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dministrator\Desktop\SLBC March 2026\ACP 2026-27\"/>
    </mc:Choice>
  </mc:AlternateContent>
  <bookViews>
    <workbookView xWindow="0" yWindow="0" windowWidth="20490" windowHeight="7335"/>
  </bookViews>
  <sheets>
    <sheet name="Bank" sheetId="1" r:id="rId1"/>
    <sheet name="District" sheetId="3" r:id="rId2"/>
    <sheet name="Sheet1" sheetId="2" state="hidden" r:id="rId3"/>
    <sheet name="AGRA" sheetId="4" r:id="rId4"/>
    <sheet name="ALIGARH" sheetId="5" r:id="rId5"/>
    <sheet name="AMBEDKAR NAGAR" sheetId="6" r:id="rId6"/>
    <sheet name="AMETHI" sheetId="7" r:id="rId7"/>
    <sheet name="AMROHA" sheetId="8" r:id="rId8"/>
    <sheet name="AURAIYA" sheetId="9" r:id="rId9"/>
    <sheet name="AYODHYA" sheetId="10" r:id="rId10"/>
    <sheet name="AZAMGARH" sheetId="11" r:id="rId11"/>
    <sheet name="BAGHPAT" sheetId="12" r:id="rId12"/>
    <sheet name="BAHRAICH" sheetId="13" r:id="rId13"/>
    <sheet name="BALLIA" sheetId="14" r:id="rId14"/>
    <sheet name="BALRAMPUR" sheetId="15" r:id="rId15"/>
    <sheet name="BANDA" sheetId="16" r:id="rId16"/>
    <sheet name="BARABANKI" sheetId="17" r:id="rId17"/>
    <sheet name="BAREILLY" sheetId="18" r:id="rId18"/>
    <sheet name="BASTI" sheetId="19" r:id="rId19"/>
    <sheet name="BHADOHI" sheetId="20" r:id="rId20"/>
    <sheet name="BIJNOR" sheetId="21" r:id="rId21"/>
    <sheet name="BUDAUN" sheetId="22" r:id="rId22"/>
    <sheet name="BULANDSHAHR" sheetId="23" r:id="rId23"/>
    <sheet name="CHANDAULI" sheetId="24" r:id="rId24"/>
    <sheet name="CHITRAKOOT" sheetId="25" r:id="rId25"/>
    <sheet name="DEORIA" sheetId="26" r:id="rId26"/>
    <sheet name="ETAH" sheetId="27" r:id="rId27"/>
    <sheet name="ETAWAH" sheetId="28" r:id="rId28"/>
    <sheet name="FARRUKHABAD" sheetId="29" r:id="rId29"/>
    <sheet name="FATEHPUR" sheetId="30" r:id="rId30"/>
    <sheet name="FIROZABAD" sheetId="31" r:id="rId31"/>
    <sheet name="GAUTAM BUDDHA NAGAR" sheetId="32" r:id="rId32"/>
    <sheet name="GHAZIABAD" sheetId="33" r:id="rId33"/>
    <sheet name="GHAZIPUR" sheetId="34" r:id="rId34"/>
    <sheet name="GONDA" sheetId="35" r:id="rId35"/>
    <sheet name="GORAKHPUR" sheetId="36" r:id="rId36"/>
    <sheet name="HAMIRPUR" sheetId="37" r:id="rId37"/>
    <sheet name="HAPUR" sheetId="38" r:id="rId38"/>
    <sheet name="HARDOI" sheetId="39" r:id="rId39"/>
    <sheet name="HATHRAS" sheetId="40" r:id="rId40"/>
    <sheet name="JALAUN" sheetId="41" r:id="rId41"/>
    <sheet name="JAUNPUR" sheetId="42" r:id="rId42"/>
    <sheet name="JHANSI" sheetId="43" r:id="rId43"/>
    <sheet name="KANNAUJ" sheetId="44" r:id="rId44"/>
    <sheet name="KANPUR DEHAT" sheetId="45" r:id="rId45"/>
    <sheet name="KANPUR NAGAR" sheetId="46" r:id="rId46"/>
    <sheet name="KASGANJ" sheetId="47" r:id="rId47"/>
    <sheet name="KAUSHAMBI" sheetId="48" r:id="rId48"/>
    <sheet name="KUSHI NAGAR" sheetId="49" r:id="rId49"/>
    <sheet name="LAKHIMPUR  KHERI" sheetId="50" r:id="rId50"/>
    <sheet name="LALITPUR" sheetId="51" r:id="rId51"/>
    <sheet name="LUCKNOW" sheetId="52" r:id="rId52"/>
    <sheet name="MAHARAJGANJ" sheetId="53" r:id="rId53"/>
    <sheet name="MAHOBA" sheetId="54" r:id="rId54"/>
    <sheet name="MAINPURI" sheetId="55" r:id="rId55"/>
    <sheet name="MATHURA" sheetId="56" r:id="rId56"/>
    <sheet name="MAU" sheetId="57" r:id="rId57"/>
    <sheet name="MEERUT" sheetId="58" r:id="rId58"/>
    <sheet name="MIRZAPUR" sheetId="59" r:id="rId59"/>
    <sheet name="MORADABAD" sheetId="60" r:id="rId60"/>
    <sheet name="MUZAFFARNAGAR" sheetId="61" r:id="rId61"/>
    <sheet name="PILIBHIT" sheetId="62" r:id="rId62"/>
    <sheet name="PRATAPGARH" sheetId="63" r:id="rId63"/>
    <sheet name="PRAYAGRAJ" sheetId="64" r:id="rId64"/>
    <sheet name="RAE BARELI" sheetId="65" r:id="rId65"/>
    <sheet name="RAMPUR" sheetId="66" r:id="rId66"/>
    <sheet name="SAHARANPUR" sheetId="67" r:id="rId67"/>
    <sheet name="SAMBHAL" sheetId="68" r:id="rId68"/>
    <sheet name="SANT KABEER NAGAR" sheetId="69" r:id="rId69"/>
    <sheet name="SHAHJAHANPUR" sheetId="70" r:id="rId70"/>
    <sheet name="SHAMLI" sheetId="71" r:id="rId71"/>
    <sheet name="SHRAVASTI" sheetId="72" r:id="rId72"/>
    <sheet name="SIDDHARTH NAGAR" sheetId="73" r:id="rId73"/>
    <sheet name="SITAPUR" sheetId="74" r:id="rId74"/>
    <sheet name="SONBHADRA" sheetId="75" r:id="rId75"/>
    <sheet name="SULTANPUR" sheetId="76" r:id="rId76"/>
    <sheet name="UNNAO" sheetId="77" r:id="rId77"/>
    <sheet name="VARANASI" sheetId="78" r:id="rId78"/>
  </sheets>
  <definedNames>
    <definedName name="_xlnm.Print_Titles" localSheetId="0">Bank!$A:$B,Bank!$4:$7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52" i="78" l="1"/>
  <c r="BG52" i="78"/>
  <c r="BF52" i="78"/>
  <c r="BE52" i="78"/>
  <c r="BD52" i="78"/>
  <c r="BC52" i="78"/>
  <c r="BB52" i="78"/>
  <c r="BA52" i="78"/>
  <c r="AZ52" i="78"/>
  <c r="AY52" i="78"/>
  <c r="AX52" i="78"/>
  <c r="AW52" i="78"/>
  <c r="AV52" i="78"/>
  <c r="AU52" i="78"/>
  <c r="AR52" i="78"/>
  <c r="AQ52" i="78"/>
  <c r="AP52" i="78"/>
  <c r="AO52" i="78"/>
  <c r="AN52" i="78"/>
  <c r="AM52" i="78"/>
  <c r="AL52" i="78"/>
  <c r="AK52" i="78"/>
  <c r="AJ52" i="78"/>
  <c r="AI52" i="78"/>
  <c r="AH52" i="78"/>
  <c r="AG52" i="78"/>
  <c r="AF52" i="78"/>
  <c r="AE52" i="78"/>
  <c r="AB52" i="78"/>
  <c r="AA52" i="78"/>
  <c r="Z52" i="78"/>
  <c r="Y52" i="78"/>
  <c r="X52" i="78"/>
  <c r="W52" i="78"/>
  <c r="V52" i="78"/>
  <c r="U52" i="78"/>
  <c r="T52" i="78"/>
  <c r="S52" i="78"/>
  <c r="P52" i="78"/>
  <c r="O52" i="78"/>
  <c r="N52" i="78"/>
  <c r="M52" i="78"/>
  <c r="L52" i="78"/>
  <c r="K52" i="78"/>
  <c r="J52" i="78"/>
  <c r="I52" i="78"/>
  <c r="H52" i="78"/>
  <c r="G52" i="78"/>
  <c r="F52" i="78"/>
  <c r="E52" i="78"/>
  <c r="D52" i="78"/>
  <c r="C52" i="78"/>
  <c r="BJ51" i="78"/>
  <c r="BI51" i="78"/>
  <c r="AD51" i="78"/>
  <c r="AC51" i="78"/>
  <c r="R51" i="78"/>
  <c r="AT51" i="78" s="1"/>
  <c r="BL51" i="78" s="1"/>
  <c r="Q51" i="78"/>
  <c r="AS51" i="78" s="1"/>
  <c r="BK51" i="78" s="1"/>
  <c r="BJ50" i="78"/>
  <c r="BI50" i="78"/>
  <c r="AD50" i="78"/>
  <c r="AC50" i="78"/>
  <c r="R50" i="78"/>
  <c r="AT50" i="78" s="1"/>
  <c r="BL50" i="78" s="1"/>
  <c r="Q50" i="78"/>
  <c r="AS50" i="78" s="1"/>
  <c r="BK50" i="78" s="1"/>
  <c r="BJ49" i="78"/>
  <c r="BI49" i="78"/>
  <c r="AD49" i="78"/>
  <c r="AC49" i="78"/>
  <c r="R49" i="78"/>
  <c r="Q49" i="78"/>
  <c r="AS49" i="78" s="1"/>
  <c r="BK49" i="78" s="1"/>
  <c r="BJ48" i="78"/>
  <c r="BI48" i="78"/>
  <c r="AD48" i="78"/>
  <c r="AC48" i="78"/>
  <c r="R48" i="78"/>
  <c r="Q48" i="78"/>
  <c r="AS48" i="78" s="1"/>
  <c r="BJ47" i="78"/>
  <c r="BI47" i="78"/>
  <c r="AD47" i="78"/>
  <c r="AC47" i="78"/>
  <c r="R47" i="78"/>
  <c r="AT47" i="78" s="1"/>
  <c r="BL47" i="78" s="1"/>
  <c r="Q47" i="78"/>
  <c r="BJ46" i="78"/>
  <c r="BI46" i="78"/>
  <c r="AD46" i="78"/>
  <c r="AC46" i="78"/>
  <c r="R46" i="78"/>
  <c r="AT46" i="78" s="1"/>
  <c r="BL46" i="78" s="1"/>
  <c r="Q46" i="78"/>
  <c r="BJ45" i="78"/>
  <c r="BI45" i="78"/>
  <c r="AD45" i="78"/>
  <c r="AC45" i="78"/>
  <c r="R45" i="78"/>
  <c r="Q45" i="78"/>
  <c r="AS45" i="78" s="1"/>
  <c r="BK45" i="78" s="1"/>
  <c r="BJ44" i="78"/>
  <c r="BI44" i="78"/>
  <c r="AD44" i="78"/>
  <c r="AC44" i="78"/>
  <c r="R44" i="78"/>
  <c r="Q44" i="78"/>
  <c r="AS44" i="78" s="1"/>
  <c r="BJ43" i="78"/>
  <c r="BI43" i="78"/>
  <c r="AD43" i="78"/>
  <c r="AC43" i="78"/>
  <c r="R43" i="78"/>
  <c r="Q43" i="78"/>
  <c r="AS43" i="78" s="1"/>
  <c r="BJ42" i="78"/>
  <c r="BI42" i="78"/>
  <c r="AT42" i="78"/>
  <c r="BL42" i="78" s="1"/>
  <c r="AD42" i="78"/>
  <c r="AC42" i="78"/>
  <c r="R42" i="78"/>
  <c r="Q42" i="78"/>
  <c r="BJ41" i="78"/>
  <c r="BI41" i="78"/>
  <c r="AD41" i="78"/>
  <c r="AT41" i="78" s="1"/>
  <c r="BL41" i="78" s="1"/>
  <c r="AC41" i="78"/>
  <c r="AS41" i="78" s="1"/>
  <c r="BK41" i="78" s="1"/>
  <c r="R41" i="78"/>
  <c r="Q41" i="78"/>
  <c r="BJ40" i="78"/>
  <c r="BI40" i="78"/>
  <c r="AD40" i="78"/>
  <c r="AC40" i="78"/>
  <c r="R40" i="78"/>
  <c r="AT40" i="78" s="1"/>
  <c r="BL40" i="78" s="1"/>
  <c r="Q40" i="78"/>
  <c r="AS40" i="78" s="1"/>
  <c r="BJ39" i="78"/>
  <c r="BI39" i="78"/>
  <c r="AD39" i="78"/>
  <c r="AC39" i="78"/>
  <c r="R39" i="78"/>
  <c r="AT39" i="78" s="1"/>
  <c r="BL39" i="78" s="1"/>
  <c r="Q39" i="78"/>
  <c r="AS39" i="78" s="1"/>
  <c r="BK39" i="78" s="1"/>
  <c r="BJ38" i="78"/>
  <c r="BI38" i="78"/>
  <c r="AD38" i="78"/>
  <c r="AT38" i="78" s="1"/>
  <c r="BL38" i="78" s="1"/>
  <c r="AC38" i="78"/>
  <c r="R38" i="78"/>
  <c r="Q38" i="78"/>
  <c r="BJ37" i="78"/>
  <c r="BI37" i="78"/>
  <c r="AD37" i="78"/>
  <c r="AC37" i="78"/>
  <c r="AS37" i="78" s="1"/>
  <c r="BK37" i="78" s="1"/>
  <c r="R37" i="78"/>
  <c r="AT37" i="78" s="1"/>
  <c r="Q37" i="78"/>
  <c r="BJ36" i="78"/>
  <c r="BI36" i="78"/>
  <c r="AS36" i="78"/>
  <c r="AD36" i="78"/>
  <c r="AC36" i="78"/>
  <c r="R36" i="78"/>
  <c r="Q36" i="78"/>
  <c r="BJ35" i="78"/>
  <c r="BI35" i="78"/>
  <c r="AD35" i="78"/>
  <c r="AC35" i="78"/>
  <c r="R35" i="78"/>
  <c r="Q35" i="78"/>
  <c r="BJ34" i="78"/>
  <c r="BI34" i="78"/>
  <c r="AD34" i="78"/>
  <c r="AC34" i="78"/>
  <c r="R34" i="78"/>
  <c r="AT34" i="78" s="1"/>
  <c r="BL34" i="78" s="1"/>
  <c r="Q34" i="78"/>
  <c r="BJ33" i="78"/>
  <c r="BI33" i="78"/>
  <c r="AD33" i="78"/>
  <c r="AC33" i="78"/>
  <c r="R33" i="78"/>
  <c r="AT33" i="78" s="1"/>
  <c r="BL33" i="78" s="1"/>
  <c r="Q33" i="78"/>
  <c r="AS33" i="78" s="1"/>
  <c r="BK33" i="78" s="1"/>
  <c r="BJ32" i="78"/>
  <c r="BI32" i="78"/>
  <c r="AD32" i="78"/>
  <c r="AC32" i="78"/>
  <c r="R32" i="78"/>
  <c r="AT32" i="78" s="1"/>
  <c r="BL32" i="78" s="1"/>
  <c r="Q32" i="78"/>
  <c r="AS32" i="78" s="1"/>
  <c r="BJ31" i="78"/>
  <c r="BI31" i="78"/>
  <c r="AD31" i="78"/>
  <c r="AC31" i="78"/>
  <c r="R31" i="78"/>
  <c r="AT31" i="78" s="1"/>
  <c r="Q31" i="78"/>
  <c r="BJ30" i="78"/>
  <c r="BI30" i="78"/>
  <c r="AT30" i="78"/>
  <c r="BL30" i="78" s="1"/>
  <c r="AD30" i="78"/>
  <c r="AC30" i="78"/>
  <c r="R30" i="78"/>
  <c r="Q30" i="78"/>
  <c r="BJ29" i="78"/>
  <c r="BI29" i="78"/>
  <c r="AS29" i="78"/>
  <c r="BK29" i="78" s="1"/>
  <c r="AD29" i="78"/>
  <c r="AC29" i="78"/>
  <c r="R29" i="78"/>
  <c r="Q29" i="78"/>
  <c r="BJ28" i="78"/>
  <c r="BI28" i="78"/>
  <c r="AD28" i="78"/>
  <c r="AC28" i="78"/>
  <c r="AS28" i="78" s="1"/>
  <c r="R28" i="78"/>
  <c r="Q28" i="78"/>
  <c r="BJ27" i="78"/>
  <c r="BI27" i="78"/>
  <c r="AD27" i="78"/>
  <c r="AC27" i="78"/>
  <c r="R27" i="78"/>
  <c r="AT27" i="78" s="1"/>
  <c r="BL27" i="78" s="1"/>
  <c r="Q27" i="78"/>
  <c r="AS27" i="78" s="1"/>
  <c r="BK27" i="78" s="1"/>
  <c r="BJ26" i="78"/>
  <c r="BI26" i="78"/>
  <c r="AD26" i="78"/>
  <c r="AC26" i="78"/>
  <c r="R26" i="78"/>
  <c r="AT26" i="78" s="1"/>
  <c r="BL26" i="78" s="1"/>
  <c r="Q26" i="78"/>
  <c r="AS26" i="78" s="1"/>
  <c r="BK26" i="78" s="1"/>
  <c r="BJ25" i="78"/>
  <c r="BI25" i="78"/>
  <c r="AD25" i="78"/>
  <c r="AC25" i="78"/>
  <c r="R25" i="78"/>
  <c r="Q25" i="78"/>
  <c r="AS25" i="78" s="1"/>
  <c r="BK25" i="78" s="1"/>
  <c r="BJ24" i="78"/>
  <c r="BI24" i="78"/>
  <c r="AS24" i="78"/>
  <c r="AD24" i="78"/>
  <c r="AC24" i="78"/>
  <c r="R24" i="78"/>
  <c r="AT24" i="78" s="1"/>
  <c r="Q24" i="78"/>
  <c r="BJ23" i="78"/>
  <c r="BI23" i="78"/>
  <c r="AD23" i="78"/>
  <c r="AC23" i="78"/>
  <c r="R23" i="78"/>
  <c r="Q23" i="78"/>
  <c r="BJ22" i="78"/>
  <c r="BI22" i="78"/>
  <c r="AD22" i="78"/>
  <c r="AT22" i="78" s="1"/>
  <c r="BL22" i="78" s="1"/>
  <c r="AC22" i="78"/>
  <c r="R22" i="78"/>
  <c r="Q22" i="78"/>
  <c r="BJ21" i="78"/>
  <c r="BI21" i="78"/>
  <c r="AD21" i="78"/>
  <c r="AC21" i="78"/>
  <c r="AS21" i="78" s="1"/>
  <c r="BK21" i="78" s="1"/>
  <c r="R21" i="78"/>
  <c r="Q21" i="78"/>
  <c r="BJ20" i="78"/>
  <c r="BI20" i="78"/>
  <c r="AD20" i="78"/>
  <c r="AC20" i="78"/>
  <c r="R20" i="78"/>
  <c r="AT20" i="78" s="1"/>
  <c r="BL20" i="78" s="1"/>
  <c r="Q20" i="78"/>
  <c r="BJ19" i="78"/>
  <c r="BI19" i="78"/>
  <c r="AD19" i="78"/>
  <c r="AC19" i="78"/>
  <c r="R19" i="78"/>
  <c r="Q19" i="78"/>
  <c r="AS19" i="78" s="1"/>
  <c r="BK19" i="78" s="1"/>
  <c r="BJ18" i="78"/>
  <c r="BI18" i="78"/>
  <c r="AD18" i="78"/>
  <c r="AT18" i="78" s="1"/>
  <c r="BL18" i="78" s="1"/>
  <c r="AC18" i="78"/>
  <c r="R18" i="78"/>
  <c r="Q18" i="78"/>
  <c r="BJ17" i="78"/>
  <c r="BI17" i="78"/>
  <c r="AT17" i="78"/>
  <c r="AD17" i="78"/>
  <c r="AC17" i="78"/>
  <c r="R17" i="78"/>
  <c r="Q17" i="78"/>
  <c r="AS17" i="78" s="1"/>
  <c r="BK17" i="78" s="1"/>
  <c r="BJ16" i="78"/>
  <c r="BI16" i="78"/>
  <c r="AS16" i="78"/>
  <c r="AD16" i="78"/>
  <c r="AC16" i="78"/>
  <c r="R16" i="78"/>
  <c r="AT16" i="78" s="1"/>
  <c r="Q16" i="78"/>
  <c r="BJ15" i="78"/>
  <c r="BI15" i="78"/>
  <c r="AD15" i="78"/>
  <c r="AC15" i="78"/>
  <c r="R15" i="78"/>
  <c r="Q15" i="78"/>
  <c r="AS15" i="78" s="1"/>
  <c r="BK15" i="78" s="1"/>
  <c r="BJ14" i="78"/>
  <c r="BI14" i="78"/>
  <c r="AT14" i="78"/>
  <c r="BL14" i="78" s="1"/>
  <c r="AD14" i="78"/>
  <c r="AC14" i="78"/>
  <c r="R14" i="78"/>
  <c r="Q14" i="78"/>
  <c r="BJ13" i="78"/>
  <c r="BI13" i="78"/>
  <c r="AS13" i="78"/>
  <c r="BK13" i="78" s="1"/>
  <c r="AD13" i="78"/>
  <c r="AT13" i="78" s="1"/>
  <c r="BL13" i="78" s="1"/>
  <c r="AC13" i="78"/>
  <c r="R13" i="78"/>
  <c r="Q13" i="78"/>
  <c r="BJ12" i="78"/>
  <c r="BI12" i="78"/>
  <c r="AD12" i="78"/>
  <c r="AC12" i="78"/>
  <c r="AS12" i="78" s="1"/>
  <c r="BK12" i="78" s="1"/>
  <c r="R12" i="78"/>
  <c r="Q12" i="78"/>
  <c r="BJ11" i="78"/>
  <c r="BI11" i="78"/>
  <c r="AD11" i="78"/>
  <c r="AC11" i="78"/>
  <c r="R11" i="78"/>
  <c r="AT11" i="78" s="1"/>
  <c r="BL11" i="78" s="1"/>
  <c r="Q11" i="78"/>
  <c r="AS11" i="78" s="1"/>
  <c r="BK11" i="78" s="1"/>
  <c r="BJ10" i="78"/>
  <c r="BI10" i="78"/>
  <c r="AD10" i="78"/>
  <c r="AC10" i="78"/>
  <c r="R10" i="78"/>
  <c r="AT10" i="78" s="1"/>
  <c r="BL10" i="78" s="1"/>
  <c r="Q10" i="78"/>
  <c r="BJ9" i="78"/>
  <c r="BI9" i="78"/>
  <c r="AD9" i="78"/>
  <c r="AC9" i="78"/>
  <c r="R9" i="78"/>
  <c r="AT9" i="78" s="1"/>
  <c r="BL9" i="78" s="1"/>
  <c r="Q9" i="78"/>
  <c r="AS9" i="78" s="1"/>
  <c r="BK9" i="78" s="1"/>
  <c r="BJ8" i="78"/>
  <c r="BI8" i="78"/>
  <c r="AD8" i="78"/>
  <c r="AC8" i="78"/>
  <c r="R8" i="78"/>
  <c r="Q8" i="78"/>
  <c r="AS8" i="78" s="1"/>
  <c r="BH52" i="77"/>
  <c r="BG52" i="77"/>
  <c r="BF52" i="77"/>
  <c r="BE52" i="77"/>
  <c r="BD52" i="77"/>
  <c r="BC52" i="77"/>
  <c r="BB52" i="77"/>
  <c r="BA52" i="77"/>
  <c r="AZ52" i="77"/>
  <c r="AY52" i="77"/>
  <c r="AX52" i="77"/>
  <c r="AW52" i="77"/>
  <c r="AV52" i="77"/>
  <c r="AU52" i="77"/>
  <c r="AR52" i="77"/>
  <c r="AQ52" i="77"/>
  <c r="AP52" i="77"/>
  <c r="AO52" i="77"/>
  <c r="AN52" i="77"/>
  <c r="AM52" i="77"/>
  <c r="AL52" i="77"/>
  <c r="AK52" i="77"/>
  <c r="AJ52" i="77"/>
  <c r="AI52" i="77"/>
  <c r="AH52" i="77"/>
  <c r="AG52" i="77"/>
  <c r="AF52" i="77"/>
  <c r="AE52" i="77"/>
  <c r="AB52" i="77"/>
  <c r="AA52" i="77"/>
  <c r="Z52" i="77"/>
  <c r="Y52" i="77"/>
  <c r="X52" i="77"/>
  <c r="W52" i="77"/>
  <c r="V52" i="77"/>
  <c r="U52" i="77"/>
  <c r="T52" i="77"/>
  <c r="S52" i="77"/>
  <c r="P52" i="77"/>
  <c r="O52" i="77"/>
  <c r="N52" i="77"/>
  <c r="M52" i="77"/>
  <c r="L52" i="77"/>
  <c r="K52" i="77"/>
  <c r="J52" i="77"/>
  <c r="I52" i="77"/>
  <c r="H52" i="77"/>
  <c r="G52" i="77"/>
  <c r="F52" i="77"/>
  <c r="E52" i="77"/>
  <c r="D52" i="77"/>
  <c r="C52" i="77"/>
  <c r="BJ51" i="77"/>
  <c r="BI51" i="77"/>
  <c r="AD51" i="77"/>
  <c r="AC51" i="77"/>
  <c r="R51" i="77"/>
  <c r="AT51" i="77" s="1"/>
  <c r="BL51" i="77" s="1"/>
  <c r="Q51" i="77"/>
  <c r="AS51" i="77" s="1"/>
  <c r="BJ50" i="77"/>
  <c r="BI50" i="77"/>
  <c r="AD50" i="77"/>
  <c r="AC50" i="77"/>
  <c r="R50" i="77"/>
  <c r="AT50" i="77" s="1"/>
  <c r="BL50" i="77" s="1"/>
  <c r="Q50" i="77"/>
  <c r="AS50" i="77" s="1"/>
  <c r="BK50" i="77" s="1"/>
  <c r="BJ49" i="77"/>
  <c r="BI49" i="77"/>
  <c r="AD49" i="77"/>
  <c r="AT49" i="77" s="1"/>
  <c r="BL49" i="77" s="1"/>
  <c r="AC49" i="77"/>
  <c r="R49" i="77"/>
  <c r="Q49" i="77"/>
  <c r="BJ48" i="77"/>
  <c r="BI48" i="77"/>
  <c r="AT48" i="77"/>
  <c r="AD48" i="77"/>
  <c r="AC48" i="77"/>
  <c r="R48" i="77"/>
  <c r="Q48" i="77"/>
  <c r="AS48" i="77" s="1"/>
  <c r="BK48" i="77" s="1"/>
  <c r="BJ47" i="77"/>
  <c r="BI47" i="77"/>
  <c r="AS47" i="77"/>
  <c r="BK47" i="77" s="1"/>
  <c r="AD47" i="77"/>
  <c r="AC47" i="77"/>
  <c r="R47" i="77"/>
  <c r="AT47" i="77" s="1"/>
  <c r="Q47" i="77"/>
  <c r="BJ46" i="77"/>
  <c r="BI46" i="77"/>
  <c r="AD46" i="77"/>
  <c r="AC46" i="77"/>
  <c r="R46" i="77"/>
  <c r="Q46" i="77"/>
  <c r="BJ45" i="77"/>
  <c r="BI45" i="77"/>
  <c r="AD45" i="77"/>
  <c r="AC45" i="77"/>
  <c r="R45" i="77"/>
  <c r="AT45" i="77" s="1"/>
  <c r="BL45" i="77" s="1"/>
  <c r="Q45" i="77"/>
  <c r="BJ44" i="77"/>
  <c r="BI44" i="77"/>
  <c r="AD44" i="77"/>
  <c r="AC44" i="77"/>
  <c r="AS44" i="77" s="1"/>
  <c r="BK44" i="77" s="1"/>
  <c r="R44" i="77"/>
  <c r="Q44" i="77"/>
  <c r="BJ43" i="77"/>
  <c r="BI43" i="77"/>
  <c r="AD43" i="77"/>
  <c r="AC43" i="77"/>
  <c r="R43" i="77"/>
  <c r="AT43" i="77" s="1"/>
  <c r="BL43" i="77" s="1"/>
  <c r="Q43" i="77"/>
  <c r="BJ42" i="77"/>
  <c r="BI42" i="77"/>
  <c r="AD42" i="77"/>
  <c r="AC42" i="77"/>
  <c r="R42" i="77"/>
  <c r="AT42" i="77" s="1"/>
  <c r="BL42" i="77" s="1"/>
  <c r="Q42" i="77"/>
  <c r="AS42" i="77" s="1"/>
  <c r="BK42" i="77" s="1"/>
  <c r="BJ41" i="77"/>
  <c r="BI41" i="77"/>
  <c r="AT41" i="77"/>
  <c r="AD41" i="77"/>
  <c r="AC41" i="77"/>
  <c r="R41" i="77"/>
  <c r="Q41" i="77"/>
  <c r="BJ40" i="77"/>
  <c r="BI40" i="77"/>
  <c r="AD40" i="77"/>
  <c r="AC40" i="77"/>
  <c r="R40" i="77"/>
  <c r="AT40" i="77" s="1"/>
  <c r="BL40" i="77" s="1"/>
  <c r="Q40" i="77"/>
  <c r="AS40" i="77" s="1"/>
  <c r="BK40" i="77" s="1"/>
  <c r="BJ39" i="77"/>
  <c r="BI39" i="77"/>
  <c r="AD39" i="77"/>
  <c r="AC39" i="77"/>
  <c r="R39" i="77"/>
  <c r="Q39" i="77"/>
  <c r="AS39" i="77" s="1"/>
  <c r="BK39" i="77" s="1"/>
  <c r="BJ38" i="77"/>
  <c r="BI38" i="77"/>
  <c r="AD38" i="77"/>
  <c r="AC38" i="77"/>
  <c r="R38" i="77"/>
  <c r="Q38" i="77"/>
  <c r="AS38" i="77" s="1"/>
  <c r="BJ37" i="77"/>
  <c r="BI37" i="77"/>
  <c r="AT37" i="77"/>
  <c r="BL37" i="77" s="1"/>
  <c r="AD37" i="77"/>
  <c r="AC37" i="77"/>
  <c r="R37" i="77"/>
  <c r="Q37" i="77"/>
  <c r="BJ36" i="77"/>
  <c r="BI36" i="77"/>
  <c r="AS36" i="77"/>
  <c r="BK36" i="77" s="1"/>
  <c r="AD36" i="77"/>
  <c r="AT36" i="77" s="1"/>
  <c r="BL36" i="77" s="1"/>
  <c r="AC36" i="77"/>
  <c r="R36" i="77"/>
  <c r="Q36" i="77"/>
  <c r="BJ35" i="77"/>
  <c r="BI35" i="77"/>
  <c r="AD35" i="77"/>
  <c r="AC35" i="77"/>
  <c r="AS35" i="77" s="1"/>
  <c r="R35" i="77"/>
  <c r="Q35" i="77"/>
  <c r="BJ34" i="77"/>
  <c r="BI34" i="77"/>
  <c r="AD34" i="77"/>
  <c r="AC34" i="77"/>
  <c r="R34" i="77"/>
  <c r="AT34" i="77" s="1"/>
  <c r="BL34" i="77" s="1"/>
  <c r="Q34" i="77"/>
  <c r="AS34" i="77" s="1"/>
  <c r="BK34" i="77" s="1"/>
  <c r="BJ33" i="77"/>
  <c r="BI33" i="77"/>
  <c r="AT33" i="77"/>
  <c r="AD33" i="77"/>
  <c r="AC33" i="77"/>
  <c r="R33" i="77"/>
  <c r="Q33" i="77"/>
  <c r="AS33" i="77" s="1"/>
  <c r="BK33" i="77" s="1"/>
  <c r="BJ32" i="77"/>
  <c r="BI32" i="77"/>
  <c r="AD32" i="77"/>
  <c r="AC32" i="77"/>
  <c r="R32" i="77"/>
  <c r="AT32" i="77" s="1"/>
  <c r="BL32" i="77" s="1"/>
  <c r="Q32" i="77"/>
  <c r="AS32" i="77" s="1"/>
  <c r="BK32" i="77" s="1"/>
  <c r="BJ31" i="77"/>
  <c r="BI31" i="77"/>
  <c r="AD31" i="77"/>
  <c r="AC31" i="77"/>
  <c r="R31" i="77"/>
  <c r="Q31" i="77"/>
  <c r="AS31" i="77" s="1"/>
  <c r="BJ30" i="77"/>
  <c r="BI30" i="77"/>
  <c r="AD30" i="77"/>
  <c r="AC30" i="77"/>
  <c r="R30" i="77"/>
  <c r="AT30" i="77" s="1"/>
  <c r="Q30" i="77"/>
  <c r="BJ29" i="77"/>
  <c r="BI29" i="77"/>
  <c r="AD29" i="77"/>
  <c r="AT29" i="77" s="1"/>
  <c r="BL29" i="77" s="1"/>
  <c r="AC29" i="77"/>
  <c r="R29" i="77"/>
  <c r="Q29" i="77"/>
  <c r="AS29" i="77" s="1"/>
  <c r="BJ28" i="77"/>
  <c r="BI28" i="77"/>
  <c r="AT28" i="77"/>
  <c r="BL28" i="77" s="1"/>
  <c r="AS28" i="77"/>
  <c r="BK28" i="77" s="1"/>
  <c r="AD28" i="77"/>
  <c r="AC28" i="77"/>
  <c r="R28" i="77"/>
  <c r="Q28" i="77"/>
  <c r="BJ27" i="77"/>
  <c r="BI27" i="77"/>
  <c r="AS27" i="77"/>
  <c r="AD27" i="77"/>
  <c r="AC27" i="77"/>
  <c r="R27" i="77"/>
  <c r="Q27" i="77"/>
  <c r="BJ26" i="77"/>
  <c r="BI26" i="77"/>
  <c r="AD26" i="77"/>
  <c r="AC26" i="77"/>
  <c r="R26" i="77"/>
  <c r="Q26" i="77"/>
  <c r="BJ25" i="77"/>
  <c r="BI25" i="77"/>
  <c r="AD25" i="77"/>
  <c r="AC25" i="77"/>
  <c r="R25" i="77"/>
  <c r="AT25" i="77" s="1"/>
  <c r="BL25" i="77" s="1"/>
  <c r="Q25" i="77"/>
  <c r="BJ24" i="77"/>
  <c r="BI24" i="77"/>
  <c r="AD24" i="77"/>
  <c r="AC24" i="77"/>
  <c r="R24" i="77"/>
  <c r="AT24" i="77" s="1"/>
  <c r="BL24" i="77" s="1"/>
  <c r="Q24" i="77"/>
  <c r="AS24" i="77" s="1"/>
  <c r="BK24" i="77" s="1"/>
  <c r="BJ23" i="77"/>
  <c r="BI23" i="77"/>
  <c r="AD23" i="77"/>
  <c r="AC23" i="77"/>
  <c r="R23" i="77"/>
  <c r="AT23" i="77" s="1"/>
  <c r="BL23" i="77" s="1"/>
  <c r="Q23" i="77"/>
  <c r="AS23" i="77" s="1"/>
  <c r="BK23" i="77" s="1"/>
  <c r="BJ22" i="77"/>
  <c r="BI22" i="77"/>
  <c r="AD22" i="77"/>
  <c r="AC22" i="77"/>
  <c r="R22" i="77"/>
  <c r="Q22" i="77"/>
  <c r="AS22" i="77" s="1"/>
  <c r="BK22" i="77" s="1"/>
  <c r="BJ21" i="77"/>
  <c r="BI21" i="77"/>
  <c r="AD21" i="77"/>
  <c r="AC21" i="77"/>
  <c r="R21" i="77"/>
  <c r="AT21" i="77" s="1"/>
  <c r="BL21" i="77" s="1"/>
  <c r="Q21" i="77"/>
  <c r="BJ20" i="77"/>
  <c r="BI20" i="77"/>
  <c r="AT20" i="77"/>
  <c r="AD20" i="77"/>
  <c r="AC20" i="77"/>
  <c r="R20" i="77"/>
  <c r="Q20" i="77"/>
  <c r="AS20" i="77" s="1"/>
  <c r="BK20" i="77" s="1"/>
  <c r="BJ19" i="77"/>
  <c r="BI19" i="77"/>
  <c r="AS19" i="77"/>
  <c r="AD19" i="77"/>
  <c r="AC19" i="77"/>
  <c r="R19" i="77"/>
  <c r="AT19" i="77" s="1"/>
  <c r="Q19" i="77"/>
  <c r="BJ18" i="77"/>
  <c r="BI18" i="77"/>
  <c r="AD18" i="77"/>
  <c r="AC18" i="77"/>
  <c r="R18" i="77"/>
  <c r="Q18" i="77"/>
  <c r="BJ17" i="77"/>
  <c r="BI17" i="77"/>
  <c r="AD17" i="77"/>
  <c r="AC17" i="77"/>
  <c r="R17" i="77"/>
  <c r="AT17" i="77" s="1"/>
  <c r="BL17" i="77" s="1"/>
  <c r="Q17" i="77"/>
  <c r="BJ16" i="77"/>
  <c r="BI16" i="77"/>
  <c r="AD16" i="77"/>
  <c r="AC16" i="77"/>
  <c r="AS16" i="77" s="1"/>
  <c r="BK16" i="77" s="1"/>
  <c r="R16" i="77"/>
  <c r="AT16" i="77" s="1"/>
  <c r="BL16" i="77" s="1"/>
  <c r="Q16" i="77"/>
  <c r="BJ15" i="77"/>
  <c r="BI15" i="77"/>
  <c r="AD15" i="77"/>
  <c r="AC15" i="77"/>
  <c r="R15" i="77"/>
  <c r="AT15" i="77" s="1"/>
  <c r="BL15" i="77" s="1"/>
  <c r="Q15" i="77"/>
  <c r="AS15" i="77" s="1"/>
  <c r="BK15" i="77" s="1"/>
  <c r="BJ14" i="77"/>
  <c r="BI14" i="77"/>
  <c r="AD14" i="77"/>
  <c r="AC14" i="77"/>
  <c r="R14" i="77"/>
  <c r="Q14" i="77"/>
  <c r="AS14" i="77" s="1"/>
  <c r="BK14" i="77" s="1"/>
  <c r="BJ13" i="77"/>
  <c r="BI13" i="77"/>
  <c r="AD13" i="77"/>
  <c r="AC13" i="77"/>
  <c r="R13" i="77"/>
  <c r="AT13" i="77" s="1"/>
  <c r="BL13" i="77" s="1"/>
  <c r="Q13" i="77"/>
  <c r="BJ12" i="77"/>
  <c r="BI12" i="77"/>
  <c r="AT12" i="77"/>
  <c r="AD12" i="77"/>
  <c r="AC12" i="77"/>
  <c r="R12" i="77"/>
  <c r="Q12" i="77"/>
  <c r="AS12" i="77" s="1"/>
  <c r="BK12" i="77" s="1"/>
  <c r="BJ11" i="77"/>
  <c r="BI11" i="77"/>
  <c r="AS11" i="77"/>
  <c r="BK11" i="77" s="1"/>
  <c r="AD11" i="77"/>
  <c r="AC11" i="77"/>
  <c r="R11" i="77"/>
  <c r="AT11" i="77" s="1"/>
  <c r="Q11" i="77"/>
  <c r="BJ10" i="77"/>
  <c r="BI10" i="77"/>
  <c r="AD10" i="77"/>
  <c r="AC10" i="77"/>
  <c r="R10" i="77"/>
  <c r="Q10" i="77"/>
  <c r="AS10" i="77" s="1"/>
  <c r="BK10" i="77" s="1"/>
  <c r="BJ9" i="77"/>
  <c r="BI9" i="77"/>
  <c r="AT9" i="77"/>
  <c r="BL9" i="77" s="1"/>
  <c r="AD9" i="77"/>
  <c r="AC9" i="77"/>
  <c r="R9" i="77"/>
  <c r="Q9" i="77"/>
  <c r="BJ8" i="77"/>
  <c r="BI8" i="77"/>
  <c r="AS8" i="77"/>
  <c r="AD8" i="77"/>
  <c r="AC8" i="77"/>
  <c r="R8" i="77"/>
  <c r="Q8" i="77"/>
  <c r="BH52" i="76"/>
  <c r="BG52" i="76"/>
  <c r="BF52" i="76"/>
  <c r="BE52" i="76"/>
  <c r="BD52" i="76"/>
  <c r="BC52" i="76"/>
  <c r="BB52" i="76"/>
  <c r="BA52" i="76"/>
  <c r="AZ52" i="76"/>
  <c r="AY52" i="76"/>
  <c r="AX52" i="76"/>
  <c r="AW52" i="76"/>
  <c r="AV52" i="76"/>
  <c r="AU52" i="76"/>
  <c r="AR52" i="76"/>
  <c r="AQ52" i="76"/>
  <c r="AP52" i="76"/>
  <c r="AO52" i="76"/>
  <c r="AN52" i="76"/>
  <c r="AM52" i="76"/>
  <c r="AL52" i="76"/>
  <c r="AK52" i="76"/>
  <c r="AJ52" i="76"/>
  <c r="AI52" i="76"/>
  <c r="AH52" i="76"/>
  <c r="AG52" i="76"/>
  <c r="AF52" i="76"/>
  <c r="AE52" i="76"/>
  <c r="AB52" i="76"/>
  <c r="AA52" i="76"/>
  <c r="Z52" i="76"/>
  <c r="Y52" i="76"/>
  <c r="X52" i="76"/>
  <c r="W52" i="76"/>
  <c r="V52" i="76"/>
  <c r="U52" i="76"/>
  <c r="T52" i="76"/>
  <c r="S52" i="76"/>
  <c r="P52" i="76"/>
  <c r="O52" i="76"/>
  <c r="N52" i="76"/>
  <c r="M52" i="76"/>
  <c r="L52" i="76"/>
  <c r="K52" i="76"/>
  <c r="J52" i="76"/>
  <c r="I52" i="76"/>
  <c r="H52" i="76"/>
  <c r="G52" i="76"/>
  <c r="F52" i="76"/>
  <c r="E52" i="76"/>
  <c r="D52" i="76"/>
  <c r="C52" i="76"/>
  <c r="BJ51" i="76"/>
  <c r="BI51" i="76"/>
  <c r="AD51" i="76"/>
  <c r="AC51" i="76"/>
  <c r="R51" i="76"/>
  <c r="AT51" i="76" s="1"/>
  <c r="BL51" i="76" s="1"/>
  <c r="Q51" i="76"/>
  <c r="AS51" i="76" s="1"/>
  <c r="BK51" i="76" s="1"/>
  <c r="BJ50" i="76"/>
  <c r="BI50" i="76"/>
  <c r="AD50" i="76"/>
  <c r="AC50" i="76"/>
  <c r="R50" i="76"/>
  <c r="Q50" i="76"/>
  <c r="AS50" i="76" s="1"/>
  <c r="BK49" i="76"/>
  <c r="BJ49" i="76"/>
  <c r="BI49" i="76"/>
  <c r="AD49" i="76"/>
  <c r="AC49" i="76"/>
  <c r="R49" i="76"/>
  <c r="AT49" i="76" s="1"/>
  <c r="Q49" i="76"/>
  <c r="AS49" i="76" s="1"/>
  <c r="BJ48" i="76"/>
  <c r="BI48" i="76"/>
  <c r="AD48" i="76"/>
  <c r="AT48" i="76" s="1"/>
  <c r="BL48" i="76" s="1"/>
  <c r="AC48" i="76"/>
  <c r="R48" i="76"/>
  <c r="Q48" i="76"/>
  <c r="AS48" i="76" s="1"/>
  <c r="BJ47" i="76"/>
  <c r="BI47" i="76"/>
  <c r="AT47" i="76"/>
  <c r="BL47" i="76" s="1"/>
  <c r="AS47" i="76"/>
  <c r="BK47" i="76" s="1"/>
  <c r="AD47" i="76"/>
  <c r="AC47" i="76"/>
  <c r="R47" i="76"/>
  <c r="Q47" i="76"/>
  <c r="BJ46" i="76"/>
  <c r="BI46" i="76"/>
  <c r="AS46" i="76"/>
  <c r="BK46" i="76" s="1"/>
  <c r="AD46" i="76"/>
  <c r="AC46" i="76"/>
  <c r="R46" i="76"/>
  <c r="Q46" i="76"/>
  <c r="BJ45" i="76"/>
  <c r="BI45" i="76"/>
  <c r="AD45" i="76"/>
  <c r="AC45" i="76"/>
  <c r="R45" i="76"/>
  <c r="Q45" i="76"/>
  <c r="BJ44" i="76"/>
  <c r="BI44" i="76"/>
  <c r="AD44" i="76"/>
  <c r="AC44" i="76"/>
  <c r="R44" i="76"/>
  <c r="AT44" i="76" s="1"/>
  <c r="BL44" i="76" s="1"/>
  <c r="Q44" i="76"/>
  <c r="BJ43" i="76"/>
  <c r="BI43" i="76"/>
  <c r="AD43" i="76"/>
  <c r="AC43" i="76"/>
  <c r="R43" i="76"/>
  <c r="AT43" i="76" s="1"/>
  <c r="BL43" i="76" s="1"/>
  <c r="Q43" i="76"/>
  <c r="BJ42" i="76"/>
  <c r="BI42" i="76"/>
  <c r="AD42" i="76"/>
  <c r="AC42" i="76"/>
  <c r="R42" i="76"/>
  <c r="AT42" i="76" s="1"/>
  <c r="BL42" i="76" s="1"/>
  <c r="Q42" i="76"/>
  <c r="AS42" i="76" s="1"/>
  <c r="BJ41" i="76"/>
  <c r="BI41" i="76"/>
  <c r="AD41" i="76"/>
  <c r="AC41" i="76"/>
  <c r="R41" i="76"/>
  <c r="AT41" i="76" s="1"/>
  <c r="Q41" i="76"/>
  <c r="BJ40" i="76"/>
  <c r="BI40" i="76"/>
  <c r="AT40" i="76"/>
  <c r="AD40" i="76"/>
  <c r="AC40" i="76"/>
  <c r="R40" i="76"/>
  <c r="Q40" i="76"/>
  <c r="AS40" i="76" s="1"/>
  <c r="BJ39" i="76"/>
  <c r="BI39" i="76"/>
  <c r="AT39" i="76"/>
  <c r="BL39" i="76" s="1"/>
  <c r="AS39" i="76"/>
  <c r="AD39" i="76"/>
  <c r="AC39" i="76"/>
  <c r="R39" i="76"/>
  <c r="Q39" i="76"/>
  <c r="BJ38" i="76"/>
  <c r="BI38" i="76"/>
  <c r="AS38" i="76"/>
  <c r="AD38" i="76"/>
  <c r="AC38" i="76"/>
  <c r="R38" i="76"/>
  <c r="Q38" i="76"/>
  <c r="BJ37" i="76"/>
  <c r="BI37" i="76"/>
  <c r="AD37" i="76"/>
  <c r="AC37" i="76"/>
  <c r="R37" i="76"/>
  <c r="Q37" i="76"/>
  <c r="BJ36" i="76"/>
  <c r="BI36" i="76"/>
  <c r="AD36" i="76"/>
  <c r="AC36" i="76"/>
  <c r="R36" i="76"/>
  <c r="AT36" i="76" s="1"/>
  <c r="BL36" i="76" s="1"/>
  <c r="Q36" i="76"/>
  <c r="BJ35" i="76"/>
  <c r="BI35" i="76"/>
  <c r="AD35" i="76"/>
  <c r="AC35" i="76"/>
  <c r="AS35" i="76" s="1"/>
  <c r="BK35" i="76" s="1"/>
  <c r="R35" i="76"/>
  <c r="AT35" i="76" s="1"/>
  <c r="BL35" i="76" s="1"/>
  <c r="Q35" i="76"/>
  <c r="BJ34" i="76"/>
  <c r="BI34" i="76"/>
  <c r="AD34" i="76"/>
  <c r="AC34" i="76"/>
  <c r="R34" i="76"/>
  <c r="AT34" i="76" s="1"/>
  <c r="BL34" i="76" s="1"/>
  <c r="Q34" i="76"/>
  <c r="AS34" i="76" s="1"/>
  <c r="BJ33" i="76"/>
  <c r="BI33" i="76"/>
  <c r="AD33" i="76"/>
  <c r="AC33" i="76"/>
  <c r="R33" i="76"/>
  <c r="AT33" i="76" s="1"/>
  <c r="Q33" i="76"/>
  <c r="BJ32" i="76"/>
  <c r="BI32" i="76"/>
  <c r="AT32" i="76"/>
  <c r="AD32" i="76"/>
  <c r="AC32" i="76"/>
  <c r="R32" i="76"/>
  <c r="Q32" i="76"/>
  <c r="AS32" i="76" s="1"/>
  <c r="BJ31" i="76"/>
  <c r="BI31" i="76"/>
  <c r="AT31" i="76"/>
  <c r="BL31" i="76" s="1"/>
  <c r="AS31" i="76"/>
  <c r="AD31" i="76"/>
  <c r="AC31" i="76"/>
  <c r="R31" i="76"/>
  <c r="Q31" i="76"/>
  <c r="BJ30" i="76"/>
  <c r="BI30" i="76"/>
  <c r="AS30" i="76"/>
  <c r="AD30" i="76"/>
  <c r="AC30" i="76"/>
  <c r="R30" i="76"/>
  <c r="Q30" i="76"/>
  <c r="BJ29" i="76"/>
  <c r="BI29" i="76"/>
  <c r="AD29" i="76"/>
  <c r="AC29" i="76"/>
  <c r="R29" i="76"/>
  <c r="Q29" i="76"/>
  <c r="BJ28" i="76"/>
  <c r="BI28" i="76"/>
  <c r="AD28" i="76"/>
  <c r="AC28" i="76"/>
  <c r="R28" i="76"/>
  <c r="Q28" i="76"/>
  <c r="BJ27" i="76"/>
  <c r="BI27" i="76"/>
  <c r="AD27" i="76"/>
  <c r="AC27" i="76"/>
  <c r="AS27" i="76" s="1"/>
  <c r="BK27" i="76" s="1"/>
  <c r="R27" i="76"/>
  <c r="AT27" i="76" s="1"/>
  <c r="BL27" i="76" s="1"/>
  <c r="Q27" i="76"/>
  <c r="BJ26" i="76"/>
  <c r="BI26" i="76"/>
  <c r="AD26" i="76"/>
  <c r="AC26" i="76"/>
  <c r="R26" i="76"/>
  <c r="AT26" i="76" s="1"/>
  <c r="BL26" i="76" s="1"/>
  <c r="Q26" i="76"/>
  <c r="AS26" i="76" s="1"/>
  <c r="BJ25" i="76"/>
  <c r="BI25" i="76"/>
  <c r="AD25" i="76"/>
  <c r="AC25" i="76"/>
  <c r="R25" i="76"/>
  <c r="AT25" i="76" s="1"/>
  <c r="Q25" i="76"/>
  <c r="AS25" i="76" s="1"/>
  <c r="BK25" i="76" s="1"/>
  <c r="BJ24" i="76"/>
  <c r="BI24" i="76"/>
  <c r="AT24" i="76"/>
  <c r="AD24" i="76"/>
  <c r="AC24" i="76"/>
  <c r="R24" i="76"/>
  <c r="Q24" i="76"/>
  <c r="AS24" i="76" s="1"/>
  <c r="BJ23" i="76"/>
  <c r="BI23" i="76"/>
  <c r="AT23" i="76"/>
  <c r="BL23" i="76" s="1"/>
  <c r="AS23" i="76"/>
  <c r="AD23" i="76"/>
  <c r="AC23" i="76"/>
  <c r="R23" i="76"/>
  <c r="Q23" i="76"/>
  <c r="BJ22" i="76"/>
  <c r="BI22" i="76"/>
  <c r="AS22" i="76"/>
  <c r="AD22" i="76"/>
  <c r="AC22" i="76"/>
  <c r="R22" i="76"/>
  <c r="Q22" i="76"/>
  <c r="BJ21" i="76"/>
  <c r="BI21" i="76"/>
  <c r="AD21" i="76"/>
  <c r="AC21" i="76"/>
  <c r="R21" i="76"/>
  <c r="Q21" i="76"/>
  <c r="BJ20" i="76"/>
  <c r="BI20" i="76"/>
  <c r="AD20" i="76"/>
  <c r="AC20" i="76"/>
  <c r="R20" i="76"/>
  <c r="AT20" i="76" s="1"/>
  <c r="BL20" i="76" s="1"/>
  <c r="Q20" i="76"/>
  <c r="BJ19" i="76"/>
  <c r="BI19" i="76"/>
  <c r="AD19" i="76"/>
  <c r="AC19" i="76"/>
  <c r="AS19" i="76" s="1"/>
  <c r="BK19" i="76" s="1"/>
  <c r="R19" i="76"/>
  <c r="AT19" i="76" s="1"/>
  <c r="BL19" i="76" s="1"/>
  <c r="Q19" i="76"/>
  <c r="BJ18" i="76"/>
  <c r="BI18" i="76"/>
  <c r="AD18" i="76"/>
  <c r="AC18" i="76"/>
  <c r="R18" i="76"/>
  <c r="AT18" i="76" s="1"/>
  <c r="BL18" i="76" s="1"/>
  <c r="Q18" i="76"/>
  <c r="AS18" i="76" s="1"/>
  <c r="BJ17" i="76"/>
  <c r="BI17" i="76"/>
  <c r="AD17" i="76"/>
  <c r="AC17" i="76"/>
  <c r="R17" i="76"/>
  <c r="AT17" i="76" s="1"/>
  <c r="Q17" i="76"/>
  <c r="AS17" i="76" s="1"/>
  <c r="BK17" i="76" s="1"/>
  <c r="BJ16" i="76"/>
  <c r="BI16" i="76"/>
  <c r="AT16" i="76"/>
  <c r="AD16" i="76"/>
  <c r="AC16" i="76"/>
  <c r="R16" i="76"/>
  <c r="Q16" i="76"/>
  <c r="AS16" i="76" s="1"/>
  <c r="BJ15" i="76"/>
  <c r="BI15" i="76"/>
  <c r="AT15" i="76"/>
  <c r="AS15" i="76"/>
  <c r="AD15" i="76"/>
  <c r="AC15" i="76"/>
  <c r="R15" i="76"/>
  <c r="Q15" i="76"/>
  <c r="BJ14" i="76"/>
  <c r="BI14" i="76"/>
  <c r="AS14" i="76"/>
  <c r="BK14" i="76" s="1"/>
  <c r="AD14" i="76"/>
  <c r="AC14" i="76"/>
  <c r="R14" i="76"/>
  <c r="Q14" i="76"/>
  <c r="BJ13" i="76"/>
  <c r="BI13" i="76"/>
  <c r="AD13" i="76"/>
  <c r="AC13" i="76"/>
  <c r="R13" i="76"/>
  <c r="Q13" i="76"/>
  <c r="BJ12" i="76"/>
  <c r="BI12" i="76"/>
  <c r="AT12" i="76"/>
  <c r="BL12" i="76" s="1"/>
  <c r="AS12" i="76"/>
  <c r="BK12" i="76" s="1"/>
  <c r="AD12" i="76"/>
  <c r="AC12" i="76"/>
  <c r="R12" i="76"/>
  <c r="Q12" i="76"/>
  <c r="BJ11" i="76"/>
  <c r="BI11" i="76"/>
  <c r="AT11" i="76"/>
  <c r="AS11" i="76"/>
  <c r="BK11" i="76" s="1"/>
  <c r="AD11" i="76"/>
  <c r="AC11" i="76"/>
  <c r="R11" i="76"/>
  <c r="Q11" i="76"/>
  <c r="BJ10" i="76"/>
  <c r="BI10" i="76"/>
  <c r="AD10" i="76"/>
  <c r="AC10" i="76"/>
  <c r="R10" i="76"/>
  <c r="Q10" i="76"/>
  <c r="BJ9" i="76"/>
  <c r="BI9" i="76"/>
  <c r="AD9" i="76"/>
  <c r="AC9" i="76"/>
  <c r="R9" i="76"/>
  <c r="AT9" i="76" s="1"/>
  <c r="BL9" i="76" s="1"/>
  <c r="Q9" i="76"/>
  <c r="AS9" i="76" s="1"/>
  <c r="BK9" i="76" s="1"/>
  <c r="BJ8" i="76"/>
  <c r="BI8" i="76"/>
  <c r="AD8" i="76"/>
  <c r="AC8" i="76"/>
  <c r="R8" i="76"/>
  <c r="AT8" i="76" s="1"/>
  <c r="Q8" i="76"/>
  <c r="BH52" i="75"/>
  <c r="BG52" i="75"/>
  <c r="BF52" i="75"/>
  <c r="BE52" i="75"/>
  <c r="BD52" i="75"/>
  <c r="BC52" i="75"/>
  <c r="BB52" i="75"/>
  <c r="BA52" i="75"/>
  <c r="AZ52" i="75"/>
  <c r="AY52" i="75"/>
  <c r="AX52" i="75"/>
  <c r="AW52" i="75"/>
  <c r="AV52" i="75"/>
  <c r="AU52" i="75"/>
  <c r="AR52" i="75"/>
  <c r="AQ52" i="75"/>
  <c r="AP52" i="75"/>
  <c r="AO52" i="75"/>
  <c r="AN52" i="75"/>
  <c r="AM52" i="75"/>
  <c r="AL52" i="75"/>
  <c r="AK52" i="75"/>
  <c r="AJ52" i="75"/>
  <c r="AI52" i="75"/>
  <c r="AH52" i="75"/>
  <c r="AG52" i="75"/>
  <c r="AF52" i="75"/>
  <c r="AE52" i="75"/>
  <c r="AB52" i="75"/>
  <c r="AA52" i="75"/>
  <c r="Z52" i="75"/>
  <c r="Y52" i="75"/>
  <c r="X52" i="75"/>
  <c r="W52" i="75"/>
  <c r="V52" i="75"/>
  <c r="U52" i="75"/>
  <c r="T52" i="75"/>
  <c r="S52" i="75"/>
  <c r="P52" i="75"/>
  <c r="O52" i="75"/>
  <c r="N52" i="75"/>
  <c r="M52" i="75"/>
  <c r="L52" i="75"/>
  <c r="K52" i="75"/>
  <c r="J52" i="75"/>
  <c r="I52" i="75"/>
  <c r="H52" i="75"/>
  <c r="G52" i="75"/>
  <c r="F52" i="75"/>
  <c r="E52" i="75"/>
  <c r="D52" i="75"/>
  <c r="C52" i="75"/>
  <c r="BJ51" i="75"/>
  <c r="BI51" i="75"/>
  <c r="AD51" i="75"/>
  <c r="AC51" i="75"/>
  <c r="AS51" i="75" s="1"/>
  <c r="BK51" i="75" s="1"/>
  <c r="R51" i="75"/>
  <c r="AT51" i="75" s="1"/>
  <c r="BL51" i="75" s="1"/>
  <c r="Q51" i="75"/>
  <c r="BJ50" i="75"/>
  <c r="BI50" i="75"/>
  <c r="AD50" i="75"/>
  <c r="AC50" i="75"/>
  <c r="AS50" i="75" s="1"/>
  <c r="BK50" i="75" s="1"/>
  <c r="R50" i="75"/>
  <c r="AT50" i="75" s="1"/>
  <c r="BL50" i="75" s="1"/>
  <c r="Q50" i="75"/>
  <c r="BJ49" i="75"/>
  <c r="BI49" i="75"/>
  <c r="AD49" i="75"/>
  <c r="AC49" i="75"/>
  <c r="R49" i="75"/>
  <c r="AT49" i="75" s="1"/>
  <c r="Q49" i="75"/>
  <c r="AS49" i="75" s="1"/>
  <c r="BK49" i="75" s="1"/>
  <c r="BJ48" i="75"/>
  <c r="BI48" i="75"/>
  <c r="AD48" i="75"/>
  <c r="AC48" i="75"/>
  <c r="R48" i="75"/>
  <c r="Q48" i="75"/>
  <c r="BJ47" i="75"/>
  <c r="BI47" i="75"/>
  <c r="AS47" i="75"/>
  <c r="AD47" i="75"/>
  <c r="AT47" i="75" s="1"/>
  <c r="AC47" i="75"/>
  <c r="R47" i="75"/>
  <c r="Q47" i="75"/>
  <c r="BJ46" i="75"/>
  <c r="BI46" i="75"/>
  <c r="AT46" i="75"/>
  <c r="AS46" i="75"/>
  <c r="AD46" i="75"/>
  <c r="AC46" i="75"/>
  <c r="R46" i="75"/>
  <c r="Q46" i="75"/>
  <c r="BJ45" i="75"/>
  <c r="BI45" i="75"/>
  <c r="AS45" i="75"/>
  <c r="AD45" i="75"/>
  <c r="AC45" i="75"/>
  <c r="R45" i="75"/>
  <c r="Q45" i="75"/>
  <c r="BJ44" i="75"/>
  <c r="BI44" i="75"/>
  <c r="AD44" i="75"/>
  <c r="AC44" i="75"/>
  <c r="R44" i="75"/>
  <c r="Q44" i="75"/>
  <c r="BJ43" i="75"/>
  <c r="BI43" i="75"/>
  <c r="AD43" i="75"/>
  <c r="AT43" i="75" s="1"/>
  <c r="BL43" i="75" s="1"/>
  <c r="AC43" i="75"/>
  <c r="R43" i="75"/>
  <c r="Q43" i="75"/>
  <c r="BJ42" i="75"/>
  <c r="BI42" i="75"/>
  <c r="AT42" i="75"/>
  <c r="BL42" i="75" s="1"/>
  <c r="AD42" i="75"/>
  <c r="AC42" i="75"/>
  <c r="AS42" i="75" s="1"/>
  <c r="BK42" i="75" s="1"/>
  <c r="R42" i="75"/>
  <c r="Q42" i="75"/>
  <c r="BJ41" i="75"/>
  <c r="BI41" i="75"/>
  <c r="AD41" i="75"/>
  <c r="AC41" i="75"/>
  <c r="R41" i="75"/>
  <c r="AT41" i="75" s="1"/>
  <c r="BL41" i="75" s="1"/>
  <c r="Q41" i="75"/>
  <c r="AS41" i="75" s="1"/>
  <c r="BK41" i="75" s="1"/>
  <c r="BJ40" i="75"/>
  <c r="BI40" i="75"/>
  <c r="AD40" i="75"/>
  <c r="AC40" i="75"/>
  <c r="R40" i="75"/>
  <c r="Q40" i="75"/>
  <c r="BJ39" i="75"/>
  <c r="BI39" i="75"/>
  <c r="AD39" i="75"/>
  <c r="AT39" i="75" s="1"/>
  <c r="AC39" i="75"/>
  <c r="R39" i="75"/>
  <c r="Q39" i="75"/>
  <c r="BJ38" i="75"/>
  <c r="BI38" i="75"/>
  <c r="AD38" i="75"/>
  <c r="AT38" i="75" s="1"/>
  <c r="AC38" i="75"/>
  <c r="AS38" i="75" s="1"/>
  <c r="R38" i="75"/>
  <c r="Q38" i="75"/>
  <c r="BJ37" i="75"/>
  <c r="BI37" i="75"/>
  <c r="AD37" i="75"/>
  <c r="AC37" i="75"/>
  <c r="R37" i="75"/>
  <c r="Q37" i="75"/>
  <c r="BJ36" i="75"/>
  <c r="BI36" i="75"/>
  <c r="AD36" i="75"/>
  <c r="AC36" i="75"/>
  <c r="R36" i="75"/>
  <c r="Q36" i="75"/>
  <c r="AS36" i="75" s="1"/>
  <c r="BK36" i="75" s="1"/>
  <c r="BJ35" i="75"/>
  <c r="BI35" i="75"/>
  <c r="AD35" i="75"/>
  <c r="AC35" i="75"/>
  <c r="R35" i="75"/>
  <c r="AT35" i="75" s="1"/>
  <c r="BL35" i="75" s="1"/>
  <c r="Q35" i="75"/>
  <c r="BJ34" i="75"/>
  <c r="BI34" i="75"/>
  <c r="AD34" i="75"/>
  <c r="AC34" i="75"/>
  <c r="R34" i="75"/>
  <c r="AT34" i="75" s="1"/>
  <c r="BL34" i="75" s="1"/>
  <c r="Q34" i="75"/>
  <c r="BJ33" i="75"/>
  <c r="BI33" i="75"/>
  <c r="AD33" i="75"/>
  <c r="AC33" i="75"/>
  <c r="R33" i="75"/>
  <c r="AT33" i="75" s="1"/>
  <c r="BL33" i="75" s="1"/>
  <c r="Q33" i="75"/>
  <c r="AS33" i="75" s="1"/>
  <c r="BK33" i="75" s="1"/>
  <c r="BL32" i="75"/>
  <c r="BJ32" i="75"/>
  <c r="BI32" i="75"/>
  <c r="AD32" i="75"/>
  <c r="AC32" i="75"/>
  <c r="R32" i="75"/>
  <c r="AT32" i="75" s="1"/>
  <c r="Q32" i="75"/>
  <c r="AS32" i="75" s="1"/>
  <c r="BK32" i="75" s="1"/>
  <c r="BJ31" i="75"/>
  <c r="BI31" i="75"/>
  <c r="AT31" i="75"/>
  <c r="AD31" i="75"/>
  <c r="AC31" i="75"/>
  <c r="R31" i="75"/>
  <c r="Q31" i="75"/>
  <c r="AS31" i="75" s="1"/>
  <c r="BK31" i="75" s="1"/>
  <c r="BJ30" i="75"/>
  <c r="BI30" i="75"/>
  <c r="AT30" i="75"/>
  <c r="AD30" i="75"/>
  <c r="AC30" i="75"/>
  <c r="AS30" i="75" s="1"/>
  <c r="R30" i="75"/>
  <c r="Q30" i="75"/>
  <c r="BJ29" i="75"/>
  <c r="BI29" i="75"/>
  <c r="AD29" i="75"/>
  <c r="AC29" i="75"/>
  <c r="R29" i="75"/>
  <c r="Q29" i="75"/>
  <c r="BJ28" i="75"/>
  <c r="BI28" i="75"/>
  <c r="AD28" i="75"/>
  <c r="AC28" i="75"/>
  <c r="R28" i="75"/>
  <c r="Q28" i="75"/>
  <c r="BJ27" i="75"/>
  <c r="BI27" i="75"/>
  <c r="AD27" i="75"/>
  <c r="AC27" i="75"/>
  <c r="AS27" i="75" s="1"/>
  <c r="BK27" i="75" s="1"/>
  <c r="R27" i="75"/>
  <c r="AT27" i="75" s="1"/>
  <c r="BL27" i="75" s="1"/>
  <c r="Q27" i="75"/>
  <c r="BJ26" i="75"/>
  <c r="BI26" i="75"/>
  <c r="AD26" i="75"/>
  <c r="AC26" i="75"/>
  <c r="R26" i="75"/>
  <c r="AT26" i="75" s="1"/>
  <c r="BL26" i="75" s="1"/>
  <c r="Q26" i="75"/>
  <c r="BJ25" i="75"/>
  <c r="BI25" i="75"/>
  <c r="AD25" i="75"/>
  <c r="AC25" i="75"/>
  <c r="R25" i="75"/>
  <c r="Q25" i="75"/>
  <c r="AS25" i="75" s="1"/>
  <c r="BK25" i="75" s="1"/>
  <c r="BJ24" i="75"/>
  <c r="BI24" i="75"/>
  <c r="AD24" i="75"/>
  <c r="AC24" i="75"/>
  <c r="R24" i="75"/>
  <c r="AT24" i="75" s="1"/>
  <c r="BL24" i="75" s="1"/>
  <c r="Q24" i="75"/>
  <c r="BJ23" i="75"/>
  <c r="BI23" i="75"/>
  <c r="AD23" i="75"/>
  <c r="AT23" i="75" s="1"/>
  <c r="AC23" i="75"/>
  <c r="R23" i="75"/>
  <c r="Q23" i="75"/>
  <c r="AS23" i="75" s="1"/>
  <c r="BK23" i="75" s="1"/>
  <c r="BJ22" i="75"/>
  <c r="BI22" i="75"/>
  <c r="AS22" i="75"/>
  <c r="AD22" i="75"/>
  <c r="AC22" i="75"/>
  <c r="R22" i="75"/>
  <c r="Q22" i="75"/>
  <c r="BJ21" i="75"/>
  <c r="BI21" i="75"/>
  <c r="AS21" i="75"/>
  <c r="BK21" i="75" s="1"/>
  <c r="AD21" i="75"/>
  <c r="AC21" i="75"/>
  <c r="R21" i="75"/>
  <c r="Q21" i="75"/>
  <c r="BJ20" i="75"/>
  <c r="BI20" i="75"/>
  <c r="AD20" i="75"/>
  <c r="AT20" i="75" s="1"/>
  <c r="BL20" i="75" s="1"/>
  <c r="AC20" i="75"/>
  <c r="R20" i="75"/>
  <c r="Q20" i="75"/>
  <c r="BJ19" i="75"/>
  <c r="BI19" i="75"/>
  <c r="AD19" i="75"/>
  <c r="AT19" i="75" s="1"/>
  <c r="AC19" i="75"/>
  <c r="R19" i="75"/>
  <c r="Q19" i="75"/>
  <c r="BJ18" i="75"/>
  <c r="BI18" i="75"/>
  <c r="AD18" i="75"/>
  <c r="AC18" i="75"/>
  <c r="R18" i="75"/>
  <c r="AT18" i="75" s="1"/>
  <c r="BL18" i="75" s="1"/>
  <c r="Q18" i="75"/>
  <c r="AS18" i="75" s="1"/>
  <c r="BK18" i="75" s="1"/>
  <c r="BJ17" i="75"/>
  <c r="BI17" i="75"/>
  <c r="AD17" i="75"/>
  <c r="AC17" i="75"/>
  <c r="R17" i="75"/>
  <c r="AT17" i="75" s="1"/>
  <c r="BL17" i="75" s="1"/>
  <c r="Q17" i="75"/>
  <c r="AS17" i="75" s="1"/>
  <c r="BK17" i="75" s="1"/>
  <c r="BJ16" i="75"/>
  <c r="BI16" i="75"/>
  <c r="AD16" i="75"/>
  <c r="AC16" i="75"/>
  <c r="R16" i="75"/>
  <c r="AT16" i="75" s="1"/>
  <c r="BL16" i="75" s="1"/>
  <c r="Q16" i="75"/>
  <c r="AS16" i="75" s="1"/>
  <c r="BK16" i="75" s="1"/>
  <c r="BJ15" i="75"/>
  <c r="BI15" i="75"/>
  <c r="AD15" i="75"/>
  <c r="AT15" i="75" s="1"/>
  <c r="AC15" i="75"/>
  <c r="R15" i="75"/>
  <c r="Q15" i="75"/>
  <c r="BJ14" i="75"/>
  <c r="BI14" i="75"/>
  <c r="AS14" i="75"/>
  <c r="BK14" i="75" s="1"/>
  <c r="AD14" i="75"/>
  <c r="AC14" i="75"/>
  <c r="R14" i="75"/>
  <c r="Q14" i="75"/>
  <c r="BJ13" i="75"/>
  <c r="BI13" i="75"/>
  <c r="AS13" i="75"/>
  <c r="AD13" i="75"/>
  <c r="AC13" i="75"/>
  <c r="R13" i="75"/>
  <c r="Q13" i="75"/>
  <c r="BJ12" i="75"/>
  <c r="BI12" i="75"/>
  <c r="AT12" i="75"/>
  <c r="BL12" i="75" s="1"/>
  <c r="AD12" i="75"/>
  <c r="AC12" i="75"/>
  <c r="R12" i="75"/>
  <c r="Q12" i="75"/>
  <c r="BJ11" i="75"/>
  <c r="BI11" i="75"/>
  <c r="AD11" i="75"/>
  <c r="AC11" i="75"/>
  <c r="R11" i="75"/>
  <c r="Q11" i="75"/>
  <c r="AS11" i="75" s="1"/>
  <c r="BK11" i="75" s="1"/>
  <c r="BJ10" i="75"/>
  <c r="BI10" i="75"/>
  <c r="AD10" i="75"/>
  <c r="AC10" i="75"/>
  <c r="R10" i="75"/>
  <c r="AT10" i="75" s="1"/>
  <c r="BL10" i="75" s="1"/>
  <c r="Q10" i="75"/>
  <c r="BJ9" i="75"/>
  <c r="BI9" i="75"/>
  <c r="AD9" i="75"/>
  <c r="AC9" i="75"/>
  <c r="R9" i="75"/>
  <c r="AT9" i="75" s="1"/>
  <c r="BL9" i="75" s="1"/>
  <c r="Q9" i="75"/>
  <c r="AS9" i="75" s="1"/>
  <c r="BK9" i="75" s="1"/>
  <c r="BJ8" i="75"/>
  <c r="BI8" i="75"/>
  <c r="AT8" i="75"/>
  <c r="AD8" i="75"/>
  <c r="AC8" i="75"/>
  <c r="R8" i="75"/>
  <c r="Q8" i="75"/>
  <c r="AS8" i="75" s="1"/>
  <c r="BH52" i="74"/>
  <c r="BG52" i="74"/>
  <c r="BF52" i="74"/>
  <c r="BE52" i="74"/>
  <c r="BD52" i="74"/>
  <c r="BC52" i="74"/>
  <c r="BB52" i="74"/>
  <c r="BA52" i="74"/>
  <c r="AZ52" i="74"/>
  <c r="AY52" i="74"/>
  <c r="AX52" i="74"/>
  <c r="AW52" i="74"/>
  <c r="AV52" i="74"/>
  <c r="AU52" i="74"/>
  <c r="AR52" i="74"/>
  <c r="AQ52" i="74"/>
  <c r="AP52" i="74"/>
  <c r="AO52" i="74"/>
  <c r="AN52" i="74"/>
  <c r="AM52" i="74"/>
  <c r="AL52" i="74"/>
  <c r="AK52" i="74"/>
  <c r="AJ52" i="74"/>
  <c r="AI52" i="74"/>
  <c r="AH52" i="74"/>
  <c r="AG52" i="74"/>
  <c r="AF52" i="74"/>
  <c r="AE52" i="74"/>
  <c r="AB52" i="74"/>
  <c r="AA52" i="74"/>
  <c r="Z52" i="74"/>
  <c r="Y52" i="74"/>
  <c r="X52" i="74"/>
  <c r="W52" i="74"/>
  <c r="V52" i="74"/>
  <c r="U52" i="74"/>
  <c r="T52" i="74"/>
  <c r="S52" i="74"/>
  <c r="P52" i="74"/>
  <c r="O52" i="74"/>
  <c r="N52" i="74"/>
  <c r="M52" i="74"/>
  <c r="L52" i="74"/>
  <c r="K52" i="74"/>
  <c r="J52" i="74"/>
  <c r="I52" i="74"/>
  <c r="H52" i="74"/>
  <c r="G52" i="74"/>
  <c r="F52" i="74"/>
  <c r="E52" i="74"/>
  <c r="D52" i="74"/>
  <c r="C52" i="74"/>
  <c r="BJ51" i="74"/>
  <c r="BI51" i="74"/>
  <c r="AD51" i="74"/>
  <c r="AC51" i="74"/>
  <c r="R51" i="74"/>
  <c r="Q51" i="74"/>
  <c r="BJ50" i="74"/>
  <c r="BI50" i="74"/>
  <c r="AD50" i="74"/>
  <c r="AC50" i="74"/>
  <c r="R50" i="74"/>
  <c r="Q50" i="74"/>
  <c r="BJ49" i="74"/>
  <c r="BI49" i="74"/>
  <c r="AD49" i="74"/>
  <c r="AC49" i="74"/>
  <c r="R49" i="74"/>
  <c r="AT49" i="74" s="1"/>
  <c r="BL49" i="74" s="1"/>
  <c r="Q49" i="74"/>
  <c r="AS49" i="74" s="1"/>
  <c r="BK49" i="74" s="1"/>
  <c r="BJ48" i="74"/>
  <c r="BI48" i="74"/>
  <c r="AD48" i="74"/>
  <c r="AC48" i="74"/>
  <c r="R48" i="74"/>
  <c r="Q48" i="74"/>
  <c r="AS48" i="74" s="1"/>
  <c r="BK48" i="74" s="1"/>
  <c r="BJ47" i="74"/>
  <c r="BI47" i="74"/>
  <c r="AD47" i="74"/>
  <c r="AC47" i="74"/>
  <c r="R47" i="74"/>
  <c r="AT47" i="74" s="1"/>
  <c r="BL47" i="74" s="1"/>
  <c r="Q47" i="74"/>
  <c r="AS47" i="74" s="1"/>
  <c r="BJ46" i="74"/>
  <c r="BI46" i="74"/>
  <c r="AD46" i="74"/>
  <c r="AT46" i="74" s="1"/>
  <c r="BL46" i="74" s="1"/>
  <c r="AC46" i="74"/>
  <c r="R46" i="74"/>
  <c r="Q46" i="74"/>
  <c r="AS46" i="74" s="1"/>
  <c r="BJ45" i="74"/>
  <c r="BI45" i="74"/>
  <c r="AD45" i="74"/>
  <c r="AC45" i="74"/>
  <c r="AS45" i="74" s="1"/>
  <c r="BK45" i="74" s="1"/>
  <c r="R45" i="74"/>
  <c r="Q45" i="74"/>
  <c r="BJ44" i="74"/>
  <c r="BI44" i="74"/>
  <c r="AS44" i="74"/>
  <c r="BK44" i="74" s="1"/>
  <c r="AD44" i="74"/>
  <c r="AC44" i="74"/>
  <c r="R44" i="74"/>
  <c r="Q44" i="74"/>
  <c r="BJ43" i="74"/>
  <c r="BI43" i="74"/>
  <c r="AD43" i="74"/>
  <c r="AC43" i="74"/>
  <c r="R43" i="74"/>
  <c r="AT43" i="74" s="1"/>
  <c r="BL43" i="74" s="1"/>
  <c r="Q43" i="74"/>
  <c r="AS43" i="74" s="1"/>
  <c r="BK43" i="74" s="1"/>
  <c r="BJ42" i="74"/>
  <c r="BI42" i="74"/>
  <c r="AD42" i="74"/>
  <c r="AC42" i="74"/>
  <c r="R42" i="74"/>
  <c r="Q42" i="74"/>
  <c r="AS42" i="74" s="1"/>
  <c r="BK42" i="74" s="1"/>
  <c r="BJ41" i="74"/>
  <c r="BI41" i="74"/>
  <c r="AD41" i="74"/>
  <c r="AC41" i="74"/>
  <c r="R41" i="74"/>
  <c r="AT41" i="74" s="1"/>
  <c r="BL41" i="74" s="1"/>
  <c r="Q41" i="74"/>
  <c r="AS41" i="74" s="1"/>
  <c r="BK41" i="74" s="1"/>
  <c r="BJ40" i="74"/>
  <c r="BI40" i="74"/>
  <c r="AD40" i="74"/>
  <c r="AC40" i="74"/>
  <c r="R40" i="74"/>
  <c r="Q40" i="74"/>
  <c r="AS40" i="74" s="1"/>
  <c r="BK40" i="74" s="1"/>
  <c r="BJ39" i="74"/>
  <c r="BI39" i="74"/>
  <c r="AT39" i="74"/>
  <c r="AD39" i="74"/>
  <c r="AC39" i="74"/>
  <c r="R39" i="74"/>
  <c r="Q39" i="74"/>
  <c r="AS39" i="74" s="1"/>
  <c r="BJ38" i="74"/>
  <c r="BI38" i="74"/>
  <c r="AD38" i="74"/>
  <c r="AT38" i="74" s="1"/>
  <c r="AC38" i="74"/>
  <c r="R38" i="74"/>
  <c r="Q38" i="74"/>
  <c r="BJ37" i="74"/>
  <c r="BI37" i="74"/>
  <c r="AS37" i="74"/>
  <c r="BK37" i="74" s="1"/>
  <c r="AD37" i="74"/>
  <c r="AC37" i="74"/>
  <c r="R37" i="74"/>
  <c r="Q37" i="74"/>
  <c r="BJ36" i="74"/>
  <c r="BI36" i="74"/>
  <c r="AD36" i="74"/>
  <c r="AC36" i="74"/>
  <c r="R36" i="74"/>
  <c r="Q36" i="74"/>
  <c r="BJ35" i="74"/>
  <c r="BI35" i="74"/>
  <c r="AD35" i="74"/>
  <c r="AC35" i="74"/>
  <c r="R35" i="74"/>
  <c r="AT35" i="74" s="1"/>
  <c r="BL35" i="74" s="1"/>
  <c r="Q35" i="74"/>
  <c r="BJ34" i="74"/>
  <c r="BI34" i="74"/>
  <c r="AD34" i="74"/>
  <c r="AC34" i="74"/>
  <c r="R34" i="74"/>
  <c r="Q34" i="74"/>
  <c r="AS34" i="74" s="1"/>
  <c r="BK34" i="74" s="1"/>
  <c r="BL33" i="74"/>
  <c r="BJ33" i="74"/>
  <c r="BI33" i="74"/>
  <c r="AD33" i="74"/>
  <c r="AC33" i="74"/>
  <c r="R33" i="74"/>
  <c r="AT33" i="74" s="1"/>
  <c r="Q33" i="74"/>
  <c r="AS33" i="74" s="1"/>
  <c r="BJ32" i="74"/>
  <c r="BI32" i="74"/>
  <c r="AS32" i="74"/>
  <c r="BK32" i="74" s="1"/>
  <c r="AD32" i="74"/>
  <c r="AC32" i="74"/>
  <c r="R32" i="74"/>
  <c r="Q32" i="74"/>
  <c r="BJ31" i="74"/>
  <c r="BI31" i="74"/>
  <c r="AD31" i="74"/>
  <c r="AT31" i="74" s="1"/>
  <c r="BL31" i="74" s="1"/>
  <c r="AC31" i="74"/>
  <c r="R31" i="74"/>
  <c r="Q31" i="74"/>
  <c r="AS31" i="74" s="1"/>
  <c r="BJ30" i="74"/>
  <c r="BI30" i="74"/>
  <c r="AD30" i="74"/>
  <c r="AC30" i="74"/>
  <c r="R30" i="74"/>
  <c r="Q30" i="74"/>
  <c r="BJ29" i="74"/>
  <c r="BI29" i="74"/>
  <c r="AD29" i="74"/>
  <c r="AC29" i="74"/>
  <c r="R29" i="74"/>
  <c r="Q29" i="74"/>
  <c r="AS29" i="74" s="1"/>
  <c r="BK29" i="74" s="1"/>
  <c r="BJ28" i="74"/>
  <c r="BI28" i="74"/>
  <c r="AD28" i="74"/>
  <c r="AC28" i="74"/>
  <c r="R28" i="74"/>
  <c r="Q28" i="74"/>
  <c r="AS28" i="74" s="1"/>
  <c r="BK28" i="74" s="1"/>
  <c r="BJ27" i="74"/>
  <c r="BI27" i="74"/>
  <c r="AD27" i="74"/>
  <c r="AC27" i="74"/>
  <c r="R27" i="74"/>
  <c r="AT27" i="74" s="1"/>
  <c r="BL27" i="74" s="1"/>
  <c r="Q27" i="74"/>
  <c r="AS27" i="74" s="1"/>
  <c r="BK27" i="74" s="1"/>
  <c r="BJ26" i="74"/>
  <c r="BI26" i="74"/>
  <c r="AD26" i="74"/>
  <c r="AC26" i="74"/>
  <c r="R26" i="74"/>
  <c r="Q26" i="74"/>
  <c r="AS26" i="74" s="1"/>
  <c r="BJ25" i="74"/>
  <c r="BL25" i="74" s="1"/>
  <c r="BI25" i="74"/>
  <c r="AS25" i="74"/>
  <c r="BK25" i="74" s="1"/>
  <c r="AD25" i="74"/>
  <c r="AC25" i="74"/>
  <c r="R25" i="74"/>
  <c r="AT25" i="74" s="1"/>
  <c r="Q25" i="74"/>
  <c r="BJ24" i="74"/>
  <c r="BI24" i="74"/>
  <c r="AS24" i="74"/>
  <c r="AD24" i="74"/>
  <c r="AC24" i="74"/>
  <c r="R24" i="74"/>
  <c r="Q24" i="74"/>
  <c r="BJ23" i="74"/>
  <c r="BI23" i="74"/>
  <c r="AT23" i="74"/>
  <c r="BL23" i="74" s="1"/>
  <c r="AD23" i="74"/>
  <c r="AC23" i="74"/>
  <c r="R23" i="74"/>
  <c r="Q23" i="74"/>
  <c r="BJ22" i="74"/>
  <c r="BI22" i="74"/>
  <c r="AD22" i="74"/>
  <c r="AT22" i="74" s="1"/>
  <c r="BL22" i="74" s="1"/>
  <c r="AC22" i="74"/>
  <c r="R22" i="74"/>
  <c r="Q22" i="74"/>
  <c r="BJ21" i="74"/>
  <c r="BI21" i="74"/>
  <c r="AD21" i="74"/>
  <c r="AC21" i="74"/>
  <c r="R21" i="74"/>
  <c r="AT21" i="74" s="1"/>
  <c r="BL21" i="74" s="1"/>
  <c r="Q21" i="74"/>
  <c r="AS21" i="74" s="1"/>
  <c r="BK21" i="74" s="1"/>
  <c r="BJ20" i="74"/>
  <c r="BI20" i="74"/>
  <c r="AD20" i="74"/>
  <c r="AC20" i="74"/>
  <c r="R20" i="74"/>
  <c r="Q20" i="74"/>
  <c r="AS20" i="74" s="1"/>
  <c r="BK20" i="74" s="1"/>
  <c r="BJ19" i="74"/>
  <c r="BI19" i="74"/>
  <c r="AD19" i="74"/>
  <c r="AC19" i="74"/>
  <c r="R19" i="74"/>
  <c r="AT19" i="74" s="1"/>
  <c r="BL19" i="74" s="1"/>
  <c r="Q19" i="74"/>
  <c r="AS19" i="74" s="1"/>
  <c r="BJ18" i="74"/>
  <c r="BI18" i="74"/>
  <c r="AD18" i="74"/>
  <c r="AT18" i="74" s="1"/>
  <c r="AC18" i="74"/>
  <c r="R18" i="74"/>
  <c r="Q18" i="74"/>
  <c r="AS18" i="74" s="1"/>
  <c r="BJ17" i="74"/>
  <c r="BI17" i="74"/>
  <c r="AS17" i="74"/>
  <c r="AD17" i="74"/>
  <c r="AC17" i="74"/>
  <c r="R17" i="74"/>
  <c r="Q17" i="74"/>
  <c r="BJ16" i="74"/>
  <c r="BI16" i="74"/>
  <c r="AD16" i="74"/>
  <c r="AC16" i="74"/>
  <c r="AS16" i="74" s="1"/>
  <c r="BK16" i="74" s="1"/>
  <c r="R16" i="74"/>
  <c r="Q16" i="74"/>
  <c r="BJ15" i="74"/>
  <c r="BI15" i="74"/>
  <c r="AD15" i="74"/>
  <c r="AC15" i="74"/>
  <c r="R15" i="74"/>
  <c r="AT15" i="74" s="1"/>
  <c r="BL15" i="74" s="1"/>
  <c r="Q15" i="74"/>
  <c r="BJ14" i="74"/>
  <c r="BI14" i="74"/>
  <c r="AD14" i="74"/>
  <c r="AC14" i="74"/>
  <c r="R14" i="74"/>
  <c r="Q14" i="74"/>
  <c r="BJ13" i="74"/>
  <c r="BI13" i="74"/>
  <c r="AD13" i="74"/>
  <c r="AC13" i="74"/>
  <c r="R13" i="74"/>
  <c r="AT13" i="74" s="1"/>
  <c r="Q13" i="74"/>
  <c r="AS13" i="74" s="1"/>
  <c r="BK13" i="74" s="1"/>
  <c r="BJ12" i="74"/>
  <c r="BI12" i="74"/>
  <c r="AD12" i="74"/>
  <c r="AC12" i="74"/>
  <c r="R12" i="74"/>
  <c r="Q12" i="74"/>
  <c r="AS12" i="74" s="1"/>
  <c r="BK12" i="74" s="1"/>
  <c r="BJ11" i="74"/>
  <c r="BI11" i="74"/>
  <c r="AT11" i="74"/>
  <c r="AD11" i="74"/>
  <c r="AC11" i="74"/>
  <c r="R11" i="74"/>
  <c r="Q11" i="74"/>
  <c r="AS11" i="74" s="1"/>
  <c r="BJ10" i="74"/>
  <c r="BI10" i="74"/>
  <c r="AD10" i="74"/>
  <c r="AC10" i="74"/>
  <c r="R10" i="74"/>
  <c r="Q10" i="74"/>
  <c r="BJ9" i="74"/>
  <c r="BI9" i="74"/>
  <c r="AS9" i="74"/>
  <c r="BK9" i="74" s="1"/>
  <c r="AD9" i="74"/>
  <c r="AC9" i="74"/>
  <c r="R9" i="74"/>
  <c r="Q9" i="74"/>
  <c r="BJ8" i="74"/>
  <c r="BI8" i="74"/>
  <c r="AD8" i="74"/>
  <c r="AC8" i="74"/>
  <c r="AC52" i="74" s="1"/>
  <c r="R8" i="74"/>
  <c r="Q8" i="74"/>
  <c r="BH52" i="73"/>
  <c r="BG52" i="73"/>
  <c r="BF52" i="73"/>
  <c r="BE52" i="73"/>
  <c r="BD52" i="73"/>
  <c r="BC52" i="73"/>
  <c r="BB52" i="73"/>
  <c r="BA52" i="73"/>
  <c r="AZ52" i="73"/>
  <c r="AY52" i="73"/>
  <c r="AX52" i="73"/>
  <c r="AW52" i="73"/>
  <c r="AV52" i="73"/>
  <c r="AU52" i="73"/>
  <c r="AR52" i="73"/>
  <c r="AQ52" i="73"/>
  <c r="AP52" i="73"/>
  <c r="AO52" i="73"/>
  <c r="AN52" i="73"/>
  <c r="AM52" i="73"/>
  <c r="AL52" i="73"/>
  <c r="AK52" i="73"/>
  <c r="AJ52" i="73"/>
  <c r="AI52" i="73"/>
  <c r="AH52" i="73"/>
  <c r="AG52" i="73"/>
  <c r="AF52" i="73"/>
  <c r="AE52" i="73"/>
  <c r="AB52" i="73"/>
  <c r="AA52" i="73"/>
  <c r="Z52" i="73"/>
  <c r="Y52" i="73"/>
  <c r="X52" i="73"/>
  <c r="W52" i="73"/>
  <c r="V52" i="73"/>
  <c r="U52" i="73"/>
  <c r="T52" i="73"/>
  <c r="S52" i="73"/>
  <c r="P52" i="73"/>
  <c r="O52" i="73"/>
  <c r="N52" i="73"/>
  <c r="M52" i="73"/>
  <c r="L52" i="73"/>
  <c r="K52" i="73"/>
  <c r="J52" i="73"/>
  <c r="I52" i="73"/>
  <c r="H52" i="73"/>
  <c r="G52" i="73"/>
  <c r="F52" i="73"/>
  <c r="E52" i="73"/>
  <c r="D52" i="73"/>
  <c r="C52" i="73"/>
  <c r="BJ51" i="73"/>
  <c r="BI51" i="73"/>
  <c r="AS51" i="73"/>
  <c r="AD51" i="73"/>
  <c r="AC51" i="73"/>
  <c r="R51" i="73"/>
  <c r="Q51" i="73"/>
  <c r="BJ50" i="73"/>
  <c r="BI50" i="73"/>
  <c r="AT50" i="73"/>
  <c r="BL50" i="73" s="1"/>
  <c r="AD50" i="73"/>
  <c r="AC50" i="73"/>
  <c r="R50" i="73"/>
  <c r="Q50" i="73"/>
  <c r="BJ49" i="73"/>
  <c r="BI49" i="73"/>
  <c r="AD49" i="73"/>
  <c r="AT49" i="73" s="1"/>
  <c r="BL49" i="73" s="1"/>
  <c r="AC49" i="73"/>
  <c r="R49" i="73"/>
  <c r="Q49" i="73"/>
  <c r="BJ48" i="73"/>
  <c r="BI48" i="73"/>
  <c r="AD48" i="73"/>
  <c r="AC48" i="73"/>
  <c r="R48" i="73"/>
  <c r="Q48" i="73"/>
  <c r="AS48" i="73" s="1"/>
  <c r="BK48" i="73" s="1"/>
  <c r="BJ47" i="73"/>
  <c r="BI47" i="73"/>
  <c r="AD47" i="73"/>
  <c r="AC47" i="73"/>
  <c r="R47" i="73"/>
  <c r="Q47" i="73"/>
  <c r="AS47" i="73" s="1"/>
  <c r="BK47" i="73" s="1"/>
  <c r="BJ46" i="73"/>
  <c r="BI46" i="73"/>
  <c r="AD46" i="73"/>
  <c r="AC46" i="73"/>
  <c r="R46" i="73"/>
  <c r="AT46" i="73" s="1"/>
  <c r="BL46" i="73" s="1"/>
  <c r="Q46" i="73"/>
  <c r="BJ45" i="73"/>
  <c r="BI45" i="73"/>
  <c r="AD45" i="73"/>
  <c r="AT45" i="73" s="1"/>
  <c r="AC45" i="73"/>
  <c r="R45" i="73"/>
  <c r="Q45" i="73"/>
  <c r="AS45" i="73" s="1"/>
  <c r="BK45" i="73" s="1"/>
  <c r="BJ44" i="73"/>
  <c r="BI44" i="73"/>
  <c r="AS44" i="73"/>
  <c r="BK44" i="73" s="1"/>
  <c r="AD44" i="73"/>
  <c r="AC44" i="73"/>
  <c r="R44" i="73"/>
  <c r="AT44" i="73" s="1"/>
  <c r="Q44" i="73"/>
  <c r="BJ43" i="73"/>
  <c r="BI43" i="73"/>
  <c r="AS43" i="73"/>
  <c r="AD43" i="73"/>
  <c r="AC43" i="73"/>
  <c r="R43" i="73"/>
  <c r="Q43" i="73"/>
  <c r="BJ42" i="73"/>
  <c r="BI42" i="73"/>
  <c r="AD42" i="73"/>
  <c r="AT42" i="73" s="1"/>
  <c r="BL42" i="73" s="1"/>
  <c r="AC42" i="73"/>
  <c r="R42" i="73"/>
  <c r="Q42" i="73"/>
  <c r="AS42" i="73" s="1"/>
  <c r="BK42" i="73" s="1"/>
  <c r="BJ41" i="73"/>
  <c r="BI41" i="73"/>
  <c r="AD41" i="73"/>
  <c r="AT41" i="73" s="1"/>
  <c r="AC41" i="73"/>
  <c r="R41" i="73"/>
  <c r="Q41" i="73"/>
  <c r="BJ40" i="73"/>
  <c r="BI40" i="73"/>
  <c r="AD40" i="73"/>
  <c r="AC40" i="73"/>
  <c r="R40" i="73"/>
  <c r="Q40" i="73"/>
  <c r="BJ39" i="73"/>
  <c r="BI39" i="73"/>
  <c r="AD39" i="73"/>
  <c r="AC39" i="73"/>
  <c r="R39" i="73"/>
  <c r="AT39" i="73" s="1"/>
  <c r="BL39" i="73" s="1"/>
  <c r="Q39" i="73"/>
  <c r="AS39" i="73" s="1"/>
  <c r="BK39" i="73" s="1"/>
  <c r="BJ38" i="73"/>
  <c r="BI38" i="73"/>
  <c r="AD38" i="73"/>
  <c r="AC38" i="73"/>
  <c r="R38" i="73"/>
  <c r="AT38" i="73" s="1"/>
  <c r="BL38" i="73" s="1"/>
  <c r="Q38" i="73"/>
  <c r="AS38" i="73" s="1"/>
  <c r="BK38" i="73" s="1"/>
  <c r="BJ37" i="73"/>
  <c r="BI37" i="73"/>
  <c r="AD37" i="73"/>
  <c r="AC37" i="73"/>
  <c r="R37" i="73"/>
  <c r="Q37" i="73"/>
  <c r="BJ36" i="73"/>
  <c r="BI36" i="73"/>
  <c r="AS36" i="73"/>
  <c r="AD36" i="73"/>
  <c r="AC36" i="73"/>
  <c r="R36" i="73"/>
  <c r="Q36" i="73"/>
  <c r="BJ35" i="73"/>
  <c r="BI35" i="73"/>
  <c r="AS35" i="73"/>
  <c r="AD35" i="73"/>
  <c r="AC35" i="73"/>
  <c r="R35" i="73"/>
  <c r="Q35" i="73"/>
  <c r="BJ34" i="73"/>
  <c r="BI34" i="73"/>
  <c r="AD34" i="73"/>
  <c r="AC34" i="73"/>
  <c r="R34" i="73"/>
  <c r="Q34" i="73"/>
  <c r="BJ33" i="73"/>
  <c r="BI33" i="73"/>
  <c r="AD33" i="73"/>
  <c r="AC33" i="73"/>
  <c r="R33" i="73"/>
  <c r="Q33" i="73"/>
  <c r="BJ32" i="73"/>
  <c r="BI32" i="73"/>
  <c r="AD32" i="73"/>
  <c r="AC32" i="73"/>
  <c r="R32" i="73"/>
  <c r="AT32" i="73" s="1"/>
  <c r="Q32" i="73"/>
  <c r="AS32" i="73" s="1"/>
  <c r="BK32" i="73" s="1"/>
  <c r="BJ31" i="73"/>
  <c r="BI31" i="73"/>
  <c r="AD31" i="73"/>
  <c r="AC31" i="73"/>
  <c r="R31" i="73"/>
  <c r="Q31" i="73"/>
  <c r="AS31" i="73" s="1"/>
  <c r="BJ30" i="73"/>
  <c r="BI30" i="73"/>
  <c r="AT30" i="73"/>
  <c r="BL30" i="73" s="1"/>
  <c r="AD30" i="73"/>
  <c r="AC30" i="73"/>
  <c r="R30" i="73"/>
  <c r="Q30" i="73"/>
  <c r="BJ29" i="73"/>
  <c r="BI29" i="73"/>
  <c r="AD29" i="73"/>
  <c r="AC29" i="73"/>
  <c r="R29" i="73"/>
  <c r="Q29" i="73"/>
  <c r="BJ28" i="73"/>
  <c r="BI28" i="73"/>
  <c r="AS28" i="73"/>
  <c r="BK28" i="73" s="1"/>
  <c r="AD28" i="73"/>
  <c r="AC28" i="73"/>
  <c r="R28" i="73"/>
  <c r="AT28" i="73" s="1"/>
  <c r="BL28" i="73" s="1"/>
  <c r="Q28" i="73"/>
  <c r="BJ27" i="73"/>
  <c r="BI27" i="73"/>
  <c r="AD27" i="73"/>
  <c r="AC27" i="73"/>
  <c r="R27" i="73"/>
  <c r="Q27" i="73"/>
  <c r="AS27" i="73" s="1"/>
  <c r="BJ26" i="73"/>
  <c r="BI26" i="73"/>
  <c r="AD26" i="73"/>
  <c r="AC26" i="73"/>
  <c r="R26" i="73"/>
  <c r="AT26" i="73" s="1"/>
  <c r="BL26" i="73" s="1"/>
  <c r="Q26" i="73"/>
  <c r="BJ25" i="73"/>
  <c r="BI25" i="73"/>
  <c r="AD25" i="73"/>
  <c r="AC25" i="73"/>
  <c r="R25" i="73"/>
  <c r="Q25" i="73"/>
  <c r="AS25" i="73" s="1"/>
  <c r="BK25" i="73" s="1"/>
  <c r="BJ24" i="73"/>
  <c r="BI24" i="73"/>
  <c r="AS24" i="73"/>
  <c r="BK24" i="73" s="1"/>
  <c r="AD24" i="73"/>
  <c r="AC24" i="73"/>
  <c r="R24" i="73"/>
  <c r="AT24" i="73" s="1"/>
  <c r="Q24" i="73"/>
  <c r="BJ23" i="73"/>
  <c r="BI23" i="73"/>
  <c r="AS23" i="73"/>
  <c r="AD23" i="73"/>
  <c r="AC23" i="73"/>
  <c r="R23" i="73"/>
  <c r="Q23" i="73"/>
  <c r="BJ22" i="73"/>
  <c r="BI22" i="73"/>
  <c r="AT22" i="73"/>
  <c r="BL22" i="73" s="1"/>
  <c r="AD22" i="73"/>
  <c r="AC22" i="73"/>
  <c r="R22" i="73"/>
  <c r="Q22" i="73"/>
  <c r="BJ21" i="73"/>
  <c r="BI21" i="73"/>
  <c r="AD21" i="73"/>
  <c r="AC21" i="73"/>
  <c r="R21" i="73"/>
  <c r="Q21" i="73"/>
  <c r="BJ20" i="73"/>
  <c r="BI20" i="73"/>
  <c r="AD20" i="73"/>
  <c r="AC20" i="73"/>
  <c r="R20" i="73"/>
  <c r="AT20" i="73" s="1"/>
  <c r="BL20" i="73" s="1"/>
  <c r="Q20" i="73"/>
  <c r="AS20" i="73" s="1"/>
  <c r="BK20" i="73" s="1"/>
  <c r="BJ19" i="73"/>
  <c r="BI19" i="73"/>
  <c r="AD19" i="73"/>
  <c r="AC19" i="73"/>
  <c r="R19" i="73"/>
  <c r="Q19" i="73"/>
  <c r="AS19" i="73" s="1"/>
  <c r="BJ18" i="73"/>
  <c r="BI18" i="73"/>
  <c r="AD18" i="73"/>
  <c r="AC18" i="73"/>
  <c r="R18" i="73"/>
  <c r="AT18" i="73" s="1"/>
  <c r="BL18" i="73" s="1"/>
  <c r="Q18" i="73"/>
  <c r="AS18" i="73" s="1"/>
  <c r="BJ17" i="73"/>
  <c r="BI17" i="73"/>
  <c r="AD17" i="73"/>
  <c r="AC17" i="73"/>
  <c r="R17" i="73"/>
  <c r="Q17" i="73"/>
  <c r="AS17" i="73" s="1"/>
  <c r="BJ16" i="73"/>
  <c r="BI16" i="73"/>
  <c r="AS16" i="73"/>
  <c r="BK16" i="73" s="1"/>
  <c r="AD16" i="73"/>
  <c r="AC16" i="73"/>
  <c r="R16" i="73"/>
  <c r="Q16" i="73"/>
  <c r="BJ15" i="73"/>
  <c r="BI15" i="73"/>
  <c r="AS15" i="73"/>
  <c r="AD15" i="73"/>
  <c r="AC15" i="73"/>
  <c r="R15" i="73"/>
  <c r="Q15" i="73"/>
  <c r="BJ14" i="73"/>
  <c r="BI14" i="73"/>
  <c r="AD14" i="73"/>
  <c r="AC14" i="73"/>
  <c r="R14" i="73"/>
  <c r="AT14" i="73" s="1"/>
  <c r="BL14" i="73" s="1"/>
  <c r="Q14" i="73"/>
  <c r="BJ13" i="73"/>
  <c r="BI13" i="73"/>
  <c r="AD13" i="73"/>
  <c r="AC13" i="73"/>
  <c r="R13" i="73"/>
  <c r="Q13" i="73"/>
  <c r="AS13" i="73" s="1"/>
  <c r="BK13" i="73" s="1"/>
  <c r="BJ12" i="73"/>
  <c r="BI12" i="73"/>
  <c r="AD12" i="73"/>
  <c r="AC12" i="73"/>
  <c r="R12" i="73"/>
  <c r="Q12" i="73"/>
  <c r="AS12" i="73" s="1"/>
  <c r="BJ11" i="73"/>
  <c r="BI11" i="73"/>
  <c r="AS11" i="73"/>
  <c r="AD11" i="73"/>
  <c r="AC11" i="73"/>
  <c r="R11" i="73"/>
  <c r="Q11" i="73"/>
  <c r="BJ10" i="73"/>
  <c r="BI10" i="73"/>
  <c r="AD10" i="73"/>
  <c r="AT10" i="73" s="1"/>
  <c r="BL10" i="73" s="1"/>
  <c r="AC10" i="73"/>
  <c r="R10" i="73"/>
  <c r="Q10" i="73"/>
  <c r="AS10" i="73" s="1"/>
  <c r="BJ9" i="73"/>
  <c r="BI9" i="73"/>
  <c r="AT9" i="73"/>
  <c r="BL9" i="73" s="1"/>
  <c r="AD9" i="73"/>
  <c r="AC9" i="73"/>
  <c r="R9" i="73"/>
  <c r="Q9" i="73"/>
  <c r="BJ8" i="73"/>
  <c r="BI8" i="73"/>
  <c r="AD8" i="73"/>
  <c r="AC8" i="73"/>
  <c r="R8" i="73"/>
  <c r="Q8" i="73"/>
  <c r="BH52" i="72"/>
  <c r="BG52" i="72"/>
  <c r="BF52" i="72"/>
  <c r="BE52" i="72"/>
  <c r="BD52" i="72"/>
  <c r="BC52" i="72"/>
  <c r="BB52" i="72"/>
  <c r="BA52" i="72"/>
  <c r="AZ52" i="72"/>
  <c r="AY52" i="72"/>
  <c r="AX52" i="72"/>
  <c r="AW52" i="72"/>
  <c r="AV52" i="72"/>
  <c r="AU52" i="72"/>
  <c r="AR52" i="72"/>
  <c r="AQ52" i="72"/>
  <c r="AP52" i="72"/>
  <c r="AO52" i="72"/>
  <c r="AN52" i="72"/>
  <c r="AM52" i="72"/>
  <c r="AL52" i="72"/>
  <c r="AK52" i="72"/>
  <c r="AJ52" i="72"/>
  <c r="AI52" i="72"/>
  <c r="AH52" i="72"/>
  <c r="AG52" i="72"/>
  <c r="AF52" i="72"/>
  <c r="AE52" i="72"/>
  <c r="AB52" i="72"/>
  <c r="AA52" i="72"/>
  <c r="Z52" i="72"/>
  <c r="Y52" i="72"/>
  <c r="X52" i="72"/>
  <c r="W52" i="72"/>
  <c r="V52" i="72"/>
  <c r="U52" i="72"/>
  <c r="T52" i="72"/>
  <c r="S52" i="72"/>
  <c r="P52" i="72"/>
  <c r="O52" i="72"/>
  <c r="N52" i="72"/>
  <c r="M52" i="72"/>
  <c r="L52" i="72"/>
  <c r="K52" i="72"/>
  <c r="J52" i="72"/>
  <c r="I52" i="72"/>
  <c r="H52" i="72"/>
  <c r="G52" i="72"/>
  <c r="F52" i="72"/>
  <c r="E52" i="72"/>
  <c r="D52" i="72"/>
  <c r="C52" i="72"/>
  <c r="BJ51" i="72"/>
  <c r="BI51" i="72"/>
  <c r="AD51" i="72"/>
  <c r="AC51" i="72"/>
  <c r="R51" i="72"/>
  <c r="AT51" i="72" s="1"/>
  <c r="BL51" i="72" s="1"/>
  <c r="Q51" i="72"/>
  <c r="BJ50" i="72"/>
  <c r="BI50" i="72"/>
  <c r="AS50" i="72"/>
  <c r="AD50" i="72"/>
  <c r="AC50" i="72"/>
  <c r="R50" i="72"/>
  <c r="Q50" i="72"/>
  <c r="BJ49" i="72"/>
  <c r="BI49" i="72"/>
  <c r="AD49" i="72"/>
  <c r="AT49" i="72" s="1"/>
  <c r="BL49" i="72" s="1"/>
  <c r="AC49" i="72"/>
  <c r="R49" i="72"/>
  <c r="Q49" i="72"/>
  <c r="AS49" i="72" s="1"/>
  <c r="BJ48" i="72"/>
  <c r="BI48" i="72"/>
  <c r="AD48" i="72"/>
  <c r="AC48" i="72"/>
  <c r="R48" i="72"/>
  <c r="AT48" i="72" s="1"/>
  <c r="BL48" i="72" s="1"/>
  <c r="Q48" i="72"/>
  <c r="BJ47" i="72"/>
  <c r="BI47" i="72"/>
  <c r="AD47" i="72"/>
  <c r="AC47" i="72"/>
  <c r="AS47" i="72" s="1"/>
  <c r="BK47" i="72" s="1"/>
  <c r="R47" i="72"/>
  <c r="AT47" i="72" s="1"/>
  <c r="BL47" i="72" s="1"/>
  <c r="Q47" i="72"/>
  <c r="BJ46" i="72"/>
  <c r="BI46" i="72"/>
  <c r="AD46" i="72"/>
  <c r="AC46" i="72"/>
  <c r="R46" i="72"/>
  <c r="AT46" i="72" s="1"/>
  <c r="Q46" i="72"/>
  <c r="AS46" i="72" s="1"/>
  <c r="BK46" i="72" s="1"/>
  <c r="BJ45" i="72"/>
  <c r="BI45" i="72"/>
  <c r="AD45" i="72"/>
  <c r="AC45" i="72"/>
  <c r="R45" i="72"/>
  <c r="AT45" i="72" s="1"/>
  <c r="BL45" i="72" s="1"/>
  <c r="Q45" i="72"/>
  <c r="AS45" i="72" s="1"/>
  <c r="BK45" i="72" s="1"/>
  <c r="BJ44" i="72"/>
  <c r="BI44" i="72"/>
  <c r="AD44" i="72"/>
  <c r="AC44" i="72"/>
  <c r="R44" i="72"/>
  <c r="AT44" i="72" s="1"/>
  <c r="BL44" i="72" s="1"/>
  <c r="Q44" i="72"/>
  <c r="BJ43" i="72"/>
  <c r="BI43" i="72"/>
  <c r="AS43" i="72"/>
  <c r="BK43" i="72" s="1"/>
  <c r="AD43" i="72"/>
  <c r="AC43" i="72"/>
  <c r="R43" i="72"/>
  <c r="AT43" i="72" s="1"/>
  <c r="Q43" i="72"/>
  <c r="BJ42" i="72"/>
  <c r="BI42" i="72"/>
  <c r="AD42" i="72"/>
  <c r="AC42" i="72"/>
  <c r="R42" i="72"/>
  <c r="Q42" i="72"/>
  <c r="BJ41" i="72"/>
  <c r="BI41" i="72"/>
  <c r="AT41" i="72"/>
  <c r="BL41" i="72" s="1"/>
  <c r="AD41" i="72"/>
  <c r="AC41" i="72"/>
  <c r="R41" i="72"/>
  <c r="Q41" i="72"/>
  <c r="BJ40" i="72"/>
  <c r="BI40" i="72"/>
  <c r="AD40" i="72"/>
  <c r="AC40" i="72"/>
  <c r="AS40" i="72" s="1"/>
  <c r="BK40" i="72" s="1"/>
  <c r="R40" i="72"/>
  <c r="Q40" i="72"/>
  <c r="BJ39" i="72"/>
  <c r="BI39" i="72"/>
  <c r="AD39" i="72"/>
  <c r="AC39" i="72"/>
  <c r="R39" i="72"/>
  <c r="Q39" i="72"/>
  <c r="BJ38" i="72"/>
  <c r="BI38" i="72"/>
  <c r="AD38" i="72"/>
  <c r="AC38" i="72"/>
  <c r="R38" i="72"/>
  <c r="AT38" i="72" s="1"/>
  <c r="BL38" i="72" s="1"/>
  <c r="Q38" i="72"/>
  <c r="AS38" i="72" s="1"/>
  <c r="BK38" i="72" s="1"/>
  <c r="BJ37" i="72"/>
  <c r="BI37" i="72"/>
  <c r="AD37" i="72"/>
  <c r="AC37" i="72"/>
  <c r="R37" i="72"/>
  <c r="AT37" i="72" s="1"/>
  <c r="BL37" i="72" s="1"/>
  <c r="Q37" i="72"/>
  <c r="AS37" i="72" s="1"/>
  <c r="BJ36" i="72"/>
  <c r="BI36" i="72"/>
  <c r="AT36" i="72"/>
  <c r="BL36" i="72" s="1"/>
  <c r="AD36" i="72"/>
  <c r="AC36" i="72"/>
  <c r="AS36" i="72" s="1"/>
  <c r="R36" i="72"/>
  <c r="Q36" i="72"/>
  <c r="BJ35" i="72"/>
  <c r="BI35" i="72"/>
  <c r="AD35" i="72"/>
  <c r="AC35" i="72"/>
  <c r="R35" i="72"/>
  <c r="Q35" i="72"/>
  <c r="AS35" i="72" s="1"/>
  <c r="BK35" i="72" s="1"/>
  <c r="BJ34" i="72"/>
  <c r="BI34" i="72"/>
  <c r="AD34" i="72"/>
  <c r="AC34" i="72"/>
  <c r="R34" i="72"/>
  <c r="Q34" i="72"/>
  <c r="BJ33" i="72"/>
  <c r="BI33" i="72"/>
  <c r="AD33" i="72"/>
  <c r="AC33" i="72"/>
  <c r="R33" i="72"/>
  <c r="AT33" i="72" s="1"/>
  <c r="BL33" i="72" s="1"/>
  <c r="Q33" i="72"/>
  <c r="BJ32" i="72"/>
  <c r="BI32" i="72"/>
  <c r="AD32" i="72"/>
  <c r="AC32" i="72"/>
  <c r="AS32" i="72" s="1"/>
  <c r="BK32" i="72" s="1"/>
  <c r="R32" i="72"/>
  <c r="AT32" i="72" s="1"/>
  <c r="BL32" i="72" s="1"/>
  <c r="Q32" i="72"/>
  <c r="BJ31" i="72"/>
  <c r="BI31" i="72"/>
  <c r="AD31" i="72"/>
  <c r="AC31" i="72"/>
  <c r="AS31" i="72" s="1"/>
  <c r="BK31" i="72" s="1"/>
  <c r="R31" i="72"/>
  <c r="AT31" i="72" s="1"/>
  <c r="BL31" i="72" s="1"/>
  <c r="Q31" i="72"/>
  <c r="BJ30" i="72"/>
  <c r="BI30" i="72"/>
  <c r="AD30" i="72"/>
  <c r="AC30" i="72"/>
  <c r="R30" i="72"/>
  <c r="Q30" i="72"/>
  <c r="AS30" i="72" s="1"/>
  <c r="BK30" i="72" s="1"/>
  <c r="BJ29" i="72"/>
  <c r="BI29" i="72"/>
  <c r="AT29" i="72"/>
  <c r="BL29" i="72" s="1"/>
  <c r="AD29" i="72"/>
  <c r="AC29" i="72"/>
  <c r="R29" i="72"/>
  <c r="Q29" i="72"/>
  <c r="BJ28" i="72"/>
  <c r="BI28" i="72"/>
  <c r="AD28" i="72"/>
  <c r="AT28" i="72" s="1"/>
  <c r="BL28" i="72" s="1"/>
  <c r="AC28" i="72"/>
  <c r="R28" i="72"/>
  <c r="Q28" i="72"/>
  <c r="BJ27" i="72"/>
  <c r="BI27" i="72"/>
  <c r="AS27" i="72"/>
  <c r="BK27" i="72" s="1"/>
  <c r="AD27" i="72"/>
  <c r="AC27" i="72"/>
  <c r="R27" i="72"/>
  <c r="Q27" i="72"/>
  <c r="BJ26" i="72"/>
  <c r="BI26" i="72"/>
  <c r="AD26" i="72"/>
  <c r="AC26" i="72"/>
  <c r="R26" i="72"/>
  <c r="Q26" i="72"/>
  <c r="BJ25" i="72"/>
  <c r="BI25" i="72"/>
  <c r="AD25" i="72"/>
  <c r="AC25" i="72"/>
  <c r="R25" i="72"/>
  <c r="AT25" i="72" s="1"/>
  <c r="BL25" i="72" s="1"/>
  <c r="Q25" i="72"/>
  <c r="AS25" i="72" s="1"/>
  <c r="BK25" i="72" s="1"/>
  <c r="BJ24" i="72"/>
  <c r="BI24" i="72"/>
  <c r="AD24" i="72"/>
  <c r="AC24" i="72"/>
  <c r="AS24" i="72" s="1"/>
  <c r="BK24" i="72" s="1"/>
  <c r="R24" i="72"/>
  <c r="AT24" i="72" s="1"/>
  <c r="BL24" i="72" s="1"/>
  <c r="Q24" i="72"/>
  <c r="BJ23" i="72"/>
  <c r="BI23" i="72"/>
  <c r="AD23" i="72"/>
  <c r="AC23" i="72"/>
  <c r="R23" i="72"/>
  <c r="AT23" i="72" s="1"/>
  <c r="Q23" i="72"/>
  <c r="AS23" i="72" s="1"/>
  <c r="BK23" i="72" s="1"/>
  <c r="BJ22" i="72"/>
  <c r="BI22" i="72"/>
  <c r="AD22" i="72"/>
  <c r="AC22" i="72"/>
  <c r="R22" i="72"/>
  <c r="AT22" i="72" s="1"/>
  <c r="BL22" i="72" s="1"/>
  <c r="Q22" i="72"/>
  <c r="BJ21" i="72"/>
  <c r="BI21" i="72"/>
  <c r="AD21" i="72"/>
  <c r="AT21" i="72" s="1"/>
  <c r="BL21" i="72" s="1"/>
  <c r="AC21" i="72"/>
  <c r="R21" i="72"/>
  <c r="Q21" i="72"/>
  <c r="AS21" i="72" s="1"/>
  <c r="BJ20" i="72"/>
  <c r="BI20" i="72"/>
  <c r="AT20" i="72"/>
  <c r="BL20" i="72" s="1"/>
  <c r="AD20" i="72"/>
  <c r="AC20" i="72"/>
  <c r="AS20" i="72" s="1"/>
  <c r="BK20" i="72" s="1"/>
  <c r="R20" i="72"/>
  <c r="Q20" i="72"/>
  <c r="BJ19" i="72"/>
  <c r="BI19" i="72"/>
  <c r="AS19" i="72"/>
  <c r="BK19" i="72" s="1"/>
  <c r="AD19" i="72"/>
  <c r="AC19" i="72"/>
  <c r="R19" i="72"/>
  <c r="AT19" i="72" s="1"/>
  <c r="BL19" i="72" s="1"/>
  <c r="Q19" i="72"/>
  <c r="BJ18" i="72"/>
  <c r="BI18" i="72"/>
  <c r="AD18" i="72"/>
  <c r="AC18" i="72"/>
  <c r="R18" i="72"/>
  <c r="AT18" i="72" s="1"/>
  <c r="BL18" i="72" s="1"/>
  <c r="Q18" i="72"/>
  <c r="BJ17" i="72"/>
  <c r="BI17" i="72"/>
  <c r="AD17" i="72"/>
  <c r="AC17" i="72"/>
  <c r="R17" i="72"/>
  <c r="AT17" i="72" s="1"/>
  <c r="BL17" i="72" s="1"/>
  <c r="Q17" i="72"/>
  <c r="BJ16" i="72"/>
  <c r="BI16" i="72"/>
  <c r="AD16" i="72"/>
  <c r="AC16" i="72"/>
  <c r="R16" i="72"/>
  <c r="AT16" i="72" s="1"/>
  <c r="BL16" i="72" s="1"/>
  <c r="Q16" i="72"/>
  <c r="BJ15" i="72"/>
  <c r="BI15" i="72"/>
  <c r="AD15" i="72"/>
  <c r="AC15" i="72"/>
  <c r="R15" i="72"/>
  <c r="Q15" i="72"/>
  <c r="AS15" i="72" s="1"/>
  <c r="BK15" i="72" s="1"/>
  <c r="BJ14" i="72"/>
  <c r="BI14" i="72"/>
  <c r="AD14" i="72"/>
  <c r="AC14" i="72"/>
  <c r="R14" i="72"/>
  <c r="Q14" i="72"/>
  <c r="AS14" i="72" s="1"/>
  <c r="BK14" i="72" s="1"/>
  <c r="BJ13" i="72"/>
  <c r="BI13" i="72"/>
  <c r="AT13" i="72"/>
  <c r="BL13" i="72" s="1"/>
  <c r="AD13" i="72"/>
  <c r="AC13" i="72"/>
  <c r="R13" i="72"/>
  <c r="Q13" i="72"/>
  <c r="BJ12" i="72"/>
  <c r="BI12" i="72"/>
  <c r="AD12" i="72"/>
  <c r="AC12" i="72"/>
  <c r="AS12" i="72" s="1"/>
  <c r="BK12" i="72" s="1"/>
  <c r="R12" i="72"/>
  <c r="Q12" i="72"/>
  <c r="BJ11" i="72"/>
  <c r="BI11" i="72"/>
  <c r="AD11" i="72"/>
  <c r="AC11" i="72"/>
  <c r="R11" i="72"/>
  <c r="Q11" i="72"/>
  <c r="AS11" i="72" s="1"/>
  <c r="BK11" i="72" s="1"/>
  <c r="BJ10" i="72"/>
  <c r="BI10" i="72"/>
  <c r="AD10" i="72"/>
  <c r="AC10" i="72"/>
  <c r="R10" i="72"/>
  <c r="AT10" i="72" s="1"/>
  <c r="BL10" i="72" s="1"/>
  <c r="Q10" i="72"/>
  <c r="AS10" i="72" s="1"/>
  <c r="BJ9" i="72"/>
  <c r="BI9" i="72"/>
  <c r="AD9" i="72"/>
  <c r="AC9" i="72"/>
  <c r="R9" i="72"/>
  <c r="AT9" i="72" s="1"/>
  <c r="Q9" i="72"/>
  <c r="AS9" i="72" s="1"/>
  <c r="BK9" i="72" s="1"/>
  <c r="BJ8" i="72"/>
  <c r="BI8" i="72"/>
  <c r="AD8" i="72"/>
  <c r="AC8" i="72"/>
  <c r="R8" i="72"/>
  <c r="AT8" i="72" s="1"/>
  <c r="BL8" i="72" s="1"/>
  <c r="Q8" i="72"/>
  <c r="BH52" i="71"/>
  <c r="BG52" i="71"/>
  <c r="BF52" i="71"/>
  <c r="BE52" i="71"/>
  <c r="BD52" i="71"/>
  <c r="BC52" i="71"/>
  <c r="BB52" i="71"/>
  <c r="BA52" i="71"/>
  <c r="AZ52" i="71"/>
  <c r="AY52" i="71"/>
  <c r="AX52" i="71"/>
  <c r="AW52" i="71"/>
  <c r="AV52" i="71"/>
  <c r="AU52" i="71"/>
  <c r="AR52" i="71"/>
  <c r="AQ52" i="71"/>
  <c r="AP52" i="71"/>
  <c r="AO52" i="71"/>
  <c r="AN52" i="71"/>
  <c r="AM52" i="71"/>
  <c r="AL52" i="71"/>
  <c r="AK52" i="71"/>
  <c r="AJ52" i="71"/>
  <c r="AI52" i="71"/>
  <c r="AH52" i="71"/>
  <c r="AG52" i="71"/>
  <c r="AF52" i="71"/>
  <c r="AE52" i="71"/>
  <c r="AB52" i="71"/>
  <c r="AA52" i="71"/>
  <c r="Z52" i="71"/>
  <c r="Y52" i="71"/>
  <c r="X52" i="71"/>
  <c r="W52" i="71"/>
  <c r="V52" i="71"/>
  <c r="U52" i="71"/>
  <c r="T52" i="71"/>
  <c r="S52" i="71"/>
  <c r="P52" i="71"/>
  <c r="O52" i="71"/>
  <c r="N52" i="71"/>
  <c r="M52" i="71"/>
  <c r="L52" i="71"/>
  <c r="K52" i="71"/>
  <c r="J52" i="71"/>
  <c r="I52" i="71"/>
  <c r="H52" i="71"/>
  <c r="G52" i="71"/>
  <c r="F52" i="71"/>
  <c r="E52" i="71"/>
  <c r="D52" i="71"/>
  <c r="C52" i="71"/>
  <c r="BJ51" i="71"/>
  <c r="BI51" i="71"/>
  <c r="AD51" i="71"/>
  <c r="AC51" i="71"/>
  <c r="AS51" i="71" s="1"/>
  <c r="BK51" i="71" s="1"/>
  <c r="R51" i="71"/>
  <c r="AT51" i="71" s="1"/>
  <c r="BL51" i="71" s="1"/>
  <c r="Q51" i="71"/>
  <c r="BJ50" i="71"/>
  <c r="BI50" i="71"/>
  <c r="AD50" i="71"/>
  <c r="AC50" i="71"/>
  <c r="AS50" i="71" s="1"/>
  <c r="BK50" i="71" s="1"/>
  <c r="R50" i="71"/>
  <c r="AT50" i="71" s="1"/>
  <c r="BL50" i="71" s="1"/>
  <c r="Q50" i="71"/>
  <c r="BJ49" i="71"/>
  <c r="BI49" i="71"/>
  <c r="AD49" i="71"/>
  <c r="AC49" i="71"/>
  <c r="R49" i="71"/>
  <c r="Q49" i="71"/>
  <c r="AS49" i="71" s="1"/>
  <c r="BK49" i="71" s="1"/>
  <c r="BJ48" i="71"/>
  <c r="BI48" i="71"/>
  <c r="AT48" i="71"/>
  <c r="BL48" i="71" s="1"/>
  <c r="AD48" i="71"/>
  <c r="AC48" i="71"/>
  <c r="R48" i="71"/>
  <c r="Q48" i="71"/>
  <c r="BJ47" i="71"/>
  <c r="BI47" i="71"/>
  <c r="AD47" i="71"/>
  <c r="AC47" i="71"/>
  <c r="R47" i="71"/>
  <c r="Q47" i="71"/>
  <c r="BJ46" i="71"/>
  <c r="BI46" i="71"/>
  <c r="AS46" i="71"/>
  <c r="BK46" i="71" s="1"/>
  <c r="AD46" i="71"/>
  <c r="AC46" i="71"/>
  <c r="R46" i="71"/>
  <c r="AT46" i="71" s="1"/>
  <c r="BL46" i="71" s="1"/>
  <c r="Q46" i="71"/>
  <c r="BJ45" i="71"/>
  <c r="BI45" i="71"/>
  <c r="AD45" i="71"/>
  <c r="AC45" i="71"/>
  <c r="R45" i="71"/>
  <c r="Q45" i="71"/>
  <c r="BJ44" i="71"/>
  <c r="BI44" i="71"/>
  <c r="AD44" i="71"/>
  <c r="AC44" i="71"/>
  <c r="R44" i="71"/>
  <c r="AT44" i="71" s="1"/>
  <c r="BL44" i="71" s="1"/>
  <c r="Q44" i="71"/>
  <c r="BJ43" i="71"/>
  <c r="BI43" i="71"/>
  <c r="AD43" i="71"/>
  <c r="AC43" i="71"/>
  <c r="R43" i="71"/>
  <c r="AT43" i="71" s="1"/>
  <c r="BL43" i="71" s="1"/>
  <c r="Q43" i="71"/>
  <c r="BJ42" i="71"/>
  <c r="BI42" i="71"/>
  <c r="AD42" i="71"/>
  <c r="AC42" i="71"/>
  <c r="R42" i="71"/>
  <c r="AT42" i="71" s="1"/>
  <c r="BL42" i="71" s="1"/>
  <c r="Q42" i="71"/>
  <c r="AS42" i="71" s="1"/>
  <c r="BJ41" i="71"/>
  <c r="BI41" i="71"/>
  <c r="AD41" i="71"/>
  <c r="AC41" i="71"/>
  <c r="R41" i="71"/>
  <c r="Q41" i="71"/>
  <c r="AS41" i="71" s="1"/>
  <c r="BK41" i="71" s="1"/>
  <c r="BJ40" i="71"/>
  <c r="BI40" i="71"/>
  <c r="AT40" i="71"/>
  <c r="BL40" i="71" s="1"/>
  <c r="AD40" i="71"/>
  <c r="AC40" i="71"/>
  <c r="R40" i="71"/>
  <c r="Q40" i="71"/>
  <c r="BJ39" i="71"/>
  <c r="BI39" i="71"/>
  <c r="AD39" i="71"/>
  <c r="AC39" i="71"/>
  <c r="R39" i="71"/>
  <c r="AT39" i="71" s="1"/>
  <c r="BL39" i="71" s="1"/>
  <c r="Q39" i="71"/>
  <c r="BJ38" i="71"/>
  <c r="BI38" i="71"/>
  <c r="AD38" i="71"/>
  <c r="AC38" i="71"/>
  <c r="R38" i="71"/>
  <c r="Q38" i="71"/>
  <c r="BJ37" i="71"/>
  <c r="BI37" i="71"/>
  <c r="AD37" i="71"/>
  <c r="AC37" i="71"/>
  <c r="R37" i="71"/>
  <c r="AT37" i="71" s="1"/>
  <c r="BL37" i="71" s="1"/>
  <c r="Q37" i="71"/>
  <c r="AS37" i="71" s="1"/>
  <c r="BJ36" i="71"/>
  <c r="BI36" i="71"/>
  <c r="AD36" i="71"/>
  <c r="AC36" i="71"/>
  <c r="R36" i="71"/>
  <c r="AT36" i="71" s="1"/>
  <c r="BL36" i="71" s="1"/>
  <c r="Q36" i="71"/>
  <c r="AS36" i="71" s="1"/>
  <c r="BK36" i="71" s="1"/>
  <c r="BJ35" i="71"/>
  <c r="BI35" i="71"/>
  <c r="AT35" i="71"/>
  <c r="AD35" i="71"/>
  <c r="AC35" i="71"/>
  <c r="AS35" i="71" s="1"/>
  <c r="R35" i="71"/>
  <c r="Q35" i="71"/>
  <c r="BJ34" i="71"/>
  <c r="BI34" i="71"/>
  <c r="AD34" i="71"/>
  <c r="AC34" i="71"/>
  <c r="R34" i="71"/>
  <c r="Q34" i="71"/>
  <c r="AS34" i="71" s="1"/>
  <c r="BJ33" i="71"/>
  <c r="BI33" i="71"/>
  <c r="AD33" i="71"/>
  <c r="AC33" i="71"/>
  <c r="R33" i="71"/>
  <c r="Q33" i="71"/>
  <c r="BJ32" i="71"/>
  <c r="BI32" i="71"/>
  <c r="AD32" i="71"/>
  <c r="AC32" i="71"/>
  <c r="R32" i="71"/>
  <c r="Q32" i="71"/>
  <c r="AS32" i="71" s="1"/>
  <c r="BK32" i="71" s="1"/>
  <c r="BJ31" i="71"/>
  <c r="BI31" i="71"/>
  <c r="AD31" i="71"/>
  <c r="AC31" i="71"/>
  <c r="AS31" i="71" s="1"/>
  <c r="BK31" i="71" s="1"/>
  <c r="R31" i="71"/>
  <c r="AT31" i="71" s="1"/>
  <c r="BL31" i="71" s="1"/>
  <c r="Q31" i="71"/>
  <c r="BJ30" i="71"/>
  <c r="BI30" i="71"/>
  <c r="AD30" i="71"/>
  <c r="AC30" i="71"/>
  <c r="R30" i="71"/>
  <c r="AT30" i="71" s="1"/>
  <c r="Q30" i="71"/>
  <c r="AS30" i="71" s="1"/>
  <c r="BK30" i="71" s="1"/>
  <c r="BJ29" i="71"/>
  <c r="BI29" i="71"/>
  <c r="AD29" i="71"/>
  <c r="AC29" i="71"/>
  <c r="R29" i="71"/>
  <c r="Q29" i="71"/>
  <c r="BJ28" i="71"/>
  <c r="BI28" i="71"/>
  <c r="AT28" i="71"/>
  <c r="AD28" i="71"/>
  <c r="AC28" i="71"/>
  <c r="R28" i="71"/>
  <c r="Q28" i="71"/>
  <c r="BJ27" i="71"/>
  <c r="BI27" i="71"/>
  <c r="AD27" i="71"/>
  <c r="AC27" i="71"/>
  <c r="R27" i="71"/>
  <c r="Q27" i="71"/>
  <c r="BJ26" i="71"/>
  <c r="BI26" i="71"/>
  <c r="AD26" i="71"/>
  <c r="AC26" i="71"/>
  <c r="AS26" i="71" s="1"/>
  <c r="BK26" i="71" s="1"/>
  <c r="R26" i="71"/>
  <c r="Q26" i="71"/>
  <c r="BJ25" i="71"/>
  <c r="BI25" i="71"/>
  <c r="AD25" i="71"/>
  <c r="AC25" i="71"/>
  <c r="R25" i="71"/>
  <c r="Q25" i="71"/>
  <c r="AS25" i="71" s="1"/>
  <c r="BJ24" i="71"/>
  <c r="BI24" i="71"/>
  <c r="AD24" i="71"/>
  <c r="AC24" i="71"/>
  <c r="R24" i="71"/>
  <c r="Q24" i="71"/>
  <c r="BJ23" i="71"/>
  <c r="BI23" i="71"/>
  <c r="AD23" i="71"/>
  <c r="AC23" i="71"/>
  <c r="AS23" i="71" s="1"/>
  <c r="BK23" i="71" s="1"/>
  <c r="R23" i="71"/>
  <c r="AT23" i="71" s="1"/>
  <c r="Q23" i="71"/>
  <c r="BJ22" i="71"/>
  <c r="BI22" i="71"/>
  <c r="AD22" i="71"/>
  <c r="AC22" i="71"/>
  <c r="R22" i="71"/>
  <c r="AT22" i="71" s="1"/>
  <c r="Q22" i="71"/>
  <c r="AS22" i="71" s="1"/>
  <c r="BK22" i="71" s="1"/>
  <c r="BJ21" i="71"/>
  <c r="BI21" i="71"/>
  <c r="AD21" i="71"/>
  <c r="AC21" i="71"/>
  <c r="R21" i="71"/>
  <c r="AT21" i="71" s="1"/>
  <c r="BL21" i="71" s="1"/>
  <c r="Q21" i="71"/>
  <c r="BJ20" i="71"/>
  <c r="BI20" i="71"/>
  <c r="AT20" i="71"/>
  <c r="AD20" i="71"/>
  <c r="AC20" i="71"/>
  <c r="R20" i="71"/>
  <c r="Q20" i="71"/>
  <c r="BJ19" i="71"/>
  <c r="BI19" i="71"/>
  <c r="AD19" i="71"/>
  <c r="AT19" i="71" s="1"/>
  <c r="AC19" i="71"/>
  <c r="R19" i="71"/>
  <c r="Q19" i="71"/>
  <c r="BJ18" i="71"/>
  <c r="BI18" i="71"/>
  <c r="AD18" i="71"/>
  <c r="AC18" i="71"/>
  <c r="AS18" i="71" s="1"/>
  <c r="BK18" i="71" s="1"/>
  <c r="R18" i="71"/>
  <c r="Q18" i="71"/>
  <c r="BJ17" i="71"/>
  <c r="BI17" i="71"/>
  <c r="AD17" i="71"/>
  <c r="AC17" i="71"/>
  <c r="R17" i="71"/>
  <c r="Q17" i="71"/>
  <c r="BJ16" i="71"/>
  <c r="BI16" i="71"/>
  <c r="AD16" i="71"/>
  <c r="AT16" i="71" s="1"/>
  <c r="BL16" i="71" s="1"/>
  <c r="AC16" i="71"/>
  <c r="R16" i="71"/>
  <c r="Q16" i="71"/>
  <c r="BJ15" i="71"/>
  <c r="BI15" i="71"/>
  <c r="AD15" i="71"/>
  <c r="AC15" i="71"/>
  <c r="AS15" i="71" s="1"/>
  <c r="R15" i="71"/>
  <c r="Q15" i="71"/>
  <c r="BJ14" i="71"/>
  <c r="BI14" i="71"/>
  <c r="AD14" i="71"/>
  <c r="AC14" i="71"/>
  <c r="R14" i="71"/>
  <c r="Q14" i="71"/>
  <c r="BJ13" i="71"/>
  <c r="BI13" i="71"/>
  <c r="AD13" i="71"/>
  <c r="AC13" i="71"/>
  <c r="R13" i="71"/>
  <c r="Q13" i="71"/>
  <c r="AS13" i="71" s="1"/>
  <c r="BK13" i="71" s="1"/>
  <c r="BJ12" i="71"/>
  <c r="BI12" i="71"/>
  <c r="AT12" i="71"/>
  <c r="AD12" i="71"/>
  <c r="AC12" i="71"/>
  <c r="R12" i="71"/>
  <c r="Q12" i="71"/>
  <c r="AS12" i="71" s="1"/>
  <c r="BK12" i="71" s="1"/>
  <c r="BJ11" i="71"/>
  <c r="BI11" i="71"/>
  <c r="AD11" i="71"/>
  <c r="AT11" i="71" s="1"/>
  <c r="AC11" i="71"/>
  <c r="R11" i="71"/>
  <c r="Q11" i="71"/>
  <c r="BJ10" i="71"/>
  <c r="BI10" i="71"/>
  <c r="AD10" i="71"/>
  <c r="AC10" i="71"/>
  <c r="R10" i="71"/>
  <c r="Q10" i="71"/>
  <c r="AS10" i="71" s="1"/>
  <c r="BK10" i="71" s="1"/>
  <c r="BJ9" i="71"/>
  <c r="BI9" i="71"/>
  <c r="AD9" i="71"/>
  <c r="AC9" i="71"/>
  <c r="R9" i="71"/>
  <c r="Q9" i="71"/>
  <c r="BJ8" i="71"/>
  <c r="BI8" i="71"/>
  <c r="AD8" i="71"/>
  <c r="AT8" i="71" s="1"/>
  <c r="AC8" i="71"/>
  <c r="R8" i="71"/>
  <c r="Q8" i="71"/>
  <c r="BH52" i="70"/>
  <c r="BG52" i="70"/>
  <c r="BF52" i="70"/>
  <c r="BE52" i="70"/>
  <c r="BD52" i="70"/>
  <c r="BC52" i="70"/>
  <c r="BB52" i="70"/>
  <c r="BA52" i="70"/>
  <c r="AZ52" i="70"/>
  <c r="AY52" i="70"/>
  <c r="AX52" i="70"/>
  <c r="AW52" i="70"/>
  <c r="AV52" i="70"/>
  <c r="AU52" i="70"/>
  <c r="AR52" i="70"/>
  <c r="AQ52" i="70"/>
  <c r="AP52" i="70"/>
  <c r="AO52" i="70"/>
  <c r="AN52" i="70"/>
  <c r="AM52" i="70"/>
  <c r="AL52" i="70"/>
  <c r="AK52" i="70"/>
  <c r="AJ52" i="70"/>
  <c r="AI52" i="70"/>
  <c r="AH52" i="70"/>
  <c r="AG52" i="70"/>
  <c r="AF52" i="70"/>
  <c r="AE52" i="70"/>
  <c r="AB52" i="70"/>
  <c r="AA52" i="70"/>
  <c r="Z52" i="70"/>
  <c r="Y52" i="70"/>
  <c r="X52" i="70"/>
  <c r="W52" i="70"/>
  <c r="V52" i="70"/>
  <c r="U52" i="70"/>
  <c r="T52" i="70"/>
  <c r="S52" i="70"/>
  <c r="P52" i="70"/>
  <c r="O52" i="70"/>
  <c r="N52" i="70"/>
  <c r="M52" i="70"/>
  <c r="L52" i="70"/>
  <c r="K52" i="70"/>
  <c r="J52" i="70"/>
  <c r="I52" i="70"/>
  <c r="H52" i="70"/>
  <c r="G52" i="70"/>
  <c r="F52" i="70"/>
  <c r="E52" i="70"/>
  <c r="D52" i="70"/>
  <c r="C52" i="70"/>
  <c r="BJ51" i="70"/>
  <c r="BI51" i="70"/>
  <c r="AT51" i="70"/>
  <c r="AD51" i="70"/>
  <c r="AC51" i="70"/>
  <c r="R51" i="70"/>
  <c r="Q51" i="70"/>
  <c r="AS51" i="70" s="1"/>
  <c r="BK51" i="70" s="1"/>
  <c r="BJ50" i="70"/>
  <c r="BI50" i="70"/>
  <c r="AT50" i="70"/>
  <c r="AD50" i="70"/>
  <c r="AC50" i="70"/>
  <c r="AS50" i="70" s="1"/>
  <c r="R50" i="70"/>
  <c r="Q50" i="70"/>
  <c r="BJ49" i="70"/>
  <c r="BI49" i="70"/>
  <c r="AS49" i="70"/>
  <c r="BK49" i="70" s="1"/>
  <c r="AD49" i="70"/>
  <c r="AC49" i="70"/>
  <c r="R49" i="70"/>
  <c r="AT49" i="70" s="1"/>
  <c r="Q49" i="70"/>
  <c r="BJ48" i="70"/>
  <c r="BI48" i="70"/>
  <c r="AD48" i="70"/>
  <c r="AC48" i="70"/>
  <c r="R48" i="70"/>
  <c r="Q48" i="70"/>
  <c r="BJ47" i="70"/>
  <c r="BI47" i="70"/>
  <c r="AS47" i="70"/>
  <c r="BK47" i="70" s="1"/>
  <c r="AD47" i="70"/>
  <c r="AT47" i="70" s="1"/>
  <c r="BL47" i="70" s="1"/>
  <c r="AC47" i="70"/>
  <c r="R47" i="70"/>
  <c r="Q47" i="70"/>
  <c r="BJ46" i="70"/>
  <c r="BI46" i="70"/>
  <c r="AD46" i="70"/>
  <c r="AC46" i="70"/>
  <c r="AS46" i="70" s="1"/>
  <c r="R46" i="70"/>
  <c r="AT46" i="70" s="1"/>
  <c r="Q46" i="70"/>
  <c r="BJ45" i="70"/>
  <c r="BI45" i="70"/>
  <c r="AD45" i="70"/>
  <c r="AC45" i="70"/>
  <c r="AS45" i="70" s="1"/>
  <c r="BK45" i="70" s="1"/>
  <c r="R45" i="70"/>
  <c r="Q45" i="70"/>
  <c r="BJ44" i="70"/>
  <c r="BI44" i="70"/>
  <c r="AD44" i="70"/>
  <c r="AC44" i="70"/>
  <c r="R44" i="70"/>
  <c r="Q44" i="70"/>
  <c r="AS44" i="70" s="1"/>
  <c r="BK44" i="70" s="1"/>
  <c r="BJ43" i="70"/>
  <c r="BI43" i="70"/>
  <c r="AD43" i="70"/>
  <c r="AC43" i="70"/>
  <c r="R43" i="70"/>
  <c r="AT43" i="70" s="1"/>
  <c r="BL43" i="70" s="1"/>
  <c r="Q43" i="70"/>
  <c r="AS43" i="70" s="1"/>
  <c r="BK43" i="70" s="1"/>
  <c r="BJ42" i="70"/>
  <c r="BI42" i="70"/>
  <c r="AD42" i="70"/>
  <c r="AC42" i="70"/>
  <c r="R42" i="70"/>
  <c r="AT42" i="70" s="1"/>
  <c r="Q42" i="70"/>
  <c r="BJ41" i="70"/>
  <c r="BI41" i="70"/>
  <c r="AD41" i="70"/>
  <c r="AC41" i="70"/>
  <c r="R41" i="70"/>
  <c r="Q41" i="70"/>
  <c r="AS41" i="70" s="1"/>
  <c r="BK41" i="70" s="1"/>
  <c r="BJ40" i="70"/>
  <c r="BI40" i="70"/>
  <c r="AD40" i="70"/>
  <c r="AC40" i="70"/>
  <c r="R40" i="70"/>
  <c r="Q40" i="70"/>
  <c r="BJ39" i="70"/>
  <c r="BI39" i="70"/>
  <c r="AT39" i="70"/>
  <c r="BL39" i="70" s="1"/>
  <c r="AS39" i="70"/>
  <c r="AD39" i="70"/>
  <c r="AC39" i="70"/>
  <c r="R39" i="70"/>
  <c r="Q39" i="70"/>
  <c r="BJ38" i="70"/>
  <c r="BI38" i="70"/>
  <c r="AD38" i="70"/>
  <c r="AT38" i="70" s="1"/>
  <c r="AC38" i="70"/>
  <c r="R38" i="70"/>
  <c r="Q38" i="70"/>
  <c r="BJ37" i="70"/>
  <c r="BI37" i="70"/>
  <c r="AS37" i="70"/>
  <c r="BK37" i="70" s="1"/>
  <c r="AD37" i="70"/>
  <c r="AC37" i="70"/>
  <c r="R37" i="70"/>
  <c r="Q37" i="70"/>
  <c r="BJ36" i="70"/>
  <c r="BI36" i="70"/>
  <c r="AD36" i="70"/>
  <c r="AC36" i="70"/>
  <c r="R36" i="70"/>
  <c r="Q36" i="70"/>
  <c r="BJ35" i="70"/>
  <c r="BI35" i="70"/>
  <c r="AD35" i="70"/>
  <c r="AC35" i="70"/>
  <c r="R35" i="70"/>
  <c r="AT35" i="70" s="1"/>
  <c r="BL35" i="70" s="1"/>
  <c r="Q35" i="70"/>
  <c r="BJ34" i="70"/>
  <c r="BI34" i="70"/>
  <c r="AD34" i="70"/>
  <c r="AC34" i="70"/>
  <c r="AS34" i="70" s="1"/>
  <c r="BK34" i="70" s="1"/>
  <c r="R34" i="70"/>
  <c r="AT34" i="70" s="1"/>
  <c r="BL34" i="70" s="1"/>
  <c r="Q34" i="70"/>
  <c r="BJ33" i="70"/>
  <c r="BI33" i="70"/>
  <c r="AD33" i="70"/>
  <c r="AC33" i="70"/>
  <c r="R33" i="70"/>
  <c r="Q33" i="70"/>
  <c r="AS33" i="70" s="1"/>
  <c r="BK33" i="70" s="1"/>
  <c r="BJ32" i="70"/>
  <c r="BI32" i="70"/>
  <c r="AD32" i="70"/>
  <c r="AC32" i="70"/>
  <c r="R32" i="70"/>
  <c r="AT32" i="70" s="1"/>
  <c r="Q32" i="70"/>
  <c r="BJ31" i="70"/>
  <c r="BI31" i="70"/>
  <c r="AD31" i="70"/>
  <c r="AT31" i="70" s="1"/>
  <c r="BL31" i="70" s="1"/>
  <c r="AC31" i="70"/>
  <c r="R31" i="70"/>
  <c r="Q31" i="70"/>
  <c r="BJ30" i="70"/>
  <c r="BI30" i="70"/>
  <c r="AD30" i="70"/>
  <c r="AC30" i="70"/>
  <c r="AS30" i="70" s="1"/>
  <c r="BK30" i="70" s="1"/>
  <c r="R30" i="70"/>
  <c r="Q30" i="70"/>
  <c r="BJ29" i="70"/>
  <c r="BI29" i="70"/>
  <c r="AD29" i="70"/>
  <c r="AC29" i="70"/>
  <c r="R29" i="70"/>
  <c r="Q29" i="70"/>
  <c r="AS29" i="70" s="1"/>
  <c r="BJ28" i="70"/>
  <c r="BI28" i="70"/>
  <c r="AD28" i="70"/>
  <c r="AC28" i="70"/>
  <c r="R28" i="70"/>
  <c r="Q28" i="70"/>
  <c r="AS28" i="70" s="1"/>
  <c r="BK28" i="70" s="1"/>
  <c r="BJ27" i="70"/>
  <c r="BI27" i="70"/>
  <c r="AD27" i="70"/>
  <c r="AT27" i="70" s="1"/>
  <c r="AC27" i="70"/>
  <c r="R27" i="70"/>
  <c r="Q27" i="70"/>
  <c r="AS27" i="70" s="1"/>
  <c r="BK27" i="70" s="1"/>
  <c r="BJ26" i="70"/>
  <c r="BI26" i="70"/>
  <c r="AD26" i="70"/>
  <c r="AT26" i="70" s="1"/>
  <c r="BL26" i="70" s="1"/>
  <c r="AC26" i="70"/>
  <c r="AS26" i="70" s="1"/>
  <c r="R26" i="70"/>
  <c r="Q26" i="70"/>
  <c r="BJ25" i="70"/>
  <c r="BI25" i="70"/>
  <c r="AD25" i="70"/>
  <c r="AC25" i="70"/>
  <c r="R25" i="70"/>
  <c r="Q25" i="70"/>
  <c r="AS25" i="70" s="1"/>
  <c r="BJ24" i="70"/>
  <c r="BI24" i="70"/>
  <c r="AD24" i="70"/>
  <c r="AC24" i="70"/>
  <c r="R24" i="70"/>
  <c r="Q24" i="70"/>
  <c r="BJ23" i="70"/>
  <c r="BI23" i="70"/>
  <c r="AD23" i="70"/>
  <c r="AC23" i="70"/>
  <c r="R23" i="70"/>
  <c r="Q23" i="70"/>
  <c r="AS23" i="70" s="1"/>
  <c r="BK23" i="70" s="1"/>
  <c r="BJ22" i="70"/>
  <c r="BI22" i="70"/>
  <c r="AD22" i="70"/>
  <c r="AC22" i="70"/>
  <c r="R22" i="70"/>
  <c r="Q22" i="70"/>
  <c r="AS22" i="70" s="1"/>
  <c r="BK22" i="70" s="1"/>
  <c r="BJ21" i="70"/>
  <c r="BI21" i="70"/>
  <c r="AD21" i="70"/>
  <c r="AC21" i="70"/>
  <c r="AS21" i="70" s="1"/>
  <c r="BK21" i="70" s="1"/>
  <c r="R21" i="70"/>
  <c r="Q21" i="70"/>
  <c r="BJ20" i="70"/>
  <c r="BI20" i="70"/>
  <c r="AS20" i="70"/>
  <c r="BK20" i="70" s="1"/>
  <c r="AD20" i="70"/>
  <c r="AC20" i="70"/>
  <c r="R20" i="70"/>
  <c r="AT20" i="70" s="1"/>
  <c r="Q20" i="70"/>
  <c r="BJ19" i="70"/>
  <c r="BI19" i="70"/>
  <c r="AD19" i="70"/>
  <c r="AC19" i="70"/>
  <c r="R19" i="70"/>
  <c r="Q19" i="70"/>
  <c r="AS19" i="70" s="1"/>
  <c r="BJ18" i="70"/>
  <c r="BI18" i="70"/>
  <c r="AD18" i="70"/>
  <c r="AT18" i="70" s="1"/>
  <c r="BL18" i="70" s="1"/>
  <c r="AC18" i="70"/>
  <c r="R18" i="70"/>
  <c r="Q18" i="70"/>
  <c r="BJ17" i="70"/>
  <c r="BI17" i="70"/>
  <c r="AD17" i="70"/>
  <c r="AC17" i="70"/>
  <c r="AS17" i="70" s="1"/>
  <c r="BK17" i="70" s="1"/>
  <c r="R17" i="70"/>
  <c r="AT17" i="70" s="1"/>
  <c r="BL17" i="70" s="1"/>
  <c r="Q17" i="70"/>
  <c r="BJ16" i="70"/>
  <c r="BI16" i="70"/>
  <c r="AD16" i="70"/>
  <c r="AC16" i="70"/>
  <c r="R16" i="70"/>
  <c r="AT16" i="70" s="1"/>
  <c r="BL16" i="70" s="1"/>
  <c r="Q16" i="70"/>
  <c r="AS16" i="70" s="1"/>
  <c r="BK16" i="70" s="1"/>
  <c r="BJ15" i="70"/>
  <c r="BI15" i="70"/>
  <c r="AD15" i="70"/>
  <c r="AC15" i="70"/>
  <c r="R15" i="70"/>
  <c r="Q15" i="70"/>
  <c r="BJ14" i="70"/>
  <c r="BI14" i="70"/>
  <c r="AD14" i="70"/>
  <c r="AT14" i="70" s="1"/>
  <c r="AC14" i="70"/>
  <c r="R14" i="70"/>
  <c r="Q14" i="70"/>
  <c r="AS14" i="70" s="1"/>
  <c r="BJ13" i="70"/>
  <c r="BI13" i="70"/>
  <c r="AT13" i="70"/>
  <c r="BL13" i="70" s="1"/>
  <c r="AD13" i="70"/>
  <c r="AC13" i="70"/>
  <c r="AS13" i="70" s="1"/>
  <c r="BK13" i="70" s="1"/>
  <c r="R13" i="70"/>
  <c r="Q13" i="70"/>
  <c r="BJ12" i="70"/>
  <c r="BI12" i="70"/>
  <c r="AD12" i="70"/>
  <c r="AC12" i="70"/>
  <c r="AS12" i="70" s="1"/>
  <c r="BK12" i="70" s="1"/>
  <c r="R12" i="70"/>
  <c r="Q12" i="70"/>
  <c r="BJ11" i="70"/>
  <c r="BI11" i="70"/>
  <c r="AD11" i="70"/>
  <c r="AC11" i="70"/>
  <c r="R11" i="70"/>
  <c r="AT11" i="70" s="1"/>
  <c r="BL11" i="70" s="1"/>
  <c r="Q11" i="70"/>
  <c r="BJ10" i="70"/>
  <c r="BI10" i="70"/>
  <c r="AD10" i="70"/>
  <c r="AT10" i="70" s="1"/>
  <c r="BL10" i="70" s="1"/>
  <c r="AC10" i="70"/>
  <c r="R10" i="70"/>
  <c r="Q10" i="70"/>
  <c r="AS10" i="70" s="1"/>
  <c r="BK10" i="70" s="1"/>
  <c r="BJ9" i="70"/>
  <c r="BI9" i="70"/>
  <c r="AD9" i="70"/>
  <c r="AT9" i="70" s="1"/>
  <c r="BL9" i="70" s="1"/>
  <c r="AC9" i="70"/>
  <c r="AS9" i="70" s="1"/>
  <c r="R9" i="70"/>
  <c r="Q9" i="70"/>
  <c r="BJ8" i="70"/>
  <c r="BJ52" i="70" s="1"/>
  <c r="BI8" i="70"/>
  <c r="AS8" i="70"/>
  <c r="AD8" i="70"/>
  <c r="AC8" i="70"/>
  <c r="R8" i="70"/>
  <c r="Q8" i="70"/>
  <c r="Q52" i="70" s="1"/>
  <c r="BH52" i="69"/>
  <c r="BG52" i="69"/>
  <c r="BF52" i="69"/>
  <c r="BE52" i="69"/>
  <c r="BD52" i="69"/>
  <c r="BC52" i="69"/>
  <c r="BB52" i="69"/>
  <c r="BA52" i="69"/>
  <c r="AZ52" i="69"/>
  <c r="AY52" i="69"/>
  <c r="AX52" i="69"/>
  <c r="AW52" i="69"/>
  <c r="AV52" i="69"/>
  <c r="AU52" i="69"/>
  <c r="AR52" i="69"/>
  <c r="AQ52" i="69"/>
  <c r="AP52" i="69"/>
  <c r="AO52" i="69"/>
  <c r="AN52" i="69"/>
  <c r="AM52" i="69"/>
  <c r="AL52" i="69"/>
  <c r="AK52" i="69"/>
  <c r="AJ52" i="69"/>
  <c r="AI52" i="69"/>
  <c r="AH52" i="69"/>
  <c r="AG52" i="69"/>
  <c r="AF52" i="69"/>
  <c r="AE52" i="69"/>
  <c r="AB52" i="69"/>
  <c r="AA52" i="69"/>
  <c r="Z52" i="69"/>
  <c r="Y52" i="69"/>
  <c r="X52" i="69"/>
  <c r="W52" i="69"/>
  <c r="V52" i="69"/>
  <c r="U52" i="69"/>
  <c r="T52" i="69"/>
  <c r="S52" i="69"/>
  <c r="P52" i="69"/>
  <c r="O52" i="69"/>
  <c r="N52" i="69"/>
  <c r="M52" i="69"/>
  <c r="L52" i="69"/>
  <c r="K52" i="69"/>
  <c r="J52" i="69"/>
  <c r="I52" i="69"/>
  <c r="H52" i="69"/>
  <c r="G52" i="69"/>
  <c r="F52" i="69"/>
  <c r="E52" i="69"/>
  <c r="D52" i="69"/>
  <c r="C52" i="69"/>
  <c r="BJ51" i="69"/>
  <c r="BI51" i="69"/>
  <c r="AS51" i="69"/>
  <c r="BK51" i="69" s="1"/>
  <c r="AD51" i="69"/>
  <c r="AC51" i="69"/>
  <c r="R51" i="69"/>
  <c r="AT51" i="69" s="1"/>
  <c r="Q51" i="69"/>
  <c r="BJ50" i="69"/>
  <c r="BI50" i="69"/>
  <c r="AD50" i="69"/>
  <c r="AC50" i="69"/>
  <c r="R50" i="69"/>
  <c r="AT50" i="69" s="1"/>
  <c r="Q50" i="69"/>
  <c r="BJ49" i="69"/>
  <c r="BI49" i="69"/>
  <c r="AD49" i="69"/>
  <c r="AT49" i="69" s="1"/>
  <c r="AC49" i="69"/>
  <c r="R49" i="69"/>
  <c r="Q49" i="69"/>
  <c r="AS49" i="69" s="1"/>
  <c r="BK49" i="69" s="1"/>
  <c r="BJ48" i="69"/>
  <c r="BI48" i="69"/>
  <c r="AT48" i="69"/>
  <c r="BL48" i="69" s="1"/>
  <c r="AD48" i="69"/>
  <c r="AC48" i="69"/>
  <c r="AS48" i="69" s="1"/>
  <c r="BK48" i="69" s="1"/>
  <c r="R48" i="69"/>
  <c r="Q48" i="69"/>
  <c r="BJ47" i="69"/>
  <c r="BI47" i="69"/>
  <c r="AD47" i="69"/>
  <c r="AC47" i="69"/>
  <c r="R47" i="69"/>
  <c r="Q47" i="69"/>
  <c r="AS47" i="69" s="1"/>
  <c r="BK47" i="69" s="1"/>
  <c r="BJ46" i="69"/>
  <c r="BI46" i="69"/>
  <c r="AD46" i="69"/>
  <c r="AC46" i="69"/>
  <c r="R46" i="69"/>
  <c r="AT46" i="69" s="1"/>
  <c r="BL46" i="69" s="1"/>
  <c r="Q46" i="69"/>
  <c r="BJ45" i="69"/>
  <c r="BI45" i="69"/>
  <c r="AD45" i="69"/>
  <c r="AT45" i="69" s="1"/>
  <c r="BL45" i="69" s="1"/>
  <c r="AC45" i="69"/>
  <c r="R45" i="69"/>
  <c r="Q45" i="69"/>
  <c r="AS45" i="69" s="1"/>
  <c r="BK45" i="69" s="1"/>
  <c r="BJ44" i="69"/>
  <c r="BI44" i="69"/>
  <c r="AD44" i="69"/>
  <c r="AC44" i="69"/>
  <c r="AS44" i="69" s="1"/>
  <c r="R44" i="69"/>
  <c r="AT44" i="69" s="1"/>
  <c r="BL44" i="69" s="1"/>
  <c r="Q44" i="69"/>
  <c r="BJ43" i="69"/>
  <c r="BI43" i="69"/>
  <c r="AS43" i="69"/>
  <c r="BK43" i="69" s="1"/>
  <c r="AD43" i="69"/>
  <c r="AC43" i="69"/>
  <c r="R43" i="69"/>
  <c r="AT43" i="69" s="1"/>
  <c r="Q43" i="69"/>
  <c r="BJ42" i="69"/>
  <c r="BI42" i="69"/>
  <c r="AD42" i="69"/>
  <c r="AC42" i="69"/>
  <c r="R42" i="69"/>
  <c r="Q42" i="69"/>
  <c r="BJ41" i="69"/>
  <c r="BI41" i="69"/>
  <c r="AD41" i="69"/>
  <c r="AC41" i="69"/>
  <c r="R41" i="69"/>
  <c r="Q41" i="69"/>
  <c r="BJ40" i="69"/>
  <c r="BI40" i="69"/>
  <c r="AD40" i="69"/>
  <c r="AC40" i="69"/>
  <c r="R40" i="69"/>
  <c r="AT40" i="69" s="1"/>
  <c r="BL40" i="69" s="1"/>
  <c r="Q40" i="69"/>
  <c r="BJ39" i="69"/>
  <c r="BI39" i="69"/>
  <c r="AD39" i="69"/>
  <c r="AC39" i="69"/>
  <c r="R39" i="69"/>
  <c r="Q39" i="69"/>
  <c r="AS39" i="69" s="1"/>
  <c r="BK39" i="69" s="1"/>
  <c r="BJ38" i="69"/>
  <c r="BL38" i="69" s="1"/>
  <c r="BI38" i="69"/>
  <c r="AD38" i="69"/>
  <c r="AC38" i="69"/>
  <c r="R38" i="69"/>
  <c r="AT38" i="69" s="1"/>
  <c r="Q38" i="69"/>
  <c r="BJ37" i="69"/>
  <c r="BI37" i="69"/>
  <c r="AD37" i="69"/>
  <c r="AT37" i="69" s="1"/>
  <c r="AC37" i="69"/>
  <c r="R37" i="69"/>
  <c r="Q37" i="69"/>
  <c r="AS37" i="69" s="1"/>
  <c r="BK37" i="69" s="1"/>
  <c r="BJ36" i="69"/>
  <c r="BI36" i="69"/>
  <c r="AT36" i="69"/>
  <c r="BL36" i="69" s="1"/>
  <c r="AD36" i="69"/>
  <c r="AC36" i="69"/>
  <c r="AS36" i="69" s="1"/>
  <c r="BK36" i="69" s="1"/>
  <c r="R36" i="69"/>
  <c r="Q36" i="69"/>
  <c r="BJ35" i="69"/>
  <c r="BI35" i="69"/>
  <c r="AD35" i="69"/>
  <c r="AC35" i="69"/>
  <c r="R35" i="69"/>
  <c r="Q35" i="69"/>
  <c r="AS35" i="69" s="1"/>
  <c r="BK35" i="69" s="1"/>
  <c r="BJ34" i="69"/>
  <c r="BI34" i="69"/>
  <c r="AD34" i="69"/>
  <c r="AC34" i="69"/>
  <c r="R34" i="69"/>
  <c r="AT34" i="69" s="1"/>
  <c r="BL34" i="69" s="1"/>
  <c r="Q34" i="69"/>
  <c r="AS34" i="69" s="1"/>
  <c r="BJ33" i="69"/>
  <c r="BI33" i="69"/>
  <c r="AD33" i="69"/>
  <c r="AC33" i="69"/>
  <c r="R33" i="69"/>
  <c r="Q33" i="69"/>
  <c r="BJ32" i="69"/>
  <c r="BI32" i="69"/>
  <c r="AT32" i="69"/>
  <c r="AD32" i="69"/>
  <c r="AC32" i="69"/>
  <c r="R32" i="69"/>
  <c r="Q32" i="69"/>
  <c r="BJ31" i="69"/>
  <c r="BI31" i="69"/>
  <c r="AD31" i="69"/>
  <c r="AC31" i="69"/>
  <c r="R31" i="69"/>
  <c r="Q31" i="69"/>
  <c r="AS31" i="69" s="1"/>
  <c r="BK31" i="69" s="1"/>
  <c r="BJ30" i="69"/>
  <c r="BI30" i="69"/>
  <c r="AD30" i="69"/>
  <c r="AC30" i="69"/>
  <c r="R30" i="69"/>
  <c r="Q30" i="69"/>
  <c r="BJ29" i="69"/>
  <c r="BI29" i="69"/>
  <c r="AD29" i="69"/>
  <c r="AC29" i="69"/>
  <c r="R29" i="69"/>
  <c r="Q29" i="69"/>
  <c r="BJ28" i="69"/>
  <c r="BI28" i="69"/>
  <c r="AD28" i="69"/>
  <c r="AC28" i="69"/>
  <c r="R28" i="69"/>
  <c r="AT28" i="69" s="1"/>
  <c r="BL28" i="69" s="1"/>
  <c r="Q28" i="69"/>
  <c r="BJ27" i="69"/>
  <c r="BI27" i="69"/>
  <c r="AD27" i="69"/>
  <c r="AC27" i="69"/>
  <c r="R27" i="69"/>
  <c r="Q27" i="69"/>
  <c r="AS27" i="69" s="1"/>
  <c r="BK27" i="69" s="1"/>
  <c r="BJ26" i="69"/>
  <c r="BL26" i="69" s="1"/>
  <c r="BI26" i="69"/>
  <c r="AD26" i="69"/>
  <c r="AC26" i="69"/>
  <c r="R26" i="69"/>
  <c r="AT26" i="69" s="1"/>
  <c r="Q26" i="69"/>
  <c r="BJ25" i="69"/>
  <c r="BI25" i="69"/>
  <c r="AD25" i="69"/>
  <c r="AT25" i="69" s="1"/>
  <c r="AC25" i="69"/>
  <c r="R25" i="69"/>
  <c r="Q25" i="69"/>
  <c r="AS25" i="69" s="1"/>
  <c r="BK25" i="69" s="1"/>
  <c r="BJ24" i="69"/>
  <c r="BI24" i="69"/>
  <c r="AT24" i="69"/>
  <c r="BL24" i="69" s="1"/>
  <c r="AD24" i="69"/>
  <c r="AC24" i="69"/>
  <c r="AS24" i="69" s="1"/>
  <c r="BK24" i="69" s="1"/>
  <c r="R24" i="69"/>
  <c r="Q24" i="69"/>
  <c r="BJ23" i="69"/>
  <c r="BI23" i="69"/>
  <c r="AD23" i="69"/>
  <c r="AC23" i="69"/>
  <c r="AS23" i="69" s="1"/>
  <c r="BK23" i="69" s="1"/>
  <c r="R23" i="69"/>
  <c r="Q23" i="69"/>
  <c r="BJ22" i="69"/>
  <c r="BI22" i="69"/>
  <c r="AD22" i="69"/>
  <c r="AC22" i="69"/>
  <c r="R22" i="69"/>
  <c r="AT22" i="69" s="1"/>
  <c r="BL22" i="69" s="1"/>
  <c r="Q22" i="69"/>
  <c r="BJ21" i="69"/>
  <c r="BI21" i="69"/>
  <c r="AD21" i="69"/>
  <c r="AT21" i="69" s="1"/>
  <c r="BL21" i="69" s="1"/>
  <c r="AC21" i="69"/>
  <c r="R21" i="69"/>
  <c r="Q21" i="69"/>
  <c r="AS21" i="69" s="1"/>
  <c r="BK21" i="69" s="1"/>
  <c r="BJ20" i="69"/>
  <c r="BI20" i="69"/>
  <c r="AD20" i="69"/>
  <c r="AC20" i="69"/>
  <c r="AS20" i="69" s="1"/>
  <c r="R20" i="69"/>
  <c r="AT20" i="69" s="1"/>
  <c r="BL20" i="69" s="1"/>
  <c r="Q20" i="69"/>
  <c r="BJ19" i="69"/>
  <c r="BI19" i="69"/>
  <c r="AS19" i="69"/>
  <c r="BK19" i="69" s="1"/>
  <c r="AD19" i="69"/>
  <c r="AC19" i="69"/>
  <c r="R19" i="69"/>
  <c r="AT19" i="69" s="1"/>
  <c r="Q19" i="69"/>
  <c r="BJ18" i="69"/>
  <c r="BI18" i="69"/>
  <c r="AD18" i="69"/>
  <c r="AC18" i="69"/>
  <c r="R18" i="69"/>
  <c r="Q18" i="69"/>
  <c r="BJ17" i="69"/>
  <c r="BI17" i="69"/>
  <c r="AD17" i="69"/>
  <c r="AC17" i="69"/>
  <c r="R17" i="69"/>
  <c r="Q17" i="69"/>
  <c r="BJ16" i="69"/>
  <c r="BI16" i="69"/>
  <c r="AD16" i="69"/>
  <c r="AC16" i="69"/>
  <c r="R16" i="69"/>
  <c r="AT16" i="69" s="1"/>
  <c r="BL16" i="69" s="1"/>
  <c r="Q16" i="69"/>
  <c r="BJ15" i="69"/>
  <c r="BI15" i="69"/>
  <c r="AD15" i="69"/>
  <c r="AC15" i="69"/>
  <c r="R15" i="69"/>
  <c r="Q15" i="69"/>
  <c r="AS15" i="69" s="1"/>
  <c r="BK15" i="69" s="1"/>
  <c r="BJ14" i="69"/>
  <c r="BL14" i="69" s="1"/>
  <c r="BI14" i="69"/>
  <c r="AD14" i="69"/>
  <c r="AC14" i="69"/>
  <c r="R14" i="69"/>
  <c r="AT14" i="69" s="1"/>
  <c r="Q14" i="69"/>
  <c r="BJ13" i="69"/>
  <c r="BI13" i="69"/>
  <c r="AD13" i="69"/>
  <c r="AT13" i="69" s="1"/>
  <c r="AC13" i="69"/>
  <c r="R13" i="69"/>
  <c r="Q13" i="69"/>
  <c r="AS13" i="69" s="1"/>
  <c r="BK13" i="69" s="1"/>
  <c r="BJ12" i="69"/>
  <c r="BI12" i="69"/>
  <c r="AT12" i="69"/>
  <c r="BL12" i="69" s="1"/>
  <c r="AD12" i="69"/>
  <c r="AC12" i="69"/>
  <c r="AS12" i="69" s="1"/>
  <c r="BK12" i="69" s="1"/>
  <c r="R12" i="69"/>
  <c r="Q12" i="69"/>
  <c r="BJ11" i="69"/>
  <c r="BI11" i="69"/>
  <c r="AD11" i="69"/>
  <c r="AC11" i="69"/>
  <c r="AS11" i="69" s="1"/>
  <c r="BK11" i="69" s="1"/>
  <c r="R11" i="69"/>
  <c r="Q11" i="69"/>
  <c r="BJ10" i="69"/>
  <c r="BI10" i="69"/>
  <c r="AD10" i="69"/>
  <c r="AC10" i="69"/>
  <c r="R10" i="69"/>
  <c r="AT10" i="69" s="1"/>
  <c r="BL10" i="69" s="1"/>
  <c r="Q10" i="69"/>
  <c r="AS10" i="69" s="1"/>
  <c r="BJ9" i="69"/>
  <c r="BI9" i="69"/>
  <c r="AD9" i="69"/>
  <c r="AT9" i="69" s="1"/>
  <c r="BL9" i="69" s="1"/>
  <c r="AC9" i="69"/>
  <c r="R9" i="69"/>
  <c r="Q9" i="69"/>
  <c r="AS9" i="69" s="1"/>
  <c r="BK9" i="69" s="1"/>
  <c r="BJ8" i="69"/>
  <c r="BI8" i="69"/>
  <c r="AD8" i="69"/>
  <c r="AC8" i="69"/>
  <c r="R8" i="69"/>
  <c r="AT8" i="69" s="1"/>
  <c r="Q8" i="69"/>
  <c r="BH52" i="68"/>
  <c r="BG52" i="68"/>
  <c r="BF52" i="68"/>
  <c r="BE52" i="68"/>
  <c r="BD52" i="68"/>
  <c r="BC52" i="68"/>
  <c r="BB52" i="68"/>
  <c r="BA52" i="68"/>
  <c r="AZ52" i="68"/>
  <c r="AY52" i="68"/>
  <c r="AX52" i="68"/>
  <c r="AW52" i="68"/>
  <c r="AV52" i="68"/>
  <c r="AU52" i="68"/>
  <c r="AR52" i="68"/>
  <c r="AQ52" i="68"/>
  <c r="AP52" i="68"/>
  <c r="AO52" i="68"/>
  <c r="AN52" i="68"/>
  <c r="AM52" i="68"/>
  <c r="AL52" i="68"/>
  <c r="AK52" i="68"/>
  <c r="AJ52" i="68"/>
  <c r="AI52" i="68"/>
  <c r="AH52" i="68"/>
  <c r="AG52" i="68"/>
  <c r="AF52" i="68"/>
  <c r="AE52" i="68"/>
  <c r="AB52" i="68"/>
  <c r="AA52" i="68"/>
  <c r="Z52" i="68"/>
  <c r="Y52" i="68"/>
  <c r="X52" i="68"/>
  <c r="W52" i="68"/>
  <c r="V52" i="68"/>
  <c r="U52" i="68"/>
  <c r="T52" i="68"/>
  <c r="S52" i="68"/>
  <c r="P52" i="68"/>
  <c r="O52" i="68"/>
  <c r="N52" i="68"/>
  <c r="M52" i="68"/>
  <c r="L52" i="68"/>
  <c r="K52" i="68"/>
  <c r="J52" i="68"/>
  <c r="I52" i="68"/>
  <c r="H52" i="68"/>
  <c r="G52" i="68"/>
  <c r="F52" i="68"/>
  <c r="E52" i="68"/>
  <c r="D52" i="68"/>
  <c r="C52" i="68"/>
  <c r="BJ51" i="68"/>
  <c r="BI51" i="68"/>
  <c r="AD51" i="68"/>
  <c r="AC51" i="68"/>
  <c r="R51" i="68"/>
  <c r="AT51" i="68" s="1"/>
  <c r="BL51" i="68" s="1"/>
  <c r="Q51" i="68"/>
  <c r="AS51" i="68" s="1"/>
  <c r="BK51" i="68" s="1"/>
  <c r="BJ50" i="68"/>
  <c r="BI50" i="68"/>
  <c r="AD50" i="68"/>
  <c r="AC50" i="68"/>
  <c r="R50" i="68"/>
  <c r="AT50" i="68" s="1"/>
  <c r="Q50" i="68"/>
  <c r="AS50" i="68" s="1"/>
  <c r="BK50" i="68" s="1"/>
  <c r="BJ49" i="68"/>
  <c r="BI49" i="68"/>
  <c r="BK49" i="68" s="1"/>
  <c r="AD49" i="68"/>
  <c r="AC49" i="68"/>
  <c r="R49" i="68"/>
  <c r="AT49" i="68" s="1"/>
  <c r="BL49" i="68" s="1"/>
  <c r="Q49" i="68"/>
  <c r="AS49" i="68" s="1"/>
  <c r="BJ48" i="68"/>
  <c r="BI48" i="68"/>
  <c r="AD48" i="68"/>
  <c r="AT48" i="68" s="1"/>
  <c r="AC48" i="68"/>
  <c r="R48" i="68"/>
  <c r="Q48" i="68"/>
  <c r="BJ47" i="68"/>
  <c r="BI47" i="68"/>
  <c r="AD47" i="68"/>
  <c r="AC47" i="68"/>
  <c r="AS47" i="68" s="1"/>
  <c r="R47" i="68"/>
  <c r="AT47" i="68" s="1"/>
  <c r="BL47" i="68" s="1"/>
  <c r="Q47" i="68"/>
  <c r="BJ46" i="68"/>
  <c r="BI46" i="68"/>
  <c r="AD46" i="68"/>
  <c r="AC46" i="68"/>
  <c r="R46" i="68"/>
  <c r="Q46" i="68"/>
  <c r="AS46" i="68" s="1"/>
  <c r="BJ45" i="68"/>
  <c r="BI45" i="68"/>
  <c r="AD45" i="68"/>
  <c r="AC45" i="68"/>
  <c r="R45" i="68"/>
  <c r="Q45" i="68"/>
  <c r="BJ44" i="68"/>
  <c r="BI44" i="68"/>
  <c r="AD44" i="68"/>
  <c r="AC44" i="68"/>
  <c r="R44" i="68"/>
  <c r="Q44" i="68"/>
  <c r="AS44" i="68" s="1"/>
  <c r="BJ43" i="68"/>
  <c r="BI43" i="68"/>
  <c r="AS43" i="68"/>
  <c r="BK43" i="68" s="1"/>
  <c r="AD43" i="68"/>
  <c r="AC43" i="68"/>
  <c r="R43" i="68"/>
  <c r="AT43" i="68" s="1"/>
  <c r="BL43" i="68" s="1"/>
  <c r="Q43" i="68"/>
  <c r="BJ42" i="68"/>
  <c r="BI42" i="68"/>
  <c r="AD42" i="68"/>
  <c r="AC42" i="68"/>
  <c r="R42" i="68"/>
  <c r="Q42" i="68"/>
  <c r="AS42" i="68" s="1"/>
  <c r="BJ41" i="68"/>
  <c r="BI41" i="68"/>
  <c r="AD41" i="68"/>
  <c r="AC41" i="68"/>
  <c r="R41" i="68"/>
  <c r="Q41" i="68"/>
  <c r="BJ40" i="68"/>
  <c r="BI40" i="68"/>
  <c r="AD40" i="68"/>
  <c r="AT40" i="68" s="1"/>
  <c r="AC40" i="68"/>
  <c r="R40" i="68"/>
  <c r="Q40" i="68"/>
  <c r="BJ39" i="68"/>
  <c r="BI39" i="68"/>
  <c r="AT39" i="68"/>
  <c r="BL39" i="68" s="1"/>
  <c r="AD39" i="68"/>
  <c r="AC39" i="68"/>
  <c r="AS39" i="68" s="1"/>
  <c r="BK39" i="68" s="1"/>
  <c r="R39" i="68"/>
  <c r="Q39" i="68"/>
  <c r="BJ38" i="68"/>
  <c r="BI38" i="68"/>
  <c r="AD38" i="68"/>
  <c r="AC38" i="68"/>
  <c r="R38" i="68"/>
  <c r="Q38" i="68"/>
  <c r="AS38" i="68" s="1"/>
  <c r="BK38" i="68" s="1"/>
  <c r="BJ37" i="68"/>
  <c r="BI37" i="68"/>
  <c r="AD37" i="68"/>
  <c r="AC37" i="68"/>
  <c r="R37" i="68"/>
  <c r="AT37" i="68" s="1"/>
  <c r="Q37" i="68"/>
  <c r="BJ36" i="68"/>
  <c r="BI36" i="68"/>
  <c r="AD36" i="68"/>
  <c r="AC36" i="68"/>
  <c r="R36" i="68"/>
  <c r="AT36" i="68" s="1"/>
  <c r="BL36" i="68" s="1"/>
  <c r="Q36" i="68"/>
  <c r="BJ35" i="68"/>
  <c r="BI35" i="68"/>
  <c r="AD35" i="68"/>
  <c r="AT35" i="68" s="1"/>
  <c r="AC35" i="68"/>
  <c r="R35" i="68"/>
  <c r="Q35" i="68"/>
  <c r="BJ34" i="68"/>
  <c r="BI34" i="68"/>
  <c r="AD34" i="68"/>
  <c r="AC34" i="68"/>
  <c r="AS34" i="68" s="1"/>
  <c r="BK34" i="68" s="1"/>
  <c r="R34" i="68"/>
  <c r="AT34" i="68" s="1"/>
  <c r="Q34" i="68"/>
  <c r="BK33" i="68"/>
  <c r="BJ33" i="68"/>
  <c r="BI33" i="68"/>
  <c r="AD33" i="68"/>
  <c r="AC33" i="68"/>
  <c r="R33" i="68"/>
  <c r="AT33" i="68" s="1"/>
  <c r="BL33" i="68" s="1"/>
  <c r="Q33" i="68"/>
  <c r="AS33" i="68" s="1"/>
  <c r="BJ32" i="68"/>
  <c r="BI32" i="68"/>
  <c r="AD32" i="68"/>
  <c r="AT32" i="68" s="1"/>
  <c r="BL32" i="68" s="1"/>
  <c r="AC32" i="68"/>
  <c r="R32" i="68"/>
  <c r="Q32" i="68"/>
  <c r="BJ31" i="68"/>
  <c r="BI31" i="68"/>
  <c r="AT31" i="68"/>
  <c r="AD31" i="68"/>
  <c r="AC31" i="68"/>
  <c r="AS31" i="68" s="1"/>
  <c r="BK31" i="68" s="1"/>
  <c r="R31" i="68"/>
  <c r="Q31" i="68"/>
  <c r="BJ30" i="68"/>
  <c r="BI30" i="68"/>
  <c r="AD30" i="68"/>
  <c r="AC30" i="68"/>
  <c r="R30" i="68"/>
  <c r="Q30" i="68"/>
  <c r="AS30" i="68" s="1"/>
  <c r="BK30" i="68" s="1"/>
  <c r="BJ29" i="68"/>
  <c r="BI29" i="68"/>
  <c r="AD29" i="68"/>
  <c r="AC29" i="68"/>
  <c r="R29" i="68"/>
  <c r="AT29" i="68" s="1"/>
  <c r="Q29" i="68"/>
  <c r="BJ28" i="68"/>
  <c r="BI28" i="68"/>
  <c r="AD28" i="68"/>
  <c r="AC28" i="68"/>
  <c r="R28" i="68"/>
  <c r="AT28" i="68" s="1"/>
  <c r="BL28" i="68" s="1"/>
  <c r="Q28" i="68"/>
  <c r="BJ27" i="68"/>
  <c r="BI27" i="68"/>
  <c r="AD27" i="68"/>
  <c r="AT27" i="68" s="1"/>
  <c r="AC27" i="68"/>
  <c r="R27" i="68"/>
  <c r="Q27" i="68"/>
  <c r="BJ26" i="68"/>
  <c r="BI26" i="68"/>
  <c r="AD26" i="68"/>
  <c r="AC26" i="68"/>
  <c r="AS26" i="68" s="1"/>
  <c r="BK26" i="68" s="1"/>
  <c r="R26" i="68"/>
  <c r="AT26" i="68" s="1"/>
  <c r="Q26" i="68"/>
  <c r="BK25" i="68"/>
  <c r="BJ25" i="68"/>
  <c r="BI25" i="68"/>
  <c r="AD25" i="68"/>
  <c r="AC25" i="68"/>
  <c r="R25" i="68"/>
  <c r="AT25" i="68" s="1"/>
  <c r="BL25" i="68" s="1"/>
  <c r="Q25" i="68"/>
  <c r="AS25" i="68" s="1"/>
  <c r="BJ24" i="68"/>
  <c r="BI24" i="68"/>
  <c r="AD24" i="68"/>
  <c r="AT24" i="68" s="1"/>
  <c r="BL24" i="68" s="1"/>
  <c r="AC24" i="68"/>
  <c r="R24" i="68"/>
  <c r="Q24" i="68"/>
  <c r="BJ23" i="68"/>
  <c r="BI23" i="68"/>
  <c r="AT23" i="68"/>
  <c r="AD23" i="68"/>
  <c r="AC23" i="68"/>
  <c r="R23" i="68"/>
  <c r="Q23" i="68"/>
  <c r="AS23" i="68" s="1"/>
  <c r="BK23" i="68" s="1"/>
  <c r="BJ22" i="68"/>
  <c r="BI22" i="68"/>
  <c r="AS22" i="68"/>
  <c r="BK22" i="68" s="1"/>
  <c r="AD22" i="68"/>
  <c r="AC22" i="68"/>
  <c r="R22" i="68"/>
  <c r="Q22" i="68"/>
  <c r="BJ21" i="68"/>
  <c r="BI21" i="68"/>
  <c r="AD21" i="68"/>
  <c r="AC21" i="68"/>
  <c r="R21" i="68"/>
  <c r="Q21" i="68"/>
  <c r="BJ20" i="68"/>
  <c r="BI20" i="68"/>
  <c r="AD20" i="68"/>
  <c r="AC20" i="68"/>
  <c r="R20" i="68"/>
  <c r="AT20" i="68" s="1"/>
  <c r="BL20" i="68" s="1"/>
  <c r="Q20" i="68"/>
  <c r="BJ19" i="68"/>
  <c r="BI19" i="68"/>
  <c r="AT19" i="68"/>
  <c r="AD19" i="68"/>
  <c r="AC19" i="68"/>
  <c r="R19" i="68"/>
  <c r="Q19" i="68"/>
  <c r="AS19" i="68" s="1"/>
  <c r="BK19" i="68" s="1"/>
  <c r="BJ18" i="68"/>
  <c r="BI18" i="68"/>
  <c r="AS18" i="68"/>
  <c r="BK18" i="68" s="1"/>
  <c r="AD18" i="68"/>
  <c r="AC18" i="68"/>
  <c r="R18" i="68"/>
  <c r="AT18" i="68" s="1"/>
  <c r="Q18" i="68"/>
  <c r="BJ17" i="68"/>
  <c r="BI17" i="68"/>
  <c r="AD17" i="68"/>
  <c r="AC17" i="68"/>
  <c r="R17" i="68"/>
  <c r="Q17" i="68"/>
  <c r="BJ16" i="68"/>
  <c r="BI16" i="68"/>
  <c r="AD16" i="68"/>
  <c r="AT16" i="68" s="1"/>
  <c r="AC16" i="68"/>
  <c r="R16" i="68"/>
  <c r="Q16" i="68"/>
  <c r="BJ15" i="68"/>
  <c r="BI15" i="68"/>
  <c r="AD15" i="68"/>
  <c r="AT15" i="68" s="1"/>
  <c r="BL15" i="68" s="1"/>
  <c r="AC15" i="68"/>
  <c r="R15" i="68"/>
  <c r="Q15" i="68"/>
  <c r="AS15" i="68" s="1"/>
  <c r="BK15" i="68" s="1"/>
  <c r="BJ14" i="68"/>
  <c r="BI14" i="68"/>
  <c r="AS14" i="68"/>
  <c r="BK14" i="68" s="1"/>
  <c r="AD14" i="68"/>
  <c r="AC14" i="68"/>
  <c r="R14" i="68"/>
  <c r="Q14" i="68"/>
  <c r="BJ13" i="68"/>
  <c r="BI13" i="68"/>
  <c r="AS13" i="68"/>
  <c r="BK13" i="68" s="1"/>
  <c r="AD13" i="68"/>
  <c r="AC13" i="68"/>
  <c r="R13" i="68"/>
  <c r="Q13" i="68"/>
  <c r="BJ12" i="68"/>
  <c r="BI12" i="68"/>
  <c r="AD12" i="68"/>
  <c r="AD52" i="68" s="1"/>
  <c r="AC12" i="68"/>
  <c r="R12" i="68"/>
  <c r="AT12" i="68" s="1"/>
  <c r="BL12" i="68" s="1"/>
  <c r="Q12" i="68"/>
  <c r="BJ11" i="68"/>
  <c r="BI11" i="68"/>
  <c r="AD11" i="68"/>
  <c r="AC11" i="68"/>
  <c r="R11" i="68"/>
  <c r="AT11" i="68" s="1"/>
  <c r="BL11" i="68" s="1"/>
  <c r="Q11" i="68"/>
  <c r="BJ10" i="68"/>
  <c r="BI10" i="68"/>
  <c r="AD10" i="68"/>
  <c r="AC10" i="68"/>
  <c r="R10" i="68"/>
  <c r="Q10" i="68"/>
  <c r="BJ9" i="68"/>
  <c r="BI9" i="68"/>
  <c r="AD9" i="68"/>
  <c r="AT9" i="68" s="1"/>
  <c r="BL9" i="68" s="1"/>
  <c r="AC9" i="68"/>
  <c r="R9" i="68"/>
  <c r="Q9" i="68"/>
  <c r="AS9" i="68" s="1"/>
  <c r="BK9" i="68" s="1"/>
  <c r="BJ8" i="68"/>
  <c r="BI8" i="68"/>
  <c r="AD8" i="68"/>
  <c r="AC8" i="68"/>
  <c r="R8" i="68"/>
  <c r="AT8" i="68" s="1"/>
  <c r="Q8" i="68"/>
  <c r="BH52" i="67"/>
  <c r="BG52" i="67"/>
  <c r="BF52" i="67"/>
  <c r="BE52" i="67"/>
  <c r="BD52" i="67"/>
  <c r="BC52" i="67"/>
  <c r="BB52" i="67"/>
  <c r="BA52" i="67"/>
  <c r="AZ52" i="67"/>
  <c r="AY52" i="67"/>
  <c r="AX52" i="67"/>
  <c r="AW52" i="67"/>
  <c r="AV52" i="67"/>
  <c r="AU52" i="67"/>
  <c r="AR52" i="67"/>
  <c r="AQ52" i="67"/>
  <c r="AP52" i="67"/>
  <c r="AO52" i="67"/>
  <c r="AN52" i="67"/>
  <c r="AM52" i="67"/>
  <c r="AL52" i="67"/>
  <c r="AK52" i="67"/>
  <c r="AJ52" i="67"/>
  <c r="AI52" i="67"/>
  <c r="AH52" i="67"/>
  <c r="AG52" i="67"/>
  <c r="AF52" i="67"/>
  <c r="AE52" i="67"/>
  <c r="AB52" i="67"/>
  <c r="AA52" i="67"/>
  <c r="Z52" i="67"/>
  <c r="Y52" i="67"/>
  <c r="X52" i="67"/>
  <c r="W52" i="67"/>
  <c r="V52" i="67"/>
  <c r="U52" i="67"/>
  <c r="T52" i="67"/>
  <c r="S52" i="67"/>
  <c r="P52" i="67"/>
  <c r="O52" i="67"/>
  <c r="N52" i="67"/>
  <c r="M52" i="67"/>
  <c r="L52" i="67"/>
  <c r="K52" i="67"/>
  <c r="J52" i="67"/>
  <c r="I52" i="67"/>
  <c r="H52" i="67"/>
  <c r="G52" i="67"/>
  <c r="F52" i="67"/>
  <c r="E52" i="67"/>
  <c r="D52" i="67"/>
  <c r="C52" i="67"/>
  <c r="BJ51" i="67"/>
  <c r="BI51" i="67"/>
  <c r="AD51" i="67"/>
  <c r="AC51" i="67"/>
  <c r="R51" i="67"/>
  <c r="AT51" i="67" s="1"/>
  <c r="Q51" i="67"/>
  <c r="BJ50" i="67"/>
  <c r="BI50" i="67"/>
  <c r="AD50" i="67"/>
  <c r="AC50" i="67"/>
  <c r="R50" i="67"/>
  <c r="AT50" i="67" s="1"/>
  <c r="BL50" i="67" s="1"/>
  <c r="Q50" i="67"/>
  <c r="AS50" i="67" s="1"/>
  <c r="BK50" i="67" s="1"/>
  <c r="BJ49" i="67"/>
  <c r="BI49" i="67"/>
  <c r="AD49" i="67"/>
  <c r="AC49" i="67"/>
  <c r="R49" i="67"/>
  <c r="Q49" i="67"/>
  <c r="AS49" i="67" s="1"/>
  <c r="BK49" i="67" s="1"/>
  <c r="BJ48" i="67"/>
  <c r="BI48" i="67"/>
  <c r="AD48" i="67"/>
  <c r="AC48" i="67"/>
  <c r="R48" i="67"/>
  <c r="AT48" i="67" s="1"/>
  <c r="BL48" i="67" s="1"/>
  <c r="Q48" i="67"/>
  <c r="BJ47" i="67"/>
  <c r="BI47" i="67"/>
  <c r="AT47" i="67"/>
  <c r="AD47" i="67"/>
  <c r="AC47" i="67"/>
  <c r="R47" i="67"/>
  <c r="Q47" i="67"/>
  <c r="AS47" i="67" s="1"/>
  <c r="BK47" i="67" s="1"/>
  <c r="BJ46" i="67"/>
  <c r="BI46" i="67"/>
  <c r="AD46" i="67"/>
  <c r="AC46" i="67"/>
  <c r="R46" i="67"/>
  <c r="Q46" i="67"/>
  <c r="BJ45" i="67"/>
  <c r="BI45" i="67"/>
  <c r="AD45" i="67"/>
  <c r="AC45" i="67"/>
  <c r="R45" i="67"/>
  <c r="Q45" i="67"/>
  <c r="BJ44" i="67"/>
  <c r="BI44" i="67"/>
  <c r="AD44" i="67"/>
  <c r="AC44" i="67"/>
  <c r="R44" i="67"/>
  <c r="AT44" i="67" s="1"/>
  <c r="BL44" i="67" s="1"/>
  <c r="Q44" i="67"/>
  <c r="BJ43" i="67"/>
  <c r="BI43" i="67"/>
  <c r="AT43" i="67"/>
  <c r="BL43" i="67" s="1"/>
  <c r="AD43" i="67"/>
  <c r="AC43" i="67"/>
  <c r="R43" i="67"/>
  <c r="Q43" i="67"/>
  <c r="AS43" i="67" s="1"/>
  <c r="BK43" i="67" s="1"/>
  <c r="BJ42" i="67"/>
  <c r="BI42" i="67"/>
  <c r="AD42" i="67"/>
  <c r="AC42" i="67"/>
  <c r="R42" i="67"/>
  <c r="Q42" i="67"/>
  <c r="BJ41" i="67"/>
  <c r="BI41" i="67"/>
  <c r="AD41" i="67"/>
  <c r="AC41" i="67"/>
  <c r="R41" i="67"/>
  <c r="AT41" i="67" s="1"/>
  <c r="BL41" i="67" s="1"/>
  <c r="Q41" i="67"/>
  <c r="AS41" i="67" s="1"/>
  <c r="BJ40" i="67"/>
  <c r="BI40" i="67"/>
  <c r="AD40" i="67"/>
  <c r="AT40" i="67" s="1"/>
  <c r="BL40" i="67" s="1"/>
  <c r="AC40" i="67"/>
  <c r="R40" i="67"/>
  <c r="Q40" i="67"/>
  <c r="BJ39" i="67"/>
  <c r="BI39" i="67"/>
  <c r="AT39" i="67"/>
  <c r="BL39" i="67" s="1"/>
  <c r="AD39" i="67"/>
  <c r="AC39" i="67"/>
  <c r="R39" i="67"/>
  <c r="Q39" i="67"/>
  <c r="AS39" i="67" s="1"/>
  <c r="BK39" i="67" s="1"/>
  <c r="BJ38" i="67"/>
  <c r="BI38" i="67"/>
  <c r="AD38" i="67"/>
  <c r="AC38" i="67"/>
  <c r="AS38" i="67" s="1"/>
  <c r="BK38" i="67" s="1"/>
  <c r="R38" i="67"/>
  <c r="Q38" i="67"/>
  <c r="BJ37" i="67"/>
  <c r="BI37" i="67"/>
  <c r="AD37" i="67"/>
  <c r="AC37" i="67"/>
  <c r="R37" i="67"/>
  <c r="AT37" i="67" s="1"/>
  <c r="BL37" i="67" s="1"/>
  <c r="Q37" i="67"/>
  <c r="AS37" i="67" s="1"/>
  <c r="BJ36" i="67"/>
  <c r="BI36" i="67"/>
  <c r="AD36" i="67"/>
  <c r="AC36" i="67"/>
  <c r="R36" i="67"/>
  <c r="AT36" i="67" s="1"/>
  <c r="BL36" i="67" s="1"/>
  <c r="Q36" i="67"/>
  <c r="AS36" i="67" s="1"/>
  <c r="BK36" i="67" s="1"/>
  <c r="BJ35" i="67"/>
  <c r="BI35" i="67"/>
  <c r="AD35" i="67"/>
  <c r="AC35" i="67"/>
  <c r="R35" i="67"/>
  <c r="AT35" i="67" s="1"/>
  <c r="BL35" i="67" s="1"/>
  <c r="Q35" i="67"/>
  <c r="AS35" i="67" s="1"/>
  <c r="BK35" i="67" s="1"/>
  <c r="BJ34" i="67"/>
  <c r="BI34" i="67"/>
  <c r="AD34" i="67"/>
  <c r="AC34" i="67"/>
  <c r="R34" i="67"/>
  <c r="AT34" i="67" s="1"/>
  <c r="Q34" i="67"/>
  <c r="AS34" i="67" s="1"/>
  <c r="BK33" i="67"/>
  <c r="BJ33" i="67"/>
  <c r="BI33" i="67"/>
  <c r="AD33" i="67"/>
  <c r="AC33" i="67"/>
  <c r="R33" i="67"/>
  <c r="AT33" i="67" s="1"/>
  <c r="BL33" i="67" s="1"/>
  <c r="Q33" i="67"/>
  <c r="AS33" i="67" s="1"/>
  <c r="BJ32" i="67"/>
  <c r="BI32" i="67"/>
  <c r="AD32" i="67"/>
  <c r="AT32" i="67" s="1"/>
  <c r="BL32" i="67" s="1"/>
  <c r="AC32" i="67"/>
  <c r="R32" i="67"/>
  <c r="Q32" i="67"/>
  <c r="AS32" i="67" s="1"/>
  <c r="BJ31" i="67"/>
  <c r="BI31" i="67"/>
  <c r="AT31" i="67"/>
  <c r="BL31" i="67" s="1"/>
  <c r="AD31" i="67"/>
  <c r="AC31" i="67"/>
  <c r="R31" i="67"/>
  <c r="Q31" i="67"/>
  <c r="AS31" i="67" s="1"/>
  <c r="BK31" i="67" s="1"/>
  <c r="BJ30" i="67"/>
  <c r="BI30" i="67"/>
  <c r="AS30" i="67"/>
  <c r="BK30" i="67" s="1"/>
  <c r="AD30" i="67"/>
  <c r="AC30" i="67"/>
  <c r="R30" i="67"/>
  <c r="Q30" i="67"/>
  <c r="BJ29" i="67"/>
  <c r="BI29" i="67"/>
  <c r="AD29" i="67"/>
  <c r="AC29" i="67"/>
  <c r="R29" i="67"/>
  <c r="Q29" i="67"/>
  <c r="BJ28" i="67"/>
  <c r="BI28" i="67"/>
  <c r="AT28" i="67"/>
  <c r="BL28" i="67" s="1"/>
  <c r="AD28" i="67"/>
  <c r="AC28" i="67"/>
  <c r="R28" i="67"/>
  <c r="Q28" i="67"/>
  <c r="BJ27" i="67"/>
  <c r="BI27" i="67"/>
  <c r="AT27" i="67"/>
  <c r="BL27" i="67" s="1"/>
  <c r="AD27" i="67"/>
  <c r="AC27" i="67"/>
  <c r="R27" i="67"/>
  <c r="Q27" i="67"/>
  <c r="AS27" i="67" s="1"/>
  <c r="BK27" i="67" s="1"/>
  <c r="BJ26" i="67"/>
  <c r="BI26" i="67"/>
  <c r="AS26" i="67"/>
  <c r="BK26" i="67" s="1"/>
  <c r="AD26" i="67"/>
  <c r="AC26" i="67"/>
  <c r="R26" i="67"/>
  <c r="AT26" i="67" s="1"/>
  <c r="BL26" i="67" s="1"/>
  <c r="Q26" i="67"/>
  <c r="BJ25" i="67"/>
  <c r="BI25" i="67"/>
  <c r="AD25" i="67"/>
  <c r="AC25" i="67"/>
  <c r="R25" i="67"/>
  <c r="Q25" i="67"/>
  <c r="AS25" i="67" s="1"/>
  <c r="BK25" i="67" s="1"/>
  <c r="BJ24" i="67"/>
  <c r="BI24" i="67"/>
  <c r="AD24" i="67"/>
  <c r="AC24" i="67"/>
  <c r="R24" i="67"/>
  <c r="AT24" i="67" s="1"/>
  <c r="BL24" i="67" s="1"/>
  <c r="Q24" i="67"/>
  <c r="BJ23" i="67"/>
  <c r="BI23" i="67"/>
  <c r="AT23" i="67"/>
  <c r="AD23" i="67"/>
  <c r="AC23" i="67"/>
  <c r="R23" i="67"/>
  <c r="Q23" i="67"/>
  <c r="AS23" i="67" s="1"/>
  <c r="BK23" i="67" s="1"/>
  <c r="BJ22" i="67"/>
  <c r="BI22" i="67"/>
  <c r="AS22" i="67"/>
  <c r="BK22" i="67" s="1"/>
  <c r="AD22" i="67"/>
  <c r="AC22" i="67"/>
  <c r="R22" i="67"/>
  <c r="AT22" i="67" s="1"/>
  <c r="Q22" i="67"/>
  <c r="BJ21" i="67"/>
  <c r="BI21" i="67"/>
  <c r="AD21" i="67"/>
  <c r="AC21" i="67"/>
  <c r="R21" i="67"/>
  <c r="Q21" i="67"/>
  <c r="BJ20" i="67"/>
  <c r="BI20" i="67"/>
  <c r="AD20" i="67"/>
  <c r="AC20" i="67"/>
  <c r="R20" i="67"/>
  <c r="AT20" i="67" s="1"/>
  <c r="BL20" i="67" s="1"/>
  <c r="Q20" i="67"/>
  <c r="BJ19" i="67"/>
  <c r="BI19" i="67"/>
  <c r="AD19" i="67"/>
  <c r="AC19" i="67"/>
  <c r="R19" i="67"/>
  <c r="AT19" i="67" s="1"/>
  <c r="BL19" i="67" s="1"/>
  <c r="Q19" i="67"/>
  <c r="AS19" i="67" s="1"/>
  <c r="BK19" i="67" s="1"/>
  <c r="BJ18" i="67"/>
  <c r="BI18" i="67"/>
  <c r="AD18" i="67"/>
  <c r="AC18" i="67"/>
  <c r="R18" i="67"/>
  <c r="AT18" i="67" s="1"/>
  <c r="BL18" i="67" s="1"/>
  <c r="Q18" i="67"/>
  <c r="AS18" i="67" s="1"/>
  <c r="BJ17" i="67"/>
  <c r="BI17" i="67"/>
  <c r="AD17" i="67"/>
  <c r="AC17" i="67"/>
  <c r="R17" i="67"/>
  <c r="Q17" i="67"/>
  <c r="AS17" i="67" s="1"/>
  <c r="BK17" i="67" s="1"/>
  <c r="BJ16" i="67"/>
  <c r="BI16" i="67"/>
  <c r="AD16" i="67"/>
  <c r="AC16" i="67"/>
  <c r="R16" i="67"/>
  <c r="AT16" i="67" s="1"/>
  <c r="BL16" i="67" s="1"/>
  <c r="Q16" i="67"/>
  <c r="BJ15" i="67"/>
  <c r="BI15" i="67"/>
  <c r="AT15" i="67"/>
  <c r="AD15" i="67"/>
  <c r="AC15" i="67"/>
  <c r="R15" i="67"/>
  <c r="Q15" i="67"/>
  <c r="AS15" i="67" s="1"/>
  <c r="BK15" i="67" s="1"/>
  <c r="BJ14" i="67"/>
  <c r="BI14" i="67"/>
  <c r="AS14" i="67"/>
  <c r="AD14" i="67"/>
  <c r="AC14" i="67"/>
  <c r="R14" i="67"/>
  <c r="AT14" i="67" s="1"/>
  <c r="Q14" i="67"/>
  <c r="BJ13" i="67"/>
  <c r="BI13" i="67"/>
  <c r="AD13" i="67"/>
  <c r="AC13" i="67"/>
  <c r="R13" i="67"/>
  <c r="Q13" i="67"/>
  <c r="AS13" i="67" s="1"/>
  <c r="BK13" i="67" s="1"/>
  <c r="BJ12" i="67"/>
  <c r="BI12" i="67"/>
  <c r="AT12" i="67"/>
  <c r="BL12" i="67" s="1"/>
  <c r="AD12" i="67"/>
  <c r="AC12" i="67"/>
  <c r="R12" i="67"/>
  <c r="Q12" i="67"/>
  <c r="BJ11" i="67"/>
  <c r="BI11" i="67"/>
  <c r="AS11" i="67"/>
  <c r="BK11" i="67" s="1"/>
  <c r="AD11" i="67"/>
  <c r="AC11" i="67"/>
  <c r="R11" i="67"/>
  <c r="AT11" i="67" s="1"/>
  <c r="BL11" i="67" s="1"/>
  <c r="Q11" i="67"/>
  <c r="BJ10" i="67"/>
  <c r="BI10" i="67"/>
  <c r="AD10" i="67"/>
  <c r="AC10" i="67"/>
  <c r="R10" i="67"/>
  <c r="Q10" i="67"/>
  <c r="AS10" i="67" s="1"/>
  <c r="BK10" i="67" s="1"/>
  <c r="BJ9" i="67"/>
  <c r="BI9" i="67"/>
  <c r="AD9" i="67"/>
  <c r="AC9" i="67"/>
  <c r="R9" i="67"/>
  <c r="AT9" i="67" s="1"/>
  <c r="BL9" i="67" s="1"/>
  <c r="Q9" i="67"/>
  <c r="AS9" i="67" s="1"/>
  <c r="BJ8" i="67"/>
  <c r="BI8" i="67"/>
  <c r="AD8" i="67"/>
  <c r="AT8" i="67" s="1"/>
  <c r="BL8" i="67" s="1"/>
  <c r="AC8" i="67"/>
  <c r="R8" i="67"/>
  <c r="Q8" i="67"/>
  <c r="BH52" i="66"/>
  <c r="BG52" i="66"/>
  <c r="BF52" i="66"/>
  <c r="BE52" i="66"/>
  <c r="BD52" i="66"/>
  <c r="BC52" i="66"/>
  <c r="BB52" i="66"/>
  <c r="BA52" i="66"/>
  <c r="AZ52" i="66"/>
  <c r="AY52" i="66"/>
  <c r="AX52" i="66"/>
  <c r="AW52" i="66"/>
  <c r="AV52" i="66"/>
  <c r="AU52" i="66"/>
  <c r="AR52" i="66"/>
  <c r="AQ52" i="66"/>
  <c r="AP52" i="66"/>
  <c r="AO52" i="66"/>
  <c r="AN52" i="66"/>
  <c r="AM52" i="66"/>
  <c r="AL52" i="66"/>
  <c r="AK52" i="66"/>
  <c r="AJ52" i="66"/>
  <c r="AI52" i="66"/>
  <c r="AH52" i="66"/>
  <c r="AG52" i="66"/>
  <c r="AF52" i="66"/>
  <c r="AE52" i="66"/>
  <c r="AB52" i="66"/>
  <c r="AA52" i="66"/>
  <c r="Z52" i="66"/>
  <c r="Y52" i="66"/>
  <c r="X52" i="66"/>
  <c r="W52" i="66"/>
  <c r="V52" i="66"/>
  <c r="U52" i="66"/>
  <c r="T52" i="66"/>
  <c r="S52" i="66"/>
  <c r="P52" i="66"/>
  <c r="O52" i="66"/>
  <c r="N52" i="66"/>
  <c r="M52" i="66"/>
  <c r="L52" i="66"/>
  <c r="K52" i="66"/>
  <c r="J52" i="66"/>
  <c r="I52" i="66"/>
  <c r="H52" i="66"/>
  <c r="G52" i="66"/>
  <c r="F52" i="66"/>
  <c r="E52" i="66"/>
  <c r="D52" i="66"/>
  <c r="C52" i="66"/>
  <c r="BJ51" i="66"/>
  <c r="BI51" i="66"/>
  <c r="AD51" i="66"/>
  <c r="AC51" i="66"/>
  <c r="R51" i="66"/>
  <c r="AT51" i="66" s="1"/>
  <c r="BL51" i="66" s="1"/>
  <c r="Q51" i="66"/>
  <c r="BJ50" i="66"/>
  <c r="BI50" i="66"/>
  <c r="AD50" i="66"/>
  <c r="AC50" i="66"/>
  <c r="R50" i="66"/>
  <c r="AT50" i="66" s="1"/>
  <c r="BL50" i="66" s="1"/>
  <c r="Q50" i="66"/>
  <c r="AS50" i="66" s="1"/>
  <c r="BK50" i="66" s="1"/>
  <c r="BJ49" i="66"/>
  <c r="BI49" i="66"/>
  <c r="AD49" i="66"/>
  <c r="AC49" i="66"/>
  <c r="R49" i="66"/>
  <c r="AT49" i="66" s="1"/>
  <c r="BL49" i="66" s="1"/>
  <c r="Q49" i="66"/>
  <c r="AS49" i="66" s="1"/>
  <c r="BK49" i="66" s="1"/>
  <c r="BJ48" i="66"/>
  <c r="BI48" i="66"/>
  <c r="AD48" i="66"/>
  <c r="AC48" i="66"/>
  <c r="R48" i="66"/>
  <c r="Q48" i="66"/>
  <c r="AS48" i="66" s="1"/>
  <c r="BK48" i="66" s="1"/>
  <c r="BJ47" i="66"/>
  <c r="BI47" i="66"/>
  <c r="AD47" i="66"/>
  <c r="AC47" i="66"/>
  <c r="R47" i="66"/>
  <c r="AT47" i="66" s="1"/>
  <c r="BL47" i="66" s="1"/>
  <c r="Q47" i="66"/>
  <c r="BJ46" i="66"/>
  <c r="BI46" i="66"/>
  <c r="AT46" i="66"/>
  <c r="AD46" i="66"/>
  <c r="AC46" i="66"/>
  <c r="R46" i="66"/>
  <c r="Q46" i="66"/>
  <c r="AS46" i="66" s="1"/>
  <c r="BK46" i="66" s="1"/>
  <c r="BJ45" i="66"/>
  <c r="BI45" i="66"/>
  <c r="AS45" i="66"/>
  <c r="AD45" i="66"/>
  <c r="AC45" i="66"/>
  <c r="R45" i="66"/>
  <c r="AT45" i="66" s="1"/>
  <c r="Q45" i="66"/>
  <c r="BJ44" i="66"/>
  <c r="BI44" i="66"/>
  <c r="AD44" i="66"/>
  <c r="AC44" i="66"/>
  <c r="R44" i="66"/>
  <c r="Q44" i="66"/>
  <c r="BJ43" i="66"/>
  <c r="BI43" i="66"/>
  <c r="AD43" i="66"/>
  <c r="AC43" i="66"/>
  <c r="R43" i="66"/>
  <c r="AT43" i="66" s="1"/>
  <c r="BL43" i="66" s="1"/>
  <c r="Q43" i="66"/>
  <c r="BJ42" i="66"/>
  <c r="BI42" i="66"/>
  <c r="AD42" i="66"/>
  <c r="AC42" i="66"/>
  <c r="R42" i="66"/>
  <c r="AT42" i="66" s="1"/>
  <c r="BL42" i="66" s="1"/>
  <c r="Q42" i="66"/>
  <c r="AS42" i="66" s="1"/>
  <c r="BK42" i="66" s="1"/>
  <c r="BJ41" i="66"/>
  <c r="BI41" i="66"/>
  <c r="AD41" i="66"/>
  <c r="AC41" i="66"/>
  <c r="R41" i="66"/>
  <c r="AT41" i="66" s="1"/>
  <c r="BL41" i="66" s="1"/>
  <c r="Q41" i="66"/>
  <c r="AS41" i="66" s="1"/>
  <c r="BJ40" i="66"/>
  <c r="BI40" i="66"/>
  <c r="AD40" i="66"/>
  <c r="AC40" i="66"/>
  <c r="R40" i="66"/>
  <c r="AT40" i="66" s="1"/>
  <c r="BL40" i="66" s="1"/>
  <c r="Q40" i="66"/>
  <c r="AS40" i="66" s="1"/>
  <c r="BK40" i="66" s="1"/>
  <c r="BJ39" i="66"/>
  <c r="BI39" i="66"/>
  <c r="AD39" i="66"/>
  <c r="AT39" i="66" s="1"/>
  <c r="BL39" i="66" s="1"/>
  <c r="AC39" i="66"/>
  <c r="R39" i="66"/>
  <c r="Q39" i="66"/>
  <c r="AS39" i="66" s="1"/>
  <c r="BK39" i="66" s="1"/>
  <c r="BJ38" i="66"/>
  <c r="BI38" i="66"/>
  <c r="AD38" i="66"/>
  <c r="AT38" i="66" s="1"/>
  <c r="BL38" i="66" s="1"/>
  <c r="AC38" i="66"/>
  <c r="R38" i="66"/>
  <c r="Q38" i="66"/>
  <c r="AS38" i="66" s="1"/>
  <c r="BK38" i="66" s="1"/>
  <c r="BJ37" i="66"/>
  <c r="BI37" i="66"/>
  <c r="AD37" i="66"/>
  <c r="AC37" i="66"/>
  <c r="AS37" i="66" s="1"/>
  <c r="BK37" i="66" s="1"/>
  <c r="R37" i="66"/>
  <c r="AT37" i="66" s="1"/>
  <c r="Q37" i="66"/>
  <c r="BK36" i="66"/>
  <c r="BJ36" i="66"/>
  <c r="BI36" i="66"/>
  <c r="AD36" i="66"/>
  <c r="AC36" i="66"/>
  <c r="R36" i="66"/>
  <c r="AT36" i="66" s="1"/>
  <c r="BL36" i="66" s="1"/>
  <c r="Q36" i="66"/>
  <c r="AS36" i="66" s="1"/>
  <c r="BJ35" i="66"/>
  <c r="BI35" i="66"/>
  <c r="AD35" i="66"/>
  <c r="AT35" i="66" s="1"/>
  <c r="BL35" i="66" s="1"/>
  <c r="AC35" i="66"/>
  <c r="R35" i="66"/>
  <c r="Q35" i="66"/>
  <c r="AS35" i="66" s="1"/>
  <c r="BJ34" i="66"/>
  <c r="BI34" i="66"/>
  <c r="AT34" i="66"/>
  <c r="BL34" i="66" s="1"/>
  <c r="AD34" i="66"/>
  <c r="AC34" i="66"/>
  <c r="R34" i="66"/>
  <c r="Q34" i="66"/>
  <c r="AS34" i="66" s="1"/>
  <c r="BK34" i="66" s="1"/>
  <c r="BJ33" i="66"/>
  <c r="BI33" i="66"/>
  <c r="AS33" i="66"/>
  <c r="BK33" i="66" s="1"/>
  <c r="AD33" i="66"/>
  <c r="AC33" i="66"/>
  <c r="R33" i="66"/>
  <c r="Q33" i="66"/>
  <c r="BJ32" i="66"/>
  <c r="BI32" i="66"/>
  <c r="AD32" i="66"/>
  <c r="AC32" i="66"/>
  <c r="R32" i="66"/>
  <c r="Q32" i="66"/>
  <c r="BJ31" i="66"/>
  <c r="BI31" i="66"/>
  <c r="AT31" i="66"/>
  <c r="BL31" i="66" s="1"/>
  <c r="AD31" i="66"/>
  <c r="AC31" i="66"/>
  <c r="R31" i="66"/>
  <c r="Q31" i="66"/>
  <c r="BJ30" i="66"/>
  <c r="BI30" i="66"/>
  <c r="AT30" i="66"/>
  <c r="BL30" i="66" s="1"/>
  <c r="AD30" i="66"/>
  <c r="AC30" i="66"/>
  <c r="R30" i="66"/>
  <c r="Q30" i="66"/>
  <c r="AS30" i="66" s="1"/>
  <c r="BK30" i="66" s="1"/>
  <c r="BJ29" i="66"/>
  <c r="BI29" i="66"/>
  <c r="AS29" i="66"/>
  <c r="AD29" i="66"/>
  <c r="AC29" i="66"/>
  <c r="R29" i="66"/>
  <c r="AT29" i="66" s="1"/>
  <c r="BL29" i="66" s="1"/>
  <c r="Q29" i="66"/>
  <c r="BJ28" i="66"/>
  <c r="BI28" i="66"/>
  <c r="AD28" i="66"/>
  <c r="AC28" i="66"/>
  <c r="R28" i="66"/>
  <c r="AT28" i="66" s="1"/>
  <c r="Q28" i="66"/>
  <c r="BJ27" i="66"/>
  <c r="BI27" i="66"/>
  <c r="AD27" i="66"/>
  <c r="AC27" i="66"/>
  <c r="R27" i="66"/>
  <c r="AT27" i="66" s="1"/>
  <c r="BL27" i="66" s="1"/>
  <c r="Q27" i="66"/>
  <c r="BJ26" i="66"/>
  <c r="BI26" i="66"/>
  <c r="AS26" i="66"/>
  <c r="AD26" i="66"/>
  <c r="AC26" i="66"/>
  <c r="R26" i="66"/>
  <c r="AT26" i="66" s="1"/>
  <c r="BL26" i="66" s="1"/>
  <c r="Q26" i="66"/>
  <c r="BJ25" i="66"/>
  <c r="BI25" i="66"/>
  <c r="AD25" i="66"/>
  <c r="AC25" i="66"/>
  <c r="R25" i="66"/>
  <c r="Q25" i="66"/>
  <c r="AS25" i="66" s="1"/>
  <c r="BK25" i="66" s="1"/>
  <c r="BJ24" i="66"/>
  <c r="BI24" i="66"/>
  <c r="AD24" i="66"/>
  <c r="AC24" i="66"/>
  <c r="R24" i="66"/>
  <c r="Q24" i="66"/>
  <c r="AS24" i="66" s="1"/>
  <c r="BK24" i="66" s="1"/>
  <c r="BJ23" i="66"/>
  <c r="BI23" i="66"/>
  <c r="AT23" i="66"/>
  <c r="BL23" i="66" s="1"/>
  <c r="AD23" i="66"/>
  <c r="AC23" i="66"/>
  <c r="R23" i="66"/>
  <c r="Q23" i="66"/>
  <c r="BJ22" i="66"/>
  <c r="BI22" i="66"/>
  <c r="AT22" i="66"/>
  <c r="BL22" i="66" s="1"/>
  <c r="AD22" i="66"/>
  <c r="AC22" i="66"/>
  <c r="R22" i="66"/>
  <c r="Q22" i="66"/>
  <c r="BJ21" i="66"/>
  <c r="BI21" i="66"/>
  <c r="AS21" i="66"/>
  <c r="AD21" i="66"/>
  <c r="AC21" i="66"/>
  <c r="R21" i="66"/>
  <c r="AT21" i="66" s="1"/>
  <c r="BL21" i="66" s="1"/>
  <c r="Q21" i="66"/>
  <c r="BJ20" i="66"/>
  <c r="BI20" i="66"/>
  <c r="AD20" i="66"/>
  <c r="AC20" i="66"/>
  <c r="R20" i="66"/>
  <c r="Q20" i="66"/>
  <c r="AS20" i="66" s="1"/>
  <c r="BK20" i="66" s="1"/>
  <c r="BJ19" i="66"/>
  <c r="BI19" i="66"/>
  <c r="AD19" i="66"/>
  <c r="AC19" i="66"/>
  <c r="R19" i="66"/>
  <c r="AT19" i="66" s="1"/>
  <c r="BL19" i="66" s="1"/>
  <c r="Q19" i="66"/>
  <c r="BJ18" i="66"/>
  <c r="BI18" i="66"/>
  <c r="AD18" i="66"/>
  <c r="AC18" i="66"/>
  <c r="R18" i="66"/>
  <c r="AT18" i="66" s="1"/>
  <c r="Q18" i="66"/>
  <c r="BJ17" i="66"/>
  <c r="BI17" i="66"/>
  <c r="AD17" i="66"/>
  <c r="AC17" i="66"/>
  <c r="R17" i="66"/>
  <c r="Q17" i="66"/>
  <c r="AS17" i="66" s="1"/>
  <c r="BJ16" i="66"/>
  <c r="BI16" i="66"/>
  <c r="AD16" i="66"/>
  <c r="AC16" i="66"/>
  <c r="R16" i="66"/>
  <c r="Q16" i="66"/>
  <c r="AS16" i="66" s="1"/>
  <c r="BK16" i="66" s="1"/>
  <c r="BJ15" i="66"/>
  <c r="BI15" i="66"/>
  <c r="AT15" i="66"/>
  <c r="BL15" i="66" s="1"/>
  <c r="AD15" i="66"/>
  <c r="AC15" i="66"/>
  <c r="R15" i="66"/>
  <c r="Q15" i="66"/>
  <c r="BJ14" i="66"/>
  <c r="BI14" i="66"/>
  <c r="AT14" i="66"/>
  <c r="BL14" i="66" s="1"/>
  <c r="AD14" i="66"/>
  <c r="AC14" i="66"/>
  <c r="R14" i="66"/>
  <c r="Q14" i="66"/>
  <c r="BJ13" i="66"/>
  <c r="BI13" i="66"/>
  <c r="AS13" i="66"/>
  <c r="BK13" i="66" s="1"/>
  <c r="AD13" i="66"/>
  <c r="AC13" i="66"/>
  <c r="R13" i="66"/>
  <c r="AT13" i="66" s="1"/>
  <c r="BL13" i="66" s="1"/>
  <c r="Q13" i="66"/>
  <c r="BJ12" i="66"/>
  <c r="BI12" i="66"/>
  <c r="AD12" i="66"/>
  <c r="AC12" i="66"/>
  <c r="R12" i="66"/>
  <c r="Q12" i="66"/>
  <c r="AS12" i="66" s="1"/>
  <c r="BK12" i="66" s="1"/>
  <c r="BJ11" i="66"/>
  <c r="BI11" i="66"/>
  <c r="AD11" i="66"/>
  <c r="AC11" i="66"/>
  <c r="R11" i="66"/>
  <c r="AT11" i="66" s="1"/>
  <c r="BL11" i="66" s="1"/>
  <c r="Q11" i="66"/>
  <c r="BJ10" i="66"/>
  <c r="BI10" i="66"/>
  <c r="AD10" i="66"/>
  <c r="AC10" i="66"/>
  <c r="R10" i="66"/>
  <c r="AT10" i="66" s="1"/>
  <c r="Q10" i="66"/>
  <c r="BJ9" i="66"/>
  <c r="BI9" i="66"/>
  <c r="AD9" i="66"/>
  <c r="AC9" i="66"/>
  <c r="AS9" i="66" s="1"/>
  <c r="R9" i="66"/>
  <c r="AT9" i="66" s="1"/>
  <c r="BL9" i="66" s="1"/>
  <c r="Q9" i="66"/>
  <c r="BJ8" i="66"/>
  <c r="BI8" i="66"/>
  <c r="AD8" i="66"/>
  <c r="AC8" i="66"/>
  <c r="R8" i="66"/>
  <c r="Q8" i="66"/>
  <c r="BH52" i="65"/>
  <c r="BG52" i="65"/>
  <c r="BF52" i="65"/>
  <c r="BE52" i="65"/>
  <c r="BD52" i="65"/>
  <c r="BC52" i="65"/>
  <c r="BB52" i="65"/>
  <c r="BA52" i="65"/>
  <c r="AZ52" i="65"/>
  <c r="AY52" i="65"/>
  <c r="AX52" i="65"/>
  <c r="AW52" i="65"/>
  <c r="AV52" i="65"/>
  <c r="AU52" i="65"/>
  <c r="AR52" i="65"/>
  <c r="AQ52" i="65"/>
  <c r="AP52" i="65"/>
  <c r="AO52" i="65"/>
  <c r="AN52" i="65"/>
  <c r="AM52" i="65"/>
  <c r="AL52" i="65"/>
  <c r="AK52" i="65"/>
  <c r="AJ52" i="65"/>
  <c r="AI52" i="65"/>
  <c r="AH52" i="65"/>
  <c r="AG52" i="65"/>
  <c r="AF52" i="65"/>
  <c r="AE52" i="65"/>
  <c r="AB52" i="65"/>
  <c r="AA52" i="65"/>
  <c r="Z52" i="65"/>
  <c r="Y52" i="65"/>
  <c r="X52" i="65"/>
  <c r="W52" i="65"/>
  <c r="V52" i="65"/>
  <c r="U52" i="65"/>
  <c r="T52" i="65"/>
  <c r="S52" i="65"/>
  <c r="P52" i="65"/>
  <c r="O52" i="65"/>
  <c r="N52" i="65"/>
  <c r="M52" i="65"/>
  <c r="L52" i="65"/>
  <c r="K52" i="65"/>
  <c r="J52" i="65"/>
  <c r="I52" i="65"/>
  <c r="H52" i="65"/>
  <c r="G52" i="65"/>
  <c r="F52" i="65"/>
  <c r="E52" i="65"/>
  <c r="D52" i="65"/>
  <c r="C52" i="65"/>
  <c r="BJ51" i="65"/>
  <c r="BI51" i="65"/>
  <c r="AD51" i="65"/>
  <c r="AC51" i="65"/>
  <c r="R51" i="65"/>
  <c r="Q51" i="65"/>
  <c r="AS51" i="65" s="1"/>
  <c r="BJ50" i="65"/>
  <c r="BI50" i="65"/>
  <c r="AT50" i="65"/>
  <c r="BL50" i="65" s="1"/>
  <c r="AD50" i="65"/>
  <c r="AC50" i="65"/>
  <c r="R50" i="65"/>
  <c r="Q50" i="65"/>
  <c r="BJ49" i="65"/>
  <c r="BI49" i="65"/>
  <c r="AD49" i="65"/>
  <c r="AC49" i="65"/>
  <c r="AS49" i="65" s="1"/>
  <c r="BK49" i="65" s="1"/>
  <c r="R49" i="65"/>
  <c r="Q49" i="65"/>
  <c r="BJ48" i="65"/>
  <c r="BI48" i="65"/>
  <c r="AD48" i="65"/>
  <c r="AC48" i="65"/>
  <c r="R48" i="65"/>
  <c r="AT48" i="65" s="1"/>
  <c r="Q48" i="65"/>
  <c r="BJ47" i="65"/>
  <c r="BI47" i="65"/>
  <c r="AD47" i="65"/>
  <c r="AC47" i="65"/>
  <c r="R47" i="65"/>
  <c r="Q47" i="65"/>
  <c r="BK46" i="65"/>
  <c r="BJ46" i="65"/>
  <c r="BI46" i="65"/>
  <c r="AD46" i="65"/>
  <c r="AC46" i="65"/>
  <c r="R46" i="65"/>
  <c r="Q46" i="65"/>
  <c r="AS46" i="65" s="1"/>
  <c r="BJ45" i="65"/>
  <c r="BI45" i="65"/>
  <c r="AS45" i="65"/>
  <c r="AD45" i="65"/>
  <c r="AC45" i="65"/>
  <c r="R45" i="65"/>
  <c r="AT45" i="65" s="1"/>
  <c r="Q45" i="65"/>
  <c r="BJ44" i="65"/>
  <c r="BI44" i="65"/>
  <c r="AS44" i="65"/>
  <c r="BK44" i="65" s="1"/>
  <c r="AD44" i="65"/>
  <c r="AC44" i="65"/>
  <c r="R44" i="65"/>
  <c r="AT44" i="65" s="1"/>
  <c r="BL44" i="65" s="1"/>
  <c r="Q44" i="65"/>
  <c r="BJ43" i="65"/>
  <c r="BI43" i="65"/>
  <c r="AD43" i="65"/>
  <c r="AC43" i="65"/>
  <c r="R43" i="65"/>
  <c r="AT43" i="65" s="1"/>
  <c r="BL43" i="65" s="1"/>
  <c r="Q43" i="65"/>
  <c r="BJ42" i="65"/>
  <c r="BI42" i="65"/>
  <c r="AD42" i="65"/>
  <c r="AC42" i="65"/>
  <c r="R42" i="65"/>
  <c r="Q42" i="65"/>
  <c r="BJ41" i="65"/>
  <c r="BI41" i="65"/>
  <c r="AD41" i="65"/>
  <c r="AC41" i="65"/>
  <c r="R41" i="65"/>
  <c r="AT41" i="65" s="1"/>
  <c r="Q41" i="65"/>
  <c r="AS41" i="65" s="1"/>
  <c r="BK41" i="65" s="1"/>
  <c r="BJ40" i="65"/>
  <c r="BI40" i="65"/>
  <c r="AD40" i="65"/>
  <c r="AC40" i="65"/>
  <c r="AS40" i="65" s="1"/>
  <c r="BK40" i="65" s="1"/>
  <c r="R40" i="65"/>
  <c r="AT40" i="65" s="1"/>
  <c r="Q40" i="65"/>
  <c r="BJ39" i="65"/>
  <c r="BI39" i="65"/>
  <c r="AD39" i="65"/>
  <c r="AC39" i="65"/>
  <c r="AS39" i="65" s="1"/>
  <c r="BK39" i="65" s="1"/>
  <c r="R39" i="65"/>
  <c r="Q39" i="65"/>
  <c r="BJ38" i="65"/>
  <c r="BI38" i="65"/>
  <c r="AD38" i="65"/>
  <c r="AT38" i="65" s="1"/>
  <c r="AC38" i="65"/>
  <c r="R38" i="65"/>
  <c r="Q38" i="65"/>
  <c r="BJ37" i="65"/>
  <c r="BI37" i="65"/>
  <c r="AD37" i="65"/>
  <c r="AT37" i="65" s="1"/>
  <c r="BL37" i="65" s="1"/>
  <c r="AC37" i="65"/>
  <c r="R37" i="65"/>
  <c r="Q37" i="65"/>
  <c r="AS37" i="65" s="1"/>
  <c r="BJ36" i="65"/>
  <c r="BI36" i="65"/>
  <c r="AS36" i="65"/>
  <c r="BK36" i="65" s="1"/>
  <c r="AD36" i="65"/>
  <c r="AC36" i="65"/>
  <c r="R36" i="65"/>
  <c r="AT36" i="65" s="1"/>
  <c r="BL36" i="65" s="1"/>
  <c r="Q36" i="65"/>
  <c r="BJ35" i="65"/>
  <c r="BI35" i="65"/>
  <c r="AD35" i="65"/>
  <c r="AC35" i="65"/>
  <c r="AS35" i="65" s="1"/>
  <c r="BK35" i="65" s="1"/>
  <c r="R35" i="65"/>
  <c r="Q35" i="65"/>
  <c r="BJ34" i="65"/>
  <c r="BI34" i="65"/>
  <c r="AD34" i="65"/>
  <c r="AT34" i="65" s="1"/>
  <c r="BL34" i="65" s="1"/>
  <c r="AC34" i="65"/>
  <c r="R34" i="65"/>
  <c r="Q34" i="65"/>
  <c r="AS34" i="65" s="1"/>
  <c r="BK34" i="65" s="1"/>
  <c r="BJ33" i="65"/>
  <c r="BI33" i="65"/>
  <c r="AD33" i="65"/>
  <c r="AC33" i="65"/>
  <c r="R33" i="65"/>
  <c r="AT33" i="65" s="1"/>
  <c r="Q33" i="65"/>
  <c r="AS33" i="65" s="1"/>
  <c r="BK33" i="65" s="1"/>
  <c r="BJ32" i="65"/>
  <c r="BI32" i="65"/>
  <c r="AD32" i="65"/>
  <c r="AC32" i="65"/>
  <c r="R32" i="65"/>
  <c r="AT32" i="65" s="1"/>
  <c r="BL32" i="65" s="1"/>
  <c r="Q32" i="65"/>
  <c r="AS32" i="65" s="1"/>
  <c r="BJ31" i="65"/>
  <c r="BI31" i="65"/>
  <c r="AD31" i="65"/>
  <c r="AC31" i="65"/>
  <c r="R31" i="65"/>
  <c r="AT31" i="65" s="1"/>
  <c r="BL31" i="65" s="1"/>
  <c r="Q31" i="65"/>
  <c r="BJ30" i="65"/>
  <c r="BI30" i="65"/>
  <c r="AD30" i="65"/>
  <c r="AC30" i="65"/>
  <c r="AS30" i="65" s="1"/>
  <c r="BK30" i="65" s="1"/>
  <c r="R30" i="65"/>
  <c r="Q30" i="65"/>
  <c r="BJ29" i="65"/>
  <c r="BI29" i="65"/>
  <c r="AD29" i="65"/>
  <c r="AC29" i="65"/>
  <c r="R29" i="65"/>
  <c r="AT29" i="65" s="1"/>
  <c r="BL29" i="65" s="1"/>
  <c r="Q29" i="65"/>
  <c r="BJ28" i="65"/>
  <c r="BI28" i="65"/>
  <c r="AS28" i="65"/>
  <c r="BK28" i="65" s="1"/>
  <c r="AD28" i="65"/>
  <c r="AC28" i="65"/>
  <c r="R28" i="65"/>
  <c r="AT28" i="65" s="1"/>
  <c r="BL28" i="65" s="1"/>
  <c r="Q28" i="65"/>
  <c r="BJ27" i="65"/>
  <c r="BI27" i="65"/>
  <c r="AD27" i="65"/>
  <c r="AC27" i="65"/>
  <c r="AS27" i="65" s="1"/>
  <c r="BK27" i="65" s="1"/>
  <c r="R27" i="65"/>
  <c r="Q27" i="65"/>
  <c r="BJ26" i="65"/>
  <c r="BI26" i="65"/>
  <c r="AD26" i="65"/>
  <c r="AT26" i="65" s="1"/>
  <c r="AC26" i="65"/>
  <c r="R26" i="65"/>
  <c r="Q26" i="65"/>
  <c r="AS26" i="65" s="1"/>
  <c r="BK26" i="65" s="1"/>
  <c r="BJ25" i="65"/>
  <c r="BI25" i="65"/>
  <c r="AT25" i="65"/>
  <c r="AD25" i="65"/>
  <c r="AC25" i="65"/>
  <c r="R25" i="65"/>
  <c r="Q25" i="65"/>
  <c r="AS25" i="65" s="1"/>
  <c r="BK25" i="65" s="1"/>
  <c r="BJ24" i="65"/>
  <c r="BI24" i="65"/>
  <c r="AD24" i="65"/>
  <c r="AC24" i="65"/>
  <c r="R24" i="65"/>
  <c r="Q24" i="65"/>
  <c r="AS24" i="65" s="1"/>
  <c r="BK24" i="65" s="1"/>
  <c r="BJ23" i="65"/>
  <c r="BI23" i="65"/>
  <c r="AD23" i="65"/>
  <c r="AC23" i="65"/>
  <c r="R23" i="65"/>
  <c r="AT23" i="65" s="1"/>
  <c r="BL23" i="65" s="1"/>
  <c r="Q23" i="65"/>
  <c r="AS23" i="65" s="1"/>
  <c r="BJ22" i="65"/>
  <c r="BI22" i="65"/>
  <c r="AD22" i="65"/>
  <c r="AT22" i="65" s="1"/>
  <c r="AC22" i="65"/>
  <c r="AS22" i="65" s="1"/>
  <c r="BK22" i="65" s="1"/>
  <c r="R22" i="65"/>
  <c r="Q22" i="65"/>
  <c r="BJ21" i="65"/>
  <c r="BI21" i="65"/>
  <c r="AD21" i="65"/>
  <c r="AC21" i="65"/>
  <c r="R21" i="65"/>
  <c r="AT21" i="65" s="1"/>
  <c r="BL21" i="65" s="1"/>
  <c r="Q21" i="65"/>
  <c r="BJ20" i="65"/>
  <c r="BI20" i="65"/>
  <c r="AS20" i="65"/>
  <c r="BK20" i="65" s="1"/>
  <c r="AD20" i="65"/>
  <c r="AC20" i="65"/>
  <c r="R20" i="65"/>
  <c r="AT20" i="65" s="1"/>
  <c r="Q20" i="65"/>
  <c r="BJ19" i="65"/>
  <c r="BI19" i="65"/>
  <c r="AD19" i="65"/>
  <c r="AC19" i="65"/>
  <c r="AS19" i="65" s="1"/>
  <c r="R19" i="65"/>
  <c r="Q19" i="65"/>
  <c r="BJ18" i="65"/>
  <c r="BI18" i="65"/>
  <c r="AD18" i="65"/>
  <c r="AC18" i="65"/>
  <c r="R18" i="65"/>
  <c r="Q18" i="65"/>
  <c r="BJ17" i="65"/>
  <c r="BI17" i="65"/>
  <c r="AT17" i="65"/>
  <c r="AD17" i="65"/>
  <c r="AC17" i="65"/>
  <c r="R17" i="65"/>
  <c r="Q17" i="65"/>
  <c r="AS17" i="65" s="1"/>
  <c r="BK17" i="65" s="1"/>
  <c r="BJ16" i="65"/>
  <c r="BI16" i="65"/>
  <c r="AD16" i="65"/>
  <c r="AC16" i="65"/>
  <c r="R16" i="65"/>
  <c r="Q16" i="65"/>
  <c r="AS16" i="65" s="1"/>
  <c r="BJ15" i="65"/>
  <c r="BI15" i="65"/>
  <c r="AD15" i="65"/>
  <c r="AC15" i="65"/>
  <c r="R15" i="65"/>
  <c r="AT15" i="65" s="1"/>
  <c r="BL15" i="65" s="1"/>
  <c r="Q15" i="65"/>
  <c r="BJ14" i="65"/>
  <c r="BI14" i="65"/>
  <c r="AD14" i="65"/>
  <c r="AT14" i="65" s="1"/>
  <c r="BL14" i="65" s="1"/>
  <c r="AC14" i="65"/>
  <c r="AS14" i="65" s="1"/>
  <c r="R14" i="65"/>
  <c r="Q14" i="65"/>
  <c r="BJ13" i="65"/>
  <c r="BI13" i="65"/>
  <c r="AD13" i="65"/>
  <c r="AC13" i="65"/>
  <c r="R13" i="65"/>
  <c r="Q13" i="65"/>
  <c r="BJ12" i="65"/>
  <c r="BI12" i="65"/>
  <c r="AD12" i="65"/>
  <c r="AC12" i="65"/>
  <c r="R12" i="65"/>
  <c r="AT12" i="65" s="1"/>
  <c r="BL12" i="65" s="1"/>
  <c r="Q12" i="65"/>
  <c r="BJ11" i="65"/>
  <c r="BI11" i="65"/>
  <c r="AD11" i="65"/>
  <c r="AC11" i="65"/>
  <c r="R11" i="65"/>
  <c r="Q11" i="65"/>
  <c r="BJ10" i="65"/>
  <c r="BI10" i="65"/>
  <c r="AD10" i="65"/>
  <c r="AC10" i="65"/>
  <c r="R10" i="65"/>
  <c r="Q10" i="65"/>
  <c r="BJ9" i="65"/>
  <c r="BI9" i="65"/>
  <c r="AS9" i="65"/>
  <c r="AD9" i="65"/>
  <c r="AC9" i="65"/>
  <c r="R9" i="65"/>
  <c r="AT9" i="65" s="1"/>
  <c r="Q9" i="65"/>
  <c r="BJ8" i="65"/>
  <c r="BI8" i="65"/>
  <c r="BI52" i="65" s="1"/>
  <c r="AD8" i="65"/>
  <c r="AC8" i="65"/>
  <c r="R8" i="65"/>
  <c r="Q8" i="65"/>
  <c r="BH52" i="64"/>
  <c r="BG52" i="64"/>
  <c r="BF52" i="64"/>
  <c r="BE52" i="64"/>
  <c r="BD52" i="64"/>
  <c r="BC52" i="64"/>
  <c r="BB52" i="64"/>
  <c r="BA52" i="64"/>
  <c r="AZ52" i="64"/>
  <c r="AY52" i="64"/>
  <c r="AX52" i="64"/>
  <c r="AW52" i="64"/>
  <c r="AV52" i="64"/>
  <c r="AU52" i="64"/>
  <c r="AR52" i="64"/>
  <c r="AQ52" i="64"/>
  <c r="AP52" i="64"/>
  <c r="AO52" i="64"/>
  <c r="AN52" i="64"/>
  <c r="AM52" i="64"/>
  <c r="AL52" i="64"/>
  <c r="AK52" i="64"/>
  <c r="AJ52" i="64"/>
  <c r="AI52" i="64"/>
  <c r="AH52" i="64"/>
  <c r="AG52" i="64"/>
  <c r="AF52" i="64"/>
  <c r="AE52" i="64"/>
  <c r="AB52" i="64"/>
  <c r="AA52" i="64"/>
  <c r="Z52" i="64"/>
  <c r="Y52" i="64"/>
  <c r="X52" i="64"/>
  <c r="W52" i="64"/>
  <c r="V52" i="64"/>
  <c r="U52" i="64"/>
  <c r="T52" i="64"/>
  <c r="S52" i="64"/>
  <c r="P52" i="64"/>
  <c r="O52" i="64"/>
  <c r="N52" i="64"/>
  <c r="M52" i="64"/>
  <c r="L52" i="64"/>
  <c r="K52" i="64"/>
  <c r="J52" i="64"/>
  <c r="I52" i="64"/>
  <c r="H52" i="64"/>
  <c r="G52" i="64"/>
  <c r="F52" i="64"/>
  <c r="E52" i="64"/>
  <c r="D52" i="64"/>
  <c r="C52" i="64"/>
  <c r="BJ51" i="64"/>
  <c r="BI51" i="64"/>
  <c r="AD51" i="64"/>
  <c r="AC51" i="64"/>
  <c r="R51" i="64"/>
  <c r="AT51" i="64" s="1"/>
  <c r="BL51" i="64" s="1"/>
  <c r="Q51" i="64"/>
  <c r="BJ50" i="64"/>
  <c r="BI50" i="64"/>
  <c r="AD50" i="64"/>
  <c r="AC50" i="64"/>
  <c r="R50" i="64"/>
  <c r="Q50" i="64"/>
  <c r="BJ49" i="64"/>
  <c r="BI49" i="64"/>
  <c r="AD49" i="64"/>
  <c r="AT49" i="64" s="1"/>
  <c r="BL49" i="64" s="1"/>
  <c r="AC49" i="64"/>
  <c r="R49" i="64"/>
  <c r="Q49" i="64"/>
  <c r="AS49" i="64" s="1"/>
  <c r="BK49" i="64" s="1"/>
  <c r="BJ48" i="64"/>
  <c r="BI48" i="64"/>
  <c r="AD48" i="64"/>
  <c r="AC48" i="64"/>
  <c r="R48" i="64"/>
  <c r="Q48" i="64"/>
  <c r="AS48" i="64" s="1"/>
  <c r="BK48" i="64" s="1"/>
  <c r="BJ47" i="64"/>
  <c r="BI47" i="64"/>
  <c r="AD47" i="64"/>
  <c r="AC47" i="64"/>
  <c r="R47" i="64"/>
  <c r="AT47" i="64" s="1"/>
  <c r="BL47" i="64" s="1"/>
  <c r="Q47" i="64"/>
  <c r="AS47" i="64" s="1"/>
  <c r="BJ46" i="64"/>
  <c r="BI46" i="64"/>
  <c r="AD46" i="64"/>
  <c r="AC46" i="64"/>
  <c r="R46" i="64"/>
  <c r="AT46" i="64" s="1"/>
  <c r="BL46" i="64" s="1"/>
  <c r="Q46" i="64"/>
  <c r="BJ45" i="64"/>
  <c r="BI45" i="64"/>
  <c r="AD45" i="64"/>
  <c r="AT45" i="64" s="1"/>
  <c r="AC45" i="64"/>
  <c r="R45" i="64"/>
  <c r="Q45" i="64"/>
  <c r="AS45" i="64" s="1"/>
  <c r="BK45" i="64" s="1"/>
  <c r="BJ44" i="64"/>
  <c r="BI44" i="64"/>
  <c r="AD44" i="64"/>
  <c r="AC44" i="64"/>
  <c r="AS44" i="64" s="1"/>
  <c r="BK44" i="64" s="1"/>
  <c r="R44" i="64"/>
  <c r="AT44" i="64" s="1"/>
  <c r="BL44" i="64" s="1"/>
  <c r="Q44" i="64"/>
  <c r="BJ43" i="64"/>
  <c r="BI43" i="64"/>
  <c r="AD43" i="64"/>
  <c r="AC43" i="64"/>
  <c r="R43" i="64"/>
  <c r="Q43" i="64"/>
  <c r="BJ42" i="64"/>
  <c r="BI42" i="64"/>
  <c r="AD42" i="64"/>
  <c r="AC42" i="64"/>
  <c r="R42" i="64"/>
  <c r="Q42" i="64"/>
  <c r="AS42" i="64" s="1"/>
  <c r="BK42" i="64" s="1"/>
  <c r="BJ41" i="64"/>
  <c r="BI41" i="64"/>
  <c r="AD41" i="64"/>
  <c r="AT41" i="64" s="1"/>
  <c r="BL41" i="64" s="1"/>
  <c r="AC41" i="64"/>
  <c r="R41" i="64"/>
  <c r="Q41" i="64"/>
  <c r="BJ40" i="64"/>
  <c r="BI40" i="64"/>
  <c r="AD40" i="64"/>
  <c r="AC40" i="64"/>
  <c r="AS40" i="64" s="1"/>
  <c r="BK40" i="64" s="1"/>
  <c r="R40" i="64"/>
  <c r="AT40" i="64" s="1"/>
  <c r="BL40" i="64" s="1"/>
  <c r="Q40" i="64"/>
  <c r="BJ39" i="64"/>
  <c r="BI39" i="64"/>
  <c r="AS39" i="64"/>
  <c r="BK39" i="64" s="1"/>
  <c r="AD39" i="64"/>
  <c r="AC39" i="64"/>
  <c r="R39" i="64"/>
  <c r="AT39" i="64" s="1"/>
  <c r="BL39" i="64" s="1"/>
  <c r="Q39" i="64"/>
  <c r="BJ38" i="64"/>
  <c r="BI38" i="64"/>
  <c r="AD38" i="64"/>
  <c r="AC38" i="64"/>
  <c r="R38" i="64"/>
  <c r="Q38" i="64"/>
  <c r="BJ37" i="64"/>
  <c r="BI37" i="64"/>
  <c r="AD37" i="64"/>
  <c r="AT37" i="64" s="1"/>
  <c r="AC37" i="64"/>
  <c r="R37" i="64"/>
  <c r="Q37" i="64"/>
  <c r="AS37" i="64" s="1"/>
  <c r="BK37" i="64" s="1"/>
  <c r="BJ36" i="64"/>
  <c r="BI36" i="64"/>
  <c r="AT36" i="64"/>
  <c r="BL36" i="64" s="1"/>
  <c r="AD36" i="64"/>
  <c r="AC36" i="64"/>
  <c r="AS36" i="64" s="1"/>
  <c r="BK36" i="64" s="1"/>
  <c r="R36" i="64"/>
  <c r="Q36" i="64"/>
  <c r="BJ35" i="64"/>
  <c r="BI35" i="64"/>
  <c r="AD35" i="64"/>
  <c r="AC35" i="64"/>
  <c r="R35" i="64"/>
  <c r="Q35" i="64"/>
  <c r="AS35" i="64" s="1"/>
  <c r="BK35" i="64" s="1"/>
  <c r="BJ34" i="64"/>
  <c r="BI34" i="64"/>
  <c r="AD34" i="64"/>
  <c r="AC34" i="64"/>
  <c r="R34" i="64"/>
  <c r="AT34" i="64" s="1"/>
  <c r="BL34" i="64" s="1"/>
  <c r="Q34" i="64"/>
  <c r="AS34" i="64" s="1"/>
  <c r="BJ33" i="64"/>
  <c r="BI33" i="64"/>
  <c r="AD33" i="64"/>
  <c r="AT33" i="64" s="1"/>
  <c r="BL33" i="64" s="1"/>
  <c r="AC33" i="64"/>
  <c r="R33" i="64"/>
  <c r="Q33" i="64"/>
  <c r="AS33" i="64" s="1"/>
  <c r="BK33" i="64" s="1"/>
  <c r="BJ32" i="64"/>
  <c r="BI32" i="64"/>
  <c r="AT32" i="64"/>
  <c r="BL32" i="64" s="1"/>
  <c r="AD32" i="64"/>
  <c r="AC32" i="64"/>
  <c r="AS32" i="64" s="1"/>
  <c r="R32" i="64"/>
  <c r="Q32" i="64"/>
  <c r="BJ31" i="64"/>
  <c r="BI31" i="64"/>
  <c r="AS31" i="64"/>
  <c r="BK31" i="64" s="1"/>
  <c r="AD31" i="64"/>
  <c r="AC31" i="64"/>
  <c r="R31" i="64"/>
  <c r="AT31" i="64" s="1"/>
  <c r="Q31" i="64"/>
  <c r="BJ30" i="64"/>
  <c r="BI30" i="64"/>
  <c r="AD30" i="64"/>
  <c r="AC30" i="64"/>
  <c r="R30" i="64"/>
  <c r="AT30" i="64" s="1"/>
  <c r="BL30" i="64" s="1"/>
  <c r="Q30" i="64"/>
  <c r="BK29" i="64"/>
  <c r="BJ29" i="64"/>
  <c r="BI29" i="64"/>
  <c r="AD29" i="64"/>
  <c r="AT29" i="64" s="1"/>
  <c r="BL29" i="64" s="1"/>
  <c r="AC29" i="64"/>
  <c r="R29" i="64"/>
  <c r="Q29" i="64"/>
  <c r="AS29" i="64" s="1"/>
  <c r="BJ28" i="64"/>
  <c r="BI28" i="64"/>
  <c r="AD28" i="64"/>
  <c r="AC28" i="64"/>
  <c r="AS28" i="64" s="1"/>
  <c r="BK28" i="64" s="1"/>
  <c r="R28" i="64"/>
  <c r="AT28" i="64" s="1"/>
  <c r="BL28" i="64" s="1"/>
  <c r="Q28" i="64"/>
  <c r="BJ27" i="64"/>
  <c r="BI27" i="64"/>
  <c r="AS27" i="64"/>
  <c r="BK27" i="64" s="1"/>
  <c r="AD27" i="64"/>
  <c r="AC27" i="64"/>
  <c r="R27" i="64"/>
  <c r="AT27" i="64" s="1"/>
  <c r="BL27" i="64" s="1"/>
  <c r="Q27" i="64"/>
  <c r="BJ26" i="64"/>
  <c r="BI26" i="64"/>
  <c r="AD26" i="64"/>
  <c r="AC26" i="64"/>
  <c r="R26" i="64"/>
  <c r="Q26" i="64"/>
  <c r="BJ25" i="64"/>
  <c r="BI25" i="64"/>
  <c r="AD25" i="64"/>
  <c r="AT25" i="64" s="1"/>
  <c r="AC25" i="64"/>
  <c r="R25" i="64"/>
  <c r="Q25" i="64"/>
  <c r="AS25" i="64" s="1"/>
  <c r="BK25" i="64" s="1"/>
  <c r="BJ24" i="64"/>
  <c r="BI24" i="64"/>
  <c r="AT24" i="64"/>
  <c r="BL24" i="64" s="1"/>
  <c r="AD24" i="64"/>
  <c r="AC24" i="64"/>
  <c r="AS24" i="64" s="1"/>
  <c r="BK24" i="64" s="1"/>
  <c r="R24" i="64"/>
  <c r="Q24" i="64"/>
  <c r="BJ23" i="64"/>
  <c r="BI23" i="64"/>
  <c r="AD23" i="64"/>
  <c r="AC23" i="64"/>
  <c r="R23" i="64"/>
  <c r="Q23" i="64"/>
  <c r="AS23" i="64" s="1"/>
  <c r="BK23" i="64" s="1"/>
  <c r="BJ22" i="64"/>
  <c r="BI22" i="64"/>
  <c r="AD22" i="64"/>
  <c r="AC22" i="64"/>
  <c r="R22" i="64"/>
  <c r="AT22" i="64" s="1"/>
  <c r="BL22" i="64" s="1"/>
  <c r="Q22" i="64"/>
  <c r="AS22" i="64" s="1"/>
  <c r="BJ21" i="64"/>
  <c r="BI21" i="64"/>
  <c r="AD21" i="64"/>
  <c r="AT21" i="64" s="1"/>
  <c r="BL21" i="64" s="1"/>
  <c r="AC21" i="64"/>
  <c r="R21" i="64"/>
  <c r="Q21" i="64"/>
  <c r="AS21" i="64" s="1"/>
  <c r="BK21" i="64" s="1"/>
  <c r="BJ20" i="64"/>
  <c r="BI20" i="64"/>
  <c r="AT20" i="64"/>
  <c r="BL20" i="64" s="1"/>
  <c r="AD20" i="64"/>
  <c r="AC20" i="64"/>
  <c r="AS20" i="64" s="1"/>
  <c r="BK20" i="64" s="1"/>
  <c r="R20" i="64"/>
  <c r="Q20" i="64"/>
  <c r="BJ19" i="64"/>
  <c r="BI19" i="64"/>
  <c r="AS19" i="64"/>
  <c r="BK19" i="64" s="1"/>
  <c r="AD19" i="64"/>
  <c r="AC19" i="64"/>
  <c r="R19" i="64"/>
  <c r="AT19" i="64" s="1"/>
  <c r="Q19" i="64"/>
  <c r="BJ18" i="64"/>
  <c r="BI18" i="64"/>
  <c r="AD18" i="64"/>
  <c r="AC18" i="64"/>
  <c r="R18" i="64"/>
  <c r="AT18" i="64" s="1"/>
  <c r="BL18" i="64" s="1"/>
  <c r="Q18" i="64"/>
  <c r="BJ17" i="64"/>
  <c r="BI17" i="64"/>
  <c r="AD17" i="64"/>
  <c r="AC17" i="64"/>
  <c r="R17" i="64"/>
  <c r="Q17" i="64"/>
  <c r="BJ16" i="64"/>
  <c r="BI16" i="64"/>
  <c r="AD16" i="64"/>
  <c r="AC16" i="64"/>
  <c r="R16" i="64"/>
  <c r="AT16" i="64" s="1"/>
  <c r="BL16" i="64" s="1"/>
  <c r="Q16" i="64"/>
  <c r="BJ15" i="64"/>
  <c r="BI15" i="64"/>
  <c r="AD15" i="64"/>
  <c r="AC15" i="64"/>
  <c r="R15" i="64"/>
  <c r="Q15" i="64"/>
  <c r="AS15" i="64" s="1"/>
  <c r="BK15" i="64" s="1"/>
  <c r="BJ14" i="64"/>
  <c r="BI14" i="64"/>
  <c r="AD14" i="64"/>
  <c r="AC14" i="64"/>
  <c r="R14" i="64"/>
  <c r="AT14" i="64" s="1"/>
  <c r="BL14" i="64" s="1"/>
  <c r="Q14" i="64"/>
  <c r="BJ13" i="64"/>
  <c r="BI13" i="64"/>
  <c r="AD13" i="64"/>
  <c r="AC13" i="64"/>
  <c r="R13" i="64"/>
  <c r="Q13" i="64"/>
  <c r="BJ12" i="64"/>
  <c r="BI12" i="64"/>
  <c r="AD12" i="64"/>
  <c r="AC12" i="64"/>
  <c r="R12" i="64"/>
  <c r="AT12" i="64" s="1"/>
  <c r="BL12" i="64" s="1"/>
  <c r="Q12" i="64"/>
  <c r="BJ11" i="64"/>
  <c r="BI11" i="64"/>
  <c r="AD11" i="64"/>
  <c r="AC11" i="64"/>
  <c r="R11" i="64"/>
  <c r="AT11" i="64" s="1"/>
  <c r="BL11" i="64" s="1"/>
  <c r="Q11" i="64"/>
  <c r="AS11" i="64" s="1"/>
  <c r="BK11" i="64" s="1"/>
  <c r="BJ10" i="64"/>
  <c r="BI10" i="64"/>
  <c r="AD10" i="64"/>
  <c r="AC10" i="64"/>
  <c r="R10" i="64"/>
  <c r="Q10" i="64"/>
  <c r="AS10" i="64" s="1"/>
  <c r="BK10" i="64" s="1"/>
  <c r="BJ9" i="64"/>
  <c r="BI9" i="64"/>
  <c r="AD9" i="64"/>
  <c r="AC9" i="64"/>
  <c r="R9" i="64"/>
  <c r="Q9" i="64"/>
  <c r="BJ8" i="64"/>
  <c r="BI8" i="64"/>
  <c r="AD8" i="64"/>
  <c r="AT8" i="64" s="1"/>
  <c r="AC8" i="64"/>
  <c r="R8" i="64"/>
  <c r="Q8" i="64"/>
  <c r="BH52" i="63"/>
  <c r="BG52" i="63"/>
  <c r="BF52" i="63"/>
  <c r="BE52" i="63"/>
  <c r="BD52" i="63"/>
  <c r="BC52" i="63"/>
  <c r="BB52" i="63"/>
  <c r="BA52" i="63"/>
  <c r="AZ52" i="63"/>
  <c r="AY52" i="63"/>
  <c r="AX52" i="63"/>
  <c r="AW52" i="63"/>
  <c r="AV52" i="63"/>
  <c r="AU52" i="63"/>
  <c r="AR52" i="63"/>
  <c r="AQ52" i="63"/>
  <c r="AP52" i="63"/>
  <c r="AO52" i="63"/>
  <c r="AN52" i="63"/>
  <c r="AM52" i="63"/>
  <c r="AL52" i="63"/>
  <c r="AK52" i="63"/>
  <c r="AJ52" i="63"/>
  <c r="AI52" i="63"/>
  <c r="AH52" i="63"/>
  <c r="AG52" i="63"/>
  <c r="AF52" i="63"/>
  <c r="AE52" i="63"/>
  <c r="AB52" i="63"/>
  <c r="AA52" i="63"/>
  <c r="Z52" i="63"/>
  <c r="Y52" i="63"/>
  <c r="X52" i="63"/>
  <c r="W52" i="63"/>
  <c r="V52" i="63"/>
  <c r="U52" i="63"/>
  <c r="T52" i="63"/>
  <c r="S52" i="63"/>
  <c r="P52" i="63"/>
  <c r="O52" i="63"/>
  <c r="N52" i="63"/>
  <c r="M52" i="63"/>
  <c r="L52" i="63"/>
  <c r="K52" i="63"/>
  <c r="J52" i="63"/>
  <c r="I52" i="63"/>
  <c r="H52" i="63"/>
  <c r="G52" i="63"/>
  <c r="F52" i="63"/>
  <c r="E52" i="63"/>
  <c r="D52" i="63"/>
  <c r="C52" i="63"/>
  <c r="BJ51" i="63"/>
  <c r="BI51" i="63"/>
  <c r="AD51" i="63"/>
  <c r="AC51" i="63"/>
  <c r="R51" i="63"/>
  <c r="AT51" i="63" s="1"/>
  <c r="BL51" i="63" s="1"/>
  <c r="Q51" i="63"/>
  <c r="BJ50" i="63"/>
  <c r="BI50" i="63"/>
  <c r="AD50" i="63"/>
  <c r="AC50" i="63"/>
  <c r="R50" i="63"/>
  <c r="AT50" i="63" s="1"/>
  <c r="BL50" i="63" s="1"/>
  <c r="Q50" i="63"/>
  <c r="AS50" i="63" s="1"/>
  <c r="BK50" i="63" s="1"/>
  <c r="BJ49" i="63"/>
  <c r="BI49" i="63"/>
  <c r="AD49" i="63"/>
  <c r="AC49" i="63"/>
  <c r="R49" i="63"/>
  <c r="Q49" i="63"/>
  <c r="AS49" i="63" s="1"/>
  <c r="BJ48" i="63"/>
  <c r="BI48" i="63"/>
  <c r="AD48" i="63"/>
  <c r="AT48" i="63" s="1"/>
  <c r="BL48" i="63" s="1"/>
  <c r="AC48" i="63"/>
  <c r="R48" i="63"/>
  <c r="Q48" i="63"/>
  <c r="BJ47" i="63"/>
  <c r="BI47" i="63"/>
  <c r="AD47" i="63"/>
  <c r="AC47" i="63"/>
  <c r="AS47" i="63" s="1"/>
  <c r="BK47" i="63" s="1"/>
  <c r="R47" i="63"/>
  <c r="AT47" i="63" s="1"/>
  <c r="BL47" i="63" s="1"/>
  <c r="Q47" i="63"/>
  <c r="BJ46" i="63"/>
  <c r="BI46" i="63"/>
  <c r="AD46" i="63"/>
  <c r="AC46" i="63"/>
  <c r="R46" i="63"/>
  <c r="AT46" i="63" s="1"/>
  <c r="BL46" i="63" s="1"/>
  <c r="Q46" i="63"/>
  <c r="AS46" i="63" s="1"/>
  <c r="BK46" i="63" s="1"/>
  <c r="BJ45" i="63"/>
  <c r="BI45" i="63"/>
  <c r="AD45" i="63"/>
  <c r="AC45" i="63"/>
  <c r="R45" i="63"/>
  <c r="Q45" i="63"/>
  <c r="AS45" i="63" s="1"/>
  <c r="BK45" i="63" s="1"/>
  <c r="BJ44" i="63"/>
  <c r="BI44" i="63"/>
  <c r="AD44" i="63"/>
  <c r="AC44" i="63"/>
  <c r="R44" i="63"/>
  <c r="Q44" i="63"/>
  <c r="BJ43" i="63"/>
  <c r="BI43" i="63"/>
  <c r="AD43" i="63"/>
  <c r="AC43" i="63"/>
  <c r="R43" i="63"/>
  <c r="AT43" i="63" s="1"/>
  <c r="BL43" i="63" s="1"/>
  <c r="Q43" i="63"/>
  <c r="BJ42" i="63"/>
  <c r="BI42" i="63"/>
  <c r="AD42" i="63"/>
  <c r="AC42" i="63"/>
  <c r="R42" i="63"/>
  <c r="Q42" i="63"/>
  <c r="AS42" i="63" s="1"/>
  <c r="BK42" i="63" s="1"/>
  <c r="BJ41" i="63"/>
  <c r="BI41" i="63"/>
  <c r="AD41" i="63"/>
  <c r="AC41" i="63"/>
  <c r="R41" i="63"/>
  <c r="Q41" i="63"/>
  <c r="BJ40" i="63"/>
  <c r="BI40" i="63"/>
  <c r="AD40" i="63"/>
  <c r="AC40" i="63"/>
  <c r="R40" i="63"/>
  <c r="Q40" i="63"/>
  <c r="AS40" i="63" s="1"/>
  <c r="BJ39" i="63"/>
  <c r="BI39" i="63"/>
  <c r="AD39" i="63"/>
  <c r="AT39" i="63" s="1"/>
  <c r="BL39" i="63" s="1"/>
  <c r="AC39" i="63"/>
  <c r="R39" i="63"/>
  <c r="Q39" i="63"/>
  <c r="BJ38" i="63"/>
  <c r="BI38" i="63"/>
  <c r="AD38" i="63"/>
  <c r="AC38" i="63"/>
  <c r="R38" i="63"/>
  <c r="AT38" i="63" s="1"/>
  <c r="BL38" i="63" s="1"/>
  <c r="Q38" i="63"/>
  <c r="AS38" i="63" s="1"/>
  <c r="BK38" i="63" s="1"/>
  <c r="BJ37" i="63"/>
  <c r="BI37" i="63"/>
  <c r="AD37" i="63"/>
  <c r="AC37" i="63"/>
  <c r="R37" i="63"/>
  <c r="Q37" i="63"/>
  <c r="AS37" i="63" s="1"/>
  <c r="BK37" i="63" s="1"/>
  <c r="BJ36" i="63"/>
  <c r="BI36" i="63"/>
  <c r="AD36" i="63"/>
  <c r="AT36" i="63" s="1"/>
  <c r="BL36" i="63" s="1"/>
  <c r="AC36" i="63"/>
  <c r="R36" i="63"/>
  <c r="Q36" i="63"/>
  <c r="BJ35" i="63"/>
  <c r="BI35" i="63"/>
  <c r="AD35" i="63"/>
  <c r="AC35" i="63"/>
  <c r="AS35" i="63" s="1"/>
  <c r="BK35" i="63" s="1"/>
  <c r="R35" i="63"/>
  <c r="AT35" i="63" s="1"/>
  <c r="BL35" i="63" s="1"/>
  <c r="Q35" i="63"/>
  <c r="BJ34" i="63"/>
  <c r="BI34" i="63"/>
  <c r="AD34" i="63"/>
  <c r="AC34" i="63"/>
  <c r="R34" i="63"/>
  <c r="AT34" i="63" s="1"/>
  <c r="BL34" i="63" s="1"/>
  <c r="Q34" i="63"/>
  <c r="AS34" i="63" s="1"/>
  <c r="BK34" i="63" s="1"/>
  <c r="BJ33" i="63"/>
  <c r="BI33" i="63"/>
  <c r="AD33" i="63"/>
  <c r="AC33" i="63"/>
  <c r="R33" i="63"/>
  <c r="Q33" i="63"/>
  <c r="AS33" i="63" s="1"/>
  <c r="BK33" i="63" s="1"/>
  <c r="BJ32" i="63"/>
  <c r="BI32" i="63"/>
  <c r="AD32" i="63"/>
  <c r="AC32" i="63"/>
  <c r="R32" i="63"/>
  <c r="Q32" i="63"/>
  <c r="BJ31" i="63"/>
  <c r="BI31" i="63"/>
  <c r="AD31" i="63"/>
  <c r="AC31" i="63"/>
  <c r="R31" i="63"/>
  <c r="AT31" i="63" s="1"/>
  <c r="BL31" i="63" s="1"/>
  <c r="Q31" i="63"/>
  <c r="BJ30" i="63"/>
  <c r="BI30" i="63"/>
  <c r="AD30" i="63"/>
  <c r="AC30" i="63"/>
  <c r="R30" i="63"/>
  <c r="Q30" i="63"/>
  <c r="AS30" i="63" s="1"/>
  <c r="BK30" i="63" s="1"/>
  <c r="BJ29" i="63"/>
  <c r="BI29" i="63"/>
  <c r="AD29" i="63"/>
  <c r="AC29" i="63"/>
  <c r="R29" i="63"/>
  <c r="Q29" i="63"/>
  <c r="BJ28" i="63"/>
  <c r="BI28" i="63"/>
  <c r="AD28" i="63"/>
  <c r="AC28" i="63"/>
  <c r="R28" i="63"/>
  <c r="Q28" i="63"/>
  <c r="AS28" i="63" s="1"/>
  <c r="BJ27" i="63"/>
  <c r="BI27" i="63"/>
  <c r="AD27" i="63"/>
  <c r="AT27" i="63" s="1"/>
  <c r="BL27" i="63" s="1"/>
  <c r="AC27" i="63"/>
  <c r="R27" i="63"/>
  <c r="Q27" i="63"/>
  <c r="BJ26" i="63"/>
  <c r="BI26" i="63"/>
  <c r="AD26" i="63"/>
  <c r="AC26" i="63"/>
  <c r="R26" i="63"/>
  <c r="AT26" i="63" s="1"/>
  <c r="Q26" i="63"/>
  <c r="AS26" i="63" s="1"/>
  <c r="BK26" i="63" s="1"/>
  <c r="BJ25" i="63"/>
  <c r="BI25" i="63"/>
  <c r="AD25" i="63"/>
  <c r="AC25" i="63"/>
  <c r="R25" i="63"/>
  <c r="Q25" i="63"/>
  <c r="AS25" i="63" s="1"/>
  <c r="BK25" i="63" s="1"/>
  <c r="BJ24" i="63"/>
  <c r="BI24" i="63"/>
  <c r="AD24" i="63"/>
  <c r="AT24" i="63" s="1"/>
  <c r="BL24" i="63" s="1"/>
  <c r="AC24" i="63"/>
  <c r="R24" i="63"/>
  <c r="Q24" i="63"/>
  <c r="BJ23" i="63"/>
  <c r="BI23" i="63"/>
  <c r="AD23" i="63"/>
  <c r="AC23" i="63"/>
  <c r="AS23" i="63" s="1"/>
  <c r="BK23" i="63" s="1"/>
  <c r="R23" i="63"/>
  <c r="AT23" i="63" s="1"/>
  <c r="BL23" i="63" s="1"/>
  <c r="Q23" i="63"/>
  <c r="BJ22" i="63"/>
  <c r="BI22" i="63"/>
  <c r="AS22" i="63"/>
  <c r="BK22" i="63" s="1"/>
  <c r="AD22" i="63"/>
  <c r="AC22" i="63"/>
  <c r="R22" i="63"/>
  <c r="AT22" i="63" s="1"/>
  <c r="BL22" i="63" s="1"/>
  <c r="Q22" i="63"/>
  <c r="BJ21" i="63"/>
  <c r="BI21" i="63"/>
  <c r="AD21" i="63"/>
  <c r="AC21" i="63"/>
  <c r="R21" i="63"/>
  <c r="AT21" i="63" s="1"/>
  <c r="Q21" i="63"/>
  <c r="BJ20" i="63"/>
  <c r="BI20" i="63"/>
  <c r="AD20" i="63"/>
  <c r="AT20" i="63" s="1"/>
  <c r="AC20" i="63"/>
  <c r="R20" i="63"/>
  <c r="Q20" i="63"/>
  <c r="AS20" i="63" s="1"/>
  <c r="BK20" i="63" s="1"/>
  <c r="BJ19" i="63"/>
  <c r="BI19" i="63"/>
  <c r="AT19" i="63"/>
  <c r="BL19" i="63" s="1"/>
  <c r="AD19" i="63"/>
  <c r="AC19" i="63"/>
  <c r="AS19" i="63" s="1"/>
  <c r="BK19" i="63" s="1"/>
  <c r="R19" i="63"/>
  <c r="Q19" i="63"/>
  <c r="BJ18" i="63"/>
  <c r="BI18" i="63"/>
  <c r="AD18" i="63"/>
  <c r="AC18" i="63"/>
  <c r="R18" i="63"/>
  <c r="Q18" i="63"/>
  <c r="AS18" i="63" s="1"/>
  <c r="BK18" i="63" s="1"/>
  <c r="BJ17" i="63"/>
  <c r="BI17" i="63"/>
  <c r="AD17" i="63"/>
  <c r="AC17" i="63"/>
  <c r="R17" i="63"/>
  <c r="AT17" i="63" s="1"/>
  <c r="BL17" i="63" s="1"/>
  <c r="Q17" i="63"/>
  <c r="AS17" i="63" s="1"/>
  <c r="BJ16" i="63"/>
  <c r="BI16" i="63"/>
  <c r="AD16" i="63"/>
  <c r="AT16" i="63" s="1"/>
  <c r="BL16" i="63" s="1"/>
  <c r="AC16" i="63"/>
  <c r="R16" i="63"/>
  <c r="Q16" i="63"/>
  <c r="AS16" i="63" s="1"/>
  <c r="BK16" i="63" s="1"/>
  <c r="BJ15" i="63"/>
  <c r="BI15" i="63"/>
  <c r="AD15" i="63"/>
  <c r="AC15" i="63"/>
  <c r="AS15" i="63" s="1"/>
  <c r="BK15" i="63" s="1"/>
  <c r="R15" i="63"/>
  <c r="AT15" i="63" s="1"/>
  <c r="BL15" i="63" s="1"/>
  <c r="Q15" i="63"/>
  <c r="BJ14" i="63"/>
  <c r="BI14" i="63"/>
  <c r="AS14" i="63"/>
  <c r="BK14" i="63" s="1"/>
  <c r="AD14" i="63"/>
  <c r="AC14" i="63"/>
  <c r="R14" i="63"/>
  <c r="AT14" i="63" s="1"/>
  <c r="Q14" i="63"/>
  <c r="BJ13" i="63"/>
  <c r="BI13" i="63"/>
  <c r="AD13" i="63"/>
  <c r="AC13" i="63"/>
  <c r="R13" i="63"/>
  <c r="Q13" i="63"/>
  <c r="BJ12" i="63"/>
  <c r="BI12" i="63"/>
  <c r="AD12" i="63"/>
  <c r="AT12" i="63" s="1"/>
  <c r="BL12" i="63" s="1"/>
  <c r="AC12" i="63"/>
  <c r="R12" i="63"/>
  <c r="Q12" i="63"/>
  <c r="BJ11" i="63"/>
  <c r="BI11" i="63"/>
  <c r="AD11" i="63"/>
  <c r="AC11" i="63"/>
  <c r="AS11" i="63" s="1"/>
  <c r="BK11" i="63" s="1"/>
  <c r="R11" i="63"/>
  <c r="AT11" i="63" s="1"/>
  <c r="BL11" i="63" s="1"/>
  <c r="Q11" i="63"/>
  <c r="BJ10" i="63"/>
  <c r="BI10" i="63"/>
  <c r="AS10" i="63"/>
  <c r="BK10" i="63" s="1"/>
  <c r="AD10" i="63"/>
  <c r="AC10" i="63"/>
  <c r="R10" i="63"/>
  <c r="AT10" i="63" s="1"/>
  <c r="BL10" i="63" s="1"/>
  <c r="Q10" i="63"/>
  <c r="BJ9" i="63"/>
  <c r="BI9" i="63"/>
  <c r="AD9" i="63"/>
  <c r="AC9" i="63"/>
  <c r="R9" i="63"/>
  <c r="AT9" i="63" s="1"/>
  <c r="Q9" i="63"/>
  <c r="BJ8" i="63"/>
  <c r="BI8" i="63"/>
  <c r="AD8" i="63"/>
  <c r="AT8" i="63" s="1"/>
  <c r="AC8" i="63"/>
  <c r="R8" i="63"/>
  <c r="Q8" i="63"/>
  <c r="BH52" i="62"/>
  <c r="BG52" i="62"/>
  <c r="BF52" i="62"/>
  <c r="BE52" i="62"/>
  <c r="BD52" i="62"/>
  <c r="BC52" i="62"/>
  <c r="BB52" i="62"/>
  <c r="BA52" i="62"/>
  <c r="AZ52" i="62"/>
  <c r="AY52" i="62"/>
  <c r="AX52" i="62"/>
  <c r="AW52" i="62"/>
  <c r="AV52" i="62"/>
  <c r="AU52" i="62"/>
  <c r="AR52" i="62"/>
  <c r="AQ52" i="62"/>
  <c r="AP52" i="62"/>
  <c r="AO52" i="62"/>
  <c r="AN52" i="62"/>
  <c r="AM52" i="62"/>
  <c r="AL52" i="62"/>
  <c r="AK52" i="62"/>
  <c r="AJ52" i="62"/>
  <c r="AI52" i="62"/>
  <c r="AH52" i="62"/>
  <c r="AG52" i="62"/>
  <c r="AF52" i="62"/>
  <c r="AE52" i="62"/>
  <c r="AB52" i="62"/>
  <c r="AA52" i="62"/>
  <c r="Z52" i="62"/>
  <c r="Y52" i="62"/>
  <c r="X52" i="62"/>
  <c r="W52" i="62"/>
  <c r="V52" i="62"/>
  <c r="U52" i="62"/>
  <c r="T52" i="62"/>
  <c r="S52" i="62"/>
  <c r="P52" i="62"/>
  <c r="O52" i="62"/>
  <c r="N52" i="62"/>
  <c r="M52" i="62"/>
  <c r="L52" i="62"/>
  <c r="K52" i="62"/>
  <c r="J52" i="62"/>
  <c r="I52" i="62"/>
  <c r="H52" i="62"/>
  <c r="G52" i="62"/>
  <c r="F52" i="62"/>
  <c r="E52" i="62"/>
  <c r="D52" i="62"/>
  <c r="C52" i="62"/>
  <c r="BJ51" i="62"/>
  <c r="BI51" i="62"/>
  <c r="AD51" i="62"/>
  <c r="AC51" i="62"/>
  <c r="R51" i="62"/>
  <c r="Q51" i="62"/>
  <c r="BJ50" i="62"/>
  <c r="BI50" i="62"/>
  <c r="AD50" i="62"/>
  <c r="AC50" i="62"/>
  <c r="R50" i="62"/>
  <c r="AT50" i="62" s="1"/>
  <c r="BL50" i="62" s="1"/>
  <c r="Q50" i="62"/>
  <c r="BJ49" i="62"/>
  <c r="BI49" i="62"/>
  <c r="AD49" i="62"/>
  <c r="AC49" i="62"/>
  <c r="R49" i="62"/>
  <c r="Q49" i="62"/>
  <c r="AS49" i="62" s="1"/>
  <c r="BK49" i="62" s="1"/>
  <c r="BJ48" i="62"/>
  <c r="BI48" i="62"/>
  <c r="AD48" i="62"/>
  <c r="AC48" i="62"/>
  <c r="R48" i="62"/>
  <c r="Q48" i="62"/>
  <c r="AS48" i="62" s="1"/>
  <c r="BJ47" i="62"/>
  <c r="BI47" i="62"/>
  <c r="AD47" i="62"/>
  <c r="AC47" i="62"/>
  <c r="R47" i="62"/>
  <c r="Q47" i="62"/>
  <c r="AS47" i="62" s="1"/>
  <c r="BJ46" i="62"/>
  <c r="BI46" i="62"/>
  <c r="AD46" i="62"/>
  <c r="AT46" i="62" s="1"/>
  <c r="BL46" i="62" s="1"/>
  <c r="AC46" i="62"/>
  <c r="R46" i="62"/>
  <c r="Q46" i="62"/>
  <c r="BJ45" i="62"/>
  <c r="BI45" i="62"/>
  <c r="AD45" i="62"/>
  <c r="AC45" i="62"/>
  <c r="AS45" i="62" s="1"/>
  <c r="BK45" i="62" s="1"/>
  <c r="R45" i="62"/>
  <c r="AT45" i="62" s="1"/>
  <c r="BL45" i="62" s="1"/>
  <c r="Q45" i="62"/>
  <c r="BJ44" i="62"/>
  <c r="BI44" i="62"/>
  <c r="AD44" i="62"/>
  <c r="AC44" i="62"/>
  <c r="R44" i="62"/>
  <c r="Q44" i="62"/>
  <c r="AS44" i="62" s="1"/>
  <c r="BJ43" i="62"/>
  <c r="BI43" i="62"/>
  <c r="AD43" i="62"/>
  <c r="AT43" i="62" s="1"/>
  <c r="BL43" i="62" s="1"/>
  <c r="AC43" i="62"/>
  <c r="R43" i="62"/>
  <c r="Q43" i="62"/>
  <c r="BJ42" i="62"/>
  <c r="BI42" i="62"/>
  <c r="AD42" i="62"/>
  <c r="AC42" i="62"/>
  <c r="AS42" i="62" s="1"/>
  <c r="BK42" i="62" s="1"/>
  <c r="R42" i="62"/>
  <c r="AT42" i="62" s="1"/>
  <c r="BL42" i="62" s="1"/>
  <c r="Q42" i="62"/>
  <c r="BJ41" i="62"/>
  <c r="BI41" i="62"/>
  <c r="AD41" i="62"/>
  <c r="AC41" i="62"/>
  <c r="R41" i="62"/>
  <c r="AT41" i="62" s="1"/>
  <c r="BL41" i="62" s="1"/>
  <c r="Q41" i="62"/>
  <c r="AS41" i="62" s="1"/>
  <c r="BK41" i="62" s="1"/>
  <c r="BJ40" i="62"/>
  <c r="BI40" i="62"/>
  <c r="AD40" i="62"/>
  <c r="AC40" i="62"/>
  <c r="R40" i="62"/>
  <c r="Q40" i="62"/>
  <c r="AS40" i="62" s="1"/>
  <c r="BK40" i="62" s="1"/>
  <c r="BJ39" i="62"/>
  <c r="BI39" i="62"/>
  <c r="AD39" i="62"/>
  <c r="AC39" i="62"/>
  <c r="R39" i="62"/>
  <c r="Q39" i="62"/>
  <c r="BJ38" i="62"/>
  <c r="BI38" i="62"/>
  <c r="AD38" i="62"/>
  <c r="AC38" i="62"/>
  <c r="R38" i="62"/>
  <c r="AT38" i="62" s="1"/>
  <c r="BL38" i="62" s="1"/>
  <c r="Q38" i="62"/>
  <c r="BJ37" i="62"/>
  <c r="BI37" i="62"/>
  <c r="AD37" i="62"/>
  <c r="AC37" i="62"/>
  <c r="R37" i="62"/>
  <c r="Q37" i="62"/>
  <c r="AS37" i="62" s="1"/>
  <c r="BK37" i="62" s="1"/>
  <c r="BJ36" i="62"/>
  <c r="BI36" i="62"/>
  <c r="AD36" i="62"/>
  <c r="AC36" i="62"/>
  <c r="R36" i="62"/>
  <c r="Q36" i="62"/>
  <c r="BJ35" i="62"/>
  <c r="BI35" i="62"/>
  <c r="AD35" i="62"/>
  <c r="AC35" i="62"/>
  <c r="R35" i="62"/>
  <c r="Q35" i="62"/>
  <c r="AS35" i="62" s="1"/>
  <c r="BJ34" i="62"/>
  <c r="BI34" i="62"/>
  <c r="AD34" i="62"/>
  <c r="AT34" i="62" s="1"/>
  <c r="BL34" i="62" s="1"/>
  <c r="AC34" i="62"/>
  <c r="R34" i="62"/>
  <c r="Q34" i="62"/>
  <c r="BJ33" i="62"/>
  <c r="BI33" i="62"/>
  <c r="AD33" i="62"/>
  <c r="AC33" i="62"/>
  <c r="AS33" i="62" s="1"/>
  <c r="BK33" i="62" s="1"/>
  <c r="R33" i="62"/>
  <c r="AT33" i="62" s="1"/>
  <c r="Q33" i="62"/>
  <c r="BJ32" i="62"/>
  <c r="BI32" i="62"/>
  <c r="AD32" i="62"/>
  <c r="AC32" i="62"/>
  <c r="R32" i="62"/>
  <c r="Q32" i="62"/>
  <c r="AS32" i="62" s="1"/>
  <c r="BK32" i="62" s="1"/>
  <c r="BJ31" i="62"/>
  <c r="BI31" i="62"/>
  <c r="AD31" i="62"/>
  <c r="AT31" i="62" s="1"/>
  <c r="BL31" i="62" s="1"/>
  <c r="AC31" i="62"/>
  <c r="R31" i="62"/>
  <c r="Q31" i="62"/>
  <c r="BJ30" i="62"/>
  <c r="BI30" i="62"/>
  <c r="AD30" i="62"/>
  <c r="AC30" i="62"/>
  <c r="AS30" i="62" s="1"/>
  <c r="BK30" i="62" s="1"/>
  <c r="R30" i="62"/>
  <c r="AT30" i="62" s="1"/>
  <c r="BL30" i="62" s="1"/>
  <c r="Q30" i="62"/>
  <c r="BJ29" i="62"/>
  <c r="BI29" i="62"/>
  <c r="AD29" i="62"/>
  <c r="AC29" i="62"/>
  <c r="R29" i="62"/>
  <c r="AT29" i="62" s="1"/>
  <c r="BL29" i="62" s="1"/>
  <c r="Q29" i="62"/>
  <c r="AS29" i="62" s="1"/>
  <c r="BK29" i="62" s="1"/>
  <c r="BJ28" i="62"/>
  <c r="BI28" i="62"/>
  <c r="AD28" i="62"/>
  <c r="AC28" i="62"/>
  <c r="R28" i="62"/>
  <c r="Q28" i="62"/>
  <c r="AS28" i="62" s="1"/>
  <c r="BK28" i="62" s="1"/>
  <c r="BJ27" i="62"/>
  <c r="BI27" i="62"/>
  <c r="AD27" i="62"/>
  <c r="AC27" i="62"/>
  <c r="R27" i="62"/>
  <c r="Q27" i="62"/>
  <c r="BJ26" i="62"/>
  <c r="BI26" i="62"/>
  <c r="AD26" i="62"/>
  <c r="AC26" i="62"/>
  <c r="R26" i="62"/>
  <c r="AT26" i="62" s="1"/>
  <c r="BL26" i="62" s="1"/>
  <c r="Q26" i="62"/>
  <c r="BJ25" i="62"/>
  <c r="BI25" i="62"/>
  <c r="AD25" i="62"/>
  <c r="AC25" i="62"/>
  <c r="R25" i="62"/>
  <c r="Q25" i="62"/>
  <c r="AS25" i="62" s="1"/>
  <c r="BK25" i="62" s="1"/>
  <c r="BJ24" i="62"/>
  <c r="BI24" i="62"/>
  <c r="AD24" i="62"/>
  <c r="AC24" i="62"/>
  <c r="R24" i="62"/>
  <c r="Q24" i="62"/>
  <c r="BJ23" i="62"/>
  <c r="BI23" i="62"/>
  <c r="AD23" i="62"/>
  <c r="AC23" i="62"/>
  <c r="R23" i="62"/>
  <c r="Q23" i="62"/>
  <c r="AS23" i="62" s="1"/>
  <c r="BJ22" i="62"/>
  <c r="BI22" i="62"/>
  <c r="AD22" i="62"/>
  <c r="AT22" i="62" s="1"/>
  <c r="BL22" i="62" s="1"/>
  <c r="AC22" i="62"/>
  <c r="R22" i="62"/>
  <c r="Q22" i="62"/>
  <c r="BJ21" i="62"/>
  <c r="BI21" i="62"/>
  <c r="AD21" i="62"/>
  <c r="AC21" i="62"/>
  <c r="AS21" i="62" s="1"/>
  <c r="BK21" i="62" s="1"/>
  <c r="R21" i="62"/>
  <c r="AT21" i="62" s="1"/>
  <c r="Q21" i="62"/>
  <c r="BJ20" i="62"/>
  <c r="BI20" i="62"/>
  <c r="AD20" i="62"/>
  <c r="AC20" i="62"/>
  <c r="R20" i="62"/>
  <c r="Q20" i="62"/>
  <c r="AS20" i="62" s="1"/>
  <c r="BK20" i="62" s="1"/>
  <c r="BJ19" i="62"/>
  <c r="BI19" i="62"/>
  <c r="AD19" i="62"/>
  <c r="AT19" i="62" s="1"/>
  <c r="BL19" i="62" s="1"/>
  <c r="AC19" i="62"/>
  <c r="R19" i="62"/>
  <c r="Q19" i="62"/>
  <c r="BJ18" i="62"/>
  <c r="BI18" i="62"/>
  <c r="AD18" i="62"/>
  <c r="AC18" i="62"/>
  <c r="AS18" i="62" s="1"/>
  <c r="BK18" i="62" s="1"/>
  <c r="R18" i="62"/>
  <c r="AT18" i="62" s="1"/>
  <c r="BL18" i="62" s="1"/>
  <c r="Q18" i="62"/>
  <c r="BJ17" i="62"/>
  <c r="BI17" i="62"/>
  <c r="AS17" i="62"/>
  <c r="BK17" i="62" s="1"/>
  <c r="AD17" i="62"/>
  <c r="AC17" i="62"/>
  <c r="R17" i="62"/>
  <c r="AT17" i="62" s="1"/>
  <c r="BL17" i="62" s="1"/>
  <c r="Q17" i="62"/>
  <c r="BJ16" i="62"/>
  <c r="BI16" i="62"/>
  <c r="AD16" i="62"/>
  <c r="AC16" i="62"/>
  <c r="R16" i="62"/>
  <c r="AT16" i="62" s="1"/>
  <c r="BL16" i="62" s="1"/>
  <c r="Q16" i="62"/>
  <c r="BJ15" i="62"/>
  <c r="BI15" i="62"/>
  <c r="AD15" i="62"/>
  <c r="AT15" i="62" s="1"/>
  <c r="AC15" i="62"/>
  <c r="R15" i="62"/>
  <c r="Q15" i="62"/>
  <c r="AS15" i="62" s="1"/>
  <c r="BK15" i="62" s="1"/>
  <c r="BJ14" i="62"/>
  <c r="BI14" i="62"/>
  <c r="AT14" i="62"/>
  <c r="BL14" i="62" s="1"/>
  <c r="AD14" i="62"/>
  <c r="AC14" i="62"/>
  <c r="AS14" i="62" s="1"/>
  <c r="BK14" i="62" s="1"/>
  <c r="R14" i="62"/>
  <c r="Q14" i="62"/>
  <c r="BJ13" i="62"/>
  <c r="BI13" i="62"/>
  <c r="AD13" i="62"/>
  <c r="AC13" i="62"/>
  <c r="R13" i="62"/>
  <c r="Q13" i="62"/>
  <c r="AS13" i="62" s="1"/>
  <c r="BK13" i="62" s="1"/>
  <c r="BJ12" i="62"/>
  <c r="BI12" i="62"/>
  <c r="AD12" i="62"/>
  <c r="AC12" i="62"/>
  <c r="R12" i="62"/>
  <c r="AT12" i="62" s="1"/>
  <c r="BL12" i="62" s="1"/>
  <c r="Q12" i="62"/>
  <c r="AS12" i="62" s="1"/>
  <c r="BJ11" i="62"/>
  <c r="BI11" i="62"/>
  <c r="AD11" i="62"/>
  <c r="AT11" i="62" s="1"/>
  <c r="BL11" i="62" s="1"/>
  <c r="AC11" i="62"/>
  <c r="R11" i="62"/>
  <c r="Q11" i="62"/>
  <c r="AS11" i="62" s="1"/>
  <c r="BK11" i="62" s="1"/>
  <c r="BJ10" i="62"/>
  <c r="BI10" i="62"/>
  <c r="AD10" i="62"/>
  <c r="AC10" i="62"/>
  <c r="AS10" i="62" s="1"/>
  <c r="BK10" i="62" s="1"/>
  <c r="R10" i="62"/>
  <c r="AT10" i="62" s="1"/>
  <c r="BL10" i="62" s="1"/>
  <c r="Q10" i="62"/>
  <c r="BJ9" i="62"/>
  <c r="BI9" i="62"/>
  <c r="AD9" i="62"/>
  <c r="AC9" i="62"/>
  <c r="R9" i="62"/>
  <c r="AT9" i="62" s="1"/>
  <c r="Q9" i="62"/>
  <c r="AS9" i="62" s="1"/>
  <c r="BK9" i="62" s="1"/>
  <c r="BJ8" i="62"/>
  <c r="BI8" i="62"/>
  <c r="AD8" i="62"/>
  <c r="AC8" i="62"/>
  <c r="R8" i="62"/>
  <c r="Q8" i="62"/>
  <c r="BH52" i="61"/>
  <c r="BG52" i="61"/>
  <c r="BF52" i="61"/>
  <c r="BE52" i="61"/>
  <c r="BD52" i="61"/>
  <c r="BC52" i="61"/>
  <c r="BB52" i="61"/>
  <c r="BA52" i="61"/>
  <c r="AZ52" i="61"/>
  <c r="AY52" i="61"/>
  <c r="AX52" i="61"/>
  <c r="AW52" i="61"/>
  <c r="AV52" i="61"/>
  <c r="AU52" i="61"/>
  <c r="AR52" i="61"/>
  <c r="AQ52" i="61"/>
  <c r="AP52" i="61"/>
  <c r="AO52" i="61"/>
  <c r="AN52" i="61"/>
  <c r="AM52" i="61"/>
  <c r="AL52" i="61"/>
  <c r="AK52" i="61"/>
  <c r="AJ52" i="61"/>
  <c r="AI52" i="61"/>
  <c r="AH52" i="61"/>
  <c r="AG52" i="61"/>
  <c r="AF52" i="61"/>
  <c r="AE52" i="61"/>
  <c r="AB52" i="61"/>
  <c r="AA52" i="61"/>
  <c r="Z52" i="61"/>
  <c r="Y52" i="61"/>
  <c r="X52" i="61"/>
  <c r="W52" i="61"/>
  <c r="V52" i="61"/>
  <c r="U52" i="61"/>
  <c r="T52" i="61"/>
  <c r="S52" i="61"/>
  <c r="P52" i="61"/>
  <c r="O52" i="61"/>
  <c r="N52" i="61"/>
  <c r="M52" i="61"/>
  <c r="L52" i="61"/>
  <c r="K52" i="61"/>
  <c r="J52" i="61"/>
  <c r="I52" i="61"/>
  <c r="H52" i="61"/>
  <c r="G52" i="61"/>
  <c r="F52" i="61"/>
  <c r="E52" i="61"/>
  <c r="D52" i="61"/>
  <c r="C52" i="61"/>
  <c r="BJ51" i="61"/>
  <c r="BI51" i="61"/>
  <c r="AD51" i="61"/>
  <c r="AC51" i="61"/>
  <c r="R51" i="61"/>
  <c r="AT51" i="61" s="1"/>
  <c r="BL51" i="61" s="1"/>
  <c r="Q51" i="61"/>
  <c r="AS51" i="61" s="1"/>
  <c r="BJ50" i="61"/>
  <c r="BI50" i="61"/>
  <c r="AD50" i="61"/>
  <c r="AT50" i="61" s="1"/>
  <c r="BL50" i="61" s="1"/>
  <c r="AC50" i="61"/>
  <c r="R50" i="61"/>
  <c r="Q50" i="61"/>
  <c r="AS50" i="61" s="1"/>
  <c r="BJ49" i="61"/>
  <c r="BI49" i="61"/>
  <c r="AD49" i="61"/>
  <c r="AC49" i="61"/>
  <c r="AS49" i="61" s="1"/>
  <c r="BK49" i="61" s="1"/>
  <c r="R49" i="61"/>
  <c r="AT49" i="61" s="1"/>
  <c r="BL49" i="61" s="1"/>
  <c r="Q49" i="61"/>
  <c r="BJ48" i="61"/>
  <c r="BI48" i="61"/>
  <c r="AD48" i="61"/>
  <c r="AC48" i="61"/>
  <c r="AS48" i="61" s="1"/>
  <c r="BK48" i="61" s="1"/>
  <c r="R48" i="61"/>
  <c r="AT48" i="61" s="1"/>
  <c r="BL48" i="61" s="1"/>
  <c r="Q48" i="61"/>
  <c r="BJ47" i="61"/>
  <c r="BI47" i="61"/>
  <c r="AD47" i="61"/>
  <c r="AC47" i="61"/>
  <c r="R47" i="61"/>
  <c r="Q47" i="61"/>
  <c r="AS47" i="61" s="1"/>
  <c r="BK47" i="61" s="1"/>
  <c r="BJ46" i="61"/>
  <c r="BI46" i="61"/>
  <c r="AD46" i="61"/>
  <c r="AT46" i="61" s="1"/>
  <c r="BL46" i="61" s="1"/>
  <c r="AC46" i="61"/>
  <c r="R46" i="61"/>
  <c r="Q46" i="61"/>
  <c r="BJ45" i="61"/>
  <c r="BI45" i="61"/>
  <c r="AD45" i="61"/>
  <c r="AC45" i="61"/>
  <c r="AS45" i="61" s="1"/>
  <c r="R45" i="61"/>
  <c r="AT45" i="61" s="1"/>
  <c r="BL45" i="61" s="1"/>
  <c r="Q45" i="61"/>
  <c r="BJ44" i="61"/>
  <c r="BI44" i="61"/>
  <c r="AD44" i="61"/>
  <c r="AC44" i="61"/>
  <c r="R44" i="61"/>
  <c r="AT44" i="61" s="1"/>
  <c r="Q44" i="61"/>
  <c r="AS44" i="61" s="1"/>
  <c r="BK44" i="61" s="1"/>
  <c r="BJ43" i="61"/>
  <c r="BI43" i="61"/>
  <c r="AD43" i="61"/>
  <c r="AC43" i="61"/>
  <c r="R43" i="61"/>
  <c r="Q43" i="61"/>
  <c r="AS43" i="61" s="1"/>
  <c r="BJ42" i="61"/>
  <c r="BI42" i="61"/>
  <c r="AD42" i="61"/>
  <c r="AT42" i="61" s="1"/>
  <c r="BL42" i="61" s="1"/>
  <c r="AC42" i="61"/>
  <c r="R42" i="61"/>
  <c r="Q42" i="61"/>
  <c r="AS42" i="61" s="1"/>
  <c r="BK42" i="61" s="1"/>
  <c r="BJ41" i="61"/>
  <c r="BI41" i="61"/>
  <c r="AD41" i="61"/>
  <c r="AC41" i="61"/>
  <c r="AS41" i="61" s="1"/>
  <c r="BK41" i="61" s="1"/>
  <c r="R41" i="61"/>
  <c r="AT41" i="61" s="1"/>
  <c r="BL41" i="61" s="1"/>
  <c r="Q41" i="61"/>
  <c r="BJ40" i="61"/>
  <c r="BI40" i="61"/>
  <c r="AD40" i="61"/>
  <c r="AC40" i="61"/>
  <c r="R40" i="61"/>
  <c r="Q40" i="61"/>
  <c r="AS40" i="61" s="1"/>
  <c r="BK40" i="61" s="1"/>
  <c r="BJ39" i="61"/>
  <c r="BI39" i="61"/>
  <c r="AD39" i="61"/>
  <c r="AC39" i="61"/>
  <c r="R39" i="61"/>
  <c r="AT39" i="61" s="1"/>
  <c r="BL39" i="61" s="1"/>
  <c r="Q39" i="61"/>
  <c r="BJ38" i="61"/>
  <c r="BI38" i="61"/>
  <c r="AD38" i="61"/>
  <c r="AT38" i="61" s="1"/>
  <c r="BL38" i="61" s="1"/>
  <c r="AC38" i="61"/>
  <c r="R38" i="61"/>
  <c r="Q38" i="61"/>
  <c r="AS38" i="61" s="1"/>
  <c r="BJ37" i="61"/>
  <c r="BI37" i="61"/>
  <c r="AD37" i="61"/>
  <c r="AT37" i="61" s="1"/>
  <c r="BL37" i="61" s="1"/>
  <c r="AC37" i="61"/>
  <c r="AS37" i="61" s="1"/>
  <c r="R37" i="61"/>
  <c r="Q37" i="61"/>
  <c r="BJ36" i="61"/>
  <c r="BI36" i="61"/>
  <c r="AD36" i="61"/>
  <c r="AC36" i="61"/>
  <c r="R36" i="61"/>
  <c r="AT36" i="61" s="1"/>
  <c r="BL36" i="61" s="1"/>
  <c r="Q36" i="61"/>
  <c r="AS36" i="61" s="1"/>
  <c r="BJ35" i="61"/>
  <c r="BI35" i="61"/>
  <c r="AD35" i="61"/>
  <c r="AC35" i="61"/>
  <c r="R35" i="61"/>
  <c r="Q35" i="61"/>
  <c r="BJ34" i="61"/>
  <c r="BI34" i="61"/>
  <c r="AD34" i="61"/>
  <c r="AC34" i="61"/>
  <c r="R34" i="61"/>
  <c r="Q34" i="61"/>
  <c r="AS34" i="61" s="1"/>
  <c r="BK34" i="61" s="1"/>
  <c r="BJ33" i="61"/>
  <c r="BI33" i="61"/>
  <c r="AT33" i="61"/>
  <c r="BL33" i="61" s="1"/>
  <c r="AD33" i="61"/>
  <c r="AC33" i="61"/>
  <c r="R33" i="61"/>
  <c r="Q33" i="61"/>
  <c r="BJ32" i="61"/>
  <c r="BI32" i="61"/>
  <c r="AD32" i="61"/>
  <c r="AC32" i="61"/>
  <c r="R32" i="61"/>
  <c r="Q32" i="61"/>
  <c r="AS32" i="61" s="1"/>
  <c r="BK32" i="61" s="1"/>
  <c r="BJ31" i="61"/>
  <c r="BI31" i="61"/>
  <c r="AD31" i="61"/>
  <c r="AC31" i="61"/>
  <c r="R31" i="61"/>
  <c r="AT31" i="61" s="1"/>
  <c r="BL31" i="61" s="1"/>
  <c r="Q31" i="61"/>
  <c r="BJ30" i="61"/>
  <c r="BI30" i="61"/>
  <c r="AD30" i="61"/>
  <c r="AT30" i="61" s="1"/>
  <c r="BL30" i="61" s="1"/>
  <c r="AC30" i="61"/>
  <c r="R30" i="61"/>
  <c r="Q30" i="61"/>
  <c r="BJ29" i="61"/>
  <c r="BI29" i="61"/>
  <c r="AD29" i="61"/>
  <c r="AC29" i="61"/>
  <c r="AS29" i="61" s="1"/>
  <c r="R29" i="61"/>
  <c r="AT29" i="61" s="1"/>
  <c r="BL29" i="61" s="1"/>
  <c r="Q29" i="61"/>
  <c r="BJ28" i="61"/>
  <c r="BI28" i="61"/>
  <c r="AD28" i="61"/>
  <c r="AC28" i="61"/>
  <c r="R28" i="61"/>
  <c r="Q28" i="61"/>
  <c r="AS28" i="61" s="1"/>
  <c r="BJ27" i="61"/>
  <c r="BI27" i="61"/>
  <c r="AD27" i="61"/>
  <c r="AC27" i="61"/>
  <c r="R27" i="61"/>
  <c r="AT27" i="61" s="1"/>
  <c r="Q27" i="61"/>
  <c r="BJ26" i="61"/>
  <c r="BI26" i="61"/>
  <c r="AD26" i="61"/>
  <c r="AT26" i="61" s="1"/>
  <c r="BL26" i="61" s="1"/>
  <c r="AC26" i="61"/>
  <c r="R26" i="61"/>
  <c r="Q26" i="61"/>
  <c r="AS26" i="61" s="1"/>
  <c r="BK26" i="61" s="1"/>
  <c r="BJ25" i="61"/>
  <c r="BI25" i="61"/>
  <c r="AD25" i="61"/>
  <c r="AC25" i="61"/>
  <c r="AS25" i="61" s="1"/>
  <c r="BK25" i="61" s="1"/>
  <c r="R25" i="61"/>
  <c r="AT25" i="61" s="1"/>
  <c r="BL25" i="61" s="1"/>
  <c r="Q25" i="61"/>
  <c r="BJ24" i="61"/>
  <c r="BI24" i="61"/>
  <c r="AD24" i="61"/>
  <c r="AC24" i="61"/>
  <c r="R24" i="61"/>
  <c r="Q24" i="61"/>
  <c r="AS24" i="61" s="1"/>
  <c r="BK24" i="61" s="1"/>
  <c r="BJ23" i="61"/>
  <c r="BI23" i="61"/>
  <c r="AD23" i="61"/>
  <c r="AC23" i="61"/>
  <c r="R23" i="61"/>
  <c r="AT23" i="61" s="1"/>
  <c r="Q23" i="61"/>
  <c r="BJ22" i="61"/>
  <c r="BI22" i="61"/>
  <c r="AS22" i="61"/>
  <c r="BK22" i="61" s="1"/>
  <c r="AD22" i="61"/>
  <c r="AT22" i="61" s="1"/>
  <c r="BL22" i="61" s="1"/>
  <c r="AC22" i="61"/>
  <c r="R22" i="61"/>
  <c r="Q22" i="61"/>
  <c r="BJ21" i="61"/>
  <c r="BI21" i="61"/>
  <c r="AD21" i="61"/>
  <c r="AT21" i="61" s="1"/>
  <c r="BL21" i="61" s="1"/>
  <c r="AC21" i="61"/>
  <c r="AS21" i="61" s="1"/>
  <c r="BK21" i="61" s="1"/>
  <c r="R21" i="61"/>
  <c r="Q21" i="61"/>
  <c r="BJ20" i="61"/>
  <c r="BI20" i="61"/>
  <c r="AD20" i="61"/>
  <c r="AC20" i="61"/>
  <c r="AS20" i="61" s="1"/>
  <c r="BK20" i="61" s="1"/>
  <c r="R20" i="61"/>
  <c r="AT20" i="61" s="1"/>
  <c r="BL20" i="61" s="1"/>
  <c r="Q20" i="61"/>
  <c r="BJ19" i="61"/>
  <c r="BI19" i="61"/>
  <c r="AD19" i="61"/>
  <c r="AC19" i="61"/>
  <c r="R19" i="61"/>
  <c r="AT19" i="61" s="1"/>
  <c r="BL19" i="61" s="1"/>
  <c r="Q19" i="61"/>
  <c r="BJ18" i="61"/>
  <c r="BI18" i="61"/>
  <c r="AD18" i="61"/>
  <c r="AT18" i="61" s="1"/>
  <c r="BL18" i="61" s="1"/>
  <c r="AC18" i="61"/>
  <c r="R18" i="61"/>
  <c r="Q18" i="61"/>
  <c r="BJ17" i="61"/>
  <c r="BI17" i="61"/>
  <c r="AD17" i="61"/>
  <c r="AC17" i="61"/>
  <c r="AS17" i="61" s="1"/>
  <c r="R17" i="61"/>
  <c r="AT17" i="61" s="1"/>
  <c r="BL17" i="61" s="1"/>
  <c r="Q17" i="61"/>
  <c r="BJ16" i="61"/>
  <c r="BI16" i="61"/>
  <c r="AD16" i="61"/>
  <c r="AC16" i="61"/>
  <c r="R16" i="61"/>
  <c r="Q16" i="61"/>
  <c r="AS16" i="61" s="1"/>
  <c r="BJ15" i="61"/>
  <c r="BI15" i="61"/>
  <c r="AD15" i="61"/>
  <c r="AC15" i="61"/>
  <c r="R15" i="61"/>
  <c r="AT15" i="61" s="1"/>
  <c r="Q15" i="61"/>
  <c r="BJ14" i="61"/>
  <c r="BI14" i="61"/>
  <c r="AD14" i="61"/>
  <c r="AT14" i="61" s="1"/>
  <c r="BL14" i="61" s="1"/>
  <c r="AC14" i="61"/>
  <c r="R14" i="61"/>
  <c r="Q14" i="61"/>
  <c r="AS14" i="61" s="1"/>
  <c r="BK14" i="61" s="1"/>
  <c r="BJ13" i="61"/>
  <c r="BI13" i="61"/>
  <c r="AD13" i="61"/>
  <c r="AC13" i="61"/>
  <c r="AS13" i="61" s="1"/>
  <c r="R13" i="61"/>
  <c r="AT13" i="61" s="1"/>
  <c r="BL13" i="61" s="1"/>
  <c r="Q13" i="61"/>
  <c r="BJ12" i="61"/>
  <c r="BI12" i="61"/>
  <c r="AD12" i="61"/>
  <c r="AC12" i="61"/>
  <c r="R12" i="61"/>
  <c r="AT12" i="61" s="1"/>
  <c r="Q12" i="61"/>
  <c r="AS12" i="61" s="1"/>
  <c r="BK12" i="61" s="1"/>
  <c r="BJ11" i="61"/>
  <c r="BI11" i="61"/>
  <c r="AD11" i="61"/>
  <c r="AC11" i="61"/>
  <c r="R11" i="61"/>
  <c r="Q11" i="61"/>
  <c r="BJ10" i="61"/>
  <c r="BI10" i="61"/>
  <c r="AD10" i="61"/>
  <c r="AT10" i="61" s="1"/>
  <c r="BL10" i="61" s="1"/>
  <c r="AC10" i="61"/>
  <c r="R10" i="61"/>
  <c r="Q10" i="61"/>
  <c r="AS10" i="61" s="1"/>
  <c r="BK10" i="61" s="1"/>
  <c r="BJ9" i="61"/>
  <c r="BI9" i="61"/>
  <c r="AD9" i="61"/>
  <c r="AC9" i="61"/>
  <c r="AS9" i="61" s="1"/>
  <c r="R9" i="61"/>
  <c r="AT9" i="61" s="1"/>
  <c r="BL9" i="61" s="1"/>
  <c r="Q9" i="61"/>
  <c r="BJ8" i="61"/>
  <c r="BI8" i="61"/>
  <c r="AD8" i="61"/>
  <c r="AC8" i="61"/>
  <c r="R8" i="61"/>
  <c r="Q8" i="61"/>
  <c r="BH52" i="60"/>
  <c r="BG52" i="60"/>
  <c r="BF52" i="60"/>
  <c r="BE52" i="60"/>
  <c r="BD52" i="60"/>
  <c r="BC52" i="60"/>
  <c r="BB52" i="60"/>
  <c r="BA52" i="60"/>
  <c r="AZ52" i="60"/>
  <c r="AY52" i="60"/>
  <c r="AX52" i="60"/>
  <c r="AW52" i="60"/>
  <c r="AV52" i="60"/>
  <c r="AU52" i="60"/>
  <c r="AR52" i="60"/>
  <c r="AQ52" i="60"/>
  <c r="AP52" i="60"/>
  <c r="AO52" i="60"/>
  <c r="AN52" i="60"/>
  <c r="AM52" i="60"/>
  <c r="AL52" i="60"/>
  <c r="AK52" i="60"/>
  <c r="AJ52" i="60"/>
  <c r="AI52" i="60"/>
  <c r="AH52" i="60"/>
  <c r="AG52" i="60"/>
  <c r="AF52" i="60"/>
  <c r="AE52" i="60"/>
  <c r="AB52" i="60"/>
  <c r="AA52" i="60"/>
  <c r="Z52" i="60"/>
  <c r="Y52" i="60"/>
  <c r="X52" i="60"/>
  <c r="W52" i="60"/>
  <c r="V52" i="60"/>
  <c r="U52" i="60"/>
  <c r="T52" i="60"/>
  <c r="S52" i="60"/>
  <c r="P52" i="60"/>
  <c r="O52" i="60"/>
  <c r="N52" i="60"/>
  <c r="M52" i="60"/>
  <c r="L52" i="60"/>
  <c r="K52" i="60"/>
  <c r="J52" i="60"/>
  <c r="I52" i="60"/>
  <c r="H52" i="60"/>
  <c r="G52" i="60"/>
  <c r="F52" i="60"/>
  <c r="E52" i="60"/>
  <c r="D52" i="60"/>
  <c r="C52" i="60"/>
  <c r="BJ51" i="60"/>
  <c r="BI51" i="60"/>
  <c r="AD51" i="60"/>
  <c r="AC51" i="60"/>
  <c r="R51" i="60"/>
  <c r="AT51" i="60" s="1"/>
  <c r="Q51" i="60"/>
  <c r="AS51" i="60" s="1"/>
  <c r="BK51" i="60" s="1"/>
  <c r="BJ50" i="60"/>
  <c r="BI50" i="60"/>
  <c r="AD50" i="60"/>
  <c r="AC50" i="60"/>
  <c r="R50" i="60"/>
  <c r="Q50" i="60"/>
  <c r="BJ49" i="60"/>
  <c r="BI49" i="60"/>
  <c r="AD49" i="60"/>
  <c r="AT49" i="60" s="1"/>
  <c r="BL49" i="60" s="1"/>
  <c r="AC49" i="60"/>
  <c r="R49" i="60"/>
  <c r="Q49" i="60"/>
  <c r="AS49" i="60" s="1"/>
  <c r="BK49" i="60" s="1"/>
  <c r="BJ48" i="60"/>
  <c r="BI48" i="60"/>
  <c r="AD48" i="60"/>
  <c r="AC48" i="60"/>
  <c r="AS48" i="60" s="1"/>
  <c r="R48" i="60"/>
  <c r="AT48" i="60" s="1"/>
  <c r="BL48" i="60" s="1"/>
  <c r="Q48" i="60"/>
  <c r="BJ47" i="60"/>
  <c r="BI47" i="60"/>
  <c r="AS47" i="60"/>
  <c r="BK47" i="60" s="1"/>
  <c r="AD47" i="60"/>
  <c r="AC47" i="60"/>
  <c r="R47" i="60"/>
  <c r="AT47" i="60" s="1"/>
  <c r="BL47" i="60" s="1"/>
  <c r="Q47" i="60"/>
  <c r="BJ46" i="60"/>
  <c r="BI46" i="60"/>
  <c r="AD46" i="60"/>
  <c r="AC46" i="60"/>
  <c r="R46" i="60"/>
  <c r="Q46" i="60"/>
  <c r="BJ45" i="60"/>
  <c r="BI45" i="60"/>
  <c r="AD45" i="60"/>
  <c r="AC45" i="60"/>
  <c r="R45" i="60"/>
  <c r="Q45" i="60"/>
  <c r="AS45" i="60" s="1"/>
  <c r="BK45" i="60" s="1"/>
  <c r="BJ44" i="60"/>
  <c r="BI44" i="60"/>
  <c r="AT44" i="60"/>
  <c r="BL44" i="60" s="1"/>
  <c r="AD44" i="60"/>
  <c r="AC44" i="60"/>
  <c r="R44" i="60"/>
  <c r="Q44" i="60"/>
  <c r="BJ43" i="60"/>
  <c r="BI43" i="60"/>
  <c r="AD43" i="60"/>
  <c r="AC43" i="60"/>
  <c r="R43" i="60"/>
  <c r="Q43" i="60"/>
  <c r="BJ42" i="60"/>
  <c r="BI42" i="60"/>
  <c r="AD42" i="60"/>
  <c r="AC42" i="60"/>
  <c r="R42" i="60"/>
  <c r="AT42" i="60" s="1"/>
  <c r="BL42" i="60" s="1"/>
  <c r="Q42" i="60"/>
  <c r="BJ41" i="60"/>
  <c r="BI41" i="60"/>
  <c r="AD41" i="60"/>
  <c r="AT41" i="60" s="1"/>
  <c r="BL41" i="60" s="1"/>
  <c r="AC41" i="60"/>
  <c r="R41" i="60"/>
  <c r="Q41" i="60"/>
  <c r="BJ40" i="60"/>
  <c r="BI40" i="60"/>
  <c r="AD40" i="60"/>
  <c r="AC40" i="60"/>
  <c r="AS40" i="60" s="1"/>
  <c r="R40" i="60"/>
  <c r="AT40" i="60" s="1"/>
  <c r="BL40" i="60" s="1"/>
  <c r="Q40" i="60"/>
  <c r="BJ39" i="60"/>
  <c r="BI39" i="60"/>
  <c r="AD39" i="60"/>
  <c r="AC39" i="60"/>
  <c r="R39" i="60"/>
  <c r="Q39" i="60"/>
  <c r="AS39" i="60" s="1"/>
  <c r="BJ38" i="60"/>
  <c r="BI38" i="60"/>
  <c r="AD38" i="60"/>
  <c r="AC38" i="60"/>
  <c r="R38" i="60"/>
  <c r="AT38" i="60" s="1"/>
  <c r="Q38" i="60"/>
  <c r="BJ37" i="60"/>
  <c r="BI37" i="60"/>
  <c r="AD37" i="60"/>
  <c r="AT37" i="60" s="1"/>
  <c r="BL37" i="60" s="1"/>
  <c r="AC37" i="60"/>
  <c r="R37" i="60"/>
  <c r="Q37" i="60"/>
  <c r="AS37" i="60" s="1"/>
  <c r="BK37" i="60" s="1"/>
  <c r="BJ36" i="60"/>
  <c r="BI36" i="60"/>
  <c r="AD36" i="60"/>
  <c r="AT36" i="60" s="1"/>
  <c r="BL36" i="60" s="1"/>
  <c r="AC36" i="60"/>
  <c r="AS36" i="60" s="1"/>
  <c r="BK36" i="60" s="1"/>
  <c r="R36" i="60"/>
  <c r="Q36" i="60"/>
  <c r="BJ35" i="60"/>
  <c r="BI35" i="60"/>
  <c r="AD35" i="60"/>
  <c r="AC35" i="60"/>
  <c r="AS35" i="60" s="1"/>
  <c r="BK35" i="60" s="1"/>
  <c r="R35" i="60"/>
  <c r="Q35" i="60"/>
  <c r="BL34" i="60"/>
  <c r="BJ34" i="60"/>
  <c r="BI34" i="60"/>
  <c r="AD34" i="60"/>
  <c r="AC34" i="60"/>
  <c r="R34" i="60"/>
  <c r="AT34" i="60" s="1"/>
  <c r="Q34" i="60"/>
  <c r="BJ33" i="60"/>
  <c r="BI33" i="60"/>
  <c r="AD33" i="60"/>
  <c r="AC33" i="60"/>
  <c r="R33" i="60"/>
  <c r="Q33" i="60"/>
  <c r="AS33" i="60" s="1"/>
  <c r="BK33" i="60" s="1"/>
  <c r="BJ32" i="60"/>
  <c r="BI32" i="60"/>
  <c r="AT32" i="60"/>
  <c r="BL32" i="60" s="1"/>
  <c r="AD32" i="60"/>
  <c r="AC32" i="60"/>
  <c r="R32" i="60"/>
  <c r="Q32" i="60"/>
  <c r="BJ31" i="60"/>
  <c r="BI31" i="60"/>
  <c r="AD31" i="60"/>
  <c r="AC31" i="60"/>
  <c r="R31" i="60"/>
  <c r="Q31" i="60"/>
  <c r="AS31" i="60" s="1"/>
  <c r="BK31" i="60" s="1"/>
  <c r="BJ30" i="60"/>
  <c r="BI30" i="60"/>
  <c r="AD30" i="60"/>
  <c r="AC30" i="60"/>
  <c r="R30" i="60"/>
  <c r="AT30" i="60" s="1"/>
  <c r="BL30" i="60" s="1"/>
  <c r="Q30" i="60"/>
  <c r="AS30" i="60" s="1"/>
  <c r="BJ29" i="60"/>
  <c r="BI29" i="60"/>
  <c r="AD29" i="60"/>
  <c r="AT29" i="60" s="1"/>
  <c r="BL29" i="60" s="1"/>
  <c r="AC29" i="60"/>
  <c r="R29" i="60"/>
  <c r="Q29" i="60"/>
  <c r="AS29" i="60" s="1"/>
  <c r="BK29" i="60" s="1"/>
  <c r="BJ28" i="60"/>
  <c r="BI28" i="60"/>
  <c r="AD28" i="60"/>
  <c r="AT28" i="60" s="1"/>
  <c r="BL28" i="60" s="1"/>
  <c r="AC28" i="60"/>
  <c r="AS28" i="60" s="1"/>
  <c r="BK28" i="60" s="1"/>
  <c r="R28" i="60"/>
  <c r="Q28" i="60"/>
  <c r="BJ27" i="60"/>
  <c r="BI27" i="60"/>
  <c r="AD27" i="60"/>
  <c r="AC27" i="60"/>
  <c r="R27" i="60"/>
  <c r="AT27" i="60" s="1"/>
  <c r="Q27" i="60"/>
  <c r="AS27" i="60" s="1"/>
  <c r="BK27" i="60" s="1"/>
  <c r="BJ26" i="60"/>
  <c r="BI26" i="60"/>
  <c r="AD26" i="60"/>
  <c r="AC26" i="60"/>
  <c r="R26" i="60"/>
  <c r="Q26" i="60"/>
  <c r="BJ25" i="60"/>
  <c r="BI25" i="60"/>
  <c r="AD25" i="60"/>
  <c r="AC25" i="60"/>
  <c r="R25" i="60"/>
  <c r="Q25" i="60"/>
  <c r="AS25" i="60" s="1"/>
  <c r="BJ24" i="60"/>
  <c r="BI24" i="60"/>
  <c r="AD24" i="60"/>
  <c r="AT24" i="60" s="1"/>
  <c r="BL24" i="60" s="1"/>
  <c r="AC24" i="60"/>
  <c r="R24" i="60"/>
  <c r="Q24" i="60"/>
  <c r="BJ23" i="60"/>
  <c r="BI23" i="60"/>
  <c r="AD23" i="60"/>
  <c r="AC23" i="60"/>
  <c r="R23" i="60"/>
  <c r="AT23" i="60" s="1"/>
  <c r="BL23" i="60" s="1"/>
  <c r="Q23" i="60"/>
  <c r="BJ22" i="60"/>
  <c r="BI22" i="60"/>
  <c r="AD22" i="60"/>
  <c r="AC22" i="60"/>
  <c r="R22" i="60"/>
  <c r="Q22" i="60"/>
  <c r="AS22" i="60" s="1"/>
  <c r="BJ21" i="60"/>
  <c r="BI21" i="60"/>
  <c r="AD21" i="60"/>
  <c r="AT21" i="60" s="1"/>
  <c r="BL21" i="60" s="1"/>
  <c r="AC21" i="60"/>
  <c r="R21" i="60"/>
  <c r="Q21" i="60"/>
  <c r="BJ20" i="60"/>
  <c r="BI20" i="60"/>
  <c r="AD20" i="60"/>
  <c r="AC20" i="60"/>
  <c r="AS20" i="60" s="1"/>
  <c r="BK20" i="60" s="1"/>
  <c r="R20" i="60"/>
  <c r="AT20" i="60" s="1"/>
  <c r="BL20" i="60" s="1"/>
  <c r="Q20" i="60"/>
  <c r="BJ19" i="60"/>
  <c r="BI19" i="60"/>
  <c r="AD19" i="60"/>
  <c r="AC19" i="60"/>
  <c r="R19" i="60"/>
  <c r="AT19" i="60" s="1"/>
  <c r="Q19" i="60"/>
  <c r="AS19" i="60" s="1"/>
  <c r="BK19" i="60" s="1"/>
  <c r="BJ18" i="60"/>
  <c r="BI18" i="60"/>
  <c r="AD18" i="60"/>
  <c r="AC18" i="60"/>
  <c r="R18" i="60"/>
  <c r="AT18" i="60" s="1"/>
  <c r="BL18" i="60" s="1"/>
  <c r="Q18" i="60"/>
  <c r="BJ17" i="60"/>
  <c r="BI17" i="60"/>
  <c r="AS17" i="60"/>
  <c r="BK17" i="60" s="1"/>
  <c r="AD17" i="60"/>
  <c r="AC17" i="60"/>
  <c r="R17" i="60"/>
  <c r="Q17" i="60"/>
  <c r="BJ16" i="60"/>
  <c r="BI16" i="60"/>
  <c r="AD16" i="60"/>
  <c r="AT16" i="60" s="1"/>
  <c r="BL16" i="60" s="1"/>
  <c r="AC16" i="60"/>
  <c r="R16" i="60"/>
  <c r="Q16" i="60"/>
  <c r="BJ15" i="60"/>
  <c r="BI15" i="60"/>
  <c r="AD15" i="60"/>
  <c r="AC15" i="60"/>
  <c r="R15" i="60"/>
  <c r="Q15" i="60"/>
  <c r="AS15" i="60" s="1"/>
  <c r="BK15" i="60" s="1"/>
  <c r="BJ14" i="60"/>
  <c r="BI14" i="60"/>
  <c r="AD14" i="60"/>
  <c r="AC14" i="60"/>
  <c r="R14" i="60"/>
  <c r="AT14" i="60" s="1"/>
  <c r="Q14" i="60"/>
  <c r="AS14" i="60" s="1"/>
  <c r="BJ13" i="60"/>
  <c r="BI13" i="60"/>
  <c r="AS13" i="60"/>
  <c r="BK13" i="60" s="1"/>
  <c r="AD13" i="60"/>
  <c r="AT13" i="60" s="1"/>
  <c r="BL13" i="60" s="1"/>
  <c r="AC13" i="60"/>
  <c r="R13" i="60"/>
  <c r="Q13" i="60"/>
  <c r="BJ12" i="60"/>
  <c r="BI12" i="60"/>
  <c r="AD12" i="60"/>
  <c r="AT12" i="60" s="1"/>
  <c r="BL12" i="60" s="1"/>
  <c r="AC12" i="60"/>
  <c r="AS12" i="60" s="1"/>
  <c r="BK12" i="60" s="1"/>
  <c r="R12" i="60"/>
  <c r="Q12" i="60"/>
  <c r="BJ11" i="60"/>
  <c r="BI11" i="60"/>
  <c r="AD11" i="60"/>
  <c r="AC11" i="60"/>
  <c r="R11" i="60"/>
  <c r="AT11" i="60" s="1"/>
  <c r="Q11" i="60"/>
  <c r="BJ10" i="60"/>
  <c r="BI10" i="60"/>
  <c r="AD10" i="60"/>
  <c r="AC10" i="60"/>
  <c r="R10" i="60"/>
  <c r="Q10" i="60"/>
  <c r="BJ9" i="60"/>
  <c r="BI9" i="60"/>
  <c r="AD9" i="60"/>
  <c r="AC9" i="60"/>
  <c r="R9" i="60"/>
  <c r="Q9" i="60"/>
  <c r="AS9" i="60" s="1"/>
  <c r="BK9" i="60" s="1"/>
  <c r="BJ8" i="60"/>
  <c r="BI8" i="60"/>
  <c r="BI52" i="60" s="1"/>
  <c r="AT8" i="60"/>
  <c r="AD8" i="60"/>
  <c r="AC8" i="60"/>
  <c r="R8" i="60"/>
  <c r="Q8" i="60"/>
  <c r="BH52" i="59"/>
  <c r="BG52" i="59"/>
  <c r="BF52" i="59"/>
  <c r="BE52" i="59"/>
  <c r="BD52" i="59"/>
  <c r="BC52" i="59"/>
  <c r="BB52" i="59"/>
  <c r="BA52" i="59"/>
  <c r="AZ52" i="59"/>
  <c r="AY52" i="59"/>
  <c r="AX52" i="59"/>
  <c r="AW52" i="59"/>
  <c r="AV52" i="59"/>
  <c r="AU52" i="59"/>
  <c r="AR52" i="59"/>
  <c r="AQ52" i="59"/>
  <c r="AP52" i="59"/>
  <c r="AO52" i="59"/>
  <c r="AN52" i="59"/>
  <c r="AM52" i="59"/>
  <c r="AL52" i="59"/>
  <c r="AK52" i="59"/>
  <c r="AJ52" i="59"/>
  <c r="AI52" i="59"/>
  <c r="AH52" i="59"/>
  <c r="AG52" i="59"/>
  <c r="AF52" i="59"/>
  <c r="AE52" i="59"/>
  <c r="AB52" i="59"/>
  <c r="AA52" i="59"/>
  <c r="Z52" i="59"/>
  <c r="Y52" i="59"/>
  <c r="X52" i="59"/>
  <c r="W52" i="59"/>
  <c r="V52" i="59"/>
  <c r="U52" i="59"/>
  <c r="T52" i="59"/>
  <c r="S52" i="59"/>
  <c r="P52" i="59"/>
  <c r="O52" i="59"/>
  <c r="N52" i="59"/>
  <c r="M52" i="59"/>
  <c r="L52" i="59"/>
  <c r="K52" i="59"/>
  <c r="J52" i="59"/>
  <c r="I52" i="59"/>
  <c r="H52" i="59"/>
  <c r="G52" i="59"/>
  <c r="F52" i="59"/>
  <c r="E52" i="59"/>
  <c r="D52" i="59"/>
  <c r="C52" i="59"/>
  <c r="BJ51" i="59"/>
  <c r="BI51" i="59"/>
  <c r="AD51" i="59"/>
  <c r="AC51" i="59"/>
  <c r="AS51" i="59" s="1"/>
  <c r="R51" i="59"/>
  <c r="AT51" i="59" s="1"/>
  <c r="BL51" i="59" s="1"/>
  <c r="Q51" i="59"/>
  <c r="BL50" i="59"/>
  <c r="BJ50" i="59"/>
  <c r="BI50" i="59"/>
  <c r="AD50" i="59"/>
  <c r="AC50" i="59"/>
  <c r="R50" i="59"/>
  <c r="AT50" i="59" s="1"/>
  <c r="Q50" i="59"/>
  <c r="AS50" i="59" s="1"/>
  <c r="BK50" i="59" s="1"/>
  <c r="BJ49" i="59"/>
  <c r="BI49" i="59"/>
  <c r="AD49" i="59"/>
  <c r="AC49" i="59"/>
  <c r="R49" i="59"/>
  <c r="Q49" i="59"/>
  <c r="AS49" i="59" s="1"/>
  <c r="BJ48" i="59"/>
  <c r="BI48" i="59"/>
  <c r="AD48" i="59"/>
  <c r="AT48" i="59" s="1"/>
  <c r="BL48" i="59" s="1"/>
  <c r="AC48" i="59"/>
  <c r="R48" i="59"/>
  <c r="Q48" i="59"/>
  <c r="BJ47" i="59"/>
  <c r="BI47" i="59"/>
  <c r="AD47" i="59"/>
  <c r="AC47" i="59"/>
  <c r="AS47" i="59" s="1"/>
  <c r="R47" i="59"/>
  <c r="AT47" i="59" s="1"/>
  <c r="BL47" i="59" s="1"/>
  <c r="Q47" i="59"/>
  <c r="BJ46" i="59"/>
  <c r="BI46" i="59"/>
  <c r="AD46" i="59"/>
  <c r="AC46" i="59"/>
  <c r="R46" i="59"/>
  <c r="AT46" i="59" s="1"/>
  <c r="BL46" i="59" s="1"/>
  <c r="Q46" i="59"/>
  <c r="AS46" i="59" s="1"/>
  <c r="BJ45" i="59"/>
  <c r="BI45" i="59"/>
  <c r="AD45" i="59"/>
  <c r="AC45" i="59"/>
  <c r="R45" i="59"/>
  <c r="Q45" i="59"/>
  <c r="BJ44" i="59"/>
  <c r="BI44" i="59"/>
  <c r="AD44" i="59"/>
  <c r="AC44" i="59"/>
  <c r="R44" i="59"/>
  <c r="AT44" i="59" s="1"/>
  <c r="BL44" i="59" s="1"/>
  <c r="Q44" i="59"/>
  <c r="AS44" i="59" s="1"/>
  <c r="BJ43" i="59"/>
  <c r="BI43" i="59"/>
  <c r="AT43" i="59"/>
  <c r="BL43" i="59" s="1"/>
  <c r="AD43" i="59"/>
  <c r="AC43" i="59"/>
  <c r="R43" i="59"/>
  <c r="Q43" i="59"/>
  <c r="BJ42" i="59"/>
  <c r="BI42" i="59"/>
  <c r="AD42" i="59"/>
  <c r="AC42" i="59"/>
  <c r="R42" i="59"/>
  <c r="Q42" i="59"/>
  <c r="AS42" i="59" s="1"/>
  <c r="BJ41" i="59"/>
  <c r="BI41" i="59"/>
  <c r="AD41" i="59"/>
  <c r="AC41" i="59"/>
  <c r="R41" i="59"/>
  <c r="Q41" i="59"/>
  <c r="BJ40" i="59"/>
  <c r="BI40" i="59"/>
  <c r="AD40" i="59"/>
  <c r="AC40" i="59"/>
  <c r="R40" i="59"/>
  <c r="AT40" i="59" s="1"/>
  <c r="BL40" i="59" s="1"/>
  <c r="Q40" i="59"/>
  <c r="AS40" i="59" s="1"/>
  <c r="BK40" i="59" s="1"/>
  <c r="BJ39" i="59"/>
  <c r="BI39" i="59"/>
  <c r="AS39" i="59"/>
  <c r="AD39" i="59"/>
  <c r="AC39" i="59"/>
  <c r="R39" i="59"/>
  <c r="AT39" i="59" s="1"/>
  <c r="BL39" i="59" s="1"/>
  <c r="Q39" i="59"/>
  <c r="BJ38" i="59"/>
  <c r="BI38" i="59"/>
  <c r="AS38" i="59"/>
  <c r="BK38" i="59" s="1"/>
  <c r="AD38" i="59"/>
  <c r="AC38" i="59"/>
  <c r="R38" i="59"/>
  <c r="AT38" i="59" s="1"/>
  <c r="BL38" i="59" s="1"/>
  <c r="Q38" i="59"/>
  <c r="BJ37" i="59"/>
  <c r="BI37" i="59"/>
  <c r="AD37" i="59"/>
  <c r="AC37" i="59"/>
  <c r="R37" i="59"/>
  <c r="AT37" i="59" s="1"/>
  <c r="BL37" i="59" s="1"/>
  <c r="Q37" i="59"/>
  <c r="BJ36" i="59"/>
  <c r="BI36" i="59"/>
  <c r="AD36" i="59"/>
  <c r="AC36" i="59"/>
  <c r="R36" i="59"/>
  <c r="Q36" i="59"/>
  <c r="AS36" i="59" s="1"/>
  <c r="BK36" i="59" s="1"/>
  <c r="BJ35" i="59"/>
  <c r="BI35" i="59"/>
  <c r="AT35" i="59"/>
  <c r="AD35" i="59"/>
  <c r="AC35" i="59"/>
  <c r="R35" i="59"/>
  <c r="Q35" i="59"/>
  <c r="BJ34" i="59"/>
  <c r="BI34" i="59"/>
  <c r="AD34" i="59"/>
  <c r="AC34" i="59"/>
  <c r="AS34" i="59" s="1"/>
  <c r="BK34" i="59" s="1"/>
  <c r="R34" i="59"/>
  <c r="Q34" i="59"/>
  <c r="BJ33" i="59"/>
  <c r="BI33" i="59"/>
  <c r="AD33" i="59"/>
  <c r="AC33" i="59"/>
  <c r="R33" i="59"/>
  <c r="Q33" i="59"/>
  <c r="AS33" i="59" s="1"/>
  <c r="BJ32" i="59"/>
  <c r="BI32" i="59"/>
  <c r="AS32" i="59"/>
  <c r="BK32" i="59" s="1"/>
  <c r="AD32" i="59"/>
  <c r="AC32" i="59"/>
  <c r="R32" i="59"/>
  <c r="AT32" i="59" s="1"/>
  <c r="BL32" i="59" s="1"/>
  <c r="Q32" i="59"/>
  <c r="BJ31" i="59"/>
  <c r="BI31" i="59"/>
  <c r="AS31" i="59"/>
  <c r="BK31" i="59" s="1"/>
  <c r="AD31" i="59"/>
  <c r="AC31" i="59"/>
  <c r="R31" i="59"/>
  <c r="AT31" i="59" s="1"/>
  <c r="BL31" i="59" s="1"/>
  <c r="Q31" i="59"/>
  <c r="BJ30" i="59"/>
  <c r="BI30" i="59"/>
  <c r="AD30" i="59"/>
  <c r="AC30" i="59"/>
  <c r="R30" i="59"/>
  <c r="AT30" i="59" s="1"/>
  <c r="Q30" i="59"/>
  <c r="BJ29" i="59"/>
  <c r="BI29" i="59"/>
  <c r="AD29" i="59"/>
  <c r="AC29" i="59"/>
  <c r="R29" i="59"/>
  <c r="Q29" i="59"/>
  <c r="BJ28" i="59"/>
  <c r="BI28" i="59"/>
  <c r="AS28" i="59"/>
  <c r="BK28" i="59" s="1"/>
  <c r="AD28" i="59"/>
  <c r="AT28" i="59" s="1"/>
  <c r="BL28" i="59" s="1"/>
  <c r="AC28" i="59"/>
  <c r="R28" i="59"/>
  <c r="Q28" i="59"/>
  <c r="BJ27" i="59"/>
  <c r="BI27" i="59"/>
  <c r="AS27" i="59"/>
  <c r="AD27" i="59"/>
  <c r="AT27" i="59" s="1"/>
  <c r="AC27" i="59"/>
  <c r="R27" i="59"/>
  <c r="Q27" i="59"/>
  <c r="BJ26" i="59"/>
  <c r="BI26" i="59"/>
  <c r="AD26" i="59"/>
  <c r="AC26" i="59"/>
  <c r="R26" i="59"/>
  <c r="Q26" i="59"/>
  <c r="BJ25" i="59"/>
  <c r="BI25" i="59"/>
  <c r="AD25" i="59"/>
  <c r="AC25" i="59"/>
  <c r="R25" i="59"/>
  <c r="AT25" i="59" s="1"/>
  <c r="BL25" i="59" s="1"/>
  <c r="Q25" i="59"/>
  <c r="BJ24" i="59"/>
  <c r="BI24" i="59"/>
  <c r="AD24" i="59"/>
  <c r="AC24" i="59"/>
  <c r="R24" i="59"/>
  <c r="AT24" i="59" s="1"/>
  <c r="Q24" i="59"/>
  <c r="BJ23" i="59"/>
  <c r="BI23" i="59"/>
  <c r="AD23" i="59"/>
  <c r="AC23" i="59"/>
  <c r="R23" i="59"/>
  <c r="AT23" i="59" s="1"/>
  <c r="BL23" i="59" s="1"/>
  <c r="Q23" i="59"/>
  <c r="BJ22" i="59"/>
  <c r="BI22" i="59"/>
  <c r="AS22" i="59"/>
  <c r="BK22" i="59" s="1"/>
  <c r="AD22" i="59"/>
  <c r="AC22" i="59"/>
  <c r="R22" i="59"/>
  <c r="AT22" i="59" s="1"/>
  <c r="BL22" i="59" s="1"/>
  <c r="Q22" i="59"/>
  <c r="BJ21" i="59"/>
  <c r="BI21" i="59"/>
  <c r="AD21" i="59"/>
  <c r="AC21" i="59"/>
  <c r="R21" i="59"/>
  <c r="AT21" i="59" s="1"/>
  <c r="Q21" i="59"/>
  <c r="BJ20" i="59"/>
  <c r="BI20" i="59"/>
  <c r="AD20" i="59"/>
  <c r="AC20" i="59"/>
  <c r="R20" i="59"/>
  <c r="AT20" i="59" s="1"/>
  <c r="BL20" i="59" s="1"/>
  <c r="Q20" i="59"/>
  <c r="AS20" i="59" s="1"/>
  <c r="BJ19" i="59"/>
  <c r="BI19" i="59"/>
  <c r="AD19" i="59"/>
  <c r="AC19" i="59"/>
  <c r="R19" i="59"/>
  <c r="AT19" i="59" s="1"/>
  <c r="BL19" i="59" s="1"/>
  <c r="Q19" i="59"/>
  <c r="AS19" i="59" s="1"/>
  <c r="BJ18" i="59"/>
  <c r="BI18" i="59"/>
  <c r="AD18" i="59"/>
  <c r="AT18" i="59" s="1"/>
  <c r="BL18" i="59" s="1"/>
  <c r="AC18" i="59"/>
  <c r="R18" i="59"/>
  <c r="Q18" i="59"/>
  <c r="AS18" i="59" s="1"/>
  <c r="BJ17" i="59"/>
  <c r="BI17" i="59"/>
  <c r="AD17" i="59"/>
  <c r="AT17" i="59" s="1"/>
  <c r="BL17" i="59" s="1"/>
  <c r="AC17" i="59"/>
  <c r="R17" i="59"/>
  <c r="Q17" i="59"/>
  <c r="BJ16" i="59"/>
  <c r="BI16" i="59"/>
  <c r="AD16" i="59"/>
  <c r="AC16" i="59"/>
  <c r="R16" i="59"/>
  <c r="AT16" i="59" s="1"/>
  <c r="BL16" i="59" s="1"/>
  <c r="Q16" i="59"/>
  <c r="BJ15" i="59"/>
  <c r="BI15" i="59"/>
  <c r="AT15" i="59"/>
  <c r="BL15" i="59" s="1"/>
  <c r="AD15" i="59"/>
  <c r="AC15" i="59"/>
  <c r="R15" i="59"/>
  <c r="Q15" i="59"/>
  <c r="AS15" i="59" s="1"/>
  <c r="BK15" i="59" s="1"/>
  <c r="BJ14" i="59"/>
  <c r="BI14" i="59"/>
  <c r="AD14" i="59"/>
  <c r="AC14" i="59"/>
  <c r="R14" i="59"/>
  <c r="Q14" i="59"/>
  <c r="BJ13" i="59"/>
  <c r="BI13" i="59"/>
  <c r="AD13" i="59"/>
  <c r="AC13" i="59"/>
  <c r="R13" i="59"/>
  <c r="AT13" i="59" s="1"/>
  <c r="Q13" i="59"/>
  <c r="AS13" i="59" s="1"/>
  <c r="BK13" i="59" s="1"/>
  <c r="BJ12" i="59"/>
  <c r="BI12" i="59"/>
  <c r="AD12" i="59"/>
  <c r="AC12" i="59"/>
  <c r="R12" i="59"/>
  <c r="AT12" i="59" s="1"/>
  <c r="BL12" i="59" s="1"/>
  <c r="Q12" i="59"/>
  <c r="AS12" i="59" s="1"/>
  <c r="BJ11" i="59"/>
  <c r="BI11" i="59"/>
  <c r="AT11" i="59"/>
  <c r="AD11" i="59"/>
  <c r="AC11" i="59"/>
  <c r="R11" i="59"/>
  <c r="Q11" i="59"/>
  <c r="AS11" i="59" s="1"/>
  <c r="BK11" i="59" s="1"/>
  <c r="BJ10" i="59"/>
  <c r="BI10" i="59"/>
  <c r="AD10" i="59"/>
  <c r="AC10" i="59"/>
  <c r="R10" i="59"/>
  <c r="Q10" i="59"/>
  <c r="BJ9" i="59"/>
  <c r="BI9" i="59"/>
  <c r="AD9" i="59"/>
  <c r="AD52" i="59" s="1"/>
  <c r="AC9" i="59"/>
  <c r="AS9" i="59" s="1"/>
  <c r="BK9" i="59" s="1"/>
  <c r="R9" i="59"/>
  <c r="Q9" i="59"/>
  <c r="BJ8" i="59"/>
  <c r="BI8" i="59"/>
  <c r="AD8" i="59"/>
  <c r="AC8" i="59"/>
  <c r="R8" i="59"/>
  <c r="AT8" i="59" s="1"/>
  <c r="Q8" i="59"/>
  <c r="BH52" i="58"/>
  <c r="BG52" i="58"/>
  <c r="BF52" i="58"/>
  <c r="BE52" i="58"/>
  <c r="BD52" i="58"/>
  <c r="BC52" i="58"/>
  <c r="BB52" i="58"/>
  <c r="BA52" i="58"/>
  <c r="AZ52" i="58"/>
  <c r="AY52" i="58"/>
  <c r="AX52" i="58"/>
  <c r="AW52" i="58"/>
  <c r="AV52" i="58"/>
  <c r="AU52" i="58"/>
  <c r="AR52" i="58"/>
  <c r="AQ52" i="58"/>
  <c r="AP52" i="58"/>
  <c r="AO52" i="58"/>
  <c r="AN52" i="58"/>
  <c r="AM52" i="58"/>
  <c r="AL52" i="58"/>
  <c r="AK52" i="58"/>
  <c r="AJ52" i="58"/>
  <c r="AI52" i="58"/>
  <c r="AH52" i="58"/>
  <c r="AG52" i="58"/>
  <c r="AF52" i="58"/>
  <c r="AE52" i="58"/>
  <c r="AB52" i="58"/>
  <c r="AA52" i="58"/>
  <c r="Z52" i="58"/>
  <c r="Y52" i="58"/>
  <c r="X52" i="58"/>
  <c r="W52" i="58"/>
  <c r="V52" i="58"/>
  <c r="U52" i="58"/>
  <c r="T52" i="58"/>
  <c r="S52" i="58"/>
  <c r="P52" i="58"/>
  <c r="O52" i="58"/>
  <c r="N52" i="58"/>
  <c r="M52" i="58"/>
  <c r="L52" i="58"/>
  <c r="K52" i="58"/>
  <c r="J52" i="58"/>
  <c r="I52" i="58"/>
  <c r="H52" i="58"/>
  <c r="G52" i="58"/>
  <c r="F52" i="58"/>
  <c r="E52" i="58"/>
  <c r="D52" i="58"/>
  <c r="C52" i="58"/>
  <c r="BJ51" i="58"/>
  <c r="BI51" i="58"/>
  <c r="AT51" i="58"/>
  <c r="BL51" i="58" s="1"/>
  <c r="AD51" i="58"/>
  <c r="AC51" i="58"/>
  <c r="R51" i="58"/>
  <c r="Q51" i="58"/>
  <c r="AS51" i="58" s="1"/>
  <c r="BJ50" i="58"/>
  <c r="BI50" i="58"/>
  <c r="AT50" i="58"/>
  <c r="BL50" i="58" s="1"/>
  <c r="AD50" i="58"/>
  <c r="AC50" i="58"/>
  <c r="R50" i="58"/>
  <c r="Q50" i="58"/>
  <c r="AS50" i="58" s="1"/>
  <c r="BK50" i="58" s="1"/>
  <c r="BJ49" i="58"/>
  <c r="BI49" i="58"/>
  <c r="AD49" i="58"/>
  <c r="AC49" i="58"/>
  <c r="AS49" i="58" s="1"/>
  <c r="BK49" i="58" s="1"/>
  <c r="R49" i="58"/>
  <c r="Q49" i="58"/>
  <c r="BJ48" i="58"/>
  <c r="BI48" i="58"/>
  <c r="AD48" i="58"/>
  <c r="AC48" i="58"/>
  <c r="R48" i="58"/>
  <c r="Q48" i="58"/>
  <c r="AS48" i="58" s="1"/>
  <c r="BK48" i="58" s="1"/>
  <c r="BJ47" i="58"/>
  <c r="BI47" i="58"/>
  <c r="AT47" i="58"/>
  <c r="BL47" i="58" s="1"/>
  <c r="AD47" i="58"/>
  <c r="AC47" i="58"/>
  <c r="R47" i="58"/>
  <c r="Q47" i="58"/>
  <c r="AS47" i="58" s="1"/>
  <c r="BK47" i="58" s="1"/>
  <c r="BJ46" i="58"/>
  <c r="BI46" i="58"/>
  <c r="AT46" i="58"/>
  <c r="AD46" i="58"/>
  <c r="AC46" i="58"/>
  <c r="R46" i="58"/>
  <c r="Q46" i="58"/>
  <c r="AS46" i="58" s="1"/>
  <c r="BK46" i="58" s="1"/>
  <c r="BJ45" i="58"/>
  <c r="BI45" i="58"/>
  <c r="AD45" i="58"/>
  <c r="AC45" i="58"/>
  <c r="R45" i="58"/>
  <c r="Q45" i="58"/>
  <c r="BJ44" i="58"/>
  <c r="BI44" i="58"/>
  <c r="AD44" i="58"/>
  <c r="AC44" i="58"/>
  <c r="R44" i="58"/>
  <c r="Q44" i="58"/>
  <c r="AS44" i="58" s="1"/>
  <c r="BK44" i="58" s="1"/>
  <c r="BJ43" i="58"/>
  <c r="BI43" i="58"/>
  <c r="AD43" i="58"/>
  <c r="AC43" i="58"/>
  <c r="R43" i="58"/>
  <c r="AT43" i="58" s="1"/>
  <c r="BL43" i="58" s="1"/>
  <c r="Q43" i="58"/>
  <c r="AS43" i="58" s="1"/>
  <c r="BJ42" i="58"/>
  <c r="BI42" i="58"/>
  <c r="AD42" i="58"/>
  <c r="AC42" i="58"/>
  <c r="R42" i="58"/>
  <c r="AT42" i="58" s="1"/>
  <c r="BL42" i="58" s="1"/>
  <c r="Q42" i="58"/>
  <c r="AS42" i="58" s="1"/>
  <c r="BK42" i="58" s="1"/>
  <c r="BJ41" i="58"/>
  <c r="BI41" i="58"/>
  <c r="AD41" i="58"/>
  <c r="AC41" i="58"/>
  <c r="R41" i="58"/>
  <c r="AT41" i="58" s="1"/>
  <c r="BL41" i="58" s="1"/>
  <c r="Q41" i="58"/>
  <c r="BJ40" i="58"/>
  <c r="BI40" i="58"/>
  <c r="AS40" i="58"/>
  <c r="BK40" i="58" s="1"/>
  <c r="AD40" i="58"/>
  <c r="AC40" i="58"/>
  <c r="R40" i="58"/>
  <c r="Q40" i="58"/>
  <c r="BJ39" i="58"/>
  <c r="BI39" i="58"/>
  <c r="AD39" i="58"/>
  <c r="AT39" i="58" s="1"/>
  <c r="BL39" i="58" s="1"/>
  <c r="AC39" i="58"/>
  <c r="R39" i="58"/>
  <c r="Q39" i="58"/>
  <c r="BJ38" i="58"/>
  <c r="BI38" i="58"/>
  <c r="AD38" i="58"/>
  <c r="AC38" i="58"/>
  <c r="R38" i="58"/>
  <c r="AT38" i="58" s="1"/>
  <c r="Q38" i="58"/>
  <c r="BJ37" i="58"/>
  <c r="BI37" i="58"/>
  <c r="AD37" i="58"/>
  <c r="AC37" i="58"/>
  <c r="R37" i="58"/>
  <c r="Q37" i="58"/>
  <c r="BJ36" i="58"/>
  <c r="BI36" i="58"/>
  <c r="AD36" i="58"/>
  <c r="AC36" i="58"/>
  <c r="R36" i="58"/>
  <c r="AT36" i="58" s="1"/>
  <c r="Q36" i="58"/>
  <c r="AS36" i="58" s="1"/>
  <c r="BK36" i="58" s="1"/>
  <c r="BJ35" i="58"/>
  <c r="BI35" i="58"/>
  <c r="AD35" i="58"/>
  <c r="AC35" i="58"/>
  <c r="R35" i="58"/>
  <c r="AT35" i="58" s="1"/>
  <c r="BL35" i="58" s="1"/>
  <c r="Q35" i="58"/>
  <c r="AS35" i="58" s="1"/>
  <c r="BJ34" i="58"/>
  <c r="BI34" i="58"/>
  <c r="AT34" i="58"/>
  <c r="AD34" i="58"/>
  <c r="AC34" i="58"/>
  <c r="R34" i="58"/>
  <c r="Q34" i="58"/>
  <c r="AS34" i="58" s="1"/>
  <c r="BK34" i="58" s="1"/>
  <c r="BJ33" i="58"/>
  <c r="BI33" i="58"/>
  <c r="AD33" i="58"/>
  <c r="AC33" i="58"/>
  <c r="AS33" i="58" s="1"/>
  <c r="BK33" i="58" s="1"/>
  <c r="R33" i="58"/>
  <c r="Q33" i="58"/>
  <c r="BJ32" i="58"/>
  <c r="BI32" i="58"/>
  <c r="AD32" i="58"/>
  <c r="AC32" i="58"/>
  <c r="AS32" i="58" s="1"/>
  <c r="BK32" i="58" s="1"/>
  <c r="R32" i="58"/>
  <c r="Q32" i="58"/>
  <c r="BJ31" i="58"/>
  <c r="BI31" i="58"/>
  <c r="AT31" i="58"/>
  <c r="BL31" i="58" s="1"/>
  <c r="AD31" i="58"/>
  <c r="AC31" i="58"/>
  <c r="R31" i="58"/>
  <c r="Q31" i="58"/>
  <c r="AS31" i="58" s="1"/>
  <c r="BJ30" i="58"/>
  <c r="BI30" i="58"/>
  <c r="AT30" i="58"/>
  <c r="BL30" i="58" s="1"/>
  <c r="AD30" i="58"/>
  <c r="AC30" i="58"/>
  <c r="R30" i="58"/>
  <c r="Q30" i="58"/>
  <c r="AS30" i="58" s="1"/>
  <c r="BK30" i="58" s="1"/>
  <c r="BJ29" i="58"/>
  <c r="BI29" i="58"/>
  <c r="AD29" i="58"/>
  <c r="AC29" i="58"/>
  <c r="AS29" i="58" s="1"/>
  <c r="BK29" i="58" s="1"/>
  <c r="R29" i="58"/>
  <c r="AT29" i="58" s="1"/>
  <c r="Q29" i="58"/>
  <c r="BJ28" i="58"/>
  <c r="BI28" i="58"/>
  <c r="AD28" i="58"/>
  <c r="AC28" i="58"/>
  <c r="R28" i="58"/>
  <c r="Q28" i="58"/>
  <c r="AS28" i="58" s="1"/>
  <c r="BK28" i="58" s="1"/>
  <c r="BJ27" i="58"/>
  <c r="BI27" i="58"/>
  <c r="AT27" i="58"/>
  <c r="BL27" i="58" s="1"/>
  <c r="AD27" i="58"/>
  <c r="AC27" i="58"/>
  <c r="R27" i="58"/>
  <c r="Q27" i="58"/>
  <c r="AS27" i="58" s="1"/>
  <c r="BJ26" i="58"/>
  <c r="BI26" i="58"/>
  <c r="AT26" i="58"/>
  <c r="BL26" i="58" s="1"/>
  <c r="AD26" i="58"/>
  <c r="AC26" i="58"/>
  <c r="R26" i="58"/>
  <c r="Q26" i="58"/>
  <c r="AS26" i="58" s="1"/>
  <c r="BK26" i="58" s="1"/>
  <c r="BJ25" i="58"/>
  <c r="BI25" i="58"/>
  <c r="AD25" i="58"/>
  <c r="AC25" i="58"/>
  <c r="AS25" i="58" s="1"/>
  <c r="BK25" i="58" s="1"/>
  <c r="R25" i="58"/>
  <c r="Q25" i="58"/>
  <c r="BJ24" i="58"/>
  <c r="BI24" i="58"/>
  <c r="AD24" i="58"/>
  <c r="AC24" i="58"/>
  <c r="AS24" i="58" s="1"/>
  <c r="BK24" i="58" s="1"/>
  <c r="R24" i="58"/>
  <c r="AT24" i="58" s="1"/>
  <c r="BL24" i="58" s="1"/>
  <c r="Q24" i="58"/>
  <c r="BJ23" i="58"/>
  <c r="BI23" i="58"/>
  <c r="AD23" i="58"/>
  <c r="AT23" i="58" s="1"/>
  <c r="BL23" i="58" s="1"/>
  <c r="AC23" i="58"/>
  <c r="R23" i="58"/>
  <c r="Q23" i="58"/>
  <c r="AS23" i="58" s="1"/>
  <c r="BK23" i="58" s="1"/>
  <c r="BJ22" i="58"/>
  <c r="BI22" i="58"/>
  <c r="AD22" i="58"/>
  <c r="AC22" i="58"/>
  <c r="R22" i="58"/>
  <c r="AT22" i="58" s="1"/>
  <c r="Q22" i="58"/>
  <c r="BJ21" i="58"/>
  <c r="BI21" i="58"/>
  <c r="AD21" i="58"/>
  <c r="AC21" i="58"/>
  <c r="R21" i="58"/>
  <c r="AT21" i="58" s="1"/>
  <c r="Q21" i="58"/>
  <c r="BL20" i="58"/>
  <c r="BJ20" i="58"/>
  <c r="BI20" i="58"/>
  <c r="AD20" i="58"/>
  <c r="AC20" i="58"/>
  <c r="R20" i="58"/>
  <c r="AT20" i="58" s="1"/>
  <c r="Q20" i="58"/>
  <c r="AS20" i="58" s="1"/>
  <c r="BK20" i="58" s="1"/>
  <c r="BJ19" i="58"/>
  <c r="BI19" i="58"/>
  <c r="AD19" i="58"/>
  <c r="AT19" i="58" s="1"/>
  <c r="BL19" i="58" s="1"/>
  <c r="AC19" i="58"/>
  <c r="R19" i="58"/>
  <c r="Q19" i="58"/>
  <c r="BJ18" i="58"/>
  <c r="BI18" i="58"/>
  <c r="AD18" i="58"/>
  <c r="AC18" i="58"/>
  <c r="R18" i="58"/>
  <c r="AT18" i="58" s="1"/>
  <c r="Q18" i="58"/>
  <c r="BJ17" i="58"/>
  <c r="BI17" i="58"/>
  <c r="AD17" i="58"/>
  <c r="AC17" i="58"/>
  <c r="R17" i="58"/>
  <c r="Q17" i="58"/>
  <c r="BJ16" i="58"/>
  <c r="BI16" i="58"/>
  <c r="AD16" i="58"/>
  <c r="AC16" i="58"/>
  <c r="R16" i="58"/>
  <c r="Q16" i="58"/>
  <c r="AS16" i="58" s="1"/>
  <c r="BK16" i="58" s="1"/>
  <c r="BJ15" i="58"/>
  <c r="BI15" i="58"/>
  <c r="AD15" i="58"/>
  <c r="AC15" i="58"/>
  <c r="R15" i="58"/>
  <c r="AT15" i="58" s="1"/>
  <c r="BL15" i="58" s="1"/>
  <c r="Q15" i="58"/>
  <c r="AS15" i="58" s="1"/>
  <c r="BJ14" i="58"/>
  <c r="BI14" i="58"/>
  <c r="AT14" i="58"/>
  <c r="BL14" i="58" s="1"/>
  <c r="AD14" i="58"/>
  <c r="AC14" i="58"/>
  <c r="R14" i="58"/>
  <c r="Q14" i="58"/>
  <c r="AS14" i="58" s="1"/>
  <c r="BK14" i="58" s="1"/>
  <c r="BJ13" i="58"/>
  <c r="BI13" i="58"/>
  <c r="AD13" i="58"/>
  <c r="AC13" i="58"/>
  <c r="AS13" i="58" s="1"/>
  <c r="BK13" i="58" s="1"/>
  <c r="R13" i="58"/>
  <c r="Q13" i="58"/>
  <c r="BJ12" i="58"/>
  <c r="BI12" i="58"/>
  <c r="AD12" i="58"/>
  <c r="AC12" i="58"/>
  <c r="AS12" i="58" s="1"/>
  <c r="R12" i="58"/>
  <c r="Q12" i="58"/>
  <c r="BJ11" i="58"/>
  <c r="BI11" i="58"/>
  <c r="AT11" i="58"/>
  <c r="BL11" i="58" s="1"/>
  <c r="AD11" i="58"/>
  <c r="AC11" i="58"/>
  <c r="R11" i="58"/>
  <c r="Q11" i="58"/>
  <c r="AS11" i="58" s="1"/>
  <c r="BK11" i="58" s="1"/>
  <c r="BJ10" i="58"/>
  <c r="BI10" i="58"/>
  <c r="AT10" i="58"/>
  <c r="BL10" i="58" s="1"/>
  <c r="AD10" i="58"/>
  <c r="AC10" i="58"/>
  <c r="R10" i="58"/>
  <c r="Q10" i="58"/>
  <c r="AS10" i="58" s="1"/>
  <c r="BK10" i="58" s="1"/>
  <c r="BJ9" i="58"/>
  <c r="BI9" i="58"/>
  <c r="AD9" i="58"/>
  <c r="AC9" i="58"/>
  <c r="AS9" i="58" s="1"/>
  <c r="BK9" i="58" s="1"/>
  <c r="R9" i="58"/>
  <c r="AT9" i="58" s="1"/>
  <c r="BL9" i="58" s="1"/>
  <c r="Q9" i="58"/>
  <c r="BJ8" i="58"/>
  <c r="BI8" i="58"/>
  <c r="AD8" i="58"/>
  <c r="AC8" i="58"/>
  <c r="R8" i="58"/>
  <c r="Q8" i="58"/>
  <c r="AS8" i="58" s="1"/>
  <c r="BH52" i="57"/>
  <c r="BG52" i="57"/>
  <c r="BF52" i="57"/>
  <c r="BE52" i="57"/>
  <c r="BD52" i="57"/>
  <c r="BC52" i="57"/>
  <c r="BB52" i="57"/>
  <c r="BA52" i="57"/>
  <c r="AZ52" i="57"/>
  <c r="AY52" i="57"/>
  <c r="AX52" i="57"/>
  <c r="AW52" i="57"/>
  <c r="AV52" i="57"/>
  <c r="AU52" i="57"/>
  <c r="AR52" i="57"/>
  <c r="AQ52" i="57"/>
  <c r="AP52" i="57"/>
  <c r="AO52" i="57"/>
  <c r="AN52" i="57"/>
  <c r="AM52" i="57"/>
  <c r="AL52" i="57"/>
  <c r="AK52" i="57"/>
  <c r="AJ52" i="57"/>
  <c r="AI52" i="57"/>
  <c r="AH52" i="57"/>
  <c r="AG52" i="57"/>
  <c r="AF52" i="57"/>
  <c r="AE52" i="57"/>
  <c r="AB52" i="57"/>
  <c r="AA52" i="57"/>
  <c r="Z52" i="57"/>
  <c r="Y52" i="57"/>
  <c r="X52" i="57"/>
  <c r="W52" i="57"/>
  <c r="V52" i="57"/>
  <c r="U52" i="57"/>
  <c r="T52" i="57"/>
  <c r="S52" i="57"/>
  <c r="P52" i="57"/>
  <c r="O52" i="57"/>
  <c r="N52" i="57"/>
  <c r="M52" i="57"/>
  <c r="L52" i="57"/>
  <c r="K52" i="57"/>
  <c r="J52" i="57"/>
  <c r="I52" i="57"/>
  <c r="H52" i="57"/>
  <c r="G52" i="57"/>
  <c r="F52" i="57"/>
  <c r="E52" i="57"/>
  <c r="D52" i="57"/>
  <c r="C52" i="57"/>
  <c r="BJ51" i="57"/>
  <c r="BI51" i="57"/>
  <c r="AS51" i="57"/>
  <c r="BK51" i="57" s="1"/>
  <c r="AD51" i="57"/>
  <c r="AC51" i="57"/>
  <c r="R51" i="57"/>
  <c r="AT51" i="57" s="1"/>
  <c r="BL51" i="57" s="1"/>
  <c r="Q51" i="57"/>
  <c r="BJ50" i="57"/>
  <c r="BI50" i="57"/>
  <c r="AD50" i="57"/>
  <c r="AC50" i="57"/>
  <c r="R50" i="57"/>
  <c r="Q50" i="57"/>
  <c r="BJ49" i="57"/>
  <c r="BI49" i="57"/>
  <c r="AD49" i="57"/>
  <c r="AC49" i="57"/>
  <c r="R49" i="57"/>
  <c r="AT49" i="57" s="1"/>
  <c r="Q49" i="57"/>
  <c r="AS49" i="57" s="1"/>
  <c r="BJ48" i="57"/>
  <c r="BI48" i="57"/>
  <c r="AD48" i="57"/>
  <c r="AC48" i="57"/>
  <c r="R48" i="57"/>
  <c r="Q48" i="57"/>
  <c r="BJ47" i="57"/>
  <c r="BI47" i="57"/>
  <c r="AS47" i="57"/>
  <c r="BK47" i="57" s="1"/>
  <c r="AD47" i="57"/>
  <c r="AC47" i="57"/>
  <c r="R47" i="57"/>
  <c r="Q47" i="57"/>
  <c r="BJ46" i="57"/>
  <c r="BI46" i="57"/>
  <c r="AD46" i="57"/>
  <c r="AC46" i="57"/>
  <c r="R46" i="57"/>
  <c r="Q46" i="57"/>
  <c r="BJ45" i="57"/>
  <c r="BI45" i="57"/>
  <c r="AT45" i="57"/>
  <c r="AD45" i="57"/>
  <c r="AC45" i="57"/>
  <c r="R45" i="57"/>
  <c r="Q45" i="57"/>
  <c r="AS45" i="57" s="1"/>
  <c r="BK45" i="57" s="1"/>
  <c r="BJ44" i="57"/>
  <c r="BI44" i="57"/>
  <c r="AD44" i="57"/>
  <c r="AC44" i="57"/>
  <c r="AS44" i="57" s="1"/>
  <c r="BK44" i="57" s="1"/>
  <c r="R44" i="57"/>
  <c r="AT44" i="57" s="1"/>
  <c r="BL44" i="57" s="1"/>
  <c r="Q44" i="57"/>
  <c r="BJ43" i="57"/>
  <c r="BI43" i="57"/>
  <c r="AD43" i="57"/>
  <c r="AC43" i="57"/>
  <c r="R43" i="57"/>
  <c r="Q43" i="57"/>
  <c r="AS43" i="57" s="1"/>
  <c r="BK43" i="57" s="1"/>
  <c r="BJ42" i="57"/>
  <c r="BI42" i="57"/>
  <c r="AT42" i="57"/>
  <c r="BL42" i="57" s="1"/>
  <c r="AD42" i="57"/>
  <c r="AC42" i="57"/>
  <c r="R42" i="57"/>
  <c r="Q42" i="57"/>
  <c r="AS42" i="57" s="1"/>
  <c r="BK42" i="57" s="1"/>
  <c r="BJ41" i="57"/>
  <c r="BI41" i="57"/>
  <c r="AT41" i="57"/>
  <c r="BL41" i="57" s="1"/>
  <c r="AD41" i="57"/>
  <c r="AC41" i="57"/>
  <c r="R41" i="57"/>
  <c r="Q41" i="57"/>
  <c r="AS41" i="57" s="1"/>
  <c r="BK41" i="57" s="1"/>
  <c r="BJ40" i="57"/>
  <c r="BI40" i="57"/>
  <c r="AD40" i="57"/>
  <c r="AC40" i="57"/>
  <c r="AS40" i="57" s="1"/>
  <c r="BK40" i="57" s="1"/>
  <c r="R40" i="57"/>
  <c r="AT40" i="57" s="1"/>
  <c r="Q40" i="57"/>
  <c r="BJ39" i="57"/>
  <c r="BI39" i="57"/>
  <c r="AS39" i="57"/>
  <c r="BK39" i="57" s="1"/>
  <c r="AD39" i="57"/>
  <c r="AC39" i="57"/>
  <c r="R39" i="57"/>
  <c r="Q39" i="57"/>
  <c r="BJ38" i="57"/>
  <c r="BI38" i="57"/>
  <c r="AD38" i="57"/>
  <c r="AT38" i="57" s="1"/>
  <c r="BL38" i="57" s="1"/>
  <c r="AC38" i="57"/>
  <c r="R38" i="57"/>
  <c r="Q38" i="57"/>
  <c r="AS38" i="57" s="1"/>
  <c r="BK38" i="57" s="1"/>
  <c r="BJ37" i="57"/>
  <c r="BI37" i="57"/>
  <c r="AD37" i="57"/>
  <c r="AC37" i="57"/>
  <c r="R37" i="57"/>
  <c r="AT37" i="57" s="1"/>
  <c r="Q37" i="57"/>
  <c r="BJ36" i="57"/>
  <c r="BI36" i="57"/>
  <c r="AD36" i="57"/>
  <c r="AC36" i="57"/>
  <c r="R36" i="57"/>
  <c r="AT36" i="57" s="1"/>
  <c r="Q36" i="57"/>
  <c r="BJ35" i="57"/>
  <c r="BI35" i="57"/>
  <c r="AS35" i="57"/>
  <c r="BK35" i="57" s="1"/>
  <c r="AD35" i="57"/>
  <c r="AC35" i="57"/>
  <c r="R35" i="57"/>
  <c r="Q35" i="57"/>
  <c r="BJ34" i="57"/>
  <c r="BI34" i="57"/>
  <c r="AD34" i="57"/>
  <c r="AT34" i="57" s="1"/>
  <c r="BL34" i="57" s="1"/>
  <c r="AC34" i="57"/>
  <c r="R34" i="57"/>
  <c r="Q34" i="57"/>
  <c r="BJ33" i="57"/>
  <c r="BI33" i="57"/>
  <c r="AD33" i="57"/>
  <c r="AC33" i="57"/>
  <c r="R33" i="57"/>
  <c r="AT33" i="57" s="1"/>
  <c r="Q33" i="57"/>
  <c r="BJ32" i="57"/>
  <c r="BI32" i="57"/>
  <c r="AD32" i="57"/>
  <c r="AC32" i="57"/>
  <c r="AS32" i="57" s="1"/>
  <c r="BK32" i="57" s="1"/>
  <c r="R32" i="57"/>
  <c r="Q32" i="57"/>
  <c r="BJ31" i="57"/>
  <c r="BI31" i="57"/>
  <c r="AD31" i="57"/>
  <c r="AC31" i="57"/>
  <c r="AS31" i="57" s="1"/>
  <c r="BK31" i="57" s="1"/>
  <c r="R31" i="57"/>
  <c r="Q31" i="57"/>
  <c r="BJ30" i="57"/>
  <c r="BI30" i="57"/>
  <c r="AD30" i="57"/>
  <c r="AC30" i="57"/>
  <c r="R30" i="57"/>
  <c r="Q30" i="57"/>
  <c r="AS30" i="57" s="1"/>
  <c r="BK30" i="57" s="1"/>
  <c r="BJ29" i="57"/>
  <c r="BI29" i="57"/>
  <c r="AD29" i="57"/>
  <c r="AC29" i="57"/>
  <c r="R29" i="57"/>
  <c r="AT29" i="57" s="1"/>
  <c r="Q29" i="57"/>
  <c r="BJ28" i="57"/>
  <c r="BI28" i="57"/>
  <c r="AD28" i="57"/>
  <c r="AC28" i="57"/>
  <c r="R28" i="57"/>
  <c r="AT28" i="57" s="1"/>
  <c r="BL28" i="57" s="1"/>
  <c r="Q28" i="57"/>
  <c r="BJ27" i="57"/>
  <c r="BI27" i="57"/>
  <c r="AD27" i="57"/>
  <c r="AC27" i="57"/>
  <c r="R27" i="57"/>
  <c r="Q27" i="57"/>
  <c r="AS27" i="57" s="1"/>
  <c r="BK27" i="57" s="1"/>
  <c r="BJ26" i="57"/>
  <c r="BI26" i="57"/>
  <c r="AT26" i="57"/>
  <c r="AD26" i="57"/>
  <c r="AC26" i="57"/>
  <c r="R26" i="57"/>
  <c r="Q26" i="57"/>
  <c r="BJ25" i="57"/>
  <c r="BI25" i="57"/>
  <c r="AT25" i="57"/>
  <c r="AD25" i="57"/>
  <c r="AC25" i="57"/>
  <c r="AS25" i="57" s="1"/>
  <c r="BK25" i="57" s="1"/>
  <c r="R25" i="57"/>
  <c r="Q25" i="57"/>
  <c r="BL24" i="57"/>
  <c r="BJ24" i="57"/>
  <c r="BI24" i="57"/>
  <c r="AD24" i="57"/>
  <c r="AC24" i="57"/>
  <c r="AS24" i="57" s="1"/>
  <c r="R24" i="57"/>
  <c r="AT24" i="57" s="1"/>
  <c r="Q24" i="57"/>
  <c r="BJ23" i="57"/>
  <c r="BI23" i="57"/>
  <c r="AS23" i="57"/>
  <c r="BK23" i="57" s="1"/>
  <c r="AD23" i="57"/>
  <c r="AC23" i="57"/>
  <c r="R23" i="57"/>
  <c r="Q23" i="57"/>
  <c r="BJ22" i="57"/>
  <c r="BI22" i="57"/>
  <c r="AD22" i="57"/>
  <c r="AT22" i="57" s="1"/>
  <c r="BL22" i="57" s="1"/>
  <c r="AC22" i="57"/>
  <c r="R22" i="57"/>
  <c r="Q22" i="57"/>
  <c r="BJ21" i="57"/>
  <c r="BI21" i="57"/>
  <c r="AT21" i="57"/>
  <c r="BL21" i="57" s="1"/>
  <c r="AD21" i="57"/>
  <c r="AC21" i="57"/>
  <c r="R21" i="57"/>
  <c r="Q21" i="57"/>
  <c r="AS21" i="57" s="1"/>
  <c r="BK21" i="57" s="1"/>
  <c r="BJ20" i="57"/>
  <c r="BI20" i="57"/>
  <c r="AD20" i="57"/>
  <c r="AC20" i="57"/>
  <c r="AS20" i="57" s="1"/>
  <c r="R20" i="57"/>
  <c r="Q20" i="57"/>
  <c r="BJ19" i="57"/>
  <c r="BI19" i="57"/>
  <c r="AS19" i="57"/>
  <c r="BK19" i="57" s="1"/>
  <c r="AD19" i="57"/>
  <c r="AC19" i="57"/>
  <c r="R19" i="57"/>
  <c r="Q19" i="57"/>
  <c r="BJ18" i="57"/>
  <c r="BI18" i="57"/>
  <c r="AD18" i="57"/>
  <c r="AC18" i="57"/>
  <c r="R18" i="57"/>
  <c r="AT18" i="57" s="1"/>
  <c r="BL18" i="57" s="1"/>
  <c r="Q18" i="57"/>
  <c r="BJ17" i="57"/>
  <c r="BI17" i="57"/>
  <c r="AD17" i="57"/>
  <c r="AC17" i="57"/>
  <c r="R17" i="57"/>
  <c r="AT17" i="57" s="1"/>
  <c r="BL17" i="57" s="1"/>
  <c r="Q17" i="57"/>
  <c r="AS17" i="57" s="1"/>
  <c r="BK17" i="57" s="1"/>
  <c r="BJ16" i="57"/>
  <c r="BI16" i="57"/>
  <c r="AD16" i="57"/>
  <c r="AC16" i="57"/>
  <c r="AS16" i="57" s="1"/>
  <c r="R16" i="57"/>
  <c r="AT16" i="57" s="1"/>
  <c r="BL16" i="57" s="1"/>
  <c r="Q16" i="57"/>
  <c r="BJ15" i="57"/>
  <c r="BI15" i="57"/>
  <c r="AD15" i="57"/>
  <c r="AC15" i="57"/>
  <c r="R15" i="57"/>
  <c r="Q15" i="57"/>
  <c r="AS15" i="57" s="1"/>
  <c r="BK15" i="57" s="1"/>
  <c r="BJ14" i="57"/>
  <c r="BI14" i="57"/>
  <c r="AD14" i="57"/>
  <c r="AC14" i="57"/>
  <c r="R14" i="57"/>
  <c r="AT14" i="57" s="1"/>
  <c r="BL14" i="57" s="1"/>
  <c r="Q14" i="57"/>
  <c r="BJ13" i="57"/>
  <c r="BI13" i="57"/>
  <c r="AD13" i="57"/>
  <c r="AC13" i="57"/>
  <c r="R13" i="57"/>
  <c r="AT13" i="57" s="1"/>
  <c r="BL13" i="57" s="1"/>
  <c r="Q13" i="57"/>
  <c r="AS13" i="57" s="1"/>
  <c r="BK13" i="57" s="1"/>
  <c r="BJ12" i="57"/>
  <c r="BI12" i="57"/>
  <c r="AD12" i="57"/>
  <c r="AT12" i="57" s="1"/>
  <c r="BL12" i="57" s="1"/>
  <c r="AC12" i="57"/>
  <c r="R12" i="57"/>
  <c r="Q12" i="57"/>
  <c r="BJ11" i="57"/>
  <c r="BI11" i="57"/>
  <c r="AD11" i="57"/>
  <c r="AC11" i="57"/>
  <c r="R11" i="57"/>
  <c r="Q11" i="57"/>
  <c r="AS11" i="57" s="1"/>
  <c r="BK11" i="57" s="1"/>
  <c r="BJ10" i="57"/>
  <c r="BI10" i="57"/>
  <c r="AD10" i="57"/>
  <c r="AC10" i="57"/>
  <c r="R10" i="57"/>
  <c r="AT10" i="57" s="1"/>
  <c r="BL10" i="57" s="1"/>
  <c r="Q10" i="57"/>
  <c r="BJ9" i="57"/>
  <c r="BI9" i="57"/>
  <c r="AD9" i="57"/>
  <c r="AT9" i="57" s="1"/>
  <c r="AC9" i="57"/>
  <c r="R9" i="57"/>
  <c r="Q9" i="57"/>
  <c r="AS9" i="57" s="1"/>
  <c r="BJ8" i="57"/>
  <c r="BI8" i="57"/>
  <c r="BI52" i="57" s="1"/>
  <c r="AD8" i="57"/>
  <c r="AT8" i="57" s="1"/>
  <c r="BL8" i="57" s="1"/>
  <c r="AC8" i="57"/>
  <c r="R8" i="57"/>
  <c r="Q8" i="57"/>
  <c r="BH52" i="56"/>
  <c r="BG52" i="56"/>
  <c r="BF52" i="56"/>
  <c r="BE52" i="56"/>
  <c r="BD52" i="56"/>
  <c r="BC52" i="56"/>
  <c r="BB52" i="56"/>
  <c r="BA52" i="56"/>
  <c r="AZ52" i="56"/>
  <c r="AY52" i="56"/>
  <c r="AX52" i="56"/>
  <c r="AW52" i="56"/>
  <c r="AV52" i="56"/>
  <c r="AU52" i="56"/>
  <c r="AR52" i="56"/>
  <c r="AQ52" i="56"/>
  <c r="AP52" i="56"/>
  <c r="AO52" i="56"/>
  <c r="AN52" i="56"/>
  <c r="AM52" i="56"/>
  <c r="AL52" i="56"/>
  <c r="AK52" i="56"/>
  <c r="AJ52" i="56"/>
  <c r="AI52" i="56"/>
  <c r="AH52" i="56"/>
  <c r="AG52" i="56"/>
  <c r="AF52" i="56"/>
  <c r="AE52" i="56"/>
  <c r="AB52" i="56"/>
  <c r="AA52" i="56"/>
  <c r="Z52" i="56"/>
  <c r="Y52" i="56"/>
  <c r="X52" i="56"/>
  <c r="W52" i="56"/>
  <c r="V52" i="56"/>
  <c r="U52" i="56"/>
  <c r="T52" i="56"/>
  <c r="S52" i="56"/>
  <c r="P52" i="56"/>
  <c r="O52" i="56"/>
  <c r="N52" i="56"/>
  <c r="M52" i="56"/>
  <c r="L52" i="56"/>
  <c r="K52" i="56"/>
  <c r="J52" i="56"/>
  <c r="I52" i="56"/>
  <c r="H52" i="56"/>
  <c r="G52" i="56"/>
  <c r="F52" i="56"/>
  <c r="E52" i="56"/>
  <c r="D52" i="56"/>
  <c r="C52" i="56"/>
  <c r="BJ51" i="56"/>
  <c r="BI51" i="56"/>
  <c r="AD51" i="56"/>
  <c r="AC51" i="56"/>
  <c r="R51" i="56"/>
  <c r="Q51" i="56"/>
  <c r="AS51" i="56" s="1"/>
  <c r="BK51" i="56" s="1"/>
  <c r="BJ50" i="56"/>
  <c r="BI50" i="56"/>
  <c r="AD50" i="56"/>
  <c r="AT50" i="56" s="1"/>
  <c r="BL50" i="56" s="1"/>
  <c r="AC50" i="56"/>
  <c r="R50" i="56"/>
  <c r="Q50" i="56"/>
  <c r="BJ49" i="56"/>
  <c r="BI49" i="56"/>
  <c r="AD49" i="56"/>
  <c r="AC49" i="56"/>
  <c r="R49" i="56"/>
  <c r="AT49" i="56" s="1"/>
  <c r="BL49" i="56" s="1"/>
  <c r="Q49" i="56"/>
  <c r="BJ48" i="56"/>
  <c r="BI48" i="56"/>
  <c r="AD48" i="56"/>
  <c r="AC48" i="56"/>
  <c r="AS48" i="56" s="1"/>
  <c r="R48" i="56"/>
  <c r="Q48" i="56"/>
  <c r="BJ47" i="56"/>
  <c r="BI47" i="56"/>
  <c r="AD47" i="56"/>
  <c r="AC47" i="56"/>
  <c r="R47" i="56"/>
  <c r="Q47" i="56"/>
  <c r="AS47" i="56" s="1"/>
  <c r="BK47" i="56" s="1"/>
  <c r="BJ46" i="56"/>
  <c r="BI46" i="56"/>
  <c r="AD46" i="56"/>
  <c r="AC46" i="56"/>
  <c r="R46" i="56"/>
  <c r="AT46" i="56" s="1"/>
  <c r="BL46" i="56" s="1"/>
  <c r="Q46" i="56"/>
  <c r="BJ45" i="56"/>
  <c r="BI45" i="56"/>
  <c r="AD45" i="56"/>
  <c r="AC45" i="56"/>
  <c r="R45" i="56"/>
  <c r="AT45" i="56" s="1"/>
  <c r="BL45" i="56" s="1"/>
  <c r="Q45" i="56"/>
  <c r="AS45" i="56" s="1"/>
  <c r="BK45" i="56" s="1"/>
  <c r="BJ44" i="56"/>
  <c r="BI44" i="56"/>
  <c r="AD44" i="56"/>
  <c r="AC44" i="56"/>
  <c r="AS44" i="56" s="1"/>
  <c r="BK44" i="56" s="1"/>
  <c r="R44" i="56"/>
  <c r="Q44" i="56"/>
  <c r="BJ43" i="56"/>
  <c r="BI43" i="56"/>
  <c r="AS43" i="56"/>
  <c r="BK43" i="56" s="1"/>
  <c r="AD43" i="56"/>
  <c r="AC43" i="56"/>
  <c r="R43" i="56"/>
  <c r="AT43" i="56" s="1"/>
  <c r="Q43" i="56"/>
  <c r="BJ42" i="56"/>
  <c r="BI42" i="56"/>
  <c r="AD42" i="56"/>
  <c r="AT42" i="56" s="1"/>
  <c r="BL42" i="56" s="1"/>
  <c r="AC42" i="56"/>
  <c r="R42" i="56"/>
  <c r="Q42" i="56"/>
  <c r="AS42" i="56" s="1"/>
  <c r="BJ41" i="56"/>
  <c r="BI41" i="56"/>
  <c r="AT41" i="56"/>
  <c r="BL41" i="56" s="1"/>
  <c r="AD41" i="56"/>
  <c r="AC41" i="56"/>
  <c r="R41" i="56"/>
  <c r="Q41" i="56"/>
  <c r="BJ40" i="56"/>
  <c r="BI40" i="56"/>
  <c r="AD40" i="56"/>
  <c r="AC40" i="56"/>
  <c r="AS40" i="56" s="1"/>
  <c r="BK40" i="56" s="1"/>
  <c r="R40" i="56"/>
  <c r="AT40" i="56" s="1"/>
  <c r="Q40" i="56"/>
  <c r="BJ39" i="56"/>
  <c r="BI39" i="56"/>
  <c r="AS39" i="56"/>
  <c r="BK39" i="56" s="1"/>
  <c r="AD39" i="56"/>
  <c r="AC39" i="56"/>
  <c r="R39" i="56"/>
  <c r="AT39" i="56" s="1"/>
  <c r="BL39" i="56" s="1"/>
  <c r="Q39" i="56"/>
  <c r="BJ38" i="56"/>
  <c r="BI38" i="56"/>
  <c r="AD38" i="56"/>
  <c r="AT38" i="56" s="1"/>
  <c r="BL38" i="56" s="1"/>
  <c r="AC38" i="56"/>
  <c r="R38" i="56"/>
  <c r="Q38" i="56"/>
  <c r="AS38" i="56" s="1"/>
  <c r="BK38" i="56" s="1"/>
  <c r="BJ37" i="56"/>
  <c r="BI37" i="56"/>
  <c r="AD37" i="56"/>
  <c r="AT37" i="56" s="1"/>
  <c r="BL37" i="56" s="1"/>
  <c r="AC37" i="56"/>
  <c r="R37" i="56"/>
  <c r="Q37" i="56"/>
  <c r="BJ36" i="56"/>
  <c r="BI36" i="56"/>
  <c r="AD36" i="56"/>
  <c r="AC36" i="56"/>
  <c r="R36" i="56"/>
  <c r="Q36" i="56"/>
  <c r="BJ35" i="56"/>
  <c r="BI35" i="56"/>
  <c r="AS35" i="56"/>
  <c r="BK35" i="56" s="1"/>
  <c r="AD35" i="56"/>
  <c r="AC35" i="56"/>
  <c r="R35" i="56"/>
  <c r="Q35" i="56"/>
  <c r="BJ34" i="56"/>
  <c r="BI34" i="56"/>
  <c r="AD34" i="56"/>
  <c r="AC34" i="56"/>
  <c r="R34" i="56"/>
  <c r="AT34" i="56" s="1"/>
  <c r="BL34" i="56" s="1"/>
  <c r="Q34" i="56"/>
  <c r="BJ33" i="56"/>
  <c r="BI33" i="56"/>
  <c r="AD33" i="56"/>
  <c r="AC33" i="56"/>
  <c r="R33" i="56"/>
  <c r="AT33" i="56" s="1"/>
  <c r="BL33" i="56" s="1"/>
  <c r="Q33" i="56"/>
  <c r="BJ32" i="56"/>
  <c r="BI32" i="56"/>
  <c r="AD32" i="56"/>
  <c r="AC32" i="56"/>
  <c r="R32" i="56"/>
  <c r="Q32" i="56"/>
  <c r="BJ31" i="56"/>
  <c r="BI31" i="56"/>
  <c r="AD31" i="56"/>
  <c r="AC31" i="56"/>
  <c r="AS31" i="56" s="1"/>
  <c r="BK31" i="56" s="1"/>
  <c r="R31" i="56"/>
  <c r="Q31" i="56"/>
  <c r="BJ30" i="56"/>
  <c r="BI30" i="56"/>
  <c r="AD30" i="56"/>
  <c r="AC30" i="56"/>
  <c r="R30" i="56"/>
  <c r="AT30" i="56" s="1"/>
  <c r="BL30" i="56" s="1"/>
  <c r="Q30" i="56"/>
  <c r="BJ29" i="56"/>
  <c r="BI29" i="56"/>
  <c r="AD29" i="56"/>
  <c r="AT29" i="56" s="1"/>
  <c r="BL29" i="56" s="1"/>
  <c r="AC29" i="56"/>
  <c r="R29" i="56"/>
  <c r="Q29" i="56"/>
  <c r="AS29" i="56" s="1"/>
  <c r="BK29" i="56" s="1"/>
  <c r="BJ28" i="56"/>
  <c r="BI28" i="56"/>
  <c r="AD28" i="56"/>
  <c r="AC28" i="56"/>
  <c r="AS28" i="56" s="1"/>
  <c r="BK28" i="56" s="1"/>
  <c r="R28" i="56"/>
  <c r="Q28" i="56"/>
  <c r="BJ27" i="56"/>
  <c r="BI27" i="56"/>
  <c r="AD27" i="56"/>
  <c r="AC27" i="56"/>
  <c r="R27" i="56"/>
  <c r="AT27" i="56" s="1"/>
  <c r="BL27" i="56" s="1"/>
  <c r="Q27" i="56"/>
  <c r="AS27" i="56" s="1"/>
  <c r="BK27" i="56" s="1"/>
  <c r="BJ26" i="56"/>
  <c r="BI26" i="56"/>
  <c r="AT26" i="56"/>
  <c r="BL26" i="56" s="1"/>
  <c r="AD26" i="56"/>
  <c r="AC26" i="56"/>
  <c r="R26" i="56"/>
  <c r="Q26" i="56"/>
  <c r="AS26" i="56" s="1"/>
  <c r="BK26" i="56" s="1"/>
  <c r="BJ25" i="56"/>
  <c r="BI25" i="56"/>
  <c r="AD25" i="56"/>
  <c r="AC25" i="56"/>
  <c r="R25" i="56"/>
  <c r="AT25" i="56" s="1"/>
  <c r="BL25" i="56" s="1"/>
  <c r="Q25" i="56"/>
  <c r="AS25" i="56" s="1"/>
  <c r="BK25" i="56" s="1"/>
  <c r="BJ24" i="56"/>
  <c r="BI24" i="56"/>
  <c r="AD24" i="56"/>
  <c r="AC24" i="56"/>
  <c r="AS24" i="56" s="1"/>
  <c r="R24" i="56"/>
  <c r="AT24" i="56" s="1"/>
  <c r="BL24" i="56" s="1"/>
  <c r="Q24" i="56"/>
  <c r="BJ23" i="56"/>
  <c r="BI23" i="56"/>
  <c r="AD23" i="56"/>
  <c r="AC23" i="56"/>
  <c r="R23" i="56"/>
  <c r="Q23" i="56"/>
  <c r="AS23" i="56" s="1"/>
  <c r="BK23" i="56" s="1"/>
  <c r="BJ22" i="56"/>
  <c r="BI22" i="56"/>
  <c r="AT22" i="56"/>
  <c r="BL22" i="56" s="1"/>
  <c r="AD22" i="56"/>
  <c r="AC22" i="56"/>
  <c r="R22" i="56"/>
  <c r="Q22" i="56"/>
  <c r="BJ21" i="56"/>
  <c r="BI21" i="56"/>
  <c r="AD21" i="56"/>
  <c r="AC21" i="56"/>
  <c r="R21" i="56"/>
  <c r="AT21" i="56" s="1"/>
  <c r="BL21" i="56" s="1"/>
  <c r="Q21" i="56"/>
  <c r="BJ20" i="56"/>
  <c r="BI20" i="56"/>
  <c r="AD20" i="56"/>
  <c r="AC20" i="56"/>
  <c r="R20" i="56"/>
  <c r="AT20" i="56" s="1"/>
  <c r="BL20" i="56" s="1"/>
  <c r="Q20" i="56"/>
  <c r="BJ19" i="56"/>
  <c r="BI19" i="56"/>
  <c r="AD19" i="56"/>
  <c r="AC19" i="56"/>
  <c r="R19" i="56"/>
  <c r="Q19" i="56"/>
  <c r="AS19" i="56" s="1"/>
  <c r="BK19" i="56" s="1"/>
  <c r="BJ18" i="56"/>
  <c r="BI18" i="56"/>
  <c r="AD18" i="56"/>
  <c r="AC18" i="56"/>
  <c r="R18" i="56"/>
  <c r="AT18" i="56" s="1"/>
  <c r="BL18" i="56" s="1"/>
  <c r="Q18" i="56"/>
  <c r="BJ17" i="56"/>
  <c r="BI17" i="56"/>
  <c r="AD17" i="56"/>
  <c r="AC17" i="56"/>
  <c r="R17" i="56"/>
  <c r="AT17" i="56" s="1"/>
  <c r="BL17" i="56" s="1"/>
  <c r="Q17" i="56"/>
  <c r="BJ16" i="56"/>
  <c r="BI16" i="56"/>
  <c r="AD16" i="56"/>
  <c r="AC16" i="56"/>
  <c r="AS16" i="56" s="1"/>
  <c r="R16" i="56"/>
  <c r="Q16" i="56"/>
  <c r="BJ15" i="56"/>
  <c r="BI15" i="56"/>
  <c r="AD15" i="56"/>
  <c r="AC15" i="56"/>
  <c r="R15" i="56"/>
  <c r="Q15" i="56"/>
  <c r="AS15" i="56" s="1"/>
  <c r="BK15" i="56" s="1"/>
  <c r="BJ14" i="56"/>
  <c r="BI14" i="56"/>
  <c r="AD14" i="56"/>
  <c r="AC14" i="56"/>
  <c r="R14" i="56"/>
  <c r="AT14" i="56" s="1"/>
  <c r="BL14" i="56" s="1"/>
  <c r="Q14" i="56"/>
  <c r="BJ13" i="56"/>
  <c r="BI13" i="56"/>
  <c r="AT13" i="56"/>
  <c r="BL13" i="56" s="1"/>
  <c r="AD13" i="56"/>
  <c r="AC13" i="56"/>
  <c r="R13" i="56"/>
  <c r="Q13" i="56"/>
  <c r="AS13" i="56" s="1"/>
  <c r="BK13" i="56" s="1"/>
  <c r="BJ12" i="56"/>
  <c r="BI12" i="56"/>
  <c r="AD12" i="56"/>
  <c r="AC12" i="56"/>
  <c r="AS12" i="56" s="1"/>
  <c r="BK12" i="56" s="1"/>
  <c r="R12" i="56"/>
  <c r="Q12" i="56"/>
  <c r="BJ11" i="56"/>
  <c r="BI11" i="56"/>
  <c r="AS11" i="56"/>
  <c r="BK11" i="56" s="1"/>
  <c r="AD11" i="56"/>
  <c r="AC11" i="56"/>
  <c r="R11" i="56"/>
  <c r="AT11" i="56" s="1"/>
  <c r="BL11" i="56" s="1"/>
  <c r="Q11" i="56"/>
  <c r="BJ10" i="56"/>
  <c r="BI10" i="56"/>
  <c r="AD10" i="56"/>
  <c r="AT10" i="56" s="1"/>
  <c r="BL10" i="56" s="1"/>
  <c r="AC10" i="56"/>
  <c r="R10" i="56"/>
  <c r="Q10" i="56"/>
  <c r="AS10" i="56" s="1"/>
  <c r="BK10" i="56" s="1"/>
  <c r="BJ9" i="56"/>
  <c r="BI9" i="56"/>
  <c r="AT9" i="56"/>
  <c r="BL9" i="56" s="1"/>
  <c r="AD9" i="56"/>
  <c r="AC9" i="56"/>
  <c r="R9" i="56"/>
  <c r="Q9" i="56"/>
  <c r="BJ8" i="56"/>
  <c r="BJ52" i="56" s="1"/>
  <c r="BI8" i="56"/>
  <c r="AD8" i="56"/>
  <c r="AC8" i="56"/>
  <c r="R8" i="56"/>
  <c r="Q8" i="56"/>
  <c r="BH52" i="55"/>
  <c r="BG52" i="55"/>
  <c r="BF52" i="55"/>
  <c r="BE52" i="55"/>
  <c r="BD52" i="55"/>
  <c r="BC52" i="55"/>
  <c r="BB52" i="55"/>
  <c r="BA52" i="55"/>
  <c r="AZ52" i="55"/>
  <c r="AY52" i="55"/>
  <c r="AX52" i="55"/>
  <c r="AW52" i="55"/>
  <c r="AV52" i="55"/>
  <c r="AU52" i="55"/>
  <c r="AR52" i="55"/>
  <c r="AQ52" i="55"/>
  <c r="AP52" i="55"/>
  <c r="AO52" i="55"/>
  <c r="AN52" i="55"/>
  <c r="AM52" i="55"/>
  <c r="AL52" i="55"/>
  <c r="AK52" i="55"/>
  <c r="AJ52" i="55"/>
  <c r="AI52" i="55"/>
  <c r="AH52" i="55"/>
  <c r="AG52" i="55"/>
  <c r="AF52" i="55"/>
  <c r="AE52" i="55"/>
  <c r="AB52" i="55"/>
  <c r="AA52" i="55"/>
  <c r="Z52" i="55"/>
  <c r="Y52" i="55"/>
  <c r="X52" i="55"/>
  <c r="W52" i="55"/>
  <c r="V52" i="55"/>
  <c r="U52" i="55"/>
  <c r="T52" i="55"/>
  <c r="S52" i="55"/>
  <c r="P52" i="55"/>
  <c r="O52" i="55"/>
  <c r="N52" i="55"/>
  <c r="M52" i="55"/>
  <c r="L52" i="55"/>
  <c r="K52" i="55"/>
  <c r="J52" i="55"/>
  <c r="I52" i="55"/>
  <c r="H52" i="55"/>
  <c r="G52" i="55"/>
  <c r="F52" i="55"/>
  <c r="E52" i="55"/>
  <c r="D52" i="55"/>
  <c r="C52" i="55"/>
  <c r="BJ51" i="55"/>
  <c r="BI51" i="55"/>
  <c r="AD51" i="55"/>
  <c r="AC51" i="55"/>
  <c r="AS51" i="55" s="1"/>
  <c r="R51" i="55"/>
  <c r="Q51" i="55"/>
  <c r="BJ50" i="55"/>
  <c r="BI50" i="55"/>
  <c r="AD50" i="55"/>
  <c r="AC50" i="55"/>
  <c r="R50" i="55"/>
  <c r="Q50" i="55"/>
  <c r="AS50" i="55" s="1"/>
  <c r="BK50" i="55" s="1"/>
  <c r="BJ49" i="55"/>
  <c r="BI49" i="55"/>
  <c r="AD49" i="55"/>
  <c r="AC49" i="55"/>
  <c r="R49" i="55"/>
  <c r="AT49" i="55" s="1"/>
  <c r="BL49" i="55" s="1"/>
  <c r="Q49" i="55"/>
  <c r="BJ48" i="55"/>
  <c r="BI48" i="55"/>
  <c r="AT48" i="55"/>
  <c r="BL48" i="55" s="1"/>
  <c r="AD48" i="55"/>
  <c r="AC48" i="55"/>
  <c r="R48" i="55"/>
  <c r="Q48" i="55"/>
  <c r="AS48" i="55" s="1"/>
  <c r="BK48" i="55" s="1"/>
  <c r="BJ47" i="55"/>
  <c r="BI47" i="55"/>
  <c r="AD47" i="55"/>
  <c r="AC47" i="55"/>
  <c r="AS47" i="55" s="1"/>
  <c r="BK47" i="55" s="1"/>
  <c r="R47" i="55"/>
  <c r="Q47" i="55"/>
  <c r="BJ46" i="55"/>
  <c r="BI46" i="55"/>
  <c r="AS46" i="55"/>
  <c r="BK46" i="55" s="1"/>
  <c r="AD46" i="55"/>
  <c r="AC46" i="55"/>
  <c r="R46" i="55"/>
  <c r="AT46" i="55" s="1"/>
  <c r="BL46" i="55" s="1"/>
  <c r="Q46" i="55"/>
  <c r="BJ45" i="55"/>
  <c r="BI45" i="55"/>
  <c r="AD45" i="55"/>
  <c r="AT45" i="55" s="1"/>
  <c r="BL45" i="55" s="1"/>
  <c r="AC45" i="55"/>
  <c r="R45" i="55"/>
  <c r="Q45" i="55"/>
  <c r="AS45" i="55" s="1"/>
  <c r="BK45" i="55" s="1"/>
  <c r="BJ44" i="55"/>
  <c r="BI44" i="55"/>
  <c r="AT44" i="55"/>
  <c r="BL44" i="55" s="1"/>
  <c r="AD44" i="55"/>
  <c r="AC44" i="55"/>
  <c r="R44" i="55"/>
  <c r="Q44" i="55"/>
  <c r="BJ43" i="55"/>
  <c r="BI43" i="55"/>
  <c r="AD43" i="55"/>
  <c r="AC43" i="55"/>
  <c r="AS43" i="55" s="1"/>
  <c r="BK43" i="55" s="1"/>
  <c r="R43" i="55"/>
  <c r="AT43" i="55" s="1"/>
  <c r="Q43" i="55"/>
  <c r="BJ42" i="55"/>
  <c r="BI42" i="55"/>
  <c r="AS42" i="55"/>
  <c r="BK42" i="55" s="1"/>
  <c r="AD42" i="55"/>
  <c r="AC42" i="55"/>
  <c r="R42" i="55"/>
  <c r="AT42" i="55" s="1"/>
  <c r="BL42" i="55" s="1"/>
  <c r="Q42" i="55"/>
  <c r="BJ41" i="55"/>
  <c r="BI41" i="55"/>
  <c r="AD41" i="55"/>
  <c r="AT41" i="55" s="1"/>
  <c r="BL41" i="55" s="1"/>
  <c r="AC41" i="55"/>
  <c r="R41" i="55"/>
  <c r="Q41" i="55"/>
  <c r="AS41" i="55" s="1"/>
  <c r="BK41" i="55" s="1"/>
  <c r="BJ40" i="55"/>
  <c r="BI40" i="55"/>
  <c r="AD40" i="55"/>
  <c r="AC40" i="55"/>
  <c r="R40" i="55"/>
  <c r="AT40" i="55" s="1"/>
  <c r="BL40" i="55" s="1"/>
  <c r="Q40" i="55"/>
  <c r="BJ39" i="55"/>
  <c r="BI39" i="55"/>
  <c r="AD39" i="55"/>
  <c r="AC39" i="55"/>
  <c r="R39" i="55"/>
  <c r="Q39" i="55"/>
  <c r="BJ38" i="55"/>
  <c r="BI38" i="55"/>
  <c r="AS38" i="55"/>
  <c r="BK38" i="55" s="1"/>
  <c r="AD38" i="55"/>
  <c r="AC38" i="55"/>
  <c r="R38" i="55"/>
  <c r="Q38" i="55"/>
  <c r="BJ37" i="55"/>
  <c r="BI37" i="55"/>
  <c r="AD37" i="55"/>
  <c r="AC37" i="55"/>
  <c r="R37" i="55"/>
  <c r="AT37" i="55" s="1"/>
  <c r="BL37" i="55" s="1"/>
  <c r="Q37" i="55"/>
  <c r="BJ36" i="55"/>
  <c r="BI36" i="55"/>
  <c r="AD36" i="55"/>
  <c r="AC36" i="55"/>
  <c r="R36" i="55"/>
  <c r="AT36" i="55" s="1"/>
  <c r="BL36" i="55" s="1"/>
  <c r="Q36" i="55"/>
  <c r="BJ35" i="55"/>
  <c r="BI35" i="55"/>
  <c r="AD35" i="55"/>
  <c r="AC35" i="55"/>
  <c r="R35" i="55"/>
  <c r="Q35" i="55"/>
  <c r="BJ34" i="55"/>
  <c r="BI34" i="55"/>
  <c r="AD34" i="55"/>
  <c r="AC34" i="55"/>
  <c r="R34" i="55"/>
  <c r="AT34" i="55" s="1"/>
  <c r="Q34" i="55"/>
  <c r="AS34" i="55" s="1"/>
  <c r="BK34" i="55" s="1"/>
  <c r="BJ33" i="55"/>
  <c r="BI33" i="55"/>
  <c r="AD33" i="55"/>
  <c r="AC33" i="55"/>
  <c r="R33" i="55"/>
  <c r="AT33" i="55" s="1"/>
  <c r="BL33" i="55" s="1"/>
  <c r="Q33" i="55"/>
  <c r="AS33" i="55" s="1"/>
  <c r="BJ32" i="55"/>
  <c r="BI32" i="55"/>
  <c r="AD32" i="55"/>
  <c r="AT32" i="55" s="1"/>
  <c r="BL32" i="55" s="1"/>
  <c r="AC32" i="55"/>
  <c r="R32" i="55"/>
  <c r="Q32" i="55"/>
  <c r="AS32" i="55" s="1"/>
  <c r="BK32" i="55" s="1"/>
  <c r="BJ31" i="55"/>
  <c r="BI31" i="55"/>
  <c r="AD31" i="55"/>
  <c r="AC31" i="55"/>
  <c r="AS31" i="55" s="1"/>
  <c r="BK31" i="55" s="1"/>
  <c r="R31" i="55"/>
  <c r="Q31" i="55"/>
  <c r="BJ30" i="55"/>
  <c r="BI30" i="55"/>
  <c r="AD30" i="55"/>
  <c r="AC30" i="55"/>
  <c r="R30" i="55"/>
  <c r="AT30" i="55" s="1"/>
  <c r="BL30" i="55" s="1"/>
  <c r="Q30" i="55"/>
  <c r="AS30" i="55" s="1"/>
  <c r="BK30" i="55" s="1"/>
  <c r="BJ29" i="55"/>
  <c r="BI29" i="55"/>
  <c r="AT29" i="55"/>
  <c r="BL29" i="55" s="1"/>
  <c r="AD29" i="55"/>
  <c r="AC29" i="55"/>
  <c r="R29" i="55"/>
  <c r="Q29" i="55"/>
  <c r="AS29" i="55" s="1"/>
  <c r="BK29" i="55" s="1"/>
  <c r="BJ28" i="55"/>
  <c r="BI28" i="55"/>
  <c r="AD28" i="55"/>
  <c r="AC28" i="55"/>
  <c r="R28" i="55"/>
  <c r="AT28" i="55" s="1"/>
  <c r="BL28" i="55" s="1"/>
  <c r="Q28" i="55"/>
  <c r="AS28" i="55" s="1"/>
  <c r="BK28" i="55" s="1"/>
  <c r="BJ27" i="55"/>
  <c r="BI27" i="55"/>
  <c r="AD27" i="55"/>
  <c r="AC27" i="55"/>
  <c r="R27" i="55"/>
  <c r="AT27" i="55" s="1"/>
  <c r="BL27" i="55" s="1"/>
  <c r="Q27" i="55"/>
  <c r="BJ26" i="55"/>
  <c r="BI26" i="55"/>
  <c r="AD26" i="55"/>
  <c r="AC26" i="55"/>
  <c r="R26" i="55"/>
  <c r="Q26" i="55"/>
  <c r="AS26" i="55" s="1"/>
  <c r="BK26" i="55" s="1"/>
  <c r="BJ25" i="55"/>
  <c r="BI25" i="55"/>
  <c r="AT25" i="55"/>
  <c r="BL25" i="55" s="1"/>
  <c r="AD25" i="55"/>
  <c r="AC25" i="55"/>
  <c r="R25" i="55"/>
  <c r="Q25" i="55"/>
  <c r="BJ24" i="55"/>
  <c r="BI24" i="55"/>
  <c r="AD24" i="55"/>
  <c r="AC24" i="55"/>
  <c r="R24" i="55"/>
  <c r="AT24" i="55" s="1"/>
  <c r="BL24" i="55" s="1"/>
  <c r="Q24" i="55"/>
  <c r="BJ23" i="55"/>
  <c r="BI23" i="55"/>
  <c r="AD23" i="55"/>
  <c r="AC23" i="55"/>
  <c r="R23" i="55"/>
  <c r="AT23" i="55" s="1"/>
  <c r="BL23" i="55" s="1"/>
  <c r="Q23" i="55"/>
  <c r="BJ22" i="55"/>
  <c r="BI22" i="55"/>
  <c r="AD22" i="55"/>
  <c r="AC22" i="55"/>
  <c r="R22" i="55"/>
  <c r="Q22" i="55"/>
  <c r="AS22" i="55" s="1"/>
  <c r="BK22" i="55" s="1"/>
  <c r="BJ21" i="55"/>
  <c r="BI21" i="55"/>
  <c r="AD21" i="55"/>
  <c r="AC21" i="55"/>
  <c r="R21" i="55"/>
  <c r="AT21" i="55" s="1"/>
  <c r="BL21" i="55" s="1"/>
  <c r="Q21" i="55"/>
  <c r="BJ20" i="55"/>
  <c r="BI20" i="55"/>
  <c r="AD20" i="55"/>
  <c r="AC20" i="55"/>
  <c r="R20" i="55"/>
  <c r="AT20" i="55" s="1"/>
  <c r="BL20" i="55" s="1"/>
  <c r="Q20" i="55"/>
  <c r="AS20" i="55" s="1"/>
  <c r="BJ19" i="55"/>
  <c r="BI19" i="55"/>
  <c r="AD19" i="55"/>
  <c r="AC19" i="55"/>
  <c r="AS19" i="55" s="1"/>
  <c r="R19" i="55"/>
  <c r="Q19" i="55"/>
  <c r="BJ18" i="55"/>
  <c r="BI18" i="55"/>
  <c r="AD18" i="55"/>
  <c r="AC18" i="55"/>
  <c r="AS18" i="55" s="1"/>
  <c r="BK18" i="55" s="1"/>
  <c r="R18" i="55"/>
  <c r="Q18" i="55"/>
  <c r="BJ17" i="55"/>
  <c r="BI17" i="55"/>
  <c r="AD17" i="55"/>
  <c r="AC17" i="55"/>
  <c r="R17" i="55"/>
  <c r="Q17" i="55"/>
  <c r="AS17" i="55" s="1"/>
  <c r="BJ16" i="55"/>
  <c r="BI16" i="55"/>
  <c r="AD16" i="55"/>
  <c r="AC16" i="55"/>
  <c r="R16" i="55"/>
  <c r="AT16" i="55" s="1"/>
  <c r="BL16" i="55" s="1"/>
  <c r="Q16" i="55"/>
  <c r="AS16" i="55" s="1"/>
  <c r="BK16" i="55" s="1"/>
  <c r="BJ15" i="55"/>
  <c r="BI15" i="55"/>
  <c r="AD15" i="55"/>
  <c r="AC15" i="55"/>
  <c r="R15" i="55"/>
  <c r="AT15" i="55" s="1"/>
  <c r="BL15" i="55" s="1"/>
  <c r="Q15" i="55"/>
  <c r="BJ14" i="55"/>
  <c r="BI14" i="55"/>
  <c r="AD14" i="55"/>
  <c r="AC14" i="55"/>
  <c r="R14" i="55"/>
  <c r="Q14" i="55"/>
  <c r="AS14" i="55" s="1"/>
  <c r="BK14" i="55" s="1"/>
  <c r="BJ13" i="55"/>
  <c r="BI13" i="55"/>
  <c r="AD13" i="55"/>
  <c r="AT13" i="55" s="1"/>
  <c r="BL13" i="55" s="1"/>
  <c r="AC13" i="55"/>
  <c r="R13" i="55"/>
  <c r="Q13" i="55"/>
  <c r="BJ12" i="55"/>
  <c r="BI12" i="55"/>
  <c r="AD12" i="55"/>
  <c r="AC12" i="55"/>
  <c r="R12" i="55"/>
  <c r="AT12" i="55" s="1"/>
  <c r="BL12" i="55" s="1"/>
  <c r="Q12" i="55"/>
  <c r="BJ11" i="55"/>
  <c r="BI11" i="55"/>
  <c r="AD11" i="55"/>
  <c r="AC11" i="55"/>
  <c r="R11" i="55"/>
  <c r="Q11" i="55"/>
  <c r="BJ10" i="55"/>
  <c r="BI10" i="55"/>
  <c r="AD10" i="55"/>
  <c r="AC10" i="55"/>
  <c r="R10" i="55"/>
  <c r="AT10" i="55" s="1"/>
  <c r="Q10" i="55"/>
  <c r="AS10" i="55" s="1"/>
  <c r="BK10" i="55" s="1"/>
  <c r="BJ9" i="55"/>
  <c r="BI9" i="55"/>
  <c r="AD9" i="55"/>
  <c r="AT9" i="55" s="1"/>
  <c r="AC9" i="55"/>
  <c r="R9" i="55"/>
  <c r="Q9" i="55"/>
  <c r="AS9" i="55" s="1"/>
  <c r="BK9" i="55" s="1"/>
  <c r="BJ8" i="55"/>
  <c r="BI8" i="55"/>
  <c r="AT8" i="55"/>
  <c r="AD8" i="55"/>
  <c r="AC8" i="55"/>
  <c r="R8" i="55"/>
  <c r="Q8" i="55"/>
  <c r="BH52" i="54"/>
  <c r="BG52" i="54"/>
  <c r="BF52" i="54"/>
  <c r="BE52" i="54"/>
  <c r="BD52" i="54"/>
  <c r="BC52" i="54"/>
  <c r="BB52" i="54"/>
  <c r="BA52" i="54"/>
  <c r="AZ52" i="54"/>
  <c r="AY52" i="54"/>
  <c r="AX52" i="54"/>
  <c r="AW52" i="54"/>
  <c r="AV52" i="54"/>
  <c r="AU52" i="54"/>
  <c r="AR52" i="54"/>
  <c r="AQ52" i="54"/>
  <c r="AP52" i="54"/>
  <c r="AO52" i="54"/>
  <c r="AN52" i="54"/>
  <c r="AM52" i="54"/>
  <c r="AL52" i="54"/>
  <c r="AK52" i="54"/>
  <c r="AJ52" i="54"/>
  <c r="AI52" i="54"/>
  <c r="AH52" i="54"/>
  <c r="AG52" i="54"/>
  <c r="AF52" i="54"/>
  <c r="AE52" i="54"/>
  <c r="AB52" i="54"/>
  <c r="AA52" i="54"/>
  <c r="Z52" i="54"/>
  <c r="Y52" i="54"/>
  <c r="X52" i="54"/>
  <c r="W52" i="54"/>
  <c r="V52" i="54"/>
  <c r="U52" i="54"/>
  <c r="T52" i="54"/>
  <c r="S52" i="54"/>
  <c r="P52" i="54"/>
  <c r="O52" i="54"/>
  <c r="N52" i="54"/>
  <c r="M52" i="54"/>
  <c r="L52" i="54"/>
  <c r="K52" i="54"/>
  <c r="J52" i="54"/>
  <c r="I52" i="54"/>
  <c r="H52" i="54"/>
  <c r="G52" i="54"/>
  <c r="F52" i="54"/>
  <c r="E52" i="54"/>
  <c r="D52" i="54"/>
  <c r="C52" i="54"/>
  <c r="BJ51" i="54"/>
  <c r="BI51" i="54"/>
  <c r="AD51" i="54"/>
  <c r="AC51" i="54"/>
  <c r="R51" i="54"/>
  <c r="AT51" i="54" s="1"/>
  <c r="BL51" i="54" s="1"/>
  <c r="Q51" i="54"/>
  <c r="BJ50" i="54"/>
  <c r="BI50" i="54"/>
  <c r="AD50" i="54"/>
  <c r="AC50" i="54"/>
  <c r="R50" i="54"/>
  <c r="Q50" i="54"/>
  <c r="BJ49" i="54"/>
  <c r="BI49" i="54"/>
  <c r="AS49" i="54"/>
  <c r="BK49" i="54" s="1"/>
  <c r="AD49" i="54"/>
  <c r="AC49" i="54"/>
  <c r="R49" i="54"/>
  <c r="Q49" i="54"/>
  <c r="BJ48" i="54"/>
  <c r="BI48" i="54"/>
  <c r="AD48" i="54"/>
  <c r="AC48" i="54"/>
  <c r="R48" i="54"/>
  <c r="Q48" i="54"/>
  <c r="BJ47" i="54"/>
  <c r="BI47" i="54"/>
  <c r="AT47" i="54"/>
  <c r="BL47" i="54" s="1"/>
  <c r="AD47" i="54"/>
  <c r="AC47" i="54"/>
  <c r="R47" i="54"/>
  <c r="Q47" i="54"/>
  <c r="AS47" i="54" s="1"/>
  <c r="BK47" i="54" s="1"/>
  <c r="BJ46" i="54"/>
  <c r="BI46" i="54"/>
  <c r="AD46" i="54"/>
  <c r="AC46" i="54"/>
  <c r="AS46" i="54" s="1"/>
  <c r="BK46" i="54" s="1"/>
  <c r="R46" i="54"/>
  <c r="AT46" i="54" s="1"/>
  <c r="BL46" i="54" s="1"/>
  <c r="Q46" i="54"/>
  <c r="BJ45" i="54"/>
  <c r="BI45" i="54"/>
  <c r="AD45" i="54"/>
  <c r="AC45" i="54"/>
  <c r="R45" i="54"/>
  <c r="AT45" i="54" s="1"/>
  <c r="BL45" i="54" s="1"/>
  <c r="Q45" i="54"/>
  <c r="AS45" i="54" s="1"/>
  <c r="BK45" i="54" s="1"/>
  <c r="BJ44" i="54"/>
  <c r="BI44" i="54"/>
  <c r="AD44" i="54"/>
  <c r="AT44" i="54" s="1"/>
  <c r="BL44" i="54" s="1"/>
  <c r="AC44" i="54"/>
  <c r="R44" i="54"/>
  <c r="Q44" i="54"/>
  <c r="BJ43" i="54"/>
  <c r="BI43" i="54"/>
  <c r="AD43" i="54"/>
  <c r="AC43" i="54"/>
  <c r="R43" i="54"/>
  <c r="AT43" i="54" s="1"/>
  <c r="BL43" i="54" s="1"/>
  <c r="Q43" i="54"/>
  <c r="BJ42" i="54"/>
  <c r="BI42" i="54"/>
  <c r="AD42" i="54"/>
  <c r="AC42" i="54"/>
  <c r="R42" i="54"/>
  <c r="AT42" i="54" s="1"/>
  <c r="BL42" i="54" s="1"/>
  <c r="Q42" i="54"/>
  <c r="BJ41" i="54"/>
  <c r="BI41" i="54"/>
  <c r="AD41" i="54"/>
  <c r="AC41" i="54"/>
  <c r="R41" i="54"/>
  <c r="Q41" i="54"/>
  <c r="AS41" i="54" s="1"/>
  <c r="BK41" i="54" s="1"/>
  <c r="BJ40" i="54"/>
  <c r="BI40" i="54"/>
  <c r="AD40" i="54"/>
  <c r="AC40" i="54"/>
  <c r="R40" i="54"/>
  <c r="Q40" i="54"/>
  <c r="AS40" i="54" s="1"/>
  <c r="BK40" i="54" s="1"/>
  <c r="BJ39" i="54"/>
  <c r="BI39" i="54"/>
  <c r="AT39" i="54"/>
  <c r="BL39" i="54" s="1"/>
  <c r="AD39" i="54"/>
  <c r="AC39" i="54"/>
  <c r="R39" i="54"/>
  <c r="Q39" i="54"/>
  <c r="AS39" i="54" s="1"/>
  <c r="BK39" i="54" s="1"/>
  <c r="BJ38" i="54"/>
  <c r="BI38" i="54"/>
  <c r="AD38" i="54"/>
  <c r="AC38" i="54"/>
  <c r="AS38" i="54" s="1"/>
  <c r="BK38" i="54" s="1"/>
  <c r="R38" i="54"/>
  <c r="Q38" i="54"/>
  <c r="BJ37" i="54"/>
  <c r="BI37" i="54"/>
  <c r="AD37" i="54"/>
  <c r="AC37" i="54"/>
  <c r="AS37" i="54" s="1"/>
  <c r="BK37" i="54" s="1"/>
  <c r="R37" i="54"/>
  <c r="AT37" i="54" s="1"/>
  <c r="BL37" i="54" s="1"/>
  <c r="Q37" i="54"/>
  <c r="BJ36" i="54"/>
  <c r="BI36" i="54"/>
  <c r="AD36" i="54"/>
  <c r="AT36" i="54" s="1"/>
  <c r="BL36" i="54" s="1"/>
  <c r="AC36" i="54"/>
  <c r="R36" i="54"/>
  <c r="Q36" i="54"/>
  <c r="AS36" i="54" s="1"/>
  <c r="BK36" i="54" s="1"/>
  <c r="BJ35" i="54"/>
  <c r="BI35" i="54"/>
  <c r="AD35" i="54"/>
  <c r="AC35" i="54"/>
  <c r="R35" i="54"/>
  <c r="AT35" i="54" s="1"/>
  <c r="BL35" i="54" s="1"/>
  <c r="Q35" i="54"/>
  <c r="BJ34" i="54"/>
  <c r="BI34" i="54"/>
  <c r="AD34" i="54"/>
  <c r="AC34" i="54"/>
  <c r="R34" i="54"/>
  <c r="Q34" i="54"/>
  <c r="BJ33" i="54"/>
  <c r="BI33" i="54"/>
  <c r="AS33" i="54"/>
  <c r="BK33" i="54" s="1"/>
  <c r="AD33" i="54"/>
  <c r="AC33" i="54"/>
  <c r="R33" i="54"/>
  <c r="Q33" i="54"/>
  <c r="BJ32" i="54"/>
  <c r="BI32" i="54"/>
  <c r="AD32" i="54"/>
  <c r="AC32" i="54"/>
  <c r="R32" i="54"/>
  <c r="Q32" i="54"/>
  <c r="BJ31" i="54"/>
  <c r="BI31" i="54"/>
  <c r="AT31" i="54"/>
  <c r="BL31" i="54" s="1"/>
  <c r="AD31" i="54"/>
  <c r="AC31" i="54"/>
  <c r="R31" i="54"/>
  <c r="Q31" i="54"/>
  <c r="AS31" i="54" s="1"/>
  <c r="BK31" i="54" s="1"/>
  <c r="BJ30" i="54"/>
  <c r="BI30" i="54"/>
  <c r="AD30" i="54"/>
  <c r="AC30" i="54"/>
  <c r="AS30" i="54" s="1"/>
  <c r="BK30" i="54" s="1"/>
  <c r="R30" i="54"/>
  <c r="AT30" i="54" s="1"/>
  <c r="BL30" i="54" s="1"/>
  <c r="Q30" i="54"/>
  <c r="BJ29" i="54"/>
  <c r="BI29" i="54"/>
  <c r="AD29" i="54"/>
  <c r="AC29" i="54"/>
  <c r="R29" i="54"/>
  <c r="AT29" i="54" s="1"/>
  <c r="BL29" i="54" s="1"/>
  <c r="Q29" i="54"/>
  <c r="AS29" i="54" s="1"/>
  <c r="BK29" i="54" s="1"/>
  <c r="BJ28" i="54"/>
  <c r="BI28" i="54"/>
  <c r="AD28" i="54"/>
  <c r="AT28" i="54" s="1"/>
  <c r="BL28" i="54" s="1"/>
  <c r="AC28" i="54"/>
  <c r="R28" i="54"/>
  <c r="Q28" i="54"/>
  <c r="BJ27" i="54"/>
  <c r="BI27" i="54"/>
  <c r="AD27" i="54"/>
  <c r="AT27" i="54" s="1"/>
  <c r="BL27" i="54" s="1"/>
  <c r="AC27" i="54"/>
  <c r="R27" i="54"/>
  <c r="Q27" i="54"/>
  <c r="BJ26" i="54"/>
  <c r="BI26" i="54"/>
  <c r="AD26" i="54"/>
  <c r="AC26" i="54"/>
  <c r="R26" i="54"/>
  <c r="AT26" i="54" s="1"/>
  <c r="BL26" i="54" s="1"/>
  <c r="Q26" i="54"/>
  <c r="BJ25" i="54"/>
  <c r="BI25" i="54"/>
  <c r="AD25" i="54"/>
  <c r="AC25" i="54"/>
  <c r="R25" i="54"/>
  <c r="Q25" i="54"/>
  <c r="AS25" i="54" s="1"/>
  <c r="BK25" i="54" s="1"/>
  <c r="BJ24" i="54"/>
  <c r="BI24" i="54"/>
  <c r="AD24" i="54"/>
  <c r="AC24" i="54"/>
  <c r="R24" i="54"/>
  <c r="Q24" i="54"/>
  <c r="AS24" i="54" s="1"/>
  <c r="BK24" i="54" s="1"/>
  <c r="BJ23" i="54"/>
  <c r="BI23" i="54"/>
  <c r="AT23" i="54"/>
  <c r="BL23" i="54" s="1"/>
  <c r="AD23" i="54"/>
  <c r="AC23" i="54"/>
  <c r="R23" i="54"/>
  <c r="Q23" i="54"/>
  <c r="AS23" i="54" s="1"/>
  <c r="BK23" i="54" s="1"/>
  <c r="BJ22" i="54"/>
  <c r="BI22" i="54"/>
  <c r="AD22" i="54"/>
  <c r="AC22" i="54"/>
  <c r="AS22" i="54" s="1"/>
  <c r="BK22" i="54" s="1"/>
  <c r="R22" i="54"/>
  <c r="Q22" i="54"/>
  <c r="BJ21" i="54"/>
  <c r="BI21" i="54"/>
  <c r="AD21" i="54"/>
  <c r="AC21" i="54"/>
  <c r="AS21" i="54" s="1"/>
  <c r="BK21" i="54" s="1"/>
  <c r="R21" i="54"/>
  <c r="AT21" i="54" s="1"/>
  <c r="BL21" i="54" s="1"/>
  <c r="Q21" i="54"/>
  <c r="BJ20" i="54"/>
  <c r="BI20" i="54"/>
  <c r="AD20" i="54"/>
  <c r="AT20" i="54" s="1"/>
  <c r="BL20" i="54" s="1"/>
  <c r="AC20" i="54"/>
  <c r="R20" i="54"/>
  <c r="Q20" i="54"/>
  <c r="AS20" i="54" s="1"/>
  <c r="BK20" i="54" s="1"/>
  <c r="BJ19" i="54"/>
  <c r="BI19" i="54"/>
  <c r="AD19" i="54"/>
  <c r="AC19" i="54"/>
  <c r="R19" i="54"/>
  <c r="AT19" i="54" s="1"/>
  <c r="BL19" i="54" s="1"/>
  <c r="Q19" i="54"/>
  <c r="BJ18" i="54"/>
  <c r="BI18" i="54"/>
  <c r="AD18" i="54"/>
  <c r="AC18" i="54"/>
  <c r="R18" i="54"/>
  <c r="Q18" i="54"/>
  <c r="BJ17" i="54"/>
  <c r="BI17" i="54"/>
  <c r="AS17" i="54"/>
  <c r="BK17" i="54" s="1"/>
  <c r="AD17" i="54"/>
  <c r="AC17" i="54"/>
  <c r="R17" i="54"/>
  <c r="Q17" i="54"/>
  <c r="BJ16" i="54"/>
  <c r="BI16" i="54"/>
  <c r="AD16" i="54"/>
  <c r="AC16" i="54"/>
  <c r="R16" i="54"/>
  <c r="Q16" i="54"/>
  <c r="BJ15" i="54"/>
  <c r="BI15" i="54"/>
  <c r="AT15" i="54"/>
  <c r="BL15" i="54" s="1"/>
  <c r="AD15" i="54"/>
  <c r="AC15" i="54"/>
  <c r="R15" i="54"/>
  <c r="Q15" i="54"/>
  <c r="AS15" i="54" s="1"/>
  <c r="BK15" i="54" s="1"/>
  <c r="BJ14" i="54"/>
  <c r="BI14" i="54"/>
  <c r="AD14" i="54"/>
  <c r="AC14" i="54"/>
  <c r="AS14" i="54" s="1"/>
  <c r="BK14" i="54" s="1"/>
  <c r="R14" i="54"/>
  <c r="AT14" i="54" s="1"/>
  <c r="BL14" i="54" s="1"/>
  <c r="Q14" i="54"/>
  <c r="BJ13" i="54"/>
  <c r="BI13" i="54"/>
  <c r="AD13" i="54"/>
  <c r="AC13" i="54"/>
  <c r="R13" i="54"/>
  <c r="AT13" i="54" s="1"/>
  <c r="BL13" i="54" s="1"/>
  <c r="Q13" i="54"/>
  <c r="AS13" i="54" s="1"/>
  <c r="BK13" i="54" s="1"/>
  <c r="BJ12" i="54"/>
  <c r="BI12" i="54"/>
  <c r="AD12" i="54"/>
  <c r="AT12" i="54" s="1"/>
  <c r="BL12" i="54" s="1"/>
  <c r="AC12" i="54"/>
  <c r="R12" i="54"/>
  <c r="Q12" i="54"/>
  <c r="BJ11" i="54"/>
  <c r="BI11" i="54"/>
  <c r="AD11" i="54"/>
  <c r="AT11" i="54" s="1"/>
  <c r="BL11" i="54" s="1"/>
  <c r="AC11" i="54"/>
  <c r="R11" i="54"/>
  <c r="Q11" i="54"/>
  <c r="BJ10" i="54"/>
  <c r="BI10" i="54"/>
  <c r="AD10" i="54"/>
  <c r="AC10" i="54"/>
  <c r="R10" i="54"/>
  <c r="AT10" i="54" s="1"/>
  <c r="BL10" i="54" s="1"/>
  <c r="Q10" i="54"/>
  <c r="BJ9" i="54"/>
  <c r="BI9" i="54"/>
  <c r="AD9" i="54"/>
  <c r="AC9" i="54"/>
  <c r="R9" i="54"/>
  <c r="Q9" i="54"/>
  <c r="AS9" i="54" s="1"/>
  <c r="BK9" i="54" s="1"/>
  <c r="BJ8" i="54"/>
  <c r="BI8" i="54"/>
  <c r="AD8" i="54"/>
  <c r="AC8" i="54"/>
  <c r="R8" i="54"/>
  <c r="R52" i="54" s="1"/>
  <c r="Q8" i="54"/>
  <c r="AS8" i="54" s="1"/>
  <c r="BH52" i="53"/>
  <c r="BG52" i="53"/>
  <c r="BF52" i="53"/>
  <c r="BE52" i="53"/>
  <c r="BD52" i="53"/>
  <c r="BC52" i="53"/>
  <c r="BB52" i="53"/>
  <c r="BA52" i="53"/>
  <c r="AZ52" i="53"/>
  <c r="AY52" i="53"/>
  <c r="AX52" i="53"/>
  <c r="AW52" i="53"/>
  <c r="AV52" i="53"/>
  <c r="AU52" i="53"/>
  <c r="AR52" i="53"/>
  <c r="AQ52" i="53"/>
  <c r="AP52" i="53"/>
  <c r="AO52" i="53"/>
  <c r="AN52" i="53"/>
  <c r="AM52" i="53"/>
  <c r="AL52" i="53"/>
  <c r="AK52" i="53"/>
  <c r="AJ52" i="53"/>
  <c r="AI52" i="53"/>
  <c r="AH52" i="53"/>
  <c r="AG52" i="53"/>
  <c r="AF52" i="53"/>
  <c r="AE52" i="53"/>
  <c r="AB52" i="53"/>
  <c r="AA52" i="53"/>
  <c r="Z52" i="53"/>
  <c r="Y52" i="53"/>
  <c r="X52" i="53"/>
  <c r="W52" i="53"/>
  <c r="V52" i="53"/>
  <c r="U52" i="53"/>
  <c r="T52" i="53"/>
  <c r="S52" i="53"/>
  <c r="P52" i="53"/>
  <c r="O52" i="53"/>
  <c r="N52" i="53"/>
  <c r="M52" i="53"/>
  <c r="L52" i="53"/>
  <c r="K52" i="53"/>
  <c r="J52" i="53"/>
  <c r="I52" i="53"/>
  <c r="H52" i="53"/>
  <c r="G52" i="53"/>
  <c r="F52" i="53"/>
  <c r="E52" i="53"/>
  <c r="D52" i="53"/>
  <c r="C52" i="53"/>
  <c r="BJ51" i="53"/>
  <c r="BI51" i="53"/>
  <c r="AD51" i="53"/>
  <c r="AT51" i="53" s="1"/>
  <c r="BL51" i="53" s="1"/>
  <c r="AC51" i="53"/>
  <c r="R51" i="53"/>
  <c r="Q51" i="53"/>
  <c r="AS51" i="53" s="1"/>
  <c r="BK51" i="53" s="1"/>
  <c r="BJ50" i="53"/>
  <c r="BI50" i="53"/>
  <c r="AD50" i="53"/>
  <c r="AC50" i="53"/>
  <c r="R50" i="53"/>
  <c r="AT50" i="53" s="1"/>
  <c r="BL50" i="53" s="1"/>
  <c r="Q50" i="53"/>
  <c r="BJ49" i="53"/>
  <c r="BI49" i="53"/>
  <c r="AD49" i="53"/>
  <c r="AC49" i="53"/>
  <c r="R49" i="53"/>
  <c r="AT49" i="53" s="1"/>
  <c r="Q49" i="53"/>
  <c r="BJ48" i="53"/>
  <c r="BI48" i="53"/>
  <c r="AS48" i="53"/>
  <c r="BK48" i="53" s="1"/>
  <c r="AD48" i="53"/>
  <c r="AC48" i="53"/>
  <c r="R48" i="53"/>
  <c r="Q48" i="53"/>
  <c r="BJ47" i="53"/>
  <c r="BI47" i="53"/>
  <c r="AD47" i="53"/>
  <c r="AC47" i="53"/>
  <c r="R47" i="53"/>
  <c r="Q47" i="53"/>
  <c r="BJ46" i="53"/>
  <c r="BI46" i="53"/>
  <c r="AT46" i="53"/>
  <c r="BL46" i="53" s="1"/>
  <c r="AD46" i="53"/>
  <c r="AC46" i="53"/>
  <c r="R46" i="53"/>
  <c r="Q46" i="53"/>
  <c r="AS46" i="53" s="1"/>
  <c r="BK46" i="53" s="1"/>
  <c r="BJ45" i="53"/>
  <c r="BI45" i="53"/>
  <c r="AD45" i="53"/>
  <c r="AC45" i="53"/>
  <c r="AS45" i="53" s="1"/>
  <c r="BK45" i="53" s="1"/>
  <c r="R45" i="53"/>
  <c r="Q45" i="53"/>
  <c r="BJ44" i="53"/>
  <c r="BI44" i="53"/>
  <c r="AD44" i="53"/>
  <c r="AC44" i="53"/>
  <c r="R44" i="53"/>
  <c r="AT44" i="53" s="1"/>
  <c r="BL44" i="53" s="1"/>
  <c r="Q44" i="53"/>
  <c r="AS44" i="53" s="1"/>
  <c r="BK44" i="53" s="1"/>
  <c r="BJ43" i="53"/>
  <c r="BI43" i="53"/>
  <c r="AD43" i="53"/>
  <c r="AT43" i="53" s="1"/>
  <c r="BL43" i="53" s="1"/>
  <c r="AC43" i="53"/>
  <c r="R43" i="53"/>
  <c r="Q43" i="53"/>
  <c r="AS43" i="53" s="1"/>
  <c r="BJ42" i="53"/>
  <c r="BI42" i="53"/>
  <c r="AD42" i="53"/>
  <c r="AC42" i="53"/>
  <c r="R42" i="53"/>
  <c r="AT42" i="53" s="1"/>
  <c r="BL42" i="53" s="1"/>
  <c r="Q42" i="53"/>
  <c r="BJ41" i="53"/>
  <c r="BI41" i="53"/>
  <c r="AD41" i="53"/>
  <c r="AC41" i="53"/>
  <c r="R41" i="53"/>
  <c r="AT41" i="53" s="1"/>
  <c r="BL41" i="53" s="1"/>
  <c r="Q41" i="53"/>
  <c r="BJ40" i="53"/>
  <c r="BI40" i="53"/>
  <c r="AD40" i="53"/>
  <c r="AC40" i="53"/>
  <c r="R40" i="53"/>
  <c r="Q40" i="53"/>
  <c r="AS40" i="53" s="1"/>
  <c r="BK40" i="53" s="1"/>
  <c r="BJ39" i="53"/>
  <c r="BI39" i="53"/>
  <c r="AD39" i="53"/>
  <c r="AC39" i="53"/>
  <c r="R39" i="53"/>
  <c r="Q39" i="53"/>
  <c r="BJ38" i="53"/>
  <c r="BI38" i="53"/>
  <c r="AT38" i="53"/>
  <c r="BL38" i="53" s="1"/>
  <c r="AD38" i="53"/>
  <c r="AC38" i="53"/>
  <c r="R38" i="53"/>
  <c r="Q38" i="53"/>
  <c r="AS38" i="53" s="1"/>
  <c r="BK38" i="53" s="1"/>
  <c r="BJ37" i="53"/>
  <c r="BI37" i="53"/>
  <c r="AD37" i="53"/>
  <c r="AC37" i="53"/>
  <c r="AS37" i="53" s="1"/>
  <c r="BK37" i="53" s="1"/>
  <c r="R37" i="53"/>
  <c r="Q37" i="53"/>
  <c r="BJ36" i="53"/>
  <c r="BI36" i="53"/>
  <c r="AD36" i="53"/>
  <c r="AC36" i="53"/>
  <c r="R36" i="53"/>
  <c r="AT36" i="53" s="1"/>
  <c r="BL36" i="53" s="1"/>
  <c r="Q36" i="53"/>
  <c r="AS36" i="53" s="1"/>
  <c r="BK36" i="53" s="1"/>
  <c r="BJ35" i="53"/>
  <c r="BI35" i="53"/>
  <c r="AD35" i="53"/>
  <c r="AT35" i="53" s="1"/>
  <c r="BL35" i="53" s="1"/>
  <c r="AC35" i="53"/>
  <c r="R35" i="53"/>
  <c r="Q35" i="53"/>
  <c r="AS35" i="53" s="1"/>
  <c r="BK35" i="53" s="1"/>
  <c r="BJ34" i="53"/>
  <c r="BI34" i="53"/>
  <c r="AD34" i="53"/>
  <c r="AC34" i="53"/>
  <c r="R34" i="53"/>
  <c r="AT34" i="53" s="1"/>
  <c r="BL34" i="53" s="1"/>
  <c r="Q34" i="53"/>
  <c r="BJ33" i="53"/>
  <c r="BI33" i="53"/>
  <c r="AD33" i="53"/>
  <c r="AC33" i="53"/>
  <c r="R33" i="53"/>
  <c r="AT33" i="53" s="1"/>
  <c r="Q33" i="53"/>
  <c r="BJ32" i="53"/>
  <c r="BI32" i="53"/>
  <c r="AS32" i="53"/>
  <c r="BK32" i="53" s="1"/>
  <c r="AD32" i="53"/>
  <c r="AC32" i="53"/>
  <c r="R32" i="53"/>
  <c r="Q32" i="53"/>
  <c r="BJ31" i="53"/>
  <c r="BI31" i="53"/>
  <c r="AD31" i="53"/>
  <c r="AC31" i="53"/>
  <c r="R31" i="53"/>
  <c r="Q31" i="53"/>
  <c r="BJ30" i="53"/>
  <c r="BI30" i="53"/>
  <c r="AT30" i="53"/>
  <c r="BL30" i="53" s="1"/>
  <c r="AD30" i="53"/>
  <c r="AC30" i="53"/>
  <c r="R30" i="53"/>
  <c r="Q30" i="53"/>
  <c r="AS30" i="53" s="1"/>
  <c r="BK30" i="53" s="1"/>
  <c r="BJ29" i="53"/>
  <c r="BI29" i="53"/>
  <c r="AD29" i="53"/>
  <c r="AC29" i="53"/>
  <c r="AS29" i="53" s="1"/>
  <c r="BK29" i="53" s="1"/>
  <c r="R29" i="53"/>
  <c r="Q29" i="53"/>
  <c r="BJ28" i="53"/>
  <c r="BI28" i="53"/>
  <c r="AD28" i="53"/>
  <c r="AC28" i="53"/>
  <c r="AS28" i="53" s="1"/>
  <c r="BK28" i="53" s="1"/>
  <c r="R28" i="53"/>
  <c r="AT28" i="53" s="1"/>
  <c r="BL28" i="53" s="1"/>
  <c r="Q28" i="53"/>
  <c r="BJ27" i="53"/>
  <c r="BI27" i="53"/>
  <c r="AD27" i="53"/>
  <c r="AT27" i="53" s="1"/>
  <c r="BL27" i="53" s="1"/>
  <c r="AC27" i="53"/>
  <c r="R27" i="53"/>
  <c r="Q27" i="53"/>
  <c r="AS27" i="53" s="1"/>
  <c r="BJ26" i="53"/>
  <c r="BI26" i="53"/>
  <c r="AD26" i="53"/>
  <c r="AC26" i="53"/>
  <c r="R26" i="53"/>
  <c r="AT26" i="53" s="1"/>
  <c r="BL26" i="53" s="1"/>
  <c r="Q26" i="53"/>
  <c r="BJ25" i="53"/>
  <c r="BI25" i="53"/>
  <c r="AD25" i="53"/>
  <c r="AC25" i="53"/>
  <c r="R25" i="53"/>
  <c r="AT25" i="53" s="1"/>
  <c r="BL25" i="53" s="1"/>
  <c r="Q25" i="53"/>
  <c r="BJ24" i="53"/>
  <c r="BI24" i="53"/>
  <c r="AD24" i="53"/>
  <c r="AC24" i="53"/>
  <c r="R24" i="53"/>
  <c r="Q24" i="53"/>
  <c r="AS24" i="53" s="1"/>
  <c r="BK24" i="53" s="1"/>
  <c r="BJ23" i="53"/>
  <c r="BI23" i="53"/>
  <c r="AD23" i="53"/>
  <c r="AC23" i="53"/>
  <c r="R23" i="53"/>
  <c r="Q23" i="53"/>
  <c r="BJ22" i="53"/>
  <c r="BI22" i="53"/>
  <c r="AT22" i="53"/>
  <c r="BL22" i="53" s="1"/>
  <c r="AD22" i="53"/>
  <c r="AC22" i="53"/>
  <c r="R22" i="53"/>
  <c r="Q22" i="53"/>
  <c r="AS22" i="53" s="1"/>
  <c r="BK22" i="53" s="1"/>
  <c r="BJ21" i="53"/>
  <c r="BI21" i="53"/>
  <c r="AD21" i="53"/>
  <c r="AC21" i="53"/>
  <c r="AS21" i="53" s="1"/>
  <c r="BK21" i="53" s="1"/>
  <c r="R21" i="53"/>
  <c r="Q21" i="53"/>
  <c r="BJ20" i="53"/>
  <c r="BI20" i="53"/>
  <c r="AD20" i="53"/>
  <c r="AC20" i="53"/>
  <c r="R20" i="53"/>
  <c r="AT20" i="53" s="1"/>
  <c r="BL20" i="53" s="1"/>
  <c r="Q20" i="53"/>
  <c r="AS20" i="53" s="1"/>
  <c r="BK20" i="53" s="1"/>
  <c r="BJ19" i="53"/>
  <c r="BI19" i="53"/>
  <c r="AD19" i="53"/>
  <c r="AT19" i="53" s="1"/>
  <c r="BL19" i="53" s="1"/>
  <c r="AC19" i="53"/>
  <c r="R19" i="53"/>
  <c r="Q19" i="53"/>
  <c r="AS19" i="53" s="1"/>
  <c r="BK19" i="53" s="1"/>
  <c r="BJ18" i="53"/>
  <c r="BI18" i="53"/>
  <c r="AD18" i="53"/>
  <c r="AT18" i="53" s="1"/>
  <c r="BL18" i="53" s="1"/>
  <c r="AC18" i="53"/>
  <c r="R18" i="53"/>
  <c r="Q18" i="53"/>
  <c r="BJ17" i="53"/>
  <c r="BI17" i="53"/>
  <c r="AD17" i="53"/>
  <c r="AC17" i="53"/>
  <c r="R17" i="53"/>
  <c r="AT17" i="53" s="1"/>
  <c r="Q17" i="53"/>
  <c r="BJ16" i="53"/>
  <c r="BI16" i="53"/>
  <c r="AS16" i="53"/>
  <c r="BK16" i="53" s="1"/>
  <c r="AD16" i="53"/>
  <c r="AC16" i="53"/>
  <c r="R16" i="53"/>
  <c r="Q16" i="53"/>
  <c r="BJ15" i="53"/>
  <c r="BI15" i="53"/>
  <c r="AD15" i="53"/>
  <c r="AC15" i="53"/>
  <c r="R15" i="53"/>
  <c r="Q15" i="53"/>
  <c r="BJ14" i="53"/>
  <c r="BI14" i="53"/>
  <c r="AT14" i="53"/>
  <c r="BL14" i="53" s="1"/>
  <c r="AD14" i="53"/>
  <c r="AC14" i="53"/>
  <c r="R14" i="53"/>
  <c r="Q14" i="53"/>
  <c r="AS14" i="53" s="1"/>
  <c r="BK14" i="53" s="1"/>
  <c r="BJ13" i="53"/>
  <c r="BI13" i="53"/>
  <c r="AD13" i="53"/>
  <c r="AC13" i="53"/>
  <c r="AS13" i="53" s="1"/>
  <c r="BK13" i="53" s="1"/>
  <c r="R13" i="53"/>
  <c r="Q13" i="53"/>
  <c r="BJ12" i="53"/>
  <c r="BI12" i="53"/>
  <c r="AD12" i="53"/>
  <c r="AC12" i="53"/>
  <c r="AS12" i="53" s="1"/>
  <c r="BK12" i="53" s="1"/>
  <c r="R12" i="53"/>
  <c r="AT12" i="53" s="1"/>
  <c r="BL12" i="53" s="1"/>
  <c r="Q12" i="53"/>
  <c r="BJ11" i="53"/>
  <c r="BI11" i="53"/>
  <c r="AD11" i="53"/>
  <c r="AT11" i="53" s="1"/>
  <c r="BL11" i="53" s="1"/>
  <c r="AC11" i="53"/>
  <c r="R11" i="53"/>
  <c r="Q11" i="53"/>
  <c r="AS11" i="53" s="1"/>
  <c r="BJ10" i="53"/>
  <c r="BI10" i="53"/>
  <c r="AD10" i="53"/>
  <c r="AT10" i="53" s="1"/>
  <c r="BL10" i="53" s="1"/>
  <c r="AC10" i="53"/>
  <c r="R10" i="53"/>
  <c r="Q10" i="53"/>
  <c r="BJ9" i="53"/>
  <c r="BI9" i="53"/>
  <c r="AD9" i="53"/>
  <c r="AC9" i="53"/>
  <c r="R9" i="53"/>
  <c r="AT9" i="53" s="1"/>
  <c r="BL9" i="53" s="1"/>
  <c r="Q9" i="53"/>
  <c r="BJ8" i="53"/>
  <c r="BI8" i="53"/>
  <c r="AD8" i="53"/>
  <c r="AD52" i="53" s="1"/>
  <c r="AC8" i="53"/>
  <c r="R8" i="53"/>
  <c r="Q8" i="53"/>
  <c r="BH52" i="52"/>
  <c r="BG52" i="52"/>
  <c r="BF52" i="52"/>
  <c r="BE52" i="52"/>
  <c r="BD52" i="52"/>
  <c r="BC52" i="52"/>
  <c r="BB52" i="52"/>
  <c r="BA52" i="52"/>
  <c r="AZ52" i="52"/>
  <c r="AY52" i="52"/>
  <c r="AX52" i="52"/>
  <c r="AW52" i="52"/>
  <c r="AV52" i="52"/>
  <c r="AU52" i="52"/>
  <c r="AR52" i="52"/>
  <c r="AQ52" i="52"/>
  <c r="AP52" i="52"/>
  <c r="AO52" i="52"/>
  <c r="AN52" i="52"/>
  <c r="AM52" i="52"/>
  <c r="AL52" i="52"/>
  <c r="AK52" i="52"/>
  <c r="AJ52" i="52"/>
  <c r="AI52" i="52"/>
  <c r="AH52" i="52"/>
  <c r="AG52" i="52"/>
  <c r="AF52" i="52"/>
  <c r="AE52" i="52"/>
  <c r="AB52" i="52"/>
  <c r="AA52" i="52"/>
  <c r="Z52" i="52"/>
  <c r="Y52" i="52"/>
  <c r="X52" i="52"/>
  <c r="W52" i="52"/>
  <c r="V52" i="52"/>
  <c r="U52" i="52"/>
  <c r="T52" i="52"/>
  <c r="S52" i="52"/>
  <c r="P52" i="52"/>
  <c r="O52" i="52"/>
  <c r="N52" i="52"/>
  <c r="M52" i="52"/>
  <c r="L52" i="52"/>
  <c r="K52" i="52"/>
  <c r="J52" i="52"/>
  <c r="I52" i="52"/>
  <c r="H52" i="52"/>
  <c r="G52" i="52"/>
  <c r="F52" i="52"/>
  <c r="E52" i="52"/>
  <c r="D52" i="52"/>
  <c r="C52" i="52"/>
  <c r="BJ51" i="52"/>
  <c r="BI51" i="52"/>
  <c r="AD51" i="52"/>
  <c r="AC51" i="52"/>
  <c r="R51" i="52"/>
  <c r="Q51" i="52"/>
  <c r="AS51" i="52" s="1"/>
  <c r="BK51" i="52" s="1"/>
  <c r="BJ50" i="52"/>
  <c r="BI50" i="52"/>
  <c r="AD50" i="52"/>
  <c r="AC50" i="52"/>
  <c r="R50" i="52"/>
  <c r="Q50" i="52"/>
  <c r="AS50" i="52" s="1"/>
  <c r="BJ49" i="52"/>
  <c r="BI49" i="52"/>
  <c r="AT49" i="52"/>
  <c r="BL49" i="52" s="1"/>
  <c r="AD49" i="52"/>
  <c r="AC49" i="52"/>
  <c r="R49" i="52"/>
  <c r="Q49" i="52"/>
  <c r="AS49" i="52" s="1"/>
  <c r="BK49" i="52" s="1"/>
  <c r="BJ48" i="52"/>
  <c r="BI48" i="52"/>
  <c r="AD48" i="52"/>
  <c r="AC48" i="52"/>
  <c r="AS48" i="52" s="1"/>
  <c r="BK48" i="52" s="1"/>
  <c r="R48" i="52"/>
  <c r="AT48" i="52" s="1"/>
  <c r="BL48" i="52" s="1"/>
  <c r="Q48" i="52"/>
  <c r="BJ47" i="52"/>
  <c r="BI47" i="52"/>
  <c r="AD47" i="52"/>
  <c r="AC47" i="52"/>
  <c r="R47" i="52"/>
  <c r="AT47" i="52" s="1"/>
  <c r="BL47" i="52" s="1"/>
  <c r="Q47" i="52"/>
  <c r="AS47" i="52" s="1"/>
  <c r="BK47" i="52" s="1"/>
  <c r="BJ46" i="52"/>
  <c r="BI46" i="52"/>
  <c r="AD46" i="52"/>
  <c r="AT46" i="52" s="1"/>
  <c r="BL46" i="52" s="1"/>
  <c r="AC46" i="52"/>
  <c r="R46" i="52"/>
  <c r="Q46" i="52"/>
  <c r="BJ45" i="52"/>
  <c r="BI45" i="52"/>
  <c r="AD45" i="52"/>
  <c r="AC45" i="52"/>
  <c r="R45" i="52"/>
  <c r="AT45" i="52" s="1"/>
  <c r="BL45" i="52" s="1"/>
  <c r="Q45" i="52"/>
  <c r="BJ44" i="52"/>
  <c r="BI44" i="52"/>
  <c r="AD44" i="52"/>
  <c r="AC44" i="52"/>
  <c r="R44" i="52"/>
  <c r="AT44" i="52" s="1"/>
  <c r="BL44" i="52" s="1"/>
  <c r="Q44" i="52"/>
  <c r="BJ43" i="52"/>
  <c r="BI43" i="52"/>
  <c r="AD43" i="52"/>
  <c r="AC43" i="52"/>
  <c r="R43" i="52"/>
  <c r="Q43" i="52"/>
  <c r="AS43" i="52" s="1"/>
  <c r="BK43" i="52" s="1"/>
  <c r="BJ42" i="52"/>
  <c r="BI42" i="52"/>
  <c r="AD42" i="52"/>
  <c r="AC42" i="52"/>
  <c r="R42" i="52"/>
  <c r="Q42" i="52"/>
  <c r="AS42" i="52" s="1"/>
  <c r="BK42" i="52" s="1"/>
  <c r="BJ41" i="52"/>
  <c r="BI41" i="52"/>
  <c r="AT41" i="52"/>
  <c r="BL41" i="52" s="1"/>
  <c r="AD41" i="52"/>
  <c r="AC41" i="52"/>
  <c r="R41" i="52"/>
  <c r="Q41" i="52"/>
  <c r="AS41" i="52" s="1"/>
  <c r="BK41" i="52" s="1"/>
  <c r="BJ40" i="52"/>
  <c r="BI40" i="52"/>
  <c r="AD40" i="52"/>
  <c r="AC40" i="52"/>
  <c r="AS40" i="52" s="1"/>
  <c r="BK40" i="52" s="1"/>
  <c r="R40" i="52"/>
  <c r="Q40" i="52"/>
  <c r="BJ39" i="52"/>
  <c r="BI39" i="52"/>
  <c r="AD39" i="52"/>
  <c r="AC39" i="52"/>
  <c r="AS39" i="52" s="1"/>
  <c r="BK39" i="52" s="1"/>
  <c r="R39" i="52"/>
  <c r="AT39" i="52" s="1"/>
  <c r="BL39" i="52" s="1"/>
  <c r="Q39" i="52"/>
  <c r="BJ38" i="52"/>
  <c r="BI38" i="52"/>
  <c r="AD38" i="52"/>
  <c r="AT38" i="52" s="1"/>
  <c r="BL38" i="52" s="1"/>
  <c r="AC38" i="52"/>
  <c r="R38" i="52"/>
  <c r="Q38" i="52"/>
  <c r="AS38" i="52" s="1"/>
  <c r="BK37" i="52"/>
  <c r="BJ37" i="52"/>
  <c r="BI37" i="52"/>
  <c r="AD37" i="52"/>
  <c r="AC37" i="52"/>
  <c r="R37" i="52"/>
  <c r="AT37" i="52" s="1"/>
  <c r="BL37" i="52" s="1"/>
  <c r="Q37" i="52"/>
  <c r="AS37" i="52" s="1"/>
  <c r="BJ36" i="52"/>
  <c r="BI36" i="52"/>
  <c r="AD36" i="52"/>
  <c r="AC36" i="52"/>
  <c r="R36" i="52"/>
  <c r="AT36" i="52" s="1"/>
  <c r="BL36" i="52" s="1"/>
  <c r="Q36" i="52"/>
  <c r="BJ35" i="52"/>
  <c r="BI35" i="52"/>
  <c r="AD35" i="52"/>
  <c r="AC35" i="52"/>
  <c r="R35" i="52"/>
  <c r="Q35" i="52"/>
  <c r="AS35" i="52" s="1"/>
  <c r="BK35" i="52" s="1"/>
  <c r="BJ34" i="52"/>
  <c r="BI34" i="52"/>
  <c r="AD34" i="52"/>
  <c r="AT34" i="52" s="1"/>
  <c r="BL34" i="52" s="1"/>
  <c r="AC34" i="52"/>
  <c r="R34" i="52"/>
  <c r="Q34" i="52"/>
  <c r="BJ33" i="52"/>
  <c r="BI33" i="52"/>
  <c r="AD33" i="52"/>
  <c r="AC33" i="52"/>
  <c r="R33" i="52"/>
  <c r="AT33" i="52" s="1"/>
  <c r="BL33" i="52" s="1"/>
  <c r="Q33" i="52"/>
  <c r="BJ32" i="52"/>
  <c r="BI32" i="52"/>
  <c r="AD32" i="52"/>
  <c r="AC32" i="52"/>
  <c r="R32" i="52"/>
  <c r="AT32" i="52" s="1"/>
  <c r="Q32" i="52"/>
  <c r="BJ31" i="52"/>
  <c r="BI31" i="52"/>
  <c r="AS31" i="52"/>
  <c r="BK31" i="52" s="1"/>
  <c r="AD31" i="52"/>
  <c r="AC31" i="52"/>
  <c r="R31" i="52"/>
  <c r="AT31" i="52" s="1"/>
  <c r="BL31" i="52" s="1"/>
  <c r="Q31" i="52"/>
  <c r="BJ30" i="52"/>
  <c r="BI30" i="52"/>
  <c r="AD30" i="52"/>
  <c r="AC30" i="52"/>
  <c r="R30" i="52"/>
  <c r="Q30" i="52"/>
  <c r="BJ29" i="52"/>
  <c r="BI29" i="52"/>
  <c r="AD29" i="52"/>
  <c r="AC29" i="52"/>
  <c r="R29" i="52"/>
  <c r="AT29" i="52" s="1"/>
  <c r="BL29" i="52" s="1"/>
  <c r="Q29" i="52"/>
  <c r="BJ28" i="52"/>
  <c r="BI28" i="52"/>
  <c r="AD28" i="52"/>
  <c r="AC28" i="52"/>
  <c r="R28" i="52"/>
  <c r="Q28" i="52"/>
  <c r="BJ27" i="52"/>
  <c r="BI27" i="52"/>
  <c r="AS27" i="52"/>
  <c r="BK27" i="52" s="1"/>
  <c r="AD27" i="52"/>
  <c r="AC27" i="52"/>
  <c r="R27" i="52"/>
  <c r="Q27" i="52"/>
  <c r="BJ26" i="52"/>
  <c r="BI26" i="52"/>
  <c r="AD26" i="52"/>
  <c r="AC26" i="52"/>
  <c r="R26" i="52"/>
  <c r="Q26" i="52"/>
  <c r="BJ25" i="52"/>
  <c r="BI25" i="52"/>
  <c r="AD25" i="52"/>
  <c r="AC25" i="52"/>
  <c r="R25" i="52"/>
  <c r="AT25" i="52" s="1"/>
  <c r="BL25" i="52" s="1"/>
  <c r="Q25" i="52"/>
  <c r="BJ24" i="52"/>
  <c r="BI24" i="52"/>
  <c r="AD24" i="52"/>
  <c r="AC24" i="52"/>
  <c r="R24" i="52"/>
  <c r="Q24" i="52"/>
  <c r="BJ23" i="52"/>
  <c r="BI23" i="52"/>
  <c r="AD23" i="52"/>
  <c r="AC23" i="52"/>
  <c r="R23" i="52"/>
  <c r="Q23" i="52"/>
  <c r="AS23" i="52" s="1"/>
  <c r="BK23" i="52" s="1"/>
  <c r="BJ22" i="52"/>
  <c r="BI22" i="52"/>
  <c r="AD22" i="52"/>
  <c r="AC22" i="52"/>
  <c r="R22" i="52"/>
  <c r="Q22" i="52"/>
  <c r="AS22" i="52" s="1"/>
  <c r="BJ21" i="52"/>
  <c r="BI21" i="52"/>
  <c r="AD21" i="52"/>
  <c r="AC21" i="52"/>
  <c r="R21" i="52"/>
  <c r="AT21" i="52" s="1"/>
  <c r="BL21" i="52" s="1"/>
  <c r="Q21" i="52"/>
  <c r="AS21" i="52" s="1"/>
  <c r="BK21" i="52" s="1"/>
  <c r="BJ20" i="52"/>
  <c r="BI20" i="52"/>
  <c r="AD20" i="52"/>
  <c r="AC20" i="52"/>
  <c r="AS20" i="52" s="1"/>
  <c r="R20" i="52"/>
  <c r="Q20" i="52"/>
  <c r="BJ19" i="52"/>
  <c r="BI19" i="52"/>
  <c r="AD19" i="52"/>
  <c r="AC19" i="52"/>
  <c r="AS19" i="52" s="1"/>
  <c r="BK19" i="52" s="1"/>
  <c r="R19" i="52"/>
  <c r="Q19" i="52"/>
  <c r="BJ18" i="52"/>
  <c r="BI18" i="52"/>
  <c r="AD18" i="52"/>
  <c r="AC18" i="52"/>
  <c r="R18" i="52"/>
  <c r="Q18" i="52"/>
  <c r="AS18" i="52" s="1"/>
  <c r="BJ17" i="52"/>
  <c r="BI17" i="52"/>
  <c r="AT17" i="52"/>
  <c r="BL17" i="52" s="1"/>
  <c r="AD17" i="52"/>
  <c r="AC17" i="52"/>
  <c r="R17" i="52"/>
  <c r="Q17" i="52"/>
  <c r="AS17" i="52" s="1"/>
  <c r="BK17" i="52" s="1"/>
  <c r="BJ16" i="52"/>
  <c r="BI16" i="52"/>
  <c r="AD16" i="52"/>
  <c r="AC16" i="52"/>
  <c r="AS16" i="52" s="1"/>
  <c r="BK16" i="52" s="1"/>
  <c r="R16" i="52"/>
  <c r="AT16" i="52" s="1"/>
  <c r="Q16" i="52"/>
  <c r="BJ15" i="52"/>
  <c r="BI15" i="52"/>
  <c r="AD15" i="52"/>
  <c r="AC15" i="52"/>
  <c r="R15" i="52"/>
  <c r="AT15" i="52" s="1"/>
  <c r="BL15" i="52" s="1"/>
  <c r="Q15" i="52"/>
  <c r="AS15" i="52" s="1"/>
  <c r="BK15" i="52" s="1"/>
  <c r="BJ14" i="52"/>
  <c r="BI14" i="52"/>
  <c r="AD14" i="52"/>
  <c r="AT14" i="52" s="1"/>
  <c r="AC14" i="52"/>
  <c r="R14" i="52"/>
  <c r="Q14" i="52"/>
  <c r="BJ13" i="52"/>
  <c r="BI13" i="52"/>
  <c r="AD13" i="52"/>
  <c r="AT13" i="52" s="1"/>
  <c r="BL13" i="52" s="1"/>
  <c r="AC13" i="52"/>
  <c r="R13" i="52"/>
  <c r="Q13" i="52"/>
  <c r="BJ12" i="52"/>
  <c r="BI12" i="52"/>
  <c r="AD12" i="52"/>
  <c r="AC12" i="52"/>
  <c r="AS12" i="52" s="1"/>
  <c r="BK12" i="52" s="1"/>
  <c r="R12" i="52"/>
  <c r="Q12" i="52"/>
  <c r="BJ11" i="52"/>
  <c r="BI11" i="52"/>
  <c r="AS11" i="52"/>
  <c r="BK11" i="52" s="1"/>
  <c r="AD11" i="52"/>
  <c r="AC11" i="52"/>
  <c r="R11" i="52"/>
  <c r="AT11" i="52" s="1"/>
  <c r="BL11" i="52" s="1"/>
  <c r="Q11" i="52"/>
  <c r="BJ10" i="52"/>
  <c r="BI10" i="52"/>
  <c r="AD10" i="52"/>
  <c r="AC10" i="52"/>
  <c r="R10" i="52"/>
  <c r="Q10" i="52"/>
  <c r="BJ9" i="52"/>
  <c r="BI9" i="52"/>
  <c r="AD9" i="52"/>
  <c r="AC9" i="52"/>
  <c r="R9" i="52"/>
  <c r="AT9" i="52" s="1"/>
  <c r="BL9" i="52" s="1"/>
  <c r="Q9" i="52"/>
  <c r="BJ8" i="52"/>
  <c r="BI8" i="52"/>
  <c r="AD8" i="52"/>
  <c r="AC8" i="52"/>
  <c r="R8" i="52"/>
  <c r="Q8" i="52"/>
  <c r="Q52" i="52" s="1"/>
  <c r="BH52" i="51"/>
  <c r="BG52" i="51"/>
  <c r="BF52" i="51"/>
  <c r="BE52" i="51"/>
  <c r="BD52" i="51"/>
  <c r="BC52" i="51"/>
  <c r="BB52" i="51"/>
  <c r="BA52" i="51"/>
  <c r="AZ52" i="51"/>
  <c r="AY52" i="51"/>
  <c r="AX52" i="51"/>
  <c r="AW52" i="51"/>
  <c r="AV52" i="51"/>
  <c r="AU52" i="51"/>
  <c r="AR52" i="51"/>
  <c r="AQ52" i="51"/>
  <c r="AP52" i="51"/>
  <c r="AO52" i="51"/>
  <c r="AN52" i="51"/>
  <c r="AM52" i="51"/>
  <c r="AL52" i="51"/>
  <c r="AK52" i="51"/>
  <c r="AJ52" i="51"/>
  <c r="AI52" i="51"/>
  <c r="AH52" i="51"/>
  <c r="AG52" i="51"/>
  <c r="AF52" i="51"/>
  <c r="AE52" i="51"/>
  <c r="AB52" i="51"/>
  <c r="AA52" i="51"/>
  <c r="Z52" i="51"/>
  <c r="Y52" i="51"/>
  <c r="X52" i="51"/>
  <c r="W52" i="51"/>
  <c r="V52" i="51"/>
  <c r="U52" i="51"/>
  <c r="T52" i="51"/>
  <c r="S52" i="51"/>
  <c r="P52" i="51"/>
  <c r="O52" i="51"/>
  <c r="N52" i="51"/>
  <c r="M52" i="51"/>
  <c r="L52" i="51"/>
  <c r="K52" i="51"/>
  <c r="J52" i="51"/>
  <c r="I52" i="51"/>
  <c r="H52" i="51"/>
  <c r="G52" i="51"/>
  <c r="F52" i="51"/>
  <c r="E52" i="51"/>
  <c r="D52" i="51"/>
  <c r="C52" i="51"/>
  <c r="BJ51" i="51"/>
  <c r="BI51" i="51"/>
  <c r="AD51" i="51"/>
  <c r="AC51" i="51"/>
  <c r="AS51" i="51" s="1"/>
  <c r="BK51" i="51" s="1"/>
  <c r="R51" i="51"/>
  <c r="AT51" i="51" s="1"/>
  <c r="BL51" i="51" s="1"/>
  <c r="Q51" i="51"/>
  <c r="BJ50" i="51"/>
  <c r="BI50" i="51"/>
  <c r="AD50" i="51"/>
  <c r="AC50" i="51"/>
  <c r="R50" i="51"/>
  <c r="AT50" i="51" s="1"/>
  <c r="BL50" i="51" s="1"/>
  <c r="Q50" i="51"/>
  <c r="AS50" i="51" s="1"/>
  <c r="BK50" i="51" s="1"/>
  <c r="BJ49" i="51"/>
  <c r="BI49" i="51"/>
  <c r="AT49" i="51"/>
  <c r="AD49" i="51"/>
  <c r="AC49" i="51"/>
  <c r="R49" i="51"/>
  <c r="Q49" i="51"/>
  <c r="AS49" i="51" s="1"/>
  <c r="BK49" i="51" s="1"/>
  <c r="BJ48" i="51"/>
  <c r="BI48" i="51"/>
  <c r="AD48" i="51"/>
  <c r="AT48" i="51" s="1"/>
  <c r="BL48" i="51" s="1"/>
  <c r="AC48" i="51"/>
  <c r="R48" i="51"/>
  <c r="Q48" i="51"/>
  <c r="AS48" i="51" s="1"/>
  <c r="BJ47" i="51"/>
  <c r="BI47" i="51"/>
  <c r="AS47" i="51"/>
  <c r="BK47" i="51" s="1"/>
  <c r="AD47" i="51"/>
  <c r="AC47" i="51"/>
  <c r="R47" i="51"/>
  <c r="Q47" i="51"/>
  <c r="BJ46" i="51"/>
  <c r="BI46" i="51"/>
  <c r="AD46" i="51"/>
  <c r="AC46" i="51"/>
  <c r="AS46" i="51" s="1"/>
  <c r="BK46" i="51" s="1"/>
  <c r="R46" i="51"/>
  <c r="Q46" i="51"/>
  <c r="BJ45" i="51"/>
  <c r="BI45" i="51"/>
  <c r="AT45" i="51"/>
  <c r="BL45" i="51" s="1"/>
  <c r="AD45" i="51"/>
  <c r="AC45" i="51"/>
  <c r="R45" i="51"/>
  <c r="Q45" i="51"/>
  <c r="BJ44" i="51"/>
  <c r="BI44" i="51"/>
  <c r="AD44" i="51"/>
  <c r="AC44" i="51"/>
  <c r="R44" i="51"/>
  <c r="AT44" i="51" s="1"/>
  <c r="BL44" i="51" s="1"/>
  <c r="Q44" i="51"/>
  <c r="AS44" i="51" s="1"/>
  <c r="BK44" i="51" s="1"/>
  <c r="BJ43" i="51"/>
  <c r="BI43" i="51"/>
  <c r="AD43" i="51"/>
  <c r="AC43" i="51"/>
  <c r="R43" i="51"/>
  <c r="AT43" i="51" s="1"/>
  <c r="Q43" i="51"/>
  <c r="BJ42" i="51"/>
  <c r="BI42" i="51"/>
  <c r="AD42" i="51"/>
  <c r="AC42" i="51"/>
  <c r="R42" i="51"/>
  <c r="AT42" i="51" s="1"/>
  <c r="BL42" i="51" s="1"/>
  <c r="Q42" i="51"/>
  <c r="AS42" i="51" s="1"/>
  <c r="BK42" i="51" s="1"/>
  <c r="BJ41" i="51"/>
  <c r="BI41" i="51"/>
  <c r="AT41" i="51"/>
  <c r="AD41" i="51"/>
  <c r="AC41" i="51"/>
  <c r="R41" i="51"/>
  <c r="Q41" i="51"/>
  <c r="AS41" i="51" s="1"/>
  <c r="BK41" i="51" s="1"/>
  <c r="BJ40" i="51"/>
  <c r="BI40" i="51"/>
  <c r="AD40" i="51"/>
  <c r="AT40" i="51" s="1"/>
  <c r="BL40" i="51" s="1"/>
  <c r="AC40" i="51"/>
  <c r="R40" i="51"/>
  <c r="Q40" i="51"/>
  <c r="AS40" i="51" s="1"/>
  <c r="BJ39" i="51"/>
  <c r="BI39" i="51"/>
  <c r="AS39" i="51"/>
  <c r="BK39" i="51" s="1"/>
  <c r="AD39" i="51"/>
  <c r="AC39" i="51"/>
  <c r="R39" i="51"/>
  <c r="Q39" i="51"/>
  <c r="BJ38" i="51"/>
  <c r="BI38" i="51"/>
  <c r="AD38" i="51"/>
  <c r="AC38" i="51"/>
  <c r="AS38" i="51" s="1"/>
  <c r="BK38" i="51" s="1"/>
  <c r="R38" i="51"/>
  <c r="Q38" i="51"/>
  <c r="BJ37" i="51"/>
  <c r="BI37" i="51"/>
  <c r="AT37" i="51"/>
  <c r="BL37" i="51" s="1"/>
  <c r="AD37" i="51"/>
  <c r="AC37" i="51"/>
  <c r="R37" i="51"/>
  <c r="Q37" i="51"/>
  <c r="BJ36" i="51"/>
  <c r="BI36" i="51"/>
  <c r="AD36" i="51"/>
  <c r="AC36" i="51"/>
  <c r="R36" i="51"/>
  <c r="Q36" i="51"/>
  <c r="AS36" i="51" s="1"/>
  <c r="BK36" i="51" s="1"/>
  <c r="BJ35" i="51"/>
  <c r="BI35" i="51"/>
  <c r="AD35" i="51"/>
  <c r="AC35" i="51"/>
  <c r="R35" i="51"/>
  <c r="AT35" i="51" s="1"/>
  <c r="Q35" i="51"/>
  <c r="AS35" i="51" s="1"/>
  <c r="BK35" i="51" s="1"/>
  <c r="BJ34" i="51"/>
  <c r="BI34" i="51"/>
  <c r="AD34" i="51"/>
  <c r="AC34" i="51"/>
  <c r="R34" i="51"/>
  <c r="AT34" i="51" s="1"/>
  <c r="BL34" i="51" s="1"/>
  <c r="Q34" i="51"/>
  <c r="AS34" i="51" s="1"/>
  <c r="BK34" i="51" s="1"/>
  <c r="BJ33" i="51"/>
  <c r="BI33" i="51"/>
  <c r="AT33" i="51"/>
  <c r="BL33" i="51" s="1"/>
  <c r="AD33" i="51"/>
  <c r="AC33" i="51"/>
  <c r="R33" i="51"/>
  <c r="Q33" i="51"/>
  <c r="AS33" i="51" s="1"/>
  <c r="BK33" i="51" s="1"/>
  <c r="BJ32" i="51"/>
  <c r="BI32" i="51"/>
  <c r="AD32" i="51"/>
  <c r="AT32" i="51" s="1"/>
  <c r="BL32" i="51" s="1"/>
  <c r="AC32" i="51"/>
  <c r="R32" i="51"/>
  <c r="Q32" i="51"/>
  <c r="AS32" i="51" s="1"/>
  <c r="BJ31" i="51"/>
  <c r="BI31" i="51"/>
  <c r="AD31" i="51"/>
  <c r="AC31" i="51"/>
  <c r="AS31" i="51" s="1"/>
  <c r="BK31" i="51" s="1"/>
  <c r="R31" i="51"/>
  <c r="Q31" i="51"/>
  <c r="BJ30" i="51"/>
  <c r="BI30" i="51"/>
  <c r="AD30" i="51"/>
  <c r="AC30" i="51"/>
  <c r="AS30" i="51" s="1"/>
  <c r="R30" i="51"/>
  <c r="AT30" i="51" s="1"/>
  <c r="BL30" i="51" s="1"/>
  <c r="Q30" i="51"/>
  <c r="BJ29" i="51"/>
  <c r="BI29" i="51"/>
  <c r="AT29" i="51"/>
  <c r="BL29" i="51" s="1"/>
  <c r="AD29" i="51"/>
  <c r="AC29" i="51"/>
  <c r="R29" i="51"/>
  <c r="Q29" i="51"/>
  <c r="AS29" i="51" s="1"/>
  <c r="BK29" i="51" s="1"/>
  <c r="BJ28" i="51"/>
  <c r="BI28" i="51"/>
  <c r="AD28" i="51"/>
  <c r="AC28" i="51"/>
  <c r="R28" i="51"/>
  <c r="AT28" i="51" s="1"/>
  <c r="BL28" i="51" s="1"/>
  <c r="Q28" i="51"/>
  <c r="AS28" i="51" s="1"/>
  <c r="BK28" i="51" s="1"/>
  <c r="BJ27" i="51"/>
  <c r="BI27" i="51"/>
  <c r="AD27" i="51"/>
  <c r="AC27" i="51"/>
  <c r="R27" i="51"/>
  <c r="AT27" i="51" s="1"/>
  <c r="Q27" i="51"/>
  <c r="BJ26" i="51"/>
  <c r="BI26" i="51"/>
  <c r="AD26" i="51"/>
  <c r="AC26" i="51"/>
  <c r="R26" i="51"/>
  <c r="AT26" i="51" s="1"/>
  <c r="BL26" i="51" s="1"/>
  <c r="Q26" i="51"/>
  <c r="AS26" i="51" s="1"/>
  <c r="BK26" i="51" s="1"/>
  <c r="BJ25" i="51"/>
  <c r="BI25" i="51"/>
  <c r="AT25" i="51"/>
  <c r="BL25" i="51" s="1"/>
  <c r="AD25" i="51"/>
  <c r="AC25" i="51"/>
  <c r="R25" i="51"/>
  <c r="Q25" i="51"/>
  <c r="AS25" i="51" s="1"/>
  <c r="BK25" i="51" s="1"/>
  <c r="BJ24" i="51"/>
  <c r="BI24" i="51"/>
  <c r="AD24" i="51"/>
  <c r="AT24" i="51" s="1"/>
  <c r="BL24" i="51" s="1"/>
  <c r="AC24" i="51"/>
  <c r="R24" i="51"/>
  <c r="Q24" i="51"/>
  <c r="AS24" i="51" s="1"/>
  <c r="BJ23" i="51"/>
  <c r="BI23" i="51"/>
  <c r="AT23" i="51"/>
  <c r="AD23" i="51"/>
  <c r="AC23" i="51"/>
  <c r="AS23" i="51" s="1"/>
  <c r="BK23" i="51" s="1"/>
  <c r="R23" i="51"/>
  <c r="Q23" i="51"/>
  <c r="BJ22" i="51"/>
  <c r="BI22" i="51"/>
  <c r="AD22" i="51"/>
  <c r="AC22" i="51"/>
  <c r="AS22" i="51" s="1"/>
  <c r="R22" i="51"/>
  <c r="Q22" i="51"/>
  <c r="BJ21" i="51"/>
  <c r="BI21" i="51"/>
  <c r="AD21" i="51"/>
  <c r="AC21" i="51"/>
  <c r="R21" i="51"/>
  <c r="AT21" i="51" s="1"/>
  <c r="BL21" i="51" s="1"/>
  <c r="Q21" i="51"/>
  <c r="BJ20" i="51"/>
  <c r="BI20" i="51"/>
  <c r="AD20" i="51"/>
  <c r="AC20" i="51"/>
  <c r="R20" i="51"/>
  <c r="AT20" i="51" s="1"/>
  <c r="BL20" i="51" s="1"/>
  <c r="Q20" i="51"/>
  <c r="BJ19" i="51"/>
  <c r="BI19" i="51"/>
  <c r="AD19" i="51"/>
  <c r="AC19" i="51"/>
  <c r="R19" i="51"/>
  <c r="Q19" i="51"/>
  <c r="AS19" i="51" s="1"/>
  <c r="BK19" i="51" s="1"/>
  <c r="BJ18" i="51"/>
  <c r="BI18" i="51"/>
  <c r="AD18" i="51"/>
  <c r="AC18" i="51"/>
  <c r="R18" i="51"/>
  <c r="Q18" i="51"/>
  <c r="AS18" i="51" s="1"/>
  <c r="BK18" i="51" s="1"/>
  <c r="BJ17" i="51"/>
  <c r="BI17" i="51"/>
  <c r="AD17" i="51"/>
  <c r="AC17" i="51"/>
  <c r="R17" i="51"/>
  <c r="AT17" i="51" s="1"/>
  <c r="BL17" i="51" s="1"/>
  <c r="Q17" i="51"/>
  <c r="AS17" i="51" s="1"/>
  <c r="BK17" i="51" s="1"/>
  <c r="BJ16" i="51"/>
  <c r="BI16" i="51"/>
  <c r="AD16" i="51"/>
  <c r="AC16" i="51"/>
  <c r="R16" i="51"/>
  <c r="AT16" i="51" s="1"/>
  <c r="BL16" i="51" s="1"/>
  <c r="Q16" i="51"/>
  <c r="BJ15" i="51"/>
  <c r="BI15" i="51"/>
  <c r="AT15" i="51"/>
  <c r="BL15" i="51" s="1"/>
  <c r="AD15" i="51"/>
  <c r="AC15" i="51"/>
  <c r="R15" i="51"/>
  <c r="Q15" i="51"/>
  <c r="AS15" i="51" s="1"/>
  <c r="BK15" i="51" s="1"/>
  <c r="BJ14" i="51"/>
  <c r="BI14" i="51"/>
  <c r="AD14" i="51"/>
  <c r="AC14" i="51"/>
  <c r="AS14" i="51" s="1"/>
  <c r="BK14" i="51" s="1"/>
  <c r="R14" i="51"/>
  <c r="Q14" i="51"/>
  <c r="BJ13" i="51"/>
  <c r="BI13" i="51"/>
  <c r="AD13" i="51"/>
  <c r="AC13" i="51"/>
  <c r="R13" i="51"/>
  <c r="AT13" i="51" s="1"/>
  <c r="BL13" i="51" s="1"/>
  <c r="Q13" i="51"/>
  <c r="AS13" i="51" s="1"/>
  <c r="BJ12" i="51"/>
  <c r="BI12" i="51"/>
  <c r="AD12" i="51"/>
  <c r="AC12" i="51"/>
  <c r="R12" i="51"/>
  <c r="AT12" i="51" s="1"/>
  <c r="BL12" i="51" s="1"/>
  <c r="Q12" i="51"/>
  <c r="BJ11" i="51"/>
  <c r="BI11" i="51"/>
  <c r="AD11" i="51"/>
  <c r="AC11" i="51"/>
  <c r="R11" i="51"/>
  <c r="Q11" i="51"/>
  <c r="BJ10" i="51"/>
  <c r="BI10" i="51"/>
  <c r="AS10" i="51"/>
  <c r="AD10" i="51"/>
  <c r="AC10" i="51"/>
  <c r="R10" i="51"/>
  <c r="Q10" i="51"/>
  <c r="BJ9" i="51"/>
  <c r="BI9" i="51"/>
  <c r="AD9" i="51"/>
  <c r="AC9" i="51"/>
  <c r="R9" i="51"/>
  <c r="AT9" i="51" s="1"/>
  <c r="Q9" i="51"/>
  <c r="BJ8" i="51"/>
  <c r="BI8" i="51"/>
  <c r="AD8" i="51"/>
  <c r="AC8" i="51"/>
  <c r="R8" i="51"/>
  <c r="Q8" i="51"/>
  <c r="BH52" i="50"/>
  <c r="BG52" i="50"/>
  <c r="BF52" i="50"/>
  <c r="BE52" i="50"/>
  <c r="BD52" i="50"/>
  <c r="BC52" i="50"/>
  <c r="BB52" i="50"/>
  <c r="BA52" i="50"/>
  <c r="AZ52" i="50"/>
  <c r="AY52" i="50"/>
  <c r="AX52" i="50"/>
  <c r="AW52" i="50"/>
  <c r="AV52" i="50"/>
  <c r="AU52" i="50"/>
  <c r="AR52" i="50"/>
  <c r="AQ52" i="50"/>
  <c r="AP52" i="50"/>
  <c r="AO52" i="50"/>
  <c r="AN52" i="50"/>
  <c r="AM52" i="50"/>
  <c r="AL52" i="50"/>
  <c r="AK52" i="50"/>
  <c r="AJ52" i="50"/>
  <c r="AI52" i="50"/>
  <c r="AH52" i="50"/>
  <c r="AG52" i="50"/>
  <c r="AF52" i="50"/>
  <c r="AE52" i="50"/>
  <c r="AB52" i="50"/>
  <c r="AA52" i="50"/>
  <c r="Z52" i="50"/>
  <c r="Y52" i="50"/>
  <c r="X52" i="50"/>
  <c r="W52" i="50"/>
  <c r="V52" i="50"/>
  <c r="U52" i="50"/>
  <c r="T52" i="50"/>
  <c r="S52" i="50"/>
  <c r="P52" i="50"/>
  <c r="O52" i="50"/>
  <c r="N52" i="50"/>
  <c r="M52" i="50"/>
  <c r="L52" i="50"/>
  <c r="K52" i="50"/>
  <c r="J52" i="50"/>
  <c r="I52" i="50"/>
  <c r="H52" i="50"/>
  <c r="G52" i="50"/>
  <c r="F52" i="50"/>
  <c r="E52" i="50"/>
  <c r="D52" i="50"/>
  <c r="C52" i="50"/>
  <c r="BJ51" i="50"/>
  <c r="BI51" i="50"/>
  <c r="AD51" i="50"/>
  <c r="AC51" i="50"/>
  <c r="R51" i="50"/>
  <c r="AT51" i="50" s="1"/>
  <c r="Q51" i="50"/>
  <c r="BK50" i="50"/>
  <c r="BJ50" i="50"/>
  <c r="BI50" i="50"/>
  <c r="AD50" i="50"/>
  <c r="AC50" i="50"/>
  <c r="R50" i="50"/>
  <c r="Q50" i="50"/>
  <c r="AS50" i="50" s="1"/>
  <c r="BJ49" i="50"/>
  <c r="BI49" i="50"/>
  <c r="AD49" i="50"/>
  <c r="AC49" i="50"/>
  <c r="R49" i="50"/>
  <c r="AT49" i="50" s="1"/>
  <c r="BL49" i="50" s="1"/>
  <c r="Q49" i="50"/>
  <c r="BJ48" i="50"/>
  <c r="BI48" i="50"/>
  <c r="AS48" i="50"/>
  <c r="BK48" i="50" s="1"/>
  <c r="AD48" i="50"/>
  <c r="AC48" i="50"/>
  <c r="R48" i="50"/>
  <c r="AT48" i="50" s="1"/>
  <c r="Q48" i="50"/>
  <c r="BJ47" i="50"/>
  <c r="BI47" i="50"/>
  <c r="AD47" i="50"/>
  <c r="AC47" i="50"/>
  <c r="R47" i="50"/>
  <c r="Q47" i="50"/>
  <c r="BJ46" i="50"/>
  <c r="BI46" i="50"/>
  <c r="AD46" i="50"/>
  <c r="AT46" i="50" s="1"/>
  <c r="BL46" i="50" s="1"/>
  <c r="AC46" i="50"/>
  <c r="R46" i="50"/>
  <c r="Q46" i="50"/>
  <c r="BJ45" i="50"/>
  <c r="BI45" i="50"/>
  <c r="AD45" i="50"/>
  <c r="AT45" i="50" s="1"/>
  <c r="AC45" i="50"/>
  <c r="R45" i="50"/>
  <c r="Q45" i="50"/>
  <c r="BJ44" i="50"/>
  <c r="BI44" i="50"/>
  <c r="AD44" i="50"/>
  <c r="AC44" i="50"/>
  <c r="AS44" i="50" s="1"/>
  <c r="R44" i="50"/>
  <c r="AT44" i="50" s="1"/>
  <c r="BL44" i="50" s="1"/>
  <c r="Q44" i="50"/>
  <c r="BJ43" i="50"/>
  <c r="BI43" i="50"/>
  <c r="AD43" i="50"/>
  <c r="AC43" i="50"/>
  <c r="R43" i="50"/>
  <c r="Q43" i="50"/>
  <c r="AS43" i="50" s="1"/>
  <c r="BJ42" i="50"/>
  <c r="BI42" i="50"/>
  <c r="AD42" i="50"/>
  <c r="AC42" i="50"/>
  <c r="R42" i="50"/>
  <c r="AT42" i="50" s="1"/>
  <c r="BL42" i="50" s="1"/>
  <c r="Q42" i="50"/>
  <c r="AS42" i="50" s="1"/>
  <c r="BK42" i="50" s="1"/>
  <c r="BJ41" i="50"/>
  <c r="BI41" i="50"/>
  <c r="AD41" i="50"/>
  <c r="AC41" i="50"/>
  <c r="R41" i="50"/>
  <c r="AT41" i="50" s="1"/>
  <c r="BL41" i="50" s="1"/>
  <c r="Q41" i="50"/>
  <c r="BJ40" i="50"/>
  <c r="BI40" i="50"/>
  <c r="AD40" i="50"/>
  <c r="AC40" i="50"/>
  <c r="R40" i="50"/>
  <c r="AT40" i="50" s="1"/>
  <c r="Q40" i="50"/>
  <c r="AS40" i="50" s="1"/>
  <c r="BK40" i="50" s="1"/>
  <c r="BJ39" i="50"/>
  <c r="BI39" i="50"/>
  <c r="AD39" i="50"/>
  <c r="AC39" i="50"/>
  <c r="R39" i="50"/>
  <c r="Q39" i="50"/>
  <c r="AS39" i="50" s="1"/>
  <c r="BK39" i="50" s="1"/>
  <c r="BJ38" i="50"/>
  <c r="BI38" i="50"/>
  <c r="AD38" i="50"/>
  <c r="AC38" i="50"/>
  <c r="R38" i="50"/>
  <c r="Q38" i="50"/>
  <c r="BJ37" i="50"/>
  <c r="BI37" i="50"/>
  <c r="AD37" i="50"/>
  <c r="AC37" i="50"/>
  <c r="R37" i="50"/>
  <c r="Q37" i="50"/>
  <c r="BJ36" i="50"/>
  <c r="BI36" i="50"/>
  <c r="AS36" i="50"/>
  <c r="BK36" i="50" s="1"/>
  <c r="AD36" i="50"/>
  <c r="AC36" i="50"/>
  <c r="R36" i="50"/>
  <c r="AT36" i="50" s="1"/>
  <c r="Q36" i="50"/>
  <c r="BJ35" i="50"/>
  <c r="BI35" i="50"/>
  <c r="AD35" i="50"/>
  <c r="AC35" i="50"/>
  <c r="R35" i="50"/>
  <c r="AT35" i="50" s="1"/>
  <c r="Q35" i="50"/>
  <c r="BJ34" i="50"/>
  <c r="BI34" i="50"/>
  <c r="AD34" i="50"/>
  <c r="AC34" i="50"/>
  <c r="R34" i="50"/>
  <c r="Q34" i="50"/>
  <c r="BJ33" i="50"/>
  <c r="BI33" i="50"/>
  <c r="AD33" i="50"/>
  <c r="AC33" i="50"/>
  <c r="AS33" i="50" s="1"/>
  <c r="R33" i="50"/>
  <c r="Q33" i="50"/>
  <c r="BJ32" i="50"/>
  <c r="BI32" i="50"/>
  <c r="AD32" i="50"/>
  <c r="AC32" i="50"/>
  <c r="R32" i="50"/>
  <c r="Q32" i="50"/>
  <c r="AS32" i="50" s="1"/>
  <c r="BK32" i="50" s="1"/>
  <c r="BJ31" i="50"/>
  <c r="BI31" i="50"/>
  <c r="AD31" i="50"/>
  <c r="AC31" i="50"/>
  <c r="R31" i="50"/>
  <c r="AT31" i="50" s="1"/>
  <c r="BL31" i="50" s="1"/>
  <c r="Q31" i="50"/>
  <c r="AS31" i="50" s="1"/>
  <c r="BJ30" i="50"/>
  <c r="BI30" i="50"/>
  <c r="AD30" i="50"/>
  <c r="AC30" i="50"/>
  <c r="R30" i="50"/>
  <c r="AT30" i="50" s="1"/>
  <c r="BL30" i="50" s="1"/>
  <c r="Q30" i="50"/>
  <c r="AS30" i="50" s="1"/>
  <c r="BK30" i="50" s="1"/>
  <c r="BJ29" i="50"/>
  <c r="BI29" i="50"/>
  <c r="AD29" i="50"/>
  <c r="AC29" i="50"/>
  <c r="R29" i="50"/>
  <c r="AT29" i="50" s="1"/>
  <c r="BL29" i="50" s="1"/>
  <c r="Q29" i="50"/>
  <c r="BJ28" i="50"/>
  <c r="BI28" i="50"/>
  <c r="AD28" i="50"/>
  <c r="AT28" i="50" s="1"/>
  <c r="AC28" i="50"/>
  <c r="R28" i="50"/>
  <c r="Q28" i="50"/>
  <c r="AS28" i="50" s="1"/>
  <c r="BK28" i="50" s="1"/>
  <c r="BJ27" i="50"/>
  <c r="BI27" i="50"/>
  <c r="AD27" i="50"/>
  <c r="AC27" i="50"/>
  <c r="R27" i="50"/>
  <c r="Q27" i="50"/>
  <c r="BJ26" i="50"/>
  <c r="BI26" i="50"/>
  <c r="AD26" i="50"/>
  <c r="AC26" i="50"/>
  <c r="R26" i="50"/>
  <c r="AT26" i="50" s="1"/>
  <c r="BL26" i="50" s="1"/>
  <c r="Q26" i="50"/>
  <c r="BJ25" i="50"/>
  <c r="BI25" i="50"/>
  <c r="AD25" i="50"/>
  <c r="AC25" i="50"/>
  <c r="R25" i="50"/>
  <c r="AT25" i="50" s="1"/>
  <c r="BL25" i="50" s="1"/>
  <c r="Q25" i="50"/>
  <c r="BJ24" i="50"/>
  <c r="BI24" i="50"/>
  <c r="AS24" i="50"/>
  <c r="BK24" i="50" s="1"/>
  <c r="AD24" i="50"/>
  <c r="AC24" i="50"/>
  <c r="R24" i="50"/>
  <c r="Q24" i="50"/>
  <c r="BJ23" i="50"/>
  <c r="BI23" i="50"/>
  <c r="AD23" i="50"/>
  <c r="AC23" i="50"/>
  <c r="R23" i="50"/>
  <c r="Q23" i="50"/>
  <c r="BJ22" i="50"/>
  <c r="BI22" i="50"/>
  <c r="AD22" i="50"/>
  <c r="AC22" i="50"/>
  <c r="R22" i="50"/>
  <c r="Q22" i="50"/>
  <c r="AS22" i="50" s="1"/>
  <c r="BK22" i="50" s="1"/>
  <c r="BJ21" i="50"/>
  <c r="BI21" i="50"/>
  <c r="AD21" i="50"/>
  <c r="AC21" i="50"/>
  <c r="AS21" i="50" s="1"/>
  <c r="R21" i="50"/>
  <c r="AT21" i="50" s="1"/>
  <c r="BL21" i="50" s="1"/>
  <c r="Q21" i="50"/>
  <c r="BJ20" i="50"/>
  <c r="BI20" i="50"/>
  <c r="AS20" i="50"/>
  <c r="BK20" i="50" s="1"/>
  <c r="AD20" i="50"/>
  <c r="AC20" i="50"/>
  <c r="R20" i="50"/>
  <c r="AT20" i="50" s="1"/>
  <c r="Q20" i="50"/>
  <c r="BJ19" i="50"/>
  <c r="BI19" i="50"/>
  <c r="AD19" i="50"/>
  <c r="AC19" i="50"/>
  <c r="R19" i="50"/>
  <c r="AT19" i="50" s="1"/>
  <c r="BL19" i="50" s="1"/>
  <c r="Q19" i="50"/>
  <c r="BK18" i="50"/>
  <c r="BJ18" i="50"/>
  <c r="BI18" i="50"/>
  <c r="AD18" i="50"/>
  <c r="AC18" i="50"/>
  <c r="R18" i="50"/>
  <c r="Q18" i="50"/>
  <c r="AS18" i="50" s="1"/>
  <c r="BJ17" i="50"/>
  <c r="BI17" i="50"/>
  <c r="AD17" i="50"/>
  <c r="AT17" i="50" s="1"/>
  <c r="BL17" i="50" s="1"/>
  <c r="AC17" i="50"/>
  <c r="AS17" i="50" s="1"/>
  <c r="BK17" i="50" s="1"/>
  <c r="R17" i="50"/>
  <c r="Q17" i="50"/>
  <c r="BJ16" i="50"/>
  <c r="BI16" i="50"/>
  <c r="AS16" i="50"/>
  <c r="BK16" i="50" s="1"/>
  <c r="AD16" i="50"/>
  <c r="AC16" i="50"/>
  <c r="R16" i="50"/>
  <c r="AT16" i="50" s="1"/>
  <c r="BL16" i="50" s="1"/>
  <c r="Q16" i="50"/>
  <c r="BJ15" i="50"/>
  <c r="BI15" i="50"/>
  <c r="AD15" i="50"/>
  <c r="AC15" i="50"/>
  <c r="R15" i="50"/>
  <c r="Q15" i="50"/>
  <c r="BJ14" i="50"/>
  <c r="BI14" i="50"/>
  <c r="AD14" i="50"/>
  <c r="AC14" i="50"/>
  <c r="R14" i="50"/>
  <c r="AT14" i="50" s="1"/>
  <c r="BL14" i="50" s="1"/>
  <c r="Q14" i="50"/>
  <c r="BJ13" i="50"/>
  <c r="BI13" i="50"/>
  <c r="AD13" i="50"/>
  <c r="AC13" i="50"/>
  <c r="R13" i="50"/>
  <c r="AT13" i="50" s="1"/>
  <c r="BL13" i="50" s="1"/>
  <c r="Q13" i="50"/>
  <c r="BJ12" i="50"/>
  <c r="BI12" i="50"/>
  <c r="AS12" i="50"/>
  <c r="BK12" i="50" s="1"/>
  <c r="AD12" i="50"/>
  <c r="AC12" i="50"/>
  <c r="R12" i="50"/>
  <c r="AT12" i="50" s="1"/>
  <c r="BL12" i="50" s="1"/>
  <c r="Q12" i="50"/>
  <c r="BJ11" i="50"/>
  <c r="BI11" i="50"/>
  <c r="AD11" i="50"/>
  <c r="AC11" i="50"/>
  <c r="R11" i="50"/>
  <c r="Q11" i="50"/>
  <c r="BJ10" i="50"/>
  <c r="BI10" i="50"/>
  <c r="AD10" i="50"/>
  <c r="AC10" i="50"/>
  <c r="R10" i="50"/>
  <c r="AT10" i="50" s="1"/>
  <c r="BL10" i="50" s="1"/>
  <c r="Q10" i="50"/>
  <c r="BJ9" i="50"/>
  <c r="BI9" i="50"/>
  <c r="AD9" i="50"/>
  <c r="AT9" i="50" s="1"/>
  <c r="BL9" i="50" s="1"/>
  <c r="AC9" i="50"/>
  <c r="R9" i="50"/>
  <c r="Q9" i="50"/>
  <c r="BJ8" i="50"/>
  <c r="BI8" i="50"/>
  <c r="AD8" i="50"/>
  <c r="AC8" i="50"/>
  <c r="R8" i="50"/>
  <c r="Q8" i="50"/>
  <c r="AS8" i="50" s="1"/>
  <c r="BH52" i="49"/>
  <c r="BG52" i="49"/>
  <c r="BF52" i="49"/>
  <c r="BE52" i="49"/>
  <c r="BD52" i="49"/>
  <c r="BC52" i="49"/>
  <c r="BB52" i="49"/>
  <c r="BA52" i="49"/>
  <c r="AZ52" i="49"/>
  <c r="AY52" i="49"/>
  <c r="AX52" i="49"/>
  <c r="AW52" i="49"/>
  <c r="AV52" i="49"/>
  <c r="AU52" i="49"/>
  <c r="AR52" i="49"/>
  <c r="AQ52" i="49"/>
  <c r="AP52" i="49"/>
  <c r="AO52" i="49"/>
  <c r="AN52" i="49"/>
  <c r="AM52" i="49"/>
  <c r="AL52" i="49"/>
  <c r="AK52" i="49"/>
  <c r="AJ52" i="49"/>
  <c r="AI52" i="49"/>
  <c r="AH52" i="49"/>
  <c r="AG52" i="49"/>
  <c r="AF52" i="49"/>
  <c r="AE52" i="49"/>
  <c r="AB52" i="49"/>
  <c r="AA52" i="49"/>
  <c r="Z52" i="49"/>
  <c r="Y52" i="49"/>
  <c r="X52" i="49"/>
  <c r="W52" i="49"/>
  <c r="V52" i="49"/>
  <c r="U52" i="49"/>
  <c r="T52" i="49"/>
  <c r="S52" i="49"/>
  <c r="P52" i="49"/>
  <c r="O52" i="49"/>
  <c r="N52" i="49"/>
  <c r="M52" i="49"/>
  <c r="L52" i="49"/>
  <c r="K52" i="49"/>
  <c r="J52" i="49"/>
  <c r="I52" i="49"/>
  <c r="H52" i="49"/>
  <c r="G52" i="49"/>
  <c r="F52" i="49"/>
  <c r="E52" i="49"/>
  <c r="D52" i="49"/>
  <c r="C52" i="49"/>
  <c r="BJ51" i="49"/>
  <c r="BI51" i="49"/>
  <c r="AD51" i="49"/>
  <c r="AC51" i="49"/>
  <c r="AS51" i="49" s="1"/>
  <c r="R51" i="49"/>
  <c r="AT51" i="49" s="1"/>
  <c r="BL51" i="49" s="1"/>
  <c r="Q51" i="49"/>
  <c r="BJ50" i="49"/>
  <c r="BI50" i="49"/>
  <c r="AD50" i="49"/>
  <c r="AC50" i="49"/>
  <c r="R50" i="49"/>
  <c r="Q50" i="49"/>
  <c r="AS50" i="49" s="1"/>
  <c r="BJ49" i="49"/>
  <c r="BI49" i="49"/>
  <c r="AD49" i="49"/>
  <c r="AC49" i="49"/>
  <c r="R49" i="49"/>
  <c r="Q49" i="49"/>
  <c r="AS49" i="49" s="1"/>
  <c r="BJ48" i="49"/>
  <c r="BI48" i="49"/>
  <c r="AT48" i="49"/>
  <c r="AD48" i="49"/>
  <c r="AC48" i="49"/>
  <c r="R48" i="49"/>
  <c r="Q48" i="49"/>
  <c r="AS48" i="49" s="1"/>
  <c r="BK48" i="49" s="1"/>
  <c r="BJ47" i="49"/>
  <c r="BI47" i="49"/>
  <c r="AD47" i="49"/>
  <c r="AC47" i="49"/>
  <c r="R47" i="49"/>
  <c r="Q47" i="49"/>
  <c r="AS47" i="49" s="1"/>
  <c r="BK47" i="49" s="1"/>
  <c r="BJ46" i="49"/>
  <c r="BI46" i="49"/>
  <c r="AS46" i="49"/>
  <c r="AD46" i="49"/>
  <c r="AC46" i="49"/>
  <c r="R46" i="49"/>
  <c r="AT46" i="49" s="1"/>
  <c r="Q46" i="49"/>
  <c r="BJ45" i="49"/>
  <c r="BI45" i="49"/>
  <c r="AD45" i="49"/>
  <c r="AT45" i="49" s="1"/>
  <c r="AC45" i="49"/>
  <c r="R45" i="49"/>
  <c r="Q45" i="49"/>
  <c r="BJ44" i="49"/>
  <c r="BI44" i="49"/>
  <c r="AD44" i="49"/>
  <c r="AC44" i="49"/>
  <c r="R44" i="49"/>
  <c r="AT44" i="49" s="1"/>
  <c r="BL44" i="49" s="1"/>
  <c r="Q44" i="49"/>
  <c r="BJ43" i="49"/>
  <c r="BI43" i="49"/>
  <c r="AD43" i="49"/>
  <c r="AC43" i="49"/>
  <c r="R43" i="49"/>
  <c r="Q43" i="49"/>
  <c r="AS43" i="49" s="1"/>
  <c r="BK43" i="49" s="1"/>
  <c r="BJ42" i="49"/>
  <c r="BI42" i="49"/>
  <c r="AD42" i="49"/>
  <c r="AC42" i="49"/>
  <c r="R42" i="49"/>
  <c r="AT42" i="49" s="1"/>
  <c r="BL42" i="49" s="1"/>
  <c r="Q42" i="49"/>
  <c r="AS42" i="49" s="1"/>
  <c r="BK42" i="49" s="1"/>
  <c r="BK41" i="49"/>
  <c r="BJ41" i="49"/>
  <c r="BI41" i="49"/>
  <c r="AD41" i="49"/>
  <c r="AC41" i="49"/>
  <c r="R41" i="49"/>
  <c r="AT41" i="49" s="1"/>
  <c r="BL41" i="49" s="1"/>
  <c r="Q41" i="49"/>
  <c r="AS41" i="49" s="1"/>
  <c r="BJ40" i="49"/>
  <c r="BI40" i="49"/>
  <c r="AD40" i="49"/>
  <c r="AC40" i="49"/>
  <c r="R40" i="49"/>
  <c r="AT40" i="49" s="1"/>
  <c r="BL40" i="49" s="1"/>
  <c r="Q40" i="49"/>
  <c r="BJ39" i="49"/>
  <c r="BI39" i="49"/>
  <c r="AS39" i="49"/>
  <c r="BK39" i="49" s="1"/>
  <c r="AD39" i="49"/>
  <c r="AC39" i="49"/>
  <c r="R39" i="49"/>
  <c r="AT39" i="49" s="1"/>
  <c r="Q39" i="49"/>
  <c r="BJ38" i="49"/>
  <c r="BI38" i="49"/>
  <c r="AS38" i="49"/>
  <c r="AD38" i="49"/>
  <c r="AC38" i="49"/>
  <c r="R38" i="49"/>
  <c r="Q38" i="49"/>
  <c r="BJ37" i="49"/>
  <c r="BI37" i="49"/>
  <c r="AD37" i="49"/>
  <c r="AC37" i="49"/>
  <c r="R37" i="49"/>
  <c r="Q37" i="49"/>
  <c r="BJ36" i="49"/>
  <c r="BI36" i="49"/>
  <c r="AT36" i="49"/>
  <c r="BL36" i="49" s="1"/>
  <c r="AD36" i="49"/>
  <c r="AC36" i="49"/>
  <c r="R36" i="49"/>
  <c r="Q36" i="49"/>
  <c r="BJ35" i="49"/>
  <c r="BI35" i="49"/>
  <c r="AD35" i="49"/>
  <c r="AC35" i="49"/>
  <c r="R35" i="49"/>
  <c r="Q35" i="49"/>
  <c r="BJ34" i="49"/>
  <c r="BI34" i="49"/>
  <c r="AD34" i="49"/>
  <c r="AC34" i="49"/>
  <c r="R34" i="49"/>
  <c r="AT34" i="49" s="1"/>
  <c r="BL34" i="49" s="1"/>
  <c r="Q34" i="49"/>
  <c r="AS34" i="49" s="1"/>
  <c r="BK34" i="49" s="1"/>
  <c r="BJ33" i="49"/>
  <c r="BI33" i="49"/>
  <c r="AD33" i="49"/>
  <c r="AC33" i="49"/>
  <c r="R33" i="49"/>
  <c r="Q33" i="49"/>
  <c r="AS33" i="49" s="1"/>
  <c r="BK33" i="49" s="1"/>
  <c r="BJ32" i="49"/>
  <c r="BI32" i="49"/>
  <c r="AT32" i="49"/>
  <c r="BL32" i="49" s="1"/>
  <c r="AD32" i="49"/>
  <c r="AC32" i="49"/>
  <c r="R32" i="49"/>
  <c r="Q32" i="49"/>
  <c r="BJ31" i="49"/>
  <c r="BI31" i="49"/>
  <c r="AD31" i="49"/>
  <c r="AC31" i="49"/>
  <c r="AS31" i="49" s="1"/>
  <c r="BK31" i="49" s="1"/>
  <c r="R31" i="49"/>
  <c r="Q31" i="49"/>
  <c r="BJ30" i="49"/>
  <c r="BI30" i="49"/>
  <c r="AS30" i="49"/>
  <c r="AD30" i="49"/>
  <c r="AC30" i="49"/>
  <c r="R30" i="49"/>
  <c r="AT30" i="49" s="1"/>
  <c r="BL30" i="49" s="1"/>
  <c r="Q30" i="49"/>
  <c r="BJ29" i="49"/>
  <c r="BI29" i="49"/>
  <c r="AD29" i="49"/>
  <c r="AC29" i="49"/>
  <c r="R29" i="49"/>
  <c r="Q29" i="49"/>
  <c r="BJ28" i="49"/>
  <c r="BI28" i="49"/>
  <c r="AT28" i="49"/>
  <c r="AD28" i="49"/>
  <c r="AC28" i="49"/>
  <c r="R28" i="49"/>
  <c r="Q28" i="49"/>
  <c r="AS28" i="49" s="1"/>
  <c r="BK28" i="49" s="1"/>
  <c r="BJ27" i="49"/>
  <c r="BI27" i="49"/>
  <c r="AD27" i="49"/>
  <c r="AC27" i="49"/>
  <c r="R27" i="49"/>
  <c r="Q27" i="49"/>
  <c r="AS27" i="49" s="1"/>
  <c r="BK27" i="49" s="1"/>
  <c r="BJ26" i="49"/>
  <c r="BI26" i="49"/>
  <c r="AS26" i="49"/>
  <c r="BK26" i="49" s="1"/>
  <c r="AD26" i="49"/>
  <c r="AC26" i="49"/>
  <c r="R26" i="49"/>
  <c r="AT26" i="49" s="1"/>
  <c r="Q26" i="49"/>
  <c r="BK25" i="49"/>
  <c r="BJ25" i="49"/>
  <c r="BI25" i="49"/>
  <c r="AD25" i="49"/>
  <c r="AC25" i="49"/>
  <c r="R25" i="49"/>
  <c r="Q25" i="49"/>
  <c r="AS25" i="49" s="1"/>
  <c r="BJ24" i="49"/>
  <c r="BI24" i="49"/>
  <c r="AT24" i="49"/>
  <c r="BL24" i="49" s="1"/>
  <c r="AD24" i="49"/>
  <c r="AC24" i="49"/>
  <c r="R24" i="49"/>
  <c r="Q24" i="49"/>
  <c r="BJ23" i="49"/>
  <c r="BI23" i="49"/>
  <c r="AS23" i="49"/>
  <c r="BK23" i="49" s="1"/>
  <c r="AD23" i="49"/>
  <c r="AC23" i="49"/>
  <c r="R23" i="49"/>
  <c r="AT23" i="49" s="1"/>
  <c r="BL23" i="49" s="1"/>
  <c r="Q23" i="49"/>
  <c r="BJ22" i="49"/>
  <c r="BI22" i="49"/>
  <c r="AD22" i="49"/>
  <c r="AC22" i="49"/>
  <c r="R22" i="49"/>
  <c r="Q22" i="49"/>
  <c r="AS22" i="49" s="1"/>
  <c r="BK22" i="49" s="1"/>
  <c r="BJ21" i="49"/>
  <c r="BI21" i="49"/>
  <c r="AD21" i="49"/>
  <c r="AC21" i="49"/>
  <c r="R21" i="49"/>
  <c r="Q21" i="49"/>
  <c r="AS21" i="49" s="1"/>
  <c r="BK21" i="49" s="1"/>
  <c r="BJ20" i="49"/>
  <c r="BI20" i="49"/>
  <c r="AD20" i="49"/>
  <c r="AC20" i="49"/>
  <c r="R20" i="49"/>
  <c r="AT20" i="49" s="1"/>
  <c r="BL20" i="49" s="1"/>
  <c r="Q20" i="49"/>
  <c r="BJ19" i="49"/>
  <c r="BI19" i="49"/>
  <c r="AD19" i="49"/>
  <c r="AC19" i="49"/>
  <c r="R19" i="49"/>
  <c r="Q19" i="49"/>
  <c r="BJ18" i="49"/>
  <c r="BI18" i="49"/>
  <c r="AD18" i="49"/>
  <c r="AC18" i="49"/>
  <c r="AS18" i="49" s="1"/>
  <c r="R18" i="49"/>
  <c r="Q18" i="49"/>
  <c r="BJ17" i="49"/>
  <c r="BI17" i="49"/>
  <c r="AD17" i="49"/>
  <c r="AC17" i="49"/>
  <c r="R17" i="49"/>
  <c r="Q17" i="49"/>
  <c r="AS17" i="49" s="1"/>
  <c r="BK17" i="49" s="1"/>
  <c r="BJ16" i="49"/>
  <c r="BI16" i="49"/>
  <c r="AD16" i="49"/>
  <c r="AC16" i="49"/>
  <c r="R16" i="49"/>
  <c r="AT16" i="49" s="1"/>
  <c r="BL16" i="49" s="1"/>
  <c r="Q16" i="49"/>
  <c r="AS16" i="49" s="1"/>
  <c r="BK16" i="49" s="1"/>
  <c r="BJ15" i="49"/>
  <c r="BI15" i="49"/>
  <c r="AD15" i="49"/>
  <c r="AC15" i="49"/>
  <c r="R15" i="49"/>
  <c r="AT15" i="49" s="1"/>
  <c r="BL15" i="49" s="1"/>
  <c r="Q15" i="49"/>
  <c r="AS15" i="49" s="1"/>
  <c r="BK15" i="49" s="1"/>
  <c r="BJ14" i="49"/>
  <c r="BI14" i="49"/>
  <c r="AD14" i="49"/>
  <c r="AC14" i="49"/>
  <c r="R14" i="49"/>
  <c r="AT14" i="49" s="1"/>
  <c r="Q14" i="49"/>
  <c r="AS14" i="49" s="1"/>
  <c r="BJ13" i="49"/>
  <c r="BI13" i="49"/>
  <c r="AD13" i="49"/>
  <c r="AC13" i="49"/>
  <c r="R13" i="49"/>
  <c r="AT13" i="49" s="1"/>
  <c r="BL13" i="49" s="1"/>
  <c r="Q13" i="49"/>
  <c r="BJ12" i="49"/>
  <c r="BI12" i="49"/>
  <c r="AD12" i="49"/>
  <c r="AC12" i="49"/>
  <c r="R12" i="49"/>
  <c r="AT12" i="49" s="1"/>
  <c r="BL12" i="49" s="1"/>
  <c r="Q12" i="49"/>
  <c r="BJ11" i="49"/>
  <c r="BI11" i="49"/>
  <c r="AD11" i="49"/>
  <c r="AC11" i="49"/>
  <c r="AS11" i="49" s="1"/>
  <c r="BK11" i="49" s="1"/>
  <c r="R11" i="49"/>
  <c r="Q11" i="49"/>
  <c r="BJ10" i="49"/>
  <c r="BI10" i="49"/>
  <c r="AS10" i="49"/>
  <c r="BK10" i="49" s="1"/>
  <c r="AD10" i="49"/>
  <c r="AC10" i="49"/>
  <c r="R10" i="49"/>
  <c r="AT10" i="49" s="1"/>
  <c r="BL10" i="49" s="1"/>
  <c r="Q10" i="49"/>
  <c r="BJ9" i="49"/>
  <c r="BI9" i="49"/>
  <c r="AD9" i="49"/>
  <c r="AT9" i="49" s="1"/>
  <c r="BL9" i="49" s="1"/>
  <c r="AC9" i="49"/>
  <c r="R9" i="49"/>
  <c r="Q9" i="49"/>
  <c r="AS9" i="49" s="1"/>
  <c r="BK9" i="49" s="1"/>
  <c r="BJ8" i="49"/>
  <c r="BI8" i="49"/>
  <c r="AD8" i="49"/>
  <c r="AC8" i="49"/>
  <c r="R8" i="49"/>
  <c r="AT8" i="49" s="1"/>
  <c r="BL8" i="49" s="1"/>
  <c r="Q8" i="49"/>
  <c r="BH52" i="48"/>
  <c r="BG52" i="48"/>
  <c r="BF52" i="48"/>
  <c r="BE52" i="48"/>
  <c r="BD52" i="48"/>
  <c r="BC52" i="48"/>
  <c r="BB52" i="48"/>
  <c r="BA52" i="48"/>
  <c r="AZ52" i="48"/>
  <c r="AY52" i="48"/>
  <c r="AX52" i="48"/>
  <c r="AW52" i="48"/>
  <c r="AV52" i="48"/>
  <c r="AU52" i="48"/>
  <c r="AR52" i="48"/>
  <c r="AQ52" i="48"/>
  <c r="AP52" i="48"/>
  <c r="AO52" i="48"/>
  <c r="AN52" i="48"/>
  <c r="AM52" i="48"/>
  <c r="AL52" i="48"/>
  <c r="AK52" i="48"/>
  <c r="AJ52" i="48"/>
  <c r="AI52" i="48"/>
  <c r="AH52" i="48"/>
  <c r="AG52" i="48"/>
  <c r="AF52" i="48"/>
  <c r="AE52" i="48"/>
  <c r="AB52" i="48"/>
  <c r="AA52" i="48"/>
  <c r="Z52" i="48"/>
  <c r="Y52" i="48"/>
  <c r="X52" i="48"/>
  <c r="W52" i="48"/>
  <c r="V52" i="48"/>
  <c r="U52" i="48"/>
  <c r="T52" i="48"/>
  <c r="S52" i="48"/>
  <c r="P52" i="48"/>
  <c r="O52" i="48"/>
  <c r="N52" i="48"/>
  <c r="M52" i="48"/>
  <c r="L52" i="48"/>
  <c r="K52" i="48"/>
  <c r="J52" i="48"/>
  <c r="I52" i="48"/>
  <c r="H52" i="48"/>
  <c r="G52" i="48"/>
  <c r="F52" i="48"/>
  <c r="E52" i="48"/>
  <c r="D52" i="48"/>
  <c r="C52" i="48"/>
  <c r="BJ51" i="48"/>
  <c r="BI51" i="48"/>
  <c r="AD51" i="48"/>
  <c r="AC51" i="48"/>
  <c r="R51" i="48"/>
  <c r="AT51" i="48" s="1"/>
  <c r="BL51" i="48" s="1"/>
  <c r="Q51" i="48"/>
  <c r="AS51" i="48" s="1"/>
  <c r="BK51" i="48" s="1"/>
  <c r="BJ50" i="48"/>
  <c r="BI50" i="48"/>
  <c r="AD50" i="48"/>
  <c r="AC50" i="48"/>
  <c r="R50" i="48"/>
  <c r="Q50" i="48"/>
  <c r="BJ49" i="48"/>
  <c r="BI49" i="48"/>
  <c r="AD49" i="48"/>
  <c r="AC49" i="48"/>
  <c r="R49" i="48"/>
  <c r="Q49" i="48"/>
  <c r="AS49" i="48" s="1"/>
  <c r="BK49" i="48" s="1"/>
  <c r="BJ48" i="48"/>
  <c r="BI48" i="48"/>
  <c r="AD48" i="48"/>
  <c r="AC48" i="48"/>
  <c r="R48" i="48"/>
  <c r="AT48" i="48" s="1"/>
  <c r="BL48" i="48" s="1"/>
  <c r="Q48" i="48"/>
  <c r="AS48" i="48" s="1"/>
  <c r="BK48" i="48" s="1"/>
  <c r="BJ47" i="48"/>
  <c r="BI47" i="48"/>
  <c r="AD47" i="48"/>
  <c r="AT47" i="48" s="1"/>
  <c r="BL47" i="48" s="1"/>
  <c r="AC47" i="48"/>
  <c r="R47" i="48"/>
  <c r="Q47" i="48"/>
  <c r="AS47" i="48" s="1"/>
  <c r="BJ46" i="48"/>
  <c r="BI46" i="48"/>
  <c r="AD46" i="48"/>
  <c r="AT46" i="48" s="1"/>
  <c r="BL46" i="48" s="1"/>
  <c r="AC46" i="48"/>
  <c r="R46" i="48"/>
  <c r="Q46" i="48"/>
  <c r="BJ45" i="48"/>
  <c r="BI45" i="48"/>
  <c r="AD45" i="48"/>
  <c r="AC45" i="48"/>
  <c r="AS45" i="48" s="1"/>
  <c r="R45" i="48"/>
  <c r="AT45" i="48" s="1"/>
  <c r="BL45" i="48" s="1"/>
  <c r="Q45" i="48"/>
  <c r="BJ44" i="48"/>
  <c r="BI44" i="48"/>
  <c r="AD44" i="48"/>
  <c r="AC44" i="48"/>
  <c r="R44" i="48"/>
  <c r="Q44" i="48"/>
  <c r="AS44" i="48" s="1"/>
  <c r="BK44" i="48" s="1"/>
  <c r="BJ43" i="48"/>
  <c r="BI43" i="48"/>
  <c r="AD43" i="48"/>
  <c r="AC43" i="48"/>
  <c r="R43" i="48"/>
  <c r="AT43" i="48" s="1"/>
  <c r="BL43" i="48" s="1"/>
  <c r="Q43" i="48"/>
  <c r="BJ42" i="48"/>
  <c r="BI42" i="48"/>
  <c r="AD42" i="48"/>
  <c r="AC42" i="48"/>
  <c r="R42" i="48"/>
  <c r="Q42" i="48"/>
  <c r="AS42" i="48" s="1"/>
  <c r="BK42" i="48" s="1"/>
  <c r="BJ41" i="48"/>
  <c r="BI41" i="48"/>
  <c r="AD41" i="48"/>
  <c r="AC41" i="48"/>
  <c r="R41" i="48"/>
  <c r="Q41" i="48"/>
  <c r="AS41" i="48" s="1"/>
  <c r="BK41" i="48" s="1"/>
  <c r="BJ40" i="48"/>
  <c r="BI40" i="48"/>
  <c r="AD40" i="48"/>
  <c r="AC40" i="48"/>
  <c r="R40" i="48"/>
  <c r="Q40" i="48"/>
  <c r="BJ39" i="48"/>
  <c r="BI39" i="48"/>
  <c r="AD39" i="48"/>
  <c r="AC39" i="48"/>
  <c r="R39" i="48"/>
  <c r="AT39" i="48" s="1"/>
  <c r="BL39" i="48" s="1"/>
  <c r="Q39" i="48"/>
  <c r="BJ38" i="48"/>
  <c r="BI38" i="48"/>
  <c r="AD38" i="48"/>
  <c r="AC38" i="48"/>
  <c r="AS38" i="48" s="1"/>
  <c r="BK38" i="48" s="1"/>
  <c r="R38" i="48"/>
  <c r="Q38" i="48"/>
  <c r="BJ37" i="48"/>
  <c r="BI37" i="48"/>
  <c r="AS37" i="48"/>
  <c r="BK37" i="48" s="1"/>
  <c r="AD37" i="48"/>
  <c r="AC37" i="48"/>
  <c r="R37" i="48"/>
  <c r="AT37" i="48" s="1"/>
  <c r="BL37" i="48" s="1"/>
  <c r="Q37" i="48"/>
  <c r="BJ36" i="48"/>
  <c r="BI36" i="48"/>
  <c r="AD36" i="48"/>
  <c r="AC36" i="48"/>
  <c r="R36" i="48"/>
  <c r="AT36" i="48" s="1"/>
  <c r="BL36" i="48" s="1"/>
  <c r="Q36" i="48"/>
  <c r="BJ35" i="48"/>
  <c r="BI35" i="48"/>
  <c r="AD35" i="48"/>
  <c r="AC35" i="48"/>
  <c r="R35" i="48"/>
  <c r="AT35" i="48" s="1"/>
  <c r="BL35" i="48" s="1"/>
  <c r="Q35" i="48"/>
  <c r="BJ34" i="48"/>
  <c r="BI34" i="48"/>
  <c r="AD34" i="48"/>
  <c r="AT34" i="48" s="1"/>
  <c r="BL34" i="48" s="1"/>
  <c r="AC34" i="48"/>
  <c r="R34" i="48"/>
  <c r="Q34" i="48"/>
  <c r="BJ33" i="48"/>
  <c r="BI33" i="48"/>
  <c r="AD33" i="48"/>
  <c r="AC33" i="48"/>
  <c r="R33" i="48"/>
  <c r="Q33" i="48"/>
  <c r="AS33" i="48" s="1"/>
  <c r="BJ32" i="48"/>
  <c r="BI32" i="48"/>
  <c r="AD32" i="48"/>
  <c r="AC32" i="48"/>
  <c r="R32" i="48"/>
  <c r="AT32" i="48" s="1"/>
  <c r="BL32" i="48" s="1"/>
  <c r="Q32" i="48"/>
  <c r="AS32" i="48" s="1"/>
  <c r="BJ31" i="48"/>
  <c r="BI31" i="48"/>
  <c r="AD31" i="48"/>
  <c r="AC31" i="48"/>
  <c r="R31" i="48"/>
  <c r="AT31" i="48" s="1"/>
  <c r="BL31" i="48" s="1"/>
  <c r="Q31" i="48"/>
  <c r="AS31" i="48" s="1"/>
  <c r="BK31" i="48" s="1"/>
  <c r="BJ30" i="48"/>
  <c r="BI30" i="48"/>
  <c r="AD30" i="48"/>
  <c r="AC30" i="48"/>
  <c r="R30" i="48"/>
  <c r="Q30" i="48"/>
  <c r="AS30" i="48" s="1"/>
  <c r="BK30" i="48" s="1"/>
  <c r="BJ29" i="48"/>
  <c r="BI29" i="48"/>
  <c r="AD29" i="48"/>
  <c r="AC29" i="48"/>
  <c r="R29" i="48"/>
  <c r="AT29" i="48" s="1"/>
  <c r="BL29" i="48" s="1"/>
  <c r="Q29" i="48"/>
  <c r="AS29" i="48" s="1"/>
  <c r="BJ28" i="48"/>
  <c r="BI28" i="48"/>
  <c r="AD28" i="48"/>
  <c r="AC28" i="48"/>
  <c r="R28" i="48"/>
  <c r="AT28" i="48" s="1"/>
  <c r="Q28" i="48"/>
  <c r="AS28" i="48" s="1"/>
  <c r="BJ27" i="48"/>
  <c r="BI27" i="48"/>
  <c r="AT27" i="48"/>
  <c r="BL27" i="48" s="1"/>
  <c r="AD27" i="48"/>
  <c r="AC27" i="48"/>
  <c r="R27" i="48"/>
  <c r="Q27" i="48"/>
  <c r="BJ26" i="48"/>
  <c r="BI26" i="48"/>
  <c r="AD26" i="48"/>
  <c r="AT26" i="48" s="1"/>
  <c r="BL26" i="48" s="1"/>
  <c r="AC26" i="48"/>
  <c r="R26" i="48"/>
  <c r="Q26" i="48"/>
  <c r="AS26" i="48" s="1"/>
  <c r="BK26" i="48" s="1"/>
  <c r="BJ25" i="48"/>
  <c r="BI25" i="48"/>
  <c r="AD25" i="48"/>
  <c r="AC25" i="48"/>
  <c r="AS25" i="48" s="1"/>
  <c r="BK25" i="48" s="1"/>
  <c r="R25" i="48"/>
  <c r="AT25" i="48" s="1"/>
  <c r="BL25" i="48" s="1"/>
  <c r="Q25" i="48"/>
  <c r="BJ24" i="48"/>
  <c r="BI24" i="48"/>
  <c r="AD24" i="48"/>
  <c r="AC24" i="48"/>
  <c r="R24" i="48"/>
  <c r="AT24" i="48" s="1"/>
  <c r="BL24" i="48" s="1"/>
  <c r="Q24" i="48"/>
  <c r="AS24" i="48" s="1"/>
  <c r="BK24" i="48" s="1"/>
  <c r="BJ23" i="48"/>
  <c r="BI23" i="48"/>
  <c r="AD23" i="48"/>
  <c r="AT23" i="48" s="1"/>
  <c r="BL23" i="48" s="1"/>
  <c r="AC23" i="48"/>
  <c r="R23" i="48"/>
  <c r="Q23" i="48"/>
  <c r="BJ22" i="48"/>
  <c r="BI22" i="48"/>
  <c r="AD22" i="48"/>
  <c r="AC22" i="48"/>
  <c r="R22" i="48"/>
  <c r="Q22" i="48"/>
  <c r="BJ21" i="48"/>
  <c r="BI21" i="48"/>
  <c r="AS21" i="48"/>
  <c r="AD21" i="48"/>
  <c r="AC21" i="48"/>
  <c r="R21" i="48"/>
  <c r="AT21" i="48" s="1"/>
  <c r="BL21" i="48" s="1"/>
  <c r="Q21" i="48"/>
  <c r="BJ20" i="48"/>
  <c r="BI20" i="48"/>
  <c r="AD20" i="48"/>
  <c r="AC20" i="48"/>
  <c r="R20" i="48"/>
  <c r="Q20" i="48"/>
  <c r="AS20" i="48" s="1"/>
  <c r="BK20" i="48" s="1"/>
  <c r="BJ19" i="48"/>
  <c r="BI19" i="48"/>
  <c r="AT19" i="48"/>
  <c r="BL19" i="48" s="1"/>
  <c r="AD19" i="48"/>
  <c r="AC19" i="48"/>
  <c r="R19" i="48"/>
  <c r="Q19" i="48"/>
  <c r="AS19" i="48" s="1"/>
  <c r="BK19" i="48" s="1"/>
  <c r="BJ18" i="48"/>
  <c r="BI18" i="48"/>
  <c r="AD18" i="48"/>
  <c r="AC18" i="48"/>
  <c r="AS18" i="48" s="1"/>
  <c r="BK18" i="48" s="1"/>
  <c r="R18" i="48"/>
  <c r="Q18" i="48"/>
  <c r="BJ17" i="48"/>
  <c r="BI17" i="48"/>
  <c r="AD17" i="48"/>
  <c r="AC17" i="48"/>
  <c r="R17" i="48"/>
  <c r="AT17" i="48" s="1"/>
  <c r="BL17" i="48" s="1"/>
  <c r="Q17" i="48"/>
  <c r="AS17" i="48" s="1"/>
  <c r="BK17" i="48" s="1"/>
  <c r="BJ16" i="48"/>
  <c r="BI16" i="48"/>
  <c r="AD16" i="48"/>
  <c r="AC16" i="48"/>
  <c r="R16" i="48"/>
  <c r="Q16" i="48"/>
  <c r="BJ15" i="48"/>
  <c r="BI15" i="48"/>
  <c r="AD15" i="48"/>
  <c r="AC15" i="48"/>
  <c r="R15" i="48"/>
  <c r="AT15" i="48" s="1"/>
  <c r="BL15" i="48" s="1"/>
  <c r="Q15" i="48"/>
  <c r="BJ14" i="48"/>
  <c r="BI14" i="48"/>
  <c r="AD14" i="48"/>
  <c r="AT14" i="48" s="1"/>
  <c r="BL14" i="48" s="1"/>
  <c r="AC14" i="48"/>
  <c r="R14" i="48"/>
  <c r="Q14" i="48"/>
  <c r="BJ13" i="48"/>
  <c r="BI13" i="48"/>
  <c r="AD13" i="48"/>
  <c r="AC13" i="48"/>
  <c r="R13" i="48"/>
  <c r="Q13" i="48"/>
  <c r="AS13" i="48" s="1"/>
  <c r="BJ12" i="48"/>
  <c r="BI12" i="48"/>
  <c r="AD12" i="48"/>
  <c r="AC12" i="48"/>
  <c r="R12" i="48"/>
  <c r="AT12" i="48" s="1"/>
  <c r="BL12" i="48" s="1"/>
  <c r="Q12" i="48"/>
  <c r="AS12" i="48" s="1"/>
  <c r="BK12" i="48" s="1"/>
  <c r="BJ11" i="48"/>
  <c r="BI11" i="48"/>
  <c r="AD11" i="48"/>
  <c r="AT11" i="48" s="1"/>
  <c r="BL11" i="48" s="1"/>
  <c r="AC11" i="48"/>
  <c r="R11" i="48"/>
  <c r="Q11" i="48"/>
  <c r="AS11" i="48" s="1"/>
  <c r="BK11" i="48" s="1"/>
  <c r="BJ10" i="48"/>
  <c r="BI10" i="48"/>
  <c r="AD10" i="48"/>
  <c r="AT10" i="48" s="1"/>
  <c r="AC10" i="48"/>
  <c r="R10" i="48"/>
  <c r="Q10" i="48"/>
  <c r="AS10" i="48" s="1"/>
  <c r="BK10" i="48" s="1"/>
  <c r="BJ9" i="48"/>
  <c r="BI9" i="48"/>
  <c r="AD9" i="48"/>
  <c r="AC9" i="48"/>
  <c r="R9" i="48"/>
  <c r="Q9" i="48"/>
  <c r="AS9" i="48" s="1"/>
  <c r="BK9" i="48" s="1"/>
  <c r="BJ8" i="48"/>
  <c r="BJ52" i="48" s="1"/>
  <c r="BI8" i="48"/>
  <c r="AD8" i="48"/>
  <c r="AC8" i="48"/>
  <c r="R8" i="48"/>
  <c r="AT8" i="48" s="1"/>
  <c r="Q8" i="48"/>
  <c r="AS8" i="48" s="1"/>
  <c r="BK8" i="48" s="1"/>
  <c r="BH52" i="47"/>
  <c r="BG52" i="47"/>
  <c r="BF52" i="47"/>
  <c r="BE52" i="47"/>
  <c r="BD52" i="47"/>
  <c r="BC52" i="47"/>
  <c r="BB52" i="47"/>
  <c r="BA52" i="47"/>
  <c r="AZ52" i="47"/>
  <c r="AY52" i="47"/>
  <c r="AX52" i="47"/>
  <c r="AW52" i="47"/>
  <c r="AV52" i="47"/>
  <c r="AU52" i="47"/>
  <c r="AR52" i="47"/>
  <c r="AQ52" i="47"/>
  <c r="AP52" i="47"/>
  <c r="AO52" i="47"/>
  <c r="AN52" i="47"/>
  <c r="AM52" i="47"/>
  <c r="AL52" i="47"/>
  <c r="AK52" i="47"/>
  <c r="AJ52" i="47"/>
  <c r="AI52" i="47"/>
  <c r="AH52" i="47"/>
  <c r="AG52" i="47"/>
  <c r="AF52" i="47"/>
  <c r="AE52" i="47"/>
  <c r="AB52" i="47"/>
  <c r="AA52" i="47"/>
  <c r="Z52" i="47"/>
  <c r="Y52" i="47"/>
  <c r="X52" i="47"/>
  <c r="W52" i="47"/>
  <c r="V52" i="47"/>
  <c r="U52" i="47"/>
  <c r="T52" i="47"/>
  <c r="S52" i="47"/>
  <c r="P52" i="47"/>
  <c r="O52" i="47"/>
  <c r="N52" i="47"/>
  <c r="M52" i="47"/>
  <c r="L52" i="47"/>
  <c r="K52" i="47"/>
  <c r="J52" i="47"/>
  <c r="I52" i="47"/>
  <c r="H52" i="47"/>
  <c r="G52" i="47"/>
  <c r="F52" i="47"/>
  <c r="E52" i="47"/>
  <c r="D52" i="47"/>
  <c r="C52" i="47"/>
  <c r="BJ51" i="47"/>
  <c r="BI51" i="47"/>
  <c r="AD51" i="47"/>
  <c r="AT51" i="47" s="1"/>
  <c r="BL51" i="47" s="1"/>
  <c r="AC51" i="47"/>
  <c r="R51" i="47"/>
  <c r="Q51" i="47"/>
  <c r="BJ50" i="47"/>
  <c r="BI50" i="47"/>
  <c r="AD50" i="47"/>
  <c r="AC50" i="47"/>
  <c r="R50" i="47"/>
  <c r="AT50" i="47" s="1"/>
  <c r="BL50" i="47" s="1"/>
  <c r="Q50" i="47"/>
  <c r="BJ49" i="47"/>
  <c r="BI49" i="47"/>
  <c r="AD49" i="47"/>
  <c r="AC49" i="47"/>
  <c r="R49" i="47"/>
  <c r="Q49" i="47"/>
  <c r="BJ48" i="47"/>
  <c r="BI48" i="47"/>
  <c r="AD48" i="47"/>
  <c r="AC48" i="47"/>
  <c r="R48" i="47"/>
  <c r="Q48" i="47"/>
  <c r="AS48" i="47" s="1"/>
  <c r="BJ47" i="47"/>
  <c r="BI47" i="47"/>
  <c r="AD47" i="47"/>
  <c r="AC47" i="47"/>
  <c r="R47" i="47"/>
  <c r="AT47" i="47" s="1"/>
  <c r="BL47" i="47" s="1"/>
  <c r="Q47" i="47"/>
  <c r="AS47" i="47" s="1"/>
  <c r="BK47" i="47" s="1"/>
  <c r="BJ46" i="47"/>
  <c r="BI46" i="47"/>
  <c r="AD46" i="47"/>
  <c r="AC46" i="47"/>
  <c r="R46" i="47"/>
  <c r="AT46" i="47" s="1"/>
  <c r="BL46" i="47" s="1"/>
  <c r="Q46" i="47"/>
  <c r="AS46" i="47" s="1"/>
  <c r="BK46" i="47" s="1"/>
  <c r="BJ45" i="47"/>
  <c r="BI45" i="47"/>
  <c r="AD45" i="47"/>
  <c r="AC45" i="47"/>
  <c r="R45" i="47"/>
  <c r="AT45" i="47" s="1"/>
  <c r="BL45" i="47" s="1"/>
  <c r="Q45" i="47"/>
  <c r="AS45" i="47" s="1"/>
  <c r="BK45" i="47" s="1"/>
  <c r="BJ44" i="47"/>
  <c r="BI44" i="47"/>
  <c r="AD44" i="47"/>
  <c r="AC44" i="47"/>
  <c r="R44" i="47"/>
  <c r="Q44" i="47"/>
  <c r="AS44" i="47" s="1"/>
  <c r="BJ43" i="47"/>
  <c r="BI43" i="47"/>
  <c r="AD43" i="47"/>
  <c r="AC43" i="47"/>
  <c r="R43" i="47"/>
  <c r="Q43" i="47"/>
  <c r="AS43" i="47" s="1"/>
  <c r="BJ42" i="47"/>
  <c r="BI42" i="47"/>
  <c r="AT42" i="47"/>
  <c r="BL42" i="47" s="1"/>
  <c r="AD42" i="47"/>
  <c r="AC42" i="47"/>
  <c r="R42" i="47"/>
  <c r="Q42" i="47"/>
  <c r="BJ41" i="47"/>
  <c r="BI41" i="47"/>
  <c r="AD41" i="47"/>
  <c r="AC41" i="47"/>
  <c r="AS41" i="47" s="1"/>
  <c r="BK41" i="47" s="1"/>
  <c r="R41" i="47"/>
  <c r="Q41" i="47"/>
  <c r="BJ40" i="47"/>
  <c r="BI40" i="47"/>
  <c r="AD40" i="47"/>
  <c r="AC40" i="47"/>
  <c r="R40" i="47"/>
  <c r="AT40" i="47" s="1"/>
  <c r="BL40" i="47" s="1"/>
  <c r="Q40" i="47"/>
  <c r="AS40" i="47" s="1"/>
  <c r="BK40" i="47" s="1"/>
  <c r="BJ39" i="47"/>
  <c r="BI39" i="47"/>
  <c r="AD39" i="47"/>
  <c r="AC39" i="47"/>
  <c r="R39" i="47"/>
  <c r="AT39" i="47" s="1"/>
  <c r="BL39" i="47" s="1"/>
  <c r="Q39" i="47"/>
  <c r="AS39" i="47" s="1"/>
  <c r="BK39" i="47" s="1"/>
  <c r="BJ38" i="47"/>
  <c r="BI38" i="47"/>
  <c r="AT38" i="47"/>
  <c r="BL38" i="47" s="1"/>
  <c r="AD38" i="47"/>
  <c r="AC38" i="47"/>
  <c r="R38" i="47"/>
  <c r="Q38" i="47"/>
  <c r="BJ37" i="47"/>
  <c r="BI37" i="47"/>
  <c r="AD37" i="47"/>
  <c r="AC37" i="47"/>
  <c r="R37" i="47"/>
  <c r="Q37" i="47"/>
  <c r="AS37" i="47" s="1"/>
  <c r="BK37" i="47" s="1"/>
  <c r="BJ36" i="47"/>
  <c r="BI36" i="47"/>
  <c r="AD36" i="47"/>
  <c r="AC36" i="47"/>
  <c r="R36" i="47"/>
  <c r="AT36" i="47" s="1"/>
  <c r="Q36" i="47"/>
  <c r="AS36" i="47" s="1"/>
  <c r="BK36" i="47" s="1"/>
  <c r="BJ35" i="47"/>
  <c r="BI35" i="47"/>
  <c r="AD35" i="47"/>
  <c r="AC35" i="47"/>
  <c r="R35" i="47"/>
  <c r="AT35" i="47" s="1"/>
  <c r="Q35" i="47"/>
  <c r="AS35" i="47" s="1"/>
  <c r="BK35" i="47" s="1"/>
  <c r="BJ34" i="47"/>
  <c r="BI34" i="47"/>
  <c r="AT34" i="47"/>
  <c r="BL34" i="47" s="1"/>
  <c r="AD34" i="47"/>
  <c r="AC34" i="47"/>
  <c r="R34" i="47"/>
  <c r="Q34" i="47"/>
  <c r="AS34" i="47" s="1"/>
  <c r="BK34" i="47" s="1"/>
  <c r="BJ33" i="47"/>
  <c r="BI33" i="47"/>
  <c r="AD33" i="47"/>
  <c r="AC33" i="47"/>
  <c r="AS33" i="47" s="1"/>
  <c r="BK33" i="47" s="1"/>
  <c r="R33" i="47"/>
  <c r="Q33" i="47"/>
  <c r="BJ32" i="47"/>
  <c r="BI32" i="47"/>
  <c r="AD32" i="47"/>
  <c r="AC32" i="47"/>
  <c r="R32" i="47"/>
  <c r="AT32" i="47" s="1"/>
  <c r="BL32" i="47" s="1"/>
  <c r="Q32" i="47"/>
  <c r="AS32" i="47" s="1"/>
  <c r="BK32" i="47" s="1"/>
  <c r="BJ31" i="47"/>
  <c r="BI31" i="47"/>
  <c r="AD31" i="47"/>
  <c r="AC31" i="47"/>
  <c r="R31" i="47"/>
  <c r="Q31" i="47"/>
  <c r="AS31" i="47" s="1"/>
  <c r="BK31" i="47" s="1"/>
  <c r="BJ30" i="47"/>
  <c r="BI30" i="47"/>
  <c r="AD30" i="47"/>
  <c r="AC30" i="47"/>
  <c r="R30" i="47"/>
  <c r="AT30" i="47" s="1"/>
  <c r="BL30" i="47" s="1"/>
  <c r="Q30" i="47"/>
  <c r="BJ29" i="47"/>
  <c r="BI29" i="47"/>
  <c r="AD29" i="47"/>
  <c r="AC29" i="47"/>
  <c r="R29" i="47"/>
  <c r="Q29" i="47"/>
  <c r="BJ28" i="47"/>
  <c r="BI28" i="47"/>
  <c r="AS28" i="47"/>
  <c r="AD28" i="47"/>
  <c r="AC28" i="47"/>
  <c r="R28" i="47"/>
  <c r="Q28" i="47"/>
  <c r="BJ27" i="47"/>
  <c r="BI27" i="47"/>
  <c r="AD27" i="47"/>
  <c r="AC27" i="47"/>
  <c r="R27" i="47"/>
  <c r="AT27" i="47" s="1"/>
  <c r="BL27" i="47" s="1"/>
  <c r="Q27" i="47"/>
  <c r="BJ26" i="47"/>
  <c r="BI26" i="47"/>
  <c r="AD26" i="47"/>
  <c r="AC26" i="47"/>
  <c r="R26" i="47"/>
  <c r="AT26" i="47" s="1"/>
  <c r="BL26" i="47" s="1"/>
  <c r="Q26" i="47"/>
  <c r="AS26" i="47" s="1"/>
  <c r="BK26" i="47" s="1"/>
  <c r="BJ25" i="47"/>
  <c r="BI25" i="47"/>
  <c r="AD25" i="47"/>
  <c r="AC25" i="47"/>
  <c r="R25" i="47"/>
  <c r="Q25" i="47"/>
  <c r="AS25" i="47" s="1"/>
  <c r="BK25" i="47" s="1"/>
  <c r="BJ24" i="47"/>
  <c r="BI24" i="47"/>
  <c r="AD24" i="47"/>
  <c r="AC24" i="47"/>
  <c r="R24" i="47"/>
  <c r="Q24" i="47"/>
  <c r="AS24" i="47" s="1"/>
  <c r="BK24" i="47" s="1"/>
  <c r="BJ23" i="47"/>
  <c r="BI23" i="47"/>
  <c r="AD23" i="47"/>
  <c r="AC23" i="47"/>
  <c r="R23" i="47"/>
  <c r="AT23" i="47" s="1"/>
  <c r="Q23" i="47"/>
  <c r="BJ22" i="47"/>
  <c r="BI22" i="47"/>
  <c r="AT22" i="47"/>
  <c r="BL22" i="47" s="1"/>
  <c r="AD22" i="47"/>
  <c r="AC22" i="47"/>
  <c r="R22" i="47"/>
  <c r="Q22" i="47"/>
  <c r="BJ21" i="47"/>
  <c r="BI21" i="47"/>
  <c r="AS21" i="47"/>
  <c r="BK21" i="47" s="1"/>
  <c r="AD21" i="47"/>
  <c r="AC21" i="47"/>
  <c r="R21" i="47"/>
  <c r="Q21" i="47"/>
  <c r="BJ20" i="47"/>
  <c r="BI20" i="47"/>
  <c r="AD20" i="47"/>
  <c r="AC20" i="47"/>
  <c r="R20" i="47"/>
  <c r="Q20" i="47"/>
  <c r="AS20" i="47" s="1"/>
  <c r="BK20" i="47" s="1"/>
  <c r="BJ19" i="47"/>
  <c r="BI19" i="47"/>
  <c r="AD19" i="47"/>
  <c r="AC19" i="47"/>
  <c r="R19" i="47"/>
  <c r="AT19" i="47" s="1"/>
  <c r="BL19" i="47" s="1"/>
  <c r="Q19" i="47"/>
  <c r="AS19" i="47" s="1"/>
  <c r="BK19" i="47" s="1"/>
  <c r="BJ18" i="47"/>
  <c r="BI18" i="47"/>
  <c r="AD18" i="47"/>
  <c r="AT18" i="47" s="1"/>
  <c r="BL18" i="47" s="1"/>
  <c r="AC18" i="47"/>
  <c r="R18" i="47"/>
  <c r="Q18" i="47"/>
  <c r="BJ17" i="47"/>
  <c r="BI17" i="47"/>
  <c r="AD17" i="47"/>
  <c r="AC17" i="47"/>
  <c r="AS17" i="47" s="1"/>
  <c r="BK17" i="47" s="1"/>
  <c r="R17" i="47"/>
  <c r="AT17" i="47" s="1"/>
  <c r="Q17" i="47"/>
  <c r="BJ16" i="47"/>
  <c r="BI16" i="47"/>
  <c r="AD16" i="47"/>
  <c r="AC16" i="47"/>
  <c r="R16" i="47"/>
  <c r="Q16" i="47"/>
  <c r="AS16" i="47" s="1"/>
  <c r="BJ15" i="47"/>
  <c r="BI15" i="47"/>
  <c r="AD15" i="47"/>
  <c r="AC15" i="47"/>
  <c r="R15" i="47"/>
  <c r="AT15" i="47" s="1"/>
  <c r="BL15" i="47" s="1"/>
  <c r="Q15" i="47"/>
  <c r="BJ14" i="47"/>
  <c r="BI14" i="47"/>
  <c r="AD14" i="47"/>
  <c r="AC14" i="47"/>
  <c r="R14" i="47"/>
  <c r="AT14" i="47" s="1"/>
  <c r="BL14" i="47" s="1"/>
  <c r="Q14" i="47"/>
  <c r="AS14" i="47" s="1"/>
  <c r="BK14" i="47" s="1"/>
  <c r="BJ13" i="47"/>
  <c r="BI13" i="47"/>
  <c r="AD13" i="47"/>
  <c r="AC13" i="47"/>
  <c r="AS13" i="47" s="1"/>
  <c r="BK13" i="47" s="1"/>
  <c r="R13" i="47"/>
  <c r="Q13" i="47"/>
  <c r="BJ12" i="47"/>
  <c r="BI12" i="47"/>
  <c r="AD12" i="47"/>
  <c r="AC12" i="47"/>
  <c r="R12" i="47"/>
  <c r="AT12" i="47" s="1"/>
  <c r="Q12" i="47"/>
  <c r="AS12" i="47" s="1"/>
  <c r="BJ11" i="47"/>
  <c r="BI11" i="47"/>
  <c r="AD11" i="47"/>
  <c r="AC11" i="47"/>
  <c r="R11" i="47"/>
  <c r="Q11" i="47"/>
  <c r="BJ10" i="47"/>
  <c r="BI10" i="47"/>
  <c r="AD10" i="47"/>
  <c r="AC10" i="47"/>
  <c r="R10" i="47"/>
  <c r="AT10" i="47" s="1"/>
  <c r="BL10" i="47" s="1"/>
  <c r="Q10" i="47"/>
  <c r="BJ9" i="47"/>
  <c r="BI9" i="47"/>
  <c r="AD9" i="47"/>
  <c r="AC9" i="47"/>
  <c r="R9" i="47"/>
  <c r="AT9" i="47" s="1"/>
  <c r="BL9" i="47" s="1"/>
  <c r="Q9" i="47"/>
  <c r="AS9" i="47" s="1"/>
  <c r="BK9" i="47" s="1"/>
  <c r="BJ8" i="47"/>
  <c r="BI8" i="47"/>
  <c r="AD8" i="47"/>
  <c r="AC8" i="47"/>
  <c r="R8" i="47"/>
  <c r="Q8" i="47"/>
  <c r="BH52" i="46"/>
  <c r="BG52" i="46"/>
  <c r="BF52" i="46"/>
  <c r="BE52" i="46"/>
  <c r="BD52" i="46"/>
  <c r="BC52" i="46"/>
  <c r="BB52" i="46"/>
  <c r="BA52" i="46"/>
  <c r="AZ52" i="46"/>
  <c r="AY52" i="46"/>
  <c r="AX52" i="46"/>
  <c r="AW52" i="46"/>
  <c r="AV52" i="46"/>
  <c r="AU52" i="46"/>
  <c r="AR52" i="46"/>
  <c r="AQ52" i="46"/>
  <c r="AP52" i="46"/>
  <c r="AO52" i="46"/>
  <c r="AN52" i="46"/>
  <c r="AM52" i="46"/>
  <c r="AL52" i="46"/>
  <c r="AK52" i="46"/>
  <c r="AJ52" i="46"/>
  <c r="AI52" i="46"/>
  <c r="AH52" i="46"/>
  <c r="AG52" i="46"/>
  <c r="AF52" i="46"/>
  <c r="AE52" i="46"/>
  <c r="AB52" i="46"/>
  <c r="AA52" i="46"/>
  <c r="Z52" i="46"/>
  <c r="Y52" i="46"/>
  <c r="X52" i="46"/>
  <c r="W52" i="46"/>
  <c r="V52" i="46"/>
  <c r="U52" i="46"/>
  <c r="T52" i="46"/>
  <c r="S52" i="46"/>
  <c r="P52" i="46"/>
  <c r="O52" i="46"/>
  <c r="N52" i="46"/>
  <c r="M52" i="46"/>
  <c r="L52" i="46"/>
  <c r="K52" i="46"/>
  <c r="J52" i="46"/>
  <c r="I52" i="46"/>
  <c r="H52" i="46"/>
  <c r="G52" i="46"/>
  <c r="F52" i="46"/>
  <c r="E52" i="46"/>
  <c r="D52" i="46"/>
  <c r="C52" i="46"/>
  <c r="BJ51" i="46"/>
  <c r="BI51" i="46"/>
  <c r="AD51" i="46"/>
  <c r="AC51" i="46"/>
  <c r="R51" i="46"/>
  <c r="AT51" i="46" s="1"/>
  <c r="BL51" i="46" s="1"/>
  <c r="Q51" i="46"/>
  <c r="AS51" i="46" s="1"/>
  <c r="BK51" i="46" s="1"/>
  <c r="BJ50" i="46"/>
  <c r="BI50" i="46"/>
  <c r="AD50" i="46"/>
  <c r="AC50" i="46"/>
  <c r="R50" i="46"/>
  <c r="Q50" i="46"/>
  <c r="AS50" i="46" s="1"/>
  <c r="BK50" i="46" s="1"/>
  <c r="BJ49" i="46"/>
  <c r="BI49" i="46"/>
  <c r="AD49" i="46"/>
  <c r="AC49" i="46"/>
  <c r="R49" i="46"/>
  <c r="AT49" i="46" s="1"/>
  <c r="BL49" i="46" s="1"/>
  <c r="Q49" i="46"/>
  <c r="AS49" i="46" s="1"/>
  <c r="BJ48" i="46"/>
  <c r="BI48" i="46"/>
  <c r="AS48" i="46"/>
  <c r="BK48" i="46" s="1"/>
  <c r="AD48" i="46"/>
  <c r="AC48" i="46"/>
  <c r="R48" i="46"/>
  <c r="AT48" i="46" s="1"/>
  <c r="BL48" i="46" s="1"/>
  <c r="Q48" i="46"/>
  <c r="BJ47" i="46"/>
  <c r="BI47" i="46"/>
  <c r="AD47" i="46"/>
  <c r="AC47" i="46"/>
  <c r="R47" i="46"/>
  <c r="Q47" i="46"/>
  <c r="BJ46" i="46"/>
  <c r="BI46" i="46"/>
  <c r="AD46" i="46"/>
  <c r="AC46" i="46"/>
  <c r="R46" i="46"/>
  <c r="AT46" i="46" s="1"/>
  <c r="BL46" i="46" s="1"/>
  <c r="Q46" i="46"/>
  <c r="BJ45" i="46"/>
  <c r="BI45" i="46"/>
  <c r="AD45" i="46"/>
  <c r="AC45" i="46"/>
  <c r="R45" i="46"/>
  <c r="AT45" i="46" s="1"/>
  <c r="BL45" i="46" s="1"/>
  <c r="Q45" i="46"/>
  <c r="AS45" i="46" s="1"/>
  <c r="BK45" i="46" s="1"/>
  <c r="BJ44" i="46"/>
  <c r="BI44" i="46"/>
  <c r="AD44" i="46"/>
  <c r="AC44" i="46"/>
  <c r="R44" i="46"/>
  <c r="Q44" i="46"/>
  <c r="AS44" i="46" s="1"/>
  <c r="BK44" i="46" s="1"/>
  <c r="BJ43" i="46"/>
  <c r="BI43" i="46"/>
  <c r="AD43" i="46"/>
  <c r="AC43" i="46"/>
  <c r="R43" i="46"/>
  <c r="Q43" i="46"/>
  <c r="AS43" i="46" s="1"/>
  <c r="BK43" i="46" s="1"/>
  <c r="BJ42" i="46"/>
  <c r="BI42" i="46"/>
  <c r="AD42" i="46"/>
  <c r="AC42" i="46"/>
  <c r="R42" i="46"/>
  <c r="Q42" i="46"/>
  <c r="BJ41" i="46"/>
  <c r="BI41" i="46"/>
  <c r="AD41" i="46"/>
  <c r="AT41" i="46" s="1"/>
  <c r="BL41" i="46" s="1"/>
  <c r="AC41" i="46"/>
  <c r="R41" i="46"/>
  <c r="Q41" i="46"/>
  <c r="BJ40" i="46"/>
  <c r="BI40" i="46"/>
  <c r="AD40" i="46"/>
  <c r="AC40" i="46"/>
  <c r="R40" i="46"/>
  <c r="Q40" i="46"/>
  <c r="BJ39" i="46"/>
  <c r="BI39" i="46"/>
  <c r="AD39" i="46"/>
  <c r="AC39" i="46"/>
  <c r="R39" i="46"/>
  <c r="AT39" i="46" s="1"/>
  <c r="BL39" i="46" s="1"/>
  <c r="Q39" i="46"/>
  <c r="AS39" i="46" s="1"/>
  <c r="BK39" i="46" s="1"/>
  <c r="BJ38" i="46"/>
  <c r="BI38" i="46"/>
  <c r="AD38" i="46"/>
  <c r="AC38" i="46"/>
  <c r="R38" i="46"/>
  <c r="AT38" i="46" s="1"/>
  <c r="BL38" i="46" s="1"/>
  <c r="Q38" i="46"/>
  <c r="BJ37" i="46"/>
  <c r="BI37" i="46"/>
  <c r="AD37" i="46"/>
  <c r="AT37" i="46" s="1"/>
  <c r="BL37" i="46" s="1"/>
  <c r="AC37" i="46"/>
  <c r="R37" i="46"/>
  <c r="Q37" i="46"/>
  <c r="AS37" i="46" s="1"/>
  <c r="BK37" i="46" s="1"/>
  <c r="BJ36" i="46"/>
  <c r="BI36" i="46"/>
  <c r="AD36" i="46"/>
  <c r="AC36" i="46"/>
  <c r="AS36" i="46" s="1"/>
  <c r="BK36" i="46" s="1"/>
  <c r="R36" i="46"/>
  <c r="Q36" i="46"/>
  <c r="BJ35" i="46"/>
  <c r="BI35" i="46"/>
  <c r="AS35" i="46"/>
  <c r="BK35" i="46" s="1"/>
  <c r="AD35" i="46"/>
  <c r="AC35" i="46"/>
  <c r="R35" i="46"/>
  <c r="AT35" i="46" s="1"/>
  <c r="BL35" i="46" s="1"/>
  <c r="Q35" i="46"/>
  <c r="BJ34" i="46"/>
  <c r="BI34" i="46"/>
  <c r="AD34" i="46"/>
  <c r="AC34" i="46"/>
  <c r="R34" i="46"/>
  <c r="AT34" i="46" s="1"/>
  <c r="BL34" i="46" s="1"/>
  <c r="Q34" i="46"/>
  <c r="BJ33" i="46"/>
  <c r="BI33" i="46"/>
  <c r="AD33" i="46"/>
  <c r="AC33" i="46"/>
  <c r="AS33" i="46" s="1"/>
  <c r="BK33" i="46" s="1"/>
  <c r="R33" i="46"/>
  <c r="AT33" i="46" s="1"/>
  <c r="BL33" i="46" s="1"/>
  <c r="Q33" i="46"/>
  <c r="BJ32" i="46"/>
  <c r="BI32" i="46"/>
  <c r="AD32" i="46"/>
  <c r="AC32" i="46"/>
  <c r="R32" i="46"/>
  <c r="AT32" i="46" s="1"/>
  <c r="BL32" i="46" s="1"/>
  <c r="Q32" i="46"/>
  <c r="AS32" i="46" s="1"/>
  <c r="BK32" i="46" s="1"/>
  <c r="BJ31" i="46"/>
  <c r="BI31" i="46"/>
  <c r="AD31" i="46"/>
  <c r="AC31" i="46"/>
  <c r="R31" i="46"/>
  <c r="AT31" i="46" s="1"/>
  <c r="BL31" i="46" s="1"/>
  <c r="Q31" i="46"/>
  <c r="AS31" i="46" s="1"/>
  <c r="BK31" i="46" s="1"/>
  <c r="BJ30" i="46"/>
  <c r="BI30" i="46"/>
  <c r="AD30" i="46"/>
  <c r="AC30" i="46"/>
  <c r="R30" i="46"/>
  <c r="Q30" i="46"/>
  <c r="BJ29" i="46"/>
  <c r="BI29" i="46"/>
  <c r="AD29" i="46"/>
  <c r="AT29" i="46" s="1"/>
  <c r="BL29" i="46" s="1"/>
  <c r="AC29" i="46"/>
  <c r="R29" i="46"/>
  <c r="Q29" i="46"/>
  <c r="AS29" i="46" s="1"/>
  <c r="BK29" i="46" s="1"/>
  <c r="BJ28" i="46"/>
  <c r="BI28" i="46"/>
  <c r="AD28" i="46"/>
  <c r="AC28" i="46"/>
  <c r="AS28" i="46" s="1"/>
  <c r="R28" i="46"/>
  <c r="AT28" i="46" s="1"/>
  <c r="BL28" i="46" s="1"/>
  <c r="Q28" i="46"/>
  <c r="BJ27" i="46"/>
  <c r="BI27" i="46"/>
  <c r="AS27" i="46"/>
  <c r="BK27" i="46" s="1"/>
  <c r="AD27" i="46"/>
  <c r="AC27" i="46"/>
  <c r="R27" i="46"/>
  <c r="AT27" i="46" s="1"/>
  <c r="BL27" i="46" s="1"/>
  <c r="Q27" i="46"/>
  <c r="BJ26" i="46"/>
  <c r="BI26" i="46"/>
  <c r="AD26" i="46"/>
  <c r="AC26" i="46"/>
  <c r="R26" i="46"/>
  <c r="Q26" i="46"/>
  <c r="BJ25" i="46"/>
  <c r="BI25" i="46"/>
  <c r="AD25" i="46"/>
  <c r="AC25" i="46"/>
  <c r="R25" i="46"/>
  <c r="AT25" i="46" s="1"/>
  <c r="BL25" i="46" s="1"/>
  <c r="Q25" i="46"/>
  <c r="BJ24" i="46"/>
  <c r="BI24" i="46"/>
  <c r="AD24" i="46"/>
  <c r="AC24" i="46"/>
  <c r="R24" i="46"/>
  <c r="AT24" i="46" s="1"/>
  <c r="BL24" i="46" s="1"/>
  <c r="Q24" i="46"/>
  <c r="BJ23" i="46"/>
  <c r="BI23" i="46"/>
  <c r="AD23" i="46"/>
  <c r="AC23" i="46"/>
  <c r="R23" i="46"/>
  <c r="Q23" i="46"/>
  <c r="BJ22" i="46"/>
  <c r="BI22" i="46"/>
  <c r="AD22" i="46"/>
  <c r="AT22" i="46" s="1"/>
  <c r="BL22" i="46" s="1"/>
  <c r="AC22" i="46"/>
  <c r="R22" i="46"/>
  <c r="Q22" i="46"/>
  <c r="AS22" i="46" s="1"/>
  <c r="BK22" i="46" s="1"/>
  <c r="BJ21" i="46"/>
  <c r="BI21" i="46"/>
  <c r="AT21" i="46"/>
  <c r="BL21" i="46" s="1"/>
  <c r="AD21" i="46"/>
  <c r="AC21" i="46"/>
  <c r="R21" i="46"/>
  <c r="Q21" i="46"/>
  <c r="BJ20" i="46"/>
  <c r="BI20" i="46"/>
  <c r="AD20" i="46"/>
  <c r="AC20" i="46"/>
  <c r="R20" i="46"/>
  <c r="AT20" i="46" s="1"/>
  <c r="Q20" i="46"/>
  <c r="BJ19" i="46"/>
  <c r="BI19" i="46"/>
  <c r="AD19" i="46"/>
  <c r="AC19" i="46"/>
  <c r="R19" i="46"/>
  <c r="Q19" i="46"/>
  <c r="AS19" i="46" s="1"/>
  <c r="BK19" i="46" s="1"/>
  <c r="BJ18" i="46"/>
  <c r="BI18" i="46"/>
  <c r="AD18" i="46"/>
  <c r="AC18" i="46"/>
  <c r="R18" i="46"/>
  <c r="AT18" i="46" s="1"/>
  <c r="BL18" i="46" s="1"/>
  <c r="Q18" i="46"/>
  <c r="BJ17" i="46"/>
  <c r="BI17" i="46"/>
  <c r="AD17" i="46"/>
  <c r="AT17" i="46" s="1"/>
  <c r="BL17" i="46" s="1"/>
  <c r="AC17" i="46"/>
  <c r="R17" i="46"/>
  <c r="Q17" i="46"/>
  <c r="AS17" i="46" s="1"/>
  <c r="BK17" i="46" s="1"/>
  <c r="BJ16" i="46"/>
  <c r="BI16" i="46"/>
  <c r="AD16" i="46"/>
  <c r="AC16" i="46"/>
  <c r="AS16" i="46" s="1"/>
  <c r="BK16" i="46" s="1"/>
  <c r="R16" i="46"/>
  <c r="Q16" i="46"/>
  <c r="BJ15" i="46"/>
  <c r="BI15" i="46"/>
  <c r="AD15" i="46"/>
  <c r="AC15" i="46"/>
  <c r="R15" i="46"/>
  <c r="AT15" i="46" s="1"/>
  <c r="Q15" i="46"/>
  <c r="AS15" i="46" s="1"/>
  <c r="BK15" i="46" s="1"/>
  <c r="BJ14" i="46"/>
  <c r="BI14" i="46"/>
  <c r="AD14" i="46"/>
  <c r="AC14" i="46"/>
  <c r="R14" i="46"/>
  <c r="AT14" i="46" s="1"/>
  <c r="BL14" i="46" s="1"/>
  <c r="Q14" i="46"/>
  <c r="AS14" i="46" s="1"/>
  <c r="BK14" i="46" s="1"/>
  <c r="BJ13" i="46"/>
  <c r="BI13" i="46"/>
  <c r="AD13" i="46"/>
  <c r="AT13" i="46" s="1"/>
  <c r="BL13" i="46" s="1"/>
  <c r="AC13" i="46"/>
  <c r="R13" i="46"/>
  <c r="Q13" i="46"/>
  <c r="AS13" i="46" s="1"/>
  <c r="BK13" i="46" s="1"/>
  <c r="BJ12" i="46"/>
  <c r="BI12" i="46"/>
  <c r="AD12" i="46"/>
  <c r="AC12" i="46"/>
  <c r="AS12" i="46" s="1"/>
  <c r="BK12" i="46" s="1"/>
  <c r="R12" i="46"/>
  <c r="Q12" i="46"/>
  <c r="BJ11" i="46"/>
  <c r="BI11" i="46"/>
  <c r="AD11" i="46"/>
  <c r="AC11" i="46"/>
  <c r="R11" i="46"/>
  <c r="Q11" i="46"/>
  <c r="AS11" i="46" s="1"/>
  <c r="BK11" i="46" s="1"/>
  <c r="BJ10" i="46"/>
  <c r="BI10" i="46"/>
  <c r="AD10" i="46"/>
  <c r="AC10" i="46"/>
  <c r="R10" i="46"/>
  <c r="Q10" i="46"/>
  <c r="BJ9" i="46"/>
  <c r="BI9" i="46"/>
  <c r="AD9" i="46"/>
  <c r="AC9" i="46"/>
  <c r="R9" i="46"/>
  <c r="Q9" i="46"/>
  <c r="BJ8" i="46"/>
  <c r="BI8" i="46"/>
  <c r="AD8" i="46"/>
  <c r="AD52" i="46" s="1"/>
  <c r="AC8" i="46"/>
  <c r="R8" i="46"/>
  <c r="Q8" i="46"/>
  <c r="BH52" i="45"/>
  <c r="BG52" i="45"/>
  <c r="BF52" i="45"/>
  <c r="BE52" i="45"/>
  <c r="BD52" i="45"/>
  <c r="BC52" i="45"/>
  <c r="BB52" i="45"/>
  <c r="BA52" i="45"/>
  <c r="AZ52" i="45"/>
  <c r="AY52" i="45"/>
  <c r="AX52" i="45"/>
  <c r="AW52" i="45"/>
  <c r="AV52" i="45"/>
  <c r="AU52" i="45"/>
  <c r="AR52" i="45"/>
  <c r="AQ52" i="45"/>
  <c r="AP52" i="45"/>
  <c r="AO52" i="45"/>
  <c r="AN52" i="45"/>
  <c r="AM52" i="45"/>
  <c r="AL52" i="45"/>
  <c r="AK52" i="45"/>
  <c r="AJ52" i="45"/>
  <c r="AI52" i="45"/>
  <c r="AH52" i="45"/>
  <c r="AG52" i="45"/>
  <c r="AF52" i="45"/>
  <c r="AE52" i="45"/>
  <c r="AB52" i="45"/>
  <c r="AA52" i="45"/>
  <c r="Z52" i="45"/>
  <c r="Y52" i="45"/>
  <c r="X52" i="45"/>
  <c r="W52" i="45"/>
  <c r="V52" i="45"/>
  <c r="U52" i="45"/>
  <c r="T52" i="45"/>
  <c r="S52" i="45"/>
  <c r="P52" i="45"/>
  <c r="O52" i="45"/>
  <c r="N52" i="45"/>
  <c r="M52" i="45"/>
  <c r="L52" i="45"/>
  <c r="K52" i="45"/>
  <c r="J52" i="45"/>
  <c r="I52" i="45"/>
  <c r="H52" i="45"/>
  <c r="G52" i="45"/>
  <c r="F52" i="45"/>
  <c r="E52" i="45"/>
  <c r="D52" i="45"/>
  <c r="C52" i="45"/>
  <c r="BJ51" i="45"/>
  <c r="BI51" i="45"/>
  <c r="AD51" i="45"/>
  <c r="AC51" i="45"/>
  <c r="R51" i="45"/>
  <c r="AT51" i="45" s="1"/>
  <c r="BL51" i="45" s="1"/>
  <c r="Q51" i="45"/>
  <c r="AS51" i="45" s="1"/>
  <c r="BK51" i="45" s="1"/>
  <c r="BJ50" i="45"/>
  <c r="BI50" i="45"/>
  <c r="AD50" i="45"/>
  <c r="AC50" i="45"/>
  <c r="R50" i="45"/>
  <c r="AT50" i="45" s="1"/>
  <c r="BL50" i="45" s="1"/>
  <c r="Q50" i="45"/>
  <c r="AS50" i="45" s="1"/>
  <c r="BK50" i="45" s="1"/>
  <c r="BJ49" i="45"/>
  <c r="BI49" i="45"/>
  <c r="AD49" i="45"/>
  <c r="AC49" i="45"/>
  <c r="R49" i="45"/>
  <c r="Q49" i="45"/>
  <c r="AS49" i="45" s="1"/>
  <c r="BK49" i="45" s="1"/>
  <c r="BJ48" i="45"/>
  <c r="BI48" i="45"/>
  <c r="AD48" i="45"/>
  <c r="AC48" i="45"/>
  <c r="R48" i="45"/>
  <c r="AT48" i="45" s="1"/>
  <c r="BL48" i="45" s="1"/>
  <c r="Q48" i="45"/>
  <c r="AS48" i="45" s="1"/>
  <c r="BK48" i="45" s="1"/>
  <c r="BJ47" i="45"/>
  <c r="BI47" i="45"/>
  <c r="AD47" i="45"/>
  <c r="AC47" i="45"/>
  <c r="R47" i="45"/>
  <c r="Q47" i="45"/>
  <c r="AS47" i="45" s="1"/>
  <c r="BK47" i="45" s="1"/>
  <c r="BJ46" i="45"/>
  <c r="BI46" i="45"/>
  <c r="AS46" i="45"/>
  <c r="BK46" i="45" s="1"/>
  <c r="AD46" i="45"/>
  <c r="AC46" i="45"/>
  <c r="R46" i="45"/>
  <c r="AT46" i="45" s="1"/>
  <c r="BL46" i="45" s="1"/>
  <c r="Q46" i="45"/>
  <c r="BJ45" i="45"/>
  <c r="BI45" i="45"/>
  <c r="AD45" i="45"/>
  <c r="AC45" i="45"/>
  <c r="R45" i="45"/>
  <c r="Q45" i="45"/>
  <c r="BJ44" i="45"/>
  <c r="BI44" i="45"/>
  <c r="AD44" i="45"/>
  <c r="AC44" i="45"/>
  <c r="AS44" i="45" s="1"/>
  <c r="BK44" i="45" s="1"/>
  <c r="R44" i="45"/>
  <c r="AT44" i="45" s="1"/>
  <c r="BL44" i="45" s="1"/>
  <c r="Q44" i="45"/>
  <c r="BJ43" i="45"/>
  <c r="BI43" i="45"/>
  <c r="AD43" i="45"/>
  <c r="AC43" i="45"/>
  <c r="R43" i="45"/>
  <c r="AT43" i="45" s="1"/>
  <c r="BL43" i="45" s="1"/>
  <c r="Q43" i="45"/>
  <c r="BJ42" i="45"/>
  <c r="BI42" i="45"/>
  <c r="AD42" i="45"/>
  <c r="AC42" i="45"/>
  <c r="R42" i="45"/>
  <c r="AT42" i="45" s="1"/>
  <c r="BL42" i="45" s="1"/>
  <c r="Q42" i="45"/>
  <c r="AS42" i="45" s="1"/>
  <c r="BK42" i="45" s="1"/>
  <c r="BJ41" i="45"/>
  <c r="BI41" i="45"/>
  <c r="AD41" i="45"/>
  <c r="AC41" i="45"/>
  <c r="R41" i="45"/>
  <c r="Q41" i="45"/>
  <c r="BJ40" i="45"/>
  <c r="BI40" i="45"/>
  <c r="AD40" i="45"/>
  <c r="AC40" i="45"/>
  <c r="AS40" i="45" s="1"/>
  <c r="BK40" i="45" s="1"/>
  <c r="R40" i="45"/>
  <c r="AT40" i="45" s="1"/>
  <c r="BL40" i="45" s="1"/>
  <c r="Q40" i="45"/>
  <c r="BJ39" i="45"/>
  <c r="BI39" i="45"/>
  <c r="AD39" i="45"/>
  <c r="AT39" i="45" s="1"/>
  <c r="BL39" i="45" s="1"/>
  <c r="AC39" i="45"/>
  <c r="R39" i="45"/>
  <c r="Q39" i="45"/>
  <c r="BJ38" i="45"/>
  <c r="BI38" i="45"/>
  <c r="AD38" i="45"/>
  <c r="AC38" i="45"/>
  <c r="R38" i="45"/>
  <c r="AT38" i="45" s="1"/>
  <c r="BL38" i="45" s="1"/>
  <c r="Q38" i="45"/>
  <c r="BJ37" i="45"/>
  <c r="BI37" i="45"/>
  <c r="AD37" i="45"/>
  <c r="AC37" i="45"/>
  <c r="R37" i="45"/>
  <c r="AT37" i="45" s="1"/>
  <c r="BL37" i="45" s="1"/>
  <c r="Q37" i="45"/>
  <c r="AS37" i="45" s="1"/>
  <c r="BK37" i="45" s="1"/>
  <c r="BJ36" i="45"/>
  <c r="BI36" i="45"/>
  <c r="AD36" i="45"/>
  <c r="AC36" i="45"/>
  <c r="R36" i="45"/>
  <c r="AT36" i="45" s="1"/>
  <c r="BL36" i="45" s="1"/>
  <c r="Q36" i="45"/>
  <c r="AS36" i="45" s="1"/>
  <c r="BK36" i="45" s="1"/>
  <c r="BJ35" i="45"/>
  <c r="BI35" i="45"/>
  <c r="AD35" i="45"/>
  <c r="AC35" i="45"/>
  <c r="AS35" i="45" s="1"/>
  <c r="R35" i="45"/>
  <c r="AT35" i="45" s="1"/>
  <c r="Q35" i="45"/>
  <c r="BJ34" i="45"/>
  <c r="BI34" i="45"/>
  <c r="AD34" i="45"/>
  <c r="AC34" i="45"/>
  <c r="R34" i="45"/>
  <c r="Q34" i="45"/>
  <c r="BJ33" i="45"/>
  <c r="BI33" i="45"/>
  <c r="AD33" i="45"/>
  <c r="AC33" i="45"/>
  <c r="R33" i="45"/>
  <c r="AT33" i="45" s="1"/>
  <c r="BL33" i="45" s="1"/>
  <c r="Q33" i="45"/>
  <c r="AS33" i="45" s="1"/>
  <c r="BK33" i="45" s="1"/>
  <c r="BJ32" i="45"/>
  <c r="BI32" i="45"/>
  <c r="AD32" i="45"/>
  <c r="AC32" i="45"/>
  <c r="R32" i="45"/>
  <c r="AT32" i="45" s="1"/>
  <c r="BL32" i="45" s="1"/>
  <c r="Q32" i="45"/>
  <c r="AS32" i="45" s="1"/>
  <c r="BK32" i="45" s="1"/>
  <c r="BJ31" i="45"/>
  <c r="BI31" i="45"/>
  <c r="AD31" i="45"/>
  <c r="AC31" i="45"/>
  <c r="R31" i="45"/>
  <c r="Q31" i="45"/>
  <c r="AS31" i="45" s="1"/>
  <c r="BK31" i="45" s="1"/>
  <c r="BJ30" i="45"/>
  <c r="BI30" i="45"/>
  <c r="AD30" i="45"/>
  <c r="AC30" i="45"/>
  <c r="R30" i="45"/>
  <c r="AT30" i="45" s="1"/>
  <c r="Q30" i="45"/>
  <c r="BJ29" i="45"/>
  <c r="BI29" i="45"/>
  <c r="AD29" i="45"/>
  <c r="AC29" i="45"/>
  <c r="R29" i="45"/>
  <c r="Q29" i="45"/>
  <c r="AS29" i="45" s="1"/>
  <c r="BK29" i="45" s="1"/>
  <c r="BJ28" i="45"/>
  <c r="BI28" i="45"/>
  <c r="AD28" i="45"/>
  <c r="AT28" i="45" s="1"/>
  <c r="BL28" i="45" s="1"/>
  <c r="AC28" i="45"/>
  <c r="R28" i="45"/>
  <c r="Q28" i="45"/>
  <c r="BJ27" i="45"/>
  <c r="BI27" i="45"/>
  <c r="AD27" i="45"/>
  <c r="AC27" i="45"/>
  <c r="R27" i="45"/>
  <c r="AT27" i="45" s="1"/>
  <c r="Q27" i="45"/>
  <c r="AS27" i="45" s="1"/>
  <c r="BK27" i="45" s="1"/>
  <c r="BJ26" i="45"/>
  <c r="BI26" i="45"/>
  <c r="AD26" i="45"/>
  <c r="AC26" i="45"/>
  <c r="R26" i="45"/>
  <c r="AT26" i="45" s="1"/>
  <c r="BL26" i="45" s="1"/>
  <c r="Q26" i="45"/>
  <c r="AS26" i="45" s="1"/>
  <c r="BK26" i="45" s="1"/>
  <c r="BJ25" i="45"/>
  <c r="BI25" i="45"/>
  <c r="AD25" i="45"/>
  <c r="AC25" i="45"/>
  <c r="R25" i="45"/>
  <c r="Q25" i="45"/>
  <c r="AS25" i="45" s="1"/>
  <c r="BK25" i="45" s="1"/>
  <c r="BJ24" i="45"/>
  <c r="BI24" i="45"/>
  <c r="AD24" i="45"/>
  <c r="AT24" i="45" s="1"/>
  <c r="BL24" i="45" s="1"/>
  <c r="AC24" i="45"/>
  <c r="R24" i="45"/>
  <c r="Q24" i="45"/>
  <c r="AS24" i="45" s="1"/>
  <c r="BK24" i="45" s="1"/>
  <c r="BJ23" i="45"/>
  <c r="BI23" i="45"/>
  <c r="AD23" i="45"/>
  <c r="AC23" i="45"/>
  <c r="R23" i="45"/>
  <c r="Q23" i="45"/>
  <c r="AS23" i="45" s="1"/>
  <c r="BK23" i="45" s="1"/>
  <c r="BJ22" i="45"/>
  <c r="BI22" i="45"/>
  <c r="AD22" i="45"/>
  <c r="AC22" i="45"/>
  <c r="R22" i="45"/>
  <c r="AT22" i="45" s="1"/>
  <c r="BL22" i="45" s="1"/>
  <c r="Q22" i="45"/>
  <c r="BJ21" i="45"/>
  <c r="BI21" i="45"/>
  <c r="AD21" i="45"/>
  <c r="AC21" i="45"/>
  <c r="R21" i="45"/>
  <c r="Q21" i="45"/>
  <c r="AS21" i="45" s="1"/>
  <c r="BK21" i="45" s="1"/>
  <c r="BJ20" i="45"/>
  <c r="BI20" i="45"/>
  <c r="AD20" i="45"/>
  <c r="AT20" i="45" s="1"/>
  <c r="BL20" i="45" s="1"/>
  <c r="AC20" i="45"/>
  <c r="R20" i="45"/>
  <c r="Q20" i="45"/>
  <c r="BJ19" i="45"/>
  <c r="BI19" i="45"/>
  <c r="AD19" i="45"/>
  <c r="AC19" i="45"/>
  <c r="R19" i="45"/>
  <c r="AT19" i="45" s="1"/>
  <c r="Q19" i="45"/>
  <c r="AS19" i="45" s="1"/>
  <c r="BK19" i="45" s="1"/>
  <c r="BJ18" i="45"/>
  <c r="BI18" i="45"/>
  <c r="AD18" i="45"/>
  <c r="AC18" i="45"/>
  <c r="R18" i="45"/>
  <c r="AT18" i="45" s="1"/>
  <c r="BL18" i="45" s="1"/>
  <c r="Q18" i="45"/>
  <c r="AS18" i="45" s="1"/>
  <c r="BK18" i="45" s="1"/>
  <c r="BJ17" i="45"/>
  <c r="BI17" i="45"/>
  <c r="AD17" i="45"/>
  <c r="AC17" i="45"/>
  <c r="R17" i="45"/>
  <c r="Q17" i="45"/>
  <c r="AS17" i="45" s="1"/>
  <c r="BK17" i="45" s="1"/>
  <c r="BJ16" i="45"/>
  <c r="BI16" i="45"/>
  <c r="AD16" i="45"/>
  <c r="AT16" i="45" s="1"/>
  <c r="BL16" i="45" s="1"/>
  <c r="AC16" i="45"/>
  <c r="R16" i="45"/>
  <c r="Q16" i="45"/>
  <c r="AS16" i="45" s="1"/>
  <c r="BK16" i="45" s="1"/>
  <c r="BJ15" i="45"/>
  <c r="BI15" i="45"/>
  <c r="AD15" i="45"/>
  <c r="AC15" i="45"/>
  <c r="R15" i="45"/>
  <c r="Q15" i="45"/>
  <c r="AS15" i="45" s="1"/>
  <c r="BK15" i="45" s="1"/>
  <c r="BJ14" i="45"/>
  <c r="BI14" i="45"/>
  <c r="AD14" i="45"/>
  <c r="AC14" i="45"/>
  <c r="R14" i="45"/>
  <c r="AT14" i="45" s="1"/>
  <c r="BL14" i="45" s="1"/>
  <c r="Q14" i="45"/>
  <c r="AS14" i="45" s="1"/>
  <c r="BJ13" i="45"/>
  <c r="BI13" i="45"/>
  <c r="AD13" i="45"/>
  <c r="AC13" i="45"/>
  <c r="R13" i="45"/>
  <c r="Q13" i="45"/>
  <c r="AS13" i="45" s="1"/>
  <c r="BK13" i="45" s="1"/>
  <c r="BJ12" i="45"/>
  <c r="BI12" i="45"/>
  <c r="AD12" i="45"/>
  <c r="AT12" i="45" s="1"/>
  <c r="BL12" i="45" s="1"/>
  <c r="AC12" i="45"/>
  <c r="R12" i="45"/>
  <c r="Q12" i="45"/>
  <c r="BJ11" i="45"/>
  <c r="BI11" i="45"/>
  <c r="AD11" i="45"/>
  <c r="AC11" i="45"/>
  <c r="R11" i="45"/>
  <c r="Q11" i="45"/>
  <c r="AS11" i="45" s="1"/>
  <c r="BK11" i="45" s="1"/>
  <c r="BJ10" i="45"/>
  <c r="BI10" i="45"/>
  <c r="AD10" i="45"/>
  <c r="AC10" i="45"/>
  <c r="R10" i="45"/>
  <c r="AT10" i="45" s="1"/>
  <c r="BL10" i="45" s="1"/>
  <c r="Q10" i="45"/>
  <c r="AS10" i="45" s="1"/>
  <c r="BK10" i="45" s="1"/>
  <c r="BJ9" i="45"/>
  <c r="BI9" i="45"/>
  <c r="BI52" i="45" s="1"/>
  <c r="AD9" i="45"/>
  <c r="AC9" i="45"/>
  <c r="R9" i="45"/>
  <c r="Q9" i="45"/>
  <c r="AS9" i="45" s="1"/>
  <c r="BK9" i="45" s="1"/>
  <c r="BJ8" i="45"/>
  <c r="BJ52" i="45" s="1"/>
  <c r="BI8" i="45"/>
  <c r="AD8" i="45"/>
  <c r="AT8" i="45" s="1"/>
  <c r="AC8" i="45"/>
  <c r="R8" i="45"/>
  <c r="Q8" i="45"/>
  <c r="BH52" i="44"/>
  <c r="BG52" i="44"/>
  <c r="BF52" i="44"/>
  <c r="BE52" i="44"/>
  <c r="BD52" i="44"/>
  <c r="BC52" i="44"/>
  <c r="BB52" i="44"/>
  <c r="BA52" i="44"/>
  <c r="AZ52" i="44"/>
  <c r="AY52" i="44"/>
  <c r="AX52" i="44"/>
  <c r="AW52" i="44"/>
  <c r="AV52" i="44"/>
  <c r="AU52" i="44"/>
  <c r="AR52" i="44"/>
  <c r="AQ52" i="44"/>
  <c r="AP52" i="44"/>
  <c r="AO52" i="44"/>
  <c r="AN52" i="44"/>
  <c r="AM52" i="44"/>
  <c r="AL52" i="44"/>
  <c r="AK52" i="44"/>
  <c r="AJ52" i="44"/>
  <c r="AI52" i="44"/>
  <c r="AH52" i="44"/>
  <c r="AG52" i="44"/>
  <c r="AF52" i="44"/>
  <c r="AE52" i="44"/>
  <c r="AB52" i="44"/>
  <c r="AA52" i="44"/>
  <c r="Z52" i="44"/>
  <c r="Y52" i="44"/>
  <c r="X52" i="44"/>
  <c r="W52" i="44"/>
  <c r="V52" i="44"/>
  <c r="U52" i="44"/>
  <c r="T52" i="44"/>
  <c r="S52" i="44"/>
  <c r="P52" i="44"/>
  <c r="O52" i="44"/>
  <c r="N52" i="44"/>
  <c r="M52" i="44"/>
  <c r="L52" i="44"/>
  <c r="K52" i="44"/>
  <c r="J52" i="44"/>
  <c r="I52" i="44"/>
  <c r="H52" i="44"/>
  <c r="G52" i="44"/>
  <c r="F52" i="44"/>
  <c r="E52" i="44"/>
  <c r="D52" i="44"/>
  <c r="C52" i="44"/>
  <c r="BJ51" i="44"/>
  <c r="BI51" i="44"/>
  <c r="AD51" i="44"/>
  <c r="AC51" i="44"/>
  <c r="R51" i="44"/>
  <c r="AT51" i="44" s="1"/>
  <c r="BL51" i="44" s="1"/>
  <c r="Q51" i="44"/>
  <c r="AS51" i="44" s="1"/>
  <c r="BK51" i="44" s="1"/>
  <c r="BJ50" i="44"/>
  <c r="BI50" i="44"/>
  <c r="AD50" i="44"/>
  <c r="AC50" i="44"/>
  <c r="R50" i="44"/>
  <c r="AT50" i="44" s="1"/>
  <c r="BL50" i="44" s="1"/>
  <c r="Q50" i="44"/>
  <c r="AS50" i="44" s="1"/>
  <c r="BK50" i="44" s="1"/>
  <c r="BJ49" i="44"/>
  <c r="BI49" i="44"/>
  <c r="AD49" i="44"/>
  <c r="AC49" i="44"/>
  <c r="R49" i="44"/>
  <c r="AT49" i="44" s="1"/>
  <c r="BL49" i="44" s="1"/>
  <c r="Q49" i="44"/>
  <c r="AS49" i="44" s="1"/>
  <c r="BK49" i="44" s="1"/>
  <c r="BJ48" i="44"/>
  <c r="BI48" i="44"/>
  <c r="AD48" i="44"/>
  <c r="AC48" i="44"/>
  <c r="R48" i="44"/>
  <c r="Q48" i="44"/>
  <c r="AS48" i="44" s="1"/>
  <c r="BK48" i="44" s="1"/>
  <c r="BJ47" i="44"/>
  <c r="BI47" i="44"/>
  <c r="AD47" i="44"/>
  <c r="AC47" i="44"/>
  <c r="R47" i="44"/>
  <c r="AT47" i="44" s="1"/>
  <c r="BL47" i="44" s="1"/>
  <c r="Q47" i="44"/>
  <c r="AS47" i="44" s="1"/>
  <c r="BK47" i="44" s="1"/>
  <c r="BJ46" i="44"/>
  <c r="BI46" i="44"/>
  <c r="AD46" i="44"/>
  <c r="AC46" i="44"/>
  <c r="R46" i="44"/>
  <c r="AT46" i="44" s="1"/>
  <c r="BL46" i="44" s="1"/>
  <c r="Q46" i="44"/>
  <c r="AS46" i="44" s="1"/>
  <c r="BK46" i="44" s="1"/>
  <c r="BJ45" i="44"/>
  <c r="BL45" i="44" s="1"/>
  <c r="BI45" i="44"/>
  <c r="AD45" i="44"/>
  <c r="AC45" i="44"/>
  <c r="R45" i="44"/>
  <c r="AT45" i="44" s="1"/>
  <c r="Q45" i="44"/>
  <c r="BJ44" i="44"/>
  <c r="BI44" i="44"/>
  <c r="AD44" i="44"/>
  <c r="AC44" i="44"/>
  <c r="R44" i="44"/>
  <c r="Q44" i="44"/>
  <c r="BJ43" i="44"/>
  <c r="BI43" i="44"/>
  <c r="AD43" i="44"/>
  <c r="AC43" i="44"/>
  <c r="R43" i="44"/>
  <c r="Q43" i="44"/>
  <c r="AS43" i="44" s="1"/>
  <c r="BK43" i="44" s="1"/>
  <c r="BJ42" i="44"/>
  <c r="BI42" i="44"/>
  <c r="AD42" i="44"/>
  <c r="AC42" i="44"/>
  <c r="R42" i="44"/>
  <c r="AT42" i="44" s="1"/>
  <c r="Q42" i="44"/>
  <c r="AS42" i="44" s="1"/>
  <c r="BJ41" i="44"/>
  <c r="BI41" i="44"/>
  <c r="AD41" i="44"/>
  <c r="AC41" i="44"/>
  <c r="R41" i="44"/>
  <c r="AT41" i="44" s="1"/>
  <c r="BL41" i="44" s="1"/>
  <c r="Q41" i="44"/>
  <c r="AS41" i="44" s="1"/>
  <c r="BK41" i="44" s="1"/>
  <c r="BJ40" i="44"/>
  <c r="BI40" i="44"/>
  <c r="AD40" i="44"/>
  <c r="AC40" i="44"/>
  <c r="R40" i="44"/>
  <c r="Q40" i="44"/>
  <c r="AS40" i="44" s="1"/>
  <c r="BK40" i="44" s="1"/>
  <c r="BJ39" i="44"/>
  <c r="BI39" i="44"/>
  <c r="AD39" i="44"/>
  <c r="AC39" i="44"/>
  <c r="R39" i="44"/>
  <c r="AT39" i="44" s="1"/>
  <c r="BL39" i="44" s="1"/>
  <c r="Q39" i="44"/>
  <c r="BJ38" i="44"/>
  <c r="BI38" i="44"/>
  <c r="AT38" i="44"/>
  <c r="BL38" i="44" s="1"/>
  <c r="AD38" i="44"/>
  <c r="AC38" i="44"/>
  <c r="AS38" i="44" s="1"/>
  <c r="R38" i="44"/>
  <c r="Q38" i="44"/>
  <c r="BJ37" i="44"/>
  <c r="BI37" i="44"/>
  <c r="AS37" i="44"/>
  <c r="BK37" i="44" s="1"/>
  <c r="AD37" i="44"/>
  <c r="AC37" i="44"/>
  <c r="R37" i="44"/>
  <c r="AT37" i="44" s="1"/>
  <c r="Q37" i="44"/>
  <c r="BJ36" i="44"/>
  <c r="BI36" i="44"/>
  <c r="AD36" i="44"/>
  <c r="AC36" i="44"/>
  <c r="R36" i="44"/>
  <c r="Q36" i="44"/>
  <c r="BJ35" i="44"/>
  <c r="BI35" i="44"/>
  <c r="AD35" i="44"/>
  <c r="AC35" i="44"/>
  <c r="R35" i="44"/>
  <c r="Q35" i="44"/>
  <c r="BJ34" i="44"/>
  <c r="BI34" i="44"/>
  <c r="AD34" i="44"/>
  <c r="AC34" i="44"/>
  <c r="R34" i="44"/>
  <c r="AT34" i="44" s="1"/>
  <c r="Q34" i="44"/>
  <c r="BL33" i="44"/>
  <c r="BJ33" i="44"/>
  <c r="BI33" i="44"/>
  <c r="AD33" i="44"/>
  <c r="AC33" i="44"/>
  <c r="R33" i="44"/>
  <c r="AT33" i="44" s="1"/>
  <c r="Q33" i="44"/>
  <c r="AS33" i="44" s="1"/>
  <c r="BK33" i="44" s="1"/>
  <c r="BJ32" i="44"/>
  <c r="BI32" i="44"/>
  <c r="AD32" i="44"/>
  <c r="AC32" i="44"/>
  <c r="R32" i="44"/>
  <c r="Q32" i="44"/>
  <c r="BJ31" i="44"/>
  <c r="BI31" i="44"/>
  <c r="AT31" i="44"/>
  <c r="BL31" i="44" s="1"/>
  <c r="AD31" i="44"/>
  <c r="AC31" i="44"/>
  <c r="R31" i="44"/>
  <c r="Q31" i="44"/>
  <c r="AS31" i="44" s="1"/>
  <c r="BK31" i="44" s="1"/>
  <c r="BJ30" i="44"/>
  <c r="BI30" i="44"/>
  <c r="AT30" i="44"/>
  <c r="BL30" i="44" s="1"/>
  <c r="AD30" i="44"/>
  <c r="AC30" i="44"/>
  <c r="R30" i="44"/>
  <c r="Q30" i="44"/>
  <c r="AS30" i="44" s="1"/>
  <c r="BK30" i="44" s="1"/>
  <c r="BJ29" i="44"/>
  <c r="BI29" i="44"/>
  <c r="AD29" i="44"/>
  <c r="AC29" i="44"/>
  <c r="R29" i="44"/>
  <c r="Q29" i="44"/>
  <c r="AS29" i="44" s="1"/>
  <c r="BJ28" i="44"/>
  <c r="BI28" i="44"/>
  <c r="AD28" i="44"/>
  <c r="AC28" i="44"/>
  <c r="R28" i="44"/>
  <c r="Q28" i="44"/>
  <c r="BJ27" i="44"/>
  <c r="BI27" i="44"/>
  <c r="AD27" i="44"/>
  <c r="AC27" i="44"/>
  <c r="R27" i="44"/>
  <c r="AT27" i="44" s="1"/>
  <c r="BL27" i="44" s="1"/>
  <c r="Q27" i="44"/>
  <c r="AS27" i="44" s="1"/>
  <c r="BK27" i="44" s="1"/>
  <c r="BJ26" i="44"/>
  <c r="BI26" i="44"/>
  <c r="AD26" i="44"/>
  <c r="AT26" i="44" s="1"/>
  <c r="BL26" i="44" s="1"/>
  <c r="AC26" i="44"/>
  <c r="R26" i="44"/>
  <c r="Q26" i="44"/>
  <c r="BJ25" i="44"/>
  <c r="BI25" i="44"/>
  <c r="AD25" i="44"/>
  <c r="AC25" i="44"/>
  <c r="R25" i="44"/>
  <c r="AT25" i="44" s="1"/>
  <c r="BL25" i="44" s="1"/>
  <c r="Q25" i="44"/>
  <c r="AS25" i="44" s="1"/>
  <c r="BK25" i="44" s="1"/>
  <c r="BJ24" i="44"/>
  <c r="BI24" i="44"/>
  <c r="AD24" i="44"/>
  <c r="AC24" i="44"/>
  <c r="R24" i="44"/>
  <c r="Q24" i="44"/>
  <c r="AS24" i="44" s="1"/>
  <c r="BK24" i="44" s="1"/>
  <c r="BJ23" i="44"/>
  <c r="BI23" i="44"/>
  <c r="AD23" i="44"/>
  <c r="AC23" i="44"/>
  <c r="R23" i="44"/>
  <c r="Q23" i="44"/>
  <c r="AS23" i="44" s="1"/>
  <c r="BJ22" i="44"/>
  <c r="BI22" i="44"/>
  <c r="AD22" i="44"/>
  <c r="AT22" i="44" s="1"/>
  <c r="AC22" i="44"/>
  <c r="R22" i="44"/>
  <c r="Q22" i="44"/>
  <c r="BJ21" i="44"/>
  <c r="BI21" i="44"/>
  <c r="AD21" i="44"/>
  <c r="AC21" i="44"/>
  <c r="R21" i="44"/>
  <c r="AT21" i="44" s="1"/>
  <c r="BL21" i="44" s="1"/>
  <c r="Q21" i="44"/>
  <c r="BJ20" i="44"/>
  <c r="BI20" i="44"/>
  <c r="AD20" i="44"/>
  <c r="AC20" i="44"/>
  <c r="R20" i="44"/>
  <c r="Q20" i="44"/>
  <c r="BJ19" i="44"/>
  <c r="BI19" i="44"/>
  <c r="AD19" i="44"/>
  <c r="AC19" i="44"/>
  <c r="R19" i="44"/>
  <c r="AT19" i="44" s="1"/>
  <c r="BL19" i="44" s="1"/>
  <c r="Q19" i="44"/>
  <c r="AS19" i="44" s="1"/>
  <c r="BK19" i="44" s="1"/>
  <c r="BJ18" i="44"/>
  <c r="BI18" i="44"/>
  <c r="AD18" i="44"/>
  <c r="AC18" i="44"/>
  <c r="R18" i="44"/>
  <c r="AT18" i="44" s="1"/>
  <c r="BL18" i="44" s="1"/>
  <c r="Q18" i="44"/>
  <c r="BJ17" i="44"/>
  <c r="BI17" i="44"/>
  <c r="AD17" i="44"/>
  <c r="AC17" i="44"/>
  <c r="R17" i="44"/>
  <c r="Q17" i="44"/>
  <c r="AS17" i="44" s="1"/>
  <c r="BJ16" i="44"/>
  <c r="BI16" i="44"/>
  <c r="AD16" i="44"/>
  <c r="AC16" i="44"/>
  <c r="AS16" i="44" s="1"/>
  <c r="BK16" i="44" s="1"/>
  <c r="R16" i="44"/>
  <c r="AT16" i="44" s="1"/>
  <c r="BL16" i="44" s="1"/>
  <c r="Q16" i="44"/>
  <c r="BJ15" i="44"/>
  <c r="BI15" i="44"/>
  <c r="AD15" i="44"/>
  <c r="AC15" i="44"/>
  <c r="R15" i="44"/>
  <c r="Q15" i="44"/>
  <c r="AS15" i="44" s="1"/>
  <c r="BK15" i="44" s="1"/>
  <c r="BJ14" i="44"/>
  <c r="BI14" i="44"/>
  <c r="AD14" i="44"/>
  <c r="AC14" i="44"/>
  <c r="R14" i="44"/>
  <c r="AT14" i="44" s="1"/>
  <c r="BL14" i="44" s="1"/>
  <c r="Q14" i="44"/>
  <c r="AS14" i="44" s="1"/>
  <c r="BK14" i="44" s="1"/>
  <c r="BJ13" i="44"/>
  <c r="BI13" i="44"/>
  <c r="AD13" i="44"/>
  <c r="AC13" i="44"/>
  <c r="R13" i="44"/>
  <c r="Q13" i="44"/>
  <c r="BJ12" i="44"/>
  <c r="BI12" i="44"/>
  <c r="AD12" i="44"/>
  <c r="AC12" i="44"/>
  <c r="R12" i="44"/>
  <c r="Q12" i="44"/>
  <c r="BJ11" i="44"/>
  <c r="BI11" i="44"/>
  <c r="AD11" i="44"/>
  <c r="AT11" i="44" s="1"/>
  <c r="BL11" i="44" s="1"/>
  <c r="AC11" i="44"/>
  <c r="AS11" i="44" s="1"/>
  <c r="BK11" i="44" s="1"/>
  <c r="R11" i="44"/>
  <c r="Q11" i="44"/>
  <c r="BJ10" i="44"/>
  <c r="BI10" i="44"/>
  <c r="AD10" i="44"/>
  <c r="AC10" i="44"/>
  <c r="R10" i="44"/>
  <c r="AT10" i="44" s="1"/>
  <c r="BL10" i="44" s="1"/>
  <c r="Q10" i="44"/>
  <c r="BJ9" i="44"/>
  <c r="BI9" i="44"/>
  <c r="AD9" i="44"/>
  <c r="AC9" i="44"/>
  <c r="R9" i="44"/>
  <c r="AT9" i="44" s="1"/>
  <c r="BL9" i="44" s="1"/>
  <c r="Q9" i="44"/>
  <c r="AS9" i="44" s="1"/>
  <c r="BK9" i="44" s="1"/>
  <c r="BJ8" i="44"/>
  <c r="BI8" i="44"/>
  <c r="AD8" i="44"/>
  <c r="AC8" i="44"/>
  <c r="R8" i="44"/>
  <c r="Q8" i="44"/>
  <c r="BH52" i="43"/>
  <c r="BG52" i="43"/>
  <c r="BF52" i="43"/>
  <c r="BE52" i="43"/>
  <c r="BD52" i="43"/>
  <c r="BC52" i="43"/>
  <c r="BB52" i="43"/>
  <c r="BA52" i="43"/>
  <c r="AZ52" i="43"/>
  <c r="AY52" i="43"/>
  <c r="AX52" i="43"/>
  <c r="AW52" i="43"/>
  <c r="AV52" i="43"/>
  <c r="AU52" i="43"/>
  <c r="AR52" i="43"/>
  <c r="AQ52" i="43"/>
  <c r="AP52" i="43"/>
  <c r="AO52" i="43"/>
  <c r="AN52" i="43"/>
  <c r="AM52" i="43"/>
  <c r="AL52" i="43"/>
  <c r="AK52" i="43"/>
  <c r="AJ52" i="43"/>
  <c r="AI52" i="43"/>
  <c r="AH52" i="43"/>
  <c r="AG52" i="43"/>
  <c r="AF52" i="43"/>
  <c r="AE52" i="43"/>
  <c r="AB52" i="43"/>
  <c r="AA52" i="43"/>
  <c r="Z52" i="43"/>
  <c r="Y52" i="43"/>
  <c r="X52" i="43"/>
  <c r="W52" i="43"/>
  <c r="V52" i="43"/>
  <c r="U52" i="43"/>
  <c r="T52" i="43"/>
  <c r="S52" i="43"/>
  <c r="P52" i="43"/>
  <c r="O52" i="43"/>
  <c r="N52" i="43"/>
  <c r="M52" i="43"/>
  <c r="L52" i="43"/>
  <c r="K52" i="43"/>
  <c r="J52" i="43"/>
  <c r="I52" i="43"/>
  <c r="H52" i="43"/>
  <c r="G52" i="43"/>
  <c r="F52" i="43"/>
  <c r="E52" i="43"/>
  <c r="D52" i="43"/>
  <c r="C52" i="43"/>
  <c r="BJ51" i="43"/>
  <c r="BI51" i="43"/>
  <c r="AD51" i="43"/>
  <c r="AC51" i="43"/>
  <c r="R51" i="43"/>
  <c r="AT51" i="43" s="1"/>
  <c r="BL51" i="43" s="1"/>
  <c r="Q51" i="43"/>
  <c r="BJ50" i="43"/>
  <c r="BI50" i="43"/>
  <c r="AD50" i="43"/>
  <c r="AC50" i="43"/>
  <c r="R50" i="43"/>
  <c r="Q50" i="43"/>
  <c r="AS50" i="43" s="1"/>
  <c r="BK50" i="43" s="1"/>
  <c r="BJ49" i="43"/>
  <c r="BI49" i="43"/>
  <c r="AD49" i="43"/>
  <c r="AC49" i="43"/>
  <c r="R49" i="43"/>
  <c r="AT49" i="43" s="1"/>
  <c r="BL49" i="43" s="1"/>
  <c r="Q49" i="43"/>
  <c r="AS49" i="43" s="1"/>
  <c r="BJ48" i="43"/>
  <c r="BI48" i="43"/>
  <c r="AD48" i="43"/>
  <c r="AC48" i="43"/>
  <c r="R48" i="43"/>
  <c r="Q48" i="43"/>
  <c r="AS48" i="43" s="1"/>
  <c r="BJ47" i="43"/>
  <c r="BI47" i="43"/>
  <c r="AD47" i="43"/>
  <c r="AC47" i="43"/>
  <c r="R47" i="43"/>
  <c r="AT47" i="43" s="1"/>
  <c r="BL47" i="43" s="1"/>
  <c r="Q47" i="43"/>
  <c r="BJ46" i="43"/>
  <c r="BI46" i="43"/>
  <c r="AD46" i="43"/>
  <c r="AC46" i="43"/>
  <c r="R46" i="43"/>
  <c r="Q46" i="43"/>
  <c r="AS46" i="43" s="1"/>
  <c r="BK46" i="43" s="1"/>
  <c r="BJ45" i="43"/>
  <c r="BI45" i="43"/>
  <c r="AD45" i="43"/>
  <c r="AC45" i="43"/>
  <c r="R45" i="43"/>
  <c r="AT45" i="43" s="1"/>
  <c r="BL45" i="43" s="1"/>
  <c r="Q45" i="43"/>
  <c r="AS45" i="43" s="1"/>
  <c r="BK45" i="43" s="1"/>
  <c r="BJ44" i="43"/>
  <c r="BI44" i="43"/>
  <c r="AD44" i="43"/>
  <c r="AC44" i="43"/>
  <c r="R44" i="43"/>
  <c r="Q44" i="43"/>
  <c r="AS44" i="43" s="1"/>
  <c r="BK44" i="43" s="1"/>
  <c r="BJ43" i="43"/>
  <c r="BI43" i="43"/>
  <c r="AD43" i="43"/>
  <c r="AC43" i="43"/>
  <c r="R43" i="43"/>
  <c r="Q43" i="43"/>
  <c r="AS43" i="43" s="1"/>
  <c r="BJ42" i="43"/>
  <c r="BI42" i="43"/>
  <c r="AD42" i="43"/>
  <c r="AT42" i="43" s="1"/>
  <c r="BL42" i="43" s="1"/>
  <c r="AC42" i="43"/>
  <c r="AS42" i="43" s="1"/>
  <c r="BK42" i="43" s="1"/>
  <c r="R42" i="43"/>
  <c r="Q42" i="43"/>
  <c r="BJ41" i="43"/>
  <c r="BI41" i="43"/>
  <c r="AD41" i="43"/>
  <c r="AC41" i="43"/>
  <c r="AS41" i="43" s="1"/>
  <c r="BK41" i="43" s="1"/>
  <c r="R41" i="43"/>
  <c r="AT41" i="43" s="1"/>
  <c r="BL41" i="43" s="1"/>
  <c r="Q41" i="43"/>
  <c r="BJ40" i="43"/>
  <c r="BI40" i="43"/>
  <c r="AD40" i="43"/>
  <c r="AC40" i="43"/>
  <c r="R40" i="43"/>
  <c r="AT40" i="43" s="1"/>
  <c r="BL40" i="43" s="1"/>
  <c r="Q40" i="43"/>
  <c r="AS40" i="43" s="1"/>
  <c r="BK40" i="43" s="1"/>
  <c r="BJ39" i="43"/>
  <c r="BI39" i="43"/>
  <c r="AD39" i="43"/>
  <c r="AC39" i="43"/>
  <c r="R39" i="43"/>
  <c r="Q39" i="43"/>
  <c r="BJ38" i="43"/>
  <c r="BI38" i="43"/>
  <c r="AS38" i="43"/>
  <c r="BK38" i="43" s="1"/>
  <c r="AD38" i="43"/>
  <c r="AC38" i="43"/>
  <c r="R38" i="43"/>
  <c r="Q38" i="43"/>
  <c r="BJ37" i="43"/>
  <c r="BI37" i="43"/>
  <c r="AD37" i="43"/>
  <c r="AT37" i="43" s="1"/>
  <c r="BL37" i="43" s="1"/>
  <c r="AC37" i="43"/>
  <c r="R37" i="43"/>
  <c r="Q37" i="43"/>
  <c r="AS37" i="43" s="1"/>
  <c r="BK37" i="43" s="1"/>
  <c r="BJ36" i="43"/>
  <c r="BI36" i="43"/>
  <c r="AD36" i="43"/>
  <c r="AC36" i="43"/>
  <c r="R36" i="43"/>
  <c r="AT36" i="43" s="1"/>
  <c r="BL36" i="43" s="1"/>
  <c r="Q36" i="43"/>
  <c r="BJ35" i="43"/>
  <c r="BI35" i="43"/>
  <c r="AD35" i="43"/>
  <c r="AC35" i="43"/>
  <c r="R35" i="43"/>
  <c r="AT35" i="43" s="1"/>
  <c r="BL35" i="43" s="1"/>
  <c r="Q35" i="43"/>
  <c r="AS35" i="43" s="1"/>
  <c r="BK35" i="43" s="1"/>
  <c r="BJ34" i="43"/>
  <c r="BI34" i="43"/>
  <c r="AD34" i="43"/>
  <c r="AT34" i="43" s="1"/>
  <c r="AC34" i="43"/>
  <c r="R34" i="43"/>
  <c r="Q34" i="43"/>
  <c r="AS34" i="43" s="1"/>
  <c r="BK34" i="43" s="1"/>
  <c r="BJ33" i="43"/>
  <c r="BI33" i="43"/>
  <c r="AD33" i="43"/>
  <c r="AC33" i="43"/>
  <c r="R33" i="43"/>
  <c r="AT33" i="43" s="1"/>
  <c r="BL33" i="43" s="1"/>
  <c r="Q33" i="43"/>
  <c r="BJ32" i="43"/>
  <c r="BI32" i="43"/>
  <c r="AD32" i="43"/>
  <c r="AC32" i="43"/>
  <c r="R32" i="43"/>
  <c r="Q32" i="43"/>
  <c r="AS32" i="43" s="1"/>
  <c r="BK32" i="43" s="1"/>
  <c r="BJ31" i="43"/>
  <c r="BI31" i="43"/>
  <c r="AD31" i="43"/>
  <c r="AC31" i="43"/>
  <c r="AS31" i="43" s="1"/>
  <c r="BK31" i="43" s="1"/>
  <c r="R31" i="43"/>
  <c r="AT31" i="43" s="1"/>
  <c r="BL31" i="43" s="1"/>
  <c r="Q31" i="43"/>
  <c r="BJ30" i="43"/>
  <c r="BI30" i="43"/>
  <c r="AD30" i="43"/>
  <c r="AC30" i="43"/>
  <c r="R30" i="43"/>
  <c r="Q30" i="43"/>
  <c r="AS30" i="43" s="1"/>
  <c r="BK30" i="43" s="1"/>
  <c r="BJ29" i="43"/>
  <c r="BI29" i="43"/>
  <c r="AT29" i="43"/>
  <c r="BL29" i="43" s="1"/>
  <c r="AD29" i="43"/>
  <c r="AC29" i="43"/>
  <c r="R29" i="43"/>
  <c r="Q29" i="43"/>
  <c r="AS29" i="43" s="1"/>
  <c r="BK29" i="43" s="1"/>
  <c r="BJ28" i="43"/>
  <c r="BI28" i="43"/>
  <c r="AD28" i="43"/>
  <c r="AC28" i="43"/>
  <c r="R28" i="43"/>
  <c r="AT28" i="43" s="1"/>
  <c r="Q28" i="43"/>
  <c r="BJ27" i="43"/>
  <c r="BI27" i="43"/>
  <c r="AD27" i="43"/>
  <c r="AC27" i="43"/>
  <c r="R27" i="43"/>
  <c r="Q27" i="43"/>
  <c r="BJ26" i="43"/>
  <c r="BI26" i="43"/>
  <c r="AD26" i="43"/>
  <c r="AT26" i="43" s="1"/>
  <c r="BL26" i="43" s="1"/>
  <c r="AC26" i="43"/>
  <c r="AS26" i="43" s="1"/>
  <c r="BK26" i="43" s="1"/>
  <c r="R26" i="43"/>
  <c r="Q26" i="43"/>
  <c r="BJ25" i="43"/>
  <c r="BI25" i="43"/>
  <c r="AD25" i="43"/>
  <c r="AC25" i="43"/>
  <c r="R25" i="43"/>
  <c r="AT25" i="43" s="1"/>
  <c r="BL25" i="43" s="1"/>
  <c r="Q25" i="43"/>
  <c r="BJ24" i="43"/>
  <c r="BI24" i="43"/>
  <c r="AD24" i="43"/>
  <c r="AC24" i="43"/>
  <c r="R24" i="43"/>
  <c r="AT24" i="43" s="1"/>
  <c r="BL24" i="43" s="1"/>
  <c r="Q24" i="43"/>
  <c r="AS24" i="43" s="1"/>
  <c r="BJ23" i="43"/>
  <c r="BI23" i="43"/>
  <c r="AD23" i="43"/>
  <c r="AC23" i="43"/>
  <c r="R23" i="43"/>
  <c r="AT23" i="43" s="1"/>
  <c r="Q23" i="43"/>
  <c r="BJ22" i="43"/>
  <c r="BI22" i="43"/>
  <c r="AS22" i="43"/>
  <c r="AD22" i="43"/>
  <c r="AC22" i="43"/>
  <c r="R22" i="43"/>
  <c r="Q22" i="43"/>
  <c r="BJ21" i="43"/>
  <c r="BI21" i="43"/>
  <c r="AT21" i="43"/>
  <c r="BL21" i="43" s="1"/>
  <c r="AD21" i="43"/>
  <c r="AC21" i="43"/>
  <c r="R21" i="43"/>
  <c r="Q21" i="43"/>
  <c r="AS21" i="43" s="1"/>
  <c r="BK21" i="43" s="1"/>
  <c r="BJ20" i="43"/>
  <c r="BI20" i="43"/>
  <c r="AD20" i="43"/>
  <c r="AC20" i="43"/>
  <c r="R20" i="43"/>
  <c r="AT20" i="43" s="1"/>
  <c r="BL20" i="43" s="1"/>
  <c r="Q20" i="43"/>
  <c r="BJ19" i="43"/>
  <c r="BI19" i="43"/>
  <c r="AD19" i="43"/>
  <c r="AC19" i="43"/>
  <c r="R19" i="43"/>
  <c r="AT19" i="43" s="1"/>
  <c r="BL19" i="43" s="1"/>
  <c r="Q19" i="43"/>
  <c r="BJ18" i="43"/>
  <c r="BI18" i="43"/>
  <c r="AD18" i="43"/>
  <c r="AT18" i="43" s="1"/>
  <c r="BL18" i="43" s="1"/>
  <c r="AC18" i="43"/>
  <c r="R18" i="43"/>
  <c r="Q18" i="43"/>
  <c r="AS18" i="43" s="1"/>
  <c r="BK18" i="43" s="1"/>
  <c r="BJ17" i="43"/>
  <c r="BI17" i="43"/>
  <c r="AD17" i="43"/>
  <c r="AC17" i="43"/>
  <c r="R17" i="43"/>
  <c r="AT17" i="43" s="1"/>
  <c r="BL17" i="43" s="1"/>
  <c r="Q17" i="43"/>
  <c r="BJ16" i="43"/>
  <c r="BI16" i="43"/>
  <c r="AD16" i="43"/>
  <c r="AC16" i="43"/>
  <c r="R16" i="43"/>
  <c r="Q16" i="43"/>
  <c r="AS16" i="43" s="1"/>
  <c r="BK16" i="43" s="1"/>
  <c r="BJ15" i="43"/>
  <c r="BI15" i="43"/>
  <c r="AD15" i="43"/>
  <c r="AC15" i="43"/>
  <c r="AS15" i="43" s="1"/>
  <c r="BK15" i="43" s="1"/>
  <c r="R15" i="43"/>
  <c r="AT15" i="43" s="1"/>
  <c r="BL15" i="43" s="1"/>
  <c r="Q15" i="43"/>
  <c r="BJ14" i="43"/>
  <c r="BI14" i="43"/>
  <c r="AD14" i="43"/>
  <c r="AC14" i="43"/>
  <c r="R14" i="43"/>
  <c r="Q14" i="43"/>
  <c r="AS14" i="43" s="1"/>
  <c r="BK14" i="43" s="1"/>
  <c r="BJ13" i="43"/>
  <c r="BI13" i="43"/>
  <c r="AT13" i="43"/>
  <c r="BL13" i="43" s="1"/>
  <c r="AD13" i="43"/>
  <c r="AC13" i="43"/>
  <c r="R13" i="43"/>
  <c r="Q13" i="43"/>
  <c r="AS13" i="43" s="1"/>
  <c r="BK13" i="43" s="1"/>
  <c r="BJ12" i="43"/>
  <c r="BI12" i="43"/>
  <c r="AD12" i="43"/>
  <c r="AC12" i="43"/>
  <c r="R12" i="43"/>
  <c r="AT12" i="43" s="1"/>
  <c r="Q12" i="43"/>
  <c r="BJ11" i="43"/>
  <c r="BI11" i="43"/>
  <c r="AD11" i="43"/>
  <c r="AC11" i="43"/>
  <c r="R11" i="43"/>
  <c r="Q11" i="43"/>
  <c r="BJ10" i="43"/>
  <c r="BI10" i="43"/>
  <c r="AD10" i="43"/>
  <c r="AT10" i="43" s="1"/>
  <c r="BL10" i="43" s="1"/>
  <c r="AC10" i="43"/>
  <c r="AS10" i="43" s="1"/>
  <c r="BK10" i="43" s="1"/>
  <c r="R10" i="43"/>
  <c r="Q10" i="43"/>
  <c r="BJ9" i="43"/>
  <c r="BI9" i="43"/>
  <c r="AD9" i="43"/>
  <c r="AC9" i="43"/>
  <c r="R9" i="43"/>
  <c r="AT9" i="43" s="1"/>
  <c r="BL9" i="43" s="1"/>
  <c r="Q9" i="43"/>
  <c r="BJ8" i="43"/>
  <c r="BI8" i="43"/>
  <c r="BI52" i="43" s="1"/>
  <c r="AD8" i="43"/>
  <c r="AC8" i="43"/>
  <c r="R8" i="43"/>
  <c r="AT8" i="43" s="1"/>
  <c r="Q8" i="43"/>
  <c r="BH52" i="42"/>
  <c r="BG52" i="42"/>
  <c r="BF52" i="42"/>
  <c r="BE52" i="42"/>
  <c r="BD52" i="42"/>
  <c r="BC52" i="42"/>
  <c r="BB52" i="42"/>
  <c r="BA52" i="42"/>
  <c r="AZ52" i="42"/>
  <c r="AY52" i="42"/>
  <c r="AX52" i="42"/>
  <c r="AW52" i="42"/>
  <c r="AV52" i="42"/>
  <c r="AU52" i="42"/>
  <c r="AR52" i="42"/>
  <c r="AQ52" i="42"/>
  <c r="AP52" i="42"/>
  <c r="AO52" i="42"/>
  <c r="AN52" i="42"/>
  <c r="AM52" i="42"/>
  <c r="AL52" i="42"/>
  <c r="AK52" i="42"/>
  <c r="AJ52" i="42"/>
  <c r="AI52" i="42"/>
  <c r="AH52" i="42"/>
  <c r="AG52" i="42"/>
  <c r="AF52" i="42"/>
  <c r="AE52" i="42"/>
  <c r="AB52" i="42"/>
  <c r="AA52" i="42"/>
  <c r="Z52" i="42"/>
  <c r="Y52" i="42"/>
  <c r="X52" i="42"/>
  <c r="W52" i="42"/>
  <c r="V52" i="42"/>
  <c r="U52" i="42"/>
  <c r="T52" i="42"/>
  <c r="S52" i="42"/>
  <c r="P52" i="42"/>
  <c r="O52" i="42"/>
  <c r="N52" i="42"/>
  <c r="M52" i="42"/>
  <c r="L52" i="42"/>
  <c r="K52" i="42"/>
  <c r="J52" i="42"/>
  <c r="I52" i="42"/>
  <c r="H52" i="42"/>
  <c r="G52" i="42"/>
  <c r="F52" i="42"/>
  <c r="E52" i="42"/>
  <c r="D52" i="42"/>
  <c r="C52" i="42"/>
  <c r="BJ51" i="42"/>
  <c r="BI51" i="42"/>
  <c r="AD51" i="42"/>
  <c r="AC51" i="42"/>
  <c r="R51" i="42"/>
  <c r="AT51" i="42" s="1"/>
  <c r="Q51" i="42"/>
  <c r="BJ50" i="42"/>
  <c r="BI50" i="42"/>
  <c r="AD50" i="42"/>
  <c r="AC50" i="42"/>
  <c r="R50" i="42"/>
  <c r="AT50" i="42" s="1"/>
  <c r="BL50" i="42" s="1"/>
  <c r="Q50" i="42"/>
  <c r="AS50" i="42" s="1"/>
  <c r="BK50" i="42" s="1"/>
  <c r="BJ49" i="42"/>
  <c r="BI49" i="42"/>
  <c r="AS49" i="42"/>
  <c r="BK49" i="42" s="1"/>
  <c r="AD49" i="42"/>
  <c r="AT49" i="42" s="1"/>
  <c r="BL49" i="42" s="1"/>
  <c r="AC49" i="42"/>
  <c r="R49" i="42"/>
  <c r="Q49" i="42"/>
  <c r="BJ48" i="42"/>
  <c r="BI48" i="42"/>
  <c r="AD48" i="42"/>
  <c r="AC48" i="42"/>
  <c r="R48" i="42"/>
  <c r="AT48" i="42" s="1"/>
  <c r="BL48" i="42" s="1"/>
  <c r="Q48" i="42"/>
  <c r="BJ47" i="42"/>
  <c r="BI47" i="42"/>
  <c r="AD47" i="42"/>
  <c r="AC47" i="42"/>
  <c r="R47" i="42"/>
  <c r="AT47" i="42" s="1"/>
  <c r="BL47" i="42" s="1"/>
  <c r="Q47" i="42"/>
  <c r="AS47" i="42" s="1"/>
  <c r="BJ46" i="42"/>
  <c r="BI46" i="42"/>
  <c r="AD46" i="42"/>
  <c r="AC46" i="42"/>
  <c r="R46" i="42"/>
  <c r="Q46" i="42"/>
  <c r="BJ45" i="42"/>
  <c r="BI45" i="42"/>
  <c r="AD45" i="42"/>
  <c r="AT45" i="42" s="1"/>
  <c r="BL45" i="42" s="1"/>
  <c r="AC45" i="42"/>
  <c r="R45" i="42"/>
  <c r="Q45" i="42"/>
  <c r="AS45" i="42" s="1"/>
  <c r="BK45" i="42" s="1"/>
  <c r="BJ44" i="42"/>
  <c r="BI44" i="42"/>
  <c r="AD44" i="42"/>
  <c r="AC44" i="42"/>
  <c r="R44" i="42"/>
  <c r="AT44" i="42" s="1"/>
  <c r="BL44" i="42" s="1"/>
  <c r="Q44" i="42"/>
  <c r="BJ43" i="42"/>
  <c r="BI43" i="42"/>
  <c r="AD43" i="42"/>
  <c r="AC43" i="42"/>
  <c r="R43" i="42"/>
  <c r="Q43" i="42"/>
  <c r="AS43" i="42" s="1"/>
  <c r="BJ42" i="42"/>
  <c r="BI42" i="42"/>
  <c r="AD42" i="42"/>
  <c r="AC42" i="42"/>
  <c r="R42" i="42"/>
  <c r="Q42" i="42"/>
  <c r="BJ41" i="42"/>
  <c r="BI41" i="42"/>
  <c r="AD41" i="42"/>
  <c r="AC41" i="42"/>
  <c r="R41" i="42"/>
  <c r="Q41" i="42"/>
  <c r="AS41" i="42" s="1"/>
  <c r="BK41" i="42" s="1"/>
  <c r="BJ40" i="42"/>
  <c r="BI40" i="42"/>
  <c r="AD40" i="42"/>
  <c r="AC40" i="42"/>
  <c r="R40" i="42"/>
  <c r="AT40" i="42" s="1"/>
  <c r="BL40" i="42" s="1"/>
  <c r="Q40" i="42"/>
  <c r="BJ39" i="42"/>
  <c r="BI39" i="42"/>
  <c r="AD39" i="42"/>
  <c r="AC39" i="42"/>
  <c r="R39" i="42"/>
  <c r="Q39" i="42"/>
  <c r="BJ38" i="42"/>
  <c r="BI38" i="42"/>
  <c r="AD38" i="42"/>
  <c r="AC38" i="42"/>
  <c r="R38" i="42"/>
  <c r="AT38" i="42" s="1"/>
  <c r="Q38" i="42"/>
  <c r="AS38" i="42" s="1"/>
  <c r="BK38" i="42" s="1"/>
  <c r="BJ37" i="42"/>
  <c r="BI37" i="42"/>
  <c r="AS37" i="42"/>
  <c r="BK37" i="42" s="1"/>
  <c r="AD37" i="42"/>
  <c r="AT37" i="42" s="1"/>
  <c r="BL37" i="42" s="1"/>
  <c r="AC37" i="42"/>
  <c r="R37" i="42"/>
  <c r="Q37" i="42"/>
  <c r="BJ36" i="42"/>
  <c r="BI36" i="42"/>
  <c r="AD36" i="42"/>
  <c r="AC36" i="42"/>
  <c r="R36" i="42"/>
  <c r="AT36" i="42" s="1"/>
  <c r="BL36" i="42" s="1"/>
  <c r="Q36" i="42"/>
  <c r="BJ35" i="42"/>
  <c r="BI35" i="42"/>
  <c r="AD35" i="42"/>
  <c r="AC35" i="42"/>
  <c r="R35" i="42"/>
  <c r="AT35" i="42" s="1"/>
  <c r="BL35" i="42" s="1"/>
  <c r="Q35" i="42"/>
  <c r="AS35" i="42" s="1"/>
  <c r="BJ34" i="42"/>
  <c r="BI34" i="42"/>
  <c r="AD34" i="42"/>
  <c r="AC34" i="42"/>
  <c r="R34" i="42"/>
  <c r="Q34" i="42"/>
  <c r="BJ33" i="42"/>
  <c r="BI33" i="42"/>
  <c r="AD33" i="42"/>
  <c r="AT33" i="42" s="1"/>
  <c r="BL33" i="42" s="1"/>
  <c r="AC33" i="42"/>
  <c r="R33" i="42"/>
  <c r="Q33" i="42"/>
  <c r="AS33" i="42" s="1"/>
  <c r="BK33" i="42" s="1"/>
  <c r="BJ32" i="42"/>
  <c r="BI32" i="42"/>
  <c r="AD32" i="42"/>
  <c r="AC32" i="42"/>
  <c r="R32" i="42"/>
  <c r="AT32" i="42" s="1"/>
  <c r="Q32" i="42"/>
  <c r="BJ31" i="42"/>
  <c r="BI31" i="42"/>
  <c r="AD31" i="42"/>
  <c r="AC31" i="42"/>
  <c r="R31" i="42"/>
  <c r="AT31" i="42" s="1"/>
  <c r="BL31" i="42" s="1"/>
  <c r="Q31" i="42"/>
  <c r="AS31" i="42" s="1"/>
  <c r="BK31" i="42" s="1"/>
  <c r="BJ30" i="42"/>
  <c r="BI30" i="42"/>
  <c r="AD30" i="42"/>
  <c r="AC30" i="42"/>
  <c r="AS30" i="42" s="1"/>
  <c r="BK30" i="42" s="1"/>
  <c r="R30" i="42"/>
  <c r="Q30" i="42"/>
  <c r="BJ29" i="42"/>
  <c r="BI29" i="42"/>
  <c r="AD29" i="42"/>
  <c r="AT29" i="42" s="1"/>
  <c r="BL29" i="42" s="1"/>
  <c r="AC29" i="42"/>
  <c r="R29" i="42"/>
  <c r="Q29" i="42"/>
  <c r="AS29" i="42" s="1"/>
  <c r="BK29" i="42" s="1"/>
  <c r="BJ28" i="42"/>
  <c r="BI28" i="42"/>
  <c r="AD28" i="42"/>
  <c r="AC28" i="42"/>
  <c r="R28" i="42"/>
  <c r="AT28" i="42" s="1"/>
  <c r="BL28" i="42" s="1"/>
  <c r="Q28" i="42"/>
  <c r="BJ27" i="42"/>
  <c r="BI27" i="42"/>
  <c r="AD27" i="42"/>
  <c r="AC27" i="42"/>
  <c r="R27" i="42"/>
  <c r="Q27" i="42"/>
  <c r="AS27" i="42" s="1"/>
  <c r="BK27" i="42" s="1"/>
  <c r="BJ26" i="42"/>
  <c r="BI26" i="42"/>
  <c r="AD26" i="42"/>
  <c r="AC26" i="42"/>
  <c r="AS26" i="42" s="1"/>
  <c r="BK26" i="42" s="1"/>
  <c r="R26" i="42"/>
  <c r="Q26" i="42"/>
  <c r="BJ25" i="42"/>
  <c r="BI25" i="42"/>
  <c r="AD25" i="42"/>
  <c r="AC25" i="42"/>
  <c r="R25" i="42"/>
  <c r="AT25" i="42" s="1"/>
  <c r="BL25" i="42" s="1"/>
  <c r="Q25" i="42"/>
  <c r="AS25" i="42" s="1"/>
  <c r="BK25" i="42" s="1"/>
  <c r="BJ24" i="42"/>
  <c r="BI24" i="42"/>
  <c r="AD24" i="42"/>
  <c r="AC24" i="42"/>
  <c r="R24" i="42"/>
  <c r="AT24" i="42" s="1"/>
  <c r="BL24" i="42" s="1"/>
  <c r="Q24" i="42"/>
  <c r="BJ23" i="42"/>
  <c r="BI23" i="42"/>
  <c r="AD23" i="42"/>
  <c r="AC23" i="42"/>
  <c r="R23" i="42"/>
  <c r="AT23" i="42" s="1"/>
  <c r="BL23" i="42" s="1"/>
  <c r="Q23" i="42"/>
  <c r="AS23" i="42" s="1"/>
  <c r="BK23" i="42" s="1"/>
  <c r="BJ22" i="42"/>
  <c r="BI22" i="42"/>
  <c r="AD22" i="42"/>
  <c r="AC22" i="42"/>
  <c r="AS22" i="42" s="1"/>
  <c r="BK22" i="42" s="1"/>
  <c r="R22" i="42"/>
  <c r="Q22" i="42"/>
  <c r="BJ21" i="42"/>
  <c r="BI21" i="42"/>
  <c r="AD21" i="42"/>
  <c r="AT21" i="42" s="1"/>
  <c r="BL21" i="42" s="1"/>
  <c r="AC21" i="42"/>
  <c r="R21" i="42"/>
  <c r="Q21" i="42"/>
  <c r="AS21" i="42" s="1"/>
  <c r="BK21" i="42" s="1"/>
  <c r="BJ20" i="42"/>
  <c r="BI20" i="42"/>
  <c r="AD20" i="42"/>
  <c r="AC20" i="42"/>
  <c r="R20" i="42"/>
  <c r="AT20" i="42" s="1"/>
  <c r="Q20" i="42"/>
  <c r="BJ19" i="42"/>
  <c r="BI19" i="42"/>
  <c r="AD19" i="42"/>
  <c r="AC19" i="42"/>
  <c r="R19" i="42"/>
  <c r="Q19" i="42"/>
  <c r="AS19" i="42" s="1"/>
  <c r="BK19" i="42" s="1"/>
  <c r="BJ18" i="42"/>
  <c r="BI18" i="42"/>
  <c r="AD18" i="42"/>
  <c r="AC18" i="42"/>
  <c r="AS18" i="42" s="1"/>
  <c r="BK18" i="42" s="1"/>
  <c r="R18" i="42"/>
  <c r="Q18" i="42"/>
  <c r="BJ17" i="42"/>
  <c r="BI17" i="42"/>
  <c r="AD17" i="42"/>
  <c r="AC17" i="42"/>
  <c r="R17" i="42"/>
  <c r="Q17" i="42"/>
  <c r="AS17" i="42" s="1"/>
  <c r="BK17" i="42" s="1"/>
  <c r="BJ16" i="42"/>
  <c r="BI16" i="42"/>
  <c r="AT16" i="42"/>
  <c r="AD16" i="42"/>
  <c r="AC16" i="42"/>
  <c r="R16" i="42"/>
  <c r="Q16" i="42"/>
  <c r="AS16" i="42" s="1"/>
  <c r="BK16" i="42" s="1"/>
  <c r="BJ15" i="42"/>
  <c r="BL15" i="42" s="1"/>
  <c r="BI15" i="42"/>
  <c r="AD15" i="42"/>
  <c r="AC15" i="42"/>
  <c r="R15" i="42"/>
  <c r="AT15" i="42" s="1"/>
  <c r="Q15" i="42"/>
  <c r="BJ14" i="42"/>
  <c r="BI14" i="42"/>
  <c r="AD14" i="42"/>
  <c r="AC14" i="42"/>
  <c r="R14" i="42"/>
  <c r="Q14" i="42"/>
  <c r="BJ13" i="42"/>
  <c r="BI13" i="42"/>
  <c r="AD13" i="42"/>
  <c r="AC13" i="42"/>
  <c r="R13" i="42"/>
  <c r="AT13" i="42" s="1"/>
  <c r="BL13" i="42" s="1"/>
  <c r="Q13" i="42"/>
  <c r="AS13" i="42" s="1"/>
  <c r="BK13" i="42" s="1"/>
  <c r="BJ12" i="42"/>
  <c r="BI12" i="42"/>
  <c r="AD12" i="42"/>
  <c r="AC12" i="42"/>
  <c r="R12" i="42"/>
  <c r="AT12" i="42" s="1"/>
  <c r="Q12" i="42"/>
  <c r="BJ11" i="42"/>
  <c r="BL11" i="42" s="1"/>
  <c r="BI11" i="42"/>
  <c r="AD11" i="42"/>
  <c r="AC11" i="42"/>
  <c r="R11" i="42"/>
  <c r="AT11" i="42" s="1"/>
  <c r="Q11" i="42"/>
  <c r="AS11" i="42" s="1"/>
  <c r="BK11" i="42" s="1"/>
  <c r="BJ10" i="42"/>
  <c r="BI10" i="42"/>
  <c r="AD10" i="42"/>
  <c r="AC10" i="42"/>
  <c r="AS10" i="42" s="1"/>
  <c r="BK10" i="42" s="1"/>
  <c r="R10" i="42"/>
  <c r="Q10" i="42"/>
  <c r="BJ9" i="42"/>
  <c r="BI9" i="42"/>
  <c r="AD9" i="42"/>
  <c r="AC9" i="42"/>
  <c r="AS9" i="42" s="1"/>
  <c r="BK9" i="42" s="1"/>
  <c r="R9" i="42"/>
  <c r="AT9" i="42" s="1"/>
  <c r="BL9" i="42" s="1"/>
  <c r="Q9" i="42"/>
  <c r="BJ8" i="42"/>
  <c r="BI8" i="42"/>
  <c r="AD8" i="42"/>
  <c r="AC8" i="42"/>
  <c r="AC52" i="42" s="1"/>
  <c r="R8" i="42"/>
  <c r="AT8" i="42" s="1"/>
  <c r="Q8" i="42"/>
  <c r="BH52" i="41"/>
  <c r="BG52" i="41"/>
  <c r="BF52" i="41"/>
  <c r="BE52" i="41"/>
  <c r="BD52" i="41"/>
  <c r="BC52" i="41"/>
  <c r="BB52" i="41"/>
  <c r="BA52" i="41"/>
  <c r="AZ52" i="41"/>
  <c r="AY52" i="41"/>
  <c r="AX52" i="41"/>
  <c r="AW52" i="41"/>
  <c r="AV52" i="41"/>
  <c r="AU52" i="41"/>
  <c r="AR52" i="41"/>
  <c r="AQ52" i="41"/>
  <c r="AP52" i="41"/>
  <c r="AO52" i="41"/>
  <c r="AN52" i="41"/>
  <c r="AM52" i="41"/>
  <c r="AL52" i="41"/>
  <c r="AK52" i="41"/>
  <c r="AJ52" i="41"/>
  <c r="AI52" i="41"/>
  <c r="AH52" i="41"/>
  <c r="AG52" i="41"/>
  <c r="AF52" i="41"/>
  <c r="AE52" i="41"/>
  <c r="AB52" i="41"/>
  <c r="AA52" i="41"/>
  <c r="Z52" i="41"/>
  <c r="Y52" i="41"/>
  <c r="X52" i="41"/>
  <c r="W52" i="41"/>
  <c r="V52" i="41"/>
  <c r="U52" i="41"/>
  <c r="T52" i="41"/>
  <c r="S52" i="41"/>
  <c r="P52" i="41"/>
  <c r="O52" i="41"/>
  <c r="N52" i="41"/>
  <c r="M52" i="41"/>
  <c r="L52" i="41"/>
  <c r="K52" i="41"/>
  <c r="J52" i="41"/>
  <c r="I52" i="41"/>
  <c r="H52" i="41"/>
  <c r="G52" i="41"/>
  <c r="F52" i="41"/>
  <c r="E52" i="41"/>
  <c r="D52" i="41"/>
  <c r="C52" i="41"/>
  <c r="BJ51" i="41"/>
  <c r="BI51" i="41"/>
  <c r="AD51" i="41"/>
  <c r="AC51" i="41"/>
  <c r="R51" i="41"/>
  <c r="AT51" i="41" s="1"/>
  <c r="BL51" i="41" s="1"/>
  <c r="Q51" i="41"/>
  <c r="AS51" i="41" s="1"/>
  <c r="BJ50" i="41"/>
  <c r="BI50" i="41"/>
  <c r="AD50" i="41"/>
  <c r="AC50" i="41"/>
  <c r="R50" i="41"/>
  <c r="Q50" i="41"/>
  <c r="BL49" i="41"/>
  <c r="BJ49" i="41"/>
  <c r="BI49" i="41"/>
  <c r="AD49" i="41"/>
  <c r="AC49" i="41"/>
  <c r="AS49" i="41" s="1"/>
  <c r="BK49" i="41" s="1"/>
  <c r="R49" i="41"/>
  <c r="AT49" i="41" s="1"/>
  <c r="Q49" i="41"/>
  <c r="BJ48" i="41"/>
  <c r="BI48" i="41"/>
  <c r="AT48" i="41"/>
  <c r="BL48" i="41" s="1"/>
  <c r="AD48" i="41"/>
  <c r="AC48" i="41"/>
  <c r="R48" i="41"/>
  <c r="Q48" i="41"/>
  <c r="AS48" i="41" s="1"/>
  <c r="BK48" i="41" s="1"/>
  <c r="BJ47" i="41"/>
  <c r="BI47" i="41"/>
  <c r="AD47" i="41"/>
  <c r="AC47" i="41"/>
  <c r="R47" i="41"/>
  <c r="AT47" i="41" s="1"/>
  <c r="BL47" i="41" s="1"/>
  <c r="Q47" i="41"/>
  <c r="AS47" i="41" s="1"/>
  <c r="BJ46" i="41"/>
  <c r="BI46" i="41"/>
  <c r="AD46" i="41"/>
  <c r="AC46" i="41"/>
  <c r="R46" i="41"/>
  <c r="Q46" i="41"/>
  <c r="AS46" i="41" s="1"/>
  <c r="BK46" i="41" s="1"/>
  <c r="BJ45" i="41"/>
  <c r="BI45" i="41"/>
  <c r="AD45" i="41"/>
  <c r="AC45" i="41"/>
  <c r="AS45" i="41" s="1"/>
  <c r="BK45" i="41" s="1"/>
  <c r="R45" i="41"/>
  <c r="Q45" i="41"/>
  <c r="BJ44" i="41"/>
  <c r="BI44" i="41"/>
  <c r="AD44" i="41"/>
  <c r="AC44" i="41"/>
  <c r="R44" i="41"/>
  <c r="AT44" i="41" s="1"/>
  <c r="BL44" i="41" s="1"/>
  <c r="Q44" i="41"/>
  <c r="AS44" i="41" s="1"/>
  <c r="BK44" i="41" s="1"/>
  <c r="BJ43" i="41"/>
  <c r="BI43" i="41"/>
  <c r="AD43" i="41"/>
  <c r="AC43" i="41"/>
  <c r="R43" i="41"/>
  <c r="AT43" i="41" s="1"/>
  <c r="Q43" i="41"/>
  <c r="AS43" i="41" s="1"/>
  <c r="BJ42" i="41"/>
  <c r="BI42" i="41"/>
  <c r="AD42" i="41"/>
  <c r="AC42" i="41"/>
  <c r="R42" i="41"/>
  <c r="Q42" i="41"/>
  <c r="BJ41" i="41"/>
  <c r="BI41" i="41"/>
  <c r="AD41" i="41"/>
  <c r="AC41" i="41"/>
  <c r="R41" i="41"/>
  <c r="Q41" i="41"/>
  <c r="BJ40" i="41"/>
  <c r="BI40" i="41"/>
  <c r="AD40" i="41"/>
  <c r="AT40" i="41" s="1"/>
  <c r="BL40" i="41" s="1"/>
  <c r="AC40" i="41"/>
  <c r="R40" i="41"/>
  <c r="Q40" i="41"/>
  <c r="AS40" i="41" s="1"/>
  <c r="BK40" i="41" s="1"/>
  <c r="BJ39" i="41"/>
  <c r="BI39" i="41"/>
  <c r="AD39" i="41"/>
  <c r="AC39" i="41"/>
  <c r="R39" i="41"/>
  <c r="AT39" i="41" s="1"/>
  <c r="Q39" i="41"/>
  <c r="BJ38" i="41"/>
  <c r="BL38" i="41" s="1"/>
  <c r="BI38" i="41"/>
  <c r="AD38" i="41"/>
  <c r="AC38" i="41"/>
  <c r="R38" i="41"/>
  <c r="AT38" i="41" s="1"/>
  <c r="Q38" i="41"/>
  <c r="AS38" i="41" s="1"/>
  <c r="BK38" i="41" s="1"/>
  <c r="BJ37" i="41"/>
  <c r="BI37" i="41"/>
  <c r="AD37" i="41"/>
  <c r="AC37" i="41"/>
  <c r="AS37" i="41" s="1"/>
  <c r="BK37" i="41" s="1"/>
  <c r="R37" i="41"/>
  <c r="Q37" i="41"/>
  <c r="BJ36" i="41"/>
  <c r="BI36" i="41"/>
  <c r="AD36" i="41"/>
  <c r="AC36" i="41"/>
  <c r="R36" i="41"/>
  <c r="AT36" i="41" s="1"/>
  <c r="BL36" i="41" s="1"/>
  <c r="Q36" i="41"/>
  <c r="AS36" i="41" s="1"/>
  <c r="BK36" i="41" s="1"/>
  <c r="BJ35" i="41"/>
  <c r="BI35" i="41"/>
  <c r="AD35" i="41"/>
  <c r="AC35" i="41"/>
  <c r="R35" i="41"/>
  <c r="AT35" i="41" s="1"/>
  <c r="Q35" i="41"/>
  <c r="BJ34" i="41"/>
  <c r="BI34" i="41"/>
  <c r="AD34" i="41"/>
  <c r="AC34" i="41"/>
  <c r="R34" i="41"/>
  <c r="Q34" i="41"/>
  <c r="AS34" i="41" s="1"/>
  <c r="BK34" i="41" s="1"/>
  <c r="BJ33" i="41"/>
  <c r="BI33" i="41"/>
  <c r="AD33" i="41"/>
  <c r="AC33" i="41"/>
  <c r="AS33" i="41" s="1"/>
  <c r="BK33" i="41" s="1"/>
  <c r="R33" i="41"/>
  <c r="Q33" i="41"/>
  <c r="BJ32" i="41"/>
  <c r="BI32" i="41"/>
  <c r="AD32" i="41"/>
  <c r="AT32" i="41" s="1"/>
  <c r="BL32" i="41" s="1"/>
  <c r="AC32" i="41"/>
  <c r="R32" i="41"/>
  <c r="Q32" i="41"/>
  <c r="AS32" i="41" s="1"/>
  <c r="BK32" i="41" s="1"/>
  <c r="BJ31" i="41"/>
  <c r="BI31" i="41"/>
  <c r="AD31" i="41"/>
  <c r="AC31" i="41"/>
  <c r="R31" i="41"/>
  <c r="AT31" i="41" s="1"/>
  <c r="BL31" i="41" s="1"/>
  <c r="Q31" i="41"/>
  <c r="BJ30" i="41"/>
  <c r="BI30" i="41"/>
  <c r="AD30" i="41"/>
  <c r="AC30" i="41"/>
  <c r="R30" i="41"/>
  <c r="AT30" i="41" s="1"/>
  <c r="BL30" i="41" s="1"/>
  <c r="Q30" i="41"/>
  <c r="AS30" i="41" s="1"/>
  <c r="BK30" i="41" s="1"/>
  <c r="BJ29" i="41"/>
  <c r="BI29" i="41"/>
  <c r="AD29" i="41"/>
  <c r="AC29" i="41"/>
  <c r="AS29" i="41" s="1"/>
  <c r="BK29" i="41" s="1"/>
  <c r="R29" i="41"/>
  <c r="Q29" i="41"/>
  <c r="BJ28" i="41"/>
  <c r="BI28" i="41"/>
  <c r="AD28" i="41"/>
  <c r="AC28" i="41"/>
  <c r="R28" i="41"/>
  <c r="Q28" i="41"/>
  <c r="AS28" i="41" s="1"/>
  <c r="BK28" i="41" s="1"/>
  <c r="BJ27" i="41"/>
  <c r="BI27" i="41"/>
  <c r="AD27" i="41"/>
  <c r="AC27" i="41"/>
  <c r="R27" i="41"/>
  <c r="AT27" i="41" s="1"/>
  <c r="Q27" i="41"/>
  <c r="AS27" i="41" s="1"/>
  <c r="BJ26" i="41"/>
  <c r="BI26" i="41"/>
  <c r="AD26" i="41"/>
  <c r="AC26" i="41"/>
  <c r="R26" i="41"/>
  <c r="Q26" i="41"/>
  <c r="BJ25" i="41"/>
  <c r="BI25" i="41"/>
  <c r="AD25" i="41"/>
  <c r="AC25" i="41"/>
  <c r="R25" i="41"/>
  <c r="Q25" i="41"/>
  <c r="BJ24" i="41"/>
  <c r="BI24" i="41"/>
  <c r="AS24" i="41"/>
  <c r="BK24" i="41" s="1"/>
  <c r="AD24" i="41"/>
  <c r="AT24" i="41" s="1"/>
  <c r="BL24" i="41" s="1"/>
  <c r="AC24" i="41"/>
  <c r="R24" i="41"/>
  <c r="Q24" i="41"/>
  <c r="BJ23" i="41"/>
  <c r="BI23" i="41"/>
  <c r="AD23" i="41"/>
  <c r="AC23" i="41"/>
  <c r="R23" i="41"/>
  <c r="AT23" i="41" s="1"/>
  <c r="Q23" i="41"/>
  <c r="BL22" i="41"/>
  <c r="BJ22" i="41"/>
  <c r="BI22" i="41"/>
  <c r="AD22" i="41"/>
  <c r="AC22" i="41"/>
  <c r="R22" i="41"/>
  <c r="AT22" i="41" s="1"/>
  <c r="Q22" i="41"/>
  <c r="BJ21" i="41"/>
  <c r="BI21" i="41"/>
  <c r="AD21" i="41"/>
  <c r="AC21" i="41"/>
  <c r="R21" i="41"/>
  <c r="Q21" i="41"/>
  <c r="BJ20" i="41"/>
  <c r="BI20" i="41"/>
  <c r="AD20" i="41"/>
  <c r="AT20" i="41" s="1"/>
  <c r="BL20" i="41" s="1"/>
  <c r="AC20" i="41"/>
  <c r="R20" i="41"/>
  <c r="Q20" i="41"/>
  <c r="AS20" i="41" s="1"/>
  <c r="BK20" i="41" s="1"/>
  <c r="BJ19" i="41"/>
  <c r="BI19" i="41"/>
  <c r="AD19" i="41"/>
  <c r="AC19" i="41"/>
  <c r="R19" i="41"/>
  <c r="AT19" i="41" s="1"/>
  <c r="Q19" i="41"/>
  <c r="BJ18" i="41"/>
  <c r="BI18" i="41"/>
  <c r="AD18" i="41"/>
  <c r="AC18" i="41"/>
  <c r="R18" i="41"/>
  <c r="AT18" i="41" s="1"/>
  <c r="BL18" i="41" s="1"/>
  <c r="Q18" i="41"/>
  <c r="AS18" i="41" s="1"/>
  <c r="BK18" i="41" s="1"/>
  <c r="BJ17" i="41"/>
  <c r="BI17" i="41"/>
  <c r="AD17" i="41"/>
  <c r="AC17" i="41"/>
  <c r="AS17" i="41" s="1"/>
  <c r="BK17" i="41" s="1"/>
  <c r="R17" i="41"/>
  <c r="Q17" i="41"/>
  <c r="BJ16" i="41"/>
  <c r="BI16" i="41"/>
  <c r="AD16" i="41"/>
  <c r="AC16" i="41"/>
  <c r="R16" i="41"/>
  <c r="Q16" i="41"/>
  <c r="BJ15" i="41"/>
  <c r="BI15" i="41"/>
  <c r="AD15" i="41"/>
  <c r="AC15" i="41"/>
  <c r="R15" i="41"/>
  <c r="AT15" i="41" s="1"/>
  <c r="Q15" i="41"/>
  <c r="AS15" i="41" s="1"/>
  <c r="BJ14" i="41"/>
  <c r="BI14" i="41"/>
  <c r="AD14" i="41"/>
  <c r="AC14" i="41"/>
  <c r="R14" i="41"/>
  <c r="Q14" i="41"/>
  <c r="BJ13" i="41"/>
  <c r="BI13" i="41"/>
  <c r="AD13" i="41"/>
  <c r="AC13" i="41"/>
  <c r="R13" i="41"/>
  <c r="AT13" i="41" s="1"/>
  <c r="BL13" i="41" s="1"/>
  <c r="Q13" i="41"/>
  <c r="BJ12" i="41"/>
  <c r="BI12" i="41"/>
  <c r="AT12" i="41"/>
  <c r="BL12" i="41" s="1"/>
  <c r="AD12" i="41"/>
  <c r="AC12" i="41"/>
  <c r="R12" i="41"/>
  <c r="Q12" i="41"/>
  <c r="AS12" i="41" s="1"/>
  <c r="BK12" i="41" s="1"/>
  <c r="BJ11" i="41"/>
  <c r="BI11" i="41"/>
  <c r="AT11" i="41"/>
  <c r="AD11" i="41"/>
  <c r="AC11" i="41"/>
  <c r="R11" i="41"/>
  <c r="Q11" i="41"/>
  <c r="AS11" i="41" s="1"/>
  <c r="BK11" i="41" s="1"/>
  <c r="BJ10" i="41"/>
  <c r="BI10" i="41"/>
  <c r="AD10" i="41"/>
  <c r="AC10" i="41"/>
  <c r="R10" i="41"/>
  <c r="Q10" i="41"/>
  <c r="AS10" i="41" s="1"/>
  <c r="BK10" i="41" s="1"/>
  <c r="BJ9" i="41"/>
  <c r="BI9" i="41"/>
  <c r="AD9" i="41"/>
  <c r="AC9" i="41"/>
  <c r="AS9" i="41" s="1"/>
  <c r="BK9" i="41" s="1"/>
  <c r="R9" i="41"/>
  <c r="Q9" i="41"/>
  <c r="BJ8" i="41"/>
  <c r="BI8" i="41"/>
  <c r="AT8" i="41"/>
  <c r="AD8" i="41"/>
  <c r="AC8" i="41"/>
  <c r="R8" i="41"/>
  <c r="Q8" i="41"/>
  <c r="BH52" i="40"/>
  <c r="BG52" i="40"/>
  <c r="BF52" i="40"/>
  <c r="BE52" i="40"/>
  <c r="BD52" i="40"/>
  <c r="BC52" i="40"/>
  <c r="BB52" i="40"/>
  <c r="BA52" i="40"/>
  <c r="AZ52" i="40"/>
  <c r="AY52" i="40"/>
  <c r="AX52" i="40"/>
  <c r="AW52" i="40"/>
  <c r="AV52" i="40"/>
  <c r="AU52" i="40"/>
  <c r="AR52" i="40"/>
  <c r="AQ52" i="40"/>
  <c r="AP52" i="40"/>
  <c r="AO52" i="40"/>
  <c r="AN52" i="40"/>
  <c r="AM52" i="40"/>
  <c r="AL52" i="40"/>
  <c r="AK52" i="40"/>
  <c r="AJ52" i="40"/>
  <c r="AI52" i="40"/>
  <c r="AH52" i="40"/>
  <c r="AG52" i="40"/>
  <c r="AF52" i="40"/>
  <c r="AE52" i="40"/>
  <c r="AB52" i="40"/>
  <c r="AA52" i="40"/>
  <c r="Z52" i="40"/>
  <c r="Y52" i="40"/>
  <c r="X52" i="40"/>
  <c r="W52" i="40"/>
  <c r="V52" i="40"/>
  <c r="U52" i="40"/>
  <c r="T52" i="40"/>
  <c r="S52" i="40"/>
  <c r="P52" i="40"/>
  <c r="O52" i="40"/>
  <c r="N52" i="40"/>
  <c r="M52" i="40"/>
  <c r="L52" i="40"/>
  <c r="K52" i="40"/>
  <c r="J52" i="40"/>
  <c r="I52" i="40"/>
  <c r="H52" i="40"/>
  <c r="G52" i="40"/>
  <c r="F52" i="40"/>
  <c r="E52" i="40"/>
  <c r="D52" i="40"/>
  <c r="C52" i="40"/>
  <c r="BJ51" i="40"/>
  <c r="BI51" i="40"/>
  <c r="AD51" i="40"/>
  <c r="AC51" i="40"/>
  <c r="R51" i="40"/>
  <c r="AT51" i="40" s="1"/>
  <c r="BL51" i="40" s="1"/>
  <c r="Q51" i="40"/>
  <c r="AS51" i="40" s="1"/>
  <c r="BK51" i="40" s="1"/>
  <c r="BJ50" i="40"/>
  <c r="BI50" i="40"/>
  <c r="AT50" i="40"/>
  <c r="AD50" i="40"/>
  <c r="AC50" i="40"/>
  <c r="R50" i="40"/>
  <c r="Q50" i="40"/>
  <c r="BJ49" i="40"/>
  <c r="BI49" i="40"/>
  <c r="AD49" i="40"/>
  <c r="AC49" i="40"/>
  <c r="R49" i="40"/>
  <c r="AT49" i="40" s="1"/>
  <c r="Q49" i="40"/>
  <c r="BJ48" i="40"/>
  <c r="BI48" i="40"/>
  <c r="AD48" i="40"/>
  <c r="AC48" i="40"/>
  <c r="R48" i="40"/>
  <c r="Q48" i="40"/>
  <c r="BJ47" i="40"/>
  <c r="BI47" i="40"/>
  <c r="AD47" i="40"/>
  <c r="AC47" i="40"/>
  <c r="R47" i="40"/>
  <c r="AT47" i="40" s="1"/>
  <c r="BL47" i="40" s="1"/>
  <c r="Q47" i="40"/>
  <c r="AS47" i="40" s="1"/>
  <c r="BK47" i="40" s="1"/>
  <c r="BJ46" i="40"/>
  <c r="BI46" i="40"/>
  <c r="AD46" i="40"/>
  <c r="AT46" i="40" s="1"/>
  <c r="BL46" i="40" s="1"/>
  <c r="AC46" i="40"/>
  <c r="AS46" i="40" s="1"/>
  <c r="BK46" i="40" s="1"/>
  <c r="R46" i="40"/>
  <c r="Q46" i="40"/>
  <c r="BJ45" i="40"/>
  <c r="BI45" i="40"/>
  <c r="AD45" i="40"/>
  <c r="AC45" i="40"/>
  <c r="R45" i="40"/>
  <c r="AT45" i="40" s="1"/>
  <c r="BL45" i="40" s="1"/>
  <c r="Q45" i="40"/>
  <c r="BJ44" i="40"/>
  <c r="BI44" i="40"/>
  <c r="AD44" i="40"/>
  <c r="AC44" i="40"/>
  <c r="R44" i="40"/>
  <c r="Q44" i="40"/>
  <c r="AS44" i="40" s="1"/>
  <c r="BJ43" i="40"/>
  <c r="BI43" i="40"/>
  <c r="AD43" i="40"/>
  <c r="AT43" i="40" s="1"/>
  <c r="AC43" i="40"/>
  <c r="AS43" i="40" s="1"/>
  <c r="BK43" i="40" s="1"/>
  <c r="R43" i="40"/>
  <c r="Q43" i="40"/>
  <c r="BJ42" i="40"/>
  <c r="BI42" i="40"/>
  <c r="AD42" i="40"/>
  <c r="AC42" i="40"/>
  <c r="AS42" i="40" s="1"/>
  <c r="R42" i="40"/>
  <c r="AT42" i="40" s="1"/>
  <c r="BL42" i="40" s="1"/>
  <c r="Q42" i="40"/>
  <c r="BJ41" i="40"/>
  <c r="BI41" i="40"/>
  <c r="AD41" i="40"/>
  <c r="AC41" i="40"/>
  <c r="R41" i="40"/>
  <c r="AT41" i="40" s="1"/>
  <c r="BL41" i="40" s="1"/>
  <c r="Q41" i="40"/>
  <c r="AS41" i="40" s="1"/>
  <c r="BJ40" i="40"/>
  <c r="BI40" i="40"/>
  <c r="AD40" i="40"/>
  <c r="AC40" i="40"/>
  <c r="R40" i="40"/>
  <c r="Q40" i="40"/>
  <c r="BJ39" i="40"/>
  <c r="BI39" i="40"/>
  <c r="AD39" i="40"/>
  <c r="AC39" i="40"/>
  <c r="AS39" i="40" s="1"/>
  <c r="BK39" i="40" s="1"/>
  <c r="R39" i="40"/>
  <c r="Q39" i="40"/>
  <c r="BJ38" i="40"/>
  <c r="BI38" i="40"/>
  <c r="AD38" i="40"/>
  <c r="AC38" i="40"/>
  <c r="R38" i="40"/>
  <c r="AT38" i="40" s="1"/>
  <c r="Q38" i="40"/>
  <c r="BJ37" i="40"/>
  <c r="BI37" i="40"/>
  <c r="AD37" i="40"/>
  <c r="AC37" i="40"/>
  <c r="R37" i="40"/>
  <c r="AT37" i="40" s="1"/>
  <c r="BL37" i="40" s="1"/>
  <c r="Q37" i="40"/>
  <c r="AS37" i="40" s="1"/>
  <c r="BK37" i="40" s="1"/>
  <c r="BJ36" i="40"/>
  <c r="BI36" i="40"/>
  <c r="AD36" i="40"/>
  <c r="AC36" i="40"/>
  <c r="R36" i="40"/>
  <c r="Q36" i="40"/>
  <c r="AS36" i="40" s="1"/>
  <c r="BJ35" i="40"/>
  <c r="BI35" i="40"/>
  <c r="AD35" i="40"/>
  <c r="AT35" i="40" s="1"/>
  <c r="AC35" i="40"/>
  <c r="AS35" i="40" s="1"/>
  <c r="BK35" i="40" s="1"/>
  <c r="R35" i="40"/>
  <c r="Q35" i="40"/>
  <c r="BJ34" i="40"/>
  <c r="BI34" i="40"/>
  <c r="AD34" i="40"/>
  <c r="AC34" i="40"/>
  <c r="AS34" i="40" s="1"/>
  <c r="R34" i="40"/>
  <c r="AT34" i="40" s="1"/>
  <c r="Q34" i="40"/>
  <c r="BJ33" i="40"/>
  <c r="BI33" i="40"/>
  <c r="AD33" i="40"/>
  <c r="AC33" i="40"/>
  <c r="R33" i="40"/>
  <c r="AT33" i="40" s="1"/>
  <c r="Q33" i="40"/>
  <c r="AS33" i="40" s="1"/>
  <c r="BK33" i="40" s="1"/>
  <c r="BJ32" i="40"/>
  <c r="BI32" i="40"/>
  <c r="AD32" i="40"/>
  <c r="AC32" i="40"/>
  <c r="R32" i="40"/>
  <c r="AT32" i="40" s="1"/>
  <c r="BL32" i="40" s="1"/>
  <c r="Q32" i="40"/>
  <c r="AS32" i="40" s="1"/>
  <c r="BJ31" i="40"/>
  <c r="BI31" i="40"/>
  <c r="AD31" i="40"/>
  <c r="AT31" i="40" s="1"/>
  <c r="BL31" i="40" s="1"/>
  <c r="AC31" i="40"/>
  <c r="R31" i="40"/>
  <c r="Q31" i="40"/>
  <c r="AS31" i="40" s="1"/>
  <c r="BK31" i="40" s="1"/>
  <c r="BJ30" i="40"/>
  <c r="BI30" i="40"/>
  <c r="AD30" i="40"/>
  <c r="AT30" i="40" s="1"/>
  <c r="AC30" i="40"/>
  <c r="AS30" i="40" s="1"/>
  <c r="BK30" i="40" s="1"/>
  <c r="R30" i="40"/>
  <c r="Q30" i="40"/>
  <c r="BJ29" i="40"/>
  <c r="BI29" i="40"/>
  <c r="AD29" i="40"/>
  <c r="AC29" i="40"/>
  <c r="R29" i="40"/>
  <c r="Q29" i="40"/>
  <c r="AS29" i="40" s="1"/>
  <c r="BK29" i="40" s="1"/>
  <c r="BJ28" i="40"/>
  <c r="BI28" i="40"/>
  <c r="AD28" i="40"/>
  <c r="AC28" i="40"/>
  <c r="R28" i="40"/>
  <c r="AT28" i="40" s="1"/>
  <c r="BL28" i="40" s="1"/>
  <c r="Q28" i="40"/>
  <c r="BJ27" i="40"/>
  <c r="BI27" i="40"/>
  <c r="AD27" i="40"/>
  <c r="AC27" i="40"/>
  <c r="R27" i="40"/>
  <c r="Q27" i="40"/>
  <c r="AS27" i="40" s="1"/>
  <c r="BK27" i="40" s="1"/>
  <c r="BJ26" i="40"/>
  <c r="BI26" i="40"/>
  <c r="AT26" i="40"/>
  <c r="AD26" i="40"/>
  <c r="AC26" i="40"/>
  <c r="R26" i="40"/>
  <c r="Q26" i="40"/>
  <c r="BK25" i="40"/>
  <c r="BJ25" i="40"/>
  <c r="BI25" i="40"/>
  <c r="AS25" i="40"/>
  <c r="AD25" i="40"/>
  <c r="AC25" i="40"/>
  <c r="R25" i="40"/>
  <c r="Q25" i="40"/>
  <c r="BJ24" i="40"/>
  <c r="BI24" i="40"/>
  <c r="AD24" i="40"/>
  <c r="AC24" i="40"/>
  <c r="R24" i="40"/>
  <c r="Q24" i="40"/>
  <c r="BJ23" i="40"/>
  <c r="BI23" i="40"/>
  <c r="AD23" i="40"/>
  <c r="AC23" i="40"/>
  <c r="R23" i="40"/>
  <c r="Q23" i="40"/>
  <c r="AS23" i="40" s="1"/>
  <c r="BK23" i="40" s="1"/>
  <c r="BJ22" i="40"/>
  <c r="BI22" i="40"/>
  <c r="AT22" i="40"/>
  <c r="AD22" i="40"/>
  <c r="AC22" i="40"/>
  <c r="R22" i="40"/>
  <c r="Q22" i="40"/>
  <c r="BJ21" i="40"/>
  <c r="BI21" i="40"/>
  <c r="AS21" i="40"/>
  <c r="BK21" i="40" s="1"/>
  <c r="AD21" i="40"/>
  <c r="AC21" i="40"/>
  <c r="R21" i="40"/>
  <c r="AT21" i="40" s="1"/>
  <c r="BL21" i="40" s="1"/>
  <c r="Q21" i="40"/>
  <c r="BJ20" i="40"/>
  <c r="BI20" i="40"/>
  <c r="AD20" i="40"/>
  <c r="AC20" i="40"/>
  <c r="R20" i="40"/>
  <c r="Q20" i="40"/>
  <c r="AS20" i="40" s="1"/>
  <c r="BK20" i="40" s="1"/>
  <c r="BJ19" i="40"/>
  <c r="BI19" i="40"/>
  <c r="AD19" i="40"/>
  <c r="AT19" i="40" s="1"/>
  <c r="BL19" i="40" s="1"/>
  <c r="AC19" i="40"/>
  <c r="R19" i="40"/>
  <c r="Q19" i="40"/>
  <c r="AS19" i="40" s="1"/>
  <c r="BK19" i="40" s="1"/>
  <c r="BJ18" i="40"/>
  <c r="BI18" i="40"/>
  <c r="AD18" i="40"/>
  <c r="AC18" i="40"/>
  <c r="AS18" i="40" s="1"/>
  <c r="BK18" i="40" s="1"/>
  <c r="R18" i="40"/>
  <c r="AT18" i="40" s="1"/>
  <c r="Q18" i="40"/>
  <c r="BJ17" i="40"/>
  <c r="BI17" i="40"/>
  <c r="AD17" i="40"/>
  <c r="AC17" i="40"/>
  <c r="AS17" i="40" s="1"/>
  <c r="BK17" i="40" s="1"/>
  <c r="R17" i="40"/>
  <c r="AT17" i="40" s="1"/>
  <c r="BL17" i="40" s="1"/>
  <c r="Q17" i="40"/>
  <c r="BJ16" i="40"/>
  <c r="BI16" i="40"/>
  <c r="AD16" i="40"/>
  <c r="AC16" i="40"/>
  <c r="R16" i="40"/>
  <c r="AT16" i="40" s="1"/>
  <c r="BL16" i="40" s="1"/>
  <c r="Q16" i="40"/>
  <c r="AS16" i="40" s="1"/>
  <c r="BK16" i="40" s="1"/>
  <c r="BJ15" i="40"/>
  <c r="BI15" i="40"/>
  <c r="AS15" i="40"/>
  <c r="BK15" i="40" s="1"/>
  <c r="AD15" i="40"/>
  <c r="AT15" i="40" s="1"/>
  <c r="BL15" i="40" s="1"/>
  <c r="AC15" i="40"/>
  <c r="R15" i="40"/>
  <c r="Q15" i="40"/>
  <c r="BJ14" i="40"/>
  <c r="BI14" i="40"/>
  <c r="AD14" i="40"/>
  <c r="AT14" i="40" s="1"/>
  <c r="AC14" i="40"/>
  <c r="AS14" i="40" s="1"/>
  <c r="BK14" i="40" s="1"/>
  <c r="R14" i="40"/>
  <c r="Q14" i="40"/>
  <c r="BJ13" i="40"/>
  <c r="BI13" i="40"/>
  <c r="AD13" i="40"/>
  <c r="AC13" i="40"/>
  <c r="AS13" i="40" s="1"/>
  <c r="BK13" i="40" s="1"/>
  <c r="R13" i="40"/>
  <c r="Q13" i="40"/>
  <c r="BJ12" i="40"/>
  <c r="BL12" i="40" s="1"/>
  <c r="BI12" i="40"/>
  <c r="AD12" i="40"/>
  <c r="AC12" i="40"/>
  <c r="R12" i="40"/>
  <c r="AT12" i="40" s="1"/>
  <c r="Q12" i="40"/>
  <c r="BJ11" i="40"/>
  <c r="BI11" i="40"/>
  <c r="AS11" i="40"/>
  <c r="BK11" i="40" s="1"/>
  <c r="AD11" i="40"/>
  <c r="AC11" i="40"/>
  <c r="R11" i="40"/>
  <c r="Q11" i="40"/>
  <c r="BJ10" i="40"/>
  <c r="BI10" i="40"/>
  <c r="AD10" i="40"/>
  <c r="AT10" i="40" s="1"/>
  <c r="AC10" i="40"/>
  <c r="R10" i="40"/>
  <c r="Q10" i="40"/>
  <c r="BJ9" i="40"/>
  <c r="BI9" i="40"/>
  <c r="AD9" i="40"/>
  <c r="AC9" i="40"/>
  <c r="R9" i="40"/>
  <c r="AT9" i="40" s="1"/>
  <c r="BL9" i="40" s="1"/>
  <c r="Q9" i="40"/>
  <c r="AS9" i="40" s="1"/>
  <c r="BK9" i="40" s="1"/>
  <c r="BJ8" i="40"/>
  <c r="BI8" i="40"/>
  <c r="AD8" i="40"/>
  <c r="AC8" i="40"/>
  <c r="R8" i="40"/>
  <c r="Q8" i="40"/>
  <c r="BH52" i="39"/>
  <c r="BG52" i="39"/>
  <c r="BF52" i="39"/>
  <c r="BE52" i="39"/>
  <c r="BD52" i="39"/>
  <c r="BC52" i="39"/>
  <c r="BB52" i="39"/>
  <c r="BA52" i="39"/>
  <c r="AZ52" i="39"/>
  <c r="AY52" i="39"/>
  <c r="AX52" i="39"/>
  <c r="AW52" i="39"/>
  <c r="AV52" i="39"/>
  <c r="AU52" i="39"/>
  <c r="AR52" i="39"/>
  <c r="AQ52" i="39"/>
  <c r="AP52" i="39"/>
  <c r="AO52" i="39"/>
  <c r="AN52" i="39"/>
  <c r="AM52" i="39"/>
  <c r="AL52" i="39"/>
  <c r="AK52" i="39"/>
  <c r="AJ52" i="39"/>
  <c r="AI52" i="39"/>
  <c r="AH52" i="39"/>
  <c r="AG52" i="39"/>
  <c r="AF52" i="39"/>
  <c r="AE52" i="39"/>
  <c r="AB52" i="39"/>
  <c r="AA52" i="39"/>
  <c r="Z52" i="39"/>
  <c r="Y52" i="39"/>
  <c r="X52" i="39"/>
  <c r="W52" i="39"/>
  <c r="V52" i="39"/>
  <c r="U52" i="39"/>
  <c r="T52" i="39"/>
  <c r="S52" i="39"/>
  <c r="P52" i="39"/>
  <c r="O52" i="39"/>
  <c r="N52" i="39"/>
  <c r="M52" i="39"/>
  <c r="L52" i="39"/>
  <c r="K52" i="39"/>
  <c r="J52" i="39"/>
  <c r="I52" i="39"/>
  <c r="H52" i="39"/>
  <c r="G52" i="39"/>
  <c r="F52" i="39"/>
  <c r="E52" i="39"/>
  <c r="D52" i="39"/>
  <c r="C52" i="39"/>
  <c r="BJ51" i="39"/>
  <c r="BI51" i="39"/>
  <c r="AD51" i="39"/>
  <c r="AC51" i="39"/>
  <c r="R51" i="39"/>
  <c r="Q51" i="39"/>
  <c r="BJ50" i="39"/>
  <c r="BI50" i="39"/>
  <c r="AD50" i="39"/>
  <c r="AC50" i="39"/>
  <c r="R50" i="39"/>
  <c r="Q50" i="39"/>
  <c r="BJ49" i="39"/>
  <c r="BI49" i="39"/>
  <c r="AD49" i="39"/>
  <c r="AT49" i="39" s="1"/>
  <c r="BL49" i="39" s="1"/>
  <c r="AC49" i="39"/>
  <c r="R49" i="39"/>
  <c r="Q49" i="39"/>
  <c r="AS49" i="39" s="1"/>
  <c r="BJ48" i="39"/>
  <c r="BI48" i="39"/>
  <c r="AD48" i="39"/>
  <c r="AC48" i="39"/>
  <c r="R48" i="39"/>
  <c r="AT48" i="39" s="1"/>
  <c r="BL48" i="39" s="1"/>
  <c r="Q48" i="39"/>
  <c r="BJ47" i="39"/>
  <c r="BI47" i="39"/>
  <c r="AD47" i="39"/>
  <c r="AC47" i="39"/>
  <c r="R47" i="39"/>
  <c r="AT47" i="39" s="1"/>
  <c r="Q47" i="39"/>
  <c r="AS47" i="39" s="1"/>
  <c r="BK47" i="39" s="1"/>
  <c r="BJ46" i="39"/>
  <c r="BI46" i="39"/>
  <c r="AD46" i="39"/>
  <c r="AC46" i="39"/>
  <c r="R46" i="39"/>
  <c r="AT46" i="39" s="1"/>
  <c r="BL46" i="39" s="1"/>
  <c r="Q46" i="39"/>
  <c r="BJ45" i="39"/>
  <c r="BI45" i="39"/>
  <c r="AD45" i="39"/>
  <c r="AT45" i="39" s="1"/>
  <c r="BL45" i="39" s="1"/>
  <c r="AC45" i="39"/>
  <c r="R45" i="39"/>
  <c r="Q45" i="39"/>
  <c r="BJ44" i="39"/>
  <c r="BI44" i="39"/>
  <c r="AD44" i="39"/>
  <c r="AC44" i="39"/>
  <c r="R44" i="39"/>
  <c r="AT44" i="39" s="1"/>
  <c r="BL44" i="39" s="1"/>
  <c r="Q44" i="39"/>
  <c r="BJ43" i="39"/>
  <c r="BI43" i="39"/>
  <c r="AD43" i="39"/>
  <c r="AC43" i="39"/>
  <c r="R43" i="39"/>
  <c r="AT43" i="39" s="1"/>
  <c r="Q43" i="39"/>
  <c r="AS43" i="39" s="1"/>
  <c r="BK43" i="39" s="1"/>
  <c r="BJ42" i="39"/>
  <c r="BI42" i="39"/>
  <c r="AD42" i="39"/>
  <c r="AC42" i="39"/>
  <c r="AS42" i="39" s="1"/>
  <c r="BK42" i="39" s="1"/>
  <c r="R42" i="39"/>
  <c r="Q42" i="39"/>
  <c r="BJ41" i="39"/>
  <c r="BI41" i="39"/>
  <c r="AD41" i="39"/>
  <c r="AC41" i="39"/>
  <c r="R41" i="39"/>
  <c r="Q41" i="39"/>
  <c r="AS41" i="39" s="1"/>
  <c r="BJ40" i="39"/>
  <c r="BI40" i="39"/>
  <c r="AD40" i="39"/>
  <c r="AT40" i="39" s="1"/>
  <c r="BL40" i="39" s="1"/>
  <c r="AC40" i="39"/>
  <c r="R40" i="39"/>
  <c r="Q40" i="39"/>
  <c r="AS40" i="39" s="1"/>
  <c r="BK40" i="39" s="1"/>
  <c r="BJ39" i="39"/>
  <c r="BI39" i="39"/>
  <c r="AD39" i="39"/>
  <c r="AC39" i="39"/>
  <c r="R39" i="39"/>
  <c r="Q39" i="39"/>
  <c r="AS39" i="39" s="1"/>
  <c r="BK39" i="39" s="1"/>
  <c r="BJ38" i="39"/>
  <c r="BI38" i="39"/>
  <c r="AD38" i="39"/>
  <c r="AC38" i="39"/>
  <c r="R38" i="39"/>
  <c r="AT38" i="39" s="1"/>
  <c r="Q38" i="39"/>
  <c r="BJ37" i="39"/>
  <c r="BI37" i="39"/>
  <c r="AD37" i="39"/>
  <c r="AT37" i="39" s="1"/>
  <c r="BL37" i="39" s="1"/>
  <c r="AC37" i="39"/>
  <c r="R37" i="39"/>
  <c r="Q37" i="39"/>
  <c r="BJ36" i="39"/>
  <c r="BI36" i="39"/>
  <c r="AD36" i="39"/>
  <c r="AC36" i="39"/>
  <c r="R36" i="39"/>
  <c r="AT36" i="39" s="1"/>
  <c r="BL36" i="39" s="1"/>
  <c r="Q36" i="39"/>
  <c r="BJ35" i="39"/>
  <c r="BI35" i="39"/>
  <c r="AS35" i="39"/>
  <c r="BK35" i="39" s="1"/>
  <c r="AD35" i="39"/>
  <c r="AC35" i="39"/>
  <c r="R35" i="39"/>
  <c r="AT35" i="39" s="1"/>
  <c r="BL35" i="39" s="1"/>
  <c r="Q35" i="39"/>
  <c r="BJ34" i="39"/>
  <c r="BI34" i="39"/>
  <c r="AD34" i="39"/>
  <c r="AC34" i="39"/>
  <c r="R34" i="39"/>
  <c r="Q34" i="39"/>
  <c r="BJ33" i="39"/>
  <c r="BI33" i="39"/>
  <c r="AD33" i="39"/>
  <c r="AC33" i="39"/>
  <c r="R33" i="39"/>
  <c r="Q33" i="39"/>
  <c r="BJ32" i="39"/>
  <c r="BI32" i="39"/>
  <c r="AD32" i="39"/>
  <c r="AC32" i="39"/>
  <c r="R32" i="39"/>
  <c r="AT32" i="39" s="1"/>
  <c r="BL32" i="39" s="1"/>
  <c r="Q32" i="39"/>
  <c r="AS32" i="39" s="1"/>
  <c r="BK32" i="39" s="1"/>
  <c r="BJ31" i="39"/>
  <c r="BI31" i="39"/>
  <c r="AS31" i="39"/>
  <c r="BK31" i="39" s="1"/>
  <c r="AD31" i="39"/>
  <c r="AC31" i="39"/>
  <c r="R31" i="39"/>
  <c r="Q31" i="39"/>
  <c r="BJ30" i="39"/>
  <c r="BI30" i="39"/>
  <c r="AD30" i="39"/>
  <c r="AC30" i="39"/>
  <c r="AS30" i="39" s="1"/>
  <c r="BK30" i="39" s="1"/>
  <c r="R30" i="39"/>
  <c r="Q30" i="39"/>
  <c r="BJ29" i="39"/>
  <c r="BI29" i="39"/>
  <c r="AD29" i="39"/>
  <c r="AC29" i="39"/>
  <c r="R29" i="39"/>
  <c r="Q29" i="39"/>
  <c r="AS29" i="39" s="1"/>
  <c r="BJ28" i="39"/>
  <c r="BI28" i="39"/>
  <c r="AD28" i="39"/>
  <c r="AT28" i="39" s="1"/>
  <c r="BL28" i="39" s="1"/>
  <c r="AC28" i="39"/>
  <c r="R28" i="39"/>
  <c r="Q28" i="39"/>
  <c r="AS28" i="39" s="1"/>
  <c r="BK28" i="39" s="1"/>
  <c r="BJ27" i="39"/>
  <c r="BI27" i="39"/>
  <c r="AD27" i="39"/>
  <c r="AC27" i="39"/>
  <c r="AS27" i="39" s="1"/>
  <c r="BK27" i="39" s="1"/>
  <c r="R27" i="39"/>
  <c r="Q27" i="39"/>
  <c r="BJ26" i="39"/>
  <c r="BI26" i="39"/>
  <c r="AD26" i="39"/>
  <c r="AC26" i="39"/>
  <c r="R26" i="39"/>
  <c r="AT26" i="39" s="1"/>
  <c r="Q26" i="39"/>
  <c r="BJ25" i="39"/>
  <c r="BI25" i="39"/>
  <c r="AD25" i="39"/>
  <c r="AT25" i="39" s="1"/>
  <c r="BL25" i="39" s="1"/>
  <c r="AC25" i="39"/>
  <c r="R25" i="39"/>
  <c r="Q25" i="39"/>
  <c r="BJ24" i="39"/>
  <c r="BI24" i="39"/>
  <c r="AD24" i="39"/>
  <c r="AC24" i="39"/>
  <c r="R24" i="39"/>
  <c r="AT24" i="39" s="1"/>
  <c r="BL24" i="39" s="1"/>
  <c r="Q24" i="39"/>
  <c r="BJ23" i="39"/>
  <c r="BI23" i="39"/>
  <c r="AS23" i="39"/>
  <c r="BK23" i="39" s="1"/>
  <c r="AD23" i="39"/>
  <c r="AC23" i="39"/>
  <c r="R23" i="39"/>
  <c r="AT23" i="39" s="1"/>
  <c r="BL23" i="39" s="1"/>
  <c r="Q23" i="39"/>
  <c r="BJ22" i="39"/>
  <c r="BI22" i="39"/>
  <c r="AD22" i="39"/>
  <c r="AC22" i="39"/>
  <c r="AS22" i="39" s="1"/>
  <c r="BK22" i="39" s="1"/>
  <c r="R22" i="39"/>
  <c r="Q22" i="39"/>
  <c r="BJ21" i="39"/>
  <c r="BI21" i="39"/>
  <c r="AD21" i="39"/>
  <c r="AC21" i="39"/>
  <c r="R21" i="39"/>
  <c r="Q21" i="39"/>
  <c r="AS21" i="39" s="1"/>
  <c r="BK21" i="39" s="1"/>
  <c r="BJ20" i="39"/>
  <c r="BI20" i="39"/>
  <c r="AT20" i="39"/>
  <c r="BL20" i="39" s="1"/>
  <c r="AD20" i="39"/>
  <c r="AC20" i="39"/>
  <c r="R20" i="39"/>
  <c r="Q20" i="39"/>
  <c r="AS20" i="39" s="1"/>
  <c r="BK20" i="39" s="1"/>
  <c r="BJ19" i="39"/>
  <c r="BI19" i="39"/>
  <c r="AD19" i="39"/>
  <c r="AC19" i="39"/>
  <c r="R19" i="39"/>
  <c r="Q19" i="39"/>
  <c r="AS19" i="39" s="1"/>
  <c r="BK19" i="39" s="1"/>
  <c r="BJ18" i="39"/>
  <c r="BL18" i="39" s="1"/>
  <c r="BI18" i="39"/>
  <c r="AD18" i="39"/>
  <c r="AC18" i="39"/>
  <c r="AS18" i="39" s="1"/>
  <c r="BK18" i="39" s="1"/>
  <c r="R18" i="39"/>
  <c r="AT18" i="39" s="1"/>
  <c r="Q18" i="39"/>
  <c r="BJ17" i="39"/>
  <c r="BI17" i="39"/>
  <c r="AD17" i="39"/>
  <c r="AT17" i="39" s="1"/>
  <c r="BL17" i="39" s="1"/>
  <c r="AC17" i="39"/>
  <c r="R17" i="39"/>
  <c r="Q17" i="39"/>
  <c r="AS17" i="39" s="1"/>
  <c r="BK17" i="39" s="1"/>
  <c r="BJ16" i="39"/>
  <c r="BI16" i="39"/>
  <c r="AD16" i="39"/>
  <c r="AC16" i="39"/>
  <c r="R16" i="39"/>
  <c r="AT16" i="39" s="1"/>
  <c r="BL16" i="39" s="1"/>
  <c r="Q16" i="39"/>
  <c r="BJ15" i="39"/>
  <c r="BI15" i="39"/>
  <c r="AD15" i="39"/>
  <c r="AC15" i="39"/>
  <c r="R15" i="39"/>
  <c r="AT15" i="39" s="1"/>
  <c r="Q15" i="39"/>
  <c r="AS15" i="39" s="1"/>
  <c r="BK15" i="39" s="1"/>
  <c r="BJ14" i="39"/>
  <c r="BI14" i="39"/>
  <c r="AD14" i="39"/>
  <c r="AC14" i="39"/>
  <c r="R14" i="39"/>
  <c r="AT14" i="39" s="1"/>
  <c r="BL14" i="39" s="1"/>
  <c r="Q14" i="39"/>
  <c r="BJ13" i="39"/>
  <c r="BI13" i="39"/>
  <c r="AD13" i="39"/>
  <c r="AT13" i="39" s="1"/>
  <c r="BL13" i="39" s="1"/>
  <c r="AC13" i="39"/>
  <c r="R13" i="39"/>
  <c r="Q13" i="39"/>
  <c r="BJ12" i="39"/>
  <c r="BI12" i="39"/>
  <c r="AD12" i="39"/>
  <c r="AC12" i="39"/>
  <c r="R12" i="39"/>
  <c r="AT12" i="39" s="1"/>
  <c r="BL12" i="39" s="1"/>
  <c r="Q12" i="39"/>
  <c r="BJ11" i="39"/>
  <c r="BI11" i="39"/>
  <c r="AS11" i="39"/>
  <c r="BK11" i="39" s="1"/>
  <c r="AD11" i="39"/>
  <c r="AC11" i="39"/>
  <c r="R11" i="39"/>
  <c r="AT11" i="39" s="1"/>
  <c r="Q11" i="39"/>
  <c r="BJ10" i="39"/>
  <c r="BI10" i="39"/>
  <c r="AD10" i="39"/>
  <c r="AC10" i="39"/>
  <c r="AS10" i="39" s="1"/>
  <c r="BK10" i="39" s="1"/>
  <c r="R10" i="39"/>
  <c r="Q10" i="39"/>
  <c r="BJ9" i="39"/>
  <c r="BI9" i="39"/>
  <c r="AD9" i="39"/>
  <c r="AC9" i="39"/>
  <c r="R9" i="39"/>
  <c r="Q9" i="39"/>
  <c r="AS9" i="39" s="1"/>
  <c r="BK9" i="39" s="1"/>
  <c r="BJ8" i="39"/>
  <c r="BI8" i="39"/>
  <c r="AT8" i="39"/>
  <c r="AD8" i="39"/>
  <c r="AC8" i="39"/>
  <c r="R8" i="39"/>
  <c r="Q8" i="39"/>
  <c r="AS8" i="39" s="1"/>
  <c r="BH52" i="38"/>
  <c r="BG52" i="38"/>
  <c r="BF52" i="38"/>
  <c r="BE52" i="38"/>
  <c r="BD52" i="38"/>
  <c r="BC52" i="38"/>
  <c r="BB52" i="38"/>
  <c r="BA52" i="38"/>
  <c r="AZ52" i="38"/>
  <c r="AY52" i="38"/>
  <c r="AX52" i="38"/>
  <c r="AW52" i="38"/>
  <c r="AV52" i="38"/>
  <c r="AU52" i="38"/>
  <c r="AR52" i="38"/>
  <c r="AQ52" i="38"/>
  <c r="AP52" i="38"/>
  <c r="AO52" i="38"/>
  <c r="AN52" i="38"/>
  <c r="AM52" i="38"/>
  <c r="AL52" i="38"/>
  <c r="AK52" i="38"/>
  <c r="AJ52" i="38"/>
  <c r="AI52" i="38"/>
  <c r="AH52" i="38"/>
  <c r="AG52" i="38"/>
  <c r="AF52" i="38"/>
  <c r="AE52" i="38"/>
  <c r="AB52" i="38"/>
  <c r="AA52" i="38"/>
  <c r="Z52" i="38"/>
  <c r="Y52" i="38"/>
  <c r="X52" i="38"/>
  <c r="W52" i="38"/>
  <c r="V52" i="38"/>
  <c r="U52" i="38"/>
  <c r="T52" i="38"/>
  <c r="S52" i="38"/>
  <c r="P52" i="38"/>
  <c r="O52" i="38"/>
  <c r="N52" i="38"/>
  <c r="M52" i="38"/>
  <c r="L52" i="38"/>
  <c r="K52" i="38"/>
  <c r="J52" i="38"/>
  <c r="I52" i="38"/>
  <c r="H52" i="38"/>
  <c r="G52" i="38"/>
  <c r="F52" i="38"/>
  <c r="E52" i="38"/>
  <c r="D52" i="38"/>
  <c r="C52" i="38"/>
  <c r="BJ51" i="38"/>
  <c r="BI51" i="38"/>
  <c r="AD51" i="38"/>
  <c r="AC51" i="38"/>
  <c r="R51" i="38"/>
  <c r="AT51" i="38" s="1"/>
  <c r="BL51" i="38" s="1"/>
  <c r="Q51" i="38"/>
  <c r="BJ50" i="38"/>
  <c r="BI50" i="38"/>
  <c r="AD50" i="38"/>
  <c r="AC50" i="38"/>
  <c r="R50" i="38"/>
  <c r="AT50" i="38" s="1"/>
  <c r="Q50" i="38"/>
  <c r="AS50" i="38" s="1"/>
  <c r="BK50" i="38" s="1"/>
  <c r="BJ49" i="38"/>
  <c r="BI49" i="38"/>
  <c r="AD49" i="38"/>
  <c r="AC49" i="38"/>
  <c r="R49" i="38"/>
  <c r="AT49" i="38" s="1"/>
  <c r="BL49" i="38" s="1"/>
  <c r="Q49" i="38"/>
  <c r="AS49" i="38" s="1"/>
  <c r="BK49" i="38" s="1"/>
  <c r="BJ48" i="38"/>
  <c r="BI48" i="38"/>
  <c r="AT48" i="38"/>
  <c r="BL48" i="38" s="1"/>
  <c r="AD48" i="38"/>
  <c r="AC48" i="38"/>
  <c r="R48" i="38"/>
  <c r="Q48" i="38"/>
  <c r="AS48" i="38" s="1"/>
  <c r="BK48" i="38" s="1"/>
  <c r="BJ47" i="38"/>
  <c r="BI47" i="38"/>
  <c r="AD47" i="38"/>
  <c r="AT47" i="38" s="1"/>
  <c r="BL47" i="38" s="1"/>
  <c r="AC47" i="38"/>
  <c r="R47" i="38"/>
  <c r="Q47" i="38"/>
  <c r="BJ46" i="38"/>
  <c r="BI46" i="38"/>
  <c r="AD46" i="38"/>
  <c r="AC46" i="38"/>
  <c r="R46" i="38"/>
  <c r="Q46" i="38"/>
  <c r="AS46" i="38" s="1"/>
  <c r="BK46" i="38" s="1"/>
  <c r="BJ45" i="38"/>
  <c r="BI45" i="38"/>
  <c r="AD45" i="38"/>
  <c r="AC45" i="38"/>
  <c r="R45" i="38"/>
  <c r="Q45" i="38"/>
  <c r="AS45" i="38" s="1"/>
  <c r="BJ44" i="38"/>
  <c r="BI44" i="38"/>
  <c r="AD44" i="38"/>
  <c r="AT44" i="38" s="1"/>
  <c r="BL44" i="38" s="1"/>
  <c r="AC44" i="38"/>
  <c r="R44" i="38"/>
  <c r="Q44" i="38"/>
  <c r="BJ43" i="38"/>
  <c r="BI43" i="38"/>
  <c r="AD43" i="38"/>
  <c r="AC43" i="38"/>
  <c r="R43" i="38"/>
  <c r="AT43" i="38" s="1"/>
  <c r="BL43" i="38" s="1"/>
  <c r="Q43" i="38"/>
  <c r="BJ42" i="38"/>
  <c r="BI42" i="38"/>
  <c r="AD42" i="38"/>
  <c r="AC42" i="38"/>
  <c r="R42" i="38"/>
  <c r="AT42" i="38" s="1"/>
  <c r="BL42" i="38" s="1"/>
  <c r="Q42" i="38"/>
  <c r="AS42" i="38" s="1"/>
  <c r="BK42" i="38" s="1"/>
  <c r="BJ41" i="38"/>
  <c r="BI41" i="38"/>
  <c r="AD41" i="38"/>
  <c r="AC41" i="38"/>
  <c r="R41" i="38"/>
  <c r="Q41" i="38"/>
  <c r="BJ40" i="38"/>
  <c r="BI40" i="38"/>
  <c r="AD40" i="38"/>
  <c r="AC40" i="38"/>
  <c r="R40" i="38"/>
  <c r="Q40" i="38"/>
  <c r="AS40" i="38" s="1"/>
  <c r="BJ39" i="38"/>
  <c r="BI39" i="38"/>
  <c r="AD39" i="38"/>
  <c r="AT39" i="38" s="1"/>
  <c r="AC39" i="38"/>
  <c r="R39" i="38"/>
  <c r="Q39" i="38"/>
  <c r="AS39" i="38" s="1"/>
  <c r="BK39" i="38" s="1"/>
  <c r="BJ38" i="38"/>
  <c r="BI38" i="38"/>
  <c r="AD38" i="38"/>
  <c r="AC38" i="38"/>
  <c r="R38" i="38"/>
  <c r="Q38" i="38"/>
  <c r="AS38" i="38" s="1"/>
  <c r="BK38" i="38" s="1"/>
  <c r="BJ37" i="38"/>
  <c r="BI37" i="38"/>
  <c r="AD37" i="38"/>
  <c r="AC37" i="38"/>
  <c r="AS37" i="38" s="1"/>
  <c r="BK37" i="38" s="1"/>
  <c r="R37" i="38"/>
  <c r="AT37" i="38" s="1"/>
  <c r="BL37" i="38" s="1"/>
  <c r="Q37" i="38"/>
  <c r="BJ36" i="38"/>
  <c r="BI36" i="38"/>
  <c r="AD36" i="38"/>
  <c r="AC36" i="38"/>
  <c r="R36" i="38"/>
  <c r="AT36" i="38" s="1"/>
  <c r="BL36" i="38" s="1"/>
  <c r="Q36" i="38"/>
  <c r="AS36" i="38" s="1"/>
  <c r="BK36" i="38" s="1"/>
  <c r="BJ35" i="38"/>
  <c r="BI35" i="38"/>
  <c r="AT35" i="38"/>
  <c r="BL35" i="38" s="1"/>
  <c r="AD35" i="38"/>
  <c r="AC35" i="38"/>
  <c r="R35" i="38"/>
  <c r="Q35" i="38"/>
  <c r="AS35" i="38" s="1"/>
  <c r="BK35" i="38" s="1"/>
  <c r="BJ34" i="38"/>
  <c r="BI34" i="38"/>
  <c r="AS34" i="38"/>
  <c r="BK34" i="38" s="1"/>
  <c r="AD34" i="38"/>
  <c r="AC34" i="38"/>
  <c r="R34" i="38"/>
  <c r="Q34" i="38"/>
  <c r="BJ33" i="38"/>
  <c r="BI33" i="38"/>
  <c r="AD33" i="38"/>
  <c r="AC33" i="38"/>
  <c r="AS33" i="38" s="1"/>
  <c r="BK33" i="38" s="1"/>
  <c r="R33" i="38"/>
  <c r="Q33" i="38"/>
  <c r="BJ32" i="38"/>
  <c r="BI32" i="38"/>
  <c r="AT32" i="38"/>
  <c r="BL32" i="38" s="1"/>
  <c r="AD32" i="38"/>
  <c r="AC32" i="38"/>
  <c r="R32" i="38"/>
  <c r="Q32" i="38"/>
  <c r="AS32" i="38" s="1"/>
  <c r="BJ31" i="38"/>
  <c r="BI31" i="38"/>
  <c r="AD31" i="38"/>
  <c r="AT31" i="38" s="1"/>
  <c r="BL31" i="38" s="1"/>
  <c r="AC31" i="38"/>
  <c r="R31" i="38"/>
  <c r="Q31" i="38"/>
  <c r="AS31" i="38" s="1"/>
  <c r="BK31" i="38" s="1"/>
  <c r="BJ30" i="38"/>
  <c r="BI30" i="38"/>
  <c r="AD30" i="38"/>
  <c r="AC30" i="38"/>
  <c r="R30" i="38"/>
  <c r="Q30" i="38"/>
  <c r="AS30" i="38" s="1"/>
  <c r="BK30" i="38" s="1"/>
  <c r="BJ29" i="38"/>
  <c r="BI29" i="38"/>
  <c r="AD29" i="38"/>
  <c r="AC29" i="38"/>
  <c r="R29" i="38"/>
  <c r="Q29" i="38"/>
  <c r="AS29" i="38" s="1"/>
  <c r="BK29" i="38" s="1"/>
  <c r="BJ28" i="38"/>
  <c r="BI28" i="38"/>
  <c r="AT28" i="38"/>
  <c r="BL28" i="38" s="1"/>
  <c r="AD28" i="38"/>
  <c r="AC28" i="38"/>
  <c r="R28" i="38"/>
  <c r="Q28" i="38"/>
  <c r="AS28" i="38" s="1"/>
  <c r="BK28" i="38" s="1"/>
  <c r="BJ27" i="38"/>
  <c r="BI27" i="38"/>
  <c r="AD27" i="38"/>
  <c r="AC27" i="38"/>
  <c r="R27" i="38"/>
  <c r="AT27" i="38" s="1"/>
  <c r="Q27" i="38"/>
  <c r="BJ26" i="38"/>
  <c r="BI26" i="38"/>
  <c r="AD26" i="38"/>
  <c r="AC26" i="38"/>
  <c r="AS26" i="38" s="1"/>
  <c r="BK26" i="38" s="1"/>
  <c r="R26" i="38"/>
  <c r="AT26" i="38" s="1"/>
  <c r="Q26" i="38"/>
  <c r="BJ25" i="38"/>
  <c r="BI25" i="38"/>
  <c r="AD25" i="38"/>
  <c r="AC25" i="38"/>
  <c r="R25" i="38"/>
  <c r="Q25" i="38"/>
  <c r="AS25" i="38" s="1"/>
  <c r="BK25" i="38" s="1"/>
  <c r="BJ24" i="38"/>
  <c r="BI24" i="38"/>
  <c r="AD24" i="38"/>
  <c r="AC24" i="38"/>
  <c r="R24" i="38"/>
  <c r="AT24" i="38" s="1"/>
  <c r="BL24" i="38" s="1"/>
  <c r="Q24" i="38"/>
  <c r="BJ23" i="38"/>
  <c r="BI23" i="38"/>
  <c r="AD23" i="38"/>
  <c r="AC23" i="38"/>
  <c r="R23" i="38"/>
  <c r="AT23" i="38" s="1"/>
  <c r="Q23" i="38"/>
  <c r="BJ22" i="38"/>
  <c r="BI22" i="38"/>
  <c r="AD22" i="38"/>
  <c r="AC22" i="38"/>
  <c r="R22" i="38"/>
  <c r="AT22" i="38" s="1"/>
  <c r="BL22" i="38" s="1"/>
  <c r="Q22" i="38"/>
  <c r="AS22" i="38" s="1"/>
  <c r="BK22" i="38" s="1"/>
  <c r="BJ21" i="38"/>
  <c r="BI21" i="38"/>
  <c r="AD21" i="38"/>
  <c r="AC21" i="38"/>
  <c r="AS21" i="38" s="1"/>
  <c r="BK21" i="38" s="1"/>
  <c r="R21" i="38"/>
  <c r="Q21" i="38"/>
  <c r="BJ20" i="38"/>
  <c r="BI20" i="38"/>
  <c r="AD20" i="38"/>
  <c r="AC20" i="38"/>
  <c r="R20" i="38"/>
  <c r="AT20" i="38" s="1"/>
  <c r="BL20" i="38" s="1"/>
  <c r="Q20" i="38"/>
  <c r="BJ19" i="38"/>
  <c r="BI19" i="38"/>
  <c r="AT19" i="38"/>
  <c r="AD19" i="38"/>
  <c r="AC19" i="38"/>
  <c r="R19" i="38"/>
  <c r="Q19" i="38"/>
  <c r="AS19" i="38" s="1"/>
  <c r="BJ18" i="38"/>
  <c r="BI18" i="38"/>
  <c r="AS18" i="38"/>
  <c r="BK18" i="38" s="1"/>
  <c r="AD18" i="38"/>
  <c r="AC18" i="38"/>
  <c r="R18" i="38"/>
  <c r="AT18" i="38" s="1"/>
  <c r="BL18" i="38" s="1"/>
  <c r="Q18" i="38"/>
  <c r="BJ17" i="38"/>
  <c r="BI17" i="38"/>
  <c r="AD17" i="38"/>
  <c r="AC17" i="38"/>
  <c r="R17" i="38"/>
  <c r="Q17" i="38"/>
  <c r="BJ16" i="38"/>
  <c r="BI16" i="38"/>
  <c r="AD16" i="38"/>
  <c r="AC16" i="38"/>
  <c r="R16" i="38"/>
  <c r="AT16" i="38" s="1"/>
  <c r="BL16" i="38" s="1"/>
  <c r="Q16" i="38"/>
  <c r="BJ15" i="38"/>
  <c r="BI15" i="38"/>
  <c r="AD15" i="38"/>
  <c r="AC15" i="38"/>
  <c r="R15" i="38"/>
  <c r="AT15" i="38" s="1"/>
  <c r="BL15" i="38" s="1"/>
  <c r="Q15" i="38"/>
  <c r="BJ14" i="38"/>
  <c r="BI14" i="38"/>
  <c r="AD14" i="38"/>
  <c r="AC14" i="38"/>
  <c r="R14" i="38"/>
  <c r="AT14" i="38" s="1"/>
  <c r="BL14" i="38" s="1"/>
  <c r="Q14" i="38"/>
  <c r="AS14" i="38" s="1"/>
  <c r="BK14" i="38" s="1"/>
  <c r="BJ13" i="38"/>
  <c r="BI13" i="38"/>
  <c r="AD13" i="38"/>
  <c r="AC13" i="38"/>
  <c r="R13" i="38"/>
  <c r="Q13" i="38"/>
  <c r="BJ12" i="38"/>
  <c r="BI12" i="38"/>
  <c r="AD12" i="38"/>
  <c r="AC12" i="38"/>
  <c r="R12" i="38"/>
  <c r="Q12" i="38"/>
  <c r="BJ11" i="38"/>
  <c r="BI11" i="38"/>
  <c r="AT11" i="38"/>
  <c r="BL11" i="38" s="1"/>
  <c r="AD11" i="38"/>
  <c r="AC11" i="38"/>
  <c r="R11" i="38"/>
  <c r="Q11" i="38"/>
  <c r="AS11" i="38" s="1"/>
  <c r="BJ10" i="38"/>
  <c r="BI10" i="38"/>
  <c r="AD10" i="38"/>
  <c r="AC10" i="38"/>
  <c r="R10" i="38"/>
  <c r="Q10" i="38"/>
  <c r="AS10" i="38" s="1"/>
  <c r="BK10" i="38" s="1"/>
  <c r="BJ9" i="38"/>
  <c r="BI9" i="38"/>
  <c r="AD9" i="38"/>
  <c r="AC9" i="38"/>
  <c r="AS9" i="38" s="1"/>
  <c r="R9" i="38"/>
  <c r="AT9" i="38" s="1"/>
  <c r="BL9" i="38" s="1"/>
  <c r="Q9" i="38"/>
  <c r="BJ8" i="38"/>
  <c r="BI8" i="38"/>
  <c r="AD8" i="38"/>
  <c r="AC8" i="38"/>
  <c r="R8" i="38"/>
  <c r="AT8" i="38" s="1"/>
  <c r="BL8" i="38" s="1"/>
  <c r="Q8" i="38"/>
  <c r="BH52" i="37"/>
  <c r="BG52" i="37"/>
  <c r="BF52" i="37"/>
  <c r="BE52" i="37"/>
  <c r="BD52" i="37"/>
  <c r="BC52" i="37"/>
  <c r="BB52" i="37"/>
  <c r="BA52" i="37"/>
  <c r="AZ52" i="37"/>
  <c r="AY52" i="37"/>
  <c r="AX52" i="37"/>
  <c r="AW52" i="37"/>
  <c r="AV52" i="37"/>
  <c r="AU52" i="37"/>
  <c r="AR52" i="37"/>
  <c r="AQ52" i="37"/>
  <c r="AP52" i="37"/>
  <c r="AO52" i="37"/>
  <c r="AN52" i="37"/>
  <c r="AM52" i="37"/>
  <c r="AL52" i="37"/>
  <c r="AK52" i="37"/>
  <c r="AJ52" i="37"/>
  <c r="AI52" i="37"/>
  <c r="AH52" i="37"/>
  <c r="AG52" i="37"/>
  <c r="AF52" i="37"/>
  <c r="AE52" i="37"/>
  <c r="AB52" i="37"/>
  <c r="AA52" i="37"/>
  <c r="Z52" i="37"/>
  <c r="Y52" i="37"/>
  <c r="X52" i="37"/>
  <c r="W52" i="37"/>
  <c r="V52" i="37"/>
  <c r="U52" i="37"/>
  <c r="T52" i="37"/>
  <c r="S52" i="37"/>
  <c r="P52" i="37"/>
  <c r="O52" i="37"/>
  <c r="N52" i="37"/>
  <c r="M52" i="37"/>
  <c r="L52" i="37"/>
  <c r="K52" i="37"/>
  <c r="J52" i="37"/>
  <c r="I52" i="37"/>
  <c r="H52" i="37"/>
  <c r="G52" i="37"/>
  <c r="F52" i="37"/>
  <c r="E52" i="37"/>
  <c r="D52" i="37"/>
  <c r="C52" i="37"/>
  <c r="BJ51" i="37"/>
  <c r="BI51" i="37"/>
  <c r="AD51" i="37"/>
  <c r="AT51" i="37" s="1"/>
  <c r="BL51" i="37" s="1"/>
  <c r="AC51" i="37"/>
  <c r="R51" i="37"/>
  <c r="Q51" i="37"/>
  <c r="AS51" i="37" s="1"/>
  <c r="BK51" i="37" s="1"/>
  <c r="BJ50" i="37"/>
  <c r="BI50" i="37"/>
  <c r="AD50" i="37"/>
  <c r="AC50" i="37"/>
  <c r="AS50" i="37" s="1"/>
  <c r="BK50" i="37" s="1"/>
  <c r="R50" i="37"/>
  <c r="AT50" i="37" s="1"/>
  <c r="Q50" i="37"/>
  <c r="BJ49" i="37"/>
  <c r="BI49" i="37"/>
  <c r="AD49" i="37"/>
  <c r="AC49" i="37"/>
  <c r="R49" i="37"/>
  <c r="Q49" i="37"/>
  <c r="AS49" i="37" s="1"/>
  <c r="BK49" i="37" s="1"/>
  <c r="BJ48" i="37"/>
  <c r="BI48" i="37"/>
  <c r="AD48" i="37"/>
  <c r="AC48" i="37"/>
  <c r="R48" i="37"/>
  <c r="AT48" i="37" s="1"/>
  <c r="BL48" i="37" s="1"/>
  <c r="Q48" i="37"/>
  <c r="BJ47" i="37"/>
  <c r="BI47" i="37"/>
  <c r="AD47" i="37"/>
  <c r="AC47" i="37"/>
  <c r="R47" i="37"/>
  <c r="AT47" i="37" s="1"/>
  <c r="BL47" i="37" s="1"/>
  <c r="Q47" i="37"/>
  <c r="BJ46" i="37"/>
  <c r="BI46" i="37"/>
  <c r="AD46" i="37"/>
  <c r="AC46" i="37"/>
  <c r="R46" i="37"/>
  <c r="AT46" i="37" s="1"/>
  <c r="Q46" i="37"/>
  <c r="BJ45" i="37"/>
  <c r="BI45" i="37"/>
  <c r="AS45" i="37"/>
  <c r="BK45" i="37" s="1"/>
  <c r="AD45" i="37"/>
  <c r="AC45" i="37"/>
  <c r="R45" i="37"/>
  <c r="AT45" i="37" s="1"/>
  <c r="BL45" i="37" s="1"/>
  <c r="Q45" i="37"/>
  <c r="BJ44" i="37"/>
  <c r="BI44" i="37"/>
  <c r="AD44" i="37"/>
  <c r="AC44" i="37"/>
  <c r="R44" i="37"/>
  <c r="Q44" i="37"/>
  <c r="BJ43" i="37"/>
  <c r="BI43" i="37"/>
  <c r="AT43" i="37"/>
  <c r="BL43" i="37" s="1"/>
  <c r="AD43" i="37"/>
  <c r="AC43" i="37"/>
  <c r="R43" i="37"/>
  <c r="Q43" i="37"/>
  <c r="AS43" i="37" s="1"/>
  <c r="BJ42" i="37"/>
  <c r="BI42" i="37"/>
  <c r="AD42" i="37"/>
  <c r="AT42" i="37" s="1"/>
  <c r="BL42" i="37" s="1"/>
  <c r="AC42" i="37"/>
  <c r="R42" i="37"/>
  <c r="Q42" i="37"/>
  <c r="BJ41" i="37"/>
  <c r="BI41" i="37"/>
  <c r="AD41" i="37"/>
  <c r="AC41" i="37"/>
  <c r="R41" i="37"/>
  <c r="Q41" i="37"/>
  <c r="AS41" i="37" s="1"/>
  <c r="BK41" i="37" s="1"/>
  <c r="BJ40" i="37"/>
  <c r="BI40" i="37"/>
  <c r="AD40" i="37"/>
  <c r="AC40" i="37"/>
  <c r="R40" i="37"/>
  <c r="Q40" i="37"/>
  <c r="BJ39" i="37"/>
  <c r="BI39" i="37"/>
  <c r="AD39" i="37"/>
  <c r="AC39" i="37"/>
  <c r="R39" i="37"/>
  <c r="Q39" i="37"/>
  <c r="AS39" i="37" s="1"/>
  <c r="BJ38" i="37"/>
  <c r="BI38" i="37"/>
  <c r="AD38" i="37"/>
  <c r="AC38" i="37"/>
  <c r="R38" i="37"/>
  <c r="AT38" i="37" s="1"/>
  <c r="BL38" i="37" s="1"/>
  <c r="Q38" i="37"/>
  <c r="BJ37" i="37"/>
  <c r="BI37" i="37"/>
  <c r="AD37" i="37"/>
  <c r="AC37" i="37"/>
  <c r="AS37" i="37" s="1"/>
  <c r="BK37" i="37" s="1"/>
  <c r="R37" i="37"/>
  <c r="AT37" i="37" s="1"/>
  <c r="Q37" i="37"/>
  <c r="BJ36" i="37"/>
  <c r="BI36" i="37"/>
  <c r="AD36" i="37"/>
  <c r="AC36" i="37"/>
  <c r="R36" i="37"/>
  <c r="Q36" i="37"/>
  <c r="AS36" i="37" s="1"/>
  <c r="BJ35" i="37"/>
  <c r="BI35" i="37"/>
  <c r="AD35" i="37"/>
  <c r="AT35" i="37" s="1"/>
  <c r="BL35" i="37" s="1"/>
  <c r="AC35" i="37"/>
  <c r="R35" i="37"/>
  <c r="Q35" i="37"/>
  <c r="BJ34" i="37"/>
  <c r="BI34" i="37"/>
  <c r="AD34" i="37"/>
  <c r="AC34" i="37"/>
  <c r="R34" i="37"/>
  <c r="AT34" i="37" s="1"/>
  <c r="Q34" i="37"/>
  <c r="BJ33" i="37"/>
  <c r="BI33" i="37"/>
  <c r="AD33" i="37"/>
  <c r="AC33" i="37"/>
  <c r="R33" i="37"/>
  <c r="AT33" i="37" s="1"/>
  <c r="BL33" i="37" s="1"/>
  <c r="Q33" i="37"/>
  <c r="AS33" i="37" s="1"/>
  <c r="BK33" i="37" s="1"/>
  <c r="BJ32" i="37"/>
  <c r="BI32" i="37"/>
  <c r="AD32" i="37"/>
  <c r="AC32" i="37"/>
  <c r="R32" i="37"/>
  <c r="AT32" i="37" s="1"/>
  <c r="BL32" i="37" s="1"/>
  <c r="Q32" i="37"/>
  <c r="AS32" i="37" s="1"/>
  <c r="BJ31" i="37"/>
  <c r="BI31" i="37"/>
  <c r="AD31" i="37"/>
  <c r="AC31" i="37"/>
  <c r="R31" i="37"/>
  <c r="AT31" i="37" s="1"/>
  <c r="BL31" i="37" s="1"/>
  <c r="Q31" i="37"/>
  <c r="AS31" i="37" s="1"/>
  <c r="BK31" i="37" s="1"/>
  <c r="BJ30" i="37"/>
  <c r="BI30" i="37"/>
  <c r="AT30" i="37"/>
  <c r="AD30" i="37"/>
  <c r="AC30" i="37"/>
  <c r="R30" i="37"/>
  <c r="Q30" i="37"/>
  <c r="AS30" i="37" s="1"/>
  <c r="BK30" i="37" s="1"/>
  <c r="BJ29" i="37"/>
  <c r="BI29" i="37"/>
  <c r="AD29" i="37"/>
  <c r="AC29" i="37"/>
  <c r="R29" i="37"/>
  <c r="Q29" i="37"/>
  <c r="AS29" i="37" s="1"/>
  <c r="BK29" i="37" s="1"/>
  <c r="BJ28" i="37"/>
  <c r="BI28" i="37"/>
  <c r="AD28" i="37"/>
  <c r="AC28" i="37"/>
  <c r="R28" i="37"/>
  <c r="Q28" i="37"/>
  <c r="AS28" i="37" s="1"/>
  <c r="BJ27" i="37"/>
  <c r="BI27" i="37"/>
  <c r="AD27" i="37"/>
  <c r="AT27" i="37" s="1"/>
  <c r="BL27" i="37" s="1"/>
  <c r="AC27" i="37"/>
  <c r="R27" i="37"/>
  <c r="Q27" i="37"/>
  <c r="AS27" i="37" s="1"/>
  <c r="BK27" i="37" s="1"/>
  <c r="BJ26" i="37"/>
  <c r="BI26" i="37"/>
  <c r="AD26" i="37"/>
  <c r="AT26" i="37" s="1"/>
  <c r="BL26" i="37" s="1"/>
  <c r="AC26" i="37"/>
  <c r="R26" i="37"/>
  <c r="Q26" i="37"/>
  <c r="BJ25" i="37"/>
  <c r="BI25" i="37"/>
  <c r="AD25" i="37"/>
  <c r="AC25" i="37"/>
  <c r="AS25" i="37" s="1"/>
  <c r="BK25" i="37" s="1"/>
  <c r="R25" i="37"/>
  <c r="Q25" i="37"/>
  <c r="BJ24" i="37"/>
  <c r="BI24" i="37"/>
  <c r="AD24" i="37"/>
  <c r="AC24" i="37"/>
  <c r="R24" i="37"/>
  <c r="Q24" i="37"/>
  <c r="AS24" i="37" s="1"/>
  <c r="BK24" i="37" s="1"/>
  <c r="BJ23" i="37"/>
  <c r="BI23" i="37"/>
  <c r="AD23" i="37"/>
  <c r="AT23" i="37" s="1"/>
  <c r="BL23" i="37" s="1"/>
  <c r="AC23" i="37"/>
  <c r="R23" i="37"/>
  <c r="Q23" i="37"/>
  <c r="BJ22" i="37"/>
  <c r="BI22" i="37"/>
  <c r="AD22" i="37"/>
  <c r="AC22" i="37"/>
  <c r="R22" i="37"/>
  <c r="AT22" i="37" s="1"/>
  <c r="BL22" i="37" s="1"/>
  <c r="Q22" i="37"/>
  <c r="BJ21" i="37"/>
  <c r="BI21" i="37"/>
  <c r="AS21" i="37"/>
  <c r="BK21" i="37" s="1"/>
  <c r="AD21" i="37"/>
  <c r="AC21" i="37"/>
  <c r="R21" i="37"/>
  <c r="AT21" i="37" s="1"/>
  <c r="BL21" i="37" s="1"/>
  <c r="Q21" i="37"/>
  <c r="BJ20" i="37"/>
  <c r="BI20" i="37"/>
  <c r="AD20" i="37"/>
  <c r="AC20" i="37"/>
  <c r="R20" i="37"/>
  <c r="Q20" i="37"/>
  <c r="BJ19" i="37"/>
  <c r="BI19" i="37"/>
  <c r="AD19" i="37"/>
  <c r="AC19" i="37"/>
  <c r="R19" i="37"/>
  <c r="AT19" i="37" s="1"/>
  <c r="BL19" i="37" s="1"/>
  <c r="Q19" i="37"/>
  <c r="BJ18" i="37"/>
  <c r="BI18" i="37"/>
  <c r="AD18" i="37"/>
  <c r="AC18" i="37"/>
  <c r="R18" i="37"/>
  <c r="AT18" i="37" s="1"/>
  <c r="Q18" i="37"/>
  <c r="AS18" i="37" s="1"/>
  <c r="BK18" i="37" s="1"/>
  <c r="BJ17" i="37"/>
  <c r="BI17" i="37"/>
  <c r="AD17" i="37"/>
  <c r="AC17" i="37"/>
  <c r="R17" i="37"/>
  <c r="AT17" i="37" s="1"/>
  <c r="BL17" i="37" s="1"/>
  <c r="Q17" i="37"/>
  <c r="AS17" i="37" s="1"/>
  <c r="BK17" i="37" s="1"/>
  <c r="BJ16" i="37"/>
  <c r="BI16" i="37"/>
  <c r="AD16" i="37"/>
  <c r="AC16" i="37"/>
  <c r="R16" i="37"/>
  <c r="Q16" i="37"/>
  <c r="AS16" i="37" s="1"/>
  <c r="BK15" i="37"/>
  <c r="BJ15" i="37"/>
  <c r="BI15" i="37"/>
  <c r="AT15" i="37"/>
  <c r="BL15" i="37" s="1"/>
  <c r="AD15" i="37"/>
  <c r="AC15" i="37"/>
  <c r="R15" i="37"/>
  <c r="Q15" i="37"/>
  <c r="AS15" i="37" s="1"/>
  <c r="BJ14" i="37"/>
  <c r="BI14" i="37"/>
  <c r="AD14" i="37"/>
  <c r="AC14" i="37"/>
  <c r="R14" i="37"/>
  <c r="AT14" i="37" s="1"/>
  <c r="Q14" i="37"/>
  <c r="BJ13" i="37"/>
  <c r="BI13" i="37"/>
  <c r="AD13" i="37"/>
  <c r="AC13" i="37"/>
  <c r="AS13" i="37" s="1"/>
  <c r="BK13" i="37" s="1"/>
  <c r="R13" i="37"/>
  <c r="AT13" i="37" s="1"/>
  <c r="Q13" i="37"/>
  <c r="BJ12" i="37"/>
  <c r="BI12" i="37"/>
  <c r="AD12" i="37"/>
  <c r="AC12" i="37"/>
  <c r="R12" i="37"/>
  <c r="Q12" i="37"/>
  <c r="AS12" i="37" s="1"/>
  <c r="BK12" i="37" s="1"/>
  <c r="BJ11" i="37"/>
  <c r="BI11" i="37"/>
  <c r="AD11" i="37"/>
  <c r="AT11" i="37" s="1"/>
  <c r="BL11" i="37" s="1"/>
  <c r="AC11" i="37"/>
  <c r="R11" i="37"/>
  <c r="Q11" i="37"/>
  <c r="BJ10" i="37"/>
  <c r="BI10" i="37"/>
  <c r="AD10" i="37"/>
  <c r="AC10" i="37"/>
  <c r="R10" i="37"/>
  <c r="AT10" i="37" s="1"/>
  <c r="BL10" i="37" s="1"/>
  <c r="Q10" i="37"/>
  <c r="BJ9" i="37"/>
  <c r="BI9" i="37"/>
  <c r="AD9" i="37"/>
  <c r="AC9" i="37"/>
  <c r="AS9" i="37" s="1"/>
  <c r="BK9" i="37" s="1"/>
  <c r="R9" i="37"/>
  <c r="AT9" i="37" s="1"/>
  <c r="BL9" i="37" s="1"/>
  <c r="Q9" i="37"/>
  <c r="BJ8" i="37"/>
  <c r="BI8" i="37"/>
  <c r="AD8" i="37"/>
  <c r="AC8" i="37"/>
  <c r="R8" i="37"/>
  <c r="Q8" i="37"/>
  <c r="AS8" i="37" s="1"/>
  <c r="BH52" i="36"/>
  <c r="BG52" i="36"/>
  <c r="BF52" i="36"/>
  <c r="BE52" i="36"/>
  <c r="BD52" i="36"/>
  <c r="BC52" i="36"/>
  <c r="BB52" i="36"/>
  <c r="BA52" i="36"/>
  <c r="AZ52" i="36"/>
  <c r="AY52" i="36"/>
  <c r="AX52" i="36"/>
  <c r="AW52" i="36"/>
  <c r="AV52" i="36"/>
  <c r="AU52" i="36"/>
  <c r="AR52" i="36"/>
  <c r="AQ52" i="36"/>
  <c r="AP52" i="36"/>
  <c r="AO52" i="36"/>
  <c r="AN52" i="36"/>
  <c r="AM52" i="36"/>
  <c r="AL52" i="36"/>
  <c r="AK52" i="36"/>
  <c r="AJ52" i="36"/>
  <c r="AI52" i="36"/>
  <c r="AH52" i="36"/>
  <c r="AG52" i="36"/>
  <c r="AF52" i="36"/>
  <c r="AE52" i="36"/>
  <c r="AB52" i="36"/>
  <c r="AA52" i="36"/>
  <c r="Z52" i="36"/>
  <c r="Y52" i="36"/>
  <c r="X52" i="36"/>
  <c r="W52" i="36"/>
  <c r="V52" i="36"/>
  <c r="U52" i="36"/>
  <c r="T52" i="36"/>
  <c r="S52" i="36"/>
  <c r="P52" i="36"/>
  <c r="O52" i="36"/>
  <c r="N52" i="36"/>
  <c r="M52" i="36"/>
  <c r="L52" i="36"/>
  <c r="K52" i="36"/>
  <c r="J52" i="36"/>
  <c r="I52" i="36"/>
  <c r="H52" i="36"/>
  <c r="G52" i="36"/>
  <c r="F52" i="36"/>
  <c r="E52" i="36"/>
  <c r="D52" i="36"/>
  <c r="C52" i="36"/>
  <c r="BJ51" i="36"/>
  <c r="BI51" i="36"/>
  <c r="AD51" i="36"/>
  <c r="AC51" i="36"/>
  <c r="R51" i="36"/>
  <c r="Q51" i="36"/>
  <c r="BJ50" i="36"/>
  <c r="BI50" i="36"/>
  <c r="AD50" i="36"/>
  <c r="AC50" i="36"/>
  <c r="R50" i="36"/>
  <c r="AT50" i="36" s="1"/>
  <c r="Q50" i="36"/>
  <c r="AS50" i="36" s="1"/>
  <c r="BK50" i="36" s="1"/>
  <c r="BJ49" i="36"/>
  <c r="BI49" i="36"/>
  <c r="AT49" i="36"/>
  <c r="BL49" i="36" s="1"/>
  <c r="AD49" i="36"/>
  <c r="AC49" i="36"/>
  <c r="R49" i="36"/>
  <c r="Q49" i="36"/>
  <c r="BJ48" i="36"/>
  <c r="BI48" i="36"/>
  <c r="AS48" i="36"/>
  <c r="BK48" i="36" s="1"/>
  <c r="AD48" i="36"/>
  <c r="AC48" i="36"/>
  <c r="R48" i="36"/>
  <c r="AT48" i="36" s="1"/>
  <c r="BL48" i="36" s="1"/>
  <c r="Q48" i="36"/>
  <c r="BJ47" i="36"/>
  <c r="BI47" i="36"/>
  <c r="AD47" i="36"/>
  <c r="AC47" i="36"/>
  <c r="R47" i="36"/>
  <c r="Q47" i="36"/>
  <c r="BJ46" i="36"/>
  <c r="BI46" i="36"/>
  <c r="AD46" i="36"/>
  <c r="AC46" i="36"/>
  <c r="R46" i="36"/>
  <c r="Q46" i="36"/>
  <c r="AS46" i="36" s="1"/>
  <c r="BK46" i="36" s="1"/>
  <c r="BJ45" i="36"/>
  <c r="BI45" i="36"/>
  <c r="AD45" i="36"/>
  <c r="AC45" i="36"/>
  <c r="R45" i="36"/>
  <c r="AT45" i="36" s="1"/>
  <c r="BL45" i="36" s="1"/>
  <c r="Q45" i="36"/>
  <c r="BJ44" i="36"/>
  <c r="BI44" i="36"/>
  <c r="AD44" i="36"/>
  <c r="AC44" i="36"/>
  <c r="R44" i="36"/>
  <c r="AT44" i="36" s="1"/>
  <c r="BL44" i="36" s="1"/>
  <c r="Q44" i="36"/>
  <c r="AS44" i="36" s="1"/>
  <c r="BK44" i="36" s="1"/>
  <c r="BJ43" i="36"/>
  <c r="BI43" i="36"/>
  <c r="AD43" i="36"/>
  <c r="AC43" i="36"/>
  <c r="R43" i="36"/>
  <c r="AT43" i="36" s="1"/>
  <c r="Q43" i="36"/>
  <c r="AS43" i="36" s="1"/>
  <c r="BJ42" i="36"/>
  <c r="BI42" i="36"/>
  <c r="AD42" i="36"/>
  <c r="AC42" i="36"/>
  <c r="R42" i="36"/>
  <c r="Q42" i="36"/>
  <c r="BJ41" i="36"/>
  <c r="BI41" i="36"/>
  <c r="AD41" i="36"/>
  <c r="AC41" i="36"/>
  <c r="R41" i="36"/>
  <c r="AT41" i="36" s="1"/>
  <c r="BL41" i="36" s="1"/>
  <c r="Q41" i="36"/>
  <c r="BJ40" i="36"/>
  <c r="BI40" i="36"/>
  <c r="AT40" i="36"/>
  <c r="BL40" i="36" s="1"/>
  <c r="AD40" i="36"/>
  <c r="AC40" i="36"/>
  <c r="R40" i="36"/>
  <c r="Q40" i="36"/>
  <c r="AS40" i="36" s="1"/>
  <c r="BK40" i="36" s="1"/>
  <c r="BJ39" i="36"/>
  <c r="BI39" i="36"/>
  <c r="AD39" i="36"/>
  <c r="AC39" i="36"/>
  <c r="R39" i="36"/>
  <c r="Q39" i="36"/>
  <c r="AS39" i="36" s="1"/>
  <c r="BJ38" i="36"/>
  <c r="BI38" i="36"/>
  <c r="AD38" i="36"/>
  <c r="AC38" i="36"/>
  <c r="R38" i="36"/>
  <c r="AT38" i="36" s="1"/>
  <c r="BL38" i="36" s="1"/>
  <c r="Q38" i="36"/>
  <c r="BJ37" i="36"/>
  <c r="BI37" i="36"/>
  <c r="AD37" i="36"/>
  <c r="AC37" i="36"/>
  <c r="R37" i="36"/>
  <c r="AT37" i="36" s="1"/>
  <c r="BL37" i="36" s="1"/>
  <c r="Q37" i="36"/>
  <c r="BJ36" i="36"/>
  <c r="BI36" i="36"/>
  <c r="AT36" i="36"/>
  <c r="BL36" i="36" s="1"/>
  <c r="AD36" i="36"/>
  <c r="AC36" i="36"/>
  <c r="R36" i="36"/>
  <c r="Q36" i="36"/>
  <c r="AS36" i="36" s="1"/>
  <c r="BK36" i="36" s="1"/>
  <c r="BJ35" i="36"/>
  <c r="BI35" i="36"/>
  <c r="AD35" i="36"/>
  <c r="AC35" i="36"/>
  <c r="R35" i="36"/>
  <c r="Q35" i="36"/>
  <c r="AS35" i="36" s="1"/>
  <c r="BJ34" i="36"/>
  <c r="BI34" i="36"/>
  <c r="AD34" i="36"/>
  <c r="AC34" i="36"/>
  <c r="R34" i="36"/>
  <c r="AT34" i="36" s="1"/>
  <c r="BL34" i="36" s="1"/>
  <c r="Q34" i="36"/>
  <c r="BJ33" i="36"/>
  <c r="BI33" i="36"/>
  <c r="AD33" i="36"/>
  <c r="AT33" i="36" s="1"/>
  <c r="BL33" i="36" s="1"/>
  <c r="AC33" i="36"/>
  <c r="R33" i="36"/>
  <c r="Q33" i="36"/>
  <c r="BJ32" i="36"/>
  <c r="BI32" i="36"/>
  <c r="AD32" i="36"/>
  <c r="AT32" i="36" s="1"/>
  <c r="BL32" i="36" s="1"/>
  <c r="AC32" i="36"/>
  <c r="R32" i="36"/>
  <c r="Q32" i="36"/>
  <c r="AS32" i="36" s="1"/>
  <c r="BK32" i="36" s="1"/>
  <c r="BJ31" i="36"/>
  <c r="BI31" i="36"/>
  <c r="AD31" i="36"/>
  <c r="AC31" i="36"/>
  <c r="R31" i="36"/>
  <c r="AT31" i="36" s="1"/>
  <c r="BL31" i="36" s="1"/>
  <c r="Q31" i="36"/>
  <c r="BJ30" i="36"/>
  <c r="BI30" i="36"/>
  <c r="AD30" i="36"/>
  <c r="AC30" i="36"/>
  <c r="R30" i="36"/>
  <c r="AT30" i="36" s="1"/>
  <c r="BL30" i="36" s="1"/>
  <c r="Q30" i="36"/>
  <c r="AS30" i="36" s="1"/>
  <c r="BJ29" i="36"/>
  <c r="BI29" i="36"/>
  <c r="AD29" i="36"/>
  <c r="AC29" i="36"/>
  <c r="R29" i="36"/>
  <c r="AT29" i="36" s="1"/>
  <c r="BL29" i="36" s="1"/>
  <c r="Q29" i="36"/>
  <c r="BJ28" i="36"/>
  <c r="BI28" i="36"/>
  <c r="AD28" i="36"/>
  <c r="AC28" i="36"/>
  <c r="R28" i="36"/>
  <c r="AT28" i="36" s="1"/>
  <c r="BL28" i="36" s="1"/>
  <c r="Q28" i="36"/>
  <c r="AS28" i="36" s="1"/>
  <c r="BK28" i="36" s="1"/>
  <c r="BJ27" i="36"/>
  <c r="BI27" i="36"/>
  <c r="AD27" i="36"/>
  <c r="AC27" i="36"/>
  <c r="R27" i="36"/>
  <c r="AT27" i="36" s="1"/>
  <c r="BL27" i="36" s="1"/>
  <c r="Q27" i="36"/>
  <c r="AS27" i="36" s="1"/>
  <c r="BJ26" i="36"/>
  <c r="BI26" i="36"/>
  <c r="AD26" i="36"/>
  <c r="AC26" i="36"/>
  <c r="R26" i="36"/>
  <c r="Q26" i="36"/>
  <c r="AS26" i="36" s="1"/>
  <c r="BK26" i="36" s="1"/>
  <c r="BJ25" i="36"/>
  <c r="BI25" i="36"/>
  <c r="AD25" i="36"/>
  <c r="AC25" i="36"/>
  <c r="R25" i="36"/>
  <c r="Q25" i="36"/>
  <c r="BJ24" i="36"/>
  <c r="BI24" i="36"/>
  <c r="AD24" i="36"/>
  <c r="AC24" i="36"/>
  <c r="R24" i="36"/>
  <c r="AT24" i="36" s="1"/>
  <c r="BL24" i="36" s="1"/>
  <c r="Q24" i="36"/>
  <c r="AS24" i="36" s="1"/>
  <c r="BK24" i="36" s="1"/>
  <c r="BJ23" i="36"/>
  <c r="BI23" i="36"/>
  <c r="AD23" i="36"/>
  <c r="AC23" i="36"/>
  <c r="R23" i="36"/>
  <c r="Q23" i="36"/>
  <c r="BJ22" i="36"/>
  <c r="BI22" i="36"/>
  <c r="AD22" i="36"/>
  <c r="AC22" i="36"/>
  <c r="R22" i="36"/>
  <c r="AT22" i="36" s="1"/>
  <c r="BL22" i="36" s="1"/>
  <c r="Q22" i="36"/>
  <c r="AS22" i="36" s="1"/>
  <c r="BJ21" i="36"/>
  <c r="BI21" i="36"/>
  <c r="AD21" i="36"/>
  <c r="AT21" i="36" s="1"/>
  <c r="BL21" i="36" s="1"/>
  <c r="AC21" i="36"/>
  <c r="R21" i="36"/>
  <c r="Q21" i="36"/>
  <c r="AS21" i="36" s="1"/>
  <c r="BK21" i="36" s="1"/>
  <c r="BJ20" i="36"/>
  <c r="BI20" i="36"/>
  <c r="AD20" i="36"/>
  <c r="AC20" i="36"/>
  <c r="AS20" i="36" s="1"/>
  <c r="BK20" i="36" s="1"/>
  <c r="R20" i="36"/>
  <c r="Q20" i="36"/>
  <c r="BJ19" i="36"/>
  <c r="BI19" i="36"/>
  <c r="AD19" i="36"/>
  <c r="AC19" i="36"/>
  <c r="R19" i="36"/>
  <c r="AT19" i="36" s="1"/>
  <c r="Q19" i="36"/>
  <c r="AS19" i="36" s="1"/>
  <c r="BK19" i="36" s="1"/>
  <c r="BJ18" i="36"/>
  <c r="BI18" i="36"/>
  <c r="AD18" i="36"/>
  <c r="AT18" i="36" s="1"/>
  <c r="BL18" i="36" s="1"/>
  <c r="AC18" i="36"/>
  <c r="R18" i="36"/>
  <c r="Q18" i="36"/>
  <c r="AS18" i="36" s="1"/>
  <c r="BK18" i="36" s="1"/>
  <c r="BJ17" i="36"/>
  <c r="BI17" i="36"/>
  <c r="AD17" i="36"/>
  <c r="AC17" i="36"/>
  <c r="R17" i="36"/>
  <c r="AT17" i="36" s="1"/>
  <c r="Q17" i="36"/>
  <c r="BJ16" i="36"/>
  <c r="BI16" i="36"/>
  <c r="AS16" i="36"/>
  <c r="BK16" i="36" s="1"/>
  <c r="AD16" i="36"/>
  <c r="AC16" i="36"/>
  <c r="R16" i="36"/>
  <c r="AT16" i="36" s="1"/>
  <c r="BL16" i="36" s="1"/>
  <c r="Q16" i="36"/>
  <c r="BJ15" i="36"/>
  <c r="BI15" i="36"/>
  <c r="AD15" i="36"/>
  <c r="AC15" i="36"/>
  <c r="R15" i="36"/>
  <c r="Q15" i="36"/>
  <c r="BJ14" i="36"/>
  <c r="BI14" i="36"/>
  <c r="AD14" i="36"/>
  <c r="AC14" i="36"/>
  <c r="AS14" i="36" s="1"/>
  <c r="BK14" i="36" s="1"/>
  <c r="R14" i="36"/>
  <c r="AT14" i="36" s="1"/>
  <c r="BL14" i="36" s="1"/>
  <c r="Q14" i="36"/>
  <c r="BJ13" i="36"/>
  <c r="BI13" i="36"/>
  <c r="AD13" i="36"/>
  <c r="AC13" i="36"/>
  <c r="R13" i="36"/>
  <c r="AT13" i="36" s="1"/>
  <c r="BL13" i="36" s="1"/>
  <c r="Q13" i="36"/>
  <c r="BJ12" i="36"/>
  <c r="BI12" i="36"/>
  <c r="AD12" i="36"/>
  <c r="AC12" i="36"/>
  <c r="R12" i="36"/>
  <c r="AT12" i="36" s="1"/>
  <c r="BL12" i="36" s="1"/>
  <c r="Q12" i="36"/>
  <c r="AS12" i="36" s="1"/>
  <c r="BK12" i="36" s="1"/>
  <c r="BJ11" i="36"/>
  <c r="BI11" i="36"/>
  <c r="AD11" i="36"/>
  <c r="AC11" i="36"/>
  <c r="R11" i="36"/>
  <c r="Q11" i="36"/>
  <c r="BJ10" i="36"/>
  <c r="BI10" i="36"/>
  <c r="AD10" i="36"/>
  <c r="AC10" i="36"/>
  <c r="R10" i="36"/>
  <c r="AT10" i="36" s="1"/>
  <c r="Q10" i="36"/>
  <c r="AS10" i="36" s="1"/>
  <c r="BK10" i="36" s="1"/>
  <c r="BJ9" i="36"/>
  <c r="BI9" i="36"/>
  <c r="AD9" i="36"/>
  <c r="AT9" i="36" s="1"/>
  <c r="BL9" i="36" s="1"/>
  <c r="AC9" i="36"/>
  <c r="R9" i="36"/>
  <c r="Q9" i="36"/>
  <c r="BJ8" i="36"/>
  <c r="BI8" i="36"/>
  <c r="AD8" i="36"/>
  <c r="AT8" i="36" s="1"/>
  <c r="AC8" i="36"/>
  <c r="R8" i="36"/>
  <c r="Q8" i="36"/>
  <c r="BH52" i="35"/>
  <c r="BG52" i="35"/>
  <c r="BF52" i="35"/>
  <c r="BE52" i="35"/>
  <c r="BD52" i="35"/>
  <c r="BC52" i="35"/>
  <c r="BB52" i="35"/>
  <c r="BA52" i="35"/>
  <c r="AZ52" i="35"/>
  <c r="AY52" i="35"/>
  <c r="AX52" i="35"/>
  <c r="AW52" i="35"/>
  <c r="AV52" i="35"/>
  <c r="AU52" i="35"/>
  <c r="AR52" i="35"/>
  <c r="AQ52" i="35"/>
  <c r="AP52" i="35"/>
  <c r="AO52" i="35"/>
  <c r="AN52" i="35"/>
  <c r="AM52" i="35"/>
  <c r="AL52" i="35"/>
  <c r="AK52" i="35"/>
  <c r="AJ52" i="35"/>
  <c r="AI52" i="35"/>
  <c r="AH52" i="35"/>
  <c r="AG52" i="35"/>
  <c r="AF52" i="35"/>
  <c r="AE52" i="35"/>
  <c r="AB52" i="35"/>
  <c r="AA52" i="35"/>
  <c r="Z52" i="35"/>
  <c r="Y52" i="35"/>
  <c r="X52" i="35"/>
  <c r="W52" i="35"/>
  <c r="V52" i="35"/>
  <c r="U52" i="35"/>
  <c r="T52" i="35"/>
  <c r="S52" i="35"/>
  <c r="P52" i="35"/>
  <c r="O52" i="35"/>
  <c r="N52" i="35"/>
  <c r="M52" i="35"/>
  <c r="L52" i="35"/>
  <c r="K52" i="35"/>
  <c r="J52" i="35"/>
  <c r="I52" i="35"/>
  <c r="H52" i="35"/>
  <c r="G52" i="35"/>
  <c r="F52" i="35"/>
  <c r="E52" i="35"/>
  <c r="D52" i="35"/>
  <c r="C52" i="35"/>
  <c r="BJ51" i="35"/>
  <c r="BI51" i="35"/>
  <c r="AD51" i="35"/>
  <c r="AC51" i="35"/>
  <c r="R51" i="35"/>
  <c r="AT51" i="35" s="1"/>
  <c r="Q51" i="35"/>
  <c r="AS51" i="35" s="1"/>
  <c r="BK51" i="35" s="1"/>
  <c r="BJ50" i="35"/>
  <c r="BI50" i="35"/>
  <c r="AD50" i="35"/>
  <c r="AC50" i="35"/>
  <c r="R50" i="35"/>
  <c r="Q50" i="35"/>
  <c r="BJ49" i="35"/>
  <c r="BI49" i="35"/>
  <c r="AD49" i="35"/>
  <c r="AT49" i="35" s="1"/>
  <c r="BL49" i="35" s="1"/>
  <c r="AC49" i="35"/>
  <c r="R49" i="35"/>
  <c r="Q49" i="35"/>
  <c r="BJ48" i="35"/>
  <c r="BI48" i="35"/>
  <c r="AD48" i="35"/>
  <c r="AC48" i="35"/>
  <c r="R48" i="35"/>
  <c r="AT48" i="35" s="1"/>
  <c r="BL48" i="35" s="1"/>
  <c r="Q48" i="35"/>
  <c r="BJ47" i="35"/>
  <c r="BI47" i="35"/>
  <c r="AD47" i="35"/>
  <c r="AC47" i="35"/>
  <c r="R47" i="35"/>
  <c r="Q47" i="35"/>
  <c r="AS47" i="35" s="1"/>
  <c r="BJ46" i="35"/>
  <c r="BI46" i="35"/>
  <c r="AD46" i="35"/>
  <c r="AC46" i="35"/>
  <c r="R46" i="35"/>
  <c r="Q46" i="35"/>
  <c r="BJ45" i="35"/>
  <c r="BI45" i="35"/>
  <c r="AS45" i="35"/>
  <c r="BK45" i="35" s="1"/>
  <c r="AD45" i="35"/>
  <c r="AC45" i="35"/>
  <c r="R45" i="35"/>
  <c r="AT45" i="35" s="1"/>
  <c r="BL45" i="35" s="1"/>
  <c r="Q45" i="35"/>
  <c r="BJ44" i="35"/>
  <c r="BI44" i="35"/>
  <c r="AD44" i="35"/>
  <c r="AT44" i="35" s="1"/>
  <c r="AC44" i="35"/>
  <c r="R44" i="35"/>
  <c r="Q44" i="35"/>
  <c r="AS44" i="35" s="1"/>
  <c r="BJ43" i="35"/>
  <c r="BI43" i="35"/>
  <c r="AD43" i="35"/>
  <c r="AT43" i="35" s="1"/>
  <c r="BL43" i="35" s="1"/>
  <c r="AC43" i="35"/>
  <c r="R43" i="35"/>
  <c r="Q43" i="35"/>
  <c r="BJ42" i="35"/>
  <c r="BI42" i="35"/>
  <c r="AD42" i="35"/>
  <c r="AC42" i="35"/>
  <c r="AS42" i="35" s="1"/>
  <c r="BK42" i="35" s="1"/>
  <c r="R42" i="35"/>
  <c r="AT42" i="35" s="1"/>
  <c r="BL42" i="35" s="1"/>
  <c r="Q42" i="35"/>
  <c r="BJ41" i="35"/>
  <c r="BI41" i="35"/>
  <c r="AD41" i="35"/>
  <c r="AC41" i="35"/>
  <c r="R41" i="35"/>
  <c r="AT41" i="35" s="1"/>
  <c r="BL41" i="35" s="1"/>
  <c r="Q41" i="35"/>
  <c r="AS41" i="35" s="1"/>
  <c r="BK41" i="35" s="1"/>
  <c r="BJ40" i="35"/>
  <c r="BI40" i="35"/>
  <c r="AD40" i="35"/>
  <c r="AT40" i="35" s="1"/>
  <c r="BL40" i="35" s="1"/>
  <c r="AC40" i="35"/>
  <c r="R40" i="35"/>
  <c r="Q40" i="35"/>
  <c r="BJ39" i="35"/>
  <c r="BI39" i="35"/>
  <c r="AD39" i="35"/>
  <c r="AC39" i="35"/>
  <c r="R39" i="35"/>
  <c r="AT39" i="35" s="1"/>
  <c r="BL39" i="35" s="1"/>
  <c r="Q39" i="35"/>
  <c r="AS39" i="35" s="1"/>
  <c r="BK39" i="35" s="1"/>
  <c r="BJ38" i="35"/>
  <c r="BI38" i="35"/>
  <c r="AD38" i="35"/>
  <c r="AC38" i="35"/>
  <c r="R38" i="35"/>
  <c r="AT38" i="35" s="1"/>
  <c r="BL38" i="35" s="1"/>
  <c r="Q38" i="35"/>
  <c r="BJ37" i="35"/>
  <c r="BI37" i="35"/>
  <c r="AD37" i="35"/>
  <c r="AT37" i="35" s="1"/>
  <c r="BL37" i="35" s="1"/>
  <c r="AC37" i="35"/>
  <c r="R37" i="35"/>
  <c r="Q37" i="35"/>
  <c r="BJ36" i="35"/>
  <c r="BI36" i="35"/>
  <c r="AD36" i="35"/>
  <c r="AC36" i="35"/>
  <c r="R36" i="35"/>
  <c r="AT36" i="35" s="1"/>
  <c r="BL36" i="35" s="1"/>
  <c r="Q36" i="35"/>
  <c r="BJ35" i="35"/>
  <c r="BI35" i="35"/>
  <c r="AD35" i="35"/>
  <c r="AC35" i="35"/>
  <c r="R35" i="35"/>
  <c r="AT35" i="35" s="1"/>
  <c r="BL35" i="35" s="1"/>
  <c r="Q35" i="35"/>
  <c r="AS35" i="35" s="1"/>
  <c r="BK35" i="35" s="1"/>
  <c r="BJ34" i="35"/>
  <c r="BI34" i="35"/>
  <c r="AD34" i="35"/>
  <c r="AC34" i="35"/>
  <c r="AS34" i="35" s="1"/>
  <c r="BK34" i="35" s="1"/>
  <c r="R34" i="35"/>
  <c r="Q34" i="35"/>
  <c r="BJ33" i="35"/>
  <c r="BI33" i="35"/>
  <c r="AD33" i="35"/>
  <c r="AC33" i="35"/>
  <c r="R33" i="35"/>
  <c r="AT33" i="35" s="1"/>
  <c r="BL33" i="35" s="1"/>
  <c r="Q33" i="35"/>
  <c r="BJ32" i="35"/>
  <c r="BI32" i="35"/>
  <c r="AT32" i="35"/>
  <c r="BL32" i="35" s="1"/>
  <c r="AD32" i="35"/>
  <c r="AC32" i="35"/>
  <c r="R32" i="35"/>
  <c r="Q32" i="35"/>
  <c r="BJ31" i="35"/>
  <c r="BI31" i="35"/>
  <c r="AD31" i="35"/>
  <c r="AC31" i="35"/>
  <c r="R31" i="35"/>
  <c r="Q31" i="35"/>
  <c r="BJ30" i="35"/>
  <c r="BI30" i="35"/>
  <c r="AD30" i="35"/>
  <c r="AC30" i="35"/>
  <c r="R30" i="35"/>
  <c r="Q30" i="35"/>
  <c r="BJ29" i="35"/>
  <c r="BI29" i="35"/>
  <c r="AS29" i="35"/>
  <c r="BK29" i="35" s="1"/>
  <c r="AD29" i="35"/>
  <c r="AC29" i="35"/>
  <c r="R29" i="35"/>
  <c r="Q29" i="35"/>
  <c r="BJ28" i="35"/>
  <c r="BI28" i="35"/>
  <c r="AD28" i="35"/>
  <c r="AT28" i="35" s="1"/>
  <c r="AC28" i="35"/>
  <c r="R28" i="35"/>
  <c r="Q28" i="35"/>
  <c r="BJ27" i="35"/>
  <c r="BI27" i="35"/>
  <c r="AD27" i="35"/>
  <c r="AC27" i="35"/>
  <c r="R27" i="35"/>
  <c r="AT27" i="35" s="1"/>
  <c r="BL27" i="35" s="1"/>
  <c r="Q27" i="35"/>
  <c r="BJ26" i="35"/>
  <c r="BI26" i="35"/>
  <c r="AD26" i="35"/>
  <c r="AC26" i="35"/>
  <c r="R26" i="35"/>
  <c r="AT26" i="35" s="1"/>
  <c r="BL26" i="35" s="1"/>
  <c r="Q26" i="35"/>
  <c r="BJ25" i="35"/>
  <c r="BI25" i="35"/>
  <c r="AD25" i="35"/>
  <c r="AC25" i="35"/>
  <c r="R25" i="35"/>
  <c r="Q25" i="35"/>
  <c r="AS25" i="35" s="1"/>
  <c r="BK25" i="35" s="1"/>
  <c r="BJ24" i="35"/>
  <c r="BI24" i="35"/>
  <c r="AD24" i="35"/>
  <c r="AC24" i="35"/>
  <c r="R24" i="35"/>
  <c r="Q24" i="35"/>
  <c r="BJ23" i="35"/>
  <c r="BI23" i="35"/>
  <c r="AD23" i="35"/>
  <c r="AC23" i="35"/>
  <c r="AS23" i="35" s="1"/>
  <c r="BK23" i="35" s="1"/>
  <c r="R23" i="35"/>
  <c r="AT23" i="35" s="1"/>
  <c r="BL23" i="35" s="1"/>
  <c r="Q23" i="35"/>
  <c r="BJ22" i="35"/>
  <c r="BI22" i="35"/>
  <c r="AD22" i="35"/>
  <c r="AC22" i="35"/>
  <c r="R22" i="35"/>
  <c r="Q22" i="35"/>
  <c r="BJ21" i="35"/>
  <c r="BI21" i="35"/>
  <c r="AD21" i="35"/>
  <c r="AC21" i="35"/>
  <c r="R21" i="35"/>
  <c r="Q21" i="35"/>
  <c r="BJ20" i="35"/>
  <c r="BI20" i="35"/>
  <c r="AT20" i="35"/>
  <c r="BL20" i="35" s="1"/>
  <c r="AD20" i="35"/>
  <c r="AC20" i="35"/>
  <c r="R20" i="35"/>
  <c r="Q20" i="35"/>
  <c r="BJ19" i="35"/>
  <c r="BI19" i="35"/>
  <c r="AD19" i="35"/>
  <c r="AC19" i="35"/>
  <c r="R19" i="35"/>
  <c r="Q19" i="35"/>
  <c r="AS19" i="35" s="1"/>
  <c r="BK19" i="35" s="1"/>
  <c r="BJ18" i="35"/>
  <c r="BI18" i="35"/>
  <c r="AD18" i="35"/>
  <c r="AC18" i="35"/>
  <c r="AS18" i="35" s="1"/>
  <c r="BK18" i="35" s="1"/>
  <c r="R18" i="35"/>
  <c r="Q18" i="35"/>
  <c r="BJ17" i="35"/>
  <c r="BI17" i="35"/>
  <c r="AD17" i="35"/>
  <c r="AC17" i="35"/>
  <c r="R17" i="35"/>
  <c r="AT17" i="35" s="1"/>
  <c r="BL17" i="35" s="1"/>
  <c r="Q17" i="35"/>
  <c r="AS17" i="35" s="1"/>
  <c r="BK17" i="35" s="1"/>
  <c r="BJ16" i="35"/>
  <c r="BI16" i="35"/>
  <c r="AT16" i="35"/>
  <c r="BL16" i="35" s="1"/>
  <c r="AD16" i="35"/>
  <c r="AC16" i="35"/>
  <c r="R16" i="35"/>
  <c r="Q16" i="35"/>
  <c r="BJ15" i="35"/>
  <c r="BI15" i="35"/>
  <c r="AD15" i="35"/>
  <c r="AC15" i="35"/>
  <c r="R15" i="35"/>
  <c r="AT15" i="35" s="1"/>
  <c r="Q15" i="35"/>
  <c r="BJ14" i="35"/>
  <c r="BI14" i="35"/>
  <c r="AD14" i="35"/>
  <c r="AC14" i="35"/>
  <c r="R14" i="35"/>
  <c r="Q14" i="35"/>
  <c r="BJ13" i="35"/>
  <c r="BI13" i="35"/>
  <c r="AD13" i="35"/>
  <c r="AC13" i="35"/>
  <c r="R13" i="35"/>
  <c r="Q13" i="35"/>
  <c r="AS13" i="35" s="1"/>
  <c r="BK13" i="35" s="1"/>
  <c r="BJ12" i="35"/>
  <c r="BI12" i="35"/>
  <c r="AD12" i="35"/>
  <c r="AC12" i="35"/>
  <c r="R12" i="35"/>
  <c r="AT12" i="35" s="1"/>
  <c r="Q12" i="35"/>
  <c r="BJ11" i="35"/>
  <c r="BI11" i="35"/>
  <c r="AD11" i="35"/>
  <c r="AC11" i="35"/>
  <c r="R11" i="35"/>
  <c r="AT11" i="35" s="1"/>
  <c r="BL11" i="35" s="1"/>
  <c r="Q11" i="35"/>
  <c r="AS11" i="35" s="1"/>
  <c r="BK11" i="35" s="1"/>
  <c r="BJ10" i="35"/>
  <c r="BI10" i="35"/>
  <c r="AD10" i="35"/>
  <c r="AC10" i="35"/>
  <c r="R10" i="35"/>
  <c r="Q10" i="35"/>
  <c r="BJ9" i="35"/>
  <c r="BI9" i="35"/>
  <c r="AD9" i="35"/>
  <c r="AC9" i="35"/>
  <c r="AS9" i="35" s="1"/>
  <c r="BK9" i="35" s="1"/>
  <c r="R9" i="35"/>
  <c r="Q9" i="35"/>
  <c r="BJ8" i="35"/>
  <c r="BI8" i="35"/>
  <c r="AD8" i="35"/>
  <c r="AC8" i="35"/>
  <c r="R8" i="35"/>
  <c r="Q8" i="35"/>
  <c r="AS8" i="35" s="1"/>
  <c r="BH52" i="34"/>
  <c r="BG52" i="34"/>
  <c r="BF52" i="34"/>
  <c r="BE52" i="34"/>
  <c r="BD52" i="34"/>
  <c r="BC52" i="34"/>
  <c r="BB52" i="34"/>
  <c r="BA52" i="34"/>
  <c r="AZ52" i="34"/>
  <c r="AY52" i="34"/>
  <c r="AX52" i="34"/>
  <c r="AW52" i="34"/>
  <c r="AV52" i="34"/>
  <c r="AU52" i="34"/>
  <c r="AR52" i="34"/>
  <c r="AQ52" i="34"/>
  <c r="AP52" i="34"/>
  <c r="AO52" i="34"/>
  <c r="AN52" i="34"/>
  <c r="AM52" i="34"/>
  <c r="AL52" i="34"/>
  <c r="AK52" i="34"/>
  <c r="AJ52" i="34"/>
  <c r="AI52" i="34"/>
  <c r="AH52" i="34"/>
  <c r="AG52" i="34"/>
  <c r="AF52" i="34"/>
  <c r="AE52" i="34"/>
  <c r="AB52" i="34"/>
  <c r="AA52" i="34"/>
  <c r="Z52" i="34"/>
  <c r="Y52" i="34"/>
  <c r="X52" i="34"/>
  <c r="W52" i="34"/>
  <c r="V52" i="34"/>
  <c r="U52" i="34"/>
  <c r="T52" i="34"/>
  <c r="S52" i="34"/>
  <c r="P52" i="34"/>
  <c r="O52" i="34"/>
  <c r="N52" i="34"/>
  <c r="M52" i="34"/>
  <c r="L52" i="34"/>
  <c r="K52" i="34"/>
  <c r="J52" i="34"/>
  <c r="I52" i="34"/>
  <c r="H52" i="34"/>
  <c r="G52" i="34"/>
  <c r="F52" i="34"/>
  <c r="E52" i="34"/>
  <c r="D52" i="34"/>
  <c r="C52" i="34"/>
  <c r="BJ51" i="34"/>
  <c r="BI51" i="34"/>
  <c r="AD51" i="34"/>
  <c r="AC51" i="34"/>
  <c r="R51" i="34"/>
  <c r="Q51" i="34"/>
  <c r="BJ50" i="34"/>
  <c r="BI50" i="34"/>
  <c r="AD50" i="34"/>
  <c r="AC50" i="34"/>
  <c r="R50" i="34"/>
  <c r="AT50" i="34" s="1"/>
  <c r="Q50" i="34"/>
  <c r="AS50" i="34" s="1"/>
  <c r="BK50" i="34" s="1"/>
  <c r="BJ49" i="34"/>
  <c r="BI49" i="34"/>
  <c r="AD49" i="34"/>
  <c r="AC49" i="34"/>
  <c r="R49" i="34"/>
  <c r="AT49" i="34" s="1"/>
  <c r="BL49" i="34" s="1"/>
  <c r="Q49" i="34"/>
  <c r="BJ48" i="34"/>
  <c r="BI48" i="34"/>
  <c r="AD48" i="34"/>
  <c r="AC48" i="34"/>
  <c r="R48" i="34"/>
  <c r="Q48" i="34"/>
  <c r="AS48" i="34" s="1"/>
  <c r="BK48" i="34" s="1"/>
  <c r="BJ47" i="34"/>
  <c r="BI47" i="34"/>
  <c r="AD47" i="34"/>
  <c r="AC47" i="34"/>
  <c r="R47" i="34"/>
  <c r="AT47" i="34" s="1"/>
  <c r="BL47" i="34" s="1"/>
  <c r="Q47" i="34"/>
  <c r="BJ46" i="34"/>
  <c r="BI46" i="34"/>
  <c r="AD46" i="34"/>
  <c r="AT46" i="34" s="1"/>
  <c r="BL46" i="34" s="1"/>
  <c r="AC46" i="34"/>
  <c r="R46" i="34"/>
  <c r="Q46" i="34"/>
  <c r="AS46" i="34" s="1"/>
  <c r="BJ45" i="34"/>
  <c r="BI45" i="34"/>
  <c r="AD45" i="34"/>
  <c r="AC45" i="34"/>
  <c r="R45" i="34"/>
  <c r="AT45" i="34" s="1"/>
  <c r="Q45" i="34"/>
  <c r="BJ44" i="34"/>
  <c r="BI44" i="34"/>
  <c r="AT44" i="34"/>
  <c r="BL44" i="34" s="1"/>
  <c r="AD44" i="34"/>
  <c r="AC44" i="34"/>
  <c r="R44" i="34"/>
  <c r="Q44" i="34"/>
  <c r="AS44" i="34" s="1"/>
  <c r="BK44" i="34" s="1"/>
  <c r="BJ43" i="34"/>
  <c r="BI43" i="34"/>
  <c r="AD43" i="34"/>
  <c r="AC43" i="34"/>
  <c r="R43" i="34"/>
  <c r="Q43" i="34"/>
  <c r="BJ42" i="34"/>
  <c r="BI42" i="34"/>
  <c r="AD42" i="34"/>
  <c r="AC42" i="34"/>
  <c r="R42" i="34"/>
  <c r="Q42" i="34"/>
  <c r="AS42" i="34" s="1"/>
  <c r="BK42" i="34" s="1"/>
  <c r="BJ41" i="34"/>
  <c r="BI41" i="34"/>
  <c r="AD41" i="34"/>
  <c r="AT41" i="34" s="1"/>
  <c r="BL41" i="34" s="1"/>
  <c r="AC41" i="34"/>
  <c r="R41" i="34"/>
  <c r="Q41" i="34"/>
  <c r="BJ40" i="34"/>
  <c r="BI40" i="34"/>
  <c r="AD40" i="34"/>
  <c r="AC40" i="34"/>
  <c r="R40" i="34"/>
  <c r="AT40" i="34" s="1"/>
  <c r="Q40" i="34"/>
  <c r="AS40" i="34" s="1"/>
  <c r="BK40" i="34" s="1"/>
  <c r="BJ39" i="34"/>
  <c r="BI39" i="34"/>
  <c r="AD39" i="34"/>
  <c r="AC39" i="34"/>
  <c r="R39" i="34"/>
  <c r="Q39" i="34"/>
  <c r="BJ38" i="34"/>
  <c r="BI38" i="34"/>
  <c r="AD38" i="34"/>
  <c r="AC38" i="34"/>
  <c r="R38" i="34"/>
  <c r="Q38" i="34"/>
  <c r="AS38" i="34" s="1"/>
  <c r="BJ37" i="34"/>
  <c r="BI37" i="34"/>
  <c r="AD37" i="34"/>
  <c r="AC37" i="34"/>
  <c r="R37" i="34"/>
  <c r="Q37" i="34"/>
  <c r="BJ36" i="34"/>
  <c r="BI36" i="34"/>
  <c r="AD36" i="34"/>
  <c r="AC36" i="34"/>
  <c r="R36" i="34"/>
  <c r="AT36" i="34" s="1"/>
  <c r="BL36" i="34" s="1"/>
  <c r="Q36" i="34"/>
  <c r="AS36" i="34" s="1"/>
  <c r="BK36" i="34" s="1"/>
  <c r="BJ35" i="34"/>
  <c r="BI35" i="34"/>
  <c r="AD35" i="34"/>
  <c r="AC35" i="34"/>
  <c r="R35" i="34"/>
  <c r="AT35" i="34" s="1"/>
  <c r="Q35" i="34"/>
  <c r="BJ34" i="34"/>
  <c r="BI34" i="34"/>
  <c r="AS34" i="34"/>
  <c r="BK34" i="34" s="1"/>
  <c r="AD34" i="34"/>
  <c r="AC34" i="34"/>
  <c r="R34" i="34"/>
  <c r="Q34" i="34"/>
  <c r="BL33" i="34"/>
  <c r="BJ33" i="34"/>
  <c r="BI33" i="34"/>
  <c r="AT33" i="34"/>
  <c r="AD33" i="34"/>
  <c r="AC33" i="34"/>
  <c r="R33" i="34"/>
  <c r="Q33" i="34"/>
  <c r="BJ32" i="34"/>
  <c r="BI32" i="34"/>
  <c r="AD32" i="34"/>
  <c r="AC32" i="34"/>
  <c r="R32" i="34"/>
  <c r="AT32" i="34" s="1"/>
  <c r="Q32" i="34"/>
  <c r="BJ31" i="34"/>
  <c r="BI31" i="34"/>
  <c r="AD31" i="34"/>
  <c r="AC31" i="34"/>
  <c r="R31" i="34"/>
  <c r="Q31" i="34"/>
  <c r="AS31" i="34" s="1"/>
  <c r="BJ30" i="34"/>
  <c r="BI30" i="34"/>
  <c r="AD30" i="34"/>
  <c r="AC30" i="34"/>
  <c r="R30" i="34"/>
  <c r="Q30" i="34"/>
  <c r="BJ29" i="34"/>
  <c r="BI29" i="34"/>
  <c r="AD29" i="34"/>
  <c r="AC29" i="34"/>
  <c r="R29" i="34"/>
  <c r="Q29" i="34"/>
  <c r="AS29" i="34" s="1"/>
  <c r="BJ28" i="34"/>
  <c r="BI28" i="34"/>
  <c r="AS28" i="34"/>
  <c r="BK28" i="34" s="1"/>
  <c r="AD28" i="34"/>
  <c r="AC28" i="34"/>
  <c r="R28" i="34"/>
  <c r="AT28" i="34" s="1"/>
  <c r="BL28" i="34" s="1"/>
  <c r="Q28" i="34"/>
  <c r="BJ27" i="34"/>
  <c r="BI27" i="34"/>
  <c r="AD27" i="34"/>
  <c r="AC27" i="34"/>
  <c r="R27" i="34"/>
  <c r="AT27" i="34" s="1"/>
  <c r="Q27" i="34"/>
  <c r="BJ26" i="34"/>
  <c r="BI26" i="34"/>
  <c r="AS26" i="34"/>
  <c r="BK26" i="34" s="1"/>
  <c r="AD26" i="34"/>
  <c r="AC26" i="34"/>
  <c r="R26" i="34"/>
  <c r="AT26" i="34" s="1"/>
  <c r="BL26" i="34" s="1"/>
  <c r="Q26" i="34"/>
  <c r="BJ25" i="34"/>
  <c r="BI25" i="34"/>
  <c r="AT25" i="34"/>
  <c r="BL25" i="34" s="1"/>
  <c r="AD25" i="34"/>
  <c r="AC25" i="34"/>
  <c r="R25" i="34"/>
  <c r="Q25" i="34"/>
  <c r="BJ24" i="34"/>
  <c r="BI24" i="34"/>
  <c r="AD24" i="34"/>
  <c r="AC24" i="34"/>
  <c r="R24" i="34"/>
  <c r="Q24" i="34"/>
  <c r="BJ23" i="34"/>
  <c r="BI23" i="34"/>
  <c r="AD23" i="34"/>
  <c r="AC23" i="34"/>
  <c r="R23" i="34"/>
  <c r="AT23" i="34" s="1"/>
  <c r="Q23" i="34"/>
  <c r="AS23" i="34" s="1"/>
  <c r="BJ22" i="34"/>
  <c r="BI22" i="34"/>
  <c r="AD22" i="34"/>
  <c r="AT22" i="34" s="1"/>
  <c r="BL22" i="34" s="1"/>
  <c r="AC22" i="34"/>
  <c r="R22" i="34"/>
  <c r="Q22" i="34"/>
  <c r="BJ21" i="34"/>
  <c r="BI21" i="34"/>
  <c r="AD21" i="34"/>
  <c r="AC21" i="34"/>
  <c r="R21" i="34"/>
  <c r="AT21" i="34" s="1"/>
  <c r="BL21" i="34" s="1"/>
  <c r="Q21" i="34"/>
  <c r="AS21" i="34" s="1"/>
  <c r="BJ20" i="34"/>
  <c r="BI20" i="34"/>
  <c r="AS20" i="34"/>
  <c r="BK20" i="34" s="1"/>
  <c r="AD20" i="34"/>
  <c r="AC20" i="34"/>
  <c r="R20" i="34"/>
  <c r="AT20" i="34" s="1"/>
  <c r="BL20" i="34" s="1"/>
  <c r="Q20" i="34"/>
  <c r="BJ19" i="34"/>
  <c r="BI19" i="34"/>
  <c r="AD19" i="34"/>
  <c r="AC19" i="34"/>
  <c r="R19" i="34"/>
  <c r="Q19" i="34"/>
  <c r="BJ18" i="34"/>
  <c r="BI18" i="34"/>
  <c r="AD18" i="34"/>
  <c r="AC18" i="34"/>
  <c r="R18" i="34"/>
  <c r="AT18" i="34" s="1"/>
  <c r="BL18" i="34" s="1"/>
  <c r="Q18" i="34"/>
  <c r="AS18" i="34" s="1"/>
  <c r="BK18" i="34" s="1"/>
  <c r="BJ17" i="34"/>
  <c r="BI17" i="34"/>
  <c r="AD17" i="34"/>
  <c r="AC17" i="34"/>
  <c r="R17" i="34"/>
  <c r="AT17" i="34" s="1"/>
  <c r="BL17" i="34" s="1"/>
  <c r="Q17" i="34"/>
  <c r="BJ16" i="34"/>
  <c r="BI16" i="34"/>
  <c r="AD16" i="34"/>
  <c r="AC16" i="34"/>
  <c r="R16" i="34"/>
  <c r="Q16" i="34"/>
  <c r="AS16" i="34" s="1"/>
  <c r="BJ15" i="34"/>
  <c r="BI15" i="34"/>
  <c r="AD15" i="34"/>
  <c r="AC15" i="34"/>
  <c r="R15" i="34"/>
  <c r="AT15" i="34" s="1"/>
  <c r="Q15" i="34"/>
  <c r="BJ14" i="34"/>
  <c r="BI14" i="34"/>
  <c r="AD14" i="34"/>
  <c r="AT14" i="34" s="1"/>
  <c r="BL14" i="34" s="1"/>
  <c r="AC14" i="34"/>
  <c r="R14" i="34"/>
  <c r="Q14" i="34"/>
  <c r="AS14" i="34" s="1"/>
  <c r="BK14" i="34" s="1"/>
  <c r="BJ13" i="34"/>
  <c r="BI13" i="34"/>
  <c r="AD13" i="34"/>
  <c r="AC13" i="34"/>
  <c r="R13" i="34"/>
  <c r="AT13" i="34" s="1"/>
  <c r="BL13" i="34" s="1"/>
  <c r="Q13" i="34"/>
  <c r="BJ12" i="34"/>
  <c r="BI12" i="34"/>
  <c r="AD12" i="34"/>
  <c r="AC12" i="34"/>
  <c r="R12" i="34"/>
  <c r="AT12" i="34" s="1"/>
  <c r="BL12" i="34" s="1"/>
  <c r="Q12" i="34"/>
  <c r="AS12" i="34" s="1"/>
  <c r="BK12" i="34" s="1"/>
  <c r="BJ11" i="34"/>
  <c r="BI11" i="34"/>
  <c r="AD11" i="34"/>
  <c r="AC11" i="34"/>
  <c r="R11" i="34"/>
  <c r="Q11" i="34"/>
  <c r="BJ10" i="34"/>
  <c r="BI10" i="34"/>
  <c r="AD10" i="34"/>
  <c r="AC10" i="34"/>
  <c r="R10" i="34"/>
  <c r="Q10" i="34"/>
  <c r="AS10" i="34" s="1"/>
  <c r="BK10" i="34" s="1"/>
  <c r="BJ9" i="34"/>
  <c r="BI9" i="34"/>
  <c r="AD9" i="34"/>
  <c r="AC9" i="34"/>
  <c r="R9" i="34"/>
  <c r="AT9" i="34" s="1"/>
  <c r="BL9" i="34" s="1"/>
  <c r="Q9" i="34"/>
  <c r="BJ8" i="34"/>
  <c r="BI8" i="34"/>
  <c r="AD8" i="34"/>
  <c r="AC8" i="34"/>
  <c r="R8" i="34"/>
  <c r="Q8" i="34"/>
  <c r="BH52" i="33"/>
  <c r="BG52" i="33"/>
  <c r="BF52" i="33"/>
  <c r="BE52" i="33"/>
  <c r="BD52" i="33"/>
  <c r="BC52" i="33"/>
  <c r="BB52" i="33"/>
  <c r="BA52" i="33"/>
  <c r="AZ52" i="33"/>
  <c r="AY52" i="33"/>
  <c r="AX52" i="33"/>
  <c r="AW52" i="33"/>
  <c r="AV52" i="33"/>
  <c r="AU52" i="33"/>
  <c r="AR52" i="33"/>
  <c r="AQ52" i="33"/>
  <c r="AP52" i="33"/>
  <c r="AO52" i="33"/>
  <c r="AN52" i="33"/>
  <c r="AM52" i="33"/>
  <c r="AL52" i="33"/>
  <c r="AK52" i="33"/>
  <c r="AJ52" i="33"/>
  <c r="AI52" i="33"/>
  <c r="AH52" i="33"/>
  <c r="AG52" i="33"/>
  <c r="AF52" i="33"/>
  <c r="AE52" i="33"/>
  <c r="AB52" i="33"/>
  <c r="AA52" i="33"/>
  <c r="Z52" i="33"/>
  <c r="Y52" i="33"/>
  <c r="X52" i="33"/>
  <c r="W52" i="33"/>
  <c r="V52" i="33"/>
  <c r="U52" i="33"/>
  <c r="T52" i="33"/>
  <c r="S52" i="33"/>
  <c r="P52" i="33"/>
  <c r="O52" i="33"/>
  <c r="N52" i="33"/>
  <c r="M52" i="33"/>
  <c r="L52" i="33"/>
  <c r="K52" i="33"/>
  <c r="J52" i="33"/>
  <c r="I52" i="33"/>
  <c r="H52" i="33"/>
  <c r="G52" i="33"/>
  <c r="F52" i="33"/>
  <c r="E52" i="33"/>
  <c r="D52" i="33"/>
  <c r="C52" i="33"/>
  <c r="BJ51" i="33"/>
  <c r="BI51" i="33"/>
  <c r="AD51" i="33"/>
  <c r="AC51" i="33"/>
  <c r="R51" i="33"/>
  <c r="AT51" i="33" s="1"/>
  <c r="BL51" i="33" s="1"/>
  <c r="Q51" i="33"/>
  <c r="AS51" i="33" s="1"/>
  <c r="BK51" i="33" s="1"/>
  <c r="BJ50" i="33"/>
  <c r="BI50" i="33"/>
  <c r="AT50" i="33"/>
  <c r="BL50" i="33" s="1"/>
  <c r="AD50" i="33"/>
  <c r="AC50" i="33"/>
  <c r="R50" i="33"/>
  <c r="Q50" i="33"/>
  <c r="AS50" i="33" s="1"/>
  <c r="BK50" i="33" s="1"/>
  <c r="BJ49" i="33"/>
  <c r="BI49" i="33"/>
  <c r="AD49" i="33"/>
  <c r="AC49" i="33"/>
  <c r="R49" i="33"/>
  <c r="Q49" i="33"/>
  <c r="AS49" i="33" s="1"/>
  <c r="BK49" i="33" s="1"/>
  <c r="BJ48" i="33"/>
  <c r="BI48" i="33"/>
  <c r="AD48" i="33"/>
  <c r="AC48" i="33"/>
  <c r="R48" i="33"/>
  <c r="AT48" i="33" s="1"/>
  <c r="BL48" i="33" s="1"/>
  <c r="Q48" i="33"/>
  <c r="BJ47" i="33"/>
  <c r="BI47" i="33"/>
  <c r="AD47" i="33"/>
  <c r="AC47" i="33"/>
  <c r="R47" i="33"/>
  <c r="Q47" i="33"/>
  <c r="AS47" i="33" s="1"/>
  <c r="BK47" i="33" s="1"/>
  <c r="BJ46" i="33"/>
  <c r="BI46" i="33"/>
  <c r="AD46" i="33"/>
  <c r="AT46" i="33" s="1"/>
  <c r="BL46" i="33" s="1"/>
  <c r="AC46" i="33"/>
  <c r="R46" i="33"/>
  <c r="Q46" i="33"/>
  <c r="BJ45" i="33"/>
  <c r="BI45" i="33"/>
  <c r="AD45" i="33"/>
  <c r="AC45" i="33"/>
  <c r="R45" i="33"/>
  <c r="Q45" i="33"/>
  <c r="AS45" i="33" s="1"/>
  <c r="BK45" i="33" s="1"/>
  <c r="BJ44" i="33"/>
  <c r="BI44" i="33"/>
  <c r="AD44" i="33"/>
  <c r="AC44" i="33"/>
  <c r="R44" i="33"/>
  <c r="Q44" i="33"/>
  <c r="BK43" i="33"/>
  <c r="BJ43" i="33"/>
  <c r="BI43" i="33"/>
  <c r="AD43" i="33"/>
  <c r="AC43" i="33"/>
  <c r="R43" i="33"/>
  <c r="Q43" i="33"/>
  <c r="AS43" i="33" s="1"/>
  <c r="BJ42" i="33"/>
  <c r="BI42" i="33"/>
  <c r="AD42" i="33"/>
  <c r="AC42" i="33"/>
  <c r="R42" i="33"/>
  <c r="AT42" i="33" s="1"/>
  <c r="BL42" i="33" s="1"/>
  <c r="Q42" i="33"/>
  <c r="BJ41" i="33"/>
  <c r="BI41" i="33"/>
  <c r="AS41" i="33"/>
  <c r="BK41" i="33" s="1"/>
  <c r="AD41" i="33"/>
  <c r="AC41" i="33"/>
  <c r="R41" i="33"/>
  <c r="AT41" i="33" s="1"/>
  <c r="BL41" i="33" s="1"/>
  <c r="Q41" i="33"/>
  <c r="BJ40" i="33"/>
  <c r="BI40" i="33"/>
  <c r="AD40" i="33"/>
  <c r="AC40" i="33"/>
  <c r="R40" i="33"/>
  <c r="Q40" i="33"/>
  <c r="BJ39" i="33"/>
  <c r="BI39" i="33"/>
  <c r="AD39" i="33"/>
  <c r="AC39" i="33"/>
  <c r="AS39" i="33" s="1"/>
  <c r="BK39" i="33" s="1"/>
  <c r="R39" i="33"/>
  <c r="AT39" i="33" s="1"/>
  <c r="BL39" i="33" s="1"/>
  <c r="Q39" i="33"/>
  <c r="BJ38" i="33"/>
  <c r="BI38" i="33"/>
  <c r="AD38" i="33"/>
  <c r="AC38" i="33"/>
  <c r="R38" i="33"/>
  <c r="AT38" i="33" s="1"/>
  <c r="BL38" i="33" s="1"/>
  <c r="Q38" i="33"/>
  <c r="AS38" i="33" s="1"/>
  <c r="BJ37" i="33"/>
  <c r="BI37" i="33"/>
  <c r="AD37" i="33"/>
  <c r="AT37" i="33" s="1"/>
  <c r="BL37" i="33" s="1"/>
  <c r="AC37" i="33"/>
  <c r="R37" i="33"/>
  <c r="Q37" i="33"/>
  <c r="AS37" i="33" s="1"/>
  <c r="BK37" i="33" s="1"/>
  <c r="BJ36" i="33"/>
  <c r="BI36" i="33"/>
  <c r="AD36" i="33"/>
  <c r="AC36" i="33"/>
  <c r="R36" i="33"/>
  <c r="AT36" i="33" s="1"/>
  <c r="Q36" i="33"/>
  <c r="BJ35" i="33"/>
  <c r="BI35" i="33"/>
  <c r="AD35" i="33"/>
  <c r="AT35" i="33" s="1"/>
  <c r="BL35" i="33" s="1"/>
  <c r="AC35" i="33"/>
  <c r="R35" i="33"/>
  <c r="Q35" i="33"/>
  <c r="AS35" i="33" s="1"/>
  <c r="BK35" i="33" s="1"/>
  <c r="BJ34" i="33"/>
  <c r="BI34" i="33"/>
  <c r="AD34" i="33"/>
  <c r="AT34" i="33" s="1"/>
  <c r="BL34" i="33" s="1"/>
  <c r="AC34" i="33"/>
  <c r="R34" i="33"/>
  <c r="Q34" i="33"/>
  <c r="BJ33" i="33"/>
  <c r="BI33" i="33"/>
  <c r="AD33" i="33"/>
  <c r="AC33" i="33"/>
  <c r="AS33" i="33" s="1"/>
  <c r="BK33" i="33" s="1"/>
  <c r="R33" i="33"/>
  <c r="AT33" i="33" s="1"/>
  <c r="Q33" i="33"/>
  <c r="BJ32" i="33"/>
  <c r="BI32" i="33"/>
  <c r="AD32" i="33"/>
  <c r="AC32" i="33"/>
  <c r="R32" i="33"/>
  <c r="AT32" i="33" s="1"/>
  <c r="BL32" i="33" s="1"/>
  <c r="Q32" i="33"/>
  <c r="BJ31" i="33"/>
  <c r="BI31" i="33"/>
  <c r="AD31" i="33"/>
  <c r="AC31" i="33"/>
  <c r="R31" i="33"/>
  <c r="Q31" i="33"/>
  <c r="AS31" i="33" s="1"/>
  <c r="BK31" i="33" s="1"/>
  <c r="BJ30" i="33"/>
  <c r="BI30" i="33"/>
  <c r="AD30" i="33"/>
  <c r="AC30" i="33"/>
  <c r="R30" i="33"/>
  <c r="AT30" i="33" s="1"/>
  <c r="BL30" i="33" s="1"/>
  <c r="Q30" i="33"/>
  <c r="BJ29" i="33"/>
  <c r="BI29" i="33"/>
  <c r="AD29" i="33"/>
  <c r="AT29" i="33" s="1"/>
  <c r="BL29" i="33" s="1"/>
  <c r="AC29" i="33"/>
  <c r="R29" i="33"/>
  <c r="Q29" i="33"/>
  <c r="AS29" i="33" s="1"/>
  <c r="BK29" i="33" s="1"/>
  <c r="BJ28" i="33"/>
  <c r="BI28" i="33"/>
  <c r="AD28" i="33"/>
  <c r="AC28" i="33"/>
  <c r="R28" i="33"/>
  <c r="AT28" i="33" s="1"/>
  <c r="BL28" i="33" s="1"/>
  <c r="Q28" i="33"/>
  <c r="BJ27" i="33"/>
  <c r="BI27" i="33"/>
  <c r="AD27" i="33"/>
  <c r="AC27" i="33"/>
  <c r="R27" i="33"/>
  <c r="AT27" i="33" s="1"/>
  <c r="BL27" i="33" s="1"/>
  <c r="Q27" i="33"/>
  <c r="AS27" i="33" s="1"/>
  <c r="BJ26" i="33"/>
  <c r="BI26" i="33"/>
  <c r="AT26" i="33"/>
  <c r="BL26" i="33" s="1"/>
  <c r="AD26" i="33"/>
  <c r="AC26" i="33"/>
  <c r="R26" i="33"/>
  <c r="Q26" i="33"/>
  <c r="AS26" i="33" s="1"/>
  <c r="BK26" i="33" s="1"/>
  <c r="BJ25" i="33"/>
  <c r="BI25" i="33"/>
  <c r="AD25" i="33"/>
  <c r="AC25" i="33"/>
  <c r="R25" i="33"/>
  <c r="Q25" i="33"/>
  <c r="AS25" i="33" s="1"/>
  <c r="BK25" i="33" s="1"/>
  <c r="BJ24" i="33"/>
  <c r="BI24" i="33"/>
  <c r="AD24" i="33"/>
  <c r="AC24" i="33"/>
  <c r="R24" i="33"/>
  <c r="AT24" i="33" s="1"/>
  <c r="BL24" i="33" s="1"/>
  <c r="Q24" i="33"/>
  <c r="BJ23" i="33"/>
  <c r="BI23" i="33"/>
  <c r="AD23" i="33"/>
  <c r="AC23" i="33"/>
  <c r="R23" i="33"/>
  <c r="Q23" i="33"/>
  <c r="AS23" i="33" s="1"/>
  <c r="BK23" i="33" s="1"/>
  <c r="BJ22" i="33"/>
  <c r="BI22" i="33"/>
  <c r="AD22" i="33"/>
  <c r="AT22" i="33" s="1"/>
  <c r="BL22" i="33" s="1"/>
  <c r="AC22" i="33"/>
  <c r="R22" i="33"/>
  <c r="Q22" i="33"/>
  <c r="BJ21" i="33"/>
  <c r="BI21" i="33"/>
  <c r="AD21" i="33"/>
  <c r="AC21" i="33"/>
  <c r="R21" i="33"/>
  <c r="Q21" i="33"/>
  <c r="BJ20" i="33"/>
  <c r="BI20" i="33"/>
  <c r="AD20" i="33"/>
  <c r="AC20" i="33"/>
  <c r="R20" i="33"/>
  <c r="Q20" i="33"/>
  <c r="BK19" i="33"/>
  <c r="BJ19" i="33"/>
  <c r="BI19" i="33"/>
  <c r="AD19" i="33"/>
  <c r="AC19" i="33"/>
  <c r="R19" i="33"/>
  <c r="AT19" i="33" s="1"/>
  <c r="BL19" i="33" s="1"/>
  <c r="Q19" i="33"/>
  <c r="AS19" i="33" s="1"/>
  <c r="BJ18" i="33"/>
  <c r="BI18" i="33"/>
  <c r="AD18" i="33"/>
  <c r="AC18" i="33"/>
  <c r="AS18" i="33" s="1"/>
  <c r="R18" i="33"/>
  <c r="AT18" i="33" s="1"/>
  <c r="Q18" i="33"/>
  <c r="BJ17" i="33"/>
  <c r="BI17" i="33"/>
  <c r="AS17" i="33"/>
  <c r="BK17" i="33" s="1"/>
  <c r="AD17" i="33"/>
  <c r="AC17" i="33"/>
  <c r="R17" i="33"/>
  <c r="Q17" i="33"/>
  <c r="BJ16" i="33"/>
  <c r="BI16" i="33"/>
  <c r="AD16" i="33"/>
  <c r="AC16" i="33"/>
  <c r="R16" i="33"/>
  <c r="Q16" i="33"/>
  <c r="BJ15" i="33"/>
  <c r="BI15" i="33"/>
  <c r="AT15" i="33"/>
  <c r="BL15" i="33" s="1"/>
  <c r="AD15" i="33"/>
  <c r="AC15" i="33"/>
  <c r="R15" i="33"/>
  <c r="Q15" i="33"/>
  <c r="BJ14" i="33"/>
  <c r="BI14" i="33"/>
  <c r="AD14" i="33"/>
  <c r="AC14" i="33"/>
  <c r="R14" i="33"/>
  <c r="AT14" i="33" s="1"/>
  <c r="Q14" i="33"/>
  <c r="BJ13" i="33"/>
  <c r="BI13" i="33"/>
  <c r="AS13" i="33"/>
  <c r="BK13" i="33" s="1"/>
  <c r="AD13" i="33"/>
  <c r="AC13" i="33"/>
  <c r="R13" i="33"/>
  <c r="AT13" i="33" s="1"/>
  <c r="BL13" i="33" s="1"/>
  <c r="Q13" i="33"/>
  <c r="BJ12" i="33"/>
  <c r="BI12" i="33"/>
  <c r="AD12" i="33"/>
  <c r="AC12" i="33"/>
  <c r="R12" i="33"/>
  <c r="Q12" i="33"/>
  <c r="BJ11" i="33"/>
  <c r="BI11" i="33"/>
  <c r="AD11" i="33"/>
  <c r="AC11" i="33"/>
  <c r="R11" i="33"/>
  <c r="AT11" i="33" s="1"/>
  <c r="BL11" i="33" s="1"/>
  <c r="Q11" i="33"/>
  <c r="BJ10" i="33"/>
  <c r="BI10" i="33"/>
  <c r="AD10" i="33"/>
  <c r="AC10" i="33"/>
  <c r="R10" i="33"/>
  <c r="Q10" i="33"/>
  <c r="BJ9" i="33"/>
  <c r="BI9" i="33"/>
  <c r="AD9" i="33"/>
  <c r="AC9" i="33"/>
  <c r="AS9" i="33" s="1"/>
  <c r="BK9" i="33" s="1"/>
  <c r="R9" i="33"/>
  <c r="AT9" i="33" s="1"/>
  <c r="Q9" i="33"/>
  <c r="BJ8" i="33"/>
  <c r="BI8" i="33"/>
  <c r="AD8" i="33"/>
  <c r="AT8" i="33" s="1"/>
  <c r="AC8" i="33"/>
  <c r="R8" i="33"/>
  <c r="Q8" i="33"/>
  <c r="AS8" i="33" s="1"/>
  <c r="BH52" i="32"/>
  <c r="BG52" i="32"/>
  <c r="BF52" i="32"/>
  <c r="BE52" i="32"/>
  <c r="BD52" i="32"/>
  <c r="BC52" i="32"/>
  <c r="BB52" i="32"/>
  <c r="BA52" i="32"/>
  <c r="AZ52" i="32"/>
  <c r="AY52" i="32"/>
  <c r="AX52" i="32"/>
  <c r="AW52" i="32"/>
  <c r="AV52" i="32"/>
  <c r="AU52" i="32"/>
  <c r="AR52" i="32"/>
  <c r="AQ52" i="32"/>
  <c r="AP52" i="32"/>
  <c r="AO52" i="32"/>
  <c r="AN52" i="32"/>
  <c r="AM52" i="32"/>
  <c r="AL52" i="32"/>
  <c r="AK52" i="32"/>
  <c r="AJ52" i="32"/>
  <c r="AI52" i="32"/>
  <c r="AH52" i="32"/>
  <c r="AG52" i="32"/>
  <c r="AF52" i="32"/>
  <c r="AE52" i="32"/>
  <c r="AB52" i="32"/>
  <c r="AA52" i="32"/>
  <c r="Z52" i="32"/>
  <c r="Y52" i="32"/>
  <c r="X52" i="32"/>
  <c r="W52" i="32"/>
  <c r="V52" i="32"/>
  <c r="U52" i="32"/>
  <c r="T52" i="32"/>
  <c r="S52" i="32"/>
  <c r="P52" i="32"/>
  <c r="O52" i="32"/>
  <c r="N52" i="32"/>
  <c r="M52" i="32"/>
  <c r="L52" i="32"/>
  <c r="K52" i="32"/>
  <c r="J52" i="32"/>
  <c r="I52" i="32"/>
  <c r="H52" i="32"/>
  <c r="G52" i="32"/>
  <c r="F52" i="32"/>
  <c r="E52" i="32"/>
  <c r="D52" i="32"/>
  <c r="C52" i="32"/>
  <c r="BJ51" i="32"/>
  <c r="BI51" i="32"/>
  <c r="AD51" i="32"/>
  <c r="AC51" i="32"/>
  <c r="R51" i="32"/>
  <c r="Q51" i="32"/>
  <c r="BJ50" i="32"/>
  <c r="BI50" i="32"/>
  <c r="AD50" i="32"/>
  <c r="AC50" i="32"/>
  <c r="R50" i="32"/>
  <c r="AT50" i="32" s="1"/>
  <c r="BL50" i="32" s="1"/>
  <c r="Q50" i="32"/>
  <c r="AS50" i="32" s="1"/>
  <c r="BJ49" i="32"/>
  <c r="BI49" i="32"/>
  <c r="AD49" i="32"/>
  <c r="AC49" i="32"/>
  <c r="R49" i="32"/>
  <c r="AT49" i="32" s="1"/>
  <c r="BL49" i="32" s="1"/>
  <c r="Q49" i="32"/>
  <c r="BJ48" i="32"/>
  <c r="BI48" i="32"/>
  <c r="AD48" i="32"/>
  <c r="AC48" i="32"/>
  <c r="R48" i="32"/>
  <c r="Q48" i="32"/>
  <c r="AS48" i="32" s="1"/>
  <c r="BK48" i="32" s="1"/>
  <c r="BJ47" i="32"/>
  <c r="BI47" i="32"/>
  <c r="AD47" i="32"/>
  <c r="AC47" i="32"/>
  <c r="R47" i="32"/>
  <c r="Q47" i="32"/>
  <c r="AS47" i="32" s="1"/>
  <c r="BJ46" i="32"/>
  <c r="BI46" i="32"/>
  <c r="AD46" i="32"/>
  <c r="AC46" i="32"/>
  <c r="R46" i="32"/>
  <c r="AT46" i="32" s="1"/>
  <c r="BL46" i="32" s="1"/>
  <c r="Q46" i="32"/>
  <c r="AS46" i="32" s="1"/>
  <c r="BK46" i="32" s="1"/>
  <c r="BJ45" i="32"/>
  <c r="BI45" i="32"/>
  <c r="AD45" i="32"/>
  <c r="AC45" i="32"/>
  <c r="R45" i="32"/>
  <c r="AT45" i="32" s="1"/>
  <c r="BL45" i="32" s="1"/>
  <c r="Q45" i="32"/>
  <c r="BJ44" i="32"/>
  <c r="BI44" i="32"/>
  <c r="AD44" i="32"/>
  <c r="AC44" i="32"/>
  <c r="R44" i="32"/>
  <c r="AT44" i="32" s="1"/>
  <c r="BL44" i="32" s="1"/>
  <c r="Q44" i="32"/>
  <c r="AS44" i="32" s="1"/>
  <c r="BK44" i="32" s="1"/>
  <c r="BJ43" i="32"/>
  <c r="BI43" i="32"/>
  <c r="AD43" i="32"/>
  <c r="AT43" i="32" s="1"/>
  <c r="BL43" i="32" s="1"/>
  <c r="AC43" i="32"/>
  <c r="R43" i="32"/>
  <c r="Q43" i="32"/>
  <c r="AS43" i="32" s="1"/>
  <c r="BK43" i="32" s="1"/>
  <c r="BJ42" i="32"/>
  <c r="BI42" i="32"/>
  <c r="AD42" i="32"/>
  <c r="AC42" i="32"/>
  <c r="R42" i="32"/>
  <c r="AT42" i="32" s="1"/>
  <c r="BL42" i="32" s="1"/>
  <c r="Q42" i="32"/>
  <c r="BJ41" i="32"/>
  <c r="BI41" i="32"/>
  <c r="AD41" i="32"/>
  <c r="AC41" i="32"/>
  <c r="R41" i="32"/>
  <c r="Q41" i="32"/>
  <c r="BJ40" i="32"/>
  <c r="BI40" i="32"/>
  <c r="AD40" i="32"/>
  <c r="AC40" i="32"/>
  <c r="AS40" i="32" s="1"/>
  <c r="BK40" i="32" s="1"/>
  <c r="R40" i="32"/>
  <c r="AT40" i="32" s="1"/>
  <c r="Q40" i="32"/>
  <c r="BJ39" i="32"/>
  <c r="BI39" i="32"/>
  <c r="AD39" i="32"/>
  <c r="AC39" i="32"/>
  <c r="R39" i="32"/>
  <c r="Q39" i="32"/>
  <c r="AS39" i="32" s="1"/>
  <c r="BJ38" i="32"/>
  <c r="BI38" i="32"/>
  <c r="AT38" i="32"/>
  <c r="BL38" i="32" s="1"/>
  <c r="AD38" i="32"/>
  <c r="AC38" i="32"/>
  <c r="R38" i="32"/>
  <c r="Q38" i="32"/>
  <c r="AS38" i="32" s="1"/>
  <c r="BK38" i="32" s="1"/>
  <c r="BJ37" i="32"/>
  <c r="BI37" i="32"/>
  <c r="AD37" i="32"/>
  <c r="AC37" i="32"/>
  <c r="AS37" i="32" s="1"/>
  <c r="BK37" i="32" s="1"/>
  <c r="R37" i="32"/>
  <c r="AT37" i="32" s="1"/>
  <c r="Q37" i="32"/>
  <c r="BJ36" i="32"/>
  <c r="BI36" i="32"/>
  <c r="AS36" i="32"/>
  <c r="BK36" i="32" s="1"/>
  <c r="AD36" i="32"/>
  <c r="AC36" i="32"/>
  <c r="R36" i="32"/>
  <c r="AT36" i="32" s="1"/>
  <c r="BL36" i="32" s="1"/>
  <c r="Q36" i="32"/>
  <c r="BJ35" i="32"/>
  <c r="BI35" i="32"/>
  <c r="AD35" i="32"/>
  <c r="AT35" i="32" s="1"/>
  <c r="BL35" i="32" s="1"/>
  <c r="AC35" i="32"/>
  <c r="R35" i="32"/>
  <c r="Q35" i="32"/>
  <c r="BJ34" i="32"/>
  <c r="BI34" i="32"/>
  <c r="AT34" i="32"/>
  <c r="BL34" i="32" s="1"/>
  <c r="AD34" i="32"/>
  <c r="AC34" i="32"/>
  <c r="R34" i="32"/>
  <c r="Q34" i="32"/>
  <c r="BJ33" i="32"/>
  <c r="BI33" i="32"/>
  <c r="AD33" i="32"/>
  <c r="AC33" i="32"/>
  <c r="R33" i="32"/>
  <c r="AT33" i="32" s="1"/>
  <c r="Q33" i="32"/>
  <c r="BJ32" i="32"/>
  <c r="BI32" i="32"/>
  <c r="AS32" i="32"/>
  <c r="BK32" i="32" s="1"/>
  <c r="AD32" i="32"/>
  <c r="AC32" i="32"/>
  <c r="R32" i="32"/>
  <c r="AT32" i="32" s="1"/>
  <c r="BL32" i="32" s="1"/>
  <c r="Q32" i="32"/>
  <c r="BJ31" i="32"/>
  <c r="BI31" i="32"/>
  <c r="AD31" i="32"/>
  <c r="AC31" i="32"/>
  <c r="R31" i="32"/>
  <c r="Q31" i="32"/>
  <c r="BJ30" i="32"/>
  <c r="BI30" i="32"/>
  <c r="AD30" i="32"/>
  <c r="AC30" i="32"/>
  <c r="R30" i="32"/>
  <c r="AT30" i="32" s="1"/>
  <c r="BL30" i="32" s="1"/>
  <c r="Q30" i="32"/>
  <c r="BJ29" i="32"/>
  <c r="BI29" i="32"/>
  <c r="AD29" i="32"/>
  <c r="AC29" i="32"/>
  <c r="R29" i="32"/>
  <c r="Q29" i="32"/>
  <c r="BJ28" i="32"/>
  <c r="BI28" i="32"/>
  <c r="AD28" i="32"/>
  <c r="AC28" i="32"/>
  <c r="R28" i="32"/>
  <c r="Q28" i="32"/>
  <c r="AS28" i="32" s="1"/>
  <c r="BK28" i="32" s="1"/>
  <c r="BJ27" i="32"/>
  <c r="BI27" i="32"/>
  <c r="AD27" i="32"/>
  <c r="AC27" i="32"/>
  <c r="R27" i="32"/>
  <c r="Q27" i="32"/>
  <c r="BJ26" i="32"/>
  <c r="BI26" i="32"/>
  <c r="AD26" i="32"/>
  <c r="AC26" i="32"/>
  <c r="R26" i="32"/>
  <c r="AT26" i="32" s="1"/>
  <c r="BL26" i="32" s="1"/>
  <c r="Q26" i="32"/>
  <c r="AS26" i="32" s="1"/>
  <c r="BK26" i="32" s="1"/>
  <c r="BJ25" i="32"/>
  <c r="BI25" i="32"/>
  <c r="AD25" i="32"/>
  <c r="AC25" i="32"/>
  <c r="R25" i="32"/>
  <c r="Q25" i="32"/>
  <c r="BJ24" i="32"/>
  <c r="BI24" i="32"/>
  <c r="AD24" i="32"/>
  <c r="AC24" i="32"/>
  <c r="R24" i="32"/>
  <c r="AT24" i="32" s="1"/>
  <c r="BL24" i="32" s="1"/>
  <c r="Q24" i="32"/>
  <c r="AS24" i="32" s="1"/>
  <c r="BK24" i="32" s="1"/>
  <c r="BJ23" i="32"/>
  <c r="BI23" i="32"/>
  <c r="AD23" i="32"/>
  <c r="AT23" i="32" s="1"/>
  <c r="BL23" i="32" s="1"/>
  <c r="AC23" i="32"/>
  <c r="R23" i="32"/>
  <c r="Q23" i="32"/>
  <c r="AS23" i="32" s="1"/>
  <c r="BJ22" i="32"/>
  <c r="BI22" i="32"/>
  <c r="AD22" i="32"/>
  <c r="AT22" i="32" s="1"/>
  <c r="BL22" i="32" s="1"/>
  <c r="AC22" i="32"/>
  <c r="R22" i="32"/>
  <c r="Q22" i="32"/>
  <c r="AS22" i="32" s="1"/>
  <c r="BK22" i="32" s="1"/>
  <c r="BJ21" i="32"/>
  <c r="BI21" i="32"/>
  <c r="AD21" i="32"/>
  <c r="AC21" i="32"/>
  <c r="AS21" i="32" s="1"/>
  <c r="BK21" i="32" s="1"/>
  <c r="R21" i="32"/>
  <c r="AT21" i="32" s="1"/>
  <c r="Q21" i="32"/>
  <c r="BJ20" i="32"/>
  <c r="BI20" i="32"/>
  <c r="AD20" i="32"/>
  <c r="AC20" i="32"/>
  <c r="R20" i="32"/>
  <c r="AT20" i="32" s="1"/>
  <c r="BL20" i="32" s="1"/>
  <c r="Q20" i="32"/>
  <c r="AS20" i="32" s="1"/>
  <c r="BK20" i="32" s="1"/>
  <c r="BJ19" i="32"/>
  <c r="BI19" i="32"/>
  <c r="AD19" i="32"/>
  <c r="AC19" i="32"/>
  <c r="R19" i="32"/>
  <c r="Q19" i="32"/>
  <c r="AS19" i="32" s="1"/>
  <c r="BJ18" i="32"/>
  <c r="BI18" i="32"/>
  <c r="AD18" i="32"/>
  <c r="AT18" i="32" s="1"/>
  <c r="BL18" i="32" s="1"/>
  <c r="AC18" i="32"/>
  <c r="R18" i="32"/>
  <c r="Q18" i="32"/>
  <c r="AS18" i="32" s="1"/>
  <c r="BK18" i="32" s="1"/>
  <c r="BJ17" i="32"/>
  <c r="BI17" i="32"/>
  <c r="AD17" i="32"/>
  <c r="AC17" i="32"/>
  <c r="R17" i="32"/>
  <c r="AT17" i="32" s="1"/>
  <c r="BL17" i="32" s="1"/>
  <c r="Q17" i="32"/>
  <c r="BJ16" i="32"/>
  <c r="BI16" i="32"/>
  <c r="AD16" i="32"/>
  <c r="AC16" i="32"/>
  <c r="R16" i="32"/>
  <c r="Q16" i="32"/>
  <c r="AS16" i="32" s="1"/>
  <c r="BK16" i="32" s="1"/>
  <c r="BJ15" i="32"/>
  <c r="BI15" i="32"/>
  <c r="AD15" i="32"/>
  <c r="AC15" i="32"/>
  <c r="R15" i="32"/>
  <c r="Q15" i="32"/>
  <c r="BJ14" i="32"/>
  <c r="BI14" i="32"/>
  <c r="AD14" i="32"/>
  <c r="AC14" i="32"/>
  <c r="R14" i="32"/>
  <c r="AT14" i="32" s="1"/>
  <c r="BL14" i="32" s="1"/>
  <c r="Q14" i="32"/>
  <c r="BJ13" i="32"/>
  <c r="BI13" i="32"/>
  <c r="AD13" i="32"/>
  <c r="AC13" i="32"/>
  <c r="R13" i="32"/>
  <c r="AT13" i="32" s="1"/>
  <c r="Q13" i="32"/>
  <c r="BL12" i="32"/>
  <c r="BJ12" i="32"/>
  <c r="BI12" i="32"/>
  <c r="AS12" i="32"/>
  <c r="BK12" i="32" s="1"/>
  <c r="AD12" i="32"/>
  <c r="AC12" i="32"/>
  <c r="R12" i="32"/>
  <c r="AT12" i="32" s="1"/>
  <c r="Q12" i="32"/>
  <c r="BJ11" i="32"/>
  <c r="BI11" i="32"/>
  <c r="AD11" i="32"/>
  <c r="AC11" i="32"/>
  <c r="R11" i="32"/>
  <c r="Q11" i="32"/>
  <c r="BJ10" i="32"/>
  <c r="BI10" i="32"/>
  <c r="AD10" i="32"/>
  <c r="AC10" i="32"/>
  <c r="R10" i="32"/>
  <c r="AT10" i="32" s="1"/>
  <c r="BL10" i="32" s="1"/>
  <c r="Q10" i="32"/>
  <c r="AS10" i="32" s="1"/>
  <c r="BJ9" i="32"/>
  <c r="BI9" i="32"/>
  <c r="AD9" i="32"/>
  <c r="AC9" i="32"/>
  <c r="AS9" i="32" s="1"/>
  <c r="BK9" i="32" s="1"/>
  <c r="R9" i="32"/>
  <c r="Q9" i="32"/>
  <c r="BJ8" i="32"/>
  <c r="BI8" i="32"/>
  <c r="AD8" i="32"/>
  <c r="AC8" i="32"/>
  <c r="R8" i="32"/>
  <c r="Q8" i="32"/>
  <c r="AS8" i="32" s="1"/>
  <c r="BH52" i="31"/>
  <c r="BG52" i="31"/>
  <c r="BF52" i="31"/>
  <c r="BE52" i="31"/>
  <c r="BD52" i="31"/>
  <c r="BC52" i="31"/>
  <c r="BB52" i="31"/>
  <c r="BA52" i="31"/>
  <c r="AZ52" i="31"/>
  <c r="AY52" i="31"/>
  <c r="AX52" i="31"/>
  <c r="AW52" i="31"/>
  <c r="AV52" i="31"/>
  <c r="AU52" i="31"/>
  <c r="AR52" i="31"/>
  <c r="AQ52" i="31"/>
  <c r="AP52" i="31"/>
  <c r="AO52" i="31"/>
  <c r="AN52" i="31"/>
  <c r="AM52" i="31"/>
  <c r="AL52" i="31"/>
  <c r="AK52" i="31"/>
  <c r="AJ52" i="31"/>
  <c r="AI52" i="31"/>
  <c r="AH52" i="31"/>
  <c r="AG52" i="31"/>
  <c r="AF52" i="31"/>
  <c r="AE52" i="31"/>
  <c r="AB52" i="31"/>
  <c r="AA52" i="31"/>
  <c r="Z52" i="31"/>
  <c r="Y52" i="31"/>
  <c r="X52" i="31"/>
  <c r="W52" i="31"/>
  <c r="V52" i="31"/>
  <c r="U52" i="31"/>
  <c r="T52" i="31"/>
  <c r="S52" i="31"/>
  <c r="P52" i="31"/>
  <c r="O52" i="31"/>
  <c r="N52" i="31"/>
  <c r="M52" i="31"/>
  <c r="L52" i="31"/>
  <c r="K52" i="31"/>
  <c r="J52" i="31"/>
  <c r="I52" i="31"/>
  <c r="H52" i="31"/>
  <c r="G52" i="31"/>
  <c r="F52" i="31"/>
  <c r="E52" i="31"/>
  <c r="D52" i="31"/>
  <c r="C52" i="31"/>
  <c r="BJ51" i="31"/>
  <c r="BI51" i="31"/>
  <c r="AD51" i="31"/>
  <c r="AC51" i="31"/>
  <c r="R51" i="31"/>
  <c r="AT51" i="31" s="1"/>
  <c r="BL51" i="31" s="1"/>
  <c r="Q51" i="31"/>
  <c r="AS51" i="31" s="1"/>
  <c r="BK51" i="31" s="1"/>
  <c r="BJ50" i="31"/>
  <c r="BI50" i="31"/>
  <c r="AD50" i="31"/>
  <c r="AT50" i="31" s="1"/>
  <c r="BL50" i="31" s="1"/>
  <c r="AC50" i="31"/>
  <c r="R50" i="31"/>
  <c r="Q50" i="31"/>
  <c r="AS50" i="31" s="1"/>
  <c r="BJ49" i="31"/>
  <c r="BI49" i="31"/>
  <c r="AD49" i="31"/>
  <c r="AT49" i="31" s="1"/>
  <c r="BL49" i="31" s="1"/>
  <c r="AC49" i="31"/>
  <c r="R49" i="31"/>
  <c r="Q49" i="31"/>
  <c r="AS49" i="31" s="1"/>
  <c r="BK49" i="31" s="1"/>
  <c r="BJ48" i="31"/>
  <c r="BI48" i="31"/>
  <c r="AD48" i="31"/>
  <c r="AC48" i="31"/>
  <c r="AS48" i="31" s="1"/>
  <c r="BK48" i="31" s="1"/>
  <c r="R48" i="31"/>
  <c r="AT48" i="31" s="1"/>
  <c r="Q48" i="31"/>
  <c r="BJ47" i="31"/>
  <c r="BI47" i="31"/>
  <c r="AD47" i="31"/>
  <c r="AC47" i="31"/>
  <c r="R47" i="31"/>
  <c r="AT47" i="31" s="1"/>
  <c r="BL47" i="31" s="1"/>
  <c r="Q47" i="31"/>
  <c r="AS47" i="31" s="1"/>
  <c r="BK47" i="31" s="1"/>
  <c r="BJ46" i="31"/>
  <c r="BI46" i="31"/>
  <c r="AD46" i="31"/>
  <c r="AC46" i="31"/>
  <c r="R46" i="31"/>
  <c r="Q46" i="31"/>
  <c r="AS46" i="31" s="1"/>
  <c r="BJ45" i="31"/>
  <c r="BI45" i="31"/>
  <c r="AD45" i="31"/>
  <c r="AC45" i="31"/>
  <c r="R45" i="31"/>
  <c r="AT45" i="31" s="1"/>
  <c r="BL45" i="31" s="1"/>
  <c r="Q45" i="31"/>
  <c r="AS45" i="31" s="1"/>
  <c r="BK45" i="31" s="1"/>
  <c r="BJ44" i="31"/>
  <c r="BI44" i="31"/>
  <c r="AD44" i="31"/>
  <c r="AC44" i="31"/>
  <c r="R44" i="31"/>
  <c r="AT44" i="31" s="1"/>
  <c r="BL44" i="31" s="1"/>
  <c r="Q44" i="31"/>
  <c r="BJ43" i="31"/>
  <c r="BI43" i="31"/>
  <c r="AD43" i="31"/>
  <c r="AC43" i="31"/>
  <c r="R43" i="31"/>
  <c r="Q43" i="31"/>
  <c r="AS43" i="31" s="1"/>
  <c r="BK43" i="31" s="1"/>
  <c r="BJ42" i="31"/>
  <c r="BI42" i="31"/>
  <c r="AD42" i="31"/>
  <c r="AC42" i="31"/>
  <c r="R42" i="31"/>
  <c r="Q42" i="31"/>
  <c r="BJ41" i="31"/>
  <c r="BI41" i="31"/>
  <c r="AD41" i="31"/>
  <c r="AC41" i="31"/>
  <c r="R41" i="31"/>
  <c r="AT41" i="31" s="1"/>
  <c r="BL41" i="31" s="1"/>
  <c r="Q41" i="31"/>
  <c r="BJ40" i="31"/>
  <c r="BI40" i="31"/>
  <c r="AD40" i="31"/>
  <c r="AC40" i="31"/>
  <c r="R40" i="31"/>
  <c r="AT40" i="31" s="1"/>
  <c r="Q40" i="31"/>
  <c r="BL39" i="31"/>
  <c r="BJ39" i="31"/>
  <c r="BI39" i="31"/>
  <c r="AS39" i="31"/>
  <c r="BK39" i="31" s="1"/>
  <c r="AD39" i="31"/>
  <c r="AC39" i="31"/>
  <c r="R39" i="31"/>
  <c r="AT39" i="31" s="1"/>
  <c r="Q39" i="31"/>
  <c r="BJ38" i="31"/>
  <c r="BI38" i="31"/>
  <c r="AD38" i="31"/>
  <c r="AC38" i="31"/>
  <c r="R38" i="31"/>
  <c r="Q38" i="31"/>
  <c r="BJ37" i="31"/>
  <c r="BI37" i="31"/>
  <c r="AT37" i="31"/>
  <c r="BL37" i="31" s="1"/>
  <c r="AD37" i="31"/>
  <c r="AC37" i="31"/>
  <c r="R37" i="31"/>
  <c r="Q37" i="31"/>
  <c r="AS37" i="31" s="1"/>
  <c r="BK37" i="31" s="1"/>
  <c r="BJ36" i="31"/>
  <c r="BI36" i="31"/>
  <c r="AD36" i="31"/>
  <c r="AC36" i="31"/>
  <c r="R36" i="31"/>
  <c r="Q36" i="31"/>
  <c r="BJ35" i="31"/>
  <c r="BI35" i="31"/>
  <c r="AD35" i="31"/>
  <c r="AC35" i="31"/>
  <c r="R35" i="31"/>
  <c r="Q35" i="31"/>
  <c r="BJ34" i="31"/>
  <c r="BI34" i="31"/>
  <c r="AD34" i="31"/>
  <c r="AC34" i="31"/>
  <c r="R34" i="31"/>
  <c r="Q34" i="31"/>
  <c r="AS34" i="31" s="1"/>
  <c r="BJ33" i="31"/>
  <c r="BI33" i="31"/>
  <c r="AT33" i="31"/>
  <c r="BL33" i="31" s="1"/>
  <c r="AD33" i="31"/>
  <c r="AC33" i="31"/>
  <c r="R33" i="31"/>
  <c r="Q33" i="31"/>
  <c r="AS33" i="31" s="1"/>
  <c r="BK33" i="31" s="1"/>
  <c r="BJ32" i="31"/>
  <c r="BI32" i="31"/>
  <c r="AD32" i="31"/>
  <c r="AC32" i="31"/>
  <c r="R32" i="31"/>
  <c r="Q32" i="31"/>
  <c r="BJ31" i="31"/>
  <c r="BI31" i="31"/>
  <c r="AD31" i="31"/>
  <c r="AC31" i="31"/>
  <c r="R31" i="31"/>
  <c r="AT31" i="31" s="1"/>
  <c r="BL31" i="31" s="1"/>
  <c r="Q31" i="31"/>
  <c r="AS31" i="31" s="1"/>
  <c r="BK31" i="31" s="1"/>
  <c r="BJ30" i="31"/>
  <c r="BI30" i="31"/>
  <c r="AD30" i="31"/>
  <c r="AT30" i="31" s="1"/>
  <c r="BL30" i="31" s="1"/>
  <c r="AC30" i="31"/>
  <c r="R30" i="31"/>
  <c r="Q30" i="31"/>
  <c r="BJ29" i="31"/>
  <c r="BI29" i="31"/>
  <c r="AT29" i="31"/>
  <c r="BL29" i="31" s="1"/>
  <c r="AD29" i="31"/>
  <c r="AC29" i="31"/>
  <c r="R29" i="31"/>
  <c r="Q29" i="31"/>
  <c r="BJ28" i="31"/>
  <c r="BI28" i="31"/>
  <c r="AD28" i="31"/>
  <c r="AC28" i="31"/>
  <c r="R28" i="31"/>
  <c r="AT28" i="31" s="1"/>
  <c r="Q28" i="31"/>
  <c r="BJ27" i="31"/>
  <c r="BI27" i="31"/>
  <c r="AD27" i="31"/>
  <c r="AC27" i="31"/>
  <c r="R27" i="31"/>
  <c r="AT27" i="31" s="1"/>
  <c r="BL27" i="31" s="1"/>
  <c r="Q27" i="31"/>
  <c r="AS27" i="31" s="1"/>
  <c r="BK27" i="31" s="1"/>
  <c r="BJ26" i="31"/>
  <c r="BI26" i="31"/>
  <c r="AD26" i="31"/>
  <c r="AT26" i="31" s="1"/>
  <c r="BL26" i="31" s="1"/>
  <c r="AC26" i="31"/>
  <c r="R26" i="31"/>
  <c r="Q26" i="31"/>
  <c r="BJ25" i="31"/>
  <c r="BI25" i="31"/>
  <c r="AD25" i="31"/>
  <c r="AC25" i="31"/>
  <c r="R25" i="31"/>
  <c r="AT25" i="31" s="1"/>
  <c r="BL25" i="31" s="1"/>
  <c r="Q25" i="31"/>
  <c r="BJ24" i="31"/>
  <c r="BI24" i="31"/>
  <c r="AD24" i="31"/>
  <c r="AC24" i="31"/>
  <c r="R24" i="31"/>
  <c r="Q24" i="31"/>
  <c r="BJ23" i="31"/>
  <c r="BI23" i="31"/>
  <c r="AD23" i="31"/>
  <c r="AC23" i="31"/>
  <c r="R23" i="31"/>
  <c r="Q23" i="31"/>
  <c r="BJ22" i="31"/>
  <c r="BI22" i="31"/>
  <c r="AD22" i="31"/>
  <c r="AC22" i="31"/>
  <c r="R22" i="31"/>
  <c r="Q22" i="31"/>
  <c r="AS22" i="31" s="1"/>
  <c r="BK22" i="31" s="1"/>
  <c r="BJ21" i="31"/>
  <c r="BI21" i="31"/>
  <c r="AT21" i="31"/>
  <c r="BL21" i="31" s="1"/>
  <c r="AD21" i="31"/>
  <c r="AC21" i="31"/>
  <c r="R21" i="31"/>
  <c r="Q21" i="31"/>
  <c r="AS21" i="31" s="1"/>
  <c r="BK21" i="31" s="1"/>
  <c r="BJ20" i="31"/>
  <c r="BI20" i="31"/>
  <c r="AD20" i="31"/>
  <c r="AC20" i="31"/>
  <c r="R20" i="31"/>
  <c r="Q20" i="31"/>
  <c r="BJ19" i="31"/>
  <c r="BL19" i="31" s="1"/>
  <c r="BI19" i="31"/>
  <c r="AD19" i="31"/>
  <c r="AC19" i="31"/>
  <c r="R19" i="31"/>
  <c r="AT19" i="31" s="1"/>
  <c r="Q19" i="31"/>
  <c r="BJ18" i="31"/>
  <c r="BI18" i="31"/>
  <c r="AD18" i="31"/>
  <c r="AT18" i="31" s="1"/>
  <c r="BL18" i="31" s="1"/>
  <c r="AC18" i="31"/>
  <c r="R18" i="31"/>
  <c r="Q18" i="31"/>
  <c r="AS18" i="31" s="1"/>
  <c r="BJ17" i="31"/>
  <c r="BI17" i="31"/>
  <c r="AD17" i="31"/>
  <c r="AT17" i="31" s="1"/>
  <c r="BL17" i="31" s="1"/>
  <c r="AC17" i="31"/>
  <c r="R17" i="31"/>
  <c r="Q17" i="31"/>
  <c r="AS17" i="31" s="1"/>
  <c r="BK17" i="31" s="1"/>
  <c r="BJ16" i="31"/>
  <c r="BI16" i="31"/>
  <c r="AD16" i="31"/>
  <c r="AC16" i="31"/>
  <c r="AS16" i="31" s="1"/>
  <c r="BK16" i="31" s="1"/>
  <c r="R16" i="31"/>
  <c r="AT16" i="31" s="1"/>
  <c r="Q16" i="31"/>
  <c r="BJ15" i="31"/>
  <c r="BI15" i="31"/>
  <c r="AD15" i="31"/>
  <c r="AC15" i="31"/>
  <c r="R15" i="31"/>
  <c r="Q15" i="31"/>
  <c r="AS15" i="31" s="1"/>
  <c r="BK15" i="31" s="1"/>
  <c r="BJ14" i="31"/>
  <c r="BI14" i="31"/>
  <c r="AD14" i="31"/>
  <c r="AT14" i="31" s="1"/>
  <c r="BL14" i="31" s="1"/>
  <c r="AC14" i="31"/>
  <c r="R14" i="31"/>
  <c r="Q14" i="31"/>
  <c r="BJ13" i="31"/>
  <c r="BI13" i="31"/>
  <c r="AD13" i="31"/>
  <c r="AT13" i="31" s="1"/>
  <c r="BL13" i="31" s="1"/>
  <c r="AC13" i="31"/>
  <c r="R13" i="31"/>
  <c r="Q13" i="31"/>
  <c r="AS13" i="31" s="1"/>
  <c r="BK13" i="31" s="1"/>
  <c r="BJ12" i="31"/>
  <c r="BI12" i="31"/>
  <c r="AD12" i="31"/>
  <c r="AC12" i="31"/>
  <c r="R12" i="31"/>
  <c r="AT12" i="31" s="1"/>
  <c r="BL12" i="31" s="1"/>
  <c r="Q12" i="31"/>
  <c r="BJ11" i="31"/>
  <c r="BI11" i="31"/>
  <c r="AS11" i="31"/>
  <c r="BK11" i="31" s="1"/>
  <c r="AD11" i="31"/>
  <c r="AC11" i="31"/>
  <c r="R11" i="31"/>
  <c r="AT11" i="31" s="1"/>
  <c r="BL11" i="31" s="1"/>
  <c r="Q11" i="31"/>
  <c r="BJ10" i="31"/>
  <c r="BI10" i="31"/>
  <c r="AD10" i="31"/>
  <c r="AT10" i="31" s="1"/>
  <c r="BL10" i="31" s="1"/>
  <c r="AC10" i="31"/>
  <c r="R10" i="31"/>
  <c r="Q10" i="31"/>
  <c r="BJ9" i="31"/>
  <c r="BI9" i="31"/>
  <c r="AD9" i="31"/>
  <c r="AC9" i="31"/>
  <c r="R9" i="31"/>
  <c r="AT9" i="31" s="1"/>
  <c r="BL9" i="31" s="1"/>
  <c r="Q9" i="31"/>
  <c r="BJ8" i="31"/>
  <c r="BI8" i="31"/>
  <c r="BI52" i="31" s="1"/>
  <c r="AD8" i="31"/>
  <c r="AC8" i="31"/>
  <c r="AC52" i="31" s="1"/>
  <c r="R8" i="31"/>
  <c r="AT8" i="31" s="1"/>
  <c r="Q8" i="31"/>
  <c r="BH52" i="30"/>
  <c r="BG52" i="30"/>
  <c r="BF52" i="30"/>
  <c r="BE52" i="30"/>
  <c r="BD52" i="30"/>
  <c r="BC52" i="30"/>
  <c r="BB52" i="30"/>
  <c r="BA52" i="30"/>
  <c r="AZ52" i="30"/>
  <c r="AY52" i="30"/>
  <c r="AX52" i="30"/>
  <c r="AW52" i="30"/>
  <c r="AV52" i="30"/>
  <c r="AU52" i="30"/>
  <c r="AR52" i="30"/>
  <c r="AQ52" i="30"/>
  <c r="AP52" i="30"/>
  <c r="AO52" i="30"/>
  <c r="AN52" i="30"/>
  <c r="AM52" i="30"/>
  <c r="AL52" i="30"/>
  <c r="AK52" i="30"/>
  <c r="AJ52" i="30"/>
  <c r="AI52" i="30"/>
  <c r="AH52" i="30"/>
  <c r="AG52" i="30"/>
  <c r="AF52" i="30"/>
  <c r="AE52" i="30"/>
  <c r="AB52" i="30"/>
  <c r="AA52" i="30"/>
  <c r="Z52" i="30"/>
  <c r="Y52" i="30"/>
  <c r="X52" i="30"/>
  <c r="W52" i="30"/>
  <c r="V52" i="30"/>
  <c r="U52" i="30"/>
  <c r="T52" i="30"/>
  <c r="S52" i="30"/>
  <c r="P52" i="30"/>
  <c r="O52" i="30"/>
  <c r="N52" i="30"/>
  <c r="M52" i="30"/>
  <c r="L52" i="30"/>
  <c r="K52" i="30"/>
  <c r="J52" i="30"/>
  <c r="I52" i="30"/>
  <c r="H52" i="30"/>
  <c r="G52" i="30"/>
  <c r="F52" i="30"/>
  <c r="E52" i="30"/>
  <c r="D52" i="30"/>
  <c r="C52" i="30"/>
  <c r="BJ51" i="30"/>
  <c r="BI51" i="30"/>
  <c r="AD51" i="30"/>
  <c r="AC51" i="30"/>
  <c r="AS51" i="30" s="1"/>
  <c r="BK51" i="30" s="1"/>
  <c r="R51" i="30"/>
  <c r="AT51" i="30" s="1"/>
  <c r="Q51" i="30"/>
  <c r="BJ50" i="30"/>
  <c r="BI50" i="30"/>
  <c r="AD50" i="30"/>
  <c r="AC50" i="30"/>
  <c r="R50" i="30"/>
  <c r="AT50" i="30" s="1"/>
  <c r="BL50" i="30" s="1"/>
  <c r="Q50" i="30"/>
  <c r="AS50" i="30" s="1"/>
  <c r="BK50" i="30" s="1"/>
  <c r="BJ49" i="30"/>
  <c r="BI49" i="30"/>
  <c r="AD49" i="30"/>
  <c r="AT49" i="30" s="1"/>
  <c r="BL49" i="30" s="1"/>
  <c r="AC49" i="30"/>
  <c r="R49" i="30"/>
  <c r="Q49" i="30"/>
  <c r="BK48" i="30"/>
  <c r="BJ48" i="30"/>
  <c r="BI48" i="30"/>
  <c r="AD48" i="30"/>
  <c r="AC48" i="30"/>
  <c r="R48" i="30"/>
  <c r="AT48" i="30" s="1"/>
  <c r="BL48" i="30" s="1"/>
  <c r="Q48" i="30"/>
  <c r="AS48" i="30" s="1"/>
  <c r="BJ47" i="30"/>
  <c r="BI47" i="30"/>
  <c r="AD47" i="30"/>
  <c r="AC47" i="30"/>
  <c r="AS47" i="30" s="1"/>
  <c r="R47" i="30"/>
  <c r="AT47" i="30" s="1"/>
  <c r="BL47" i="30" s="1"/>
  <c r="Q47" i="30"/>
  <c r="BJ46" i="30"/>
  <c r="BI46" i="30"/>
  <c r="AS46" i="30"/>
  <c r="BK46" i="30" s="1"/>
  <c r="AD46" i="30"/>
  <c r="AC46" i="30"/>
  <c r="R46" i="30"/>
  <c r="AT46" i="30" s="1"/>
  <c r="BL46" i="30" s="1"/>
  <c r="Q46" i="30"/>
  <c r="BJ45" i="30"/>
  <c r="BI45" i="30"/>
  <c r="AD45" i="30"/>
  <c r="AT45" i="30" s="1"/>
  <c r="BL45" i="30" s="1"/>
  <c r="AC45" i="30"/>
  <c r="R45" i="30"/>
  <c r="Q45" i="30"/>
  <c r="BJ44" i="30"/>
  <c r="BI44" i="30"/>
  <c r="AD44" i="30"/>
  <c r="AC44" i="30"/>
  <c r="R44" i="30"/>
  <c r="AT44" i="30" s="1"/>
  <c r="BL44" i="30" s="1"/>
  <c r="Q44" i="30"/>
  <c r="BJ43" i="30"/>
  <c r="BI43" i="30"/>
  <c r="AD43" i="30"/>
  <c r="AC43" i="30"/>
  <c r="R43" i="30"/>
  <c r="AT43" i="30" s="1"/>
  <c r="BL43" i="30" s="1"/>
  <c r="Q43" i="30"/>
  <c r="BJ42" i="30"/>
  <c r="BI42" i="30"/>
  <c r="AD42" i="30"/>
  <c r="AC42" i="30"/>
  <c r="R42" i="30"/>
  <c r="Q42" i="30"/>
  <c r="AS42" i="30" s="1"/>
  <c r="BK42" i="30" s="1"/>
  <c r="BJ41" i="30"/>
  <c r="BI41" i="30"/>
  <c r="AD41" i="30"/>
  <c r="AC41" i="30"/>
  <c r="R41" i="30"/>
  <c r="Q41" i="30"/>
  <c r="BJ40" i="30"/>
  <c r="BI40" i="30"/>
  <c r="AS40" i="30"/>
  <c r="BK40" i="30" s="1"/>
  <c r="AD40" i="30"/>
  <c r="AC40" i="30"/>
  <c r="R40" i="30"/>
  <c r="AT40" i="30" s="1"/>
  <c r="BL40" i="30" s="1"/>
  <c r="Q40" i="30"/>
  <c r="BJ39" i="30"/>
  <c r="BI39" i="30"/>
  <c r="AD39" i="30"/>
  <c r="AC39" i="30"/>
  <c r="AS39" i="30" s="1"/>
  <c r="BK39" i="30" s="1"/>
  <c r="R39" i="30"/>
  <c r="Q39" i="30"/>
  <c r="BL38" i="30"/>
  <c r="BJ38" i="30"/>
  <c r="BI38" i="30"/>
  <c r="AD38" i="30"/>
  <c r="AC38" i="30"/>
  <c r="R38" i="30"/>
  <c r="AT38" i="30" s="1"/>
  <c r="Q38" i="30"/>
  <c r="BJ37" i="30"/>
  <c r="BI37" i="30"/>
  <c r="AD37" i="30"/>
  <c r="AC37" i="30"/>
  <c r="R37" i="30"/>
  <c r="Q37" i="30"/>
  <c r="AS37" i="30" s="1"/>
  <c r="BJ36" i="30"/>
  <c r="BI36" i="30"/>
  <c r="AS36" i="30"/>
  <c r="BK36" i="30" s="1"/>
  <c r="AD36" i="30"/>
  <c r="AC36" i="30"/>
  <c r="R36" i="30"/>
  <c r="AT36" i="30" s="1"/>
  <c r="BL36" i="30" s="1"/>
  <c r="Q36" i="30"/>
  <c r="BJ35" i="30"/>
  <c r="BI35" i="30"/>
  <c r="AD35" i="30"/>
  <c r="AC35" i="30"/>
  <c r="AS35" i="30" s="1"/>
  <c r="BK35" i="30" s="1"/>
  <c r="R35" i="30"/>
  <c r="AT35" i="30" s="1"/>
  <c r="Q35" i="30"/>
  <c r="BJ34" i="30"/>
  <c r="BI34" i="30"/>
  <c r="AS34" i="30"/>
  <c r="BK34" i="30" s="1"/>
  <c r="AD34" i="30"/>
  <c r="AC34" i="30"/>
  <c r="R34" i="30"/>
  <c r="AT34" i="30" s="1"/>
  <c r="BL34" i="30" s="1"/>
  <c r="Q34" i="30"/>
  <c r="BJ33" i="30"/>
  <c r="BI33" i="30"/>
  <c r="AD33" i="30"/>
  <c r="AT33" i="30" s="1"/>
  <c r="BL33" i="30" s="1"/>
  <c r="AC33" i="30"/>
  <c r="R33" i="30"/>
  <c r="Q33" i="30"/>
  <c r="BJ32" i="30"/>
  <c r="BI32" i="30"/>
  <c r="AD32" i="30"/>
  <c r="AC32" i="30"/>
  <c r="R32" i="30"/>
  <c r="AT32" i="30" s="1"/>
  <c r="BL32" i="30" s="1"/>
  <c r="Q32" i="30"/>
  <c r="BJ31" i="30"/>
  <c r="BI31" i="30"/>
  <c r="AD31" i="30"/>
  <c r="AC31" i="30"/>
  <c r="R31" i="30"/>
  <c r="AT31" i="30" s="1"/>
  <c r="BL31" i="30" s="1"/>
  <c r="Q31" i="30"/>
  <c r="BJ30" i="30"/>
  <c r="BI30" i="30"/>
  <c r="AS30" i="30"/>
  <c r="BK30" i="30" s="1"/>
  <c r="AD30" i="30"/>
  <c r="AC30" i="30"/>
  <c r="R30" i="30"/>
  <c r="AT30" i="30" s="1"/>
  <c r="BL30" i="30" s="1"/>
  <c r="Q30" i="30"/>
  <c r="BJ29" i="30"/>
  <c r="BI29" i="30"/>
  <c r="AD29" i="30"/>
  <c r="AC29" i="30"/>
  <c r="R29" i="30"/>
  <c r="Q29" i="30"/>
  <c r="BJ28" i="30"/>
  <c r="BI28" i="30"/>
  <c r="AD28" i="30"/>
  <c r="AC28" i="30"/>
  <c r="R28" i="30"/>
  <c r="AT28" i="30" s="1"/>
  <c r="BL28" i="30" s="1"/>
  <c r="Q28" i="30"/>
  <c r="AS28" i="30" s="1"/>
  <c r="BJ27" i="30"/>
  <c r="BI27" i="30"/>
  <c r="AD27" i="30"/>
  <c r="AC27" i="30"/>
  <c r="AS27" i="30" s="1"/>
  <c r="BK27" i="30" s="1"/>
  <c r="R27" i="30"/>
  <c r="Q27" i="30"/>
  <c r="BJ26" i="30"/>
  <c r="BI26" i="30"/>
  <c r="AD26" i="30"/>
  <c r="AC26" i="30"/>
  <c r="R26" i="30"/>
  <c r="Q26" i="30"/>
  <c r="AS26" i="30" s="1"/>
  <c r="BK26" i="30" s="1"/>
  <c r="BJ25" i="30"/>
  <c r="BI25" i="30"/>
  <c r="AT25" i="30"/>
  <c r="BL25" i="30" s="1"/>
  <c r="AD25" i="30"/>
  <c r="AC25" i="30"/>
  <c r="R25" i="30"/>
  <c r="Q25" i="30"/>
  <c r="BJ24" i="30"/>
  <c r="BI24" i="30"/>
  <c r="AD24" i="30"/>
  <c r="AT24" i="30" s="1"/>
  <c r="BL24" i="30" s="1"/>
  <c r="AC24" i="30"/>
  <c r="R24" i="30"/>
  <c r="Q24" i="30"/>
  <c r="AS24" i="30" s="1"/>
  <c r="BK24" i="30" s="1"/>
  <c r="BJ23" i="30"/>
  <c r="BI23" i="30"/>
  <c r="AD23" i="30"/>
  <c r="AC23" i="30"/>
  <c r="R23" i="30"/>
  <c r="AT23" i="30" s="1"/>
  <c r="Q23" i="30"/>
  <c r="BJ22" i="30"/>
  <c r="BI22" i="30"/>
  <c r="AD22" i="30"/>
  <c r="AC22" i="30"/>
  <c r="R22" i="30"/>
  <c r="Q22" i="30"/>
  <c r="BJ21" i="30"/>
  <c r="BI21" i="30"/>
  <c r="AD21" i="30"/>
  <c r="AC21" i="30"/>
  <c r="R21" i="30"/>
  <c r="AT21" i="30" s="1"/>
  <c r="BL21" i="30" s="1"/>
  <c r="Q21" i="30"/>
  <c r="BJ20" i="30"/>
  <c r="BI20" i="30"/>
  <c r="AD20" i="30"/>
  <c r="AC20" i="30"/>
  <c r="R20" i="30"/>
  <c r="AT20" i="30" s="1"/>
  <c r="BL20" i="30" s="1"/>
  <c r="Q20" i="30"/>
  <c r="AS20" i="30" s="1"/>
  <c r="BJ19" i="30"/>
  <c r="BI19" i="30"/>
  <c r="AD19" i="30"/>
  <c r="AC19" i="30"/>
  <c r="R19" i="30"/>
  <c r="Q19" i="30"/>
  <c r="BJ18" i="30"/>
  <c r="BI18" i="30"/>
  <c r="AD18" i="30"/>
  <c r="AC18" i="30"/>
  <c r="R18" i="30"/>
  <c r="Q18" i="30"/>
  <c r="AS18" i="30" s="1"/>
  <c r="BJ17" i="30"/>
  <c r="BI17" i="30"/>
  <c r="AD17" i="30"/>
  <c r="AT17" i="30" s="1"/>
  <c r="BL17" i="30" s="1"/>
  <c r="AC17" i="30"/>
  <c r="R17" i="30"/>
  <c r="Q17" i="30"/>
  <c r="BJ16" i="30"/>
  <c r="BI16" i="30"/>
  <c r="AT16" i="30"/>
  <c r="BL16" i="30" s="1"/>
  <c r="AD16" i="30"/>
  <c r="AC16" i="30"/>
  <c r="R16" i="30"/>
  <c r="Q16" i="30"/>
  <c r="BJ15" i="30"/>
  <c r="BI15" i="30"/>
  <c r="AD15" i="30"/>
  <c r="AC15" i="30"/>
  <c r="R15" i="30"/>
  <c r="AT15" i="30" s="1"/>
  <c r="Q15" i="30"/>
  <c r="BJ14" i="30"/>
  <c r="BI14" i="30"/>
  <c r="AD14" i="30"/>
  <c r="AC14" i="30"/>
  <c r="R14" i="30"/>
  <c r="Q14" i="30"/>
  <c r="AS14" i="30" s="1"/>
  <c r="BK14" i="30" s="1"/>
  <c r="BJ13" i="30"/>
  <c r="BI13" i="30"/>
  <c r="AD13" i="30"/>
  <c r="AC13" i="30"/>
  <c r="R13" i="30"/>
  <c r="AT13" i="30" s="1"/>
  <c r="BL13" i="30" s="1"/>
  <c r="Q13" i="30"/>
  <c r="BJ12" i="30"/>
  <c r="BI12" i="30"/>
  <c r="AD12" i="30"/>
  <c r="AC12" i="30"/>
  <c r="R12" i="30"/>
  <c r="AT12" i="30" s="1"/>
  <c r="BL12" i="30" s="1"/>
  <c r="Q12" i="30"/>
  <c r="AS12" i="30" s="1"/>
  <c r="BJ11" i="30"/>
  <c r="BI11" i="30"/>
  <c r="AD11" i="30"/>
  <c r="AC11" i="30"/>
  <c r="AS11" i="30" s="1"/>
  <c r="BK11" i="30" s="1"/>
  <c r="R11" i="30"/>
  <c r="Q11" i="30"/>
  <c r="BJ10" i="30"/>
  <c r="BI10" i="30"/>
  <c r="AD10" i="30"/>
  <c r="AC10" i="30"/>
  <c r="R10" i="30"/>
  <c r="Q10" i="30"/>
  <c r="AS10" i="30" s="1"/>
  <c r="BK10" i="30" s="1"/>
  <c r="BJ9" i="30"/>
  <c r="BI9" i="30"/>
  <c r="AT9" i="30"/>
  <c r="BL9" i="30" s="1"/>
  <c r="AD9" i="30"/>
  <c r="AC9" i="30"/>
  <c r="R9" i="30"/>
  <c r="Q9" i="30"/>
  <c r="BJ8" i="30"/>
  <c r="BI8" i="30"/>
  <c r="AD8" i="30"/>
  <c r="AC8" i="30"/>
  <c r="R8" i="30"/>
  <c r="Q8" i="30"/>
  <c r="BH52" i="29"/>
  <c r="BG52" i="29"/>
  <c r="BF52" i="29"/>
  <c r="BE52" i="29"/>
  <c r="BD52" i="29"/>
  <c r="BC52" i="29"/>
  <c r="BB52" i="29"/>
  <c r="BA52" i="29"/>
  <c r="AZ52" i="29"/>
  <c r="AY52" i="29"/>
  <c r="AX52" i="29"/>
  <c r="AW52" i="29"/>
  <c r="AV52" i="29"/>
  <c r="AU52" i="29"/>
  <c r="AR52" i="29"/>
  <c r="AQ52" i="29"/>
  <c r="AP52" i="29"/>
  <c r="AO52" i="29"/>
  <c r="AN52" i="29"/>
  <c r="AM52" i="29"/>
  <c r="AL52" i="29"/>
  <c r="AK52" i="29"/>
  <c r="AJ52" i="29"/>
  <c r="AI52" i="29"/>
  <c r="AH52" i="29"/>
  <c r="AG52" i="29"/>
  <c r="AF52" i="29"/>
  <c r="AE52" i="29"/>
  <c r="AB52" i="29"/>
  <c r="AA52" i="29"/>
  <c r="Z52" i="29"/>
  <c r="Y52" i="29"/>
  <c r="X52" i="29"/>
  <c r="W52" i="29"/>
  <c r="V52" i="29"/>
  <c r="U52" i="29"/>
  <c r="T52" i="29"/>
  <c r="S52" i="29"/>
  <c r="P52" i="29"/>
  <c r="O52" i="29"/>
  <c r="N52" i="29"/>
  <c r="M52" i="29"/>
  <c r="L52" i="29"/>
  <c r="K52" i="29"/>
  <c r="J52" i="29"/>
  <c r="I52" i="29"/>
  <c r="H52" i="29"/>
  <c r="G52" i="29"/>
  <c r="F52" i="29"/>
  <c r="E52" i="29"/>
  <c r="D52" i="29"/>
  <c r="C52" i="29"/>
  <c r="BJ51" i="29"/>
  <c r="BI51" i="29"/>
  <c r="AD51" i="29"/>
  <c r="AC51" i="29"/>
  <c r="R51" i="29"/>
  <c r="Q51" i="29"/>
  <c r="AS51" i="29" s="1"/>
  <c r="BJ50" i="29"/>
  <c r="BI50" i="29"/>
  <c r="AD50" i="29"/>
  <c r="AC50" i="29"/>
  <c r="AS50" i="29" s="1"/>
  <c r="BK50" i="29" s="1"/>
  <c r="R50" i="29"/>
  <c r="AT50" i="29" s="1"/>
  <c r="Q50" i="29"/>
  <c r="BJ49" i="29"/>
  <c r="BI49" i="29"/>
  <c r="AS49" i="29"/>
  <c r="BK49" i="29" s="1"/>
  <c r="AD49" i="29"/>
  <c r="AC49" i="29"/>
  <c r="R49" i="29"/>
  <c r="AT49" i="29" s="1"/>
  <c r="BL49" i="29" s="1"/>
  <c r="Q49" i="29"/>
  <c r="BJ48" i="29"/>
  <c r="BI48" i="29"/>
  <c r="AD48" i="29"/>
  <c r="AT48" i="29" s="1"/>
  <c r="BL48" i="29" s="1"/>
  <c r="AC48" i="29"/>
  <c r="R48" i="29"/>
  <c r="Q48" i="29"/>
  <c r="AS48" i="29" s="1"/>
  <c r="BK48" i="29" s="1"/>
  <c r="BJ47" i="29"/>
  <c r="BI47" i="29"/>
  <c r="AD47" i="29"/>
  <c r="AT47" i="29" s="1"/>
  <c r="BL47" i="29" s="1"/>
  <c r="AC47" i="29"/>
  <c r="R47" i="29"/>
  <c r="Q47" i="29"/>
  <c r="BJ46" i="29"/>
  <c r="BI46" i="29"/>
  <c r="AD46" i="29"/>
  <c r="AC46" i="29"/>
  <c r="AS46" i="29" s="1"/>
  <c r="R46" i="29"/>
  <c r="AT46" i="29" s="1"/>
  <c r="BL46" i="29" s="1"/>
  <c r="Q46" i="29"/>
  <c r="BJ45" i="29"/>
  <c r="BI45" i="29"/>
  <c r="AD45" i="29"/>
  <c r="AC45" i="29"/>
  <c r="R45" i="29"/>
  <c r="Q45" i="29"/>
  <c r="AS45" i="29" s="1"/>
  <c r="BJ44" i="29"/>
  <c r="BI44" i="29"/>
  <c r="AD44" i="29"/>
  <c r="AC44" i="29"/>
  <c r="R44" i="29"/>
  <c r="AT44" i="29" s="1"/>
  <c r="Q44" i="29"/>
  <c r="BJ43" i="29"/>
  <c r="BI43" i="29"/>
  <c r="AS43" i="29"/>
  <c r="BK43" i="29" s="1"/>
  <c r="AD43" i="29"/>
  <c r="AC43" i="29"/>
  <c r="R43" i="29"/>
  <c r="Q43" i="29"/>
  <c r="BJ42" i="29"/>
  <c r="BI42" i="29"/>
  <c r="AD42" i="29"/>
  <c r="AC42" i="29"/>
  <c r="R42" i="29"/>
  <c r="AT42" i="29" s="1"/>
  <c r="BL42" i="29" s="1"/>
  <c r="Q42" i="29"/>
  <c r="BJ41" i="29"/>
  <c r="BI41" i="29"/>
  <c r="AD41" i="29"/>
  <c r="AC41" i="29"/>
  <c r="R41" i="29"/>
  <c r="Q41" i="29"/>
  <c r="BJ40" i="29"/>
  <c r="BI40" i="29"/>
  <c r="AD40" i="29"/>
  <c r="AC40" i="29"/>
  <c r="R40" i="29"/>
  <c r="Q40" i="29"/>
  <c r="AS40" i="29" s="1"/>
  <c r="BK40" i="29" s="1"/>
  <c r="BJ39" i="29"/>
  <c r="BI39" i="29"/>
  <c r="AS39" i="29"/>
  <c r="BK39" i="29" s="1"/>
  <c r="AD39" i="29"/>
  <c r="AT39" i="29" s="1"/>
  <c r="BL39" i="29" s="1"/>
  <c r="AC39" i="29"/>
  <c r="R39" i="29"/>
  <c r="Q39" i="29"/>
  <c r="BJ38" i="29"/>
  <c r="BI38" i="29"/>
  <c r="AD38" i="29"/>
  <c r="AC38" i="29"/>
  <c r="AS38" i="29" s="1"/>
  <c r="R38" i="29"/>
  <c r="AT38" i="29" s="1"/>
  <c r="Q38" i="29"/>
  <c r="BJ37" i="29"/>
  <c r="BI37" i="29"/>
  <c r="AD37" i="29"/>
  <c r="AC37" i="29"/>
  <c r="R37" i="29"/>
  <c r="AT37" i="29" s="1"/>
  <c r="BL37" i="29" s="1"/>
  <c r="Q37" i="29"/>
  <c r="AS37" i="29" s="1"/>
  <c r="BK37" i="29" s="1"/>
  <c r="BJ36" i="29"/>
  <c r="BI36" i="29"/>
  <c r="AD36" i="29"/>
  <c r="AC36" i="29"/>
  <c r="R36" i="29"/>
  <c r="Q36" i="29"/>
  <c r="BJ35" i="29"/>
  <c r="BI35" i="29"/>
  <c r="AD35" i="29"/>
  <c r="AC35" i="29"/>
  <c r="R35" i="29"/>
  <c r="Q35" i="29"/>
  <c r="BJ34" i="29"/>
  <c r="BI34" i="29"/>
  <c r="AD34" i="29"/>
  <c r="AC34" i="29"/>
  <c r="R34" i="29"/>
  <c r="Q34" i="29"/>
  <c r="BJ33" i="29"/>
  <c r="BI33" i="29"/>
  <c r="AD33" i="29"/>
  <c r="AC33" i="29"/>
  <c r="R33" i="29"/>
  <c r="Q33" i="29"/>
  <c r="AS33" i="29" s="1"/>
  <c r="BK33" i="29" s="1"/>
  <c r="BJ32" i="29"/>
  <c r="BI32" i="29"/>
  <c r="AD32" i="29"/>
  <c r="AC32" i="29"/>
  <c r="R32" i="29"/>
  <c r="AT32" i="29" s="1"/>
  <c r="BL32" i="29" s="1"/>
  <c r="Q32" i="29"/>
  <c r="BJ31" i="29"/>
  <c r="BI31" i="29"/>
  <c r="AD31" i="29"/>
  <c r="AC31" i="29"/>
  <c r="R31" i="29"/>
  <c r="AT31" i="29" s="1"/>
  <c r="BL31" i="29" s="1"/>
  <c r="Q31" i="29"/>
  <c r="AS31" i="29" s="1"/>
  <c r="BK31" i="29" s="1"/>
  <c r="BJ30" i="29"/>
  <c r="BI30" i="29"/>
  <c r="AD30" i="29"/>
  <c r="AT30" i="29" s="1"/>
  <c r="BL30" i="29" s="1"/>
  <c r="AC30" i="29"/>
  <c r="R30" i="29"/>
  <c r="Q30" i="29"/>
  <c r="BJ29" i="29"/>
  <c r="BI29" i="29"/>
  <c r="AD29" i="29"/>
  <c r="AC29" i="29"/>
  <c r="R29" i="29"/>
  <c r="Q29" i="29"/>
  <c r="BJ28" i="29"/>
  <c r="BI28" i="29"/>
  <c r="AD28" i="29"/>
  <c r="AC28" i="29"/>
  <c r="R28" i="29"/>
  <c r="Q28" i="29"/>
  <c r="AS28" i="29" s="1"/>
  <c r="BJ27" i="29"/>
  <c r="BI27" i="29"/>
  <c r="AD27" i="29"/>
  <c r="AT27" i="29" s="1"/>
  <c r="AC27" i="29"/>
  <c r="R27" i="29"/>
  <c r="Q27" i="29"/>
  <c r="AS27" i="29" s="1"/>
  <c r="BK27" i="29" s="1"/>
  <c r="BJ26" i="29"/>
  <c r="BI26" i="29"/>
  <c r="AD26" i="29"/>
  <c r="AC26" i="29"/>
  <c r="AS26" i="29" s="1"/>
  <c r="BK26" i="29" s="1"/>
  <c r="R26" i="29"/>
  <c r="AT26" i="29" s="1"/>
  <c r="BL26" i="29" s="1"/>
  <c r="Q26" i="29"/>
  <c r="BJ25" i="29"/>
  <c r="BI25" i="29"/>
  <c r="AD25" i="29"/>
  <c r="AC25" i="29"/>
  <c r="R25" i="29"/>
  <c r="Q25" i="29"/>
  <c r="AS25" i="29" s="1"/>
  <c r="BJ24" i="29"/>
  <c r="BI24" i="29"/>
  <c r="AD24" i="29"/>
  <c r="AT24" i="29" s="1"/>
  <c r="BL24" i="29" s="1"/>
  <c r="AC24" i="29"/>
  <c r="R24" i="29"/>
  <c r="Q24" i="29"/>
  <c r="BJ23" i="29"/>
  <c r="BI23" i="29"/>
  <c r="AD23" i="29"/>
  <c r="AC23" i="29"/>
  <c r="AS23" i="29" s="1"/>
  <c r="BK23" i="29" s="1"/>
  <c r="R23" i="29"/>
  <c r="Q23" i="29"/>
  <c r="BJ22" i="29"/>
  <c r="BI22" i="29"/>
  <c r="AT22" i="29"/>
  <c r="BL22" i="29" s="1"/>
  <c r="AD22" i="29"/>
  <c r="AC22" i="29"/>
  <c r="R22" i="29"/>
  <c r="Q22" i="29"/>
  <c r="BJ21" i="29"/>
  <c r="BI21" i="29"/>
  <c r="AD21" i="29"/>
  <c r="AC21" i="29"/>
  <c r="R21" i="29"/>
  <c r="Q21" i="29"/>
  <c r="BJ20" i="29"/>
  <c r="BI20" i="29"/>
  <c r="AD20" i="29"/>
  <c r="AC20" i="29"/>
  <c r="R20" i="29"/>
  <c r="AT20" i="29" s="1"/>
  <c r="BL20" i="29" s="1"/>
  <c r="Q20" i="29"/>
  <c r="BJ19" i="29"/>
  <c r="BI19" i="29"/>
  <c r="AD19" i="29"/>
  <c r="AC19" i="29"/>
  <c r="R19" i="29"/>
  <c r="AT19" i="29" s="1"/>
  <c r="BL19" i="29" s="1"/>
  <c r="Q19" i="29"/>
  <c r="BJ18" i="29"/>
  <c r="BI18" i="29"/>
  <c r="AD18" i="29"/>
  <c r="AC18" i="29"/>
  <c r="R18" i="29"/>
  <c r="Q18" i="29"/>
  <c r="BJ17" i="29"/>
  <c r="BI17" i="29"/>
  <c r="AD17" i="29"/>
  <c r="AC17" i="29"/>
  <c r="R17" i="29"/>
  <c r="Q17" i="29"/>
  <c r="AS17" i="29" s="1"/>
  <c r="BK17" i="29" s="1"/>
  <c r="BL16" i="29"/>
  <c r="BJ16" i="29"/>
  <c r="BI16" i="29"/>
  <c r="AD16" i="29"/>
  <c r="AT16" i="29" s="1"/>
  <c r="AC16" i="29"/>
  <c r="R16" i="29"/>
  <c r="Q16" i="29"/>
  <c r="BJ15" i="29"/>
  <c r="BI15" i="29"/>
  <c r="AD15" i="29"/>
  <c r="AC15" i="29"/>
  <c r="AS15" i="29" s="1"/>
  <c r="BK15" i="29" s="1"/>
  <c r="R15" i="29"/>
  <c r="Q15" i="29"/>
  <c r="BJ14" i="29"/>
  <c r="BI14" i="29"/>
  <c r="AT14" i="29"/>
  <c r="BL14" i="29" s="1"/>
  <c r="AD14" i="29"/>
  <c r="AC14" i="29"/>
  <c r="R14" i="29"/>
  <c r="Q14" i="29"/>
  <c r="BJ13" i="29"/>
  <c r="BI13" i="29"/>
  <c r="AD13" i="29"/>
  <c r="AC13" i="29"/>
  <c r="R13" i="29"/>
  <c r="Q13" i="29"/>
  <c r="BJ12" i="29"/>
  <c r="BI12" i="29"/>
  <c r="AD12" i="29"/>
  <c r="AC12" i="29"/>
  <c r="R12" i="29"/>
  <c r="AT12" i="29" s="1"/>
  <c r="BL12" i="29" s="1"/>
  <c r="Q12" i="29"/>
  <c r="BJ11" i="29"/>
  <c r="BI11" i="29"/>
  <c r="AD11" i="29"/>
  <c r="AC11" i="29"/>
  <c r="R11" i="29"/>
  <c r="AT11" i="29" s="1"/>
  <c r="BL11" i="29" s="1"/>
  <c r="Q11" i="29"/>
  <c r="BJ10" i="29"/>
  <c r="BI10" i="29"/>
  <c r="AD10" i="29"/>
  <c r="AC10" i="29"/>
  <c r="R10" i="29"/>
  <c r="Q10" i="29"/>
  <c r="BJ9" i="29"/>
  <c r="BI9" i="29"/>
  <c r="AD9" i="29"/>
  <c r="AC9" i="29"/>
  <c r="R9" i="29"/>
  <c r="Q9" i="29"/>
  <c r="AS9" i="29" s="1"/>
  <c r="BK9" i="29" s="1"/>
  <c r="BL8" i="29"/>
  <c r="BJ8" i="29"/>
  <c r="BI8" i="29"/>
  <c r="AD8" i="29"/>
  <c r="AT8" i="29" s="1"/>
  <c r="AC8" i="29"/>
  <c r="R8" i="29"/>
  <c r="Q8" i="29"/>
  <c r="BH52" i="28"/>
  <c r="BG52" i="28"/>
  <c r="BF52" i="28"/>
  <c r="BE52" i="28"/>
  <c r="BD52" i="28"/>
  <c r="BC52" i="28"/>
  <c r="BB52" i="28"/>
  <c r="BA52" i="28"/>
  <c r="AZ52" i="28"/>
  <c r="AY52" i="28"/>
  <c r="AX52" i="28"/>
  <c r="AW52" i="28"/>
  <c r="AV52" i="28"/>
  <c r="AU52" i="28"/>
  <c r="AR52" i="28"/>
  <c r="AQ52" i="28"/>
  <c r="AP52" i="28"/>
  <c r="AO52" i="28"/>
  <c r="AN52" i="28"/>
  <c r="AM52" i="28"/>
  <c r="AL52" i="28"/>
  <c r="AK52" i="28"/>
  <c r="AJ52" i="28"/>
  <c r="AI52" i="28"/>
  <c r="AH52" i="28"/>
  <c r="AG52" i="28"/>
  <c r="AF52" i="28"/>
  <c r="AE52" i="28"/>
  <c r="AB52" i="28"/>
  <c r="AA52" i="28"/>
  <c r="Z52" i="28"/>
  <c r="Y52" i="28"/>
  <c r="X52" i="28"/>
  <c r="W52" i="28"/>
  <c r="V52" i="28"/>
  <c r="U52" i="28"/>
  <c r="T52" i="28"/>
  <c r="S52" i="28"/>
  <c r="P52" i="28"/>
  <c r="O52" i="28"/>
  <c r="N52" i="28"/>
  <c r="M52" i="28"/>
  <c r="L52" i="28"/>
  <c r="K52" i="28"/>
  <c r="J52" i="28"/>
  <c r="I52" i="28"/>
  <c r="H52" i="28"/>
  <c r="G52" i="28"/>
  <c r="F52" i="28"/>
  <c r="E52" i="28"/>
  <c r="D52" i="28"/>
  <c r="C52" i="28"/>
  <c r="BJ51" i="28"/>
  <c r="BI51" i="28"/>
  <c r="AD51" i="28"/>
  <c r="AC51" i="28"/>
  <c r="R51" i="28"/>
  <c r="Q51" i="28"/>
  <c r="AS51" i="28" s="1"/>
  <c r="BK51" i="28" s="1"/>
  <c r="BJ50" i="28"/>
  <c r="BI50" i="28"/>
  <c r="AD50" i="28"/>
  <c r="AT50" i="28" s="1"/>
  <c r="BL50" i="28" s="1"/>
  <c r="AC50" i="28"/>
  <c r="R50" i="28"/>
  <c r="Q50" i="28"/>
  <c r="AS50" i="28" s="1"/>
  <c r="BK50" i="28" s="1"/>
  <c r="BJ49" i="28"/>
  <c r="BI49" i="28"/>
  <c r="AD49" i="28"/>
  <c r="AC49" i="28"/>
  <c r="AS49" i="28" s="1"/>
  <c r="BK49" i="28" s="1"/>
  <c r="R49" i="28"/>
  <c r="AT49" i="28" s="1"/>
  <c r="BL49" i="28" s="1"/>
  <c r="Q49" i="28"/>
  <c r="BJ48" i="28"/>
  <c r="BI48" i="28"/>
  <c r="AD48" i="28"/>
  <c r="AC48" i="28"/>
  <c r="R48" i="28"/>
  <c r="Q48" i="28"/>
  <c r="AS48" i="28" s="1"/>
  <c r="BK48" i="28" s="1"/>
  <c r="BJ47" i="28"/>
  <c r="BI47" i="28"/>
  <c r="AT47" i="28"/>
  <c r="BL47" i="28" s="1"/>
  <c r="AD47" i="28"/>
  <c r="AC47" i="28"/>
  <c r="R47" i="28"/>
  <c r="Q47" i="28"/>
  <c r="BK46" i="28"/>
  <c r="BJ46" i="28"/>
  <c r="BI46" i="28"/>
  <c r="AT46" i="28"/>
  <c r="BL46" i="28" s="1"/>
  <c r="AD46" i="28"/>
  <c r="AC46" i="28"/>
  <c r="R46" i="28"/>
  <c r="Q46" i="28"/>
  <c r="AS46" i="28" s="1"/>
  <c r="BJ45" i="28"/>
  <c r="BI45" i="28"/>
  <c r="AD45" i="28"/>
  <c r="AC45" i="28"/>
  <c r="AS45" i="28" s="1"/>
  <c r="R45" i="28"/>
  <c r="Q45" i="28"/>
  <c r="BJ44" i="28"/>
  <c r="BI44" i="28"/>
  <c r="AD44" i="28"/>
  <c r="AC44" i="28"/>
  <c r="AS44" i="28" s="1"/>
  <c r="BK44" i="28" s="1"/>
  <c r="R44" i="28"/>
  <c r="Q44" i="28"/>
  <c r="BJ43" i="28"/>
  <c r="BI43" i="28"/>
  <c r="AD43" i="28"/>
  <c r="AC43" i="28"/>
  <c r="R43" i="28"/>
  <c r="AT43" i="28" s="1"/>
  <c r="BL43" i="28" s="1"/>
  <c r="Q43" i="28"/>
  <c r="BJ42" i="28"/>
  <c r="BI42" i="28"/>
  <c r="AS42" i="28"/>
  <c r="BK42" i="28" s="1"/>
  <c r="AD42" i="28"/>
  <c r="AC42" i="28"/>
  <c r="R42" i="28"/>
  <c r="Q42" i="28"/>
  <c r="BJ41" i="28"/>
  <c r="BI41" i="28"/>
  <c r="AD41" i="28"/>
  <c r="AT41" i="28" s="1"/>
  <c r="BL41" i="28" s="1"/>
  <c r="AC41" i="28"/>
  <c r="R41" i="28"/>
  <c r="Q41" i="28"/>
  <c r="BJ40" i="28"/>
  <c r="BI40" i="28"/>
  <c r="AD40" i="28"/>
  <c r="AC40" i="28"/>
  <c r="R40" i="28"/>
  <c r="Q40" i="28"/>
  <c r="AS40" i="28" s="1"/>
  <c r="BK40" i="28" s="1"/>
  <c r="BJ39" i="28"/>
  <c r="BI39" i="28"/>
  <c r="AT39" i="28"/>
  <c r="BL39" i="28" s="1"/>
  <c r="AD39" i="28"/>
  <c r="AC39" i="28"/>
  <c r="R39" i="28"/>
  <c r="Q39" i="28"/>
  <c r="AS39" i="28" s="1"/>
  <c r="BJ38" i="28"/>
  <c r="BI38" i="28"/>
  <c r="AS38" i="28"/>
  <c r="AD38" i="28"/>
  <c r="AC38" i="28"/>
  <c r="R38" i="28"/>
  <c r="Q38" i="28"/>
  <c r="BJ37" i="28"/>
  <c r="BI37" i="28"/>
  <c r="AD37" i="28"/>
  <c r="AT37" i="28" s="1"/>
  <c r="BL37" i="28" s="1"/>
  <c r="AC37" i="28"/>
  <c r="R37" i="28"/>
  <c r="Q37" i="28"/>
  <c r="BJ36" i="28"/>
  <c r="BI36" i="28"/>
  <c r="AD36" i="28"/>
  <c r="AC36" i="28"/>
  <c r="R36" i="28"/>
  <c r="AT36" i="28" s="1"/>
  <c r="BL36" i="28" s="1"/>
  <c r="Q36" i="28"/>
  <c r="BJ35" i="28"/>
  <c r="BI35" i="28"/>
  <c r="AS35" i="28"/>
  <c r="BK35" i="28" s="1"/>
  <c r="AD35" i="28"/>
  <c r="AC35" i="28"/>
  <c r="R35" i="28"/>
  <c r="AT35" i="28" s="1"/>
  <c r="Q35" i="28"/>
  <c r="BJ34" i="28"/>
  <c r="BI34" i="28"/>
  <c r="AD34" i="28"/>
  <c r="AC34" i="28"/>
  <c r="R34" i="28"/>
  <c r="Q34" i="28"/>
  <c r="AS34" i="28" s="1"/>
  <c r="BJ33" i="28"/>
  <c r="BI33" i="28"/>
  <c r="AD33" i="28"/>
  <c r="AC33" i="28"/>
  <c r="R33" i="28"/>
  <c r="Q33" i="28"/>
  <c r="AS33" i="28" s="1"/>
  <c r="BK33" i="28" s="1"/>
  <c r="BJ32" i="28"/>
  <c r="BI32" i="28"/>
  <c r="AT32" i="28"/>
  <c r="BL32" i="28" s="1"/>
  <c r="AD32" i="28"/>
  <c r="AC32" i="28"/>
  <c r="R32" i="28"/>
  <c r="Q32" i="28"/>
  <c r="BJ31" i="28"/>
  <c r="BI31" i="28"/>
  <c r="AS31" i="28"/>
  <c r="BK31" i="28" s="1"/>
  <c r="AD31" i="28"/>
  <c r="AC31" i="28"/>
  <c r="R31" i="28"/>
  <c r="Q31" i="28"/>
  <c r="BJ30" i="28"/>
  <c r="BI30" i="28"/>
  <c r="AD30" i="28"/>
  <c r="AC30" i="28"/>
  <c r="R30" i="28"/>
  <c r="Q30" i="28"/>
  <c r="AS30" i="28" s="1"/>
  <c r="BJ29" i="28"/>
  <c r="BI29" i="28"/>
  <c r="AD29" i="28"/>
  <c r="AC29" i="28"/>
  <c r="R29" i="28"/>
  <c r="Q29" i="28"/>
  <c r="AS29" i="28" s="1"/>
  <c r="BJ28" i="28"/>
  <c r="BI28" i="28"/>
  <c r="AD28" i="28"/>
  <c r="AC28" i="28"/>
  <c r="R28" i="28"/>
  <c r="AT28" i="28" s="1"/>
  <c r="BL28" i="28" s="1"/>
  <c r="Q28" i="28"/>
  <c r="AS28" i="28" s="1"/>
  <c r="BK28" i="28" s="1"/>
  <c r="BJ27" i="28"/>
  <c r="BI27" i="28"/>
  <c r="AD27" i="28"/>
  <c r="AC27" i="28"/>
  <c r="R27" i="28"/>
  <c r="AT27" i="28" s="1"/>
  <c r="Q27" i="28"/>
  <c r="AS27" i="28" s="1"/>
  <c r="BK27" i="28" s="1"/>
  <c r="BL26" i="28"/>
  <c r="BJ26" i="28"/>
  <c r="BI26" i="28"/>
  <c r="AD26" i="28"/>
  <c r="AC26" i="28"/>
  <c r="R26" i="28"/>
  <c r="AT26" i="28" s="1"/>
  <c r="Q26" i="28"/>
  <c r="AS26" i="28" s="1"/>
  <c r="BK26" i="28" s="1"/>
  <c r="BK25" i="28"/>
  <c r="BJ25" i="28"/>
  <c r="BI25" i="28"/>
  <c r="AD25" i="28"/>
  <c r="AC25" i="28"/>
  <c r="R25" i="28"/>
  <c r="Q25" i="28"/>
  <c r="AS25" i="28" s="1"/>
  <c r="BJ24" i="28"/>
  <c r="BI24" i="28"/>
  <c r="AT24" i="28"/>
  <c r="BL24" i="28" s="1"/>
  <c r="AD24" i="28"/>
  <c r="AC24" i="28"/>
  <c r="R24" i="28"/>
  <c r="Q24" i="28"/>
  <c r="AS24" i="28" s="1"/>
  <c r="BJ23" i="28"/>
  <c r="BI23" i="28"/>
  <c r="AS23" i="28"/>
  <c r="BK23" i="28" s="1"/>
  <c r="AD23" i="28"/>
  <c r="AC23" i="28"/>
  <c r="R23" i="28"/>
  <c r="Q23" i="28"/>
  <c r="BJ22" i="28"/>
  <c r="BI22" i="28"/>
  <c r="AS22" i="28"/>
  <c r="BK22" i="28" s="1"/>
  <c r="AD22" i="28"/>
  <c r="AC22" i="28"/>
  <c r="R22" i="28"/>
  <c r="Q22" i="28"/>
  <c r="BJ21" i="28"/>
  <c r="BI21" i="28"/>
  <c r="AD21" i="28"/>
  <c r="AT21" i="28" s="1"/>
  <c r="BL21" i="28" s="1"/>
  <c r="AC21" i="28"/>
  <c r="R21" i="28"/>
  <c r="Q21" i="28"/>
  <c r="BJ20" i="28"/>
  <c r="BI20" i="28"/>
  <c r="AD20" i="28"/>
  <c r="AC20" i="28"/>
  <c r="R20" i="28"/>
  <c r="AT20" i="28" s="1"/>
  <c r="BL20" i="28" s="1"/>
  <c r="Q20" i="28"/>
  <c r="BJ19" i="28"/>
  <c r="BI19" i="28"/>
  <c r="AD19" i="28"/>
  <c r="AC19" i="28"/>
  <c r="R19" i="28"/>
  <c r="Q19" i="28"/>
  <c r="BJ18" i="28"/>
  <c r="BI18" i="28"/>
  <c r="AD18" i="28"/>
  <c r="AC18" i="28"/>
  <c r="R18" i="28"/>
  <c r="AT18" i="28" s="1"/>
  <c r="Q18" i="28"/>
  <c r="AS18" i="28" s="1"/>
  <c r="BJ17" i="28"/>
  <c r="BI17" i="28"/>
  <c r="AD17" i="28"/>
  <c r="AT17" i="28" s="1"/>
  <c r="AC17" i="28"/>
  <c r="R17" i="28"/>
  <c r="Q17" i="28"/>
  <c r="AS17" i="28" s="1"/>
  <c r="BK17" i="28" s="1"/>
  <c r="BJ16" i="28"/>
  <c r="BI16" i="28"/>
  <c r="AT16" i="28"/>
  <c r="BL16" i="28" s="1"/>
  <c r="AD16" i="28"/>
  <c r="AC16" i="28"/>
  <c r="R16" i="28"/>
  <c r="Q16" i="28"/>
  <c r="BJ15" i="28"/>
  <c r="BI15" i="28"/>
  <c r="AD15" i="28"/>
  <c r="AC15" i="28"/>
  <c r="R15" i="28"/>
  <c r="Q15" i="28"/>
  <c r="AS15" i="28" s="1"/>
  <c r="BK15" i="28" s="1"/>
  <c r="BJ14" i="28"/>
  <c r="BI14" i="28"/>
  <c r="AD14" i="28"/>
  <c r="AC14" i="28"/>
  <c r="R14" i="28"/>
  <c r="Q14" i="28"/>
  <c r="AS14" i="28" s="1"/>
  <c r="BK14" i="28" s="1"/>
  <c r="BJ13" i="28"/>
  <c r="BI13" i="28"/>
  <c r="AD13" i="28"/>
  <c r="AC13" i="28"/>
  <c r="R13" i="28"/>
  <c r="Q13" i="28"/>
  <c r="BJ12" i="28"/>
  <c r="BI12" i="28"/>
  <c r="AD12" i="28"/>
  <c r="AC12" i="28"/>
  <c r="R12" i="28"/>
  <c r="AT12" i="28" s="1"/>
  <c r="BL12" i="28" s="1"/>
  <c r="Q12" i="28"/>
  <c r="BJ11" i="28"/>
  <c r="BI11" i="28"/>
  <c r="AD11" i="28"/>
  <c r="AC11" i="28"/>
  <c r="AS11" i="28" s="1"/>
  <c r="BK11" i="28" s="1"/>
  <c r="R11" i="28"/>
  <c r="AT11" i="28" s="1"/>
  <c r="Q11" i="28"/>
  <c r="BJ10" i="28"/>
  <c r="BI10" i="28"/>
  <c r="AD10" i="28"/>
  <c r="AC10" i="28"/>
  <c r="R10" i="28"/>
  <c r="AT10" i="28" s="1"/>
  <c r="Q10" i="28"/>
  <c r="AS10" i="28" s="1"/>
  <c r="BJ9" i="28"/>
  <c r="BI9" i="28"/>
  <c r="AD9" i="28"/>
  <c r="AT9" i="28" s="1"/>
  <c r="BL9" i="28" s="1"/>
  <c r="AC9" i="28"/>
  <c r="R9" i="28"/>
  <c r="Q9" i="28"/>
  <c r="BJ8" i="28"/>
  <c r="BI8" i="28"/>
  <c r="AD8" i="28"/>
  <c r="AC8" i="28"/>
  <c r="R8" i="28"/>
  <c r="AT8" i="28" s="1"/>
  <c r="Q8" i="28"/>
  <c r="BH52" i="27"/>
  <c r="BG52" i="27"/>
  <c r="BF52" i="27"/>
  <c r="BE52" i="27"/>
  <c r="BD52" i="27"/>
  <c r="BC52" i="27"/>
  <c r="BB52" i="27"/>
  <c r="BA52" i="27"/>
  <c r="AZ52" i="27"/>
  <c r="AY52" i="27"/>
  <c r="AX52" i="27"/>
  <c r="AW52" i="27"/>
  <c r="AV52" i="27"/>
  <c r="AU52" i="27"/>
  <c r="AR52" i="27"/>
  <c r="AQ52" i="27"/>
  <c r="AP52" i="27"/>
  <c r="AO52" i="27"/>
  <c r="AN52" i="27"/>
  <c r="AM52" i="27"/>
  <c r="AL52" i="27"/>
  <c r="AK52" i="27"/>
  <c r="AJ52" i="27"/>
  <c r="AI52" i="27"/>
  <c r="AH52" i="27"/>
  <c r="AG52" i="27"/>
  <c r="AF52" i="27"/>
  <c r="AE52" i="27"/>
  <c r="AB52" i="27"/>
  <c r="AA52" i="27"/>
  <c r="Z52" i="27"/>
  <c r="Y52" i="27"/>
  <c r="X52" i="27"/>
  <c r="W52" i="27"/>
  <c r="V52" i="27"/>
  <c r="U52" i="27"/>
  <c r="T52" i="27"/>
  <c r="S52" i="27"/>
  <c r="P52" i="27"/>
  <c r="O52" i="27"/>
  <c r="N52" i="27"/>
  <c r="M52" i="27"/>
  <c r="L52" i="27"/>
  <c r="K52" i="27"/>
  <c r="J52" i="27"/>
  <c r="I52" i="27"/>
  <c r="H52" i="27"/>
  <c r="G52" i="27"/>
  <c r="F52" i="27"/>
  <c r="E52" i="27"/>
  <c r="D52" i="27"/>
  <c r="C52" i="27"/>
  <c r="BJ51" i="27"/>
  <c r="BI51" i="27"/>
  <c r="AD51" i="27"/>
  <c r="AC51" i="27"/>
  <c r="R51" i="27"/>
  <c r="AT51" i="27" s="1"/>
  <c r="BL51" i="27" s="1"/>
  <c r="Q51" i="27"/>
  <c r="AS51" i="27" s="1"/>
  <c r="BJ50" i="27"/>
  <c r="BI50" i="27"/>
  <c r="AD50" i="27"/>
  <c r="AC50" i="27"/>
  <c r="R50" i="27"/>
  <c r="AT50" i="27" s="1"/>
  <c r="BL50" i="27" s="1"/>
  <c r="Q50" i="27"/>
  <c r="AS50" i="27" s="1"/>
  <c r="BK50" i="27" s="1"/>
  <c r="BJ49" i="27"/>
  <c r="BI49" i="27"/>
  <c r="AD49" i="27"/>
  <c r="AC49" i="27"/>
  <c r="R49" i="27"/>
  <c r="AT49" i="27" s="1"/>
  <c r="BL49" i="27" s="1"/>
  <c r="Q49" i="27"/>
  <c r="AS49" i="27" s="1"/>
  <c r="BK49" i="27" s="1"/>
  <c r="BJ48" i="27"/>
  <c r="BI48" i="27"/>
  <c r="AD48" i="27"/>
  <c r="AT48" i="27" s="1"/>
  <c r="BL48" i="27" s="1"/>
  <c r="AC48" i="27"/>
  <c r="R48" i="27"/>
  <c r="Q48" i="27"/>
  <c r="AS48" i="27" s="1"/>
  <c r="BK48" i="27" s="1"/>
  <c r="BJ47" i="27"/>
  <c r="BI47" i="27"/>
  <c r="AD47" i="27"/>
  <c r="AC47" i="27"/>
  <c r="R47" i="27"/>
  <c r="AT47" i="27" s="1"/>
  <c r="BL47" i="27" s="1"/>
  <c r="Q47" i="27"/>
  <c r="BJ46" i="27"/>
  <c r="BI46" i="27"/>
  <c r="AD46" i="27"/>
  <c r="AC46" i="27"/>
  <c r="R46" i="27"/>
  <c r="AT46" i="27" s="1"/>
  <c r="BL46" i="27" s="1"/>
  <c r="Q46" i="27"/>
  <c r="BJ45" i="27"/>
  <c r="BI45" i="27"/>
  <c r="AD45" i="27"/>
  <c r="AC45" i="27"/>
  <c r="R45" i="27"/>
  <c r="Q45" i="27"/>
  <c r="AS45" i="27" s="1"/>
  <c r="BJ44" i="27"/>
  <c r="BI44" i="27"/>
  <c r="AD44" i="27"/>
  <c r="AC44" i="27"/>
  <c r="R44" i="27"/>
  <c r="Q44" i="27"/>
  <c r="BJ43" i="27"/>
  <c r="BI43" i="27"/>
  <c r="AD43" i="27"/>
  <c r="AC43" i="27"/>
  <c r="R43" i="27"/>
  <c r="AT43" i="27" s="1"/>
  <c r="BL43" i="27" s="1"/>
  <c r="Q43" i="27"/>
  <c r="AS43" i="27" s="1"/>
  <c r="BJ42" i="27"/>
  <c r="BI42" i="27"/>
  <c r="AS42" i="27"/>
  <c r="BK42" i="27" s="1"/>
  <c r="AD42" i="27"/>
  <c r="AC42" i="27"/>
  <c r="R42" i="27"/>
  <c r="Q42" i="27"/>
  <c r="BJ41" i="27"/>
  <c r="BI41" i="27"/>
  <c r="AD41" i="27"/>
  <c r="AC41" i="27"/>
  <c r="R41" i="27"/>
  <c r="Q41" i="27"/>
  <c r="AS41" i="27" s="1"/>
  <c r="BJ40" i="27"/>
  <c r="BI40" i="27"/>
  <c r="AD40" i="27"/>
  <c r="AC40" i="27"/>
  <c r="R40" i="27"/>
  <c r="Q40" i="27"/>
  <c r="BJ39" i="27"/>
  <c r="BI39" i="27"/>
  <c r="AD39" i="27"/>
  <c r="AT39" i="27" s="1"/>
  <c r="AC39" i="27"/>
  <c r="R39" i="27"/>
  <c r="Q39" i="27"/>
  <c r="BJ38" i="27"/>
  <c r="BI38" i="27"/>
  <c r="AD38" i="27"/>
  <c r="AC38" i="27"/>
  <c r="AS38" i="27" s="1"/>
  <c r="BK38" i="27" s="1"/>
  <c r="R38" i="27"/>
  <c r="AT38" i="27" s="1"/>
  <c r="Q38" i="27"/>
  <c r="BJ37" i="27"/>
  <c r="BI37" i="27"/>
  <c r="AD37" i="27"/>
  <c r="AC37" i="27"/>
  <c r="R37" i="27"/>
  <c r="Q37" i="27"/>
  <c r="AS37" i="27" s="1"/>
  <c r="BK37" i="27" s="1"/>
  <c r="BJ36" i="27"/>
  <c r="BI36" i="27"/>
  <c r="AD36" i="27"/>
  <c r="AC36" i="27"/>
  <c r="R36" i="27"/>
  <c r="AT36" i="27" s="1"/>
  <c r="BL36" i="27" s="1"/>
  <c r="Q36" i="27"/>
  <c r="AS36" i="27" s="1"/>
  <c r="BK36" i="27" s="1"/>
  <c r="BJ35" i="27"/>
  <c r="BI35" i="27"/>
  <c r="AT35" i="27"/>
  <c r="BL35" i="27" s="1"/>
  <c r="AD35" i="27"/>
  <c r="AC35" i="27"/>
  <c r="R35" i="27"/>
  <c r="Q35" i="27"/>
  <c r="AS35" i="27" s="1"/>
  <c r="BK35" i="27" s="1"/>
  <c r="BJ34" i="27"/>
  <c r="BI34" i="27"/>
  <c r="AS34" i="27"/>
  <c r="AD34" i="27"/>
  <c r="AC34" i="27"/>
  <c r="R34" i="27"/>
  <c r="Q34" i="27"/>
  <c r="BJ33" i="27"/>
  <c r="BI33" i="27"/>
  <c r="AD33" i="27"/>
  <c r="AC33" i="27"/>
  <c r="R33" i="27"/>
  <c r="AT33" i="27" s="1"/>
  <c r="Q33" i="27"/>
  <c r="BJ32" i="27"/>
  <c r="BI32" i="27"/>
  <c r="AD32" i="27"/>
  <c r="AT32" i="27" s="1"/>
  <c r="BL32" i="27" s="1"/>
  <c r="AC32" i="27"/>
  <c r="R32" i="27"/>
  <c r="Q32" i="27"/>
  <c r="BJ31" i="27"/>
  <c r="BI31" i="27"/>
  <c r="AD31" i="27"/>
  <c r="AC31" i="27"/>
  <c r="R31" i="27"/>
  <c r="AT31" i="27" s="1"/>
  <c r="Q31" i="27"/>
  <c r="BL30" i="27"/>
  <c r="BJ30" i="27"/>
  <c r="BI30" i="27"/>
  <c r="AD30" i="27"/>
  <c r="AC30" i="27"/>
  <c r="AS30" i="27" s="1"/>
  <c r="BK30" i="27" s="1"/>
  <c r="R30" i="27"/>
  <c r="AT30" i="27" s="1"/>
  <c r="Q30" i="27"/>
  <c r="BJ29" i="27"/>
  <c r="BI29" i="27"/>
  <c r="AD29" i="27"/>
  <c r="AC29" i="27"/>
  <c r="R29" i="27"/>
  <c r="Q29" i="27"/>
  <c r="AS29" i="27" s="1"/>
  <c r="BJ28" i="27"/>
  <c r="BI28" i="27"/>
  <c r="AD28" i="27"/>
  <c r="AC28" i="27"/>
  <c r="R28" i="27"/>
  <c r="Q28" i="27"/>
  <c r="BJ27" i="27"/>
  <c r="BI27" i="27"/>
  <c r="AD27" i="27"/>
  <c r="AC27" i="27"/>
  <c r="R27" i="27"/>
  <c r="AT27" i="27" s="1"/>
  <c r="BL27" i="27" s="1"/>
  <c r="Q27" i="27"/>
  <c r="AS27" i="27" s="1"/>
  <c r="BJ26" i="27"/>
  <c r="BI26" i="27"/>
  <c r="AD26" i="27"/>
  <c r="AC26" i="27"/>
  <c r="R26" i="27"/>
  <c r="Q26" i="27"/>
  <c r="AS26" i="27" s="1"/>
  <c r="BK26" i="27" s="1"/>
  <c r="BJ25" i="27"/>
  <c r="BI25" i="27"/>
  <c r="AD25" i="27"/>
  <c r="AC25" i="27"/>
  <c r="R25" i="27"/>
  <c r="Q25" i="27"/>
  <c r="AS25" i="27" s="1"/>
  <c r="BJ24" i="27"/>
  <c r="BI24" i="27"/>
  <c r="AD24" i="27"/>
  <c r="AC24" i="27"/>
  <c r="R24" i="27"/>
  <c r="Q24" i="27"/>
  <c r="BJ23" i="27"/>
  <c r="BI23" i="27"/>
  <c r="AT23" i="27"/>
  <c r="AD23" i="27"/>
  <c r="AC23" i="27"/>
  <c r="R23" i="27"/>
  <c r="Q23" i="27"/>
  <c r="BJ22" i="27"/>
  <c r="BL22" i="27" s="1"/>
  <c r="BI22" i="27"/>
  <c r="AD22" i="27"/>
  <c r="AC22" i="27"/>
  <c r="AS22" i="27" s="1"/>
  <c r="BK22" i="27" s="1"/>
  <c r="R22" i="27"/>
  <c r="AT22" i="27" s="1"/>
  <c r="Q22" i="27"/>
  <c r="BJ21" i="27"/>
  <c r="BI21" i="27"/>
  <c r="AS21" i="27"/>
  <c r="BK21" i="27" s="1"/>
  <c r="AD21" i="27"/>
  <c r="AC21" i="27"/>
  <c r="R21" i="27"/>
  <c r="Q21" i="27"/>
  <c r="BJ20" i="27"/>
  <c r="BI20" i="27"/>
  <c r="AD20" i="27"/>
  <c r="AC20" i="27"/>
  <c r="R20" i="27"/>
  <c r="AT20" i="27" s="1"/>
  <c r="BL20" i="27" s="1"/>
  <c r="Q20" i="27"/>
  <c r="AS20" i="27" s="1"/>
  <c r="BK20" i="27" s="1"/>
  <c r="BJ19" i="27"/>
  <c r="BI19" i="27"/>
  <c r="AS19" i="27"/>
  <c r="BK19" i="27" s="1"/>
  <c r="AD19" i="27"/>
  <c r="AC19" i="27"/>
  <c r="R19" i="27"/>
  <c r="AT19" i="27" s="1"/>
  <c r="BL19" i="27" s="1"/>
  <c r="Q19" i="27"/>
  <c r="BJ18" i="27"/>
  <c r="BI18" i="27"/>
  <c r="AD18" i="27"/>
  <c r="AC18" i="27"/>
  <c r="R18" i="27"/>
  <c r="Q18" i="27"/>
  <c r="AS18" i="27" s="1"/>
  <c r="BJ17" i="27"/>
  <c r="BI17" i="27"/>
  <c r="AD17" i="27"/>
  <c r="AC17" i="27"/>
  <c r="R17" i="27"/>
  <c r="AT17" i="27" s="1"/>
  <c r="BL17" i="27" s="1"/>
  <c r="Q17" i="27"/>
  <c r="BJ16" i="27"/>
  <c r="BI16" i="27"/>
  <c r="AD16" i="27"/>
  <c r="AT16" i="27" s="1"/>
  <c r="BL16" i="27" s="1"/>
  <c r="AC16" i="27"/>
  <c r="R16" i="27"/>
  <c r="Q16" i="27"/>
  <c r="BJ15" i="27"/>
  <c r="BI15" i="27"/>
  <c r="AD15" i="27"/>
  <c r="AC15" i="27"/>
  <c r="R15" i="27"/>
  <c r="AT15" i="27" s="1"/>
  <c r="Q15" i="27"/>
  <c r="BJ14" i="27"/>
  <c r="BI14" i="27"/>
  <c r="AS14" i="27"/>
  <c r="BK14" i="27" s="1"/>
  <c r="AD14" i="27"/>
  <c r="AC14" i="27"/>
  <c r="R14" i="27"/>
  <c r="Q14" i="27"/>
  <c r="BJ13" i="27"/>
  <c r="BI13" i="27"/>
  <c r="AD13" i="27"/>
  <c r="AC13" i="27"/>
  <c r="R13" i="27"/>
  <c r="Q13" i="27"/>
  <c r="AS13" i="27" s="1"/>
  <c r="BK13" i="27" s="1"/>
  <c r="BJ12" i="27"/>
  <c r="BI12" i="27"/>
  <c r="AD12" i="27"/>
  <c r="AC12" i="27"/>
  <c r="R12" i="27"/>
  <c r="Q12" i="27"/>
  <c r="BJ11" i="27"/>
  <c r="BI11" i="27"/>
  <c r="AD11" i="27"/>
  <c r="AC11" i="27"/>
  <c r="R11" i="27"/>
  <c r="Q11" i="27"/>
  <c r="AS11" i="27" s="1"/>
  <c r="BK11" i="27" s="1"/>
  <c r="BJ10" i="27"/>
  <c r="BI10" i="27"/>
  <c r="AT10" i="27"/>
  <c r="BL10" i="27" s="1"/>
  <c r="AD10" i="27"/>
  <c r="AC10" i="27"/>
  <c r="R10" i="27"/>
  <c r="Q10" i="27"/>
  <c r="AS10" i="27" s="1"/>
  <c r="BK10" i="27" s="1"/>
  <c r="BJ9" i="27"/>
  <c r="BI9" i="27"/>
  <c r="AD9" i="27"/>
  <c r="AC9" i="27"/>
  <c r="R9" i="27"/>
  <c r="Q9" i="27"/>
  <c r="BJ8" i="27"/>
  <c r="BI8" i="27"/>
  <c r="AD8" i="27"/>
  <c r="AC8" i="27"/>
  <c r="R8" i="27"/>
  <c r="Q8" i="27"/>
  <c r="AS8" i="27" s="1"/>
  <c r="BH52" i="26"/>
  <c r="BG52" i="26"/>
  <c r="BF52" i="26"/>
  <c r="BE52" i="26"/>
  <c r="BD52" i="26"/>
  <c r="BC52" i="26"/>
  <c r="BB52" i="26"/>
  <c r="BA52" i="26"/>
  <c r="AZ52" i="26"/>
  <c r="AY52" i="26"/>
  <c r="AX52" i="26"/>
  <c r="AW52" i="26"/>
  <c r="AV52" i="26"/>
  <c r="AU52" i="26"/>
  <c r="AR52" i="26"/>
  <c r="AQ52" i="26"/>
  <c r="AP52" i="26"/>
  <c r="AO52" i="26"/>
  <c r="AN52" i="26"/>
  <c r="AM52" i="26"/>
  <c r="AL52" i="26"/>
  <c r="AK52" i="26"/>
  <c r="AJ52" i="26"/>
  <c r="AI52" i="26"/>
  <c r="AH52" i="26"/>
  <c r="AG52" i="26"/>
  <c r="AF52" i="26"/>
  <c r="AE52" i="26"/>
  <c r="AB52" i="26"/>
  <c r="AA52" i="26"/>
  <c r="Z52" i="26"/>
  <c r="Y52" i="26"/>
  <c r="X52" i="26"/>
  <c r="W52" i="26"/>
  <c r="V52" i="26"/>
  <c r="U52" i="26"/>
  <c r="T52" i="26"/>
  <c r="S52" i="26"/>
  <c r="P52" i="26"/>
  <c r="O52" i="26"/>
  <c r="N52" i="26"/>
  <c r="M52" i="26"/>
  <c r="L52" i="26"/>
  <c r="K52" i="26"/>
  <c r="J52" i="26"/>
  <c r="I52" i="26"/>
  <c r="H52" i="26"/>
  <c r="G52" i="26"/>
  <c r="F52" i="26"/>
  <c r="E52" i="26"/>
  <c r="D52" i="26"/>
  <c r="C52" i="26"/>
  <c r="BJ51" i="26"/>
  <c r="BI51" i="26"/>
  <c r="AT51" i="26"/>
  <c r="BL51" i="26" s="1"/>
  <c r="AD51" i="26"/>
  <c r="AC51" i="26"/>
  <c r="R51" i="26"/>
  <c r="Q51" i="26"/>
  <c r="AS51" i="26" s="1"/>
  <c r="BK51" i="26" s="1"/>
  <c r="BJ50" i="26"/>
  <c r="BI50" i="26"/>
  <c r="AD50" i="26"/>
  <c r="AC50" i="26"/>
  <c r="R50" i="26"/>
  <c r="AT50" i="26" s="1"/>
  <c r="BL50" i="26" s="1"/>
  <c r="Q50" i="26"/>
  <c r="BJ49" i="26"/>
  <c r="BI49" i="26"/>
  <c r="AD49" i="26"/>
  <c r="AC49" i="26"/>
  <c r="R49" i="26"/>
  <c r="Q49" i="26"/>
  <c r="BJ48" i="26"/>
  <c r="BI48" i="26"/>
  <c r="AD48" i="26"/>
  <c r="AT48" i="26" s="1"/>
  <c r="BL48" i="26" s="1"/>
  <c r="AC48" i="26"/>
  <c r="R48" i="26"/>
  <c r="Q48" i="26"/>
  <c r="AS48" i="26" s="1"/>
  <c r="BK48" i="26" s="1"/>
  <c r="BJ47" i="26"/>
  <c r="BI47" i="26"/>
  <c r="AD47" i="26"/>
  <c r="AC47" i="26"/>
  <c r="R47" i="26"/>
  <c r="AT47" i="26" s="1"/>
  <c r="BL47" i="26" s="1"/>
  <c r="Q47" i="26"/>
  <c r="BJ46" i="26"/>
  <c r="BI46" i="26"/>
  <c r="AD46" i="26"/>
  <c r="AC46" i="26"/>
  <c r="R46" i="26"/>
  <c r="Q46" i="26"/>
  <c r="AS46" i="26" s="1"/>
  <c r="BJ45" i="26"/>
  <c r="BI45" i="26"/>
  <c r="AD45" i="26"/>
  <c r="AC45" i="26"/>
  <c r="AS45" i="26" s="1"/>
  <c r="BK45" i="26" s="1"/>
  <c r="R45" i="26"/>
  <c r="AT45" i="26" s="1"/>
  <c r="BL45" i="26" s="1"/>
  <c r="Q45" i="26"/>
  <c r="BJ44" i="26"/>
  <c r="BI44" i="26"/>
  <c r="AD44" i="26"/>
  <c r="AC44" i="26"/>
  <c r="R44" i="26"/>
  <c r="Q44" i="26"/>
  <c r="AS44" i="26" s="1"/>
  <c r="BK44" i="26" s="1"/>
  <c r="BJ43" i="26"/>
  <c r="BI43" i="26"/>
  <c r="AT43" i="26"/>
  <c r="BL43" i="26" s="1"/>
  <c r="AD43" i="26"/>
  <c r="AC43" i="26"/>
  <c r="R43" i="26"/>
  <c r="Q43" i="26"/>
  <c r="AS43" i="26" s="1"/>
  <c r="BK43" i="26" s="1"/>
  <c r="BJ42" i="26"/>
  <c r="BI42" i="26"/>
  <c r="AD42" i="26"/>
  <c r="AC42" i="26"/>
  <c r="R42" i="26"/>
  <c r="AT42" i="26" s="1"/>
  <c r="Q42" i="26"/>
  <c r="BJ41" i="26"/>
  <c r="BI41" i="26"/>
  <c r="AD41" i="26"/>
  <c r="AC41" i="26"/>
  <c r="R41" i="26"/>
  <c r="Q41" i="26"/>
  <c r="BJ40" i="26"/>
  <c r="BI40" i="26"/>
  <c r="AD40" i="26"/>
  <c r="AT40" i="26" s="1"/>
  <c r="BL40" i="26" s="1"/>
  <c r="AC40" i="26"/>
  <c r="R40" i="26"/>
  <c r="Q40" i="26"/>
  <c r="AS40" i="26" s="1"/>
  <c r="BK40" i="26" s="1"/>
  <c r="BJ39" i="26"/>
  <c r="BI39" i="26"/>
  <c r="AD39" i="26"/>
  <c r="AC39" i="26"/>
  <c r="R39" i="26"/>
  <c r="AT39" i="26" s="1"/>
  <c r="BL39" i="26" s="1"/>
  <c r="Q39" i="26"/>
  <c r="BJ38" i="26"/>
  <c r="BI38" i="26"/>
  <c r="AD38" i="26"/>
  <c r="AC38" i="26"/>
  <c r="R38" i="26"/>
  <c r="Q38" i="26"/>
  <c r="AS38" i="26" s="1"/>
  <c r="BK38" i="26" s="1"/>
  <c r="BJ37" i="26"/>
  <c r="BI37" i="26"/>
  <c r="AD37" i="26"/>
  <c r="AC37" i="26"/>
  <c r="AS37" i="26" s="1"/>
  <c r="BK37" i="26" s="1"/>
  <c r="R37" i="26"/>
  <c r="AT37" i="26" s="1"/>
  <c r="BL37" i="26" s="1"/>
  <c r="Q37" i="26"/>
  <c r="BJ36" i="26"/>
  <c r="BI36" i="26"/>
  <c r="AD36" i="26"/>
  <c r="AC36" i="26"/>
  <c r="R36" i="26"/>
  <c r="Q36" i="26"/>
  <c r="AS36" i="26" s="1"/>
  <c r="BK36" i="26" s="1"/>
  <c r="BJ35" i="26"/>
  <c r="BI35" i="26"/>
  <c r="AT35" i="26"/>
  <c r="BL35" i="26" s="1"/>
  <c r="AD35" i="26"/>
  <c r="AC35" i="26"/>
  <c r="R35" i="26"/>
  <c r="Q35" i="26"/>
  <c r="AS35" i="26" s="1"/>
  <c r="BK35" i="26" s="1"/>
  <c r="BJ34" i="26"/>
  <c r="BI34" i="26"/>
  <c r="AD34" i="26"/>
  <c r="AC34" i="26"/>
  <c r="R34" i="26"/>
  <c r="AT34" i="26" s="1"/>
  <c r="BL34" i="26" s="1"/>
  <c r="Q34" i="26"/>
  <c r="BJ33" i="26"/>
  <c r="BI33" i="26"/>
  <c r="AD33" i="26"/>
  <c r="AC33" i="26"/>
  <c r="R33" i="26"/>
  <c r="Q33" i="26"/>
  <c r="BJ32" i="26"/>
  <c r="BI32" i="26"/>
  <c r="AD32" i="26"/>
  <c r="AT32" i="26" s="1"/>
  <c r="BL32" i="26" s="1"/>
  <c r="AC32" i="26"/>
  <c r="AS32" i="26" s="1"/>
  <c r="BK32" i="26" s="1"/>
  <c r="R32" i="26"/>
  <c r="Q32" i="26"/>
  <c r="BJ31" i="26"/>
  <c r="BI31" i="26"/>
  <c r="AD31" i="26"/>
  <c r="AC31" i="26"/>
  <c r="R31" i="26"/>
  <c r="AT31" i="26" s="1"/>
  <c r="BL31" i="26" s="1"/>
  <c r="Q31" i="26"/>
  <c r="BJ30" i="26"/>
  <c r="BI30" i="26"/>
  <c r="AD30" i="26"/>
  <c r="AC30" i="26"/>
  <c r="R30" i="26"/>
  <c r="Q30" i="26"/>
  <c r="AS30" i="26" s="1"/>
  <c r="BJ29" i="26"/>
  <c r="BI29" i="26"/>
  <c r="AD29" i="26"/>
  <c r="AC29" i="26"/>
  <c r="AS29" i="26" s="1"/>
  <c r="BK29" i="26" s="1"/>
  <c r="R29" i="26"/>
  <c r="AT29" i="26" s="1"/>
  <c r="BL29" i="26" s="1"/>
  <c r="Q29" i="26"/>
  <c r="BJ28" i="26"/>
  <c r="BI28" i="26"/>
  <c r="AD28" i="26"/>
  <c r="AC28" i="26"/>
  <c r="R28" i="26"/>
  <c r="Q28" i="26"/>
  <c r="AS28" i="26" s="1"/>
  <c r="BK28" i="26" s="1"/>
  <c r="BJ27" i="26"/>
  <c r="BI27" i="26"/>
  <c r="AT27" i="26"/>
  <c r="BL27" i="26" s="1"/>
  <c r="AD27" i="26"/>
  <c r="AC27" i="26"/>
  <c r="R27" i="26"/>
  <c r="Q27" i="26"/>
  <c r="AS27" i="26" s="1"/>
  <c r="BK27" i="26" s="1"/>
  <c r="BJ26" i="26"/>
  <c r="BI26" i="26"/>
  <c r="AD26" i="26"/>
  <c r="AC26" i="26"/>
  <c r="R26" i="26"/>
  <c r="AT26" i="26" s="1"/>
  <c r="Q26" i="26"/>
  <c r="BJ25" i="26"/>
  <c r="BI25" i="26"/>
  <c r="AD25" i="26"/>
  <c r="AC25" i="26"/>
  <c r="R25" i="26"/>
  <c r="Q25" i="26"/>
  <c r="BJ24" i="26"/>
  <c r="BI24" i="26"/>
  <c r="AD24" i="26"/>
  <c r="AT24" i="26" s="1"/>
  <c r="BL24" i="26" s="1"/>
  <c r="AC24" i="26"/>
  <c r="R24" i="26"/>
  <c r="Q24" i="26"/>
  <c r="AS24" i="26" s="1"/>
  <c r="BK24" i="26" s="1"/>
  <c r="BJ23" i="26"/>
  <c r="BI23" i="26"/>
  <c r="AD23" i="26"/>
  <c r="AC23" i="26"/>
  <c r="R23" i="26"/>
  <c r="AT23" i="26" s="1"/>
  <c r="BL23" i="26" s="1"/>
  <c r="Q23" i="26"/>
  <c r="BJ22" i="26"/>
  <c r="BI22" i="26"/>
  <c r="AD22" i="26"/>
  <c r="AC22" i="26"/>
  <c r="R22" i="26"/>
  <c r="AT22" i="26" s="1"/>
  <c r="BL22" i="26" s="1"/>
  <c r="Q22" i="26"/>
  <c r="AS22" i="26" s="1"/>
  <c r="BK22" i="26" s="1"/>
  <c r="BJ21" i="26"/>
  <c r="BI21" i="26"/>
  <c r="AD21" i="26"/>
  <c r="AC21" i="26"/>
  <c r="AS21" i="26" s="1"/>
  <c r="BK21" i="26" s="1"/>
  <c r="R21" i="26"/>
  <c r="AT21" i="26" s="1"/>
  <c r="BL21" i="26" s="1"/>
  <c r="Q21" i="26"/>
  <c r="BJ20" i="26"/>
  <c r="BI20" i="26"/>
  <c r="AD20" i="26"/>
  <c r="AC20" i="26"/>
  <c r="R20" i="26"/>
  <c r="Q20" i="26"/>
  <c r="AS20" i="26" s="1"/>
  <c r="BK20" i="26" s="1"/>
  <c r="BJ19" i="26"/>
  <c r="BI19" i="26"/>
  <c r="AT19" i="26"/>
  <c r="BL19" i="26" s="1"/>
  <c r="AD19" i="26"/>
  <c r="AC19" i="26"/>
  <c r="R19" i="26"/>
  <c r="Q19" i="26"/>
  <c r="AS19" i="26" s="1"/>
  <c r="BK19" i="26" s="1"/>
  <c r="BJ18" i="26"/>
  <c r="BI18" i="26"/>
  <c r="AD18" i="26"/>
  <c r="AC18" i="26"/>
  <c r="R18" i="26"/>
  <c r="AT18" i="26" s="1"/>
  <c r="BL18" i="26" s="1"/>
  <c r="Q18" i="26"/>
  <c r="BJ17" i="26"/>
  <c r="BI17" i="26"/>
  <c r="AD17" i="26"/>
  <c r="AC17" i="26"/>
  <c r="R17" i="26"/>
  <c r="AT17" i="26" s="1"/>
  <c r="BL17" i="26" s="1"/>
  <c r="Q17" i="26"/>
  <c r="BJ16" i="26"/>
  <c r="BI16" i="26"/>
  <c r="AD16" i="26"/>
  <c r="AT16" i="26" s="1"/>
  <c r="BL16" i="26" s="1"/>
  <c r="AC16" i="26"/>
  <c r="R16" i="26"/>
  <c r="Q16" i="26"/>
  <c r="AS16" i="26" s="1"/>
  <c r="BK16" i="26" s="1"/>
  <c r="BJ15" i="26"/>
  <c r="BI15" i="26"/>
  <c r="AD15" i="26"/>
  <c r="AC15" i="26"/>
  <c r="R15" i="26"/>
  <c r="AT15" i="26" s="1"/>
  <c r="BL15" i="26" s="1"/>
  <c r="Q15" i="26"/>
  <c r="BJ14" i="26"/>
  <c r="BI14" i="26"/>
  <c r="AD14" i="26"/>
  <c r="AC14" i="26"/>
  <c r="R14" i="26"/>
  <c r="Q14" i="26"/>
  <c r="AS14" i="26" s="1"/>
  <c r="BJ13" i="26"/>
  <c r="BI13" i="26"/>
  <c r="AD13" i="26"/>
  <c r="AC13" i="26"/>
  <c r="AS13" i="26" s="1"/>
  <c r="BK13" i="26" s="1"/>
  <c r="R13" i="26"/>
  <c r="Q13" i="26"/>
  <c r="BJ12" i="26"/>
  <c r="BI12" i="26"/>
  <c r="AD12" i="26"/>
  <c r="AC12" i="26"/>
  <c r="R12" i="26"/>
  <c r="Q12" i="26"/>
  <c r="AS12" i="26" s="1"/>
  <c r="BK12" i="26" s="1"/>
  <c r="BJ11" i="26"/>
  <c r="BI11" i="26"/>
  <c r="AT11" i="26"/>
  <c r="BL11" i="26" s="1"/>
  <c r="AD11" i="26"/>
  <c r="AC11" i="26"/>
  <c r="R11" i="26"/>
  <c r="Q11" i="26"/>
  <c r="AS11" i="26" s="1"/>
  <c r="BK11" i="26" s="1"/>
  <c r="BJ10" i="26"/>
  <c r="BI10" i="26"/>
  <c r="AD10" i="26"/>
  <c r="AC10" i="26"/>
  <c r="R10" i="26"/>
  <c r="Q10" i="26"/>
  <c r="BJ9" i="26"/>
  <c r="BI9" i="26"/>
  <c r="AD9" i="26"/>
  <c r="AC9" i="26"/>
  <c r="R9" i="26"/>
  <c r="Q9" i="26"/>
  <c r="BJ8" i="26"/>
  <c r="BI8" i="26"/>
  <c r="AD8" i="26"/>
  <c r="AD52" i="26" s="1"/>
  <c r="AC8" i="26"/>
  <c r="R8" i="26"/>
  <c r="Q8" i="26"/>
  <c r="BH52" i="25"/>
  <c r="BG52" i="25"/>
  <c r="BF52" i="25"/>
  <c r="BE52" i="25"/>
  <c r="BD52" i="25"/>
  <c r="BC52" i="25"/>
  <c r="BB52" i="25"/>
  <c r="BA52" i="25"/>
  <c r="AZ52" i="25"/>
  <c r="AY52" i="25"/>
  <c r="AX52" i="25"/>
  <c r="AW52" i="25"/>
  <c r="AV52" i="25"/>
  <c r="AU52" i="25"/>
  <c r="AR52" i="25"/>
  <c r="AQ52" i="25"/>
  <c r="AP52" i="25"/>
  <c r="AO52" i="25"/>
  <c r="AN52" i="25"/>
  <c r="AM52" i="25"/>
  <c r="AL52" i="25"/>
  <c r="AK52" i="25"/>
  <c r="AJ52" i="25"/>
  <c r="AI52" i="25"/>
  <c r="AH52" i="25"/>
  <c r="AG52" i="25"/>
  <c r="AF52" i="25"/>
  <c r="AE52" i="25"/>
  <c r="AB52" i="25"/>
  <c r="AA52" i="25"/>
  <c r="Z52" i="25"/>
  <c r="Y52" i="25"/>
  <c r="X52" i="25"/>
  <c r="W52" i="25"/>
  <c r="V52" i="25"/>
  <c r="U52" i="25"/>
  <c r="T52" i="25"/>
  <c r="S52" i="25"/>
  <c r="P52" i="25"/>
  <c r="O52" i="25"/>
  <c r="N52" i="25"/>
  <c r="M52" i="25"/>
  <c r="L52" i="25"/>
  <c r="K52" i="25"/>
  <c r="J52" i="25"/>
  <c r="I52" i="25"/>
  <c r="H52" i="25"/>
  <c r="G52" i="25"/>
  <c r="F52" i="25"/>
  <c r="E52" i="25"/>
  <c r="D52" i="25"/>
  <c r="C52" i="25"/>
  <c r="BJ51" i="25"/>
  <c r="BI51" i="25"/>
  <c r="AD51" i="25"/>
  <c r="AT51" i="25" s="1"/>
  <c r="AC51" i="25"/>
  <c r="R51" i="25"/>
  <c r="Q51" i="25"/>
  <c r="AS51" i="25" s="1"/>
  <c r="BK51" i="25" s="1"/>
  <c r="BJ50" i="25"/>
  <c r="BI50" i="25"/>
  <c r="AD50" i="25"/>
  <c r="AC50" i="25"/>
  <c r="R50" i="25"/>
  <c r="AT50" i="25" s="1"/>
  <c r="BL50" i="25" s="1"/>
  <c r="Q50" i="25"/>
  <c r="BJ49" i="25"/>
  <c r="BI49" i="25"/>
  <c r="AD49" i="25"/>
  <c r="AC49" i="25"/>
  <c r="R49" i="25"/>
  <c r="Q49" i="25"/>
  <c r="AS49" i="25" s="1"/>
  <c r="BK49" i="25" s="1"/>
  <c r="BJ48" i="25"/>
  <c r="BI48" i="25"/>
  <c r="AD48" i="25"/>
  <c r="AC48" i="25"/>
  <c r="AS48" i="25" s="1"/>
  <c r="BK48" i="25" s="1"/>
  <c r="R48" i="25"/>
  <c r="AT48" i="25" s="1"/>
  <c r="BL48" i="25" s="1"/>
  <c r="Q48" i="25"/>
  <c r="BJ47" i="25"/>
  <c r="BI47" i="25"/>
  <c r="AD47" i="25"/>
  <c r="AC47" i="25"/>
  <c r="R47" i="25"/>
  <c r="AT47" i="25" s="1"/>
  <c r="BL47" i="25" s="1"/>
  <c r="Q47" i="25"/>
  <c r="AS47" i="25" s="1"/>
  <c r="BK47" i="25" s="1"/>
  <c r="BJ46" i="25"/>
  <c r="BI46" i="25"/>
  <c r="AT46" i="25"/>
  <c r="BL46" i="25" s="1"/>
  <c r="AD46" i="25"/>
  <c r="AC46" i="25"/>
  <c r="R46" i="25"/>
  <c r="Q46" i="25"/>
  <c r="AS46" i="25" s="1"/>
  <c r="BK46" i="25" s="1"/>
  <c r="BJ45" i="25"/>
  <c r="BI45" i="25"/>
  <c r="AD45" i="25"/>
  <c r="AC45" i="25"/>
  <c r="R45" i="25"/>
  <c r="AT45" i="25" s="1"/>
  <c r="Q45" i="25"/>
  <c r="BJ44" i="25"/>
  <c r="BI44" i="25"/>
  <c r="AD44" i="25"/>
  <c r="AC44" i="25"/>
  <c r="R44" i="25"/>
  <c r="Q44" i="25"/>
  <c r="AS44" i="25" s="1"/>
  <c r="BK44" i="25" s="1"/>
  <c r="BJ43" i="25"/>
  <c r="BI43" i="25"/>
  <c r="AD43" i="25"/>
  <c r="AC43" i="25"/>
  <c r="R43" i="25"/>
  <c r="Q43" i="25"/>
  <c r="AS43" i="25" s="1"/>
  <c r="BK43" i="25" s="1"/>
  <c r="BJ42" i="25"/>
  <c r="BI42" i="25"/>
  <c r="AD42" i="25"/>
  <c r="AC42" i="25"/>
  <c r="R42" i="25"/>
  <c r="AT42" i="25" s="1"/>
  <c r="BL42" i="25" s="1"/>
  <c r="Q42" i="25"/>
  <c r="BJ41" i="25"/>
  <c r="BI41" i="25"/>
  <c r="AD41" i="25"/>
  <c r="AC41" i="25"/>
  <c r="R41" i="25"/>
  <c r="Q41" i="25"/>
  <c r="AS41" i="25" s="1"/>
  <c r="BK41" i="25" s="1"/>
  <c r="BJ40" i="25"/>
  <c r="BI40" i="25"/>
  <c r="AD40" i="25"/>
  <c r="AC40" i="25"/>
  <c r="R40" i="25"/>
  <c r="AT40" i="25" s="1"/>
  <c r="Q40" i="25"/>
  <c r="BJ39" i="25"/>
  <c r="BI39" i="25"/>
  <c r="AS39" i="25"/>
  <c r="BK39" i="25" s="1"/>
  <c r="AD39" i="25"/>
  <c r="AC39" i="25"/>
  <c r="R39" i="25"/>
  <c r="AT39" i="25" s="1"/>
  <c r="BL39" i="25" s="1"/>
  <c r="Q39" i="25"/>
  <c r="BJ38" i="25"/>
  <c r="BI38" i="25"/>
  <c r="AD38" i="25"/>
  <c r="AT38" i="25" s="1"/>
  <c r="BL38" i="25" s="1"/>
  <c r="AC38" i="25"/>
  <c r="R38" i="25"/>
  <c r="Q38" i="25"/>
  <c r="AS38" i="25" s="1"/>
  <c r="BK38" i="25" s="1"/>
  <c r="BJ37" i="25"/>
  <c r="BI37" i="25"/>
  <c r="AD37" i="25"/>
  <c r="AC37" i="25"/>
  <c r="R37" i="25"/>
  <c r="AT37" i="25" s="1"/>
  <c r="BL37" i="25" s="1"/>
  <c r="Q37" i="25"/>
  <c r="BJ36" i="25"/>
  <c r="BI36" i="25"/>
  <c r="AD36" i="25"/>
  <c r="AC36" i="25"/>
  <c r="R36" i="25"/>
  <c r="Q36" i="25"/>
  <c r="AS36" i="25" s="1"/>
  <c r="BJ35" i="25"/>
  <c r="BI35" i="25"/>
  <c r="AD35" i="25"/>
  <c r="AC35" i="25"/>
  <c r="R35" i="25"/>
  <c r="Q35" i="25"/>
  <c r="AS35" i="25" s="1"/>
  <c r="BK35" i="25" s="1"/>
  <c r="BJ34" i="25"/>
  <c r="BI34" i="25"/>
  <c r="AD34" i="25"/>
  <c r="AC34" i="25"/>
  <c r="R34" i="25"/>
  <c r="AT34" i="25" s="1"/>
  <c r="BL34" i="25" s="1"/>
  <c r="Q34" i="25"/>
  <c r="BJ33" i="25"/>
  <c r="BI33" i="25"/>
  <c r="AD33" i="25"/>
  <c r="AC33" i="25"/>
  <c r="R33" i="25"/>
  <c r="Q33" i="25"/>
  <c r="AS33" i="25" s="1"/>
  <c r="BK33" i="25" s="1"/>
  <c r="BJ32" i="25"/>
  <c r="BI32" i="25"/>
  <c r="AD32" i="25"/>
  <c r="AC32" i="25"/>
  <c r="R32" i="25"/>
  <c r="AT32" i="25" s="1"/>
  <c r="BL32" i="25" s="1"/>
  <c r="Q32" i="25"/>
  <c r="BJ31" i="25"/>
  <c r="BI31" i="25"/>
  <c r="AD31" i="25"/>
  <c r="AC31" i="25"/>
  <c r="R31" i="25"/>
  <c r="AT31" i="25" s="1"/>
  <c r="BL31" i="25" s="1"/>
  <c r="Q31" i="25"/>
  <c r="AS31" i="25" s="1"/>
  <c r="BK31" i="25" s="1"/>
  <c r="BJ30" i="25"/>
  <c r="BI30" i="25"/>
  <c r="AT30" i="25"/>
  <c r="BL30" i="25" s="1"/>
  <c r="AD30" i="25"/>
  <c r="AC30" i="25"/>
  <c r="R30" i="25"/>
  <c r="Q30" i="25"/>
  <c r="AS30" i="25" s="1"/>
  <c r="BK30" i="25" s="1"/>
  <c r="BJ29" i="25"/>
  <c r="BI29" i="25"/>
  <c r="AD29" i="25"/>
  <c r="AC29" i="25"/>
  <c r="R29" i="25"/>
  <c r="AT29" i="25" s="1"/>
  <c r="Q29" i="25"/>
  <c r="BJ28" i="25"/>
  <c r="BI28" i="25"/>
  <c r="AD28" i="25"/>
  <c r="AC28" i="25"/>
  <c r="R28" i="25"/>
  <c r="Q28" i="25"/>
  <c r="AS28" i="25" s="1"/>
  <c r="BK28" i="25" s="1"/>
  <c r="BJ27" i="25"/>
  <c r="BI27" i="25"/>
  <c r="AD27" i="25"/>
  <c r="AC27" i="25"/>
  <c r="R27" i="25"/>
  <c r="Q27" i="25"/>
  <c r="AS27" i="25" s="1"/>
  <c r="BK27" i="25" s="1"/>
  <c r="BJ26" i="25"/>
  <c r="BI26" i="25"/>
  <c r="AD26" i="25"/>
  <c r="AC26" i="25"/>
  <c r="R26" i="25"/>
  <c r="AT26" i="25" s="1"/>
  <c r="BL26" i="25" s="1"/>
  <c r="Q26" i="25"/>
  <c r="BJ25" i="25"/>
  <c r="BI25" i="25"/>
  <c r="AD25" i="25"/>
  <c r="AC25" i="25"/>
  <c r="R25" i="25"/>
  <c r="Q25" i="25"/>
  <c r="AS25" i="25" s="1"/>
  <c r="BK25" i="25" s="1"/>
  <c r="BJ24" i="25"/>
  <c r="BI24" i="25"/>
  <c r="AD24" i="25"/>
  <c r="AC24" i="25"/>
  <c r="R24" i="25"/>
  <c r="AT24" i="25" s="1"/>
  <c r="Q24" i="25"/>
  <c r="BJ23" i="25"/>
  <c r="BI23" i="25"/>
  <c r="AS23" i="25"/>
  <c r="AD23" i="25"/>
  <c r="AC23" i="25"/>
  <c r="R23" i="25"/>
  <c r="Q23" i="25"/>
  <c r="BJ22" i="25"/>
  <c r="BI22" i="25"/>
  <c r="AT22" i="25"/>
  <c r="BL22" i="25" s="1"/>
  <c r="AD22" i="25"/>
  <c r="AC22" i="25"/>
  <c r="R22" i="25"/>
  <c r="Q22" i="25"/>
  <c r="AS22" i="25" s="1"/>
  <c r="BK22" i="25" s="1"/>
  <c r="BJ21" i="25"/>
  <c r="BI21" i="25"/>
  <c r="AD21" i="25"/>
  <c r="AC21" i="25"/>
  <c r="R21" i="25"/>
  <c r="AT21" i="25" s="1"/>
  <c r="BL21" i="25" s="1"/>
  <c r="Q21" i="25"/>
  <c r="BJ20" i="25"/>
  <c r="BI20" i="25"/>
  <c r="AD20" i="25"/>
  <c r="AC20" i="25"/>
  <c r="R20" i="25"/>
  <c r="Q20" i="25"/>
  <c r="AS20" i="25" s="1"/>
  <c r="BK20" i="25" s="1"/>
  <c r="BJ19" i="25"/>
  <c r="BI19" i="25"/>
  <c r="AD19" i="25"/>
  <c r="AT19" i="25" s="1"/>
  <c r="BL19" i="25" s="1"/>
  <c r="AC19" i="25"/>
  <c r="AS19" i="25" s="1"/>
  <c r="BK19" i="25" s="1"/>
  <c r="R19" i="25"/>
  <c r="Q19" i="25"/>
  <c r="BJ18" i="25"/>
  <c r="BI18" i="25"/>
  <c r="AD18" i="25"/>
  <c r="AC18" i="25"/>
  <c r="R18" i="25"/>
  <c r="AT18" i="25" s="1"/>
  <c r="BL18" i="25" s="1"/>
  <c r="Q18" i="25"/>
  <c r="BJ17" i="25"/>
  <c r="BI17" i="25"/>
  <c r="AD17" i="25"/>
  <c r="AC17" i="25"/>
  <c r="R17" i="25"/>
  <c r="Q17" i="25"/>
  <c r="AS17" i="25" s="1"/>
  <c r="BK17" i="25" s="1"/>
  <c r="BJ16" i="25"/>
  <c r="BI16" i="25"/>
  <c r="AD16" i="25"/>
  <c r="AC16" i="25"/>
  <c r="R16" i="25"/>
  <c r="AT16" i="25" s="1"/>
  <c r="BL16" i="25" s="1"/>
  <c r="Q16" i="25"/>
  <c r="BJ15" i="25"/>
  <c r="BI15" i="25"/>
  <c r="AD15" i="25"/>
  <c r="AC15" i="25"/>
  <c r="R15" i="25"/>
  <c r="AT15" i="25" s="1"/>
  <c r="BL15" i="25" s="1"/>
  <c r="Q15" i="25"/>
  <c r="AS15" i="25" s="1"/>
  <c r="BK15" i="25" s="1"/>
  <c r="BJ14" i="25"/>
  <c r="BI14" i="25"/>
  <c r="AT14" i="25"/>
  <c r="BL14" i="25" s="1"/>
  <c r="AD14" i="25"/>
  <c r="AC14" i="25"/>
  <c r="R14" i="25"/>
  <c r="Q14" i="25"/>
  <c r="AS14" i="25" s="1"/>
  <c r="BK14" i="25" s="1"/>
  <c r="BJ13" i="25"/>
  <c r="BI13" i="25"/>
  <c r="AD13" i="25"/>
  <c r="AC13" i="25"/>
  <c r="R13" i="25"/>
  <c r="AT13" i="25" s="1"/>
  <c r="Q13" i="25"/>
  <c r="BJ12" i="25"/>
  <c r="BI12" i="25"/>
  <c r="AD12" i="25"/>
  <c r="AC12" i="25"/>
  <c r="R12" i="25"/>
  <c r="Q12" i="25"/>
  <c r="AS12" i="25" s="1"/>
  <c r="BK12" i="25" s="1"/>
  <c r="BJ11" i="25"/>
  <c r="BI11" i="25"/>
  <c r="AD11" i="25"/>
  <c r="AC11" i="25"/>
  <c r="R11" i="25"/>
  <c r="Q11" i="25"/>
  <c r="AS11" i="25" s="1"/>
  <c r="BK11" i="25" s="1"/>
  <c r="BJ10" i="25"/>
  <c r="BI10" i="25"/>
  <c r="AD10" i="25"/>
  <c r="AC10" i="25"/>
  <c r="R10" i="25"/>
  <c r="AT10" i="25" s="1"/>
  <c r="BL10" i="25" s="1"/>
  <c r="Q10" i="25"/>
  <c r="BJ9" i="25"/>
  <c r="BI9" i="25"/>
  <c r="AD9" i="25"/>
  <c r="AC9" i="25"/>
  <c r="R9" i="25"/>
  <c r="Q9" i="25"/>
  <c r="Q52" i="25" s="1"/>
  <c r="BJ8" i="25"/>
  <c r="BI8" i="25"/>
  <c r="AD8" i="25"/>
  <c r="AC8" i="25"/>
  <c r="AC52" i="25" s="1"/>
  <c r="R8" i="25"/>
  <c r="Q8" i="25"/>
  <c r="BH52" i="24"/>
  <c r="BG52" i="24"/>
  <c r="BF52" i="24"/>
  <c r="BE52" i="24"/>
  <c r="BD52" i="24"/>
  <c r="BC52" i="24"/>
  <c r="BB52" i="24"/>
  <c r="BA52" i="24"/>
  <c r="AZ52" i="24"/>
  <c r="AY52" i="24"/>
  <c r="AX52" i="24"/>
  <c r="AW52" i="24"/>
  <c r="AV52" i="24"/>
  <c r="AU52" i="24"/>
  <c r="AR52" i="24"/>
  <c r="AQ52" i="24"/>
  <c r="AP52" i="24"/>
  <c r="AO52" i="24"/>
  <c r="AN52" i="24"/>
  <c r="AM52" i="24"/>
  <c r="AL52" i="24"/>
  <c r="AK52" i="24"/>
  <c r="AJ52" i="24"/>
  <c r="AI52" i="24"/>
  <c r="AH52" i="24"/>
  <c r="AG52" i="24"/>
  <c r="AF52" i="24"/>
  <c r="AE52" i="24"/>
  <c r="AB52" i="24"/>
  <c r="AA52" i="24"/>
  <c r="Z52" i="24"/>
  <c r="Y52" i="24"/>
  <c r="X52" i="24"/>
  <c r="W52" i="24"/>
  <c r="V52" i="24"/>
  <c r="U52" i="24"/>
  <c r="T52" i="24"/>
  <c r="S52" i="24"/>
  <c r="P52" i="24"/>
  <c r="O52" i="24"/>
  <c r="N52" i="24"/>
  <c r="M52" i="24"/>
  <c r="L52" i="24"/>
  <c r="K52" i="24"/>
  <c r="J52" i="24"/>
  <c r="I52" i="24"/>
  <c r="H52" i="24"/>
  <c r="G52" i="24"/>
  <c r="F52" i="24"/>
  <c r="E52" i="24"/>
  <c r="D52" i="24"/>
  <c r="C52" i="24"/>
  <c r="BJ51" i="24"/>
  <c r="BI51" i="24"/>
  <c r="AD51" i="24"/>
  <c r="AC51" i="24"/>
  <c r="R51" i="24"/>
  <c r="AT51" i="24" s="1"/>
  <c r="BL51" i="24" s="1"/>
  <c r="Q51" i="24"/>
  <c r="AS51" i="24" s="1"/>
  <c r="BK51" i="24" s="1"/>
  <c r="BJ50" i="24"/>
  <c r="BI50" i="24"/>
  <c r="AD50" i="24"/>
  <c r="AC50" i="24"/>
  <c r="R50" i="24"/>
  <c r="Q50" i="24"/>
  <c r="AS50" i="24" s="1"/>
  <c r="BK50" i="24" s="1"/>
  <c r="BJ49" i="24"/>
  <c r="BI49" i="24"/>
  <c r="AD49" i="24"/>
  <c r="AC49" i="24"/>
  <c r="AS49" i="24" s="1"/>
  <c r="BK49" i="24" s="1"/>
  <c r="R49" i="24"/>
  <c r="AT49" i="24" s="1"/>
  <c r="BL49" i="24" s="1"/>
  <c r="Q49" i="24"/>
  <c r="BJ48" i="24"/>
  <c r="BI48" i="24"/>
  <c r="AD48" i="24"/>
  <c r="AC48" i="24"/>
  <c r="R48" i="24"/>
  <c r="Q48" i="24"/>
  <c r="AS48" i="24" s="1"/>
  <c r="BJ47" i="24"/>
  <c r="BI47" i="24"/>
  <c r="AD47" i="24"/>
  <c r="AC47" i="24"/>
  <c r="R47" i="24"/>
  <c r="AT47" i="24" s="1"/>
  <c r="BL47" i="24" s="1"/>
  <c r="Q47" i="24"/>
  <c r="BJ46" i="24"/>
  <c r="BI46" i="24"/>
  <c r="AD46" i="24"/>
  <c r="AC46" i="24"/>
  <c r="R46" i="24"/>
  <c r="AT46" i="24" s="1"/>
  <c r="BL46" i="24" s="1"/>
  <c r="Q46" i="24"/>
  <c r="AS46" i="24" s="1"/>
  <c r="BK46" i="24" s="1"/>
  <c r="BJ45" i="24"/>
  <c r="BI45" i="24"/>
  <c r="AT45" i="24"/>
  <c r="BL45" i="24" s="1"/>
  <c r="AD45" i="24"/>
  <c r="AC45" i="24"/>
  <c r="R45" i="24"/>
  <c r="Q45" i="24"/>
  <c r="BJ44" i="24"/>
  <c r="BI44" i="24"/>
  <c r="AD44" i="24"/>
  <c r="AC44" i="24"/>
  <c r="R44" i="24"/>
  <c r="AT44" i="24" s="1"/>
  <c r="Q44" i="24"/>
  <c r="BJ43" i="24"/>
  <c r="BI43" i="24"/>
  <c r="AD43" i="24"/>
  <c r="AC43" i="24"/>
  <c r="R43" i="24"/>
  <c r="Q43" i="24"/>
  <c r="AS43" i="24" s="1"/>
  <c r="BJ42" i="24"/>
  <c r="BI42" i="24"/>
  <c r="AD42" i="24"/>
  <c r="AC42" i="24"/>
  <c r="R42" i="24"/>
  <c r="Q42" i="24"/>
  <c r="AS42" i="24" s="1"/>
  <c r="BK42" i="24" s="1"/>
  <c r="BJ41" i="24"/>
  <c r="BI41" i="24"/>
  <c r="AD41" i="24"/>
  <c r="AC41" i="24"/>
  <c r="AS41" i="24" s="1"/>
  <c r="BK41" i="24" s="1"/>
  <c r="R41" i="24"/>
  <c r="AT41" i="24" s="1"/>
  <c r="BL41" i="24" s="1"/>
  <c r="Q41" i="24"/>
  <c r="BJ40" i="24"/>
  <c r="BI40" i="24"/>
  <c r="AD40" i="24"/>
  <c r="AT40" i="24" s="1"/>
  <c r="BL40" i="24" s="1"/>
  <c r="AC40" i="24"/>
  <c r="R40" i="24"/>
  <c r="Q40" i="24"/>
  <c r="AS40" i="24" s="1"/>
  <c r="BK40" i="24" s="1"/>
  <c r="BJ39" i="24"/>
  <c r="BI39" i="24"/>
  <c r="AD39" i="24"/>
  <c r="AC39" i="24"/>
  <c r="R39" i="24"/>
  <c r="AT39" i="24" s="1"/>
  <c r="BL39" i="24" s="1"/>
  <c r="Q39" i="24"/>
  <c r="BJ38" i="24"/>
  <c r="BI38" i="24"/>
  <c r="AD38" i="24"/>
  <c r="AC38" i="24"/>
  <c r="R38" i="24"/>
  <c r="AT38" i="24" s="1"/>
  <c r="BL38" i="24" s="1"/>
  <c r="Q38" i="24"/>
  <c r="AS38" i="24" s="1"/>
  <c r="BK38" i="24" s="1"/>
  <c r="BJ37" i="24"/>
  <c r="BI37" i="24"/>
  <c r="AT37" i="24"/>
  <c r="BL37" i="24" s="1"/>
  <c r="AD37" i="24"/>
  <c r="AC37" i="24"/>
  <c r="R37" i="24"/>
  <c r="Q37" i="24"/>
  <c r="BJ36" i="24"/>
  <c r="BI36" i="24"/>
  <c r="AD36" i="24"/>
  <c r="AC36" i="24"/>
  <c r="R36" i="24"/>
  <c r="Q36" i="24"/>
  <c r="BJ35" i="24"/>
  <c r="BI35" i="24"/>
  <c r="AD35" i="24"/>
  <c r="AC35" i="24"/>
  <c r="R35" i="24"/>
  <c r="Q35" i="24"/>
  <c r="BJ34" i="24"/>
  <c r="BI34" i="24"/>
  <c r="AD34" i="24"/>
  <c r="AC34" i="24"/>
  <c r="R34" i="24"/>
  <c r="Q34" i="24"/>
  <c r="AS34" i="24" s="1"/>
  <c r="BK34" i="24" s="1"/>
  <c r="BJ33" i="24"/>
  <c r="BI33" i="24"/>
  <c r="AD33" i="24"/>
  <c r="AC33" i="24"/>
  <c r="AS33" i="24" s="1"/>
  <c r="R33" i="24"/>
  <c r="AT33" i="24" s="1"/>
  <c r="BL33" i="24" s="1"/>
  <c r="Q33" i="24"/>
  <c r="BJ32" i="24"/>
  <c r="BI32" i="24"/>
  <c r="AD32" i="24"/>
  <c r="AC32" i="24"/>
  <c r="R32" i="24"/>
  <c r="Q32" i="24"/>
  <c r="AS32" i="24" s="1"/>
  <c r="BJ31" i="24"/>
  <c r="BI31" i="24"/>
  <c r="AD31" i="24"/>
  <c r="AC31" i="24"/>
  <c r="R31" i="24"/>
  <c r="AT31" i="24" s="1"/>
  <c r="BL31" i="24" s="1"/>
  <c r="Q31" i="24"/>
  <c r="BJ30" i="24"/>
  <c r="BI30" i="24"/>
  <c r="AD30" i="24"/>
  <c r="AC30" i="24"/>
  <c r="R30" i="24"/>
  <c r="AT30" i="24" s="1"/>
  <c r="BL30" i="24" s="1"/>
  <c r="Q30" i="24"/>
  <c r="AS30" i="24" s="1"/>
  <c r="BK30" i="24" s="1"/>
  <c r="BJ29" i="24"/>
  <c r="BI29" i="24"/>
  <c r="AT29" i="24"/>
  <c r="BL29" i="24" s="1"/>
  <c r="AD29" i="24"/>
  <c r="AC29" i="24"/>
  <c r="R29" i="24"/>
  <c r="Q29" i="24"/>
  <c r="BJ28" i="24"/>
  <c r="BI28" i="24"/>
  <c r="AD28" i="24"/>
  <c r="AC28" i="24"/>
  <c r="R28" i="24"/>
  <c r="Q28" i="24"/>
  <c r="BJ27" i="24"/>
  <c r="BI27" i="24"/>
  <c r="AD27" i="24"/>
  <c r="AC27" i="24"/>
  <c r="R27" i="24"/>
  <c r="AT27" i="24" s="1"/>
  <c r="Q27" i="24"/>
  <c r="AS27" i="24" s="1"/>
  <c r="BK27" i="24" s="1"/>
  <c r="BJ26" i="24"/>
  <c r="BI26" i="24"/>
  <c r="AS26" i="24"/>
  <c r="BK26" i="24" s="1"/>
  <c r="AD26" i="24"/>
  <c r="AC26" i="24"/>
  <c r="R26" i="24"/>
  <c r="Q26" i="24"/>
  <c r="BJ25" i="24"/>
  <c r="BI25" i="24"/>
  <c r="AD25" i="24"/>
  <c r="AC25" i="24"/>
  <c r="AS25" i="24" s="1"/>
  <c r="BK25" i="24" s="1"/>
  <c r="R25" i="24"/>
  <c r="AT25" i="24" s="1"/>
  <c r="BL25" i="24" s="1"/>
  <c r="Q25" i="24"/>
  <c r="BJ24" i="24"/>
  <c r="BI24" i="24"/>
  <c r="AD24" i="24"/>
  <c r="AC24" i="24"/>
  <c r="R24" i="24"/>
  <c r="AT24" i="24" s="1"/>
  <c r="BL24" i="24" s="1"/>
  <c r="Q24" i="24"/>
  <c r="AS24" i="24" s="1"/>
  <c r="BK24" i="24" s="1"/>
  <c r="BJ23" i="24"/>
  <c r="BI23" i="24"/>
  <c r="AD23" i="24"/>
  <c r="AC23" i="24"/>
  <c r="R23" i="24"/>
  <c r="Q23" i="24"/>
  <c r="BJ22" i="24"/>
  <c r="BI22" i="24"/>
  <c r="AD22" i="24"/>
  <c r="AC22" i="24"/>
  <c r="R22" i="24"/>
  <c r="AT22" i="24" s="1"/>
  <c r="Q22" i="24"/>
  <c r="AS22" i="24" s="1"/>
  <c r="BK22" i="24" s="1"/>
  <c r="BJ21" i="24"/>
  <c r="BI21" i="24"/>
  <c r="AD21" i="24"/>
  <c r="AC21" i="24"/>
  <c r="R21" i="24"/>
  <c r="AT21" i="24" s="1"/>
  <c r="BL21" i="24" s="1"/>
  <c r="Q21" i="24"/>
  <c r="BJ20" i="24"/>
  <c r="BI20" i="24"/>
  <c r="AD20" i="24"/>
  <c r="AC20" i="24"/>
  <c r="R20" i="24"/>
  <c r="Q20" i="24"/>
  <c r="BJ19" i="24"/>
  <c r="BI19" i="24"/>
  <c r="AD19" i="24"/>
  <c r="AC19" i="24"/>
  <c r="R19" i="24"/>
  <c r="AT19" i="24" s="1"/>
  <c r="BL19" i="24" s="1"/>
  <c r="Q19" i="24"/>
  <c r="BJ18" i="24"/>
  <c r="BI18" i="24"/>
  <c r="AD18" i="24"/>
  <c r="AC18" i="24"/>
  <c r="R18" i="24"/>
  <c r="Q18" i="24"/>
  <c r="AS18" i="24" s="1"/>
  <c r="BK18" i="24" s="1"/>
  <c r="BJ17" i="24"/>
  <c r="BI17" i="24"/>
  <c r="AD17" i="24"/>
  <c r="AC17" i="24"/>
  <c r="AS17" i="24" s="1"/>
  <c r="R17" i="24"/>
  <c r="AT17" i="24" s="1"/>
  <c r="BL17" i="24" s="1"/>
  <c r="Q17" i="24"/>
  <c r="BJ16" i="24"/>
  <c r="BI16" i="24"/>
  <c r="AD16" i="24"/>
  <c r="AC16" i="24"/>
  <c r="R16" i="24"/>
  <c r="AT16" i="24" s="1"/>
  <c r="BL16" i="24" s="1"/>
  <c r="Q16" i="24"/>
  <c r="BJ15" i="24"/>
  <c r="BI15" i="24"/>
  <c r="AD15" i="24"/>
  <c r="AC15" i="24"/>
  <c r="R15" i="24"/>
  <c r="Q15" i="24"/>
  <c r="BJ14" i="24"/>
  <c r="BI14" i="24"/>
  <c r="AD14" i="24"/>
  <c r="AC14" i="24"/>
  <c r="R14" i="24"/>
  <c r="Q14" i="24"/>
  <c r="AS14" i="24" s="1"/>
  <c r="BK14" i="24" s="1"/>
  <c r="BJ13" i="24"/>
  <c r="BI13" i="24"/>
  <c r="AD13" i="24"/>
  <c r="AC13" i="24"/>
  <c r="AS13" i="24" s="1"/>
  <c r="BK13" i="24" s="1"/>
  <c r="R13" i="24"/>
  <c r="AT13" i="24" s="1"/>
  <c r="BL13" i="24" s="1"/>
  <c r="Q13" i="24"/>
  <c r="BJ12" i="24"/>
  <c r="BI12" i="24"/>
  <c r="AD12" i="24"/>
  <c r="AC12" i="24"/>
  <c r="R12" i="24"/>
  <c r="Q12" i="24"/>
  <c r="AS12" i="24" s="1"/>
  <c r="BK12" i="24" s="1"/>
  <c r="BJ11" i="24"/>
  <c r="BI11" i="24"/>
  <c r="AD11" i="24"/>
  <c r="AC11" i="24"/>
  <c r="R11" i="24"/>
  <c r="Q11" i="24"/>
  <c r="BJ10" i="24"/>
  <c r="BI10" i="24"/>
  <c r="AD10" i="24"/>
  <c r="AC10" i="24"/>
  <c r="R10" i="24"/>
  <c r="AT10" i="24" s="1"/>
  <c r="Q10" i="24"/>
  <c r="AS10" i="24" s="1"/>
  <c r="BK10" i="24" s="1"/>
  <c r="BJ9" i="24"/>
  <c r="BI9" i="24"/>
  <c r="AD9" i="24"/>
  <c r="AC9" i="24"/>
  <c r="R9" i="24"/>
  <c r="AT9" i="24" s="1"/>
  <c r="BL9" i="24" s="1"/>
  <c r="Q9" i="24"/>
  <c r="BJ8" i="24"/>
  <c r="BI8" i="24"/>
  <c r="AD8" i="24"/>
  <c r="AD52" i="24" s="1"/>
  <c r="AC8" i="24"/>
  <c r="R8" i="24"/>
  <c r="Q8" i="24"/>
  <c r="BH52" i="23"/>
  <c r="BG52" i="23"/>
  <c r="BF52" i="23"/>
  <c r="BE52" i="23"/>
  <c r="BD52" i="23"/>
  <c r="BC52" i="23"/>
  <c r="BB52" i="23"/>
  <c r="BA52" i="23"/>
  <c r="AZ52" i="23"/>
  <c r="AY52" i="23"/>
  <c r="AX52" i="23"/>
  <c r="AW52" i="23"/>
  <c r="AV52" i="23"/>
  <c r="AU52" i="23"/>
  <c r="AR52" i="23"/>
  <c r="AQ52" i="23"/>
  <c r="AP52" i="23"/>
  <c r="AO52" i="23"/>
  <c r="AN52" i="23"/>
  <c r="AM52" i="23"/>
  <c r="AL52" i="23"/>
  <c r="AK52" i="23"/>
  <c r="AJ52" i="23"/>
  <c r="AI52" i="23"/>
  <c r="AH52" i="23"/>
  <c r="AG52" i="23"/>
  <c r="AF52" i="23"/>
  <c r="AE52" i="23"/>
  <c r="AB52" i="23"/>
  <c r="AA52" i="23"/>
  <c r="Z52" i="23"/>
  <c r="Y52" i="23"/>
  <c r="X52" i="23"/>
  <c r="W52" i="23"/>
  <c r="V52" i="23"/>
  <c r="U52" i="23"/>
  <c r="T52" i="23"/>
  <c r="S52" i="23"/>
  <c r="P52" i="23"/>
  <c r="O52" i="23"/>
  <c r="N52" i="23"/>
  <c r="M52" i="23"/>
  <c r="L52" i="23"/>
  <c r="K52" i="23"/>
  <c r="J52" i="23"/>
  <c r="I52" i="23"/>
  <c r="H52" i="23"/>
  <c r="G52" i="23"/>
  <c r="F52" i="23"/>
  <c r="E52" i="23"/>
  <c r="D52" i="23"/>
  <c r="C52" i="23"/>
  <c r="BJ51" i="23"/>
  <c r="BI51" i="23"/>
  <c r="AD51" i="23"/>
  <c r="AC51" i="23"/>
  <c r="R51" i="23"/>
  <c r="AT51" i="23" s="1"/>
  <c r="Q51" i="23"/>
  <c r="AS51" i="23" s="1"/>
  <c r="BK51" i="23" s="1"/>
  <c r="BJ50" i="23"/>
  <c r="BI50" i="23"/>
  <c r="AD50" i="23"/>
  <c r="AC50" i="23"/>
  <c r="R50" i="23"/>
  <c r="Q50" i="23"/>
  <c r="AS50" i="23" s="1"/>
  <c r="BK50" i="23" s="1"/>
  <c r="BJ49" i="23"/>
  <c r="BI49" i="23"/>
  <c r="AD49" i="23"/>
  <c r="AC49" i="23"/>
  <c r="R49" i="23"/>
  <c r="Q49" i="23"/>
  <c r="BJ48" i="23"/>
  <c r="BI48" i="23"/>
  <c r="AD48" i="23"/>
  <c r="AC48" i="23"/>
  <c r="AS48" i="23" s="1"/>
  <c r="R48" i="23"/>
  <c r="AT48" i="23" s="1"/>
  <c r="BL48" i="23" s="1"/>
  <c r="Q48" i="23"/>
  <c r="BJ47" i="23"/>
  <c r="BI47" i="23"/>
  <c r="AD47" i="23"/>
  <c r="AT47" i="23" s="1"/>
  <c r="AC47" i="23"/>
  <c r="R47" i="23"/>
  <c r="Q47" i="23"/>
  <c r="AS47" i="23" s="1"/>
  <c r="BK47" i="23" s="1"/>
  <c r="BJ46" i="23"/>
  <c r="BI46" i="23"/>
  <c r="AD46" i="23"/>
  <c r="AC46" i="23"/>
  <c r="R46" i="23"/>
  <c r="AT46" i="23" s="1"/>
  <c r="BL46" i="23" s="1"/>
  <c r="Q46" i="23"/>
  <c r="BJ45" i="23"/>
  <c r="BI45" i="23"/>
  <c r="AD45" i="23"/>
  <c r="AC45" i="23"/>
  <c r="R45" i="23"/>
  <c r="Q45" i="23"/>
  <c r="AS45" i="23" s="1"/>
  <c r="BK45" i="23" s="1"/>
  <c r="BJ44" i="23"/>
  <c r="BI44" i="23"/>
  <c r="AT44" i="23"/>
  <c r="BL44" i="23" s="1"/>
  <c r="AD44" i="23"/>
  <c r="AC44" i="23"/>
  <c r="R44" i="23"/>
  <c r="Q44" i="23"/>
  <c r="BJ43" i="23"/>
  <c r="BI43" i="23"/>
  <c r="AD43" i="23"/>
  <c r="AT43" i="23" s="1"/>
  <c r="AC43" i="23"/>
  <c r="R43" i="23"/>
  <c r="Q43" i="23"/>
  <c r="BJ42" i="23"/>
  <c r="BI42" i="23"/>
  <c r="AD42" i="23"/>
  <c r="AC42" i="23"/>
  <c r="R42" i="23"/>
  <c r="Q42" i="23"/>
  <c r="AS42" i="23" s="1"/>
  <c r="BJ41" i="23"/>
  <c r="BI41" i="23"/>
  <c r="AD41" i="23"/>
  <c r="AC41" i="23"/>
  <c r="R41" i="23"/>
  <c r="Q41" i="23"/>
  <c r="BJ40" i="23"/>
  <c r="BI40" i="23"/>
  <c r="AD40" i="23"/>
  <c r="AC40" i="23"/>
  <c r="AS40" i="23" s="1"/>
  <c r="R40" i="23"/>
  <c r="AT40" i="23" s="1"/>
  <c r="BL40" i="23" s="1"/>
  <c r="Q40" i="23"/>
  <c r="BJ39" i="23"/>
  <c r="BI39" i="23"/>
  <c r="AD39" i="23"/>
  <c r="AC39" i="23"/>
  <c r="R39" i="23"/>
  <c r="Q39" i="23"/>
  <c r="AS39" i="23" s="1"/>
  <c r="BK39" i="23" s="1"/>
  <c r="BJ38" i="23"/>
  <c r="BI38" i="23"/>
  <c r="AD38" i="23"/>
  <c r="AC38" i="23"/>
  <c r="R38" i="23"/>
  <c r="Q38" i="23"/>
  <c r="AS38" i="23" s="1"/>
  <c r="BK38" i="23" s="1"/>
  <c r="BJ37" i="23"/>
  <c r="BI37" i="23"/>
  <c r="AS37" i="23"/>
  <c r="BK37" i="23" s="1"/>
  <c r="AD37" i="23"/>
  <c r="AC37" i="23"/>
  <c r="R37" i="23"/>
  <c r="Q37" i="23"/>
  <c r="BJ36" i="23"/>
  <c r="BI36" i="23"/>
  <c r="AD36" i="23"/>
  <c r="AC36" i="23"/>
  <c r="AS36" i="23" s="1"/>
  <c r="BK36" i="23" s="1"/>
  <c r="R36" i="23"/>
  <c r="AT36" i="23" s="1"/>
  <c r="BL36" i="23" s="1"/>
  <c r="Q36" i="23"/>
  <c r="BJ35" i="23"/>
  <c r="BI35" i="23"/>
  <c r="AD35" i="23"/>
  <c r="AC35" i="23"/>
  <c r="R35" i="23"/>
  <c r="AT35" i="23" s="1"/>
  <c r="BL35" i="23" s="1"/>
  <c r="Q35" i="23"/>
  <c r="BJ34" i="23"/>
  <c r="BI34" i="23"/>
  <c r="AD34" i="23"/>
  <c r="AC34" i="23"/>
  <c r="R34" i="23"/>
  <c r="Q34" i="23"/>
  <c r="AS34" i="23" s="1"/>
  <c r="BK34" i="23" s="1"/>
  <c r="BJ33" i="23"/>
  <c r="BI33" i="23"/>
  <c r="AS33" i="23"/>
  <c r="BK33" i="23" s="1"/>
  <c r="AD33" i="23"/>
  <c r="AC33" i="23"/>
  <c r="R33" i="23"/>
  <c r="Q33" i="23"/>
  <c r="BJ32" i="23"/>
  <c r="BI32" i="23"/>
  <c r="AD32" i="23"/>
  <c r="AC32" i="23"/>
  <c r="R32" i="23"/>
  <c r="AT32" i="23" s="1"/>
  <c r="BL32" i="23" s="1"/>
  <c r="Q32" i="23"/>
  <c r="BJ31" i="23"/>
  <c r="BI31" i="23"/>
  <c r="AD31" i="23"/>
  <c r="AC31" i="23"/>
  <c r="R31" i="23"/>
  <c r="Q31" i="23"/>
  <c r="BJ30" i="23"/>
  <c r="BI30" i="23"/>
  <c r="AD30" i="23"/>
  <c r="AC30" i="23"/>
  <c r="R30" i="23"/>
  <c r="Q30" i="23"/>
  <c r="BJ29" i="23"/>
  <c r="BI29" i="23"/>
  <c r="AD29" i="23"/>
  <c r="AC29" i="23"/>
  <c r="R29" i="23"/>
  <c r="Q29" i="23"/>
  <c r="AS29" i="23" s="1"/>
  <c r="BK29" i="23" s="1"/>
  <c r="BJ28" i="23"/>
  <c r="BI28" i="23"/>
  <c r="AT28" i="23"/>
  <c r="AD28" i="23"/>
  <c r="AC28" i="23"/>
  <c r="R28" i="23"/>
  <c r="Q28" i="23"/>
  <c r="BJ27" i="23"/>
  <c r="BI27" i="23"/>
  <c r="AD27" i="23"/>
  <c r="AC27" i="23"/>
  <c r="R27" i="23"/>
  <c r="Q27" i="23"/>
  <c r="BJ26" i="23"/>
  <c r="BI26" i="23"/>
  <c r="AD26" i="23"/>
  <c r="AC26" i="23"/>
  <c r="R26" i="23"/>
  <c r="AT26" i="23" s="1"/>
  <c r="Q26" i="23"/>
  <c r="BJ25" i="23"/>
  <c r="BI25" i="23"/>
  <c r="AS25" i="23"/>
  <c r="BK25" i="23" s="1"/>
  <c r="AD25" i="23"/>
  <c r="AC25" i="23"/>
  <c r="R25" i="23"/>
  <c r="Q25" i="23"/>
  <c r="BJ24" i="23"/>
  <c r="BI24" i="23"/>
  <c r="AD24" i="23"/>
  <c r="AC24" i="23"/>
  <c r="AS24" i="23" s="1"/>
  <c r="R24" i="23"/>
  <c r="AT24" i="23" s="1"/>
  <c r="BL24" i="23" s="1"/>
  <c r="Q24" i="23"/>
  <c r="BJ23" i="23"/>
  <c r="BI23" i="23"/>
  <c r="AD23" i="23"/>
  <c r="AC23" i="23"/>
  <c r="R23" i="23"/>
  <c r="AT23" i="23" s="1"/>
  <c r="Q23" i="23"/>
  <c r="BJ22" i="23"/>
  <c r="BI22" i="23"/>
  <c r="AD22" i="23"/>
  <c r="AC22" i="23"/>
  <c r="R22" i="23"/>
  <c r="Q22" i="23"/>
  <c r="AS22" i="23" s="1"/>
  <c r="BK22" i="23" s="1"/>
  <c r="BJ21" i="23"/>
  <c r="BI21" i="23"/>
  <c r="AS21" i="23"/>
  <c r="BK21" i="23" s="1"/>
  <c r="AD21" i="23"/>
  <c r="AC21" i="23"/>
  <c r="R21" i="23"/>
  <c r="Q21" i="23"/>
  <c r="BJ20" i="23"/>
  <c r="BI20" i="23"/>
  <c r="AD20" i="23"/>
  <c r="AC20" i="23"/>
  <c r="AS20" i="23" s="1"/>
  <c r="R20" i="23"/>
  <c r="AT20" i="23" s="1"/>
  <c r="BL20" i="23" s="1"/>
  <c r="Q20" i="23"/>
  <c r="BJ19" i="23"/>
  <c r="BI19" i="23"/>
  <c r="AD19" i="23"/>
  <c r="AC19" i="23"/>
  <c r="R19" i="23"/>
  <c r="Q19" i="23"/>
  <c r="AS19" i="23" s="1"/>
  <c r="BJ18" i="23"/>
  <c r="BI18" i="23"/>
  <c r="AD18" i="23"/>
  <c r="AC18" i="23"/>
  <c r="R18" i="23"/>
  <c r="AT18" i="23" s="1"/>
  <c r="BL18" i="23" s="1"/>
  <c r="Q18" i="23"/>
  <c r="BJ17" i="23"/>
  <c r="BI17" i="23"/>
  <c r="AD17" i="23"/>
  <c r="AC17" i="23"/>
  <c r="R17" i="23"/>
  <c r="Q17" i="23"/>
  <c r="AS17" i="23" s="1"/>
  <c r="BK17" i="23" s="1"/>
  <c r="BJ16" i="23"/>
  <c r="BI16" i="23"/>
  <c r="AD16" i="23"/>
  <c r="AT16" i="23" s="1"/>
  <c r="BL16" i="23" s="1"/>
  <c r="AC16" i="23"/>
  <c r="R16" i="23"/>
  <c r="Q16" i="23"/>
  <c r="BJ15" i="23"/>
  <c r="BI15" i="23"/>
  <c r="AD15" i="23"/>
  <c r="AC15" i="23"/>
  <c r="R15" i="23"/>
  <c r="Q15" i="23"/>
  <c r="BJ14" i="23"/>
  <c r="BI14" i="23"/>
  <c r="AD14" i="23"/>
  <c r="AC14" i="23"/>
  <c r="R14" i="23"/>
  <c r="AT14" i="23" s="1"/>
  <c r="Q14" i="23"/>
  <c r="BJ13" i="23"/>
  <c r="BI13" i="23"/>
  <c r="AS13" i="23"/>
  <c r="BK13" i="23" s="1"/>
  <c r="AD13" i="23"/>
  <c r="AC13" i="23"/>
  <c r="R13" i="23"/>
  <c r="Q13" i="23"/>
  <c r="BJ12" i="23"/>
  <c r="BI12" i="23"/>
  <c r="AD12" i="23"/>
  <c r="AC12" i="23"/>
  <c r="AS12" i="23" s="1"/>
  <c r="BK12" i="23" s="1"/>
  <c r="R12" i="23"/>
  <c r="AT12" i="23" s="1"/>
  <c r="BL12" i="23" s="1"/>
  <c r="Q12" i="23"/>
  <c r="BJ11" i="23"/>
  <c r="BI11" i="23"/>
  <c r="AD11" i="23"/>
  <c r="AC11" i="23"/>
  <c r="R11" i="23"/>
  <c r="AT11" i="23" s="1"/>
  <c r="BL11" i="23" s="1"/>
  <c r="Q11" i="23"/>
  <c r="AS11" i="23" s="1"/>
  <c r="BK11" i="23" s="1"/>
  <c r="BJ10" i="23"/>
  <c r="BI10" i="23"/>
  <c r="AD10" i="23"/>
  <c r="AC10" i="23"/>
  <c r="R10" i="23"/>
  <c r="Q10" i="23"/>
  <c r="BJ9" i="23"/>
  <c r="BI9" i="23"/>
  <c r="AD9" i="23"/>
  <c r="AC9" i="23"/>
  <c r="R9" i="23"/>
  <c r="Q9" i="23"/>
  <c r="AS9" i="23" s="1"/>
  <c r="BK9" i="23" s="1"/>
  <c r="BJ8" i="23"/>
  <c r="BI8" i="23"/>
  <c r="AT8" i="23"/>
  <c r="AD8" i="23"/>
  <c r="AC8" i="23"/>
  <c r="AS8" i="23" s="1"/>
  <c r="R8" i="23"/>
  <c r="Q8" i="23"/>
  <c r="BH52" i="22"/>
  <c r="BG52" i="22"/>
  <c r="BF52" i="22"/>
  <c r="BE52" i="22"/>
  <c r="BD52" i="22"/>
  <c r="BC52" i="22"/>
  <c r="BB52" i="22"/>
  <c r="BA52" i="22"/>
  <c r="AZ52" i="22"/>
  <c r="AY52" i="22"/>
  <c r="AX52" i="22"/>
  <c r="AW52" i="22"/>
  <c r="AV52" i="22"/>
  <c r="AU52" i="22"/>
  <c r="AR52" i="22"/>
  <c r="AQ52" i="22"/>
  <c r="AP52" i="22"/>
  <c r="AO52" i="22"/>
  <c r="AN52" i="22"/>
  <c r="AM52" i="22"/>
  <c r="AL52" i="22"/>
  <c r="AK52" i="22"/>
  <c r="AJ52" i="22"/>
  <c r="AI52" i="22"/>
  <c r="AH52" i="22"/>
  <c r="AG52" i="22"/>
  <c r="AF52" i="22"/>
  <c r="AE52" i="22"/>
  <c r="AB52" i="22"/>
  <c r="AA52" i="22"/>
  <c r="Z52" i="22"/>
  <c r="Y52" i="22"/>
  <c r="X52" i="22"/>
  <c r="W52" i="22"/>
  <c r="V52" i="22"/>
  <c r="U52" i="22"/>
  <c r="T52" i="22"/>
  <c r="S52" i="22"/>
  <c r="P52" i="22"/>
  <c r="O52" i="22"/>
  <c r="N52" i="22"/>
  <c r="M52" i="22"/>
  <c r="L52" i="22"/>
  <c r="K52" i="22"/>
  <c r="J52" i="22"/>
  <c r="I52" i="22"/>
  <c r="H52" i="22"/>
  <c r="G52" i="22"/>
  <c r="F52" i="22"/>
  <c r="E52" i="22"/>
  <c r="D52" i="22"/>
  <c r="C52" i="22"/>
  <c r="BJ51" i="22"/>
  <c r="BI51" i="22"/>
  <c r="AD51" i="22"/>
  <c r="AT51" i="22" s="1"/>
  <c r="BL51" i="22" s="1"/>
  <c r="AC51" i="22"/>
  <c r="R51" i="22"/>
  <c r="Q51" i="22"/>
  <c r="AS51" i="22" s="1"/>
  <c r="BJ50" i="22"/>
  <c r="BI50" i="22"/>
  <c r="AD50" i="22"/>
  <c r="AC50" i="22"/>
  <c r="R50" i="22"/>
  <c r="Q50" i="22"/>
  <c r="BJ49" i="22"/>
  <c r="BI49" i="22"/>
  <c r="AD49" i="22"/>
  <c r="AC49" i="22"/>
  <c r="R49" i="22"/>
  <c r="Q49" i="22"/>
  <c r="BJ48" i="22"/>
  <c r="BI48" i="22"/>
  <c r="AD48" i="22"/>
  <c r="AT48" i="22" s="1"/>
  <c r="BL48" i="22" s="1"/>
  <c r="AC48" i="22"/>
  <c r="R48" i="22"/>
  <c r="Q48" i="22"/>
  <c r="AS48" i="22" s="1"/>
  <c r="BK48" i="22" s="1"/>
  <c r="BJ47" i="22"/>
  <c r="BI47" i="22"/>
  <c r="AD47" i="22"/>
  <c r="AC47" i="22"/>
  <c r="R47" i="22"/>
  <c r="AT47" i="22" s="1"/>
  <c r="BL47" i="22" s="1"/>
  <c r="Q47" i="22"/>
  <c r="BJ46" i="22"/>
  <c r="BI46" i="22"/>
  <c r="AD46" i="22"/>
  <c r="AC46" i="22"/>
  <c r="R46" i="22"/>
  <c r="Q46" i="22"/>
  <c r="AS46" i="22" s="1"/>
  <c r="BK46" i="22" s="1"/>
  <c r="BJ45" i="22"/>
  <c r="BI45" i="22"/>
  <c r="AD45" i="22"/>
  <c r="AC45" i="22"/>
  <c r="R45" i="22"/>
  <c r="Q45" i="22"/>
  <c r="BJ44" i="22"/>
  <c r="BI44" i="22"/>
  <c r="AD44" i="22"/>
  <c r="AC44" i="22"/>
  <c r="R44" i="22"/>
  <c r="Q44" i="22"/>
  <c r="AS44" i="22" s="1"/>
  <c r="BK44" i="22" s="1"/>
  <c r="BJ43" i="22"/>
  <c r="BI43" i="22"/>
  <c r="AT43" i="22"/>
  <c r="BL43" i="22" s="1"/>
  <c r="AD43" i="22"/>
  <c r="AC43" i="22"/>
  <c r="R43" i="22"/>
  <c r="Q43" i="22"/>
  <c r="BJ42" i="22"/>
  <c r="BI42" i="22"/>
  <c r="AD42" i="22"/>
  <c r="AC42" i="22"/>
  <c r="R42" i="22"/>
  <c r="Q42" i="22"/>
  <c r="BJ41" i="22"/>
  <c r="BI41" i="22"/>
  <c r="AD41" i="22"/>
  <c r="AC41" i="22"/>
  <c r="R41" i="22"/>
  <c r="AT41" i="22" s="1"/>
  <c r="BL41" i="22" s="1"/>
  <c r="Q41" i="22"/>
  <c r="BJ40" i="22"/>
  <c r="BI40" i="22"/>
  <c r="AD40" i="22"/>
  <c r="AT40" i="22" s="1"/>
  <c r="BL40" i="22" s="1"/>
  <c r="AC40" i="22"/>
  <c r="R40" i="22"/>
  <c r="Q40" i="22"/>
  <c r="AS40" i="22" s="1"/>
  <c r="BK40" i="22" s="1"/>
  <c r="BJ39" i="22"/>
  <c r="BI39" i="22"/>
  <c r="AT39" i="22"/>
  <c r="AD39" i="22"/>
  <c r="AC39" i="22"/>
  <c r="R39" i="22"/>
  <c r="Q39" i="22"/>
  <c r="BJ38" i="22"/>
  <c r="BI38" i="22"/>
  <c r="AD38" i="22"/>
  <c r="AC38" i="22"/>
  <c r="R38" i="22"/>
  <c r="AT38" i="22" s="1"/>
  <c r="Q38" i="22"/>
  <c r="AS38" i="22" s="1"/>
  <c r="BJ37" i="22"/>
  <c r="BI37" i="22"/>
  <c r="AD37" i="22"/>
  <c r="AC37" i="22"/>
  <c r="R37" i="22"/>
  <c r="Q37" i="22"/>
  <c r="AS37" i="22" s="1"/>
  <c r="BJ36" i="22"/>
  <c r="BI36" i="22"/>
  <c r="AD36" i="22"/>
  <c r="AT36" i="22" s="1"/>
  <c r="BL36" i="22" s="1"/>
  <c r="AC36" i="22"/>
  <c r="R36" i="22"/>
  <c r="Q36" i="22"/>
  <c r="AS36" i="22" s="1"/>
  <c r="BK36" i="22" s="1"/>
  <c r="BJ35" i="22"/>
  <c r="BI35" i="22"/>
  <c r="AD35" i="22"/>
  <c r="AC35" i="22"/>
  <c r="R35" i="22"/>
  <c r="AT35" i="22" s="1"/>
  <c r="BL35" i="22" s="1"/>
  <c r="Q35" i="22"/>
  <c r="BJ34" i="22"/>
  <c r="BI34" i="22"/>
  <c r="AD34" i="22"/>
  <c r="AC34" i="22"/>
  <c r="R34" i="22"/>
  <c r="Q34" i="22"/>
  <c r="AS34" i="22" s="1"/>
  <c r="BK34" i="22" s="1"/>
  <c r="BJ33" i="22"/>
  <c r="BI33" i="22"/>
  <c r="AD33" i="22"/>
  <c r="AC33" i="22"/>
  <c r="R33" i="22"/>
  <c r="AT33" i="22" s="1"/>
  <c r="Q33" i="22"/>
  <c r="BJ32" i="22"/>
  <c r="BI32" i="22"/>
  <c r="AS32" i="22"/>
  <c r="BK32" i="22" s="1"/>
  <c r="AD32" i="22"/>
  <c r="AC32" i="22"/>
  <c r="R32" i="22"/>
  <c r="Q32" i="22"/>
  <c r="BJ31" i="22"/>
  <c r="BI31" i="22"/>
  <c r="AD31" i="22"/>
  <c r="AT31" i="22" s="1"/>
  <c r="BL31" i="22" s="1"/>
  <c r="AC31" i="22"/>
  <c r="R31" i="22"/>
  <c r="Q31" i="22"/>
  <c r="AS31" i="22" s="1"/>
  <c r="BK31" i="22" s="1"/>
  <c r="BJ30" i="22"/>
  <c r="BI30" i="22"/>
  <c r="AD30" i="22"/>
  <c r="AC30" i="22"/>
  <c r="R30" i="22"/>
  <c r="AT30" i="22" s="1"/>
  <c r="BL30" i="22" s="1"/>
  <c r="Q30" i="22"/>
  <c r="BJ29" i="22"/>
  <c r="BI29" i="22"/>
  <c r="AD29" i="22"/>
  <c r="AC29" i="22"/>
  <c r="R29" i="22"/>
  <c r="Q29" i="22"/>
  <c r="AS29" i="22" s="1"/>
  <c r="BK29" i="22" s="1"/>
  <c r="BJ28" i="22"/>
  <c r="BI28" i="22"/>
  <c r="AD28" i="22"/>
  <c r="AC28" i="22"/>
  <c r="AS28" i="22" s="1"/>
  <c r="BK28" i="22" s="1"/>
  <c r="R28" i="22"/>
  <c r="Q28" i="22"/>
  <c r="BJ27" i="22"/>
  <c r="BL27" i="22" s="1"/>
  <c r="BI27" i="22"/>
  <c r="AT27" i="22"/>
  <c r="AD27" i="22"/>
  <c r="AC27" i="22"/>
  <c r="R27" i="22"/>
  <c r="Q27" i="22"/>
  <c r="BJ26" i="22"/>
  <c r="BI26" i="22"/>
  <c r="AD26" i="22"/>
  <c r="AC26" i="22"/>
  <c r="R26" i="22"/>
  <c r="Q26" i="22"/>
  <c r="BJ25" i="22"/>
  <c r="BI25" i="22"/>
  <c r="AD25" i="22"/>
  <c r="AC25" i="22"/>
  <c r="R25" i="22"/>
  <c r="Q25" i="22"/>
  <c r="BJ24" i="22"/>
  <c r="BI24" i="22"/>
  <c r="AD24" i="22"/>
  <c r="AC24" i="22"/>
  <c r="R24" i="22"/>
  <c r="Q24" i="22"/>
  <c r="AS24" i="22" s="1"/>
  <c r="BK24" i="22" s="1"/>
  <c r="BJ23" i="22"/>
  <c r="BI23" i="22"/>
  <c r="AD23" i="22"/>
  <c r="AC23" i="22"/>
  <c r="R23" i="22"/>
  <c r="AT23" i="22" s="1"/>
  <c r="BL23" i="22" s="1"/>
  <c r="Q23" i="22"/>
  <c r="BJ22" i="22"/>
  <c r="BI22" i="22"/>
  <c r="AD22" i="22"/>
  <c r="AC22" i="22"/>
  <c r="R22" i="22"/>
  <c r="Q22" i="22"/>
  <c r="AS22" i="22" s="1"/>
  <c r="BK22" i="22" s="1"/>
  <c r="BJ21" i="22"/>
  <c r="BI21" i="22"/>
  <c r="AT21" i="22"/>
  <c r="AD21" i="22"/>
  <c r="AC21" i="22"/>
  <c r="R21" i="22"/>
  <c r="Q21" i="22"/>
  <c r="BJ20" i="22"/>
  <c r="BI20" i="22"/>
  <c r="AD20" i="22"/>
  <c r="AC20" i="22"/>
  <c r="AS20" i="22" s="1"/>
  <c r="BK20" i="22" s="1"/>
  <c r="R20" i="22"/>
  <c r="Q20" i="22"/>
  <c r="BJ19" i="22"/>
  <c r="BI19" i="22"/>
  <c r="AT19" i="22"/>
  <c r="BL19" i="22" s="1"/>
  <c r="AD19" i="22"/>
  <c r="AC19" i="22"/>
  <c r="R19" i="22"/>
  <c r="Q19" i="22"/>
  <c r="AS19" i="22" s="1"/>
  <c r="BJ18" i="22"/>
  <c r="BI18" i="22"/>
  <c r="AD18" i="22"/>
  <c r="AC18" i="22"/>
  <c r="R18" i="22"/>
  <c r="Q18" i="22"/>
  <c r="AS18" i="22" s="1"/>
  <c r="BK18" i="22" s="1"/>
  <c r="BJ17" i="22"/>
  <c r="BI17" i="22"/>
  <c r="AD17" i="22"/>
  <c r="AC17" i="22"/>
  <c r="R17" i="22"/>
  <c r="AT17" i="22" s="1"/>
  <c r="BL17" i="22" s="1"/>
  <c r="Q17" i="22"/>
  <c r="BJ16" i="22"/>
  <c r="BI16" i="22"/>
  <c r="AD16" i="22"/>
  <c r="AC16" i="22"/>
  <c r="R16" i="22"/>
  <c r="AT16" i="22" s="1"/>
  <c r="BL16" i="22" s="1"/>
  <c r="Q16" i="22"/>
  <c r="AS16" i="22" s="1"/>
  <c r="BK16" i="22" s="1"/>
  <c r="BJ15" i="22"/>
  <c r="BI15" i="22"/>
  <c r="AD15" i="22"/>
  <c r="AC15" i="22"/>
  <c r="R15" i="22"/>
  <c r="Q15" i="22"/>
  <c r="BJ14" i="22"/>
  <c r="BI14" i="22"/>
  <c r="AD14" i="22"/>
  <c r="AC14" i="22"/>
  <c r="R14" i="22"/>
  <c r="AT14" i="22" s="1"/>
  <c r="Q14" i="22"/>
  <c r="AS14" i="22" s="1"/>
  <c r="BJ13" i="22"/>
  <c r="BI13" i="22"/>
  <c r="AD13" i="22"/>
  <c r="AC13" i="22"/>
  <c r="R13" i="22"/>
  <c r="Q13" i="22"/>
  <c r="BJ12" i="22"/>
  <c r="BI12" i="22"/>
  <c r="AD12" i="22"/>
  <c r="AC12" i="22"/>
  <c r="R12" i="22"/>
  <c r="Q12" i="22"/>
  <c r="AS12" i="22" s="1"/>
  <c r="BK12" i="22" s="1"/>
  <c r="BJ11" i="22"/>
  <c r="BI11" i="22"/>
  <c r="AD11" i="22"/>
  <c r="AC11" i="22"/>
  <c r="R11" i="22"/>
  <c r="AT11" i="22" s="1"/>
  <c r="BL11" i="22" s="1"/>
  <c r="Q11" i="22"/>
  <c r="BJ10" i="22"/>
  <c r="BI10" i="22"/>
  <c r="AD10" i="22"/>
  <c r="AC10" i="22"/>
  <c r="R10" i="22"/>
  <c r="Q10" i="22"/>
  <c r="AS10" i="22" s="1"/>
  <c r="BK10" i="22" s="1"/>
  <c r="BJ9" i="22"/>
  <c r="BI9" i="22"/>
  <c r="AD9" i="22"/>
  <c r="AC9" i="22"/>
  <c r="R9" i="22"/>
  <c r="Q9" i="22"/>
  <c r="BJ8" i="22"/>
  <c r="BI8" i="22"/>
  <c r="BI52" i="22" s="1"/>
  <c r="AD8" i="22"/>
  <c r="AC8" i="22"/>
  <c r="AS8" i="22" s="1"/>
  <c r="R8" i="22"/>
  <c r="Q8" i="22"/>
  <c r="BH52" i="21"/>
  <c r="BG52" i="21"/>
  <c r="BF52" i="21"/>
  <c r="BE52" i="21"/>
  <c r="BD52" i="21"/>
  <c r="BC52" i="21"/>
  <c r="BB52" i="21"/>
  <c r="BA52" i="21"/>
  <c r="AZ52" i="21"/>
  <c r="AY52" i="21"/>
  <c r="AX52" i="21"/>
  <c r="AW52" i="21"/>
  <c r="AV52" i="21"/>
  <c r="AU52" i="21"/>
  <c r="AR52" i="21"/>
  <c r="AQ52" i="21"/>
  <c r="AP52" i="21"/>
  <c r="AO52" i="21"/>
  <c r="AN52" i="21"/>
  <c r="AM52" i="21"/>
  <c r="AL52" i="21"/>
  <c r="AK52" i="21"/>
  <c r="AJ52" i="21"/>
  <c r="AI52" i="21"/>
  <c r="AH52" i="21"/>
  <c r="AG52" i="21"/>
  <c r="AF52" i="21"/>
  <c r="AE52" i="21"/>
  <c r="AB52" i="21"/>
  <c r="AA52" i="21"/>
  <c r="Z52" i="21"/>
  <c r="Y52" i="21"/>
  <c r="X52" i="21"/>
  <c r="W52" i="21"/>
  <c r="V52" i="21"/>
  <c r="U52" i="21"/>
  <c r="T52" i="21"/>
  <c r="S52" i="21"/>
  <c r="P52" i="21"/>
  <c r="O52" i="21"/>
  <c r="N52" i="21"/>
  <c r="M52" i="21"/>
  <c r="L52" i="21"/>
  <c r="K52" i="21"/>
  <c r="J52" i="21"/>
  <c r="I52" i="21"/>
  <c r="H52" i="21"/>
  <c r="G52" i="21"/>
  <c r="F52" i="21"/>
  <c r="E52" i="21"/>
  <c r="D52" i="21"/>
  <c r="C52" i="21"/>
  <c r="BJ51" i="21"/>
  <c r="BI51" i="21"/>
  <c r="AD51" i="21"/>
  <c r="AC51" i="21"/>
  <c r="R51" i="21"/>
  <c r="Q51" i="21"/>
  <c r="AS51" i="21" s="1"/>
  <c r="BK51" i="21" s="1"/>
  <c r="BJ50" i="21"/>
  <c r="BI50" i="21"/>
  <c r="AD50" i="21"/>
  <c r="AT50" i="21" s="1"/>
  <c r="BL50" i="21" s="1"/>
  <c r="AC50" i="21"/>
  <c r="R50" i="21"/>
  <c r="Q50" i="21"/>
  <c r="AS50" i="21" s="1"/>
  <c r="BJ49" i="21"/>
  <c r="BI49" i="21"/>
  <c r="AD49" i="21"/>
  <c r="AC49" i="21"/>
  <c r="R49" i="21"/>
  <c r="Q49" i="21"/>
  <c r="BJ48" i="21"/>
  <c r="BI48" i="21"/>
  <c r="AT48" i="21"/>
  <c r="BL48" i="21" s="1"/>
  <c r="AD48" i="21"/>
  <c r="AC48" i="21"/>
  <c r="R48" i="21"/>
  <c r="Q48" i="21"/>
  <c r="BJ47" i="21"/>
  <c r="BI47" i="21"/>
  <c r="AS47" i="21"/>
  <c r="BK47" i="21" s="1"/>
  <c r="AD47" i="21"/>
  <c r="AC47" i="21"/>
  <c r="R47" i="21"/>
  <c r="Q47" i="21"/>
  <c r="BJ46" i="21"/>
  <c r="BI46" i="21"/>
  <c r="AD46" i="21"/>
  <c r="AC46" i="21"/>
  <c r="R46" i="21"/>
  <c r="AT46" i="21" s="1"/>
  <c r="BL46" i="21" s="1"/>
  <c r="Q46" i="21"/>
  <c r="BJ45" i="21"/>
  <c r="BI45" i="21"/>
  <c r="AD45" i="21"/>
  <c r="AC45" i="21"/>
  <c r="R45" i="21"/>
  <c r="Q45" i="21"/>
  <c r="AS45" i="21" s="1"/>
  <c r="BK45" i="21" s="1"/>
  <c r="BJ44" i="21"/>
  <c r="BI44" i="21"/>
  <c r="AD44" i="21"/>
  <c r="AC44" i="21"/>
  <c r="AS44" i="21" s="1"/>
  <c r="BK44" i="21" s="1"/>
  <c r="R44" i="21"/>
  <c r="AT44" i="21" s="1"/>
  <c r="Q44" i="21"/>
  <c r="BJ43" i="21"/>
  <c r="BI43" i="21"/>
  <c r="AS43" i="21"/>
  <c r="BK43" i="21" s="1"/>
  <c r="AD43" i="21"/>
  <c r="AC43" i="21"/>
  <c r="R43" i="21"/>
  <c r="AT43" i="21" s="1"/>
  <c r="BL43" i="21" s="1"/>
  <c r="Q43" i="21"/>
  <c r="BJ42" i="21"/>
  <c r="BI42" i="21"/>
  <c r="AD42" i="21"/>
  <c r="AC42" i="21"/>
  <c r="R42" i="21"/>
  <c r="Q42" i="21"/>
  <c r="BJ41" i="21"/>
  <c r="BI41" i="21"/>
  <c r="AD41" i="21"/>
  <c r="AC41" i="21"/>
  <c r="R41" i="21"/>
  <c r="Q41" i="21"/>
  <c r="BJ40" i="21"/>
  <c r="BI40" i="21"/>
  <c r="AD40" i="21"/>
  <c r="AC40" i="21"/>
  <c r="AS40" i="21" s="1"/>
  <c r="BK40" i="21" s="1"/>
  <c r="R40" i="21"/>
  <c r="AT40" i="21" s="1"/>
  <c r="BL40" i="21" s="1"/>
  <c r="Q40" i="21"/>
  <c r="BJ39" i="21"/>
  <c r="BI39" i="21"/>
  <c r="AD39" i="21"/>
  <c r="AC39" i="21"/>
  <c r="R39" i="21"/>
  <c r="Q39" i="21"/>
  <c r="AS39" i="21" s="1"/>
  <c r="BK39" i="21" s="1"/>
  <c r="BJ38" i="21"/>
  <c r="BI38" i="21"/>
  <c r="AD38" i="21"/>
  <c r="AC38" i="21"/>
  <c r="R38" i="21"/>
  <c r="AT38" i="21" s="1"/>
  <c r="BL38" i="21" s="1"/>
  <c r="Q38" i="21"/>
  <c r="AS38" i="21" s="1"/>
  <c r="BJ37" i="21"/>
  <c r="BI37" i="21"/>
  <c r="AD37" i="21"/>
  <c r="AC37" i="21"/>
  <c r="R37" i="21"/>
  <c r="Q37" i="21"/>
  <c r="AS37" i="21" s="1"/>
  <c r="BK37" i="21" s="1"/>
  <c r="BJ36" i="21"/>
  <c r="BI36" i="21"/>
  <c r="AD36" i="21"/>
  <c r="AT36" i="21" s="1"/>
  <c r="BL36" i="21" s="1"/>
  <c r="AC36" i="21"/>
  <c r="AS36" i="21" s="1"/>
  <c r="BK36" i="21" s="1"/>
  <c r="R36" i="21"/>
  <c r="Q36" i="21"/>
  <c r="BJ35" i="21"/>
  <c r="BI35" i="21"/>
  <c r="AD35" i="21"/>
  <c r="AC35" i="21"/>
  <c r="R35" i="21"/>
  <c r="Q35" i="21"/>
  <c r="AS35" i="21" s="1"/>
  <c r="BK35" i="21" s="1"/>
  <c r="BJ34" i="21"/>
  <c r="BI34" i="21"/>
  <c r="AT34" i="21"/>
  <c r="BL34" i="21" s="1"/>
  <c r="AD34" i="21"/>
  <c r="AC34" i="21"/>
  <c r="R34" i="21"/>
  <c r="Q34" i="21"/>
  <c r="AS34" i="21" s="1"/>
  <c r="BJ33" i="21"/>
  <c r="BI33" i="21"/>
  <c r="AD33" i="21"/>
  <c r="AT33" i="21" s="1"/>
  <c r="BL33" i="21" s="1"/>
  <c r="AC33" i="21"/>
  <c r="R33" i="21"/>
  <c r="Q33" i="21"/>
  <c r="BJ32" i="21"/>
  <c r="BI32" i="21"/>
  <c r="AD32" i="21"/>
  <c r="AC32" i="21"/>
  <c r="AS32" i="21" s="1"/>
  <c r="BK32" i="21" s="1"/>
  <c r="R32" i="21"/>
  <c r="AT32" i="21" s="1"/>
  <c r="BL32" i="21" s="1"/>
  <c r="Q32" i="21"/>
  <c r="BJ31" i="21"/>
  <c r="BI31" i="21"/>
  <c r="AD31" i="21"/>
  <c r="AC31" i="21"/>
  <c r="R31" i="21"/>
  <c r="AT31" i="21" s="1"/>
  <c r="BL31" i="21" s="1"/>
  <c r="Q31" i="21"/>
  <c r="AS31" i="21" s="1"/>
  <c r="BK31" i="21" s="1"/>
  <c r="BJ30" i="21"/>
  <c r="BI30" i="21"/>
  <c r="AD30" i="21"/>
  <c r="AC30" i="21"/>
  <c r="R30" i="21"/>
  <c r="Q30" i="21"/>
  <c r="BJ29" i="21"/>
  <c r="BI29" i="21"/>
  <c r="AD29" i="21"/>
  <c r="AC29" i="21"/>
  <c r="R29" i="21"/>
  <c r="AT29" i="21" s="1"/>
  <c r="Q29" i="21"/>
  <c r="AS29" i="21" s="1"/>
  <c r="BJ28" i="21"/>
  <c r="BI28" i="21"/>
  <c r="AD28" i="21"/>
  <c r="AC28" i="21"/>
  <c r="AS28" i="21" s="1"/>
  <c r="BK28" i="21" s="1"/>
  <c r="R28" i="21"/>
  <c r="Q28" i="21"/>
  <c r="BJ27" i="21"/>
  <c r="BI27" i="21"/>
  <c r="AD27" i="21"/>
  <c r="AC27" i="21"/>
  <c r="R27" i="21"/>
  <c r="AT27" i="21" s="1"/>
  <c r="BL27" i="21" s="1"/>
  <c r="Q27" i="21"/>
  <c r="AS27" i="21" s="1"/>
  <c r="BK27" i="21" s="1"/>
  <c r="BJ26" i="21"/>
  <c r="BI26" i="21"/>
  <c r="AD26" i="21"/>
  <c r="AC26" i="21"/>
  <c r="R26" i="21"/>
  <c r="Q26" i="21"/>
  <c r="AS26" i="21" s="1"/>
  <c r="BK26" i="21" s="1"/>
  <c r="BJ25" i="21"/>
  <c r="BI25" i="21"/>
  <c r="AD25" i="21"/>
  <c r="AC25" i="21"/>
  <c r="R25" i="21"/>
  <c r="Q25" i="21"/>
  <c r="BJ24" i="21"/>
  <c r="BI24" i="21"/>
  <c r="AD24" i="21"/>
  <c r="AT24" i="21" s="1"/>
  <c r="BL24" i="21" s="1"/>
  <c r="AC24" i="21"/>
  <c r="AS24" i="21" s="1"/>
  <c r="BK24" i="21" s="1"/>
  <c r="R24" i="21"/>
  <c r="Q24" i="21"/>
  <c r="BJ23" i="21"/>
  <c r="BI23" i="21"/>
  <c r="AD23" i="21"/>
  <c r="AC23" i="21"/>
  <c r="R23" i="21"/>
  <c r="Q23" i="21"/>
  <c r="AS23" i="21" s="1"/>
  <c r="BK23" i="21" s="1"/>
  <c r="BJ22" i="21"/>
  <c r="BI22" i="21"/>
  <c r="AD22" i="21"/>
  <c r="AC22" i="21"/>
  <c r="R22" i="21"/>
  <c r="AT22" i="21" s="1"/>
  <c r="BL22" i="21" s="1"/>
  <c r="Q22" i="21"/>
  <c r="BJ21" i="21"/>
  <c r="BI21" i="21"/>
  <c r="AD21" i="21"/>
  <c r="AC21" i="21"/>
  <c r="R21" i="21"/>
  <c r="Q21" i="21"/>
  <c r="AS21" i="21" s="1"/>
  <c r="BK21" i="21" s="1"/>
  <c r="BJ20" i="21"/>
  <c r="BI20" i="21"/>
  <c r="AD20" i="21"/>
  <c r="AT20" i="21" s="1"/>
  <c r="BL20" i="21" s="1"/>
  <c r="AC20" i="21"/>
  <c r="R20" i="21"/>
  <c r="Q20" i="21"/>
  <c r="BJ19" i="21"/>
  <c r="BI19" i="21"/>
  <c r="AD19" i="21"/>
  <c r="AC19" i="21"/>
  <c r="R19" i="21"/>
  <c r="Q19" i="21"/>
  <c r="AS19" i="21" s="1"/>
  <c r="BK19" i="21" s="1"/>
  <c r="BJ18" i="21"/>
  <c r="BI18" i="21"/>
  <c r="AD18" i="21"/>
  <c r="AC18" i="21"/>
  <c r="R18" i="21"/>
  <c r="AT18" i="21" s="1"/>
  <c r="BL18" i="21" s="1"/>
  <c r="Q18" i="21"/>
  <c r="BJ17" i="21"/>
  <c r="BI17" i="21"/>
  <c r="AD17" i="21"/>
  <c r="AC17" i="21"/>
  <c r="R17" i="21"/>
  <c r="Q17" i="21"/>
  <c r="AS17" i="21" s="1"/>
  <c r="BK17" i="21" s="1"/>
  <c r="BJ16" i="21"/>
  <c r="BI16" i="21"/>
  <c r="AD16" i="21"/>
  <c r="AT16" i="21" s="1"/>
  <c r="BL16" i="21" s="1"/>
  <c r="AC16" i="21"/>
  <c r="AS16" i="21" s="1"/>
  <c r="BK16" i="21" s="1"/>
  <c r="R16" i="21"/>
  <c r="Q16" i="21"/>
  <c r="BJ15" i="21"/>
  <c r="BI15" i="21"/>
  <c r="AD15" i="21"/>
  <c r="AC15" i="21"/>
  <c r="R15" i="21"/>
  <c r="AT15" i="21" s="1"/>
  <c r="Q15" i="21"/>
  <c r="AS15" i="21" s="1"/>
  <c r="BK15" i="21" s="1"/>
  <c r="BJ14" i="21"/>
  <c r="BI14" i="21"/>
  <c r="AD14" i="21"/>
  <c r="AC14" i="21"/>
  <c r="R14" i="21"/>
  <c r="Q14" i="21"/>
  <c r="AS14" i="21" s="1"/>
  <c r="BJ13" i="21"/>
  <c r="BI13" i="21"/>
  <c r="AD13" i="21"/>
  <c r="AC13" i="21"/>
  <c r="R13" i="21"/>
  <c r="Q13" i="21"/>
  <c r="BJ12" i="21"/>
  <c r="BI12" i="21"/>
  <c r="AD12" i="21"/>
  <c r="AC12" i="21"/>
  <c r="R12" i="21"/>
  <c r="Q12" i="21"/>
  <c r="BJ11" i="21"/>
  <c r="BI11" i="21"/>
  <c r="AD11" i="21"/>
  <c r="AC11" i="21"/>
  <c r="R11" i="21"/>
  <c r="Q11" i="21"/>
  <c r="AS11" i="21" s="1"/>
  <c r="BK11" i="21" s="1"/>
  <c r="BJ10" i="21"/>
  <c r="BI10" i="21"/>
  <c r="BI52" i="21" s="1"/>
  <c r="AD10" i="21"/>
  <c r="AC10" i="21"/>
  <c r="R10" i="21"/>
  <c r="AT10" i="21" s="1"/>
  <c r="Q10" i="21"/>
  <c r="AS10" i="21" s="1"/>
  <c r="BJ9" i="21"/>
  <c r="BI9" i="21"/>
  <c r="AD9" i="21"/>
  <c r="AT9" i="21" s="1"/>
  <c r="BL9" i="21" s="1"/>
  <c r="AC9" i="21"/>
  <c r="R9" i="21"/>
  <c r="Q9" i="21"/>
  <c r="AS9" i="21" s="1"/>
  <c r="BK9" i="21" s="1"/>
  <c r="BJ8" i="21"/>
  <c r="BI8" i="21"/>
  <c r="AD8" i="21"/>
  <c r="AC8" i="21"/>
  <c r="AS8" i="21" s="1"/>
  <c r="BK8" i="21" s="1"/>
  <c r="R8" i="21"/>
  <c r="AT8" i="21" s="1"/>
  <c r="Q8" i="21"/>
  <c r="BH52" i="20"/>
  <c r="BG52" i="20"/>
  <c r="BF52" i="20"/>
  <c r="BE52" i="20"/>
  <c r="BD52" i="20"/>
  <c r="BC52" i="20"/>
  <c r="BB52" i="20"/>
  <c r="BA52" i="20"/>
  <c r="AZ52" i="20"/>
  <c r="AY52" i="20"/>
  <c r="AX52" i="20"/>
  <c r="AW52" i="20"/>
  <c r="AV52" i="20"/>
  <c r="AU52" i="20"/>
  <c r="AR52" i="20"/>
  <c r="AQ52" i="20"/>
  <c r="AP52" i="20"/>
  <c r="AO52" i="20"/>
  <c r="AN52" i="20"/>
  <c r="AM52" i="20"/>
  <c r="AL52" i="20"/>
  <c r="AK52" i="20"/>
  <c r="AJ52" i="20"/>
  <c r="AI52" i="20"/>
  <c r="AH52" i="20"/>
  <c r="AG52" i="20"/>
  <c r="AF52" i="20"/>
  <c r="AE52" i="20"/>
  <c r="AB52" i="20"/>
  <c r="AA52" i="20"/>
  <c r="Z52" i="20"/>
  <c r="Y52" i="20"/>
  <c r="X52" i="20"/>
  <c r="W52" i="20"/>
  <c r="V52" i="20"/>
  <c r="U52" i="20"/>
  <c r="T52" i="20"/>
  <c r="S52" i="20"/>
  <c r="P52" i="20"/>
  <c r="O52" i="20"/>
  <c r="N52" i="20"/>
  <c r="M52" i="20"/>
  <c r="L52" i="20"/>
  <c r="K52" i="20"/>
  <c r="J52" i="20"/>
  <c r="I52" i="20"/>
  <c r="H52" i="20"/>
  <c r="G52" i="20"/>
  <c r="F52" i="20"/>
  <c r="E52" i="20"/>
  <c r="D52" i="20"/>
  <c r="C52" i="20"/>
  <c r="BJ51" i="20"/>
  <c r="BI51" i="20"/>
  <c r="AD51" i="20"/>
  <c r="AC51" i="20"/>
  <c r="R51" i="20"/>
  <c r="Q51" i="20"/>
  <c r="BJ50" i="20"/>
  <c r="BI50" i="20"/>
  <c r="AD50" i="20"/>
  <c r="AT50" i="20" s="1"/>
  <c r="BL50" i="20" s="1"/>
  <c r="AC50" i="20"/>
  <c r="R50" i="20"/>
  <c r="Q50" i="20"/>
  <c r="AS50" i="20" s="1"/>
  <c r="BK50" i="20" s="1"/>
  <c r="BJ49" i="20"/>
  <c r="BI49" i="20"/>
  <c r="AD49" i="20"/>
  <c r="AC49" i="20"/>
  <c r="R49" i="20"/>
  <c r="AT49" i="20" s="1"/>
  <c r="BL49" i="20" s="1"/>
  <c r="Q49" i="20"/>
  <c r="BJ48" i="20"/>
  <c r="BI48" i="20"/>
  <c r="AD48" i="20"/>
  <c r="AC48" i="20"/>
  <c r="R48" i="20"/>
  <c r="Q48" i="20"/>
  <c r="AS48" i="20" s="1"/>
  <c r="BK48" i="20" s="1"/>
  <c r="BJ47" i="20"/>
  <c r="BI47" i="20"/>
  <c r="AD47" i="20"/>
  <c r="AC47" i="20"/>
  <c r="AS47" i="20" s="1"/>
  <c r="BK47" i="20" s="1"/>
  <c r="R47" i="20"/>
  <c r="AT47" i="20" s="1"/>
  <c r="Q47" i="20"/>
  <c r="BJ46" i="20"/>
  <c r="BI46" i="20"/>
  <c r="AS46" i="20"/>
  <c r="BK46" i="20" s="1"/>
  <c r="AD46" i="20"/>
  <c r="AC46" i="20"/>
  <c r="R46" i="20"/>
  <c r="Q46" i="20"/>
  <c r="BJ45" i="20"/>
  <c r="BI45" i="20"/>
  <c r="AD45" i="20"/>
  <c r="AT45" i="20" s="1"/>
  <c r="BL45" i="20" s="1"/>
  <c r="AC45" i="20"/>
  <c r="R45" i="20"/>
  <c r="Q45" i="20"/>
  <c r="AS45" i="20" s="1"/>
  <c r="BK45" i="20" s="1"/>
  <c r="BJ44" i="20"/>
  <c r="BI44" i="20"/>
  <c r="AD44" i="20"/>
  <c r="AC44" i="20"/>
  <c r="R44" i="20"/>
  <c r="AT44" i="20" s="1"/>
  <c r="BL44" i="20" s="1"/>
  <c r="Q44" i="20"/>
  <c r="BJ43" i="20"/>
  <c r="BI43" i="20"/>
  <c r="AD43" i="20"/>
  <c r="AC43" i="20"/>
  <c r="R43" i="20"/>
  <c r="Q43" i="20"/>
  <c r="BJ42" i="20"/>
  <c r="BI42" i="20"/>
  <c r="AD42" i="20"/>
  <c r="AT42" i="20" s="1"/>
  <c r="AC42" i="20"/>
  <c r="R42" i="20"/>
  <c r="Q42" i="20"/>
  <c r="AS42" i="20" s="1"/>
  <c r="BK42" i="20" s="1"/>
  <c r="BJ41" i="20"/>
  <c r="BI41" i="20"/>
  <c r="AD41" i="20"/>
  <c r="AC41" i="20"/>
  <c r="R41" i="20"/>
  <c r="AT41" i="20" s="1"/>
  <c r="BL41" i="20" s="1"/>
  <c r="Q41" i="20"/>
  <c r="BJ40" i="20"/>
  <c r="BI40" i="20"/>
  <c r="AD40" i="20"/>
  <c r="AC40" i="20"/>
  <c r="R40" i="20"/>
  <c r="Q40" i="20"/>
  <c r="AS40" i="20" s="1"/>
  <c r="BJ39" i="20"/>
  <c r="BI39" i="20"/>
  <c r="AD39" i="20"/>
  <c r="AC39" i="20"/>
  <c r="AS39" i="20" s="1"/>
  <c r="BK39" i="20" s="1"/>
  <c r="R39" i="20"/>
  <c r="AT39" i="20" s="1"/>
  <c r="BL39" i="20" s="1"/>
  <c r="Q39" i="20"/>
  <c r="BJ38" i="20"/>
  <c r="BI38" i="20"/>
  <c r="AD38" i="20"/>
  <c r="AC38" i="20"/>
  <c r="R38" i="20"/>
  <c r="Q38" i="20"/>
  <c r="AS38" i="20" s="1"/>
  <c r="BK38" i="20" s="1"/>
  <c r="BJ37" i="20"/>
  <c r="BI37" i="20"/>
  <c r="AT37" i="20"/>
  <c r="BL37" i="20" s="1"/>
  <c r="AD37" i="20"/>
  <c r="AC37" i="20"/>
  <c r="R37" i="20"/>
  <c r="Q37" i="20"/>
  <c r="AS37" i="20" s="1"/>
  <c r="BK37" i="20" s="1"/>
  <c r="BJ36" i="20"/>
  <c r="BI36" i="20"/>
  <c r="AD36" i="20"/>
  <c r="AC36" i="20"/>
  <c r="R36" i="20"/>
  <c r="AT36" i="20" s="1"/>
  <c r="Q36" i="20"/>
  <c r="BJ35" i="20"/>
  <c r="BI35" i="20"/>
  <c r="AD35" i="20"/>
  <c r="AC35" i="20"/>
  <c r="R35" i="20"/>
  <c r="Q35" i="20"/>
  <c r="BJ34" i="20"/>
  <c r="BI34" i="20"/>
  <c r="AD34" i="20"/>
  <c r="AT34" i="20" s="1"/>
  <c r="BL34" i="20" s="1"/>
  <c r="AC34" i="20"/>
  <c r="R34" i="20"/>
  <c r="Q34" i="20"/>
  <c r="AS34" i="20" s="1"/>
  <c r="BK34" i="20" s="1"/>
  <c r="BJ33" i="20"/>
  <c r="BI33" i="20"/>
  <c r="AD33" i="20"/>
  <c r="AC33" i="20"/>
  <c r="R33" i="20"/>
  <c r="AT33" i="20" s="1"/>
  <c r="BL33" i="20" s="1"/>
  <c r="Q33" i="20"/>
  <c r="BJ32" i="20"/>
  <c r="BI32" i="20"/>
  <c r="AD32" i="20"/>
  <c r="AC32" i="20"/>
  <c r="R32" i="20"/>
  <c r="Q32" i="20"/>
  <c r="AS32" i="20" s="1"/>
  <c r="BK32" i="20" s="1"/>
  <c r="BJ31" i="20"/>
  <c r="BI31" i="20"/>
  <c r="AD31" i="20"/>
  <c r="AC31" i="20"/>
  <c r="AS31" i="20" s="1"/>
  <c r="BK31" i="20" s="1"/>
  <c r="R31" i="20"/>
  <c r="AT31" i="20" s="1"/>
  <c r="Q31" i="20"/>
  <c r="BJ30" i="20"/>
  <c r="BI30" i="20"/>
  <c r="AS30" i="20"/>
  <c r="AD30" i="20"/>
  <c r="AC30" i="20"/>
  <c r="R30" i="20"/>
  <c r="Q30" i="20"/>
  <c r="BJ29" i="20"/>
  <c r="BI29" i="20"/>
  <c r="AT29" i="20"/>
  <c r="BL29" i="20" s="1"/>
  <c r="AD29" i="20"/>
  <c r="AC29" i="20"/>
  <c r="R29" i="20"/>
  <c r="Q29" i="20"/>
  <c r="AS29" i="20" s="1"/>
  <c r="BK29" i="20" s="1"/>
  <c r="BJ28" i="20"/>
  <c r="BI28" i="20"/>
  <c r="AD28" i="20"/>
  <c r="AC28" i="20"/>
  <c r="R28" i="20"/>
  <c r="AT28" i="20" s="1"/>
  <c r="BL28" i="20" s="1"/>
  <c r="Q28" i="20"/>
  <c r="BJ27" i="20"/>
  <c r="BI27" i="20"/>
  <c r="AD27" i="20"/>
  <c r="AC27" i="20"/>
  <c r="R27" i="20"/>
  <c r="Q27" i="20"/>
  <c r="BJ26" i="20"/>
  <c r="BI26" i="20"/>
  <c r="AD26" i="20"/>
  <c r="AT26" i="20" s="1"/>
  <c r="AC26" i="20"/>
  <c r="R26" i="20"/>
  <c r="Q26" i="20"/>
  <c r="AS26" i="20" s="1"/>
  <c r="BK26" i="20" s="1"/>
  <c r="BJ25" i="20"/>
  <c r="BI25" i="20"/>
  <c r="AD25" i="20"/>
  <c r="AC25" i="20"/>
  <c r="R25" i="20"/>
  <c r="AT25" i="20" s="1"/>
  <c r="BL25" i="20" s="1"/>
  <c r="Q25" i="20"/>
  <c r="BJ24" i="20"/>
  <c r="BI24" i="20"/>
  <c r="AD24" i="20"/>
  <c r="AC24" i="20"/>
  <c r="R24" i="20"/>
  <c r="Q24" i="20"/>
  <c r="AS24" i="20" s="1"/>
  <c r="BJ23" i="20"/>
  <c r="BI23" i="20"/>
  <c r="AD23" i="20"/>
  <c r="AC23" i="20"/>
  <c r="AS23" i="20" s="1"/>
  <c r="BK23" i="20" s="1"/>
  <c r="R23" i="20"/>
  <c r="AT23" i="20" s="1"/>
  <c r="BL23" i="20" s="1"/>
  <c r="Q23" i="20"/>
  <c r="BJ22" i="20"/>
  <c r="BI22" i="20"/>
  <c r="AD22" i="20"/>
  <c r="AC22" i="20"/>
  <c r="R22" i="20"/>
  <c r="Q22" i="20"/>
  <c r="AS22" i="20" s="1"/>
  <c r="BK22" i="20" s="1"/>
  <c r="BJ21" i="20"/>
  <c r="BI21" i="20"/>
  <c r="AT21" i="20"/>
  <c r="BL21" i="20" s="1"/>
  <c r="AD21" i="20"/>
  <c r="AC21" i="20"/>
  <c r="R21" i="20"/>
  <c r="Q21" i="20"/>
  <c r="AS21" i="20" s="1"/>
  <c r="BK21" i="20" s="1"/>
  <c r="BJ20" i="20"/>
  <c r="BI20" i="20"/>
  <c r="AD20" i="20"/>
  <c r="AC20" i="20"/>
  <c r="R20" i="20"/>
  <c r="AT20" i="20" s="1"/>
  <c r="Q20" i="20"/>
  <c r="BJ19" i="20"/>
  <c r="BI19" i="20"/>
  <c r="AD19" i="20"/>
  <c r="AC19" i="20"/>
  <c r="R19" i="20"/>
  <c r="Q19" i="20"/>
  <c r="BJ18" i="20"/>
  <c r="BI18" i="20"/>
  <c r="AD18" i="20"/>
  <c r="AT18" i="20" s="1"/>
  <c r="BL18" i="20" s="1"/>
  <c r="AC18" i="20"/>
  <c r="R18" i="20"/>
  <c r="Q18" i="20"/>
  <c r="AS18" i="20" s="1"/>
  <c r="BK18" i="20" s="1"/>
  <c r="BJ17" i="20"/>
  <c r="BI17" i="20"/>
  <c r="AD17" i="20"/>
  <c r="AC17" i="20"/>
  <c r="R17" i="20"/>
  <c r="AT17" i="20" s="1"/>
  <c r="BL17" i="20" s="1"/>
  <c r="Q17" i="20"/>
  <c r="BJ16" i="20"/>
  <c r="BI16" i="20"/>
  <c r="AD16" i="20"/>
  <c r="AC16" i="20"/>
  <c r="R16" i="20"/>
  <c r="Q16" i="20"/>
  <c r="AS16" i="20" s="1"/>
  <c r="BK16" i="20" s="1"/>
  <c r="BJ15" i="20"/>
  <c r="BI15" i="20"/>
  <c r="AD15" i="20"/>
  <c r="AC15" i="20"/>
  <c r="AS15" i="20" s="1"/>
  <c r="BK15" i="20" s="1"/>
  <c r="R15" i="20"/>
  <c r="AT15" i="20" s="1"/>
  <c r="Q15" i="20"/>
  <c r="BJ14" i="20"/>
  <c r="BI14" i="20"/>
  <c r="AS14" i="20"/>
  <c r="AD14" i="20"/>
  <c r="AC14" i="20"/>
  <c r="R14" i="20"/>
  <c r="Q14" i="20"/>
  <c r="BJ13" i="20"/>
  <c r="BI13" i="20"/>
  <c r="AT13" i="20"/>
  <c r="BL13" i="20" s="1"/>
  <c r="AD13" i="20"/>
  <c r="AC13" i="20"/>
  <c r="R13" i="20"/>
  <c r="Q13" i="20"/>
  <c r="AS13" i="20" s="1"/>
  <c r="BK13" i="20" s="1"/>
  <c r="BJ12" i="20"/>
  <c r="BI12" i="20"/>
  <c r="AD12" i="20"/>
  <c r="AC12" i="20"/>
  <c r="R12" i="20"/>
  <c r="AT12" i="20" s="1"/>
  <c r="BL12" i="20" s="1"/>
  <c r="Q12" i="20"/>
  <c r="BJ11" i="20"/>
  <c r="BI11" i="20"/>
  <c r="AD11" i="20"/>
  <c r="AC11" i="20"/>
  <c r="R11" i="20"/>
  <c r="Q11" i="20"/>
  <c r="BJ10" i="20"/>
  <c r="BI10" i="20"/>
  <c r="AD10" i="20"/>
  <c r="AT10" i="20" s="1"/>
  <c r="AC10" i="20"/>
  <c r="AS10" i="20" s="1"/>
  <c r="BK10" i="20" s="1"/>
  <c r="R10" i="20"/>
  <c r="Q10" i="20"/>
  <c r="BJ9" i="20"/>
  <c r="BI9" i="20"/>
  <c r="AD9" i="20"/>
  <c r="AC9" i="20"/>
  <c r="R9" i="20"/>
  <c r="AT9" i="20" s="1"/>
  <c r="BL9" i="20" s="1"/>
  <c r="Q9" i="20"/>
  <c r="BJ8" i="20"/>
  <c r="BI8" i="20"/>
  <c r="AD8" i="20"/>
  <c r="AC8" i="20"/>
  <c r="R8" i="20"/>
  <c r="Q8" i="20"/>
  <c r="BH52" i="19"/>
  <c r="BG52" i="19"/>
  <c r="BF52" i="19"/>
  <c r="BE52" i="19"/>
  <c r="BD52" i="19"/>
  <c r="BC52" i="19"/>
  <c r="BB52" i="19"/>
  <c r="BA52" i="19"/>
  <c r="AZ52" i="19"/>
  <c r="AY52" i="19"/>
  <c r="AX52" i="19"/>
  <c r="AW52" i="19"/>
  <c r="AV52" i="19"/>
  <c r="AU52" i="19"/>
  <c r="AR52" i="19"/>
  <c r="AQ52" i="19"/>
  <c r="AP52" i="19"/>
  <c r="AO52" i="19"/>
  <c r="AN52" i="19"/>
  <c r="AM52" i="19"/>
  <c r="AL52" i="19"/>
  <c r="AK52" i="19"/>
  <c r="AJ52" i="19"/>
  <c r="AI52" i="19"/>
  <c r="AH52" i="19"/>
  <c r="AG52" i="19"/>
  <c r="AF52" i="19"/>
  <c r="AE52" i="19"/>
  <c r="AB52" i="19"/>
  <c r="AA52" i="19"/>
  <c r="Z52" i="19"/>
  <c r="Y52" i="19"/>
  <c r="X52" i="19"/>
  <c r="W52" i="19"/>
  <c r="V52" i="19"/>
  <c r="U52" i="19"/>
  <c r="T52" i="19"/>
  <c r="S52" i="19"/>
  <c r="P52" i="19"/>
  <c r="O52" i="19"/>
  <c r="N52" i="19"/>
  <c r="M52" i="19"/>
  <c r="L52" i="19"/>
  <c r="K52" i="19"/>
  <c r="J52" i="19"/>
  <c r="I52" i="19"/>
  <c r="H52" i="19"/>
  <c r="G52" i="19"/>
  <c r="F52" i="19"/>
  <c r="E52" i="19"/>
  <c r="D52" i="19"/>
  <c r="C52" i="19"/>
  <c r="BJ51" i="19"/>
  <c r="BI51" i="19"/>
  <c r="AD51" i="19"/>
  <c r="AC51" i="19"/>
  <c r="R51" i="19"/>
  <c r="AT51" i="19" s="1"/>
  <c r="Q51" i="19"/>
  <c r="BJ50" i="19"/>
  <c r="BI50" i="19"/>
  <c r="AD50" i="19"/>
  <c r="AC50" i="19"/>
  <c r="R50" i="19"/>
  <c r="Q50" i="19"/>
  <c r="BJ49" i="19"/>
  <c r="BI49" i="19"/>
  <c r="AD49" i="19"/>
  <c r="AT49" i="19" s="1"/>
  <c r="BL49" i="19" s="1"/>
  <c r="AC49" i="19"/>
  <c r="AS49" i="19" s="1"/>
  <c r="BK49" i="19" s="1"/>
  <c r="R49" i="19"/>
  <c r="Q49" i="19"/>
  <c r="BJ48" i="19"/>
  <c r="BI48" i="19"/>
  <c r="AD48" i="19"/>
  <c r="AC48" i="19"/>
  <c r="R48" i="19"/>
  <c r="AT48" i="19" s="1"/>
  <c r="BL48" i="19" s="1"/>
  <c r="Q48" i="19"/>
  <c r="BJ47" i="19"/>
  <c r="BI47" i="19"/>
  <c r="AD47" i="19"/>
  <c r="AC47" i="19"/>
  <c r="R47" i="19"/>
  <c r="Q47" i="19"/>
  <c r="AS47" i="19" s="1"/>
  <c r="BK47" i="19" s="1"/>
  <c r="BJ46" i="19"/>
  <c r="BI46" i="19"/>
  <c r="AD46" i="19"/>
  <c r="AC46" i="19"/>
  <c r="AS46" i="19" s="1"/>
  <c r="BK46" i="19" s="1"/>
  <c r="R46" i="19"/>
  <c r="AT46" i="19" s="1"/>
  <c r="Q46" i="19"/>
  <c r="BJ45" i="19"/>
  <c r="BI45" i="19"/>
  <c r="AS45" i="19"/>
  <c r="AD45" i="19"/>
  <c r="AC45" i="19"/>
  <c r="R45" i="19"/>
  <c r="Q45" i="19"/>
  <c r="BJ44" i="19"/>
  <c r="BI44" i="19"/>
  <c r="AT44" i="19"/>
  <c r="BL44" i="19" s="1"/>
  <c r="AD44" i="19"/>
  <c r="AC44" i="19"/>
  <c r="R44" i="19"/>
  <c r="Q44" i="19"/>
  <c r="AS44" i="19" s="1"/>
  <c r="BK44" i="19" s="1"/>
  <c r="BJ43" i="19"/>
  <c r="BI43" i="19"/>
  <c r="AD43" i="19"/>
  <c r="AC43" i="19"/>
  <c r="R43" i="19"/>
  <c r="AT43" i="19" s="1"/>
  <c r="BL43" i="19" s="1"/>
  <c r="Q43" i="19"/>
  <c r="BJ42" i="19"/>
  <c r="BI42" i="19"/>
  <c r="AD42" i="19"/>
  <c r="AC42" i="19"/>
  <c r="R42" i="19"/>
  <c r="Q42" i="19"/>
  <c r="BJ41" i="19"/>
  <c r="BI41" i="19"/>
  <c r="AD41" i="19"/>
  <c r="AT41" i="19" s="1"/>
  <c r="AC41" i="19"/>
  <c r="R41" i="19"/>
  <c r="Q41" i="19"/>
  <c r="AS41" i="19" s="1"/>
  <c r="BK41" i="19" s="1"/>
  <c r="BJ40" i="19"/>
  <c r="BI40" i="19"/>
  <c r="AD40" i="19"/>
  <c r="AC40" i="19"/>
  <c r="R40" i="19"/>
  <c r="AT40" i="19" s="1"/>
  <c r="BL40" i="19" s="1"/>
  <c r="Q40" i="19"/>
  <c r="BJ39" i="19"/>
  <c r="BI39" i="19"/>
  <c r="AD39" i="19"/>
  <c r="AC39" i="19"/>
  <c r="R39" i="19"/>
  <c r="Q39" i="19"/>
  <c r="AS39" i="19" s="1"/>
  <c r="BJ38" i="19"/>
  <c r="BI38" i="19"/>
  <c r="AD38" i="19"/>
  <c r="AC38" i="19"/>
  <c r="AS38" i="19" s="1"/>
  <c r="BK38" i="19" s="1"/>
  <c r="R38" i="19"/>
  <c r="AT38" i="19" s="1"/>
  <c r="BL38" i="19" s="1"/>
  <c r="Q38" i="19"/>
  <c r="BJ37" i="19"/>
  <c r="BI37" i="19"/>
  <c r="AD37" i="19"/>
  <c r="AC37" i="19"/>
  <c r="R37" i="19"/>
  <c r="Q37" i="19"/>
  <c r="AS37" i="19" s="1"/>
  <c r="BK37" i="19" s="1"/>
  <c r="BJ36" i="19"/>
  <c r="BI36" i="19"/>
  <c r="AT36" i="19"/>
  <c r="BL36" i="19" s="1"/>
  <c r="AD36" i="19"/>
  <c r="AC36" i="19"/>
  <c r="R36" i="19"/>
  <c r="Q36" i="19"/>
  <c r="AS36" i="19" s="1"/>
  <c r="BK36" i="19" s="1"/>
  <c r="BJ35" i="19"/>
  <c r="BI35" i="19"/>
  <c r="AD35" i="19"/>
  <c r="AC35" i="19"/>
  <c r="R35" i="19"/>
  <c r="AT35" i="19" s="1"/>
  <c r="Q35" i="19"/>
  <c r="BJ34" i="19"/>
  <c r="BI34" i="19"/>
  <c r="AD34" i="19"/>
  <c r="AC34" i="19"/>
  <c r="R34" i="19"/>
  <c r="Q34" i="19"/>
  <c r="BJ33" i="19"/>
  <c r="BI33" i="19"/>
  <c r="AD33" i="19"/>
  <c r="AT33" i="19" s="1"/>
  <c r="BL33" i="19" s="1"/>
  <c r="AC33" i="19"/>
  <c r="R33" i="19"/>
  <c r="Q33" i="19"/>
  <c r="AS33" i="19" s="1"/>
  <c r="BK33" i="19" s="1"/>
  <c r="BJ32" i="19"/>
  <c r="BI32" i="19"/>
  <c r="AD32" i="19"/>
  <c r="AC32" i="19"/>
  <c r="R32" i="19"/>
  <c r="AT32" i="19" s="1"/>
  <c r="BL32" i="19" s="1"/>
  <c r="Q32" i="19"/>
  <c r="BJ31" i="19"/>
  <c r="BI31" i="19"/>
  <c r="AD31" i="19"/>
  <c r="AC31" i="19"/>
  <c r="R31" i="19"/>
  <c r="Q31" i="19"/>
  <c r="AS31" i="19" s="1"/>
  <c r="BK31" i="19" s="1"/>
  <c r="BJ30" i="19"/>
  <c r="BI30" i="19"/>
  <c r="AD30" i="19"/>
  <c r="AC30" i="19"/>
  <c r="AS30" i="19" s="1"/>
  <c r="BK30" i="19" s="1"/>
  <c r="R30" i="19"/>
  <c r="AT30" i="19" s="1"/>
  <c r="Q30" i="19"/>
  <c r="BJ29" i="19"/>
  <c r="BI29" i="19"/>
  <c r="AS29" i="19"/>
  <c r="AD29" i="19"/>
  <c r="AC29" i="19"/>
  <c r="R29" i="19"/>
  <c r="Q29" i="19"/>
  <c r="BJ28" i="19"/>
  <c r="BI28" i="19"/>
  <c r="AT28" i="19"/>
  <c r="BL28" i="19" s="1"/>
  <c r="AD28" i="19"/>
  <c r="AC28" i="19"/>
  <c r="R28" i="19"/>
  <c r="Q28" i="19"/>
  <c r="AS28" i="19" s="1"/>
  <c r="BK28" i="19" s="1"/>
  <c r="BJ27" i="19"/>
  <c r="BI27" i="19"/>
  <c r="AD27" i="19"/>
  <c r="AC27" i="19"/>
  <c r="R27" i="19"/>
  <c r="AT27" i="19" s="1"/>
  <c r="BL27" i="19" s="1"/>
  <c r="Q27" i="19"/>
  <c r="BJ26" i="19"/>
  <c r="BI26" i="19"/>
  <c r="AD26" i="19"/>
  <c r="AC26" i="19"/>
  <c r="R26" i="19"/>
  <c r="Q26" i="19"/>
  <c r="BJ25" i="19"/>
  <c r="BI25" i="19"/>
  <c r="AD25" i="19"/>
  <c r="AT25" i="19" s="1"/>
  <c r="AC25" i="19"/>
  <c r="R25" i="19"/>
  <c r="Q25" i="19"/>
  <c r="AS25" i="19" s="1"/>
  <c r="BK25" i="19" s="1"/>
  <c r="BJ24" i="19"/>
  <c r="BI24" i="19"/>
  <c r="AD24" i="19"/>
  <c r="AC24" i="19"/>
  <c r="R24" i="19"/>
  <c r="AT24" i="19" s="1"/>
  <c r="BL24" i="19" s="1"/>
  <c r="Q24" i="19"/>
  <c r="BJ23" i="19"/>
  <c r="BI23" i="19"/>
  <c r="AD23" i="19"/>
  <c r="AC23" i="19"/>
  <c r="R23" i="19"/>
  <c r="Q23" i="19"/>
  <c r="AS23" i="19" s="1"/>
  <c r="BJ22" i="19"/>
  <c r="BI22" i="19"/>
  <c r="AD22" i="19"/>
  <c r="AC22" i="19"/>
  <c r="AS22" i="19" s="1"/>
  <c r="BK22" i="19" s="1"/>
  <c r="R22" i="19"/>
  <c r="AT22" i="19" s="1"/>
  <c r="BL22" i="19" s="1"/>
  <c r="Q22" i="19"/>
  <c r="BJ21" i="19"/>
  <c r="BI21" i="19"/>
  <c r="AD21" i="19"/>
  <c r="AC21" i="19"/>
  <c r="R21" i="19"/>
  <c r="Q21" i="19"/>
  <c r="AS21" i="19" s="1"/>
  <c r="BK21" i="19" s="1"/>
  <c r="BJ20" i="19"/>
  <c r="BI20" i="19"/>
  <c r="AT20" i="19"/>
  <c r="BL20" i="19" s="1"/>
  <c r="AD20" i="19"/>
  <c r="AC20" i="19"/>
  <c r="R20" i="19"/>
  <c r="Q20" i="19"/>
  <c r="AS20" i="19" s="1"/>
  <c r="BK20" i="19" s="1"/>
  <c r="BJ19" i="19"/>
  <c r="BI19" i="19"/>
  <c r="AD19" i="19"/>
  <c r="AC19" i="19"/>
  <c r="R19" i="19"/>
  <c r="AT19" i="19" s="1"/>
  <c r="Q19" i="19"/>
  <c r="BJ18" i="19"/>
  <c r="BI18" i="19"/>
  <c r="AD18" i="19"/>
  <c r="AC18" i="19"/>
  <c r="R18" i="19"/>
  <c r="Q18" i="19"/>
  <c r="BJ17" i="19"/>
  <c r="BI17" i="19"/>
  <c r="AD17" i="19"/>
  <c r="AT17" i="19" s="1"/>
  <c r="BL17" i="19" s="1"/>
  <c r="AC17" i="19"/>
  <c r="R17" i="19"/>
  <c r="Q17" i="19"/>
  <c r="AS17" i="19" s="1"/>
  <c r="BK17" i="19" s="1"/>
  <c r="BJ16" i="19"/>
  <c r="BI16" i="19"/>
  <c r="AD16" i="19"/>
  <c r="AC16" i="19"/>
  <c r="R16" i="19"/>
  <c r="AT16" i="19" s="1"/>
  <c r="BL16" i="19" s="1"/>
  <c r="Q16" i="19"/>
  <c r="BJ15" i="19"/>
  <c r="BI15" i="19"/>
  <c r="AD15" i="19"/>
  <c r="AC15" i="19"/>
  <c r="R15" i="19"/>
  <c r="Q15" i="19"/>
  <c r="AS15" i="19" s="1"/>
  <c r="BK15" i="19" s="1"/>
  <c r="BJ14" i="19"/>
  <c r="BI14" i="19"/>
  <c r="AD14" i="19"/>
  <c r="AC14" i="19"/>
  <c r="AS14" i="19" s="1"/>
  <c r="BK14" i="19" s="1"/>
  <c r="R14" i="19"/>
  <c r="AT14" i="19" s="1"/>
  <c r="Q14" i="19"/>
  <c r="BJ13" i="19"/>
  <c r="BI13" i="19"/>
  <c r="AS13" i="19"/>
  <c r="AD13" i="19"/>
  <c r="AC13" i="19"/>
  <c r="R13" i="19"/>
  <c r="Q13" i="19"/>
  <c r="BJ12" i="19"/>
  <c r="BI12" i="19"/>
  <c r="AT12" i="19"/>
  <c r="BL12" i="19" s="1"/>
  <c r="AD12" i="19"/>
  <c r="AC12" i="19"/>
  <c r="R12" i="19"/>
  <c r="Q12" i="19"/>
  <c r="AS12" i="19" s="1"/>
  <c r="BK12" i="19" s="1"/>
  <c r="BJ11" i="19"/>
  <c r="BI11" i="19"/>
  <c r="AD11" i="19"/>
  <c r="AC11" i="19"/>
  <c r="R11" i="19"/>
  <c r="AT11" i="19" s="1"/>
  <c r="BL11" i="19" s="1"/>
  <c r="Q11" i="19"/>
  <c r="BJ10" i="19"/>
  <c r="BI10" i="19"/>
  <c r="AD10" i="19"/>
  <c r="AC10" i="19"/>
  <c r="R10" i="19"/>
  <c r="Q10" i="19"/>
  <c r="BJ9" i="19"/>
  <c r="BI9" i="19"/>
  <c r="AD9" i="19"/>
  <c r="AT9" i="19" s="1"/>
  <c r="BL9" i="19" s="1"/>
  <c r="AC9" i="19"/>
  <c r="R9" i="19"/>
  <c r="Q9" i="19"/>
  <c r="AS9" i="19" s="1"/>
  <c r="BK9" i="19" s="1"/>
  <c r="BJ8" i="19"/>
  <c r="BJ52" i="19" s="1"/>
  <c r="BI8" i="19"/>
  <c r="AD8" i="19"/>
  <c r="AC8" i="19"/>
  <c r="R8" i="19"/>
  <c r="AT8" i="19" s="1"/>
  <c r="Q8" i="19"/>
  <c r="BH52" i="18"/>
  <c r="BG52" i="18"/>
  <c r="BF52" i="18"/>
  <c r="BE52" i="18"/>
  <c r="BD52" i="18"/>
  <c r="BC52" i="18"/>
  <c r="BB52" i="18"/>
  <c r="BA52" i="18"/>
  <c r="AZ52" i="18"/>
  <c r="AY52" i="18"/>
  <c r="AX52" i="18"/>
  <c r="AW52" i="18"/>
  <c r="AV52" i="18"/>
  <c r="AU52" i="18"/>
  <c r="AR52" i="18"/>
  <c r="AQ52" i="18"/>
  <c r="AP52" i="18"/>
  <c r="AO52" i="18"/>
  <c r="AN52" i="18"/>
  <c r="AM52" i="18"/>
  <c r="AL52" i="18"/>
  <c r="AK52" i="18"/>
  <c r="AJ52" i="18"/>
  <c r="AI52" i="18"/>
  <c r="AH52" i="18"/>
  <c r="AG52" i="18"/>
  <c r="AF52" i="18"/>
  <c r="AE52" i="18"/>
  <c r="AB52" i="18"/>
  <c r="AA52" i="18"/>
  <c r="Z52" i="18"/>
  <c r="Y52" i="18"/>
  <c r="X52" i="18"/>
  <c r="W52" i="18"/>
  <c r="V52" i="18"/>
  <c r="U52" i="18"/>
  <c r="T52" i="18"/>
  <c r="S52" i="18"/>
  <c r="P52" i="18"/>
  <c r="O52" i="18"/>
  <c r="N52" i="18"/>
  <c r="M52" i="18"/>
  <c r="L52" i="18"/>
  <c r="K52" i="18"/>
  <c r="J52" i="18"/>
  <c r="I52" i="18"/>
  <c r="H52" i="18"/>
  <c r="G52" i="18"/>
  <c r="F52" i="18"/>
  <c r="E52" i="18"/>
  <c r="D52" i="18"/>
  <c r="C52" i="18"/>
  <c r="BJ51" i="18"/>
  <c r="BI51" i="18"/>
  <c r="AD51" i="18"/>
  <c r="AC51" i="18"/>
  <c r="R51" i="18"/>
  <c r="AT51" i="18" s="1"/>
  <c r="BL51" i="18" s="1"/>
  <c r="Q51" i="18"/>
  <c r="AS51" i="18" s="1"/>
  <c r="BK51" i="18" s="1"/>
  <c r="BJ50" i="18"/>
  <c r="BI50" i="18"/>
  <c r="AD50" i="18"/>
  <c r="AC50" i="18"/>
  <c r="R50" i="18"/>
  <c r="Q50" i="18"/>
  <c r="AS50" i="18" s="1"/>
  <c r="BK50" i="18" s="1"/>
  <c r="BJ49" i="18"/>
  <c r="BI49" i="18"/>
  <c r="AD49" i="18"/>
  <c r="AC49" i="18"/>
  <c r="R49" i="18"/>
  <c r="AT49" i="18" s="1"/>
  <c r="Q49" i="18"/>
  <c r="BJ48" i="18"/>
  <c r="BI48" i="18"/>
  <c r="AS48" i="18"/>
  <c r="BK48" i="18" s="1"/>
  <c r="AD48" i="18"/>
  <c r="AT48" i="18" s="1"/>
  <c r="BL48" i="18" s="1"/>
  <c r="AC48" i="18"/>
  <c r="R48" i="18"/>
  <c r="Q48" i="18"/>
  <c r="BJ47" i="18"/>
  <c r="BI47" i="18"/>
  <c r="AD47" i="18"/>
  <c r="AT47" i="18" s="1"/>
  <c r="BL47" i="18" s="1"/>
  <c r="AC47" i="18"/>
  <c r="R47" i="18"/>
  <c r="Q47" i="18"/>
  <c r="BJ46" i="18"/>
  <c r="BI46" i="18"/>
  <c r="AD46" i="18"/>
  <c r="AC46" i="18"/>
  <c r="R46" i="18"/>
  <c r="AT46" i="18" s="1"/>
  <c r="BL46" i="18" s="1"/>
  <c r="Q46" i="18"/>
  <c r="AS46" i="18" s="1"/>
  <c r="BK46" i="18" s="1"/>
  <c r="BJ45" i="18"/>
  <c r="BI45" i="18"/>
  <c r="AD45" i="18"/>
  <c r="AC45" i="18"/>
  <c r="R45" i="18"/>
  <c r="Q45" i="18"/>
  <c r="BJ44" i="18"/>
  <c r="BI44" i="18"/>
  <c r="AD44" i="18"/>
  <c r="AC44" i="18"/>
  <c r="R44" i="18"/>
  <c r="AT44" i="18" s="1"/>
  <c r="Q44" i="18"/>
  <c r="AS44" i="18" s="1"/>
  <c r="BK44" i="18" s="1"/>
  <c r="BJ43" i="18"/>
  <c r="BI43" i="18"/>
  <c r="AT43" i="18"/>
  <c r="BL43" i="18" s="1"/>
  <c r="AD43" i="18"/>
  <c r="AC43" i="18"/>
  <c r="R43" i="18"/>
  <c r="Q43" i="18"/>
  <c r="AS43" i="18" s="1"/>
  <c r="BJ42" i="18"/>
  <c r="BI42" i="18"/>
  <c r="AT42" i="18"/>
  <c r="BL42" i="18" s="1"/>
  <c r="AD42" i="18"/>
  <c r="AC42" i="18"/>
  <c r="R42" i="18"/>
  <c r="Q42" i="18"/>
  <c r="AS42" i="18" s="1"/>
  <c r="BK42" i="18" s="1"/>
  <c r="BJ41" i="18"/>
  <c r="BI41" i="18"/>
  <c r="AD41" i="18"/>
  <c r="AC41" i="18"/>
  <c r="AS41" i="18" s="1"/>
  <c r="BK41" i="18" s="1"/>
  <c r="R41" i="18"/>
  <c r="AT41" i="18" s="1"/>
  <c r="BL41" i="18" s="1"/>
  <c r="Q41" i="18"/>
  <c r="BJ40" i="18"/>
  <c r="BI40" i="18"/>
  <c r="AD40" i="18"/>
  <c r="AC40" i="18"/>
  <c r="R40" i="18"/>
  <c r="AT40" i="18" s="1"/>
  <c r="BL40" i="18" s="1"/>
  <c r="Q40" i="18"/>
  <c r="AS40" i="18" s="1"/>
  <c r="BK40" i="18" s="1"/>
  <c r="BJ39" i="18"/>
  <c r="BI39" i="18"/>
  <c r="AT39" i="18"/>
  <c r="BL39" i="18" s="1"/>
  <c r="AD39" i="18"/>
  <c r="AC39" i="18"/>
  <c r="R39" i="18"/>
  <c r="Q39" i="18"/>
  <c r="AS39" i="18" s="1"/>
  <c r="BK39" i="18" s="1"/>
  <c r="BJ38" i="18"/>
  <c r="BI38" i="18"/>
  <c r="AD38" i="18"/>
  <c r="AT38" i="18" s="1"/>
  <c r="BL38" i="18" s="1"/>
  <c r="AC38" i="18"/>
  <c r="R38" i="18"/>
  <c r="Q38" i="18"/>
  <c r="BJ37" i="18"/>
  <c r="BI37" i="18"/>
  <c r="AD37" i="18"/>
  <c r="AC37" i="18"/>
  <c r="R37" i="18"/>
  <c r="AT37" i="18" s="1"/>
  <c r="Q37" i="18"/>
  <c r="BJ36" i="18"/>
  <c r="BI36" i="18"/>
  <c r="AS36" i="18"/>
  <c r="BK36" i="18" s="1"/>
  <c r="AD36" i="18"/>
  <c r="AC36" i="18"/>
  <c r="R36" i="18"/>
  <c r="Q36" i="18"/>
  <c r="BJ35" i="18"/>
  <c r="BI35" i="18"/>
  <c r="AD35" i="18"/>
  <c r="AT35" i="18" s="1"/>
  <c r="BL35" i="18" s="1"/>
  <c r="AC35" i="18"/>
  <c r="R35" i="18"/>
  <c r="Q35" i="18"/>
  <c r="BJ34" i="18"/>
  <c r="BI34" i="18"/>
  <c r="AD34" i="18"/>
  <c r="AC34" i="18"/>
  <c r="R34" i="18"/>
  <c r="AT34" i="18" s="1"/>
  <c r="BL34" i="18" s="1"/>
  <c r="Q34" i="18"/>
  <c r="BJ33" i="18"/>
  <c r="BI33" i="18"/>
  <c r="AD33" i="18"/>
  <c r="AC33" i="18"/>
  <c r="R33" i="18"/>
  <c r="Q33" i="18"/>
  <c r="BJ32" i="18"/>
  <c r="BI32" i="18"/>
  <c r="AD32" i="18"/>
  <c r="AC32" i="18"/>
  <c r="R32" i="18"/>
  <c r="Q32" i="18"/>
  <c r="AS32" i="18" s="1"/>
  <c r="BK32" i="18" s="1"/>
  <c r="BJ31" i="18"/>
  <c r="BI31" i="18"/>
  <c r="AD31" i="18"/>
  <c r="AC31" i="18"/>
  <c r="R31" i="18"/>
  <c r="AT31" i="18" s="1"/>
  <c r="BL31" i="18" s="1"/>
  <c r="Q31" i="18"/>
  <c r="BJ30" i="18"/>
  <c r="BI30" i="18"/>
  <c r="AT30" i="18"/>
  <c r="BL30" i="18" s="1"/>
  <c r="AD30" i="18"/>
  <c r="AC30" i="18"/>
  <c r="R30" i="18"/>
  <c r="Q30" i="18"/>
  <c r="AS30" i="18" s="1"/>
  <c r="BJ29" i="18"/>
  <c r="BI29" i="18"/>
  <c r="AD29" i="18"/>
  <c r="AC29" i="18"/>
  <c r="AS29" i="18" s="1"/>
  <c r="BK29" i="18" s="1"/>
  <c r="R29" i="18"/>
  <c r="Q29" i="18"/>
  <c r="BJ28" i="18"/>
  <c r="BI28" i="18"/>
  <c r="AD28" i="18"/>
  <c r="AC28" i="18"/>
  <c r="R28" i="18"/>
  <c r="AT28" i="18" s="1"/>
  <c r="BL28" i="18" s="1"/>
  <c r="Q28" i="18"/>
  <c r="AS28" i="18" s="1"/>
  <c r="BK28" i="18" s="1"/>
  <c r="BJ27" i="18"/>
  <c r="BI27" i="18"/>
  <c r="AD27" i="18"/>
  <c r="AC27" i="18"/>
  <c r="R27" i="18"/>
  <c r="AT27" i="18" s="1"/>
  <c r="BL27" i="18" s="1"/>
  <c r="Q27" i="18"/>
  <c r="AS27" i="18" s="1"/>
  <c r="BK27" i="18" s="1"/>
  <c r="BJ26" i="18"/>
  <c r="BI26" i="18"/>
  <c r="AT26" i="18"/>
  <c r="BL26" i="18" s="1"/>
  <c r="AD26" i="18"/>
  <c r="AC26" i="18"/>
  <c r="R26" i="18"/>
  <c r="Q26" i="18"/>
  <c r="AS26" i="18" s="1"/>
  <c r="BK26" i="18" s="1"/>
  <c r="BJ25" i="18"/>
  <c r="BI25" i="18"/>
  <c r="AD25" i="18"/>
  <c r="AC25" i="18"/>
  <c r="AS25" i="18" s="1"/>
  <c r="BK25" i="18" s="1"/>
  <c r="R25" i="18"/>
  <c r="AT25" i="18" s="1"/>
  <c r="Q25" i="18"/>
  <c r="BJ24" i="18"/>
  <c r="BI24" i="18"/>
  <c r="AS24" i="18"/>
  <c r="AD24" i="18"/>
  <c r="AC24" i="18"/>
  <c r="R24" i="18"/>
  <c r="AT24" i="18" s="1"/>
  <c r="BL24" i="18" s="1"/>
  <c r="Q24" i="18"/>
  <c r="BJ23" i="18"/>
  <c r="BI23" i="18"/>
  <c r="AT23" i="18"/>
  <c r="BL23" i="18" s="1"/>
  <c r="AD23" i="18"/>
  <c r="AC23" i="18"/>
  <c r="R23" i="18"/>
  <c r="Q23" i="18"/>
  <c r="AS23" i="18" s="1"/>
  <c r="BK23" i="18" s="1"/>
  <c r="BJ22" i="18"/>
  <c r="BI22" i="18"/>
  <c r="AD22" i="18"/>
  <c r="AT22" i="18" s="1"/>
  <c r="BL22" i="18" s="1"/>
  <c r="AC22" i="18"/>
  <c r="R22" i="18"/>
  <c r="Q22" i="18"/>
  <c r="BJ21" i="18"/>
  <c r="BI21" i="18"/>
  <c r="AD21" i="18"/>
  <c r="AC21" i="18"/>
  <c r="R21" i="18"/>
  <c r="AT21" i="18" s="1"/>
  <c r="BL21" i="18" s="1"/>
  <c r="Q21" i="18"/>
  <c r="BJ20" i="18"/>
  <c r="BI20" i="18"/>
  <c r="AD20" i="18"/>
  <c r="AC20" i="18"/>
  <c r="R20" i="18"/>
  <c r="Q20" i="18"/>
  <c r="AS20" i="18" s="1"/>
  <c r="BK20" i="18" s="1"/>
  <c r="BJ19" i="18"/>
  <c r="BI19" i="18"/>
  <c r="AD19" i="18"/>
  <c r="AT19" i="18" s="1"/>
  <c r="BL19" i="18" s="1"/>
  <c r="AC19" i="18"/>
  <c r="R19" i="18"/>
  <c r="Q19" i="18"/>
  <c r="BJ18" i="18"/>
  <c r="BI18" i="18"/>
  <c r="AD18" i="18"/>
  <c r="AC18" i="18"/>
  <c r="R18" i="18"/>
  <c r="AT18" i="18" s="1"/>
  <c r="BL18" i="18" s="1"/>
  <c r="Q18" i="18"/>
  <c r="BJ17" i="18"/>
  <c r="BI17" i="18"/>
  <c r="AD17" i="18"/>
  <c r="AC17" i="18"/>
  <c r="R17" i="18"/>
  <c r="Q17" i="18"/>
  <c r="BJ16" i="18"/>
  <c r="BI16" i="18"/>
  <c r="AD16" i="18"/>
  <c r="AC16" i="18"/>
  <c r="R16" i="18"/>
  <c r="Q16" i="18"/>
  <c r="AS16" i="18" s="1"/>
  <c r="BK16" i="18" s="1"/>
  <c r="BJ15" i="18"/>
  <c r="BI15" i="18"/>
  <c r="AD15" i="18"/>
  <c r="AC15" i="18"/>
  <c r="R15" i="18"/>
  <c r="AT15" i="18" s="1"/>
  <c r="BL15" i="18" s="1"/>
  <c r="Q15" i="18"/>
  <c r="BJ14" i="18"/>
  <c r="BI14" i="18"/>
  <c r="AD14" i="18"/>
  <c r="AC14" i="18"/>
  <c r="R14" i="18"/>
  <c r="AT14" i="18" s="1"/>
  <c r="BL14" i="18" s="1"/>
  <c r="Q14" i="18"/>
  <c r="AS14" i="18" s="1"/>
  <c r="BK14" i="18" s="1"/>
  <c r="BJ13" i="18"/>
  <c r="BI13" i="18"/>
  <c r="AD13" i="18"/>
  <c r="AC13" i="18"/>
  <c r="AS13" i="18" s="1"/>
  <c r="BK13" i="18" s="1"/>
  <c r="R13" i="18"/>
  <c r="Q13" i="18"/>
  <c r="BJ12" i="18"/>
  <c r="BI12" i="18"/>
  <c r="AD12" i="18"/>
  <c r="AC12" i="18"/>
  <c r="R12" i="18"/>
  <c r="Q12" i="18"/>
  <c r="AS12" i="18" s="1"/>
  <c r="BK12" i="18" s="1"/>
  <c r="BJ11" i="18"/>
  <c r="BI11" i="18"/>
  <c r="AT11" i="18"/>
  <c r="BL11" i="18" s="1"/>
  <c r="AD11" i="18"/>
  <c r="AC11" i="18"/>
  <c r="R11" i="18"/>
  <c r="Q11" i="18"/>
  <c r="AS11" i="18" s="1"/>
  <c r="BJ10" i="18"/>
  <c r="BI10" i="18"/>
  <c r="AT10" i="18"/>
  <c r="BL10" i="18" s="1"/>
  <c r="AD10" i="18"/>
  <c r="AC10" i="18"/>
  <c r="R10" i="18"/>
  <c r="Q10" i="18"/>
  <c r="AS10" i="18" s="1"/>
  <c r="BK10" i="18" s="1"/>
  <c r="BJ9" i="18"/>
  <c r="BI9" i="18"/>
  <c r="AD9" i="18"/>
  <c r="AC9" i="18"/>
  <c r="AS9" i="18" s="1"/>
  <c r="BK9" i="18" s="1"/>
  <c r="R9" i="18"/>
  <c r="AT9" i="18" s="1"/>
  <c r="BL9" i="18" s="1"/>
  <c r="Q9" i="18"/>
  <c r="BJ8" i="18"/>
  <c r="BI8" i="18"/>
  <c r="AD8" i="18"/>
  <c r="AC8" i="18"/>
  <c r="R8" i="18"/>
  <c r="Q8" i="18"/>
  <c r="Q52" i="18" s="1"/>
  <c r="BH52" i="17"/>
  <c r="BG52" i="17"/>
  <c r="BF52" i="17"/>
  <c r="BE52" i="17"/>
  <c r="BD52" i="17"/>
  <c r="BC52" i="17"/>
  <c r="BB52" i="17"/>
  <c r="BA52" i="17"/>
  <c r="AZ52" i="17"/>
  <c r="AY52" i="17"/>
  <c r="AX52" i="17"/>
  <c r="AW52" i="17"/>
  <c r="AV52" i="17"/>
  <c r="AU52" i="17"/>
  <c r="AR52" i="17"/>
  <c r="AQ52" i="17"/>
  <c r="AP52" i="17"/>
  <c r="AO52" i="17"/>
  <c r="AN52" i="17"/>
  <c r="AM52" i="17"/>
  <c r="AL52" i="17"/>
  <c r="AK52" i="17"/>
  <c r="AJ52" i="17"/>
  <c r="AI52" i="17"/>
  <c r="AH52" i="17"/>
  <c r="AG52" i="17"/>
  <c r="AF52" i="17"/>
  <c r="AE52" i="17"/>
  <c r="AB52" i="17"/>
  <c r="AA52" i="17"/>
  <c r="Z52" i="17"/>
  <c r="Y52" i="17"/>
  <c r="X52" i="17"/>
  <c r="W52" i="17"/>
  <c r="V52" i="17"/>
  <c r="U52" i="17"/>
  <c r="T52" i="17"/>
  <c r="S52" i="17"/>
  <c r="P52" i="17"/>
  <c r="O52" i="17"/>
  <c r="N52" i="17"/>
  <c r="M52" i="17"/>
  <c r="L52" i="17"/>
  <c r="K52" i="17"/>
  <c r="J52" i="17"/>
  <c r="I52" i="17"/>
  <c r="H52" i="17"/>
  <c r="G52" i="17"/>
  <c r="F52" i="17"/>
  <c r="E52" i="17"/>
  <c r="D52" i="17"/>
  <c r="C52" i="17"/>
  <c r="BJ51" i="17"/>
  <c r="BI51" i="17"/>
  <c r="AS51" i="17"/>
  <c r="BK51" i="17" s="1"/>
  <c r="AD51" i="17"/>
  <c r="AC51" i="17"/>
  <c r="R51" i="17"/>
  <c r="Q51" i="17"/>
  <c r="BJ50" i="17"/>
  <c r="BI50" i="17"/>
  <c r="AD50" i="17"/>
  <c r="AC50" i="17"/>
  <c r="R50" i="17"/>
  <c r="AT50" i="17" s="1"/>
  <c r="BL50" i="17" s="1"/>
  <c r="Q50" i="17"/>
  <c r="BJ49" i="17"/>
  <c r="BI49" i="17"/>
  <c r="AD49" i="17"/>
  <c r="AC49" i="17"/>
  <c r="R49" i="17"/>
  <c r="AT49" i="17" s="1"/>
  <c r="BL49" i="17" s="1"/>
  <c r="Q49" i="17"/>
  <c r="BJ48" i="17"/>
  <c r="BI48" i="17"/>
  <c r="AD48" i="17"/>
  <c r="AC48" i="17"/>
  <c r="R48" i="17"/>
  <c r="AT48" i="17" s="1"/>
  <c r="BL48" i="17" s="1"/>
  <c r="Q48" i="17"/>
  <c r="BJ47" i="17"/>
  <c r="BI47" i="17"/>
  <c r="AD47" i="17"/>
  <c r="AC47" i="17"/>
  <c r="R47" i="17"/>
  <c r="Q47" i="17"/>
  <c r="AS47" i="17" s="1"/>
  <c r="BK47" i="17" s="1"/>
  <c r="BJ46" i="17"/>
  <c r="BI46" i="17"/>
  <c r="AD46" i="17"/>
  <c r="AT46" i="17" s="1"/>
  <c r="BL46" i="17" s="1"/>
  <c r="AC46" i="17"/>
  <c r="R46" i="17"/>
  <c r="Q46" i="17"/>
  <c r="BJ45" i="17"/>
  <c r="BI45" i="17"/>
  <c r="AD45" i="17"/>
  <c r="AC45" i="17"/>
  <c r="R45" i="17"/>
  <c r="AT45" i="17" s="1"/>
  <c r="BL45" i="17" s="1"/>
  <c r="Q45" i="17"/>
  <c r="BJ44" i="17"/>
  <c r="BI44" i="17"/>
  <c r="AD44" i="17"/>
  <c r="AC44" i="17"/>
  <c r="R44" i="17"/>
  <c r="Q44" i="17"/>
  <c r="BJ43" i="17"/>
  <c r="BI43" i="17"/>
  <c r="AD43" i="17"/>
  <c r="AC43" i="17"/>
  <c r="R43" i="17"/>
  <c r="Q43" i="17"/>
  <c r="AS43" i="17" s="1"/>
  <c r="BK43" i="17" s="1"/>
  <c r="BJ42" i="17"/>
  <c r="BI42" i="17"/>
  <c r="AD42" i="17"/>
  <c r="AC42" i="17"/>
  <c r="R42" i="17"/>
  <c r="AT42" i="17" s="1"/>
  <c r="BL42" i="17" s="1"/>
  <c r="Q42" i="17"/>
  <c r="BJ41" i="17"/>
  <c r="BI41" i="17"/>
  <c r="AD41" i="17"/>
  <c r="AC41" i="17"/>
  <c r="R41" i="17"/>
  <c r="AT41" i="17" s="1"/>
  <c r="Q41" i="17"/>
  <c r="BJ40" i="17"/>
  <c r="BI40" i="17"/>
  <c r="AD40" i="17"/>
  <c r="AC40" i="17"/>
  <c r="R40" i="17"/>
  <c r="Q40" i="17"/>
  <c r="BJ39" i="17"/>
  <c r="BI39" i="17"/>
  <c r="AD39" i="17"/>
  <c r="AC39" i="17"/>
  <c r="R39" i="17"/>
  <c r="Q39" i="17"/>
  <c r="AS39" i="17" s="1"/>
  <c r="BK39" i="17" s="1"/>
  <c r="BJ38" i="17"/>
  <c r="BI38" i="17"/>
  <c r="AD38" i="17"/>
  <c r="AC38" i="17"/>
  <c r="R38" i="17"/>
  <c r="AT38" i="17" s="1"/>
  <c r="BL38" i="17" s="1"/>
  <c r="Q38" i="17"/>
  <c r="BJ37" i="17"/>
  <c r="BI37" i="17"/>
  <c r="AD37" i="17"/>
  <c r="AC37" i="17"/>
  <c r="R37" i="17"/>
  <c r="AT37" i="17" s="1"/>
  <c r="Q37" i="17"/>
  <c r="BJ36" i="17"/>
  <c r="BI36" i="17"/>
  <c r="AD36" i="17"/>
  <c r="AC36" i="17"/>
  <c r="R36" i="17"/>
  <c r="Q36" i="17"/>
  <c r="BJ35" i="17"/>
  <c r="BI35" i="17"/>
  <c r="AD35" i="17"/>
  <c r="AC35" i="17"/>
  <c r="R35" i="17"/>
  <c r="Q35" i="17"/>
  <c r="AS35" i="17" s="1"/>
  <c r="BK35" i="17" s="1"/>
  <c r="BJ34" i="17"/>
  <c r="BI34" i="17"/>
  <c r="AD34" i="17"/>
  <c r="AC34" i="17"/>
  <c r="R34" i="17"/>
  <c r="AT34" i="17" s="1"/>
  <c r="BL34" i="17" s="1"/>
  <c r="Q34" i="17"/>
  <c r="BJ33" i="17"/>
  <c r="BI33" i="17"/>
  <c r="AD33" i="17"/>
  <c r="AC33" i="17"/>
  <c r="R33" i="17"/>
  <c r="AT33" i="17" s="1"/>
  <c r="BL33" i="17" s="1"/>
  <c r="Q33" i="17"/>
  <c r="BJ32" i="17"/>
  <c r="BI32" i="17"/>
  <c r="AD32" i="17"/>
  <c r="AC32" i="17"/>
  <c r="R32" i="17"/>
  <c r="AT32" i="17" s="1"/>
  <c r="BL32" i="17" s="1"/>
  <c r="Q32" i="17"/>
  <c r="BJ31" i="17"/>
  <c r="BI31" i="17"/>
  <c r="AD31" i="17"/>
  <c r="AC31" i="17"/>
  <c r="R31" i="17"/>
  <c r="Q31" i="17"/>
  <c r="AS31" i="17" s="1"/>
  <c r="BK31" i="17" s="1"/>
  <c r="BJ30" i="17"/>
  <c r="BI30" i="17"/>
  <c r="AD30" i="17"/>
  <c r="AT30" i="17" s="1"/>
  <c r="BL30" i="17" s="1"/>
  <c r="AC30" i="17"/>
  <c r="R30" i="17"/>
  <c r="Q30" i="17"/>
  <c r="BJ29" i="17"/>
  <c r="BI29" i="17"/>
  <c r="AD29" i="17"/>
  <c r="AC29" i="17"/>
  <c r="R29" i="17"/>
  <c r="AT29" i="17" s="1"/>
  <c r="BL29" i="17" s="1"/>
  <c r="Q29" i="17"/>
  <c r="BJ28" i="17"/>
  <c r="BI28" i="17"/>
  <c r="AD28" i="17"/>
  <c r="AC28" i="17"/>
  <c r="R28" i="17"/>
  <c r="Q28" i="17"/>
  <c r="BJ27" i="17"/>
  <c r="BI27" i="17"/>
  <c r="AD27" i="17"/>
  <c r="AC27" i="17"/>
  <c r="R27" i="17"/>
  <c r="Q27" i="17"/>
  <c r="AS27" i="17" s="1"/>
  <c r="BK27" i="17" s="1"/>
  <c r="BJ26" i="17"/>
  <c r="BI26" i="17"/>
  <c r="AD26" i="17"/>
  <c r="AC26" i="17"/>
  <c r="R26" i="17"/>
  <c r="AT26" i="17" s="1"/>
  <c r="BL26" i="17" s="1"/>
  <c r="Q26" i="17"/>
  <c r="BJ25" i="17"/>
  <c r="BI25" i="17"/>
  <c r="AD25" i="17"/>
  <c r="AC25" i="17"/>
  <c r="R25" i="17"/>
  <c r="AT25" i="17" s="1"/>
  <c r="Q25" i="17"/>
  <c r="BJ24" i="17"/>
  <c r="BI24" i="17"/>
  <c r="AD24" i="17"/>
  <c r="AC24" i="17"/>
  <c r="R24" i="17"/>
  <c r="Q24" i="17"/>
  <c r="BJ23" i="17"/>
  <c r="BI23" i="17"/>
  <c r="AD23" i="17"/>
  <c r="AC23" i="17"/>
  <c r="R23" i="17"/>
  <c r="Q23" i="17"/>
  <c r="AS23" i="17" s="1"/>
  <c r="BK23" i="17" s="1"/>
  <c r="BJ22" i="17"/>
  <c r="BI22" i="17"/>
  <c r="AD22" i="17"/>
  <c r="AC22" i="17"/>
  <c r="R22" i="17"/>
  <c r="AT22" i="17" s="1"/>
  <c r="BL22" i="17" s="1"/>
  <c r="Q22" i="17"/>
  <c r="BJ21" i="17"/>
  <c r="BI21" i="17"/>
  <c r="AD21" i="17"/>
  <c r="AC21" i="17"/>
  <c r="R21" i="17"/>
  <c r="AT21" i="17" s="1"/>
  <c r="Q21" i="17"/>
  <c r="BJ20" i="17"/>
  <c r="BI20" i="17"/>
  <c r="AD20" i="17"/>
  <c r="AC20" i="17"/>
  <c r="R20" i="17"/>
  <c r="AT20" i="17" s="1"/>
  <c r="BL20" i="17" s="1"/>
  <c r="Q20" i="17"/>
  <c r="BJ19" i="17"/>
  <c r="BI19" i="17"/>
  <c r="AS19" i="17"/>
  <c r="BK19" i="17" s="1"/>
  <c r="AD19" i="17"/>
  <c r="AC19" i="17"/>
  <c r="R19" i="17"/>
  <c r="Q19" i="17"/>
  <c r="BJ18" i="17"/>
  <c r="BI18" i="17"/>
  <c r="AD18" i="17"/>
  <c r="AC18" i="17"/>
  <c r="R18" i="17"/>
  <c r="AT18" i="17" s="1"/>
  <c r="BL18" i="17" s="1"/>
  <c r="Q18" i="17"/>
  <c r="BJ17" i="17"/>
  <c r="BI17" i="17"/>
  <c r="AD17" i="17"/>
  <c r="AC17" i="17"/>
  <c r="R17" i="17"/>
  <c r="AT17" i="17" s="1"/>
  <c r="BL17" i="17" s="1"/>
  <c r="Q17" i="17"/>
  <c r="BJ16" i="17"/>
  <c r="BI16" i="17"/>
  <c r="AD16" i="17"/>
  <c r="AC16" i="17"/>
  <c r="R16" i="17"/>
  <c r="AT16" i="17" s="1"/>
  <c r="BL16" i="17" s="1"/>
  <c r="Q16" i="17"/>
  <c r="BJ15" i="17"/>
  <c r="BI15" i="17"/>
  <c r="AD15" i="17"/>
  <c r="AC15" i="17"/>
  <c r="R15" i="17"/>
  <c r="Q15" i="17"/>
  <c r="AS15" i="17" s="1"/>
  <c r="BK15" i="17" s="1"/>
  <c r="BJ14" i="17"/>
  <c r="BI14" i="17"/>
  <c r="AD14" i="17"/>
  <c r="AC14" i="17"/>
  <c r="R14" i="17"/>
  <c r="AT14" i="17" s="1"/>
  <c r="BL14" i="17" s="1"/>
  <c r="Q14" i="17"/>
  <c r="BJ13" i="17"/>
  <c r="BI13" i="17"/>
  <c r="AD13" i="17"/>
  <c r="AC13" i="17"/>
  <c r="R13" i="17"/>
  <c r="AT13" i="17" s="1"/>
  <c r="BL13" i="17" s="1"/>
  <c r="Q13" i="17"/>
  <c r="BJ12" i="17"/>
  <c r="BI12" i="17"/>
  <c r="AD12" i="17"/>
  <c r="AC12" i="17"/>
  <c r="R12" i="17"/>
  <c r="Q12" i="17"/>
  <c r="BJ11" i="17"/>
  <c r="BI11" i="17"/>
  <c r="AD11" i="17"/>
  <c r="AC11" i="17"/>
  <c r="R11" i="17"/>
  <c r="Q11" i="17"/>
  <c r="AS11" i="17" s="1"/>
  <c r="BK11" i="17" s="1"/>
  <c r="BJ10" i="17"/>
  <c r="BI10" i="17"/>
  <c r="AD10" i="17"/>
  <c r="AC10" i="17"/>
  <c r="R10" i="17"/>
  <c r="AT10" i="17" s="1"/>
  <c r="BL10" i="17" s="1"/>
  <c r="Q10" i="17"/>
  <c r="BJ9" i="17"/>
  <c r="BI9" i="17"/>
  <c r="AD9" i="17"/>
  <c r="AC9" i="17"/>
  <c r="R9" i="17"/>
  <c r="AT9" i="17" s="1"/>
  <c r="Q9" i="17"/>
  <c r="BJ8" i="17"/>
  <c r="BI8" i="17"/>
  <c r="AD8" i="17"/>
  <c r="AC8" i="17"/>
  <c r="AS8" i="17" s="1"/>
  <c r="BK8" i="17" s="1"/>
  <c r="R8" i="17"/>
  <c r="Q8" i="17"/>
  <c r="BH52" i="16"/>
  <c r="BG52" i="16"/>
  <c r="BF52" i="16"/>
  <c r="BE52" i="16"/>
  <c r="BD52" i="16"/>
  <c r="BC52" i="16"/>
  <c r="BB52" i="16"/>
  <c r="BA52" i="16"/>
  <c r="AZ52" i="16"/>
  <c r="AY52" i="16"/>
  <c r="AX52" i="16"/>
  <c r="AW52" i="16"/>
  <c r="AV52" i="16"/>
  <c r="AU52" i="16"/>
  <c r="AR52" i="16"/>
  <c r="AQ52" i="16"/>
  <c r="AP52" i="16"/>
  <c r="AO52" i="16"/>
  <c r="AN52" i="16"/>
  <c r="AM52" i="16"/>
  <c r="AL52" i="16"/>
  <c r="AK52" i="16"/>
  <c r="AJ52" i="16"/>
  <c r="AI52" i="16"/>
  <c r="AH52" i="16"/>
  <c r="AG52" i="16"/>
  <c r="AF52" i="16"/>
  <c r="AE52" i="16"/>
  <c r="AB52" i="16"/>
  <c r="AA52" i="16"/>
  <c r="Z52" i="16"/>
  <c r="Y52" i="16"/>
  <c r="X52" i="16"/>
  <c r="W52" i="16"/>
  <c r="V52" i="16"/>
  <c r="U52" i="16"/>
  <c r="T52" i="16"/>
  <c r="S52" i="16"/>
  <c r="P52" i="16"/>
  <c r="O52" i="16"/>
  <c r="N52" i="16"/>
  <c r="M52" i="16"/>
  <c r="L52" i="16"/>
  <c r="K52" i="16"/>
  <c r="J52" i="16"/>
  <c r="I52" i="16"/>
  <c r="H52" i="16"/>
  <c r="G52" i="16"/>
  <c r="F52" i="16"/>
  <c r="E52" i="16"/>
  <c r="D52" i="16"/>
  <c r="C52" i="16"/>
  <c r="BJ51" i="16"/>
  <c r="BI51" i="16"/>
  <c r="AD51" i="16"/>
  <c r="AC51" i="16"/>
  <c r="R51" i="16"/>
  <c r="AT51" i="16" s="1"/>
  <c r="BL51" i="16" s="1"/>
  <c r="Q51" i="16"/>
  <c r="BJ50" i="16"/>
  <c r="BI50" i="16"/>
  <c r="AD50" i="16"/>
  <c r="AC50" i="16"/>
  <c r="R50" i="16"/>
  <c r="Q50" i="16"/>
  <c r="AS50" i="16" s="1"/>
  <c r="BK50" i="16" s="1"/>
  <c r="BJ49" i="16"/>
  <c r="BI49" i="16"/>
  <c r="AD49" i="16"/>
  <c r="AT49" i="16" s="1"/>
  <c r="BL49" i="16" s="1"/>
  <c r="AC49" i="16"/>
  <c r="R49" i="16"/>
  <c r="Q49" i="16"/>
  <c r="BK48" i="16"/>
  <c r="BJ48" i="16"/>
  <c r="BI48" i="16"/>
  <c r="AD48" i="16"/>
  <c r="AT48" i="16" s="1"/>
  <c r="AC48" i="16"/>
  <c r="R48" i="16"/>
  <c r="Q48" i="16"/>
  <c r="AS48" i="16" s="1"/>
  <c r="BL47" i="16"/>
  <c r="BJ47" i="16"/>
  <c r="BI47" i="16"/>
  <c r="AD47" i="16"/>
  <c r="AC47" i="16"/>
  <c r="AS47" i="16" s="1"/>
  <c r="BK47" i="16" s="1"/>
  <c r="R47" i="16"/>
  <c r="AT47" i="16" s="1"/>
  <c r="Q47" i="16"/>
  <c r="BJ46" i="16"/>
  <c r="BI46" i="16"/>
  <c r="AS46" i="16"/>
  <c r="AD46" i="16"/>
  <c r="AC46" i="16"/>
  <c r="R46" i="16"/>
  <c r="AT46" i="16" s="1"/>
  <c r="BL46" i="16" s="1"/>
  <c r="Q46" i="16"/>
  <c r="BJ45" i="16"/>
  <c r="BI45" i="16"/>
  <c r="AT45" i="16"/>
  <c r="BL45" i="16" s="1"/>
  <c r="AD45" i="16"/>
  <c r="AC45" i="16"/>
  <c r="R45" i="16"/>
  <c r="Q45" i="16"/>
  <c r="AS45" i="16" s="1"/>
  <c r="BK45" i="16" s="1"/>
  <c r="BJ44" i="16"/>
  <c r="BI44" i="16"/>
  <c r="AD44" i="16"/>
  <c r="AC44" i="16"/>
  <c r="R44" i="16"/>
  <c r="AT44" i="16" s="1"/>
  <c r="BL44" i="16" s="1"/>
  <c r="Q44" i="16"/>
  <c r="BJ43" i="16"/>
  <c r="BI43" i="16"/>
  <c r="AD43" i="16"/>
  <c r="AC43" i="16"/>
  <c r="AS43" i="16" s="1"/>
  <c r="BK43" i="16" s="1"/>
  <c r="R43" i="16"/>
  <c r="AT43" i="16" s="1"/>
  <c r="BL43" i="16" s="1"/>
  <c r="Q43" i="16"/>
  <c r="BJ42" i="16"/>
  <c r="BI42" i="16"/>
  <c r="AD42" i="16"/>
  <c r="AC42" i="16"/>
  <c r="R42" i="16"/>
  <c r="AT42" i="16" s="1"/>
  <c r="BL42" i="16" s="1"/>
  <c r="Q42" i="16"/>
  <c r="AS42" i="16" s="1"/>
  <c r="BK42" i="16" s="1"/>
  <c r="BJ41" i="16"/>
  <c r="BI41" i="16"/>
  <c r="AT41" i="16"/>
  <c r="BL41" i="16" s="1"/>
  <c r="AD41" i="16"/>
  <c r="AC41" i="16"/>
  <c r="R41" i="16"/>
  <c r="Q41" i="16"/>
  <c r="AS41" i="16" s="1"/>
  <c r="BK41" i="16" s="1"/>
  <c r="BJ40" i="16"/>
  <c r="BI40" i="16"/>
  <c r="AD40" i="16"/>
  <c r="AT40" i="16" s="1"/>
  <c r="BL40" i="16" s="1"/>
  <c r="AC40" i="16"/>
  <c r="R40" i="16"/>
  <c r="Q40" i="16"/>
  <c r="BJ39" i="16"/>
  <c r="BI39" i="16"/>
  <c r="AD39" i="16"/>
  <c r="AC39" i="16"/>
  <c r="R39" i="16"/>
  <c r="AT39" i="16" s="1"/>
  <c r="Q39" i="16"/>
  <c r="BJ38" i="16"/>
  <c r="BI38" i="16"/>
  <c r="AS38" i="16"/>
  <c r="BK38" i="16" s="1"/>
  <c r="AD38" i="16"/>
  <c r="AC38" i="16"/>
  <c r="R38" i="16"/>
  <c r="Q38" i="16"/>
  <c r="BJ37" i="16"/>
  <c r="BI37" i="16"/>
  <c r="AD37" i="16"/>
  <c r="AC37" i="16"/>
  <c r="R37" i="16"/>
  <c r="AT37" i="16" s="1"/>
  <c r="BL37" i="16" s="1"/>
  <c r="Q37" i="16"/>
  <c r="BJ36" i="16"/>
  <c r="BI36" i="16"/>
  <c r="AD36" i="16"/>
  <c r="AC36" i="16"/>
  <c r="R36" i="16"/>
  <c r="AT36" i="16" s="1"/>
  <c r="Q36" i="16"/>
  <c r="BJ35" i="16"/>
  <c r="BI35" i="16"/>
  <c r="AD35" i="16"/>
  <c r="AC35" i="16"/>
  <c r="R35" i="16"/>
  <c r="AT35" i="16" s="1"/>
  <c r="BL35" i="16" s="1"/>
  <c r="Q35" i="16"/>
  <c r="BJ34" i="16"/>
  <c r="BI34" i="16"/>
  <c r="AD34" i="16"/>
  <c r="AC34" i="16"/>
  <c r="R34" i="16"/>
  <c r="Q34" i="16"/>
  <c r="AS34" i="16" s="1"/>
  <c r="BK34" i="16" s="1"/>
  <c r="BJ33" i="16"/>
  <c r="BI33" i="16"/>
  <c r="AD33" i="16"/>
  <c r="AT33" i="16" s="1"/>
  <c r="BL33" i="16" s="1"/>
  <c r="AC33" i="16"/>
  <c r="R33" i="16"/>
  <c r="Q33" i="16"/>
  <c r="BJ32" i="16"/>
  <c r="BI32" i="16"/>
  <c r="AD32" i="16"/>
  <c r="AT32" i="16" s="1"/>
  <c r="AC32" i="16"/>
  <c r="R32" i="16"/>
  <c r="Q32" i="16"/>
  <c r="BJ31" i="16"/>
  <c r="BI31" i="16"/>
  <c r="AD31" i="16"/>
  <c r="AC31" i="16"/>
  <c r="R31" i="16"/>
  <c r="AT31" i="16" s="1"/>
  <c r="Q31" i="16"/>
  <c r="BJ30" i="16"/>
  <c r="BI30" i="16"/>
  <c r="AS30" i="16"/>
  <c r="BK30" i="16" s="1"/>
  <c r="AD30" i="16"/>
  <c r="AC30" i="16"/>
  <c r="R30" i="16"/>
  <c r="Q30" i="16"/>
  <c r="BJ29" i="16"/>
  <c r="BI29" i="16"/>
  <c r="AD29" i="16"/>
  <c r="AC29" i="16"/>
  <c r="R29" i="16"/>
  <c r="AT29" i="16" s="1"/>
  <c r="BL29" i="16" s="1"/>
  <c r="Q29" i="16"/>
  <c r="BJ28" i="16"/>
  <c r="BI28" i="16"/>
  <c r="AD28" i="16"/>
  <c r="AC28" i="16"/>
  <c r="R28" i="16"/>
  <c r="AT28" i="16" s="1"/>
  <c r="BL28" i="16" s="1"/>
  <c r="Q28" i="16"/>
  <c r="BJ27" i="16"/>
  <c r="BI27" i="16"/>
  <c r="AD27" i="16"/>
  <c r="AC27" i="16"/>
  <c r="AS27" i="16" s="1"/>
  <c r="BK27" i="16" s="1"/>
  <c r="R27" i="16"/>
  <c r="AT27" i="16" s="1"/>
  <c r="BL27" i="16" s="1"/>
  <c r="Q27" i="16"/>
  <c r="BJ26" i="16"/>
  <c r="BI26" i="16"/>
  <c r="AD26" i="16"/>
  <c r="AC26" i="16"/>
  <c r="R26" i="16"/>
  <c r="AT26" i="16" s="1"/>
  <c r="BL26" i="16" s="1"/>
  <c r="Q26" i="16"/>
  <c r="AS26" i="16" s="1"/>
  <c r="BK26" i="16" s="1"/>
  <c r="BJ25" i="16"/>
  <c r="BI25" i="16"/>
  <c r="AT25" i="16"/>
  <c r="BL25" i="16" s="1"/>
  <c r="AD25" i="16"/>
  <c r="AC25" i="16"/>
  <c r="R25" i="16"/>
  <c r="Q25" i="16"/>
  <c r="AS25" i="16" s="1"/>
  <c r="BJ24" i="16"/>
  <c r="BI24" i="16"/>
  <c r="AD24" i="16"/>
  <c r="AT24" i="16" s="1"/>
  <c r="BL24" i="16" s="1"/>
  <c r="AC24" i="16"/>
  <c r="R24" i="16"/>
  <c r="Q24" i="16"/>
  <c r="BJ23" i="16"/>
  <c r="BI23" i="16"/>
  <c r="AD23" i="16"/>
  <c r="AC23" i="16"/>
  <c r="AS23" i="16" s="1"/>
  <c r="R23" i="16"/>
  <c r="AT23" i="16" s="1"/>
  <c r="Q23" i="16"/>
  <c r="BJ22" i="16"/>
  <c r="BI22" i="16"/>
  <c r="AS22" i="16"/>
  <c r="BK22" i="16" s="1"/>
  <c r="AD22" i="16"/>
  <c r="AC22" i="16"/>
  <c r="R22" i="16"/>
  <c r="Q22" i="16"/>
  <c r="BJ21" i="16"/>
  <c r="BI21" i="16"/>
  <c r="AD21" i="16"/>
  <c r="AC21" i="16"/>
  <c r="R21" i="16"/>
  <c r="Q21" i="16"/>
  <c r="BJ20" i="16"/>
  <c r="BI20" i="16"/>
  <c r="AD20" i="16"/>
  <c r="AC20" i="16"/>
  <c r="R20" i="16"/>
  <c r="AT20" i="16" s="1"/>
  <c r="Q20" i="16"/>
  <c r="BJ19" i="16"/>
  <c r="BI19" i="16"/>
  <c r="AD19" i="16"/>
  <c r="AC19" i="16"/>
  <c r="R19" i="16"/>
  <c r="Q19" i="16"/>
  <c r="BJ18" i="16"/>
  <c r="BI18" i="16"/>
  <c r="AS18" i="16"/>
  <c r="BK18" i="16" s="1"/>
  <c r="AD18" i="16"/>
  <c r="AC18" i="16"/>
  <c r="R18" i="16"/>
  <c r="Q18" i="16"/>
  <c r="BJ17" i="16"/>
  <c r="BI17" i="16"/>
  <c r="AD17" i="16"/>
  <c r="AC17" i="16"/>
  <c r="R17" i="16"/>
  <c r="AT17" i="16" s="1"/>
  <c r="BL17" i="16" s="1"/>
  <c r="Q17" i="16"/>
  <c r="BJ16" i="16"/>
  <c r="BI16" i="16"/>
  <c r="AD16" i="16"/>
  <c r="AC16" i="16"/>
  <c r="R16" i="16"/>
  <c r="AT16" i="16" s="1"/>
  <c r="BL16" i="16" s="1"/>
  <c r="Q16" i="16"/>
  <c r="BJ15" i="16"/>
  <c r="BI15" i="16"/>
  <c r="AD15" i="16"/>
  <c r="AC15" i="16"/>
  <c r="AS15" i="16" s="1"/>
  <c r="BK15" i="16" s="1"/>
  <c r="R15" i="16"/>
  <c r="Q15" i="16"/>
  <c r="BJ14" i="16"/>
  <c r="BI14" i="16"/>
  <c r="AD14" i="16"/>
  <c r="AC14" i="16"/>
  <c r="R14" i="16"/>
  <c r="Q14" i="16"/>
  <c r="AS14" i="16" s="1"/>
  <c r="BK14" i="16" s="1"/>
  <c r="BJ13" i="16"/>
  <c r="BI13" i="16"/>
  <c r="AD13" i="16"/>
  <c r="AT13" i="16" s="1"/>
  <c r="AC13" i="16"/>
  <c r="R13" i="16"/>
  <c r="Q13" i="16"/>
  <c r="AS13" i="16" s="1"/>
  <c r="BK13" i="16" s="1"/>
  <c r="BJ12" i="16"/>
  <c r="BI12" i="16"/>
  <c r="AT12" i="16"/>
  <c r="AD12" i="16"/>
  <c r="AC12" i="16"/>
  <c r="R12" i="16"/>
  <c r="Q12" i="16"/>
  <c r="AS12" i="16" s="1"/>
  <c r="BK12" i="16" s="1"/>
  <c r="BJ11" i="16"/>
  <c r="BI11" i="16"/>
  <c r="AD11" i="16"/>
  <c r="AC11" i="16"/>
  <c r="AS11" i="16" s="1"/>
  <c r="BK11" i="16" s="1"/>
  <c r="R11" i="16"/>
  <c r="Q11" i="16"/>
  <c r="BJ10" i="16"/>
  <c r="BI10" i="16"/>
  <c r="AS10" i="16"/>
  <c r="AD10" i="16"/>
  <c r="AC10" i="16"/>
  <c r="R10" i="16"/>
  <c r="AT10" i="16" s="1"/>
  <c r="BL10" i="16" s="1"/>
  <c r="Q10" i="16"/>
  <c r="BJ9" i="16"/>
  <c r="BI9" i="16"/>
  <c r="AT9" i="16"/>
  <c r="BL9" i="16" s="1"/>
  <c r="AD9" i="16"/>
  <c r="AC9" i="16"/>
  <c r="R9" i="16"/>
  <c r="Q9" i="16"/>
  <c r="AS9" i="16" s="1"/>
  <c r="BJ8" i="16"/>
  <c r="BI8" i="16"/>
  <c r="AD8" i="16"/>
  <c r="AC8" i="16"/>
  <c r="R8" i="16"/>
  <c r="AT8" i="16" s="1"/>
  <c r="Q8" i="16"/>
  <c r="BH52" i="15"/>
  <c r="BG52" i="15"/>
  <c r="BF52" i="15"/>
  <c r="BE52" i="15"/>
  <c r="BD52" i="15"/>
  <c r="BC52" i="15"/>
  <c r="BB52" i="15"/>
  <c r="BA52" i="15"/>
  <c r="AZ52" i="15"/>
  <c r="AY52" i="15"/>
  <c r="AX52" i="15"/>
  <c r="AW52" i="15"/>
  <c r="AV52" i="15"/>
  <c r="AU52" i="15"/>
  <c r="AR52" i="15"/>
  <c r="AQ52" i="15"/>
  <c r="AP52" i="15"/>
  <c r="AO52" i="15"/>
  <c r="AN52" i="15"/>
  <c r="AM52" i="15"/>
  <c r="AL52" i="15"/>
  <c r="AK52" i="15"/>
  <c r="AJ52" i="15"/>
  <c r="AI52" i="15"/>
  <c r="AH52" i="15"/>
  <c r="AG52" i="15"/>
  <c r="AF52" i="15"/>
  <c r="AE52" i="15"/>
  <c r="AB52" i="15"/>
  <c r="AA52" i="15"/>
  <c r="Z52" i="15"/>
  <c r="Y52" i="15"/>
  <c r="X52" i="15"/>
  <c r="W52" i="15"/>
  <c r="V52" i="15"/>
  <c r="U52" i="15"/>
  <c r="T52" i="15"/>
  <c r="S52" i="15"/>
  <c r="P52" i="15"/>
  <c r="O52" i="15"/>
  <c r="N52" i="15"/>
  <c r="M52" i="15"/>
  <c r="L52" i="15"/>
  <c r="K52" i="15"/>
  <c r="J52" i="15"/>
  <c r="I52" i="15"/>
  <c r="H52" i="15"/>
  <c r="G52" i="15"/>
  <c r="F52" i="15"/>
  <c r="E52" i="15"/>
  <c r="D52" i="15"/>
  <c r="C52" i="15"/>
  <c r="BK51" i="15"/>
  <c r="BJ51" i="15"/>
  <c r="BI51" i="15"/>
  <c r="AD51" i="15"/>
  <c r="AC51" i="15"/>
  <c r="R51" i="15"/>
  <c r="AT51" i="15" s="1"/>
  <c r="Q51" i="15"/>
  <c r="AS51" i="15" s="1"/>
  <c r="BJ50" i="15"/>
  <c r="BI50" i="15"/>
  <c r="AD50" i="15"/>
  <c r="AC50" i="15"/>
  <c r="R50" i="15"/>
  <c r="AT50" i="15" s="1"/>
  <c r="Q50" i="15"/>
  <c r="BJ49" i="15"/>
  <c r="BI49" i="15"/>
  <c r="AS49" i="15"/>
  <c r="BK49" i="15" s="1"/>
  <c r="AD49" i="15"/>
  <c r="AC49" i="15"/>
  <c r="R49" i="15"/>
  <c r="Q49" i="15"/>
  <c r="BJ48" i="15"/>
  <c r="BI48" i="15"/>
  <c r="AD48" i="15"/>
  <c r="AC48" i="15"/>
  <c r="R48" i="15"/>
  <c r="Q48" i="15"/>
  <c r="BJ47" i="15"/>
  <c r="BI47" i="15"/>
  <c r="AD47" i="15"/>
  <c r="AC47" i="15"/>
  <c r="R47" i="15"/>
  <c r="AT47" i="15" s="1"/>
  <c r="BL47" i="15" s="1"/>
  <c r="Q47" i="15"/>
  <c r="AS47" i="15" s="1"/>
  <c r="BJ46" i="15"/>
  <c r="BI46" i="15"/>
  <c r="AD46" i="15"/>
  <c r="AC46" i="15"/>
  <c r="R46" i="15"/>
  <c r="AT46" i="15" s="1"/>
  <c r="BL46" i="15" s="1"/>
  <c r="Q46" i="15"/>
  <c r="BJ45" i="15"/>
  <c r="BI45" i="15"/>
  <c r="AD45" i="15"/>
  <c r="AC45" i="15"/>
  <c r="R45" i="15"/>
  <c r="Q45" i="15"/>
  <c r="AS45" i="15" s="1"/>
  <c r="BK45" i="15" s="1"/>
  <c r="BJ44" i="15"/>
  <c r="BI44" i="15"/>
  <c r="AD44" i="15"/>
  <c r="AC44" i="15"/>
  <c r="R44" i="15"/>
  <c r="Q44" i="15"/>
  <c r="BJ43" i="15"/>
  <c r="BI43" i="15"/>
  <c r="AD43" i="15"/>
  <c r="AC43" i="15"/>
  <c r="R43" i="15"/>
  <c r="AT43" i="15" s="1"/>
  <c r="Q43" i="15"/>
  <c r="AS43" i="15" s="1"/>
  <c r="BK43" i="15" s="1"/>
  <c r="BJ42" i="15"/>
  <c r="BI42" i="15"/>
  <c r="AD42" i="15"/>
  <c r="AC42" i="15"/>
  <c r="AS42" i="15" s="1"/>
  <c r="BK42" i="15" s="1"/>
  <c r="R42" i="15"/>
  <c r="Q42" i="15"/>
  <c r="BJ41" i="15"/>
  <c r="BI41" i="15"/>
  <c r="AD41" i="15"/>
  <c r="AC41" i="15"/>
  <c r="R41" i="15"/>
  <c r="AT41" i="15" s="1"/>
  <c r="Q41" i="15"/>
  <c r="AS41" i="15" s="1"/>
  <c r="BK41" i="15" s="1"/>
  <c r="BJ40" i="15"/>
  <c r="BI40" i="15"/>
  <c r="AD40" i="15"/>
  <c r="AC40" i="15"/>
  <c r="R40" i="15"/>
  <c r="AT40" i="15" s="1"/>
  <c r="BL40" i="15" s="1"/>
  <c r="Q40" i="15"/>
  <c r="AS40" i="15" s="1"/>
  <c r="BJ39" i="15"/>
  <c r="BI39" i="15"/>
  <c r="AD39" i="15"/>
  <c r="AC39" i="15"/>
  <c r="R39" i="15"/>
  <c r="AT39" i="15" s="1"/>
  <c r="BL39" i="15" s="1"/>
  <c r="Q39" i="15"/>
  <c r="AS39" i="15" s="1"/>
  <c r="BK39" i="15" s="1"/>
  <c r="BJ38" i="15"/>
  <c r="BI38" i="15"/>
  <c r="AD38" i="15"/>
  <c r="AC38" i="15"/>
  <c r="R38" i="15"/>
  <c r="AT38" i="15" s="1"/>
  <c r="BL38" i="15" s="1"/>
  <c r="Q38" i="15"/>
  <c r="BJ37" i="15"/>
  <c r="BI37" i="15"/>
  <c r="AD37" i="15"/>
  <c r="AC37" i="15"/>
  <c r="R37" i="15"/>
  <c r="Q37" i="15"/>
  <c r="AS37" i="15" s="1"/>
  <c r="BK37" i="15" s="1"/>
  <c r="BJ36" i="15"/>
  <c r="BI36" i="15"/>
  <c r="AD36" i="15"/>
  <c r="AC36" i="15"/>
  <c r="R36" i="15"/>
  <c r="Q36" i="15"/>
  <c r="AS36" i="15" s="1"/>
  <c r="BJ35" i="15"/>
  <c r="BI35" i="15"/>
  <c r="AD35" i="15"/>
  <c r="AC35" i="15"/>
  <c r="R35" i="15"/>
  <c r="AT35" i="15" s="1"/>
  <c r="Q35" i="15"/>
  <c r="AS35" i="15" s="1"/>
  <c r="BK35" i="15" s="1"/>
  <c r="BJ34" i="15"/>
  <c r="BI34" i="15"/>
  <c r="AD34" i="15"/>
  <c r="AC34" i="15"/>
  <c r="AS34" i="15" s="1"/>
  <c r="BK34" i="15" s="1"/>
  <c r="R34" i="15"/>
  <c r="Q34" i="15"/>
  <c r="BJ33" i="15"/>
  <c r="BI33" i="15"/>
  <c r="AD33" i="15"/>
  <c r="AC33" i="15"/>
  <c r="R33" i="15"/>
  <c r="AT33" i="15" s="1"/>
  <c r="BL33" i="15" s="1"/>
  <c r="Q33" i="15"/>
  <c r="AS33" i="15" s="1"/>
  <c r="BK33" i="15" s="1"/>
  <c r="BJ32" i="15"/>
  <c r="BI32" i="15"/>
  <c r="AD32" i="15"/>
  <c r="AT32" i="15" s="1"/>
  <c r="BL32" i="15" s="1"/>
  <c r="AC32" i="15"/>
  <c r="R32" i="15"/>
  <c r="Q32" i="15"/>
  <c r="AS32" i="15" s="1"/>
  <c r="BK32" i="15" s="1"/>
  <c r="BJ31" i="15"/>
  <c r="BI31" i="15"/>
  <c r="AD31" i="15"/>
  <c r="AT31" i="15" s="1"/>
  <c r="BL31" i="15" s="1"/>
  <c r="AC31" i="15"/>
  <c r="R31" i="15"/>
  <c r="Q31" i="15"/>
  <c r="BL30" i="15"/>
  <c r="BJ30" i="15"/>
  <c r="BI30" i="15"/>
  <c r="AD30" i="15"/>
  <c r="AC30" i="15"/>
  <c r="AS30" i="15" s="1"/>
  <c r="BK30" i="15" s="1"/>
  <c r="R30" i="15"/>
  <c r="AT30" i="15" s="1"/>
  <c r="Q30" i="15"/>
  <c r="BJ29" i="15"/>
  <c r="BI29" i="15"/>
  <c r="AS29" i="15"/>
  <c r="AD29" i="15"/>
  <c r="AC29" i="15"/>
  <c r="R29" i="15"/>
  <c r="Q29" i="15"/>
  <c r="BJ28" i="15"/>
  <c r="BI28" i="15"/>
  <c r="AD28" i="15"/>
  <c r="AT28" i="15" s="1"/>
  <c r="BL28" i="15" s="1"/>
  <c r="AC28" i="15"/>
  <c r="R28" i="15"/>
  <c r="Q28" i="15"/>
  <c r="BJ27" i="15"/>
  <c r="BI27" i="15"/>
  <c r="AD27" i="15"/>
  <c r="AT27" i="15" s="1"/>
  <c r="BL27" i="15" s="1"/>
  <c r="AC27" i="15"/>
  <c r="R27" i="15"/>
  <c r="Q27" i="15"/>
  <c r="BJ26" i="15"/>
  <c r="BI26" i="15"/>
  <c r="AD26" i="15"/>
  <c r="AC26" i="15"/>
  <c r="R26" i="15"/>
  <c r="AT26" i="15" s="1"/>
  <c r="BL26" i="15" s="1"/>
  <c r="Q26" i="15"/>
  <c r="BJ25" i="15"/>
  <c r="BI25" i="15"/>
  <c r="AD25" i="15"/>
  <c r="AT25" i="15" s="1"/>
  <c r="BL25" i="15" s="1"/>
  <c r="AC25" i="15"/>
  <c r="R25" i="15"/>
  <c r="Q25" i="15"/>
  <c r="AS25" i="15" s="1"/>
  <c r="BK25" i="15" s="1"/>
  <c r="BJ24" i="15"/>
  <c r="BI24" i="15"/>
  <c r="AD24" i="15"/>
  <c r="AC24" i="15"/>
  <c r="R24" i="15"/>
  <c r="Q24" i="15"/>
  <c r="BJ23" i="15"/>
  <c r="BI23" i="15"/>
  <c r="AT23" i="15"/>
  <c r="BL23" i="15" s="1"/>
  <c r="AD23" i="15"/>
  <c r="AC23" i="15"/>
  <c r="R23" i="15"/>
  <c r="Q23" i="15"/>
  <c r="AS23" i="15" s="1"/>
  <c r="BJ22" i="15"/>
  <c r="BI22" i="15"/>
  <c r="AD22" i="15"/>
  <c r="AC22" i="15"/>
  <c r="AS22" i="15" s="1"/>
  <c r="BK22" i="15" s="1"/>
  <c r="R22" i="15"/>
  <c r="Q22" i="15"/>
  <c r="BJ21" i="15"/>
  <c r="BI21" i="15"/>
  <c r="AD21" i="15"/>
  <c r="AC21" i="15"/>
  <c r="R21" i="15"/>
  <c r="AT21" i="15" s="1"/>
  <c r="BL21" i="15" s="1"/>
  <c r="Q21" i="15"/>
  <c r="AS21" i="15" s="1"/>
  <c r="BK21" i="15" s="1"/>
  <c r="BJ20" i="15"/>
  <c r="BI20" i="15"/>
  <c r="AD20" i="15"/>
  <c r="AT20" i="15" s="1"/>
  <c r="BL20" i="15" s="1"/>
  <c r="AC20" i="15"/>
  <c r="R20" i="15"/>
  <c r="Q20" i="15"/>
  <c r="AS20" i="15" s="1"/>
  <c r="BK20" i="15" s="1"/>
  <c r="BJ19" i="15"/>
  <c r="BI19" i="15"/>
  <c r="AD19" i="15"/>
  <c r="AT19" i="15" s="1"/>
  <c r="BL19" i="15" s="1"/>
  <c r="AC19" i="15"/>
  <c r="R19" i="15"/>
  <c r="Q19" i="15"/>
  <c r="BJ18" i="15"/>
  <c r="BI18" i="15"/>
  <c r="AD18" i="15"/>
  <c r="AC18" i="15"/>
  <c r="R18" i="15"/>
  <c r="AT18" i="15" s="1"/>
  <c r="Q18" i="15"/>
  <c r="BJ17" i="15"/>
  <c r="BI17" i="15"/>
  <c r="AD17" i="15"/>
  <c r="AC17" i="15"/>
  <c r="R17" i="15"/>
  <c r="Q17" i="15"/>
  <c r="BJ16" i="15"/>
  <c r="BI16" i="15"/>
  <c r="AD16" i="15"/>
  <c r="AC16" i="15"/>
  <c r="R16" i="15"/>
  <c r="Q16" i="15"/>
  <c r="BJ15" i="15"/>
  <c r="BI15" i="15"/>
  <c r="AT15" i="15"/>
  <c r="BL15" i="15" s="1"/>
  <c r="AD15" i="15"/>
  <c r="AC15" i="15"/>
  <c r="R15" i="15"/>
  <c r="Q15" i="15"/>
  <c r="AS15" i="15" s="1"/>
  <c r="BK15" i="15" s="1"/>
  <c r="BJ14" i="15"/>
  <c r="BI14" i="15"/>
  <c r="AD14" i="15"/>
  <c r="AC14" i="15"/>
  <c r="R14" i="15"/>
  <c r="Q14" i="15"/>
  <c r="AS14" i="15" s="1"/>
  <c r="BJ13" i="15"/>
  <c r="BI13" i="15"/>
  <c r="AD13" i="15"/>
  <c r="AC13" i="15"/>
  <c r="R13" i="15"/>
  <c r="Q13" i="15"/>
  <c r="AS13" i="15" s="1"/>
  <c r="BK13" i="15" s="1"/>
  <c r="BJ12" i="15"/>
  <c r="BI12" i="15"/>
  <c r="AD12" i="15"/>
  <c r="AT12" i="15" s="1"/>
  <c r="BL12" i="15" s="1"/>
  <c r="AC12" i="15"/>
  <c r="R12" i="15"/>
  <c r="Q12" i="15"/>
  <c r="BJ11" i="15"/>
  <c r="BI11" i="15"/>
  <c r="AD11" i="15"/>
  <c r="AC11" i="15"/>
  <c r="R11" i="15"/>
  <c r="Q11" i="15"/>
  <c r="AS11" i="15" s="1"/>
  <c r="BK11" i="15" s="1"/>
  <c r="BJ10" i="15"/>
  <c r="BI10" i="15"/>
  <c r="AD10" i="15"/>
  <c r="AC10" i="15"/>
  <c r="R10" i="15"/>
  <c r="AT10" i="15" s="1"/>
  <c r="BL10" i="15" s="1"/>
  <c r="Q10" i="15"/>
  <c r="AS10" i="15" s="1"/>
  <c r="BK10" i="15" s="1"/>
  <c r="BJ9" i="15"/>
  <c r="BI9" i="15"/>
  <c r="AD9" i="15"/>
  <c r="AC9" i="15"/>
  <c r="R9" i="15"/>
  <c r="Q9" i="15"/>
  <c r="AS9" i="15" s="1"/>
  <c r="BK9" i="15" s="1"/>
  <c r="BJ8" i="15"/>
  <c r="BI8" i="15"/>
  <c r="AD8" i="15"/>
  <c r="AC8" i="15"/>
  <c r="R8" i="15"/>
  <c r="Q8" i="15"/>
  <c r="BH52" i="14"/>
  <c r="BG52" i="14"/>
  <c r="BF52" i="14"/>
  <c r="BE52" i="14"/>
  <c r="BD52" i="14"/>
  <c r="BC52" i="14"/>
  <c r="BB52" i="14"/>
  <c r="BA52" i="14"/>
  <c r="AZ52" i="14"/>
  <c r="AY52" i="14"/>
  <c r="AX52" i="14"/>
  <c r="AW52" i="14"/>
  <c r="AV52" i="14"/>
  <c r="AU52" i="14"/>
  <c r="AR52" i="14"/>
  <c r="AQ52" i="14"/>
  <c r="AP52" i="14"/>
  <c r="AO52" i="14"/>
  <c r="AN52" i="14"/>
  <c r="AM52" i="14"/>
  <c r="AL52" i="14"/>
  <c r="AK52" i="14"/>
  <c r="AJ52" i="14"/>
  <c r="AI52" i="14"/>
  <c r="AH52" i="14"/>
  <c r="AG52" i="14"/>
  <c r="AF52" i="14"/>
  <c r="AE52" i="14"/>
  <c r="AB52" i="14"/>
  <c r="AA52" i="14"/>
  <c r="Z52" i="14"/>
  <c r="Y52" i="14"/>
  <c r="X52" i="14"/>
  <c r="W52" i="14"/>
  <c r="V52" i="14"/>
  <c r="U52" i="14"/>
  <c r="T52" i="14"/>
  <c r="S52" i="14"/>
  <c r="P52" i="14"/>
  <c r="O52" i="14"/>
  <c r="N52" i="14"/>
  <c r="M52" i="14"/>
  <c r="L52" i="14"/>
  <c r="K52" i="14"/>
  <c r="J52" i="14"/>
  <c r="I52" i="14"/>
  <c r="H52" i="14"/>
  <c r="G52" i="14"/>
  <c r="F52" i="14"/>
  <c r="E52" i="14"/>
  <c r="D52" i="14"/>
  <c r="C52" i="14"/>
  <c r="BJ51" i="14"/>
  <c r="BI51" i="14"/>
  <c r="AD51" i="14"/>
  <c r="AC51" i="14"/>
  <c r="R51" i="14"/>
  <c r="AT51" i="14" s="1"/>
  <c r="BL51" i="14" s="1"/>
  <c r="Q51" i="14"/>
  <c r="AS51" i="14" s="1"/>
  <c r="BK51" i="14" s="1"/>
  <c r="BJ50" i="14"/>
  <c r="BI50" i="14"/>
  <c r="AT50" i="14"/>
  <c r="BL50" i="14" s="1"/>
  <c r="AD50" i="14"/>
  <c r="AC50" i="14"/>
  <c r="R50" i="14"/>
  <c r="Q50" i="14"/>
  <c r="BJ49" i="14"/>
  <c r="BI49" i="14"/>
  <c r="AD49" i="14"/>
  <c r="AC49" i="14"/>
  <c r="AS49" i="14" s="1"/>
  <c r="BK49" i="14" s="1"/>
  <c r="R49" i="14"/>
  <c r="Q49" i="14"/>
  <c r="BJ48" i="14"/>
  <c r="BI48" i="14"/>
  <c r="AS48" i="14"/>
  <c r="AD48" i="14"/>
  <c r="AC48" i="14"/>
  <c r="R48" i="14"/>
  <c r="AT48" i="14" s="1"/>
  <c r="BL48" i="14" s="1"/>
  <c r="Q48" i="14"/>
  <c r="BJ47" i="14"/>
  <c r="BI47" i="14"/>
  <c r="AT47" i="14"/>
  <c r="BL47" i="14" s="1"/>
  <c r="AD47" i="14"/>
  <c r="AC47" i="14"/>
  <c r="R47" i="14"/>
  <c r="Q47" i="14"/>
  <c r="AS47" i="14" s="1"/>
  <c r="BK47" i="14" s="1"/>
  <c r="BJ46" i="14"/>
  <c r="BI46" i="14"/>
  <c r="AD46" i="14"/>
  <c r="AC46" i="14"/>
  <c r="R46" i="14"/>
  <c r="AT46" i="14" s="1"/>
  <c r="BL46" i="14" s="1"/>
  <c r="Q46" i="14"/>
  <c r="BJ45" i="14"/>
  <c r="BI45" i="14"/>
  <c r="AD45" i="14"/>
  <c r="AC45" i="14"/>
  <c r="R45" i="14"/>
  <c r="Q45" i="14"/>
  <c r="BJ44" i="14"/>
  <c r="BI44" i="14"/>
  <c r="AD44" i="14"/>
  <c r="AC44" i="14"/>
  <c r="R44" i="14"/>
  <c r="AT44" i="14" s="1"/>
  <c r="BL44" i="14" s="1"/>
  <c r="Q44" i="14"/>
  <c r="BJ43" i="14"/>
  <c r="BI43" i="14"/>
  <c r="AD43" i="14"/>
  <c r="AC43" i="14"/>
  <c r="R43" i="14"/>
  <c r="AT43" i="14" s="1"/>
  <c r="BL43" i="14" s="1"/>
  <c r="Q43" i="14"/>
  <c r="BJ42" i="14"/>
  <c r="BI42" i="14"/>
  <c r="AD42" i="14"/>
  <c r="AC42" i="14"/>
  <c r="R42" i="14"/>
  <c r="AT42" i="14" s="1"/>
  <c r="BL42" i="14" s="1"/>
  <c r="Q42" i="14"/>
  <c r="BJ41" i="14"/>
  <c r="BI41" i="14"/>
  <c r="AD41" i="14"/>
  <c r="AC41" i="14"/>
  <c r="AS41" i="14" s="1"/>
  <c r="BK41" i="14" s="1"/>
  <c r="R41" i="14"/>
  <c r="Q41" i="14"/>
  <c r="BJ40" i="14"/>
  <c r="BI40" i="14"/>
  <c r="AD40" i="14"/>
  <c r="AC40" i="14"/>
  <c r="R40" i="14"/>
  <c r="AT40" i="14" s="1"/>
  <c r="Q40" i="14"/>
  <c r="AS40" i="14" s="1"/>
  <c r="BK40" i="14" s="1"/>
  <c r="BJ39" i="14"/>
  <c r="BI39" i="14"/>
  <c r="AD39" i="14"/>
  <c r="AC39" i="14"/>
  <c r="R39" i="14"/>
  <c r="AT39" i="14" s="1"/>
  <c r="BL39" i="14" s="1"/>
  <c r="Q39" i="14"/>
  <c r="AS39" i="14" s="1"/>
  <c r="BJ38" i="14"/>
  <c r="BI38" i="14"/>
  <c r="AD38" i="14"/>
  <c r="AC38" i="14"/>
  <c r="R38" i="14"/>
  <c r="Q38" i="14"/>
  <c r="BJ37" i="14"/>
  <c r="BI37" i="14"/>
  <c r="AD37" i="14"/>
  <c r="AC37" i="14"/>
  <c r="R37" i="14"/>
  <c r="Q37" i="14"/>
  <c r="BJ36" i="14"/>
  <c r="BI36" i="14"/>
  <c r="AT36" i="14"/>
  <c r="BL36" i="14" s="1"/>
  <c r="AD36" i="14"/>
  <c r="AC36" i="14"/>
  <c r="R36" i="14"/>
  <c r="Q36" i="14"/>
  <c r="AS36" i="14" s="1"/>
  <c r="BK36" i="14" s="1"/>
  <c r="BJ35" i="14"/>
  <c r="BI35" i="14"/>
  <c r="AD35" i="14"/>
  <c r="AC35" i="14"/>
  <c r="R35" i="14"/>
  <c r="AT35" i="14" s="1"/>
  <c r="BL35" i="14" s="1"/>
  <c r="Q35" i="14"/>
  <c r="BJ34" i="14"/>
  <c r="BI34" i="14"/>
  <c r="AD34" i="14"/>
  <c r="AC34" i="14"/>
  <c r="AS34" i="14" s="1"/>
  <c r="BK34" i="14" s="1"/>
  <c r="R34" i="14"/>
  <c r="AT34" i="14" s="1"/>
  <c r="BL34" i="14" s="1"/>
  <c r="Q34" i="14"/>
  <c r="BJ33" i="14"/>
  <c r="BI33" i="14"/>
  <c r="AD33" i="14"/>
  <c r="AC33" i="14"/>
  <c r="R33" i="14"/>
  <c r="Q33" i="14"/>
  <c r="BJ32" i="14"/>
  <c r="BI32" i="14"/>
  <c r="AD32" i="14"/>
  <c r="AC32" i="14"/>
  <c r="AS32" i="14" s="1"/>
  <c r="BK32" i="14" s="1"/>
  <c r="R32" i="14"/>
  <c r="Q32" i="14"/>
  <c r="BJ31" i="14"/>
  <c r="BI31" i="14"/>
  <c r="AD31" i="14"/>
  <c r="AC31" i="14"/>
  <c r="R31" i="14"/>
  <c r="AT31" i="14" s="1"/>
  <c r="BL31" i="14" s="1"/>
  <c r="Q31" i="14"/>
  <c r="BJ30" i="14"/>
  <c r="BI30" i="14"/>
  <c r="AD30" i="14"/>
  <c r="AC30" i="14"/>
  <c r="R30" i="14"/>
  <c r="Q30" i="14"/>
  <c r="AS30" i="14" s="1"/>
  <c r="BK30" i="14" s="1"/>
  <c r="BJ29" i="14"/>
  <c r="BI29" i="14"/>
  <c r="AD29" i="14"/>
  <c r="AC29" i="14"/>
  <c r="AS29" i="14" s="1"/>
  <c r="BK29" i="14" s="1"/>
  <c r="R29" i="14"/>
  <c r="Q29" i="14"/>
  <c r="BJ28" i="14"/>
  <c r="BI28" i="14"/>
  <c r="AD28" i="14"/>
  <c r="AC28" i="14"/>
  <c r="R28" i="14"/>
  <c r="AT28" i="14" s="1"/>
  <c r="BL28" i="14" s="1"/>
  <c r="Q28" i="14"/>
  <c r="AS28" i="14" s="1"/>
  <c r="BJ27" i="14"/>
  <c r="BI27" i="14"/>
  <c r="AT27" i="14"/>
  <c r="BL27" i="14" s="1"/>
  <c r="AD27" i="14"/>
  <c r="AC27" i="14"/>
  <c r="R27" i="14"/>
  <c r="Q27" i="14"/>
  <c r="AS27" i="14" s="1"/>
  <c r="BK27" i="14" s="1"/>
  <c r="BJ26" i="14"/>
  <c r="BI26" i="14"/>
  <c r="AD26" i="14"/>
  <c r="AC26" i="14"/>
  <c r="AS26" i="14" s="1"/>
  <c r="BK26" i="14" s="1"/>
  <c r="R26" i="14"/>
  <c r="AT26" i="14" s="1"/>
  <c r="BL26" i="14" s="1"/>
  <c r="Q26" i="14"/>
  <c r="BJ25" i="14"/>
  <c r="BI25" i="14"/>
  <c r="AD25" i="14"/>
  <c r="AC25" i="14"/>
  <c r="R25" i="14"/>
  <c r="Q25" i="14"/>
  <c r="BJ24" i="14"/>
  <c r="BI24" i="14"/>
  <c r="AD24" i="14"/>
  <c r="AC24" i="14"/>
  <c r="R24" i="14"/>
  <c r="Q24" i="14"/>
  <c r="AS24" i="14" s="1"/>
  <c r="BK24" i="14" s="1"/>
  <c r="BJ23" i="14"/>
  <c r="BI23" i="14"/>
  <c r="AD23" i="14"/>
  <c r="AC23" i="14"/>
  <c r="R23" i="14"/>
  <c r="AT23" i="14" s="1"/>
  <c r="BL23" i="14" s="1"/>
  <c r="Q23" i="14"/>
  <c r="BJ22" i="14"/>
  <c r="BI22" i="14"/>
  <c r="AD22" i="14"/>
  <c r="AC22" i="14"/>
  <c r="R22" i="14"/>
  <c r="AT22" i="14" s="1"/>
  <c r="Q22" i="14"/>
  <c r="AS22" i="14" s="1"/>
  <c r="BK22" i="14" s="1"/>
  <c r="BJ21" i="14"/>
  <c r="BI21" i="14"/>
  <c r="AD21" i="14"/>
  <c r="AC21" i="14"/>
  <c r="AS21" i="14" s="1"/>
  <c r="BK21" i="14" s="1"/>
  <c r="R21" i="14"/>
  <c r="Q21" i="14"/>
  <c r="BJ20" i="14"/>
  <c r="BI20" i="14"/>
  <c r="AD20" i="14"/>
  <c r="AC20" i="14"/>
  <c r="R20" i="14"/>
  <c r="AT20" i="14" s="1"/>
  <c r="BL20" i="14" s="1"/>
  <c r="Q20" i="14"/>
  <c r="BJ19" i="14"/>
  <c r="BI19" i="14"/>
  <c r="AD19" i="14"/>
  <c r="AT19" i="14" s="1"/>
  <c r="BL19" i="14" s="1"/>
  <c r="AC19" i="14"/>
  <c r="R19" i="14"/>
  <c r="Q19" i="14"/>
  <c r="BJ18" i="14"/>
  <c r="BI18" i="14"/>
  <c r="AD18" i="14"/>
  <c r="AC18" i="14"/>
  <c r="R18" i="14"/>
  <c r="Q18" i="14"/>
  <c r="AS18" i="14" s="1"/>
  <c r="BK18" i="14" s="1"/>
  <c r="BJ17" i="14"/>
  <c r="BI17" i="14"/>
  <c r="AD17" i="14"/>
  <c r="AC17" i="14"/>
  <c r="R17" i="14"/>
  <c r="AT17" i="14" s="1"/>
  <c r="Q17" i="14"/>
  <c r="AS17" i="14" s="1"/>
  <c r="BK17" i="14" s="1"/>
  <c r="BJ16" i="14"/>
  <c r="BI16" i="14"/>
  <c r="AT16" i="14"/>
  <c r="BL16" i="14" s="1"/>
  <c r="AD16" i="14"/>
  <c r="AC16" i="14"/>
  <c r="R16" i="14"/>
  <c r="Q16" i="14"/>
  <c r="AS16" i="14" s="1"/>
  <c r="BK16" i="14" s="1"/>
  <c r="BJ15" i="14"/>
  <c r="BI15" i="14"/>
  <c r="AD15" i="14"/>
  <c r="AC15" i="14"/>
  <c r="AS15" i="14" s="1"/>
  <c r="BK15" i="14" s="1"/>
  <c r="R15" i="14"/>
  <c r="Q15" i="14"/>
  <c r="BJ14" i="14"/>
  <c r="BI14" i="14"/>
  <c r="AS14" i="14"/>
  <c r="AD14" i="14"/>
  <c r="AC14" i="14"/>
  <c r="R14" i="14"/>
  <c r="AT14" i="14" s="1"/>
  <c r="BL14" i="14" s="1"/>
  <c r="Q14" i="14"/>
  <c r="BJ13" i="14"/>
  <c r="BI13" i="14"/>
  <c r="AD13" i="14"/>
  <c r="AC13" i="14"/>
  <c r="R13" i="14"/>
  <c r="Q13" i="14"/>
  <c r="BJ12" i="14"/>
  <c r="BI12" i="14"/>
  <c r="AD12" i="14"/>
  <c r="AC12" i="14"/>
  <c r="R12" i="14"/>
  <c r="AT12" i="14" s="1"/>
  <c r="BL12" i="14" s="1"/>
  <c r="Q12" i="14"/>
  <c r="BJ11" i="14"/>
  <c r="BI11" i="14"/>
  <c r="AD11" i="14"/>
  <c r="AT11" i="14" s="1"/>
  <c r="BL11" i="14" s="1"/>
  <c r="AC11" i="14"/>
  <c r="R11" i="14"/>
  <c r="Q11" i="14"/>
  <c r="BJ10" i="14"/>
  <c r="BI10" i="14"/>
  <c r="AD10" i="14"/>
  <c r="AC10" i="14"/>
  <c r="AS10" i="14" s="1"/>
  <c r="BK10" i="14" s="1"/>
  <c r="R10" i="14"/>
  <c r="Q10" i="14"/>
  <c r="BJ9" i="14"/>
  <c r="BI9" i="14"/>
  <c r="AD9" i="14"/>
  <c r="AC9" i="14"/>
  <c r="R9" i="14"/>
  <c r="AT9" i="14" s="1"/>
  <c r="Q9" i="14"/>
  <c r="AS9" i="14" s="1"/>
  <c r="BJ8" i="14"/>
  <c r="BI8" i="14"/>
  <c r="AT8" i="14"/>
  <c r="BL8" i="14" s="1"/>
  <c r="AD8" i="14"/>
  <c r="AC8" i="14"/>
  <c r="R8" i="14"/>
  <c r="Q8" i="14"/>
  <c r="Q52" i="14" s="1"/>
  <c r="BH52" i="13"/>
  <c r="BG52" i="13"/>
  <c r="BF52" i="13"/>
  <c r="BE52" i="13"/>
  <c r="BD52" i="13"/>
  <c r="BC52" i="13"/>
  <c r="BB52" i="13"/>
  <c r="BA52" i="13"/>
  <c r="AZ52" i="13"/>
  <c r="AY52" i="13"/>
  <c r="AX52" i="13"/>
  <c r="AW52" i="13"/>
  <c r="AV52" i="13"/>
  <c r="AU52" i="13"/>
  <c r="AR52" i="13"/>
  <c r="AQ52" i="13"/>
  <c r="AP52" i="13"/>
  <c r="AO52" i="13"/>
  <c r="AN52" i="13"/>
  <c r="AM52" i="13"/>
  <c r="AL52" i="13"/>
  <c r="AK52" i="13"/>
  <c r="AJ52" i="13"/>
  <c r="AI52" i="13"/>
  <c r="AH52" i="13"/>
  <c r="AG52" i="13"/>
  <c r="AF52" i="13"/>
  <c r="AE52" i="13"/>
  <c r="AB52" i="13"/>
  <c r="AA52" i="13"/>
  <c r="Z52" i="13"/>
  <c r="Y52" i="13"/>
  <c r="X52" i="13"/>
  <c r="W52" i="13"/>
  <c r="V52" i="13"/>
  <c r="U52" i="13"/>
  <c r="T52" i="13"/>
  <c r="S52" i="13"/>
  <c r="P52" i="13"/>
  <c r="O52" i="13"/>
  <c r="N52" i="13"/>
  <c r="M52" i="13"/>
  <c r="L52" i="13"/>
  <c r="K52" i="13"/>
  <c r="J52" i="13"/>
  <c r="I52" i="13"/>
  <c r="H52" i="13"/>
  <c r="G52" i="13"/>
  <c r="F52" i="13"/>
  <c r="E52" i="13"/>
  <c r="D52" i="13"/>
  <c r="C52" i="13"/>
  <c r="BJ51" i="13"/>
  <c r="BI51" i="13"/>
  <c r="AD51" i="13"/>
  <c r="AC51" i="13"/>
  <c r="R51" i="13"/>
  <c r="AT51" i="13" s="1"/>
  <c r="BL51" i="13" s="1"/>
  <c r="Q51" i="13"/>
  <c r="AS51" i="13" s="1"/>
  <c r="BK51" i="13" s="1"/>
  <c r="BJ50" i="13"/>
  <c r="BI50" i="13"/>
  <c r="AD50" i="13"/>
  <c r="AC50" i="13"/>
  <c r="R50" i="13"/>
  <c r="Q50" i="13"/>
  <c r="BJ49" i="13"/>
  <c r="BI49" i="13"/>
  <c r="AD49" i="13"/>
  <c r="AC49" i="13"/>
  <c r="R49" i="13"/>
  <c r="Q49" i="13"/>
  <c r="AS49" i="13" s="1"/>
  <c r="BK49" i="13" s="1"/>
  <c r="BJ48" i="13"/>
  <c r="BI48" i="13"/>
  <c r="AD48" i="13"/>
  <c r="AC48" i="13"/>
  <c r="R48" i="13"/>
  <c r="AT48" i="13" s="1"/>
  <c r="BL48" i="13" s="1"/>
  <c r="Q48" i="13"/>
  <c r="BJ47" i="13"/>
  <c r="BI47" i="13"/>
  <c r="AD47" i="13"/>
  <c r="AC47" i="13"/>
  <c r="R47" i="13"/>
  <c r="AT47" i="13" s="1"/>
  <c r="BL47" i="13" s="1"/>
  <c r="Q47" i="13"/>
  <c r="AS47" i="13" s="1"/>
  <c r="BJ46" i="13"/>
  <c r="BI46" i="13"/>
  <c r="AD46" i="13"/>
  <c r="AT46" i="13" s="1"/>
  <c r="BL46" i="13" s="1"/>
  <c r="AC46" i="13"/>
  <c r="R46" i="13"/>
  <c r="Q46" i="13"/>
  <c r="BJ45" i="13"/>
  <c r="BI45" i="13"/>
  <c r="AD45" i="13"/>
  <c r="AC45" i="13"/>
  <c r="AS45" i="13" s="1"/>
  <c r="BK45" i="13" s="1"/>
  <c r="R45" i="13"/>
  <c r="AT45" i="13" s="1"/>
  <c r="Q45" i="13"/>
  <c r="BJ44" i="13"/>
  <c r="BI44" i="13"/>
  <c r="AD44" i="13"/>
  <c r="AC44" i="13"/>
  <c r="R44" i="13"/>
  <c r="Q44" i="13"/>
  <c r="AS44" i="13" s="1"/>
  <c r="BK44" i="13" s="1"/>
  <c r="BJ43" i="13"/>
  <c r="BI43" i="13"/>
  <c r="AD43" i="13"/>
  <c r="AT43" i="13" s="1"/>
  <c r="BL43" i="13" s="1"/>
  <c r="AC43" i="13"/>
  <c r="R43" i="13"/>
  <c r="Q43" i="13"/>
  <c r="BJ42" i="13"/>
  <c r="BI42" i="13"/>
  <c r="AD42" i="13"/>
  <c r="AC42" i="13"/>
  <c r="R42" i="13"/>
  <c r="Q42" i="13"/>
  <c r="BJ41" i="13"/>
  <c r="BI41" i="13"/>
  <c r="AS41" i="13"/>
  <c r="BK41" i="13" s="1"/>
  <c r="AD41" i="13"/>
  <c r="AC41" i="13"/>
  <c r="R41" i="13"/>
  <c r="Q41" i="13"/>
  <c r="BJ40" i="13"/>
  <c r="BI40" i="13"/>
  <c r="AD40" i="13"/>
  <c r="AC40" i="13"/>
  <c r="R40" i="13"/>
  <c r="AT40" i="13" s="1"/>
  <c r="Q40" i="13"/>
  <c r="BJ39" i="13"/>
  <c r="BI39" i="13"/>
  <c r="AD39" i="13"/>
  <c r="AC39" i="13"/>
  <c r="R39" i="13"/>
  <c r="AT39" i="13" s="1"/>
  <c r="BL39" i="13" s="1"/>
  <c r="Q39" i="13"/>
  <c r="AS39" i="13" s="1"/>
  <c r="BJ38" i="13"/>
  <c r="BI38" i="13"/>
  <c r="AD38" i="13"/>
  <c r="AT38" i="13" s="1"/>
  <c r="BL38" i="13" s="1"/>
  <c r="AC38" i="13"/>
  <c r="AS38" i="13" s="1"/>
  <c r="BK38" i="13" s="1"/>
  <c r="R38" i="13"/>
  <c r="Q38" i="13"/>
  <c r="BJ37" i="13"/>
  <c r="BI37" i="13"/>
  <c r="AD37" i="13"/>
  <c r="AC37" i="13"/>
  <c r="R37" i="13"/>
  <c r="AT37" i="13" s="1"/>
  <c r="Q37" i="13"/>
  <c r="AS37" i="13" s="1"/>
  <c r="BK37" i="13" s="1"/>
  <c r="BJ36" i="13"/>
  <c r="BI36" i="13"/>
  <c r="AD36" i="13"/>
  <c r="AC36" i="13"/>
  <c r="R36" i="13"/>
  <c r="Q36" i="13"/>
  <c r="AS36" i="13" s="1"/>
  <c r="BJ35" i="13"/>
  <c r="BI35" i="13"/>
  <c r="AD35" i="13"/>
  <c r="AT35" i="13" s="1"/>
  <c r="BL35" i="13" s="1"/>
  <c r="AC35" i="13"/>
  <c r="R35" i="13"/>
  <c r="Q35" i="13"/>
  <c r="BJ34" i="13"/>
  <c r="BI34" i="13"/>
  <c r="AD34" i="13"/>
  <c r="AC34" i="13"/>
  <c r="R34" i="13"/>
  <c r="Q34" i="13"/>
  <c r="BJ33" i="13"/>
  <c r="BI33" i="13"/>
  <c r="AD33" i="13"/>
  <c r="AC33" i="13"/>
  <c r="R33" i="13"/>
  <c r="Q33" i="13"/>
  <c r="AS33" i="13" s="1"/>
  <c r="BK33" i="13" s="1"/>
  <c r="BJ32" i="13"/>
  <c r="BI32" i="13"/>
  <c r="AD32" i="13"/>
  <c r="AC32" i="13"/>
  <c r="R32" i="13"/>
  <c r="AT32" i="13" s="1"/>
  <c r="BL32" i="13" s="1"/>
  <c r="Q32" i="13"/>
  <c r="BJ31" i="13"/>
  <c r="BI31" i="13"/>
  <c r="AD31" i="13"/>
  <c r="AC31" i="13"/>
  <c r="R31" i="13"/>
  <c r="AT31" i="13" s="1"/>
  <c r="BL31" i="13" s="1"/>
  <c r="Q31" i="13"/>
  <c r="AS31" i="13" s="1"/>
  <c r="BJ30" i="13"/>
  <c r="BI30" i="13"/>
  <c r="AD30" i="13"/>
  <c r="AT30" i="13" s="1"/>
  <c r="BL30" i="13" s="1"/>
  <c r="AC30" i="13"/>
  <c r="AS30" i="13" s="1"/>
  <c r="BK30" i="13" s="1"/>
  <c r="R30" i="13"/>
  <c r="Q30" i="13"/>
  <c r="BJ29" i="13"/>
  <c r="BI29" i="13"/>
  <c r="AD29" i="13"/>
  <c r="AC29" i="13"/>
  <c r="R29" i="13"/>
  <c r="AT29" i="13" s="1"/>
  <c r="Q29" i="13"/>
  <c r="AS29" i="13" s="1"/>
  <c r="BK29" i="13" s="1"/>
  <c r="BJ28" i="13"/>
  <c r="BI28" i="13"/>
  <c r="AD28" i="13"/>
  <c r="AC28" i="13"/>
  <c r="R28" i="13"/>
  <c r="Q28" i="13"/>
  <c r="AS28" i="13" s="1"/>
  <c r="BK28" i="13" s="1"/>
  <c r="BJ27" i="13"/>
  <c r="BI27" i="13"/>
  <c r="AD27" i="13"/>
  <c r="AT27" i="13" s="1"/>
  <c r="BL27" i="13" s="1"/>
  <c r="AC27" i="13"/>
  <c r="R27" i="13"/>
  <c r="Q27" i="13"/>
  <c r="BJ26" i="13"/>
  <c r="BI26" i="13"/>
  <c r="AD26" i="13"/>
  <c r="AC26" i="13"/>
  <c r="R26" i="13"/>
  <c r="Q26" i="13"/>
  <c r="BJ25" i="13"/>
  <c r="BI25" i="13"/>
  <c r="AS25" i="13"/>
  <c r="BK25" i="13" s="1"/>
  <c r="AD25" i="13"/>
  <c r="AC25" i="13"/>
  <c r="R25" i="13"/>
  <c r="Q25" i="13"/>
  <c r="BJ24" i="13"/>
  <c r="BI24" i="13"/>
  <c r="AD24" i="13"/>
  <c r="AC24" i="13"/>
  <c r="R24" i="13"/>
  <c r="AT24" i="13" s="1"/>
  <c r="Q24" i="13"/>
  <c r="BJ23" i="13"/>
  <c r="BI23" i="13"/>
  <c r="AD23" i="13"/>
  <c r="AC23" i="13"/>
  <c r="R23" i="13"/>
  <c r="AT23" i="13" s="1"/>
  <c r="BL23" i="13" s="1"/>
  <c r="Q23" i="13"/>
  <c r="AS23" i="13" s="1"/>
  <c r="BJ22" i="13"/>
  <c r="BI22" i="13"/>
  <c r="AD22" i="13"/>
  <c r="AT22" i="13" s="1"/>
  <c r="BL22" i="13" s="1"/>
  <c r="AC22" i="13"/>
  <c r="AS22" i="13" s="1"/>
  <c r="BK22" i="13" s="1"/>
  <c r="R22" i="13"/>
  <c r="Q22" i="13"/>
  <c r="BJ21" i="13"/>
  <c r="BI21" i="13"/>
  <c r="AD21" i="13"/>
  <c r="AC21" i="13"/>
  <c r="AS21" i="13" s="1"/>
  <c r="BK21" i="13" s="1"/>
  <c r="R21" i="13"/>
  <c r="AT21" i="13" s="1"/>
  <c r="Q21" i="13"/>
  <c r="BJ20" i="13"/>
  <c r="BI20" i="13"/>
  <c r="AD20" i="13"/>
  <c r="AC20" i="13"/>
  <c r="R20" i="13"/>
  <c r="Q20" i="13"/>
  <c r="AS20" i="13" s="1"/>
  <c r="BJ19" i="13"/>
  <c r="BI19" i="13"/>
  <c r="AD19" i="13"/>
  <c r="AT19" i="13" s="1"/>
  <c r="BL19" i="13" s="1"/>
  <c r="AC19" i="13"/>
  <c r="R19" i="13"/>
  <c r="Q19" i="13"/>
  <c r="BJ18" i="13"/>
  <c r="BI18" i="13"/>
  <c r="AD18" i="13"/>
  <c r="AC18" i="13"/>
  <c r="R18" i="13"/>
  <c r="AT18" i="13" s="1"/>
  <c r="BL18" i="13" s="1"/>
  <c r="Q18" i="13"/>
  <c r="BJ17" i="13"/>
  <c r="BI17" i="13"/>
  <c r="AD17" i="13"/>
  <c r="AC17" i="13"/>
  <c r="R17" i="13"/>
  <c r="Q17" i="13"/>
  <c r="AS17" i="13" s="1"/>
  <c r="BK17" i="13" s="1"/>
  <c r="BJ16" i="13"/>
  <c r="BI16" i="13"/>
  <c r="AD16" i="13"/>
  <c r="AC16" i="13"/>
  <c r="R16" i="13"/>
  <c r="AT16" i="13" s="1"/>
  <c r="BL16" i="13" s="1"/>
  <c r="Q16" i="13"/>
  <c r="BJ15" i="13"/>
  <c r="BI15" i="13"/>
  <c r="AD15" i="13"/>
  <c r="AC15" i="13"/>
  <c r="R15" i="13"/>
  <c r="AT15" i="13" s="1"/>
  <c r="BL15" i="13" s="1"/>
  <c r="Q15" i="13"/>
  <c r="AS15" i="13" s="1"/>
  <c r="BJ14" i="13"/>
  <c r="BI14" i="13"/>
  <c r="AD14" i="13"/>
  <c r="AC14" i="13"/>
  <c r="AS14" i="13" s="1"/>
  <c r="BK14" i="13" s="1"/>
  <c r="R14" i="13"/>
  <c r="Q14" i="13"/>
  <c r="BJ13" i="13"/>
  <c r="BI13" i="13"/>
  <c r="AD13" i="13"/>
  <c r="AC13" i="13"/>
  <c r="R13" i="13"/>
  <c r="AT13" i="13" s="1"/>
  <c r="Q13" i="13"/>
  <c r="AS13" i="13" s="1"/>
  <c r="BK13" i="13" s="1"/>
  <c r="BJ12" i="13"/>
  <c r="BI12" i="13"/>
  <c r="AD12" i="13"/>
  <c r="AC12" i="13"/>
  <c r="R12" i="13"/>
  <c r="Q12" i="13"/>
  <c r="AS12" i="13" s="1"/>
  <c r="BK12" i="13" s="1"/>
  <c r="BJ11" i="13"/>
  <c r="BI11" i="13"/>
  <c r="AD11" i="13"/>
  <c r="AT11" i="13" s="1"/>
  <c r="BL11" i="13" s="1"/>
  <c r="AC11" i="13"/>
  <c r="R11" i="13"/>
  <c r="Q11" i="13"/>
  <c r="BJ10" i="13"/>
  <c r="BJ52" i="13" s="1"/>
  <c r="BI10" i="13"/>
  <c r="AD10" i="13"/>
  <c r="AC10" i="13"/>
  <c r="R10" i="13"/>
  <c r="AT10" i="13" s="1"/>
  <c r="Q10" i="13"/>
  <c r="BJ9" i="13"/>
  <c r="BI9" i="13"/>
  <c r="AS9" i="13"/>
  <c r="BK9" i="13" s="1"/>
  <c r="AD9" i="13"/>
  <c r="AC9" i="13"/>
  <c r="R9" i="13"/>
  <c r="Q9" i="13"/>
  <c r="BJ8" i="13"/>
  <c r="BI8" i="13"/>
  <c r="AD8" i="13"/>
  <c r="AC8" i="13"/>
  <c r="AC52" i="13" s="1"/>
  <c r="R8" i="13"/>
  <c r="Q8" i="13"/>
  <c r="BH52" i="12"/>
  <c r="BG52" i="12"/>
  <c r="BF52" i="12"/>
  <c r="BE52" i="12"/>
  <c r="BD52" i="12"/>
  <c r="BC52" i="12"/>
  <c r="BB52" i="12"/>
  <c r="BA52" i="12"/>
  <c r="AZ52" i="12"/>
  <c r="AY52" i="12"/>
  <c r="AX52" i="12"/>
  <c r="AW52" i="12"/>
  <c r="AV52" i="12"/>
  <c r="AU52" i="12"/>
  <c r="AR52" i="12"/>
  <c r="AQ52" i="12"/>
  <c r="AP52" i="12"/>
  <c r="AO52" i="12"/>
  <c r="AN52" i="12"/>
  <c r="AM52" i="12"/>
  <c r="AL52" i="12"/>
  <c r="AK52" i="12"/>
  <c r="AJ52" i="12"/>
  <c r="AI52" i="12"/>
  <c r="AH52" i="12"/>
  <c r="AG52" i="12"/>
  <c r="AF52" i="12"/>
  <c r="AE52" i="12"/>
  <c r="AB52" i="12"/>
  <c r="AA52" i="12"/>
  <c r="Z52" i="12"/>
  <c r="Y52" i="12"/>
  <c r="X52" i="12"/>
  <c r="W52" i="12"/>
  <c r="V52" i="12"/>
  <c r="U52" i="12"/>
  <c r="T52" i="12"/>
  <c r="S52" i="12"/>
  <c r="P52" i="12"/>
  <c r="O52" i="12"/>
  <c r="N52" i="12"/>
  <c r="M52" i="12"/>
  <c r="L52" i="12"/>
  <c r="K52" i="12"/>
  <c r="J52" i="12"/>
  <c r="I52" i="12"/>
  <c r="H52" i="12"/>
  <c r="G52" i="12"/>
  <c r="F52" i="12"/>
  <c r="E52" i="12"/>
  <c r="D52" i="12"/>
  <c r="C52" i="12"/>
  <c r="BJ51" i="12"/>
  <c r="BI51" i="12"/>
  <c r="AD51" i="12"/>
  <c r="AC51" i="12"/>
  <c r="R51" i="12"/>
  <c r="Q51" i="12"/>
  <c r="AS51" i="12" s="1"/>
  <c r="BJ50" i="12"/>
  <c r="BI50" i="12"/>
  <c r="AD50" i="12"/>
  <c r="AC50" i="12"/>
  <c r="R50" i="12"/>
  <c r="AT50" i="12" s="1"/>
  <c r="BL50" i="12" s="1"/>
  <c r="Q50" i="12"/>
  <c r="BJ49" i="12"/>
  <c r="BI49" i="12"/>
  <c r="AD49" i="12"/>
  <c r="AC49" i="12"/>
  <c r="R49" i="12"/>
  <c r="AT49" i="12" s="1"/>
  <c r="BL49" i="12" s="1"/>
  <c r="Q49" i="12"/>
  <c r="BJ48" i="12"/>
  <c r="BI48" i="12"/>
  <c r="AD48" i="12"/>
  <c r="AC48" i="12"/>
  <c r="R48" i="12"/>
  <c r="Q48" i="12"/>
  <c r="AS48" i="12" s="1"/>
  <c r="BK48" i="12" s="1"/>
  <c r="BJ47" i="12"/>
  <c r="BI47" i="12"/>
  <c r="AD47" i="12"/>
  <c r="AC47" i="12"/>
  <c r="R47" i="12"/>
  <c r="AT47" i="12" s="1"/>
  <c r="BL47" i="12" s="1"/>
  <c r="Q47" i="12"/>
  <c r="BJ46" i="12"/>
  <c r="BI46" i="12"/>
  <c r="AD46" i="12"/>
  <c r="AC46" i="12"/>
  <c r="R46" i="12"/>
  <c r="AT46" i="12" s="1"/>
  <c r="BL46" i="12" s="1"/>
  <c r="Q46" i="12"/>
  <c r="AS46" i="12" s="1"/>
  <c r="BJ45" i="12"/>
  <c r="BI45" i="12"/>
  <c r="AD45" i="12"/>
  <c r="AC45" i="12"/>
  <c r="AS45" i="12" s="1"/>
  <c r="BK45" i="12" s="1"/>
  <c r="R45" i="12"/>
  <c r="Q45" i="12"/>
  <c r="BJ44" i="12"/>
  <c r="BI44" i="12"/>
  <c r="AD44" i="12"/>
  <c r="AC44" i="12"/>
  <c r="R44" i="12"/>
  <c r="AT44" i="12" s="1"/>
  <c r="Q44" i="12"/>
  <c r="AS44" i="12" s="1"/>
  <c r="BK44" i="12" s="1"/>
  <c r="BJ43" i="12"/>
  <c r="BI43" i="12"/>
  <c r="AD43" i="12"/>
  <c r="AC43" i="12"/>
  <c r="R43" i="12"/>
  <c r="Q43" i="12"/>
  <c r="AS43" i="12" s="1"/>
  <c r="BK43" i="12" s="1"/>
  <c r="BJ42" i="12"/>
  <c r="BI42" i="12"/>
  <c r="AD42" i="12"/>
  <c r="AC42" i="12"/>
  <c r="R42" i="12"/>
  <c r="AT42" i="12" s="1"/>
  <c r="BL42" i="12" s="1"/>
  <c r="Q42" i="12"/>
  <c r="BJ41" i="12"/>
  <c r="BI41" i="12"/>
  <c r="AD41" i="12"/>
  <c r="AC41" i="12"/>
  <c r="R41" i="12"/>
  <c r="AT41" i="12" s="1"/>
  <c r="Q41" i="12"/>
  <c r="BJ40" i="12"/>
  <c r="BI40" i="12"/>
  <c r="AS40" i="12"/>
  <c r="BK40" i="12" s="1"/>
  <c r="AD40" i="12"/>
  <c r="AC40" i="12"/>
  <c r="R40" i="12"/>
  <c r="Q40" i="12"/>
  <c r="BJ39" i="12"/>
  <c r="BI39" i="12"/>
  <c r="AD39" i="12"/>
  <c r="AC39" i="12"/>
  <c r="R39" i="12"/>
  <c r="Q39" i="12"/>
  <c r="BJ38" i="12"/>
  <c r="BI38" i="12"/>
  <c r="AD38" i="12"/>
  <c r="AC38" i="12"/>
  <c r="R38" i="12"/>
  <c r="AT38" i="12" s="1"/>
  <c r="BL38" i="12" s="1"/>
  <c r="Q38" i="12"/>
  <c r="AS38" i="12" s="1"/>
  <c r="BJ37" i="12"/>
  <c r="BI37" i="12"/>
  <c r="AD37" i="12"/>
  <c r="AC37" i="12"/>
  <c r="AS37" i="12" s="1"/>
  <c r="BK37" i="12" s="1"/>
  <c r="R37" i="12"/>
  <c r="Q37" i="12"/>
  <c r="BJ36" i="12"/>
  <c r="BI36" i="12"/>
  <c r="AD36" i="12"/>
  <c r="AC36" i="12"/>
  <c r="R36" i="12"/>
  <c r="AT36" i="12" s="1"/>
  <c r="Q36" i="12"/>
  <c r="AS36" i="12" s="1"/>
  <c r="BK36" i="12" s="1"/>
  <c r="BJ35" i="12"/>
  <c r="BI35" i="12"/>
  <c r="AD35" i="12"/>
  <c r="AT35" i="12" s="1"/>
  <c r="BL35" i="12" s="1"/>
  <c r="AC35" i="12"/>
  <c r="R35" i="12"/>
  <c r="Q35" i="12"/>
  <c r="AS35" i="12" s="1"/>
  <c r="BJ34" i="12"/>
  <c r="BI34" i="12"/>
  <c r="AD34" i="12"/>
  <c r="AT34" i="12" s="1"/>
  <c r="BL34" i="12" s="1"/>
  <c r="AC34" i="12"/>
  <c r="R34" i="12"/>
  <c r="Q34" i="12"/>
  <c r="BJ33" i="12"/>
  <c r="BI33" i="12"/>
  <c r="AD33" i="12"/>
  <c r="AC33" i="12"/>
  <c r="R33" i="12"/>
  <c r="AT33" i="12" s="1"/>
  <c r="BL33" i="12" s="1"/>
  <c r="Q33" i="12"/>
  <c r="BJ32" i="12"/>
  <c r="BI32" i="12"/>
  <c r="AD32" i="12"/>
  <c r="AC32" i="12"/>
  <c r="R32" i="12"/>
  <c r="Q32" i="12"/>
  <c r="AS32" i="12" s="1"/>
  <c r="BK32" i="12" s="1"/>
  <c r="BJ31" i="12"/>
  <c r="BI31" i="12"/>
  <c r="AD31" i="12"/>
  <c r="AT31" i="12" s="1"/>
  <c r="BL31" i="12" s="1"/>
  <c r="AC31" i="12"/>
  <c r="R31" i="12"/>
  <c r="Q31" i="12"/>
  <c r="BJ30" i="12"/>
  <c r="BI30" i="12"/>
  <c r="AD30" i="12"/>
  <c r="AC30" i="12"/>
  <c r="R30" i="12"/>
  <c r="AT30" i="12" s="1"/>
  <c r="BL30" i="12" s="1"/>
  <c r="Q30" i="12"/>
  <c r="BJ29" i="12"/>
  <c r="BI29" i="12"/>
  <c r="AD29" i="12"/>
  <c r="AC29" i="12"/>
  <c r="R29" i="12"/>
  <c r="Q29" i="12"/>
  <c r="BJ28" i="12"/>
  <c r="BI28" i="12"/>
  <c r="AD28" i="12"/>
  <c r="AC28" i="12"/>
  <c r="R28" i="12"/>
  <c r="AT28" i="12" s="1"/>
  <c r="Q28" i="12"/>
  <c r="AS28" i="12" s="1"/>
  <c r="BK28" i="12" s="1"/>
  <c r="BJ27" i="12"/>
  <c r="BI27" i="12"/>
  <c r="AD27" i="12"/>
  <c r="AT27" i="12" s="1"/>
  <c r="AC27" i="12"/>
  <c r="R27" i="12"/>
  <c r="Q27" i="12"/>
  <c r="AS27" i="12" s="1"/>
  <c r="BK27" i="12" s="1"/>
  <c r="BJ26" i="12"/>
  <c r="BI26" i="12"/>
  <c r="AD26" i="12"/>
  <c r="AT26" i="12" s="1"/>
  <c r="BL26" i="12" s="1"/>
  <c r="AC26" i="12"/>
  <c r="R26" i="12"/>
  <c r="Q26" i="12"/>
  <c r="BJ25" i="12"/>
  <c r="BI25" i="12"/>
  <c r="AD25" i="12"/>
  <c r="AC25" i="12"/>
  <c r="AS25" i="12" s="1"/>
  <c r="BK25" i="12" s="1"/>
  <c r="R25" i="12"/>
  <c r="AT25" i="12" s="1"/>
  <c r="Q25" i="12"/>
  <c r="BJ24" i="12"/>
  <c r="BI24" i="12"/>
  <c r="AS24" i="12"/>
  <c r="BK24" i="12" s="1"/>
  <c r="AD24" i="12"/>
  <c r="AC24" i="12"/>
  <c r="R24" i="12"/>
  <c r="AT24" i="12" s="1"/>
  <c r="BL24" i="12" s="1"/>
  <c r="Q24" i="12"/>
  <c r="BJ23" i="12"/>
  <c r="BI23" i="12"/>
  <c r="AD23" i="12"/>
  <c r="AC23" i="12"/>
  <c r="R23" i="12"/>
  <c r="Q23" i="12"/>
  <c r="BJ22" i="12"/>
  <c r="BI22" i="12"/>
  <c r="AD22" i="12"/>
  <c r="AC22" i="12"/>
  <c r="R22" i="12"/>
  <c r="AT22" i="12" s="1"/>
  <c r="BL22" i="12" s="1"/>
  <c r="Q22" i="12"/>
  <c r="AS22" i="12" s="1"/>
  <c r="BJ21" i="12"/>
  <c r="BI21" i="12"/>
  <c r="AD21" i="12"/>
  <c r="AC21" i="12"/>
  <c r="AS21" i="12" s="1"/>
  <c r="R21" i="12"/>
  <c r="Q21" i="12"/>
  <c r="BJ20" i="12"/>
  <c r="BI20" i="12"/>
  <c r="AD20" i="12"/>
  <c r="AC20" i="12"/>
  <c r="R20" i="12"/>
  <c r="Q20" i="12"/>
  <c r="AS20" i="12" s="1"/>
  <c r="BK20" i="12" s="1"/>
  <c r="BJ19" i="12"/>
  <c r="BI19" i="12"/>
  <c r="AD19" i="12"/>
  <c r="AC19" i="12"/>
  <c r="R19" i="12"/>
  <c r="Q19" i="12"/>
  <c r="AS19" i="12" s="1"/>
  <c r="BJ18" i="12"/>
  <c r="BI18" i="12"/>
  <c r="AD18" i="12"/>
  <c r="AT18" i="12" s="1"/>
  <c r="BL18" i="12" s="1"/>
  <c r="AC18" i="12"/>
  <c r="R18" i="12"/>
  <c r="Q18" i="12"/>
  <c r="AS18" i="12" s="1"/>
  <c r="BK18" i="12" s="1"/>
  <c r="BJ17" i="12"/>
  <c r="BI17" i="12"/>
  <c r="AD17" i="12"/>
  <c r="AC17" i="12"/>
  <c r="R17" i="12"/>
  <c r="AT17" i="12" s="1"/>
  <c r="BL17" i="12" s="1"/>
  <c r="Q17" i="12"/>
  <c r="BJ16" i="12"/>
  <c r="BI16" i="12"/>
  <c r="AD16" i="12"/>
  <c r="AC16" i="12"/>
  <c r="R16" i="12"/>
  <c r="Q16" i="12"/>
  <c r="AS16" i="12" s="1"/>
  <c r="BK16" i="12" s="1"/>
  <c r="BJ15" i="12"/>
  <c r="BI15" i="12"/>
  <c r="AD15" i="12"/>
  <c r="AT15" i="12" s="1"/>
  <c r="BL15" i="12" s="1"/>
  <c r="AC15" i="12"/>
  <c r="R15" i="12"/>
  <c r="Q15" i="12"/>
  <c r="BJ14" i="12"/>
  <c r="BI14" i="12"/>
  <c r="AD14" i="12"/>
  <c r="AC14" i="12"/>
  <c r="R14" i="12"/>
  <c r="AT14" i="12" s="1"/>
  <c r="BL14" i="12" s="1"/>
  <c r="Q14" i="12"/>
  <c r="BJ13" i="12"/>
  <c r="BI13" i="12"/>
  <c r="AD13" i="12"/>
  <c r="AC13" i="12"/>
  <c r="R13" i="12"/>
  <c r="Q13" i="12"/>
  <c r="BJ12" i="12"/>
  <c r="BI12" i="12"/>
  <c r="AD12" i="12"/>
  <c r="AC12" i="12"/>
  <c r="R12" i="12"/>
  <c r="AT12" i="12" s="1"/>
  <c r="Q12" i="12"/>
  <c r="AS12" i="12" s="1"/>
  <c r="BK12" i="12" s="1"/>
  <c r="BJ11" i="12"/>
  <c r="BI11" i="12"/>
  <c r="AD11" i="12"/>
  <c r="AT11" i="12" s="1"/>
  <c r="AC11" i="12"/>
  <c r="R11" i="12"/>
  <c r="Q11" i="12"/>
  <c r="AS11" i="12" s="1"/>
  <c r="BK11" i="12" s="1"/>
  <c r="BJ10" i="12"/>
  <c r="BI10" i="12"/>
  <c r="AD10" i="12"/>
  <c r="AT10" i="12" s="1"/>
  <c r="BL10" i="12" s="1"/>
  <c r="AC10" i="12"/>
  <c r="R10" i="12"/>
  <c r="Q10" i="12"/>
  <c r="BJ9" i="12"/>
  <c r="BI9" i="12"/>
  <c r="AD9" i="12"/>
  <c r="AC9" i="12"/>
  <c r="AS9" i="12" s="1"/>
  <c r="BK9" i="12" s="1"/>
  <c r="R9" i="12"/>
  <c r="AT9" i="12" s="1"/>
  <c r="Q9" i="12"/>
  <c r="BJ8" i="12"/>
  <c r="BI8" i="12"/>
  <c r="AS8" i="12"/>
  <c r="AD8" i="12"/>
  <c r="AC8" i="12"/>
  <c r="R8" i="12"/>
  <c r="AT8" i="12" s="1"/>
  <c r="Q8" i="12"/>
  <c r="BH52" i="11"/>
  <c r="BG52" i="11"/>
  <c r="BF52" i="11"/>
  <c r="BE52" i="11"/>
  <c r="BD52" i="11"/>
  <c r="BC52" i="11"/>
  <c r="BB52" i="11"/>
  <c r="BA52" i="11"/>
  <c r="AZ52" i="11"/>
  <c r="AY52" i="11"/>
  <c r="AX52" i="11"/>
  <c r="AW52" i="11"/>
  <c r="AV52" i="11"/>
  <c r="AU52" i="11"/>
  <c r="AR52" i="11"/>
  <c r="AQ52" i="11"/>
  <c r="AP52" i="11"/>
  <c r="AO52" i="11"/>
  <c r="AN52" i="11"/>
  <c r="AM52" i="11"/>
  <c r="AL52" i="11"/>
  <c r="AK52" i="11"/>
  <c r="AJ52" i="11"/>
  <c r="AI52" i="11"/>
  <c r="AH52" i="11"/>
  <c r="AG52" i="11"/>
  <c r="AF52" i="11"/>
  <c r="AE52" i="11"/>
  <c r="AB52" i="11"/>
  <c r="AA52" i="11"/>
  <c r="Z52" i="11"/>
  <c r="Y52" i="11"/>
  <c r="X52" i="11"/>
  <c r="W52" i="11"/>
  <c r="V52" i="11"/>
  <c r="U52" i="11"/>
  <c r="T52" i="11"/>
  <c r="S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D52" i="11"/>
  <c r="C52" i="11"/>
  <c r="BJ51" i="11"/>
  <c r="BI51" i="11"/>
  <c r="AS51" i="11"/>
  <c r="BK51" i="11" s="1"/>
  <c r="AD51" i="11"/>
  <c r="AC51" i="11"/>
  <c r="R51" i="11"/>
  <c r="Q51" i="11"/>
  <c r="BJ50" i="11"/>
  <c r="BI50" i="11"/>
  <c r="AD50" i="11"/>
  <c r="AC50" i="11"/>
  <c r="AS50" i="11" s="1"/>
  <c r="BK50" i="11" s="1"/>
  <c r="R50" i="11"/>
  <c r="AT50" i="11" s="1"/>
  <c r="Q50" i="11"/>
  <c r="BJ49" i="11"/>
  <c r="BI49" i="11"/>
  <c r="AT49" i="11"/>
  <c r="BL49" i="11" s="1"/>
  <c r="AD49" i="11"/>
  <c r="AC49" i="11"/>
  <c r="R49" i="11"/>
  <c r="Q49" i="11"/>
  <c r="AS49" i="11" s="1"/>
  <c r="BK49" i="11" s="1"/>
  <c r="BJ48" i="11"/>
  <c r="BI48" i="11"/>
  <c r="AD48" i="11"/>
  <c r="AC48" i="11"/>
  <c r="R48" i="11"/>
  <c r="AT48" i="11" s="1"/>
  <c r="Q48" i="11"/>
  <c r="BJ47" i="11"/>
  <c r="BI47" i="11"/>
  <c r="AS47" i="11"/>
  <c r="AD47" i="11"/>
  <c r="AC47" i="11"/>
  <c r="R47" i="11"/>
  <c r="AT47" i="11" s="1"/>
  <c r="BL47" i="11" s="1"/>
  <c r="Q47" i="11"/>
  <c r="BJ46" i="11"/>
  <c r="BI46" i="11"/>
  <c r="AD46" i="11"/>
  <c r="AC46" i="11"/>
  <c r="AS46" i="11" s="1"/>
  <c r="R46" i="11"/>
  <c r="Q46" i="11"/>
  <c r="BJ45" i="11"/>
  <c r="BI45" i="11"/>
  <c r="AD45" i="11"/>
  <c r="AC45" i="11"/>
  <c r="R45" i="11"/>
  <c r="AT45" i="11" s="1"/>
  <c r="BL45" i="11" s="1"/>
  <c r="Q45" i="11"/>
  <c r="BJ44" i="11"/>
  <c r="BI44" i="11"/>
  <c r="AD44" i="11"/>
  <c r="AC44" i="11"/>
  <c r="R44" i="11"/>
  <c r="AT44" i="11" s="1"/>
  <c r="BL44" i="11" s="1"/>
  <c r="Q44" i="11"/>
  <c r="AS44" i="11" s="1"/>
  <c r="BJ43" i="11"/>
  <c r="BI43" i="11"/>
  <c r="AD43" i="11"/>
  <c r="AC43" i="11"/>
  <c r="R43" i="11"/>
  <c r="Q43" i="11"/>
  <c r="AS43" i="11" s="1"/>
  <c r="BK43" i="11" s="1"/>
  <c r="BJ42" i="11"/>
  <c r="BI42" i="11"/>
  <c r="AD42" i="11"/>
  <c r="AC42" i="11"/>
  <c r="R42" i="11"/>
  <c r="AT42" i="11" s="1"/>
  <c r="BL42" i="11" s="1"/>
  <c r="Q42" i="11"/>
  <c r="BJ41" i="11"/>
  <c r="BI41" i="11"/>
  <c r="AT41" i="11"/>
  <c r="BL41" i="11" s="1"/>
  <c r="AD41" i="11"/>
  <c r="AC41" i="11"/>
  <c r="R41" i="11"/>
  <c r="Q41" i="11"/>
  <c r="AS41" i="11" s="1"/>
  <c r="BK41" i="11" s="1"/>
  <c r="BJ40" i="11"/>
  <c r="BI40" i="11"/>
  <c r="AD40" i="11"/>
  <c r="AT40" i="11" s="1"/>
  <c r="BL40" i="11" s="1"/>
  <c r="AC40" i="11"/>
  <c r="R40" i="11"/>
  <c r="Q40" i="11"/>
  <c r="BJ39" i="11"/>
  <c r="BI39" i="11"/>
  <c r="AD39" i="11"/>
  <c r="AC39" i="11"/>
  <c r="R39" i="11"/>
  <c r="AT39" i="11" s="1"/>
  <c r="BL39" i="11" s="1"/>
  <c r="Q39" i="11"/>
  <c r="AS39" i="11" s="1"/>
  <c r="BK39" i="11" s="1"/>
  <c r="BJ38" i="11"/>
  <c r="BI38" i="11"/>
  <c r="AD38" i="11"/>
  <c r="AC38" i="11"/>
  <c r="R38" i="11"/>
  <c r="Q38" i="11"/>
  <c r="BJ37" i="11"/>
  <c r="BI37" i="11"/>
  <c r="AD37" i="11"/>
  <c r="AC37" i="11"/>
  <c r="R37" i="11"/>
  <c r="AT37" i="11" s="1"/>
  <c r="BL37" i="11" s="1"/>
  <c r="Q37" i="11"/>
  <c r="BJ36" i="11"/>
  <c r="BI36" i="11"/>
  <c r="AD36" i="11"/>
  <c r="AT36" i="11" s="1"/>
  <c r="AC36" i="11"/>
  <c r="R36" i="11"/>
  <c r="Q36" i="11"/>
  <c r="AS36" i="11" s="1"/>
  <c r="BK36" i="11" s="1"/>
  <c r="BJ35" i="11"/>
  <c r="BI35" i="11"/>
  <c r="AS35" i="11"/>
  <c r="BK35" i="11" s="1"/>
  <c r="AD35" i="11"/>
  <c r="AC35" i="11"/>
  <c r="R35" i="11"/>
  <c r="Q35" i="11"/>
  <c r="BJ34" i="11"/>
  <c r="BI34" i="11"/>
  <c r="AD34" i="11"/>
  <c r="AC34" i="11"/>
  <c r="AS34" i="11" s="1"/>
  <c r="BK34" i="11" s="1"/>
  <c r="R34" i="11"/>
  <c r="AT34" i="11" s="1"/>
  <c r="Q34" i="11"/>
  <c r="BJ33" i="11"/>
  <c r="BI33" i="11"/>
  <c r="AT33" i="11"/>
  <c r="BL33" i="11" s="1"/>
  <c r="AD33" i="11"/>
  <c r="AC33" i="11"/>
  <c r="R33" i="11"/>
  <c r="Q33" i="11"/>
  <c r="AS33" i="11" s="1"/>
  <c r="BK33" i="11" s="1"/>
  <c r="BJ32" i="11"/>
  <c r="BI32" i="11"/>
  <c r="AD32" i="11"/>
  <c r="AC32" i="11"/>
  <c r="R32" i="11"/>
  <c r="Q32" i="11"/>
  <c r="BJ31" i="11"/>
  <c r="BI31" i="11"/>
  <c r="AS31" i="11"/>
  <c r="AD31" i="11"/>
  <c r="AC31" i="11"/>
  <c r="R31" i="11"/>
  <c r="AT31" i="11" s="1"/>
  <c r="BL31" i="11" s="1"/>
  <c r="Q31" i="11"/>
  <c r="BJ30" i="11"/>
  <c r="BI30" i="11"/>
  <c r="AD30" i="11"/>
  <c r="AC30" i="11"/>
  <c r="AS30" i="11" s="1"/>
  <c r="R30" i="11"/>
  <c r="Q30" i="11"/>
  <c r="BJ29" i="11"/>
  <c r="BI29" i="11"/>
  <c r="AD29" i="11"/>
  <c r="AC29" i="11"/>
  <c r="R29" i="11"/>
  <c r="AT29" i="11" s="1"/>
  <c r="BL29" i="11" s="1"/>
  <c r="Q29" i="11"/>
  <c r="BJ28" i="11"/>
  <c r="BI28" i="11"/>
  <c r="AD28" i="11"/>
  <c r="AC28" i="11"/>
  <c r="R28" i="11"/>
  <c r="Q28" i="11"/>
  <c r="AS28" i="11" s="1"/>
  <c r="BJ27" i="11"/>
  <c r="BI27" i="11"/>
  <c r="AD27" i="11"/>
  <c r="AC27" i="11"/>
  <c r="R27" i="11"/>
  <c r="Q27" i="11"/>
  <c r="AS27" i="11" s="1"/>
  <c r="BK27" i="11" s="1"/>
  <c r="BJ26" i="11"/>
  <c r="BI26" i="11"/>
  <c r="AD26" i="11"/>
  <c r="AC26" i="11"/>
  <c r="R26" i="11"/>
  <c r="AT26" i="11" s="1"/>
  <c r="BL26" i="11" s="1"/>
  <c r="Q26" i="11"/>
  <c r="BJ25" i="11"/>
  <c r="BI25" i="11"/>
  <c r="AT25" i="11"/>
  <c r="BL25" i="11" s="1"/>
  <c r="AD25" i="11"/>
  <c r="AC25" i="11"/>
  <c r="R25" i="11"/>
  <c r="Q25" i="11"/>
  <c r="AS25" i="11" s="1"/>
  <c r="BK25" i="11" s="1"/>
  <c r="BJ24" i="11"/>
  <c r="BI24" i="11"/>
  <c r="AD24" i="11"/>
  <c r="AT24" i="11" s="1"/>
  <c r="BL24" i="11" s="1"/>
  <c r="AC24" i="11"/>
  <c r="R24" i="11"/>
  <c r="Q24" i="11"/>
  <c r="BJ23" i="11"/>
  <c r="BI23" i="11"/>
  <c r="AD23" i="11"/>
  <c r="AC23" i="11"/>
  <c r="R23" i="11"/>
  <c r="AT23" i="11" s="1"/>
  <c r="BL23" i="11" s="1"/>
  <c r="Q23" i="11"/>
  <c r="AS23" i="11" s="1"/>
  <c r="BK23" i="11" s="1"/>
  <c r="BJ22" i="11"/>
  <c r="BI22" i="11"/>
  <c r="AD22" i="11"/>
  <c r="AC22" i="11"/>
  <c r="R22" i="11"/>
  <c r="Q22" i="11"/>
  <c r="BJ21" i="11"/>
  <c r="BI21" i="11"/>
  <c r="AD21" i="11"/>
  <c r="AC21" i="11"/>
  <c r="R21" i="11"/>
  <c r="AT21" i="11" s="1"/>
  <c r="BL21" i="11" s="1"/>
  <c r="Q21" i="11"/>
  <c r="BJ20" i="11"/>
  <c r="BI20" i="11"/>
  <c r="AD20" i="11"/>
  <c r="AT20" i="11" s="1"/>
  <c r="AC20" i="11"/>
  <c r="R20" i="11"/>
  <c r="Q20" i="11"/>
  <c r="AS20" i="11" s="1"/>
  <c r="BK20" i="11" s="1"/>
  <c r="BJ19" i="11"/>
  <c r="BI19" i="11"/>
  <c r="AS19" i="11"/>
  <c r="BK19" i="11" s="1"/>
  <c r="AD19" i="11"/>
  <c r="AC19" i="11"/>
  <c r="R19" i="11"/>
  <c r="Q19" i="11"/>
  <c r="BJ18" i="11"/>
  <c r="BI18" i="11"/>
  <c r="AD18" i="11"/>
  <c r="AC18" i="11"/>
  <c r="AS18" i="11" s="1"/>
  <c r="BK18" i="11" s="1"/>
  <c r="R18" i="11"/>
  <c r="AT18" i="11" s="1"/>
  <c r="Q18" i="11"/>
  <c r="BJ17" i="11"/>
  <c r="BI17" i="11"/>
  <c r="AT17" i="11"/>
  <c r="BL17" i="11" s="1"/>
  <c r="AD17" i="11"/>
  <c r="AC17" i="11"/>
  <c r="R17" i="11"/>
  <c r="Q17" i="11"/>
  <c r="AS17" i="11" s="1"/>
  <c r="BK17" i="11" s="1"/>
  <c r="BJ16" i="11"/>
  <c r="BI16" i="11"/>
  <c r="AD16" i="11"/>
  <c r="AC16" i="11"/>
  <c r="R16" i="11"/>
  <c r="Q16" i="11"/>
  <c r="BJ15" i="11"/>
  <c r="BI15" i="11"/>
  <c r="AS15" i="11"/>
  <c r="AD15" i="11"/>
  <c r="AC15" i="11"/>
  <c r="R15" i="11"/>
  <c r="AT15" i="11" s="1"/>
  <c r="BL15" i="11" s="1"/>
  <c r="Q15" i="11"/>
  <c r="BJ14" i="11"/>
  <c r="BI14" i="11"/>
  <c r="AD14" i="11"/>
  <c r="AC14" i="11"/>
  <c r="AS14" i="11" s="1"/>
  <c r="R14" i="11"/>
  <c r="Q14" i="11"/>
  <c r="BJ13" i="11"/>
  <c r="BI13" i="11"/>
  <c r="AD13" i="11"/>
  <c r="AC13" i="11"/>
  <c r="R13" i="11"/>
  <c r="AT13" i="11" s="1"/>
  <c r="BL13" i="11" s="1"/>
  <c r="Q13" i="11"/>
  <c r="BJ12" i="11"/>
  <c r="BI12" i="11"/>
  <c r="AD12" i="11"/>
  <c r="AC12" i="11"/>
  <c r="R12" i="11"/>
  <c r="Q12" i="11"/>
  <c r="BJ11" i="11"/>
  <c r="BI11" i="11"/>
  <c r="AD11" i="11"/>
  <c r="AC11" i="11"/>
  <c r="R11" i="11"/>
  <c r="Q11" i="11"/>
  <c r="AS11" i="11" s="1"/>
  <c r="BK11" i="11" s="1"/>
  <c r="BJ10" i="11"/>
  <c r="BI10" i="11"/>
  <c r="AD10" i="11"/>
  <c r="AC10" i="11"/>
  <c r="R10" i="11"/>
  <c r="AT10" i="11" s="1"/>
  <c r="BL10" i="11" s="1"/>
  <c r="Q10" i="11"/>
  <c r="BJ9" i="11"/>
  <c r="BI9" i="11"/>
  <c r="AT9" i="11"/>
  <c r="BL9" i="11" s="1"/>
  <c r="AD9" i="11"/>
  <c r="AC9" i="11"/>
  <c r="R9" i="11"/>
  <c r="Q9" i="11"/>
  <c r="AS9" i="11" s="1"/>
  <c r="BK9" i="11" s="1"/>
  <c r="BJ8" i="11"/>
  <c r="BI8" i="11"/>
  <c r="AD8" i="11"/>
  <c r="AC8" i="11"/>
  <c r="AC52" i="11" s="1"/>
  <c r="R8" i="11"/>
  <c r="Q8" i="11"/>
  <c r="BH52" i="10"/>
  <c r="BG52" i="10"/>
  <c r="BF52" i="10"/>
  <c r="BE52" i="10"/>
  <c r="BD52" i="10"/>
  <c r="BC52" i="10"/>
  <c r="BB52" i="10"/>
  <c r="BA52" i="10"/>
  <c r="AZ52" i="10"/>
  <c r="AY52" i="10"/>
  <c r="AX52" i="10"/>
  <c r="AW52" i="10"/>
  <c r="AV52" i="10"/>
  <c r="AU52" i="10"/>
  <c r="AR52" i="10"/>
  <c r="AQ52" i="10"/>
  <c r="AP52" i="10"/>
  <c r="AO52" i="10"/>
  <c r="AN52" i="10"/>
  <c r="AM52" i="10"/>
  <c r="AL52" i="10"/>
  <c r="AK52" i="10"/>
  <c r="AJ52" i="10"/>
  <c r="AI52" i="10"/>
  <c r="AH52" i="10"/>
  <c r="AG52" i="10"/>
  <c r="AF52" i="10"/>
  <c r="AE52" i="10"/>
  <c r="AB52" i="10"/>
  <c r="AA52" i="10"/>
  <c r="Z52" i="10"/>
  <c r="Y52" i="10"/>
  <c r="X52" i="10"/>
  <c r="W52" i="10"/>
  <c r="V52" i="10"/>
  <c r="U52" i="10"/>
  <c r="T52" i="10"/>
  <c r="S52" i="10"/>
  <c r="P52" i="10"/>
  <c r="O52" i="10"/>
  <c r="N52" i="10"/>
  <c r="M52" i="10"/>
  <c r="L52" i="10"/>
  <c r="K52" i="10"/>
  <c r="J52" i="10"/>
  <c r="I52" i="10"/>
  <c r="H52" i="10"/>
  <c r="G52" i="10"/>
  <c r="F52" i="10"/>
  <c r="E52" i="10"/>
  <c r="D52" i="10"/>
  <c r="C52" i="10"/>
  <c r="BJ51" i="10"/>
  <c r="BI51" i="10"/>
  <c r="AD51" i="10"/>
  <c r="AT51" i="10" s="1"/>
  <c r="AC51" i="10"/>
  <c r="R51" i="10"/>
  <c r="Q51" i="10"/>
  <c r="BJ50" i="10"/>
  <c r="BI50" i="10"/>
  <c r="AS50" i="10"/>
  <c r="BK50" i="10" s="1"/>
  <c r="AD50" i="10"/>
  <c r="AC50" i="10"/>
  <c r="R50" i="10"/>
  <c r="Q50" i="10"/>
  <c r="BJ49" i="10"/>
  <c r="BI49" i="10"/>
  <c r="AD49" i="10"/>
  <c r="AC49" i="10"/>
  <c r="AS49" i="10" s="1"/>
  <c r="R49" i="10"/>
  <c r="AT49" i="10" s="1"/>
  <c r="Q49" i="10"/>
  <c r="BJ48" i="10"/>
  <c r="BI48" i="10"/>
  <c r="AD48" i="10"/>
  <c r="AC48" i="10"/>
  <c r="R48" i="10"/>
  <c r="AT48" i="10" s="1"/>
  <c r="BL48" i="10" s="1"/>
  <c r="Q48" i="10"/>
  <c r="BJ47" i="10"/>
  <c r="BI47" i="10"/>
  <c r="AD47" i="10"/>
  <c r="AT47" i="10" s="1"/>
  <c r="BL47" i="10" s="1"/>
  <c r="AC47" i="10"/>
  <c r="R47" i="10"/>
  <c r="Q47" i="10"/>
  <c r="BJ46" i="10"/>
  <c r="BI46" i="10"/>
  <c r="AD46" i="10"/>
  <c r="AC46" i="10"/>
  <c r="AS46" i="10" s="1"/>
  <c r="BK46" i="10" s="1"/>
  <c r="R46" i="10"/>
  <c r="Q46" i="10"/>
  <c r="BJ45" i="10"/>
  <c r="BI45" i="10"/>
  <c r="AD45" i="10"/>
  <c r="AC45" i="10"/>
  <c r="R45" i="10"/>
  <c r="Q45" i="10"/>
  <c r="BJ44" i="10"/>
  <c r="BI44" i="10"/>
  <c r="AD44" i="10"/>
  <c r="AT44" i="10" s="1"/>
  <c r="BL44" i="10" s="1"/>
  <c r="AC44" i="10"/>
  <c r="R44" i="10"/>
  <c r="Q44" i="10"/>
  <c r="BJ43" i="10"/>
  <c r="BI43" i="10"/>
  <c r="AD43" i="10"/>
  <c r="AC43" i="10"/>
  <c r="R43" i="10"/>
  <c r="Q43" i="10"/>
  <c r="BJ42" i="10"/>
  <c r="BI42" i="10"/>
  <c r="AS42" i="10"/>
  <c r="BK42" i="10" s="1"/>
  <c r="AD42" i="10"/>
  <c r="AC42" i="10"/>
  <c r="R42" i="10"/>
  <c r="AT42" i="10" s="1"/>
  <c r="BL42" i="10" s="1"/>
  <c r="Q42" i="10"/>
  <c r="BJ41" i="10"/>
  <c r="BI41" i="10"/>
  <c r="AD41" i="10"/>
  <c r="AC41" i="10"/>
  <c r="AS41" i="10" s="1"/>
  <c r="R41" i="10"/>
  <c r="Q41" i="10"/>
  <c r="BJ40" i="10"/>
  <c r="BI40" i="10"/>
  <c r="AD40" i="10"/>
  <c r="AC40" i="10"/>
  <c r="R40" i="10"/>
  <c r="AT40" i="10" s="1"/>
  <c r="BL40" i="10" s="1"/>
  <c r="Q40" i="10"/>
  <c r="BJ39" i="10"/>
  <c r="BI39" i="10"/>
  <c r="AD39" i="10"/>
  <c r="AT39" i="10" s="1"/>
  <c r="AC39" i="10"/>
  <c r="R39" i="10"/>
  <c r="Q39" i="10"/>
  <c r="BJ38" i="10"/>
  <c r="BI38" i="10"/>
  <c r="AS38" i="10"/>
  <c r="BK38" i="10" s="1"/>
  <c r="AD38" i="10"/>
  <c r="AC38" i="10"/>
  <c r="R38" i="10"/>
  <c r="Q38" i="10"/>
  <c r="BJ37" i="10"/>
  <c r="BI37" i="10"/>
  <c r="AD37" i="10"/>
  <c r="AC37" i="10"/>
  <c r="AS37" i="10" s="1"/>
  <c r="BK37" i="10" s="1"/>
  <c r="R37" i="10"/>
  <c r="AT37" i="10" s="1"/>
  <c r="Q37" i="10"/>
  <c r="BJ36" i="10"/>
  <c r="BI36" i="10"/>
  <c r="AT36" i="10"/>
  <c r="BL36" i="10" s="1"/>
  <c r="AD36" i="10"/>
  <c r="AC36" i="10"/>
  <c r="R36" i="10"/>
  <c r="Q36" i="10"/>
  <c r="AS36" i="10" s="1"/>
  <c r="BK36" i="10" s="1"/>
  <c r="BJ35" i="10"/>
  <c r="BI35" i="10"/>
  <c r="AD35" i="10"/>
  <c r="AT35" i="10" s="1"/>
  <c r="BL35" i="10" s="1"/>
  <c r="AC35" i="10"/>
  <c r="R35" i="10"/>
  <c r="Q35" i="10"/>
  <c r="BJ34" i="10"/>
  <c r="BI34" i="10"/>
  <c r="AD34" i="10"/>
  <c r="AC34" i="10"/>
  <c r="AS34" i="10" s="1"/>
  <c r="BK34" i="10" s="1"/>
  <c r="R34" i="10"/>
  <c r="AT34" i="10" s="1"/>
  <c r="BL34" i="10" s="1"/>
  <c r="Q34" i="10"/>
  <c r="BJ33" i="10"/>
  <c r="BI33" i="10"/>
  <c r="AD33" i="10"/>
  <c r="AC33" i="10"/>
  <c r="R33" i="10"/>
  <c r="Q33" i="10"/>
  <c r="BK32" i="10"/>
  <c r="BJ32" i="10"/>
  <c r="BI32" i="10"/>
  <c r="AD32" i="10"/>
  <c r="AT32" i="10" s="1"/>
  <c r="BL32" i="10" s="1"/>
  <c r="AC32" i="10"/>
  <c r="R32" i="10"/>
  <c r="Q32" i="10"/>
  <c r="AS32" i="10" s="1"/>
  <c r="BJ31" i="10"/>
  <c r="BI31" i="10"/>
  <c r="AD31" i="10"/>
  <c r="AC31" i="10"/>
  <c r="R31" i="10"/>
  <c r="Q31" i="10"/>
  <c r="BJ30" i="10"/>
  <c r="BI30" i="10"/>
  <c r="AS30" i="10"/>
  <c r="BK30" i="10" s="1"/>
  <c r="AD30" i="10"/>
  <c r="AC30" i="10"/>
  <c r="R30" i="10"/>
  <c r="AT30" i="10" s="1"/>
  <c r="BL30" i="10" s="1"/>
  <c r="Q30" i="10"/>
  <c r="BJ29" i="10"/>
  <c r="BI29" i="10"/>
  <c r="AD29" i="10"/>
  <c r="AC29" i="10"/>
  <c r="AS29" i="10" s="1"/>
  <c r="R29" i="10"/>
  <c r="Q29" i="10"/>
  <c r="BJ28" i="10"/>
  <c r="BI28" i="10"/>
  <c r="AD28" i="10"/>
  <c r="AC28" i="10"/>
  <c r="R28" i="10"/>
  <c r="AT28" i="10" s="1"/>
  <c r="BL28" i="10" s="1"/>
  <c r="Q28" i="10"/>
  <c r="BJ27" i="10"/>
  <c r="BI27" i="10"/>
  <c r="AD27" i="10"/>
  <c r="AT27" i="10" s="1"/>
  <c r="BL27" i="10" s="1"/>
  <c r="AC27" i="10"/>
  <c r="R27" i="10"/>
  <c r="Q27" i="10"/>
  <c r="BJ26" i="10"/>
  <c r="BI26" i="10"/>
  <c r="AD26" i="10"/>
  <c r="AC26" i="10"/>
  <c r="R26" i="10"/>
  <c r="Q26" i="10"/>
  <c r="AS26" i="10" s="1"/>
  <c r="BK26" i="10" s="1"/>
  <c r="BJ25" i="10"/>
  <c r="BI25" i="10"/>
  <c r="AD25" i="10"/>
  <c r="AC25" i="10"/>
  <c r="R25" i="10"/>
  <c r="AT25" i="10" s="1"/>
  <c r="BL25" i="10" s="1"/>
  <c r="Q25" i="10"/>
  <c r="BJ24" i="10"/>
  <c r="BI24" i="10"/>
  <c r="AT24" i="10"/>
  <c r="BL24" i="10" s="1"/>
  <c r="AD24" i="10"/>
  <c r="AC24" i="10"/>
  <c r="R24" i="10"/>
  <c r="Q24" i="10"/>
  <c r="AS24" i="10" s="1"/>
  <c r="BK24" i="10" s="1"/>
  <c r="BJ23" i="10"/>
  <c r="BI23" i="10"/>
  <c r="AD23" i="10"/>
  <c r="AT23" i="10" s="1"/>
  <c r="BL23" i="10" s="1"/>
  <c r="AC23" i="10"/>
  <c r="R23" i="10"/>
  <c r="Q23" i="10"/>
  <c r="BJ22" i="10"/>
  <c r="BI22" i="10"/>
  <c r="AD22" i="10"/>
  <c r="AC22" i="10"/>
  <c r="R22" i="10"/>
  <c r="AT22" i="10" s="1"/>
  <c r="BL22" i="10" s="1"/>
  <c r="Q22" i="10"/>
  <c r="AS22" i="10" s="1"/>
  <c r="BK22" i="10" s="1"/>
  <c r="BJ21" i="10"/>
  <c r="BI21" i="10"/>
  <c r="AD21" i="10"/>
  <c r="AC21" i="10"/>
  <c r="R21" i="10"/>
  <c r="Q21" i="10"/>
  <c r="BJ20" i="10"/>
  <c r="BI20" i="10"/>
  <c r="AD20" i="10"/>
  <c r="AC20" i="10"/>
  <c r="R20" i="10"/>
  <c r="AT20" i="10" s="1"/>
  <c r="BL20" i="10" s="1"/>
  <c r="Q20" i="10"/>
  <c r="BJ19" i="10"/>
  <c r="BI19" i="10"/>
  <c r="AD19" i="10"/>
  <c r="AC19" i="10"/>
  <c r="R19" i="10"/>
  <c r="Q19" i="10"/>
  <c r="BJ18" i="10"/>
  <c r="BI18" i="10"/>
  <c r="AD18" i="10"/>
  <c r="AC18" i="10"/>
  <c r="R18" i="10"/>
  <c r="Q18" i="10"/>
  <c r="AS18" i="10" s="1"/>
  <c r="BK18" i="10" s="1"/>
  <c r="BJ17" i="10"/>
  <c r="BI17" i="10"/>
  <c r="AD17" i="10"/>
  <c r="AC17" i="10"/>
  <c r="AS17" i="10" s="1"/>
  <c r="BK17" i="10" s="1"/>
  <c r="R17" i="10"/>
  <c r="AT17" i="10" s="1"/>
  <c r="BL17" i="10" s="1"/>
  <c r="Q17" i="10"/>
  <c r="BJ16" i="10"/>
  <c r="BI16" i="10"/>
  <c r="AD16" i="10"/>
  <c r="AC16" i="10"/>
  <c r="R16" i="10"/>
  <c r="AT16" i="10" s="1"/>
  <c r="BL16" i="10" s="1"/>
  <c r="Q16" i="10"/>
  <c r="BJ15" i="10"/>
  <c r="BI15" i="10"/>
  <c r="AD15" i="10"/>
  <c r="AT15" i="10" s="1"/>
  <c r="BL15" i="10" s="1"/>
  <c r="AC15" i="10"/>
  <c r="R15" i="10"/>
  <c r="Q15" i="10"/>
  <c r="BJ14" i="10"/>
  <c r="BI14" i="10"/>
  <c r="AD14" i="10"/>
  <c r="AC14" i="10"/>
  <c r="R14" i="10"/>
  <c r="Q14" i="10"/>
  <c r="AS14" i="10" s="1"/>
  <c r="BK14" i="10" s="1"/>
  <c r="BJ13" i="10"/>
  <c r="BI13" i="10"/>
  <c r="AD13" i="10"/>
  <c r="AC13" i="10"/>
  <c r="R13" i="10"/>
  <c r="AT13" i="10" s="1"/>
  <c r="BL13" i="10" s="1"/>
  <c r="Q13" i="10"/>
  <c r="BJ12" i="10"/>
  <c r="BI12" i="10"/>
  <c r="AD12" i="10"/>
  <c r="AT12" i="10" s="1"/>
  <c r="BL12" i="10" s="1"/>
  <c r="AC12" i="10"/>
  <c r="R12" i="10"/>
  <c r="Q12" i="10"/>
  <c r="AS12" i="10" s="1"/>
  <c r="BK12" i="10" s="1"/>
  <c r="BJ11" i="10"/>
  <c r="BI11" i="10"/>
  <c r="AD11" i="10"/>
  <c r="AC11" i="10"/>
  <c r="R11" i="10"/>
  <c r="Q11" i="10"/>
  <c r="BJ10" i="10"/>
  <c r="BI10" i="10"/>
  <c r="AD10" i="10"/>
  <c r="AC10" i="10"/>
  <c r="R10" i="10"/>
  <c r="AT10" i="10" s="1"/>
  <c r="BL10" i="10" s="1"/>
  <c r="Q10" i="10"/>
  <c r="AS10" i="10" s="1"/>
  <c r="BK10" i="10" s="1"/>
  <c r="BJ9" i="10"/>
  <c r="BI9" i="10"/>
  <c r="AD9" i="10"/>
  <c r="AC9" i="10"/>
  <c r="AS9" i="10" s="1"/>
  <c r="R9" i="10"/>
  <c r="Q9" i="10"/>
  <c r="BJ8" i="10"/>
  <c r="BI8" i="10"/>
  <c r="AD8" i="10"/>
  <c r="AC8" i="10"/>
  <c r="R8" i="10"/>
  <c r="Q8" i="10"/>
  <c r="BH52" i="9"/>
  <c r="BG52" i="9"/>
  <c r="BF52" i="9"/>
  <c r="BE52" i="9"/>
  <c r="BD52" i="9"/>
  <c r="BC52" i="9"/>
  <c r="BB52" i="9"/>
  <c r="BA52" i="9"/>
  <c r="AZ52" i="9"/>
  <c r="AY52" i="9"/>
  <c r="AX52" i="9"/>
  <c r="AW52" i="9"/>
  <c r="AV52" i="9"/>
  <c r="AU52" i="9"/>
  <c r="AR52" i="9"/>
  <c r="AQ52" i="9"/>
  <c r="AP52" i="9"/>
  <c r="AO52" i="9"/>
  <c r="AN52" i="9"/>
  <c r="AM52" i="9"/>
  <c r="AL52" i="9"/>
  <c r="AK52" i="9"/>
  <c r="AJ52" i="9"/>
  <c r="AI52" i="9"/>
  <c r="AH52" i="9"/>
  <c r="AG52" i="9"/>
  <c r="AF52" i="9"/>
  <c r="AE52" i="9"/>
  <c r="AB52" i="9"/>
  <c r="AA52" i="9"/>
  <c r="Z52" i="9"/>
  <c r="Y52" i="9"/>
  <c r="X52" i="9"/>
  <c r="W52" i="9"/>
  <c r="V52" i="9"/>
  <c r="U52" i="9"/>
  <c r="T52" i="9"/>
  <c r="S52" i="9"/>
  <c r="P52" i="9"/>
  <c r="O52" i="9"/>
  <c r="N52" i="9"/>
  <c r="M52" i="9"/>
  <c r="L52" i="9"/>
  <c r="K52" i="9"/>
  <c r="J52" i="9"/>
  <c r="I52" i="9"/>
  <c r="H52" i="9"/>
  <c r="G52" i="9"/>
  <c r="F52" i="9"/>
  <c r="E52" i="9"/>
  <c r="D52" i="9"/>
  <c r="C52" i="9"/>
  <c r="BJ51" i="9"/>
  <c r="BI51" i="9"/>
  <c r="AT51" i="9"/>
  <c r="BL51" i="9" s="1"/>
  <c r="AD51" i="9"/>
  <c r="AC51" i="9"/>
  <c r="R51" i="9"/>
  <c r="Q51" i="9"/>
  <c r="AS51" i="9" s="1"/>
  <c r="BK51" i="9" s="1"/>
  <c r="BJ50" i="9"/>
  <c r="BI50" i="9"/>
  <c r="AD50" i="9"/>
  <c r="AT50" i="9" s="1"/>
  <c r="BL50" i="9" s="1"/>
  <c r="AC50" i="9"/>
  <c r="R50" i="9"/>
  <c r="Q50" i="9"/>
  <c r="BJ49" i="9"/>
  <c r="BI49" i="9"/>
  <c r="AD49" i="9"/>
  <c r="AC49" i="9"/>
  <c r="R49" i="9"/>
  <c r="AT49" i="9" s="1"/>
  <c r="BL49" i="9" s="1"/>
  <c r="Q49" i="9"/>
  <c r="AS49" i="9" s="1"/>
  <c r="BK49" i="9" s="1"/>
  <c r="BJ48" i="9"/>
  <c r="BI48" i="9"/>
  <c r="AD48" i="9"/>
  <c r="AC48" i="9"/>
  <c r="R48" i="9"/>
  <c r="Q48" i="9"/>
  <c r="AS48" i="9" s="1"/>
  <c r="BK48" i="9" s="1"/>
  <c r="BJ47" i="9"/>
  <c r="BI47" i="9"/>
  <c r="AD47" i="9"/>
  <c r="AC47" i="9"/>
  <c r="R47" i="9"/>
  <c r="AT47" i="9" s="1"/>
  <c r="BL47" i="9" s="1"/>
  <c r="Q47" i="9"/>
  <c r="BJ46" i="9"/>
  <c r="BI46" i="9"/>
  <c r="AD46" i="9"/>
  <c r="AC46" i="9"/>
  <c r="R46" i="9"/>
  <c r="Q46" i="9"/>
  <c r="BJ45" i="9"/>
  <c r="BI45" i="9"/>
  <c r="AS45" i="9"/>
  <c r="BK45" i="9" s="1"/>
  <c r="AD45" i="9"/>
  <c r="AC45" i="9"/>
  <c r="R45" i="9"/>
  <c r="Q45" i="9"/>
  <c r="BJ44" i="9"/>
  <c r="BI44" i="9"/>
  <c r="AD44" i="9"/>
  <c r="AC44" i="9"/>
  <c r="R44" i="9"/>
  <c r="Q44" i="9"/>
  <c r="BJ43" i="9"/>
  <c r="BI43" i="9"/>
  <c r="AT43" i="9"/>
  <c r="BL43" i="9" s="1"/>
  <c r="AD43" i="9"/>
  <c r="AC43" i="9"/>
  <c r="R43" i="9"/>
  <c r="Q43" i="9"/>
  <c r="AS43" i="9" s="1"/>
  <c r="BK43" i="9" s="1"/>
  <c r="BJ42" i="9"/>
  <c r="BI42" i="9"/>
  <c r="AD42" i="9"/>
  <c r="AT42" i="9" s="1"/>
  <c r="BL42" i="9" s="1"/>
  <c r="AC42" i="9"/>
  <c r="R42" i="9"/>
  <c r="Q42" i="9"/>
  <c r="BJ41" i="9"/>
  <c r="BI41" i="9"/>
  <c r="AD41" i="9"/>
  <c r="AC41" i="9"/>
  <c r="AS41" i="9" s="1"/>
  <c r="R41" i="9"/>
  <c r="AT41" i="9" s="1"/>
  <c r="BL41" i="9" s="1"/>
  <c r="Q41" i="9"/>
  <c r="BJ40" i="9"/>
  <c r="BI40" i="9"/>
  <c r="AD40" i="9"/>
  <c r="AC40" i="9"/>
  <c r="R40" i="9"/>
  <c r="Q40" i="9"/>
  <c r="AS40" i="9" s="1"/>
  <c r="BJ39" i="9"/>
  <c r="BI39" i="9"/>
  <c r="AD39" i="9"/>
  <c r="AC39" i="9"/>
  <c r="R39" i="9"/>
  <c r="AT39" i="9" s="1"/>
  <c r="BL39" i="9" s="1"/>
  <c r="Q39" i="9"/>
  <c r="BJ38" i="9"/>
  <c r="BI38" i="9"/>
  <c r="AD38" i="9"/>
  <c r="AC38" i="9"/>
  <c r="R38" i="9"/>
  <c r="AT38" i="9" s="1"/>
  <c r="Q38" i="9"/>
  <c r="BJ37" i="9"/>
  <c r="BI37" i="9"/>
  <c r="AD37" i="9"/>
  <c r="AC37" i="9"/>
  <c r="R37" i="9"/>
  <c r="Q37" i="9"/>
  <c r="AS37" i="9" s="1"/>
  <c r="BK37" i="9" s="1"/>
  <c r="BJ36" i="9"/>
  <c r="BI36" i="9"/>
  <c r="AD36" i="9"/>
  <c r="AC36" i="9"/>
  <c r="R36" i="9"/>
  <c r="Q36" i="9"/>
  <c r="BJ35" i="9"/>
  <c r="BI35" i="9"/>
  <c r="AT35" i="9"/>
  <c r="BL35" i="9" s="1"/>
  <c r="AD35" i="9"/>
  <c r="AC35" i="9"/>
  <c r="R35" i="9"/>
  <c r="Q35" i="9"/>
  <c r="AS35" i="9" s="1"/>
  <c r="BK35" i="9" s="1"/>
  <c r="BJ34" i="9"/>
  <c r="BI34" i="9"/>
  <c r="AD34" i="9"/>
  <c r="AC34" i="9"/>
  <c r="R34" i="9"/>
  <c r="Q34" i="9"/>
  <c r="BJ33" i="9"/>
  <c r="BI33" i="9"/>
  <c r="AD33" i="9"/>
  <c r="AC33" i="9"/>
  <c r="R33" i="9"/>
  <c r="AT33" i="9" s="1"/>
  <c r="BL33" i="9" s="1"/>
  <c r="Q33" i="9"/>
  <c r="AS33" i="9" s="1"/>
  <c r="BK33" i="9" s="1"/>
  <c r="BJ32" i="9"/>
  <c r="BI32" i="9"/>
  <c r="AD32" i="9"/>
  <c r="AC32" i="9"/>
  <c r="R32" i="9"/>
  <c r="Q32" i="9"/>
  <c r="AS32" i="9" s="1"/>
  <c r="BK32" i="9" s="1"/>
  <c r="BJ31" i="9"/>
  <c r="BI31" i="9"/>
  <c r="AD31" i="9"/>
  <c r="AC31" i="9"/>
  <c r="R31" i="9"/>
  <c r="AT31" i="9" s="1"/>
  <c r="BL31" i="9" s="1"/>
  <c r="Q31" i="9"/>
  <c r="BJ30" i="9"/>
  <c r="BI30" i="9"/>
  <c r="AD30" i="9"/>
  <c r="AC30" i="9"/>
  <c r="R30" i="9"/>
  <c r="AT30" i="9" s="1"/>
  <c r="Q30" i="9"/>
  <c r="BJ29" i="9"/>
  <c r="BI29" i="9"/>
  <c r="AS29" i="9"/>
  <c r="BK29" i="9" s="1"/>
  <c r="AD29" i="9"/>
  <c r="AC29" i="9"/>
  <c r="R29" i="9"/>
  <c r="Q29" i="9"/>
  <c r="BJ28" i="9"/>
  <c r="BI28" i="9"/>
  <c r="AD28" i="9"/>
  <c r="AC28" i="9"/>
  <c r="R28" i="9"/>
  <c r="Q28" i="9"/>
  <c r="BJ27" i="9"/>
  <c r="BI27" i="9"/>
  <c r="AD27" i="9"/>
  <c r="AC27" i="9"/>
  <c r="R27" i="9"/>
  <c r="AT27" i="9" s="1"/>
  <c r="BL27" i="9" s="1"/>
  <c r="Q27" i="9"/>
  <c r="AS27" i="9" s="1"/>
  <c r="BK27" i="9" s="1"/>
  <c r="BJ26" i="9"/>
  <c r="BI26" i="9"/>
  <c r="AD26" i="9"/>
  <c r="AC26" i="9"/>
  <c r="R26" i="9"/>
  <c r="Q26" i="9"/>
  <c r="BJ25" i="9"/>
  <c r="BI25" i="9"/>
  <c r="AD25" i="9"/>
  <c r="AC25" i="9"/>
  <c r="R25" i="9"/>
  <c r="AT25" i="9" s="1"/>
  <c r="Q25" i="9"/>
  <c r="AS25" i="9" s="1"/>
  <c r="BK25" i="9" s="1"/>
  <c r="BJ24" i="9"/>
  <c r="BI24" i="9"/>
  <c r="AD24" i="9"/>
  <c r="AC24" i="9"/>
  <c r="R24" i="9"/>
  <c r="Q24" i="9"/>
  <c r="AS24" i="9" s="1"/>
  <c r="BK24" i="9" s="1"/>
  <c r="BJ23" i="9"/>
  <c r="BI23" i="9"/>
  <c r="AD23" i="9"/>
  <c r="AC23" i="9"/>
  <c r="R23" i="9"/>
  <c r="Q23" i="9"/>
  <c r="BJ22" i="9"/>
  <c r="BI22" i="9"/>
  <c r="AD22" i="9"/>
  <c r="AC22" i="9"/>
  <c r="R22" i="9"/>
  <c r="AT22" i="9" s="1"/>
  <c r="Q22" i="9"/>
  <c r="BJ21" i="9"/>
  <c r="BI21" i="9"/>
  <c r="AD21" i="9"/>
  <c r="AC21" i="9"/>
  <c r="R21" i="9"/>
  <c r="Q21" i="9"/>
  <c r="AS21" i="9" s="1"/>
  <c r="BK21" i="9" s="1"/>
  <c r="BJ20" i="9"/>
  <c r="BI20" i="9"/>
  <c r="AD20" i="9"/>
  <c r="AC20" i="9"/>
  <c r="AS20" i="9" s="1"/>
  <c r="R20" i="9"/>
  <c r="Q20" i="9"/>
  <c r="BJ19" i="9"/>
  <c r="BI19" i="9"/>
  <c r="AD19" i="9"/>
  <c r="AC19" i="9"/>
  <c r="R19" i="9"/>
  <c r="AT19" i="9" s="1"/>
  <c r="BL19" i="9" s="1"/>
  <c r="Q19" i="9"/>
  <c r="AS19" i="9" s="1"/>
  <c r="BJ18" i="9"/>
  <c r="BI18" i="9"/>
  <c r="AD18" i="9"/>
  <c r="AC18" i="9"/>
  <c r="R18" i="9"/>
  <c r="Q18" i="9"/>
  <c r="BJ17" i="9"/>
  <c r="BI17" i="9"/>
  <c r="AD17" i="9"/>
  <c r="AC17" i="9"/>
  <c r="R17" i="9"/>
  <c r="AT17" i="9" s="1"/>
  <c r="BL17" i="9" s="1"/>
  <c r="Q17" i="9"/>
  <c r="BJ16" i="9"/>
  <c r="BI16" i="9"/>
  <c r="AD16" i="9"/>
  <c r="AC16" i="9"/>
  <c r="AS16" i="9" s="1"/>
  <c r="R16" i="9"/>
  <c r="Q16" i="9"/>
  <c r="BJ15" i="9"/>
  <c r="BI15" i="9"/>
  <c r="AD15" i="9"/>
  <c r="AC15" i="9"/>
  <c r="R15" i="9"/>
  <c r="Q15" i="9"/>
  <c r="AS15" i="9" s="1"/>
  <c r="BK15" i="9" s="1"/>
  <c r="BJ14" i="9"/>
  <c r="BI14" i="9"/>
  <c r="AD14" i="9"/>
  <c r="AC14" i="9"/>
  <c r="R14" i="9"/>
  <c r="Q14" i="9"/>
  <c r="BJ13" i="9"/>
  <c r="BI13" i="9"/>
  <c r="AD13" i="9"/>
  <c r="AC13" i="9"/>
  <c r="R13" i="9"/>
  <c r="Q13" i="9"/>
  <c r="AS13" i="9" s="1"/>
  <c r="BK13" i="9" s="1"/>
  <c r="BJ12" i="9"/>
  <c r="BI12" i="9"/>
  <c r="AD12" i="9"/>
  <c r="AC12" i="9"/>
  <c r="R12" i="9"/>
  <c r="Q12" i="9"/>
  <c r="BJ11" i="9"/>
  <c r="BI11" i="9"/>
  <c r="AD11" i="9"/>
  <c r="AT11" i="9" s="1"/>
  <c r="BL11" i="9" s="1"/>
  <c r="AC11" i="9"/>
  <c r="R11" i="9"/>
  <c r="Q11" i="9"/>
  <c r="BJ10" i="9"/>
  <c r="BI10" i="9"/>
  <c r="AD10" i="9"/>
  <c r="AC10" i="9"/>
  <c r="R10" i="9"/>
  <c r="AT10" i="9" s="1"/>
  <c r="Q10" i="9"/>
  <c r="BJ9" i="9"/>
  <c r="BI9" i="9"/>
  <c r="AS9" i="9"/>
  <c r="BK9" i="9" s="1"/>
  <c r="AD9" i="9"/>
  <c r="AC9" i="9"/>
  <c r="R9" i="9"/>
  <c r="Q9" i="9"/>
  <c r="BJ8" i="9"/>
  <c r="BI8" i="9"/>
  <c r="AD8" i="9"/>
  <c r="AC8" i="9"/>
  <c r="AS8" i="9" s="1"/>
  <c r="R8" i="9"/>
  <c r="Q8" i="9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B52" i="8"/>
  <c r="AA52" i="8"/>
  <c r="Z52" i="8"/>
  <c r="Y52" i="8"/>
  <c r="X52" i="8"/>
  <c r="W52" i="8"/>
  <c r="V52" i="8"/>
  <c r="U52" i="8"/>
  <c r="T52" i="8"/>
  <c r="S52" i="8"/>
  <c r="P52" i="8"/>
  <c r="O52" i="8"/>
  <c r="N52" i="8"/>
  <c r="M52" i="8"/>
  <c r="L52" i="8"/>
  <c r="K52" i="8"/>
  <c r="J52" i="8"/>
  <c r="I52" i="8"/>
  <c r="H52" i="8"/>
  <c r="G52" i="8"/>
  <c r="F52" i="8"/>
  <c r="E52" i="8"/>
  <c r="D52" i="8"/>
  <c r="C52" i="8"/>
  <c r="BJ51" i="8"/>
  <c r="BI51" i="8"/>
  <c r="AD51" i="8"/>
  <c r="AC51" i="8"/>
  <c r="R51" i="8"/>
  <c r="Q51" i="8"/>
  <c r="AS51" i="8" s="1"/>
  <c r="BK50" i="8"/>
  <c r="BJ50" i="8"/>
  <c r="BI50" i="8"/>
  <c r="AT50" i="8"/>
  <c r="BL50" i="8" s="1"/>
  <c r="AD50" i="8"/>
  <c r="AC50" i="8"/>
  <c r="R50" i="8"/>
  <c r="Q50" i="8"/>
  <c r="AS50" i="8" s="1"/>
  <c r="BJ49" i="8"/>
  <c r="BI49" i="8"/>
  <c r="AD49" i="8"/>
  <c r="AC49" i="8"/>
  <c r="AS49" i="8" s="1"/>
  <c r="BK49" i="8" s="1"/>
  <c r="R49" i="8"/>
  <c r="AT49" i="8" s="1"/>
  <c r="Q49" i="8"/>
  <c r="BJ48" i="8"/>
  <c r="BI48" i="8"/>
  <c r="AS48" i="8"/>
  <c r="BK48" i="8" s="1"/>
  <c r="AD48" i="8"/>
  <c r="AC48" i="8"/>
  <c r="R48" i="8"/>
  <c r="AT48" i="8" s="1"/>
  <c r="BL48" i="8" s="1"/>
  <c r="Q48" i="8"/>
  <c r="BJ47" i="8"/>
  <c r="BI47" i="8"/>
  <c r="AD47" i="8"/>
  <c r="AC47" i="8"/>
  <c r="R47" i="8"/>
  <c r="Q47" i="8"/>
  <c r="BJ46" i="8"/>
  <c r="BI46" i="8"/>
  <c r="AD46" i="8"/>
  <c r="AC46" i="8"/>
  <c r="R46" i="8"/>
  <c r="AT46" i="8" s="1"/>
  <c r="BL46" i="8" s="1"/>
  <c r="Q46" i="8"/>
  <c r="BJ45" i="8"/>
  <c r="BI45" i="8"/>
  <c r="AD45" i="8"/>
  <c r="AC45" i="8"/>
  <c r="R45" i="8"/>
  <c r="Q45" i="8"/>
  <c r="BJ44" i="8"/>
  <c r="BI44" i="8"/>
  <c r="AS44" i="8"/>
  <c r="BK44" i="8" s="1"/>
  <c r="AD44" i="8"/>
  <c r="AC44" i="8"/>
  <c r="R44" i="8"/>
  <c r="Q44" i="8"/>
  <c r="BJ43" i="8"/>
  <c r="BI43" i="8"/>
  <c r="AD43" i="8"/>
  <c r="AC43" i="8"/>
  <c r="R43" i="8"/>
  <c r="Q43" i="8"/>
  <c r="BJ42" i="8"/>
  <c r="BI42" i="8"/>
  <c r="AD42" i="8"/>
  <c r="AC42" i="8"/>
  <c r="R42" i="8"/>
  <c r="AT42" i="8" s="1"/>
  <c r="BL42" i="8" s="1"/>
  <c r="Q42" i="8"/>
  <c r="BJ41" i="8"/>
  <c r="BI41" i="8"/>
  <c r="AD41" i="8"/>
  <c r="AT41" i="8" s="1"/>
  <c r="AC41" i="8"/>
  <c r="R41" i="8"/>
  <c r="Q41" i="8"/>
  <c r="BJ40" i="8"/>
  <c r="BI40" i="8"/>
  <c r="AD40" i="8"/>
  <c r="AC40" i="8"/>
  <c r="R40" i="8"/>
  <c r="Q40" i="8"/>
  <c r="AS40" i="8" s="1"/>
  <c r="BK40" i="8" s="1"/>
  <c r="BJ39" i="8"/>
  <c r="BI39" i="8"/>
  <c r="AD39" i="8"/>
  <c r="AC39" i="8"/>
  <c r="R39" i="8"/>
  <c r="Q39" i="8"/>
  <c r="AS39" i="8" s="1"/>
  <c r="BJ38" i="8"/>
  <c r="BI38" i="8"/>
  <c r="AD38" i="8"/>
  <c r="AC38" i="8"/>
  <c r="R38" i="8"/>
  <c r="AT38" i="8" s="1"/>
  <c r="BL38" i="8" s="1"/>
  <c r="Q38" i="8"/>
  <c r="AS38" i="8" s="1"/>
  <c r="BK38" i="8" s="1"/>
  <c r="BJ37" i="8"/>
  <c r="BI37" i="8"/>
  <c r="AD37" i="8"/>
  <c r="AT37" i="8" s="1"/>
  <c r="AC37" i="8"/>
  <c r="AS37" i="8" s="1"/>
  <c r="BK37" i="8" s="1"/>
  <c r="R37" i="8"/>
  <c r="Q37" i="8"/>
  <c r="BJ36" i="8"/>
  <c r="BI36" i="8"/>
  <c r="AD36" i="8"/>
  <c r="AC36" i="8"/>
  <c r="R36" i="8"/>
  <c r="AT36" i="8" s="1"/>
  <c r="Q36" i="8"/>
  <c r="AS36" i="8" s="1"/>
  <c r="BK36" i="8" s="1"/>
  <c r="BJ35" i="8"/>
  <c r="BI35" i="8"/>
  <c r="AD35" i="8"/>
  <c r="AC35" i="8"/>
  <c r="R35" i="8"/>
  <c r="Q35" i="8"/>
  <c r="AS35" i="8" s="1"/>
  <c r="BK35" i="8" s="1"/>
  <c r="BJ34" i="8"/>
  <c r="BI34" i="8"/>
  <c r="AD34" i="8"/>
  <c r="AT34" i="8" s="1"/>
  <c r="BL34" i="8" s="1"/>
  <c r="AC34" i="8"/>
  <c r="R34" i="8"/>
  <c r="Q34" i="8"/>
  <c r="AS34" i="8" s="1"/>
  <c r="BK34" i="8" s="1"/>
  <c r="BJ33" i="8"/>
  <c r="BI33" i="8"/>
  <c r="AD33" i="8"/>
  <c r="AC33" i="8"/>
  <c r="AS33" i="8" s="1"/>
  <c r="BK33" i="8" s="1"/>
  <c r="R33" i="8"/>
  <c r="AT33" i="8" s="1"/>
  <c r="BL33" i="8" s="1"/>
  <c r="Q33" i="8"/>
  <c r="BJ32" i="8"/>
  <c r="BI32" i="8"/>
  <c r="AD32" i="8"/>
  <c r="AC32" i="8"/>
  <c r="R32" i="8"/>
  <c r="AT32" i="8" s="1"/>
  <c r="BL32" i="8" s="1"/>
  <c r="Q32" i="8"/>
  <c r="AS32" i="8" s="1"/>
  <c r="BK32" i="8" s="1"/>
  <c r="BJ31" i="8"/>
  <c r="BI31" i="8"/>
  <c r="AD31" i="8"/>
  <c r="AC31" i="8"/>
  <c r="R31" i="8"/>
  <c r="Q31" i="8"/>
  <c r="BJ30" i="8"/>
  <c r="BI30" i="8"/>
  <c r="AD30" i="8"/>
  <c r="AC30" i="8"/>
  <c r="R30" i="8"/>
  <c r="AT30" i="8" s="1"/>
  <c r="BL30" i="8" s="1"/>
  <c r="Q30" i="8"/>
  <c r="BJ29" i="8"/>
  <c r="BI29" i="8"/>
  <c r="AD29" i="8"/>
  <c r="AC29" i="8"/>
  <c r="R29" i="8"/>
  <c r="AT29" i="8" s="1"/>
  <c r="Q29" i="8"/>
  <c r="BJ28" i="8"/>
  <c r="BI28" i="8"/>
  <c r="AD28" i="8"/>
  <c r="AC28" i="8"/>
  <c r="R28" i="8"/>
  <c r="Q28" i="8"/>
  <c r="AS28" i="8" s="1"/>
  <c r="BK28" i="8" s="1"/>
  <c r="BJ27" i="8"/>
  <c r="BI27" i="8"/>
  <c r="AD27" i="8"/>
  <c r="AC27" i="8"/>
  <c r="R27" i="8"/>
  <c r="Q27" i="8"/>
  <c r="BJ26" i="8"/>
  <c r="BI26" i="8"/>
  <c r="AD26" i="8"/>
  <c r="AC26" i="8"/>
  <c r="R26" i="8"/>
  <c r="AT26" i="8" s="1"/>
  <c r="BL26" i="8" s="1"/>
  <c r="Q26" i="8"/>
  <c r="BJ25" i="8"/>
  <c r="BI25" i="8"/>
  <c r="AD25" i="8"/>
  <c r="AC25" i="8"/>
  <c r="R25" i="8"/>
  <c r="Q25" i="8"/>
  <c r="AS25" i="8" s="1"/>
  <c r="BJ24" i="8"/>
  <c r="BI24" i="8"/>
  <c r="AD24" i="8"/>
  <c r="AC24" i="8"/>
  <c r="R24" i="8"/>
  <c r="Q24" i="8"/>
  <c r="AS24" i="8" s="1"/>
  <c r="BK24" i="8" s="1"/>
  <c r="BJ23" i="8"/>
  <c r="BI23" i="8"/>
  <c r="AD23" i="8"/>
  <c r="AC23" i="8"/>
  <c r="R23" i="8"/>
  <c r="Q23" i="8"/>
  <c r="AS23" i="8" s="1"/>
  <c r="BJ22" i="8"/>
  <c r="BI22" i="8"/>
  <c r="AD22" i="8"/>
  <c r="AC22" i="8"/>
  <c r="R22" i="8"/>
  <c r="AT22" i="8" s="1"/>
  <c r="BL22" i="8" s="1"/>
  <c r="Q22" i="8"/>
  <c r="AS22" i="8" s="1"/>
  <c r="BK22" i="8" s="1"/>
  <c r="BJ21" i="8"/>
  <c r="BI21" i="8"/>
  <c r="AD21" i="8"/>
  <c r="AC21" i="8"/>
  <c r="R21" i="8"/>
  <c r="Q21" i="8"/>
  <c r="BJ20" i="8"/>
  <c r="BI20" i="8"/>
  <c r="AD20" i="8"/>
  <c r="AC20" i="8"/>
  <c r="AS20" i="8" s="1"/>
  <c r="BK20" i="8" s="1"/>
  <c r="R20" i="8"/>
  <c r="AT20" i="8" s="1"/>
  <c r="Q20" i="8"/>
  <c r="BJ19" i="8"/>
  <c r="BI19" i="8"/>
  <c r="AD19" i="8"/>
  <c r="AT19" i="8" s="1"/>
  <c r="BL19" i="8" s="1"/>
  <c r="AC19" i="8"/>
  <c r="R19" i="8"/>
  <c r="Q19" i="8"/>
  <c r="AS19" i="8" s="1"/>
  <c r="BJ18" i="8"/>
  <c r="BI18" i="8"/>
  <c r="AD18" i="8"/>
  <c r="AC18" i="8"/>
  <c r="R18" i="8"/>
  <c r="Q18" i="8"/>
  <c r="BJ17" i="8"/>
  <c r="BI17" i="8"/>
  <c r="AD17" i="8"/>
  <c r="AC17" i="8"/>
  <c r="R17" i="8"/>
  <c r="AT17" i="8" s="1"/>
  <c r="BL17" i="8" s="1"/>
  <c r="Q17" i="8"/>
  <c r="AS17" i="8" s="1"/>
  <c r="BJ16" i="8"/>
  <c r="BI16" i="8"/>
  <c r="AD16" i="8"/>
  <c r="AC16" i="8"/>
  <c r="R16" i="8"/>
  <c r="Q16" i="8"/>
  <c r="AS16" i="8" s="1"/>
  <c r="BK16" i="8" s="1"/>
  <c r="BJ15" i="8"/>
  <c r="BI15" i="8"/>
  <c r="AD15" i="8"/>
  <c r="AC15" i="8"/>
  <c r="R15" i="8"/>
  <c r="Q15" i="8"/>
  <c r="BJ14" i="8"/>
  <c r="BI14" i="8"/>
  <c r="AD14" i="8"/>
  <c r="AC14" i="8"/>
  <c r="R14" i="8"/>
  <c r="AT14" i="8" s="1"/>
  <c r="Q14" i="8"/>
  <c r="AS14" i="8" s="1"/>
  <c r="BK14" i="8" s="1"/>
  <c r="BJ13" i="8"/>
  <c r="BI13" i="8"/>
  <c r="AD13" i="8"/>
  <c r="AC13" i="8"/>
  <c r="AS13" i="8" s="1"/>
  <c r="BK13" i="8" s="1"/>
  <c r="R13" i="8"/>
  <c r="Q13" i="8"/>
  <c r="BJ12" i="8"/>
  <c r="BI12" i="8"/>
  <c r="AS12" i="8"/>
  <c r="BK12" i="8" s="1"/>
  <c r="AD12" i="8"/>
  <c r="AC12" i="8"/>
  <c r="R12" i="8"/>
  <c r="AT12" i="8" s="1"/>
  <c r="BL12" i="8" s="1"/>
  <c r="Q12" i="8"/>
  <c r="BJ11" i="8"/>
  <c r="BI11" i="8"/>
  <c r="AD11" i="8"/>
  <c r="AC11" i="8"/>
  <c r="R11" i="8"/>
  <c r="Q11" i="8"/>
  <c r="BJ10" i="8"/>
  <c r="BI10" i="8"/>
  <c r="AD10" i="8"/>
  <c r="AC10" i="8"/>
  <c r="R10" i="8"/>
  <c r="AT10" i="8" s="1"/>
  <c r="BL10" i="8" s="1"/>
  <c r="Q10" i="8"/>
  <c r="BJ9" i="8"/>
  <c r="BI9" i="8"/>
  <c r="AD9" i="8"/>
  <c r="AC9" i="8"/>
  <c r="R9" i="8"/>
  <c r="Q9" i="8"/>
  <c r="BJ8" i="8"/>
  <c r="BI8" i="8"/>
  <c r="AD8" i="8"/>
  <c r="AC8" i="8"/>
  <c r="R8" i="8"/>
  <c r="AT8" i="8" s="1"/>
  <c r="Q8" i="8"/>
  <c r="AS8" i="8" s="1"/>
  <c r="BH52" i="7"/>
  <c r="BG52" i="7"/>
  <c r="BF52" i="7"/>
  <c r="BE52" i="7"/>
  <c r="BD52" i="7"/>
  <c r="BC52" i="7"/>
  <c r="BB52" i="7"/>
  <c r="BA52" i="7"/>
  <c r="AZ52" i="7"/>
  <c r="AY52" i="7"/>
  <c r="AX52" i="7"/>
  <c r="AW52" i="7"/>
  <c r="AV52" i="7"/>
  <c r="AU52" i="7"/>
  <c r="AR52" i="7"/>
  <c r="AQ52" i="7"/>
  <c r="AP52" i="7"/>
  <c r="AO52" i="7"/>
  <c r="AN52" i="7"/>
  <c r="AM52" i="7"/>
  <c r="AL52" i="7"/>
  <c r="AK52" i="7"/>
  <c r="AJ52" i="7"/>
  <c r="AI52" i="7"/>
  <c r="AH52" i="7"/>
  <c r="AG52" i="7"/>
  <c r="AF52" i="7"/>
  <c r="AE52" i="7"/>
  <c r="AB52" i="7"/>
  <c r="AA52" i="7"/>
  <c r="Z52" i="7"/>
  <c r="Y52" i="7"/>
  <c r="X52" i="7"/>
  <c r="W52" i="7"/>
  <c r="V52" i="7"/>
  <c r="U52" i="7"/>
  <c r="T52" i="7"/>
  <c r="S52" i="7"/>
  <c r="P52" i="7"/>
  <c r="O52" i="7"/>
  <c r="N52" i="7"/>
  <c r="M52" i="7"/>
  <c r="L52" i="7"/>
  <c r="K52" i="7"/>
  <c r="J52" i="7"/>
  <c r="I52" i="7"/>
  <c r="H52" i="7"/>
  <c r="G52" i="7"/>
  <c r="F52" i="7"/>
  <c r="E52" i="7"/>
  <c r="D52" i="7"/>
  <c r="C52" i="7"/>
  <c r="BJ51" i="7"/>
  <c r="BI51" i="7"/>
  <c r="AD51" i="7"/>
  <c r="AC51" i="7"/>
  <c r="R51" i="7"/>
  <c r="Q51" i="7"/>
  <c r="AS51" i="7" s="1"/>
  <c r="BK51" i="7" s="1"/>
  <c r="BJ50" i="7"/>
  <c r="BI50" i="7"/>
  <c r="AD50" i="7"/>
  <c r="AC50" i="7"/>
  <c r="R50" i="7"/>
  <c r="Q50" i="7"/>
  <c r="AS50" i="7" s="1"/>
  <c r="BJ49" i="7"/>
  <c r="BI49" i="7"/>
  <c r="AD49" i="7"/>
  <c r="AC49" i="7"/>
  <c r="R49" i="7"/>
  <c r="Q49" i="7"/>
  <c r="AS49" i="7" s="1"/>
  <c r="BK49" i="7" s="1"/>
  <c r="BJ48" i="7"/>
  <c r="BI48" i="7"/>
  <c r="AD48" i="7"/>
  <c r="AC48" i="7"/>
  <c r="R48" i="7"/>
  <c r="Q48" i="7"/>
  <c r="AS48" i="7" s="1"/>
  <c r="BK48" i="7" s="1"/>
  <c r="BJ47" i="7"/>
  <c r="BI47" i="7"/>
  <c r="AD47" i="7"/>
  <c r="AC47" i="7"/>
  <c r="R47" i="7"/>
  <c r="AT47" i="7" s="1"/>
  <c r="BL47" i="7" s="1"/>
  <c r="Q47" i="7"/>
  <c r="AS47" i="7" s="1"/>
  <c r="BK47" i="7" s="1"/>
  <c r="BJ46" i="7"/>
  <c r="BI46" i="7"/>
  <c r="AD46" i="7"/>
  <c r="AC46" i="7"/>
  <c r="R46" i="7"/>
  <c r="Q46" i="7"/>
  <c r="AS46" i="7" s="1"/>
  <c r="BJ45" i="7"/>
  <c r="BI45" i="7"/>
  <c r="AT45" i="7"/>
  <c r="BL45" i="7" s="1"/>
  <c r="AD45" i="7"/>
  <c r="AC45" i="7"/>
  <c r="R45" i="7"/>
  <c r="Q45" i="7"/>
  <c r="AS45" i="7" s="1"/>
  <c r="BK45" i="7" s="1"/>
  <c r="BJ44" i="7"/>
  <c r="BI44" i="7"/>
  <c r="AD44" i="7"/>
  <c r="AC44" i="7"/>
  <c r="AS44" i="7" s="1"/>
  <c r="BK44" i="7" s="1"/>
  <c r="R44" i="7"/>
  <c r="Q44" i="7"/>
  <c r="BJ43" i="7"/>
  <c r="BI43" i="7"/>
  <c r="AD43" i="7"/>
  <c r="AT43" i="7" s="1"/>
  <c r="BL43" i="7" s="1"/>
  <c r="AC43" i="7"/>
  <c r="R43" i="7"/>
  <c r="Q43" i="7"/>
  <c r="AS43" i="7" s="1"/>
  <c r="BJ42" i="7"/>
  <c r="BI42" i="7"/>
  <c r="AD42" i="7"/>
  <c r="AC42" i="7"/>
  <c r="R42" i="7"/>
  <c r="AT42" i="7" s="1"/>
  <c r="BL42" i="7" s="1"/>
  <c r="Q42" i="7"/>
  <c r="BJ41" i="7"/>
  <c r="BI41" i="7"/>
  <c r="AD41" i="7"/>
  <c r="AC41" i="7"/>
  <c r="R41" i="7"/>
  <c r="Q41" i="7"/>
  <c r="AS41" i="7" s="1"/>
  <c r="BK41" i="7" s="1"/>
  <c r="BJ40" i="7"/>
  <c r="BI40" i="7"/>
  <c r="AD40" i="7"/>
  <c r="AC40" i="7"/>
  <c r="R40" i="7"/>
  <c r="AT40" i="7" s="1"/>
  <c r="Q40" i="7"/>
  <c r="AS40" i="7" s="1"/>
  <c r="BK40" i="7" s="1"/>
  <c r="BJ39" i="7"/>
  <c r="BI39" i="7"/>
  <c r="AD39" i="7"/>
  <c r="AC39" i="7"/>
  <c r="R39" i="7"/>
  <c r="AT39" i="7" s="1"/>
  <c r="BL39" i="7" s="1"/>
  <c r="Q39" i="7"/>
  <c r="AS39" i="7" s="1"/>
  <c r="BK39" i="7" s="1"/>
  <c r="BJ38" i="7"/>
  <c r="BI38" i="7"/>
  <c r="AD38" i="7"/>
  <c r="AC38" i="7"/>
  <c r="R38" i="7"/>
  <c r="AT38" i="7" s="1"/>
  <c r="BL38" i="7" s="1"/>
  <c r="Q38" i="7"/>
  <c r="AS38" i="7" s="1"/>
  <c r="BJ37" i="7"/>
  <c r="BI37" i="7"/>
  <c r="AD37" i="7"/>
  <c r="AC37" i="7"/>
  <c r="R37" i="7"/>
  <c r="Q37" i="7"/>
  <c r="AS37" i="7" s="1"/>
  <c r="BJ36" i="7"/>
  <c r="BI36" i="7"/>
  <c r="AD36" i="7"/>
  <c r="AC36" i="7"/>
  <c r="R36" i="7"/>
  <c r="Q36" i="7"/>
  <c r="AS36" i="7" s="1"/>
  <c r="BK36" i="7" s="1"/>
  <c r="BJ35" i="7"/>
  <c r="BI35" i="7"/>
  <c r="AD35" i="7"/>
  <c r="AT35" i="7" s="1"/>
  <c r="BL35" i="7" s="1"/>
  <c r="AC35" i="7"/>
  <c r="R35" i="7"/>
  <c r="Q35" i="7"/>
  <c r="AS35" i="7" s="1"/>
  <c r="BK35" i="7" s="1"/>
  <c r="BJ34" i="7"/>
  <c r="BI34" i="7"/>
  <c r="AD34" i="7"/>
  <c r="AC34" i="7"/>
  <c r="R34" i="7"/>
  <c r="AT34" i="7" s="1"/>
  <c r="BL34" i="7" s="1"/>
  <c r="Q34" i="7"/>
  <c r="BJ33" i="7"/>
  <c r="BI33" i="7"/>
  <c r="AD33" i="7"/>
  <c r="AC33" i="7"/>
  <c r="R33" i="7"/>
  <c r="Q33" i="7"/>
  <c r="AS33" i="7" s="1"/>
  <c r="BK33" i="7" s="1"/>
  <c r="BJ32" i="7"/>
  <c r="BI32" i="7"/>
  <c r="AD32" i="7"/>
  <c r="AC32" i="7"/>
  <c r="R32" i="7"/>
  <c r="AT32" i="7" s="1"/>
  <c r="BL32" i="7" s="1"/>
  <c r="Q32" i="7"/>
  <c r="AS32" i="7" s="1"/>
  <c r="BK32" i="7" s="1"/>
  <c r="BJ31" i="7"/>
  <c r="BI31" i="7"/>
  <c r="AD31" i="7"/>
  <c r="AC31" i="7"/>
  <c r="R31" i="7"/>
  <c r="AT31" i="7" s="1"/>
  <c r="BL31" i="7" s="1"/>
  <c r="Q31" i="7"/>
  <c r="AS31" i="7" s="1"/>
  <c r="BK31" i="7" s="1"/>
  <c r="BJ30" i="7"/>
  <c r="BI30" i="7"/>
  <c r="AD30" i="7"/>
  <c r="AC30" i="7"/>
  <c r="R30" i="7"/>
  <c r="AT30" i="7" s="1"/>
  <c r="BL30" i="7" s="1"/>
  <c r="Q30" i="7"/>
  <c r="AS30" i="7" s="1"/>
  <c r="BK30" i="7" s="1"/>
  <c r="BJ29" i="7"/>
  <c r="BI29" i="7"/>
  <c r="AD29" i="7"/>
  <c r="AC29" i="7"/>
  <c r="R29" i="7"/>
  <c r="Q29" i="7"/>
  <c r="AS29" i="7" s="1"/>
  <c r="BJ28" i="7"/>
  <c r="BI28" i="7"/>
  <c r="AD28" i="7"/>
  <c r="AC28" i="7"/>
  <c r="R28" i="7"/>
  <c r="Q28" i="7"/>
  <c r="AS28" i="7" s="1"/>
  <c r="BK28" i="7" s="1"/>
  <c r="BJ27" i="7"/>
  <c r="BI27" i="7"/>
  <c r="AD27" i="7"/>
  <c r="AT27" i="7" s="1"/>
  <c r="BL27" i="7" s="1"/>
  <c r="AC27" i="7"/>
  <c r="R27" i="7"/>
  <c r="Q27" i="7"/>
  <c r="AS27" i="7" s="1"/>
  <c r="BK27" i="7" s="1"/>
  <c r="BJ26" i="7"/>
  <c r="BI26" i="7"/>
  <c r="AT26" i="7"/>
  <c r="BL26" i="7" s="1"/>
  <c r="AD26" i="7"/>
  <c r="AC26" i="7"/>
  <c r="R26" i="7"/>
  <c r="Q26" i="7"/>
  <c r="BJ25" i="7"/>
  <c r="BI25" i="7"/>
  <c r="AD25" i="7"/>
  <c r="AC25" i="7"/>
  <c r="R25" i="7"/>
  <c r="Q25" i="7"/>
  <c r="AS25" i="7" s="1"/>
  <c r="BK25" i="7" s="1"/>
  <c r="BJ24" i="7"/>
  <c r="BI24" i="7"/>
  <c r="AD24" i="7"/>
  <c r="AC24" i="7"/>
  <c r="AS24" i="7" s="1"/>
  <c r="BK24" i="7" s="1"/>
  <c r="R24" i="7"/>
  <c r="AT24" i="7" s="1"/>
  <c r="BL24" i="7" s="1"/>
  <c r="Q24" i="7"/>
  <c r="BJ23" i="7"/>
  <c r="BI23" i="7"/>
  <c r="AD23" i="7"/>
  <c r="AC23" i="7"/>
  <c r="R23" i="7"/>
  <c r="AT23" i="7" s="1"/>
  <c r="BL23" i="7" s="1"/>
  <c r="Q23" i="7"/>
  <c r="AS23" i="7" s="1"/>
  <c r="BK23" i="7" s="1"/>
  <c r="BJ22" i="7"/>
  <c r="BI22" i="7"/>
  <c r="AD22" i="7"/>
  <c r="AC22" i="7"/>
  <c r="R22" i="7"/>
  <c r="AT22" i="7" s="1"/>
  <c r="BL22" i="7" s="1"/>
  <c r="Q22" i="7"/>
  <c r="AS22" i="7" s="1"/>
  <c r="BK22" i="7" s="1"/>
  <c r="BJ21" i="7"/>
  <c r="BI21" i="7"/>
  <c r="AD21" i="7"/>
  <c r="AC21" i="7"/>
  <c r="R21" i="7"/>
  <c r="Q21" i="7"/>
  <c r="AS21" i="7" s="1"/>
  <c r="BJ20" i="7"/>
  <c r="BI20" i="7"/>
  <c r="AD20" i="7"/>
  <c r="AC20" i="7"/>
  <c r="R20" i="7"/>
  <c r="Q20" i="7"/>
  <c r="AS20" i="7" s="1"/>
  <c r="BK20" i="7" s="1"/>
  <c r="BJ19" i="7"/>
  <c r="BI19" i="7"/>
  <c r="AD19" i="7"/>
  <c r="AT19" i="7" s="1"/>
  <c r="BL19" i="7" s="1"/>
  <c r="AC19" i="7"/>
  <c r="R19" i="7"/>
  <c r="Q19" i="7"/>
  <c r="AS19" i="7" s="1"/>
  <c r="BK19" i="7" s="1"/>
  <c r="BJ18" i="7"/>
  <c r="BI18" i="7"/>
  <c r="AT18" i="7"/>
  <c r="BL18" i="7" s="1"/>
  <c r="AD18" i="7"/>
  <c r="AC18" i="7"/>
  <c r="R18" i="7"/>
  <c r="Q18" i="7"/>
  <c r="BJ17" i="7"/>
  <c r="BI17" i="7"/>
  <c r="AD17" i="7"/>
  <c r="AC17" i="7"/>
  <c r="R17" i="7"/>
  <c r="Q17" i="7"/>
  <c r="AS17" i="7" s="1"/>
  <c r="BK17" i="7" s="1"/>
  <c r="BJ16" i="7"/>
  <c r="BI16" i="7"/>
  <c r="AD16" i="7"/>
  <c r="AC16" i="7"/>
  <c r="AS16" i="7" s="1"/>
  <c r="BK16" i="7" s="1"/>
  <c r="R16" i="7"/>
  <c r="AT16" i="7" s="1"/>
  <c r="BL16" i="7" s="1"/>
  <c r="Q16" i="7"/>
  <c r="BJ15" i="7"/>
  <c r="BI15" i="7"/>
  <c r="AD15" i="7"/>
  <c r="AC15" i="7"/>
  <c r="R15" i="7"/>
  <c r="AT15" i="7" s="1"/>
  <c r="BL15" i="7" s="1"/>
  <c r="Q15" i="7"/>
  <c r="AS15" i="7" s="1"/>
  <c r="BK15" i="7" s="1"/>
  <c r="BJ14" i="7"/>
  <c r="BI14" i="7"/>
  <c r="AD14" i="7"/>
  <c r="AC14" i="7"/>
  <c r="R14" i="7"/>
  <c r="AT14" i="7" s="1"/>
  <c r="BL14" i="7" s="1"/>
  <c r="Q14" i="7"/>
  <c r="AS14" i="7" s="1"/>
  <c r="BK14" i="7" s="1"/>
  <c r="BJ13" i="7"/>
  <c r="BI13" i="7"/>
  <c r="AD13" i="7"/>
  <c r="AC13" i="7"/>
  <c r="R13" i="7"/>
  <c r="Q13" i="7"/>
  <c r="AS13" i="7" s="1"/>
  <c r="BJ12" i="7"/>
  <c r="BI12" i="7"/>
  <c r="AD12" i="7"/>
  <c r="AC12" i="7"/>
  <c r="R12" i="7"/>
  <c r="Q12" i="7"/>
  <c r="AS12" i="7" s="1"/>
  <c r="BK12" i="7" s="1"/>
  <c r="BJ11" i="7"/>
  <c r="BI11" i="7"/>
  <c r="AD11" i="7"/>
  <c r="AT11" i="7" s="1"/>
  <c r="BL11" i="7" s="1"/>
  <c r="AC11" i="7"/>
  <c r="R11" i="7"/>
  <c r="Q11" i="7"/>
  <c r="AS11" i="7" s="1"/>
  <c r="BK11" i="7" s="1"/>
  <c r="BJ10" i="7"/>
  <c r="BI10" i="7"/>
  <c r="AT10" i="7"/>
  <c r="BL10" i="7" s="1"/>
  <c r="AD10" i="7"/>
  <c r="AC10" i="7"/>
  <c r="R10" i="7"/>
  <c r="Q10" i="7"/>
  <c r="BJ9" i="7"/>
  <c r="BI9" i="7"/>
  <c r="AD9" i="7"/>
  <c r="AC9" i="7"/>
  <c r="R9" i="7"/>
  <c r="Q9" i="7"/>
  <c r="AS9" i="7" s="1"/>
  <c r="BK9" i="7" s="1"/>
  <c r="BJ8" i="7"/>
  <c r="BI8" i="7"/>
  <c r="AD8" i="7"/>
  <c r="AC8" i="7"/>
  <c r="R8" i="7"/>
  <c r="AT8" i="7" s="1"/>
  <c r="Q8" i="7"/>
  <c r="AS8" i="7" s="1"/>
  <c r="BK8" i="7" s="1"/>
  <c r="BH52" i="6"/>
  <c r="BG52" i="6"/>
  <c r="BF52" i="6"/>
  <c r="BE52" i="6"/>
  <c r="BD52" i="6"/>
  <c r="BC52" i="6"/>
  <c r="BB52" i="6"/>
  <c r="BA52" i="6"/>
  <c r="AZ52" i="6"/>
  <c r="AY52" i="6"/>
  <c r="AX52" i="6"/>
  <c r="AW52" i="6"/>
  <c r="AV52" i="6"/>
  <c r="AU52" i="6"/>
  <c r="AR52" i="6"/>
  <c r="AQ52" i="6"/>
  <c r="AP52" i="6"/>
  <c r="AO52" i="6"/>
  <c r="AN52" i="6"/>
  <c r="AM52" i="6"/>
  <c r="AL52" i="6"/>
  <c r="AK52" i="6"/>
  <c r="AJ52" i="6"/>
  <c r="AI52" i="6"/>
  <c r="AH52" i="6"/>
  <c r="AG52" i="6"/>
  <c r="AF52" i="6"/>
  <c r="AE52" i="6"/>
  <c r="AB52" i="6"/>
  <c r="AA52" i="6"/>
  <c r="Z52" i="6"/>
  <c r="Y52" i="6"/>
  <c r="X52" i="6"/>
  <c r="W52" i="6"/>
  <c r="V52" i="6"/>
  <c r="U52" i="6"/>
  <c r="T52" i="6"/>
  <c r="S52" i="6"/>
  <c r="P52" i="6"/>
  <c r="O52" i="6"/>
  <c r="N52" i="6"/>
  <c r="M52" i="6"/>
  <c r="L52" i="6"/>
  <c r="K52" i="6"/>
  <c r="J52" i="6"/>
  <c r="I52" i="6"/>
  <c r="H52" i="6"/>
  <c r="G52" i="6"/>
  <c r="F52" i="6"/>
  <c r="E52" i="6"/>
  <c r="D52" i="6"/>
  <c r="C52" i="6"/>
  <c r="BJ51" i="6"/>
  <c r="BI51" i="6"/>
  <c r="AD51" i="6"/>
  <c r="AC51" i="6"/>
  <c r="R51" i="6"/>
  <c r="AT51" i="6" s="1"/>
  <c r="BL51" i="6" s="1"/>
  <c r="Q51" i="6"/>
  <c r="BJ50" i="6"/>
  <c r="BI50" i="6"/>
  <c r="AD50" i="6"/>
  <c r="AC50" i="6"/>
  <c r="R50" i="6"/>
  <c r="AT50" i="6" s="1"/>
  <c r="Q50" i="6"/>
  <c r="BJ49" i="6"/>
  <c r="BI49" i="6"/>
  <c r="AD49" i="6"/>
  <c r="AC49" i="6"/>
  <c r="R49" i="6"/>
  <c r="Q49" i="6"/>
  <c r="AS49" i="6" s="1"/>
  <c r="BJ48" i="6"/>
  <c r="BI48" i="6"/>
  <c r="AD48" i="6"/>
  <c r="AC48" i="6"/>
  <c r="R48" i="6"/>
  <c r="Q48" i="6"/>
  <c r="BJ47" i="6"/>
  <c r="BI47" i="6"/>
  <c r="AD47" i="6"/>
  <c r="AC47" i="6"/>
  <c r="R47" i="6"/>
  <c r="AT47" i="6" s="1"/>
  <c r="Q47" i="6"/>
  <c r="BJ46" i="6"/>
  <c r="BI46" i="6"/>
  <c r="AD46" i="6"/>
  <c r="AC46" i="6"/>
  <c r="R46" i="6"/>
  <c r="AT46" i="6" s="1"/>
  <c r="Q46" i="6"/>
  <c r="BJ45" i="6"/>
  <c r="BI45" i="6"/>
  <c r="AD45" i="6"/>
  <c r="AC45" i="6"/>
  <c r="R45" i="6"/>
  <c r="Q45" i="6"/>
  <c r="AS45" i="6" s="1"/>
  <c r="BJ44" i="6"/>
  <c r="BI44" i="6"/>
  <c r="AD44" i="6"/>
  <c r="AC44" i="6"/>
  <c r="R44" i="6"/>
  <c r="Q44" i="6"/>
  <c r="BJ43" i="6"/>
  <c r="BI43" i="6"/>
  <c r="AD43" i="6"/>
  <c r="AC43" i="6"/>
  <c r="R43" i="6"/>
  <c r="Q43" i="6"/>
  <c r="BJ42" i="6"/>
  <c r="BI42" i="6"/>
  <c r="AD42" i="6"/>
  <c r="AC42" i="6"/>
  <c r="AS42" i="6" s="1"/>
  <c r="BK42" i="6" s="1"/>
  <c r="R42" i="6"/>
  <c r="Q42" i="6"/>
  <c r="BJ41" i="6"/>
  <c r="BI41" i="6"/>
  <c r="AD41" i="6"/>
  <c r="AC41" i="6"/>
  <c r="R41" i="6"/>
  <c r="Q41" i="6"/>
  <c r="AS41" i="6" s="1"/>
  <c r="BJ40" i="6"/>
  <c r="BI40" i="6"/>
  <c r="AD40" i="6"/>
  <c r="AC40" i="6"/>
  <c r="R40" i="6"/>
  <c r="Q40" i="6"/>
  <c r="BJ39" i="6"/>
  <c r="BI39" i="6"/>
  <c r="AD39" i="6"/>
  <c r="AC39" i="6"/>
  <c r="R39" i="6"/>
  <c r="Q39" i="6"/>
  <c r="AS39" i="6" s="1"/>
  <c r="BJ38" i="6"/>
  <c r="BI38" i="6"/>
  <c r="AD38" i="6"/>
  <c r="AC38" i="6"/>
  <c r="R38" i="6"/>
  <c r="Q38" i="6"/>
  <c r="BJ37" i="6"/>
  <c r="BI37" i="6"/>
  <c r="AD37" i="6"/>
  <c r="AC37" i="6"/>
  <c r="R37" i="6"/>
  <c r="Q37" i="6"/>
  <c r="AS37" i="6" s="1"/>
  <c r="BJ36" i="6"/>
  <c r="BI36" i="6"/>
  <c r="AD36" i="6"/>
  <c r="AC36" i="6"/>
  <c r="R36" i="6"/>
  <c r="Q36" i="6"/>
  <c r="BJ35" i="6"/>
  <c r="BI35" i="6"/>
  <c r="AD35" i="6"/>
  <c r="AC35" i="6"/>
  <c r="R35" i="6"/>
  <c r="Q35" i="6"/>
  <c r="BJ34" i="6"/>
  <c r="BI34" i="6"/>
  <c r="AD34" i="6"/>
  <c r="AC34" i="6"/>
  <c r="R34" i="6"/>
  <c r="Q34" i="6"/>
  <c r="BJ33" i="6"/>
  <c r="BI33" i="6"/>
  <c r="AD33" i="6"/>
  <c r="AC33" i="6"/>
  <c r="R33" i="6"/>
  <c r="Q33" i="6"/>
  <c r="BJ32" i="6"/>
  <c r="BI32" i="6"/>
  <c r="AD32" i="6"/>
  <c r="AC32" i="6"/>
  <c r="R32" i="6"/>
  <c r="Q32" i="6"/>
  <c r="BJ31" i="6"/>
  <c r="BI31" i="6"/>
  <c r="AD31" i="6"/>
  <c r="AC31" i="6"/>
  <c r="R31" i="6"/>
  <c r="Q31" i="6"/>
  <c r="AS31" i="6" s="1"/>
  <c r="BK31" i="6" s="1"/>
  <c r="BJ30" i="6"/>
  <c r="BI30" i="6"/>
  <c r="AD30" i="6"/>
  <c r="AC30" i="6"/>
  <c r="R30" i="6"/>
  <c r="Q30" i="6"/>
  <c r="BJ29" i="6"/>
  <c r="BI29" i="6"/>
  <c r="AD29" i="6"/>
  <c r="AC29" i="6"/>
  <c r="R29" i="6"/>
  <c r="Q29" i="6"/>
  <c r="BJ28" i="6"/>
  <c r="BI28" i="6"/>
  <c r="AD28" i="6"/>
  <c r="AC28" i="6"/>
  <c r="R28" i="6"/>
  <c r="Q28" i="6"/>
  <c r="BJ27" i="6"/>
  <c r="BI27" i="6"/>
  <c r="AD27" i="6"/>
  <c r="AC27" i="6"/>
  <c r="R27" i="6"/>
  <c r="Q27" i="6"/>
  <c r="BJ26" i="6"/>
  <c r="BI26" i="6"/>
  <c r="AD26" i="6"/>
  <c r="AC26" i="6"/>
  <c r="R26" i="6"/>
  <c r="Q26" i="6"/>
  <c r="BJ25" i="6"/>
  <c r="BI25" i="6"/>
  <c r="AD25" i="6"/>
  <c r="AC25" i="6"/>
  <c r="R25" i="6"/>
  <c r="Q25" i="6"/>
  <c r="AS25" i="6" s="1"/>
  <c r="BJ24" i="6"/>
  <c r="BI24" i="6"/>
  <c r="AD24" i="6"/>
  <c r="AC24" i="6"/>
  <c r="R24" i="6"/>
  <c r="Q24" i="6"/>
  <c r="BJ23" i="6"/>
  <c r="BI23" i="6"/>
  <c r="AD23" i="6"/>
  <c r="AC23" i="6"/>
  <c r="R23" i="6"/>
  <c r="Q23" i="6"/>
  <c r="AS23" i="6" s="1"/>
  <c r="BK23" i="6" s="1"/>
  <c r="BJ22" i="6"/>
  <c r="BI22" i="6"/>
  <c r="AD22" i="6"/>
  <c r="AC22" i="6"/>
  <c r="R22" i="6"/>
  <c r="Q22" i="6"/>
  <c r="BJ21" i="6"/>
  <c r="BI21" i="6"/>
  <c r="AD21" i="6"/>
  <c r="AC21" i="6"/>
  <c r="R21" i="6"/>
  <c r="Q21" i="6"/>
  <c r="BJ20" i="6"/>
  <c r="BI20" i="6"/>
  <c r="AD20" i="6"/>
  <c r="AC20" i="6"/>
  <c r="R20" i="6"/>
  <c r="Q20" i="6"/>
  <c r="BJ19" i="6"/>
  <c r="BI19" i="6"/>
  <c r="AD19" i="6"/>
  <c r="AC19" i="6"/>
  <c r="R19" i="6"/>
  <c r="AT19" i="6" s="1"/>
  <c r="BL19" i="6" s="1"/>
  <c r="Q19" i="6"/>
  <c r="BJ18" i="6"/>
  <c r="BI18" i="6"/>
  <c r="AD18" i="6"/>
  <c r="AC18" i="6"/>
  <c r="R18" i="6"/>
  <c r="Q18" i="6"/>
  <c r="BJ17" i="6"/>
  <c r="BI17" i="6"/>
  <c r="AD17" i="6"/>
  <c r="AC17" i="6"/>
  <c r="R17" i="6"/>
  <c r="Q17" i="6"/>
  <c r="BJ16" i="6"/>
  <c r="BI16" i="6"/>
  <c r="AD16" i="6"/>
  <c r="AC16" i="6"/>
  <c r="R16" i="6"/>
  <c r="Q16" i="6"/>
  <c r="BJ15" i="6"/>
  <c r="BI15" i="6"/>
  <c r="AD15" i="6"/>
  <c r="AC15" i="6"/>
  <c r="R15" i="6"/>
  <c r="Q15" i="6"/>
  <c r="BJ14" i="6"/>
  <c r="BI14" i="6"/>
  <c r="AD14" i="6"/>
  <c r="AC14" i="6"/>
  <c r="R14" i="6"/>
  <c r="Q14" i="6"/>
  <c r="BJ13" i="6"/>
  <c r="BI13" i="6"/>
  <c r="AD13" i="6"/>
  <c r="AC13" i="6"/>
  <c r="R13" i="6"/>
  <c r="Q13" i="6"/>
  <c r="BJ12" i="6"/>
  <c r="BI12" i="6"/>
  <c r="AD12" i="6"/>
  <c r="AC12" i="6"/>
  <c r="R12" i="6"/>
  <c r="Q12" i="6"/>
  <c r="BJ11" i="6"/>
  <c r="BI11" i="6"/>
  <c r="AD11" i="6"/>
  <c r="AC11" i="6"/>
  <c r="R11" i="6"/>
  <c r="Q11" i="6"/>
  <c r="BJ10" i="6"/>
  <c r="BI10" i="6"/>
  <c r="AD10" i="6"/>
  <c r="AT10" i="6" s="1"/>
  <c r="AC10" i="6"/>
  <c r="AS10" i="6" s="1"/>
  <c r="R10" i="6"/>
  <c r="Q10" i="6"/>
  <c r="BJ9" i="6"/>
  <c r="BI9" i="6"/>
  <c r="AD9" i="6"/>
  <c r="AC9" i="6"/>
  <c r="R9" i="6"/>
  <c r="Q9" i="6"/>
  <c r="BJ8" i="6"/>
  <c r="BI8" i="6"/>
  <c r="AD8" i="6"/>
  <c r="AC8" i="6"/>
  <c r="R8" i="6"/>
  <c r="Q8" i="6"/>
  <c r="BH52" i="5"/>
  <c r="BG52" i="5"/>
  <c r="BF52" i="5"/>
  <c r="BE52" i="5"/>
  <c r="BD52" i="5"/>
  <c r="BC52" i="5"/>
  <c r="BB52" i="5"/>
  <c r="BA52" i="5"/>
  <c r="AZ52" i="5"/>
  <c r="AY52" i="5"/>
  <c r="AX52" i="5"/>
  <c r="AW52" i="5"/>
  <c r="AV52" i="5"/>
  <c r="AU52" i="5"/>
  <c r="AR52" i="5"/>
  <c r="AQ52" i="5"/>
  <c r="AP52" i="5"/>
  <c r="AO52" i="5"/>
  <c r="AN52" i="5"/>
  <c r="AM52" i="5"/>
  <c r="AL52" i="5"/>
  <c r="AK52" i="5"/>
  <c r="AJ52" i="5"/>
  <c r="AI52" i="5"/>
  <c r="AH52" i="5"/>
  <c r="AG52" i="5"/>
  <c r="AF52" i="5"/>
  <c r="AE52" i="5"/>
  <c r="AB52" i="5"/>
  <c r="AA52" i="5"/>
  <c r="Z52" i="5"/>
  <c r="Y52" i="5"/>
  <c r="X52" i="5"/>
  <c r="W52" i="5"/>
  <c r="V52" i="5"/>
  <c r="U52" i="5"/>
  <c r="T52" i="5"/>
  <c r="S52" i="5"/>
  <c r="P52" i="5"/>
  <c r="O52" i="5"/>
  <c r="N52" i="5"/>
  <c r="M52" i="5"/>
  <c r="L52" i="5"/>
  <c r="K52" i="5"/>
  <c r="J52" i="5"/>
  <c r="I52" i="5"/>
  <c r="H52" i="5"/>
  <c r="G52" i="5"/>
  <c r="F52" i="5"/>
  <c r="E52" i="5"/>
  <c r="D52" i="5"/>
  <c r="C52" i="5"/>
  <c r="BJ51" i="5"/>
  <c r="BI51" i="5"/>
  <c r="AD51" i="5"/>
  <c r="AC51" i="5"/>
  <c r="R51" i="5"/>
  <c r="AT51" i="5" s="1"/>
  <c r="BL51" i="5" s="1"/>
  <c r="Q51" i="5"/>
  <c r="BJ50" i="5"/>
  <c r="BI50" i="5"/>
  <c r="AD50" i="5"/>
  <c r="AC50" i="5"/>
  <c r="R50" i="5"/>
  <c r="Q50" i="5"/>
  <c r="AS50" i="5" s="1"/>
  <c r="BK50" i="5" s="1"/>
  <c r="BJ49" i="5"/>
  <c r="BI49" i="5"/>
  <c r="AD49" i="5"/>
  <c r="AC49" i="5"/>
  <c r="R49" i="5"/>
  <c r="Q49" i="5"/>
  <c r="AS49" i="5" s="1"/>
  <c r="BJ48" i="5"/>
  <c r="BI48" i="5"/>
  <c r="AD48" i="5"/>
  <c r="AC48" i="5"/>
  <c r="R48" i="5"/>
  <c r="Q48" i="5"/>
  <c r="BJ47" i="5"/>
  <c r="BI47" i="5"/>
  <c r="AD47" i="5"/>
  <c r="AC47" i="5"/>
  <c r="R47" i="5"/>
  <c r="AT47" i="5" s="1"/>
  <c r="Q47" i="5"/>
  <c r="BJ46" i="5"/>
  <c r="BI46" i="5"/>
  <c r="AD46" i="5"/>
  <c r="AC46" i="5"/>
  <c r="R46" i="5"/>
  <c r="Q46" i="5"/>
  <c r="AS46" i="5" s="1"/>
  <c r="BK46" i="5" s="1"/>
  <c r="BJ45" i="5"/>
  <c r="BI45" i="5"/>
  <c r="AD45" i="5"/>
  <c r="AC45" i="5"/>
  <c r="R45" i="5"/>
  <c r="Q45" i="5"/>
  <c r="AS45" i="5" s="1"/>
  <c r="BJ44" i="5"/>
  <c r="BI44" i="5"/>
  <c r="AD44" i="5"/>
  <c r="AC44" i="5"/>
  <c r="R44" i="5"/>
  <c r="Q44" i="5"/>
  <c r="BJ43" i="5"/>
  <c r="BI43" i="5"/>
  <c r="AD43" i="5"/>
  <c r="AC43" i="5"/>
  <c r="R43" i="5"/>
  <c r="AT43" i="5" s="1"/>
  <c r="BL43" i="5" s="1"/>
  <c r="Q43" i="5"/>
  <c r="BJ42" i="5"/>
  <c r="BI42" i="5"/>
  <c r="AD42" i="5"/>
  <c r="AC42" i="5"/>
  <c r="R42" i="5"/>
  <c r="Q42" i="5"/>
  <c r="AS42" i="5" s="1"/>
  <c r="BK42" i="5" s="1"/>
  <c r="BJ41" i="5"/>
  <c r="BI41" i="5"/>
  <c r="AD41" i="5"/>
  <c r="AC41" i="5"/>
  <c r="R41" i="5"/>
  <c r="Q41" i="5"/>
  <c r="BJ40" i="5"/>
  <c r="BI40" i="5"/>
  <c r="AD40" i="5"/>
  <c r="AC40" i="5"/>
  <c r="R40" i="5"/>
  <c r="Q40" i="5"/>
  <c r="BJ39" i="5"/>
  <c r="BI39" i="5"/>
  <c r="AD39" i="5"/>
  <c r="AC39" i="5"/>
  <c r="R39" i="5"/>
  <c r="AT39" i="5" s="1"/>
  <c r="Q39" i="5"/>
  <c r="BJ38" i="5"/>
  <c r="BI38" i="5"/>
  <c r="AD38" i="5"/>
  <c r="AC38" i="5"/>
  <c r="R38" i="5"/>
  <c r="Q38" i="5"/>
  <c r="AS38" i="5" s="1"/>
  <c r="BK38" i="5" s="1"/>
  <c r="BJ37" i="5"/>
  <c r="BI37" i="5"/>
  <c r="AD37" i="5"/>
  <c r="AT37" i="5" s="1"/>
  <c r="AC37" i="5"/>
  <c r="R37" i="5"/>
  <c r="Q37" i="5"/>
  <c r="AS37" i="5" s="1"/>
  <c r="BK37" i="5" s="1"/>
  <c r="BJ36" i="5"/>
  <c r="BI36" i="5"/>
  <c r="AD36" i="5"/>
  <c r="AC36" i="5"/>
  <c r="R36" i="5"/>
  <c r="Q36" i="5"/>
  <c r="BJ35" i="5"/>
  <c r="BI35" i="5"/>
  <c r="AD35" i="5"/>
  <c r="AC35" i="5"/>
  <c r="R35" i="5"/>
  <c r="Q35" i="5"/>
  <c r="BJ34" i="5"/>
  <c r="BI34" i="5"/>
  <c r="AD34" i="5"/>
  <c r="AC34" i="5"/>
  <c r="R34" i="5"/>
  <c r="Q34" i="5"/>
  <c r="BJ33" i="5"/>
  <c r="BI33" i="5"/>
  <c r="AD33" i="5"/>
  <c r="AC33" i="5"/>
  <c r="R33" i="5"/>
  <c r="Q33" i="5"/>
  <c r="AS33" i="5" s="1"/>
  <c r="BK33" i="5" s="1"/>
  <c r="BJ32" i="5"/>
  <c r="BI32" i="5"/>
  <c r="AD32" i="5"/>
  <c r="AC32" i="5"/>
  <c r="R32" i="5"/>
  <c r="Q32" i="5"/>
  <c r="BJ31" i="5"/>
  <c r="BI31" i="5"/>
  <c r="AD31" i="5"/>
  <c r="AC31" i="5"/>
  <c r="R31" i="5"/>
  <c r="Q31" i="5"/>
  <c r="BJ30" i="5"/>
  <c r="BI30" i="5"/>
  <c r="AD30" i="5"/>
  <c r="AC30" i="5"/>
  <c r="R30" i="5"/>
  <c r="Q30" i="5"/>
  <c r="AS30" i="5" s="1"/>
  <c r="BK30" i="5" s="1"/>
  <c r="BJ29" i="5"/>
  <c r="BI29" i="5"/>
  <c r="AD29" i="5"/>
  <c r="AC29" i="5"/>
  <c r="R29" i="5"/>
  <c r="Q29" i="5"/>
  <c r="AS29" i="5" s="1"/>
  <c r="BK29" i="5" s="1"/>
  <c r="BJ28" i="5"/>
  <c r="BI28" i="5"/>
  <c r="AD28" i="5"/>
  <c r="AC28" i="5"/>
  <c r="R28" i="5"/>
  <c r="Q28" i="5"/>
  <c r="BJ27" i="5"/>
  <c r="BI27" i="5"/>
  <c r="AD27" i="5"/>
  <c r="AC27" i="5"/>
  <c r="R27" i="5"/>
  <c r="Q27" i="5"/>
  <c r="BJ26" i="5"/>
  <c r="BI26" i="5"/>
  <c r="AD26" i="5"/>
  <c r="AC26" i="5"/>
  <c r="R26" i="5"/>
  <c r="Q26" i="5"/>
  <c r="BJ25" i="5"/>
  <c r="BI25" i="5"/>
  <c r="AD25" i="5"/>
  <c r="AC25" i="5"/>
  <c r="R25" i="5"/>
  <c r="Q25" i="5"/>
  <c r="BJ24" i="5"/>
  <c r="BI24" i="5"/>
  <c r="AD24" i="5"/>
  <c r="AC24" i="5"/>
  <c r="R24" i="5"/>
  <c r="Q24" i="5"/>
  <c r="BJ23" i="5"/>
  <c r="BI23" i="5"/>
  <c r="AD23" i="5"/>
  <c r="AC23" i="5"/>
  <c r="R23" i="5"/>
  <c r="Q23" i="5"/>
  <c r="BJ22" i="5"/>
  <c r="BI22" i="5"/>
  <c r="AD22" i="5"/>
  <c r="AC22" i="5"/>
  <c r="R22" i="5"/>
  <c r="Q22" i="5"/>
  <c r="AS22" i="5" s="1"/>
  <c r="BJ21" i="5"/>
  <c r="BI21" i="5"/>
  <c r="AD21" i="5"/>
  <c r="AC21" i="5"/>
  <c r="R21" i="5"/>
  <c r="Q21" i="5"/>
  <c r="AS21" i="5" s="1"/>
  <c r="BK21" i="5" s="1"/>
  <c r="BJ20" i="5"/>
  <c r="BI20" i="5"/>
  <c r="AD20" i="5"/>
  <c r="AC20" i="5"/>
  <c r="R20" i="5"/>
  <c r="Q20" i="5"/>
  <c r="BJ19" i="5"/>
  <c r="BI19" i="5"/>
  <c r="AD19" i="5"/>
  <c r="AC19" i="5"/>
  <c r="R19" i="5"/>
  <c r="Q19" i="5"/>
  <c r="BJ18" i="5"/>
  <c r="BI18" i="5"/>
  <c r="AD18" i="5"/>
  <c r="AC18" i="5"/>
  <c r="R18" i="5"/>
  <c r="Q18" i="5"/>
  <c r="BJ17" i="5"/>
  <c r="BI17" i="5"/>
  <c r="AD17" i="5"/>
  <c r="AC17" i="5"/>
  <c r="R17" i="5"/>
  <c r="Q17" i="5"/>
  <c r="BJ16" i="5"/>
  <c r="BI16" i="5"/>
  <c r="AD16" i="5"/>
  <c r="AC16" i="5"/>
  <c r="R16" i="5"/>
  <c r="Q16" i="5"/>
  <c r="BJ15" i="5"/>
  <c r="BI15" i="5"/>
  <c r="AD15" i="5"/>
  <c r="AC15" i="5"/>
  <c r="R15" i="5"/>
  <c r="Q15" i="5"/>
  <c r="BJ14" i="5"/>
  <c r="BI14" i="5"/>
  <c r="AD14" i="5"/>
  <c r="AC14" i="5"/>
  <c r="R14" i="5"/>
  <c r="Q14" i="5"/>
  <c r="AS14" i="5" s="1"/>
  <c r="BJ13" i="5"/>
  <c r="BI13" i="5"/>
  <c r="AD13" i="5"/>
  <c r="AC13" i="5"/>
  <c r="AS13" i="5" s="1"/>
  <c r="R13" i="5"/>
  <c r="Q13" i="5"/>
  <c r="BJ12" i="5"/>
  <c r="BI12" i="5"/>
  <c r="AD12" i="5"/>
  <c r="AC12" i="5"/>
  <c r="R12" i="5"/>
  <c r="Q12" i="5"/>
  <c r="BJ11" i="5"/>
  <c r="BI11" i="5"/>
  <c r="AD11" i="5"/>
  <c r="AC11" i="5"/>
  <c r="R11" i="5"/>
  <c r="Q11" i="5"/>
  <c r="BJ10" i="5"/>
  <c r="BI10" i="5"/>
  <c r="AD10" i="5"/>
  <c r="AC10" i="5"/>
  <c r="R10" i="5"/>
  <c r="Q10" i="5"/>
  <c r="BJ9" i="5"/>
  <c r="BI9" i="5"/>
  <c r="AD9" i="5"/>
  <c r="AC9" i="5"/>
  <c r="R9" i="5"/>
  <c r="Q9" i="5"/>
  <c r="BJ8" i="5"/>
  <c r="BI8" i="5"/>
  <c r="AD8" i="5"/>
  <c r="AC8" i="5"/>
  <c r="R8" i="5"/>
  <c r="Q8" i="5"/>
  <c r="BH52" i="4"/>
  <c r="BG52" i="4"/>
  <c r="BF52" i="4"/>
  <c r="BE52" i="4"/>
  <c r="BD52" i="4"/>
  <c r="BC52" i="4"/>
  <c r="BB52" i="4"/>
  <c r="BA52" i="4"/>
  <c r="AZ52" i="4"/>
  <c r="AY52" i="4"/>
  <c r="AX52" i="4"/>
  <c r="AW52" i="4"/>
  <c r="AV52" i="4"/>
  <c r="AU52" i="4"/>
  <c r="AR52" i="4"/>
  <c r="AQ52" i="4"/>
  <c r="AP52" i="4"/>
  <c r="AO52" i="4"/>
  <c r="AN52" i="4"/>
  <c r="AM52" i="4"/>
  <c r="AL52" i="4"/>
  <c r="AK52" i="4"/>
  <c r="AJ52" i="4"/>
  <c r="AI52" i="4"/>
  <c r="AH52" i="4"/>
  <c r="AG52" i="4"/>
  <c r="AF52" i="4"/>
  <c r="AE52" i="4"/>
  <c r="AB52" i="4"/>
  <c r="AA52" i="4"/>
  <c r="Z52" i="4"/>
  <c r="Y52" i="4"/>
  <c r="X52" i="4"/>
  <c r="W52" i="4"/>
  <c r="V52" i="4"/>
  <c r="U52" i="4"/>
  <c r="T52" i="4"/>
  <c r="S52" i="4"/>
  <c r="P52" i="4"/>
  <c r="O52" i="4"/>
  <c r="N52" i="4"/>
  <c r="M52" i="4"/>
  <c r="L52" i="4"/>
  <c r="K52" i="4"/>
  <c r="J52" i="4"/>
  <c r="I52" i="4"/>
  <c r="H52" i="4"/>
  <c r="G52" i="4"/>
  <c r="F52" i="4"/>
  <c r="E52" i="4"/>
  <c r="D52" i="4"/>
  <c r="C52" i="4"/>
  <c r="BJ51" i="4"/>
  <c r="BI51" i="4"/>
  <c r="AD51" i="4"/>
  <c r="AC51" i="4"/>
  <c r="R51" i="4"/>
  <c r="AT51" i="4" s="1"/>
  <c r="BL51" i="4" s="1"/>
  <c r="Q51" i="4"/>
  <c r="AS51" i="4" s="1"/>
  <c r="BJ50" i="4"/>
  <c r="BI50" i="4"/>
  <c r="AD50" i="4"/>
  <c r="AC50" i="4"/>
  <c r="R50" i="4"/>
  <c r="AT50" i="4" s="1"/>
  <c r="Q50" i="4"/>
  <c r="BJ49" i="4"/>
  <c r="BI49" i="4"/>
  <c r="AD49" i="4"/>
  <c r="AC49" i="4"/>
  <c r="R49" i="4"/>
  <c r="Q49" i="4"/>
  <c r="AS49" i="4" s="1"/>
  <c r="BK49" i="4" s="1"/>
  <c r="BJ48" i="4"/>
  <c r="BI48" i="4"/>
  <c r="AD48" i="4"/>
  <c r="AC48" i="4"/>
  <c r="R48" i="4"/>
  <c r="AT48" i="4" s="1"/>
  <c r="BL48" i="4" s="1"/>
  <c r="Q48" i="4"/>
  <c r="AS48" i="4" s="1"/>
  <c r="BK48" i="4" s="1"/>
  <c r="BJ47" i="4"/>
  <c r="BI47" i="4"/>
  <c r="AD47" i="4"/>
  <c r="AT47" i="4" s="1"/>
  <c r="BL47" i="4" s="1"/>
  <c r="AC47" i="4"/>
  <c r="R47" i="4"/>
  <c r="Q47" i="4"/>
  <c r="AS47" i="4" s="1"/>
  <c r="BJ46" i="4"/>
  <c r="BI46" i="4"/>
  <c r="AD46" i="4"/>
  <c r="AC46" i="4"/>
  <c r="R46" i="4"/>
  <c r="AT46" i="4" s="1"/>
  <c r="Q46" i="4"/>
  <c r="BJ45" i="4"/>
  <c r="BI45" i="4"/>
  <c r="AD45" i="4"/>
  <c r="AC45" i="4"/>
  <c r="R45" i="4"/>
  <c r="Q45" i="4"/>
  <c r="AS45" i="4" s="1"/>
  <c r="BK45" i="4" s="1"/>
  <c r="BJ44" i="4"/>
  <c r="BI44" i="4"/>
  <c r="AD44" i="4"/>
  <c r="AC44" i="4"/>
  <c r="R44" i="4"/>
  <c r="AT44" i="4" s="1"/>
  <c r="BL44" i="4" s="1"/>
  <c r="Q44" i="4"/>
  <c r="AS44" i="4" s="1"/>
  <c r="BK44" i="4" s="1"/>
  <c r="BJ43" i="4"/>
  <c r="BI43" i="4"/>
  <c r="AD43" i="4"/>
  <c r="AT43" i="4" s="1"/>
  <c r="BL43" i="4" s="1"/>
  <c r="AC43" i="4"/>
  <c r="R43" i="4"/>
  <c r="Q43" i="4"/>
  <c r="AS43" i="4" s="1"/>
  <c r="BJ42" i="4"/>
  <c r="BI42" i="4"/>
  <c r="AD42" i="4"/>
  <c r="AC42" i="4"/>
  <c r="R42" i="4"/>
  <c r="AT42" i="4" s="1"/>
  <c r="Q42" i="4"/>
  <c r="BJ41" i="4"/>
  <c r="BI41" i="4"/>
  <c r="AD41" i="4"/>
  <c r="AC41" i="4"/>
  <c r="R41" i="4"/>
  <c r="AT41" i="4" s="1"/>
  <c r="BL41" i="4" s="1"/>
  <c r="Q41" i="4"/>
  <c r="AS41" i="4" s="1"/>
  <c r="BK41" i="4" s="1"/>
  <c r="BJ40" i="4"/>
  <c r="BI40" i="4"/>
  <c r="AD40" i="4"/>
  <c r="AC40" i="4"/>
  <c r="R40" i="4"/>
  <c r="AT40" i="4" s="1"/>
  <c r="BL40" i="4" s="1"/>
  <c r="Q40" i="4"/>
  <c r="AS40" i="4" s="1"/>
  <c r="BK40" i="4" s="1"/>
  <c r="BJ39" i="4"/>
  <c r="BI39" i="4"/>
  <c r="AD39" i="4"/>
  <c r="AC39" i="4"/>
  <c r="R39" i="4"/>
  <c r="Q39" i="4"/>
  <c r="BJ38" i="4"/>
  <c r="BI38" i="4"/>
  <c r="AD38" i="4"/>
  <c r="AC38" i="4"/>
  <c r="R38" i="4"/>
  <c r="AT38" i="4" s="1"/>
  <c r="Q38" i="4"/>
  <c r="BJ37" i="4"/>
  <c r="BI37" i="4"/>
  <c r="AD37" i="4"/>
  <c r="AC37" i="4"/>
  <c r="R37" i="4"/>
  <c r="Q37" i="4"/>
  <c r="BJ36" i="4"/>
  <c r="BI36" i="4"/>
  <c r="AD36" i="4"/>
  <c r="AC36" i="4"/>
  <c r="R36" i="4"/>
  <c r="AT36" i="4" s="1"/>
  <c r="BL36" i="4" s="1"/>
  <c r="Q36" i="4"/>
  <c r="AS36" i="4" s="1"/>
  <c r="BK36" i="4" s="1"/>
  <c r="BJ35" i="4"/>
  <c r="BI35" i="4"/>
  <c r="AD35" i="4"/>
  <c r="AT35" i="4" s="1"/>
  <c r="BL35" i="4" s="1"/>
  <c r="AC35" i="4"/>
  <c r="R35" i="4"/>
  <c r="Q35" i="4"/>
  <c r="AS35" i="4" s="1"/>
  <c r="BK35" i="4" s="1"/>
  <c r="BJ34" i="4"/>
  <c r="BI34" i="4"/>
  <c r="AD34" i="4"/>
  <c r="AC34" i="4"/>
  <c r="R34" i="4"/>
  <c r="AT34" i="4" s="1"/>
  <c r="Q34" i="4"/>
  <c r="BJ33" i="4"/>
  <c r="BI33" i="4"/>
  <c r="AD33" i="4"/>
  <c r="AC33" i="4"/>
  <c r="R33" i="4"/>
  <c r="AT33" i="4" s="1"/>
  <c r="BL33" i="4" s="1"/>
  <c r="Q33" i="4"/>
  <c r="AS33" i="4" s="1"/>
  <c r="BK33" i="4" s="1"/>
  <c r="BJ32" i="4"/>
  <c r="BI32" i="4"/>
  <c r="AT32" i="4"/>
  <c r="BL32" i="4" s="1"/>
  <c r="AD32" i="4"/>
  <c r="AC32" i="4"/>
  <c r="R32" i="4"/>
  <c r="Q32" i="4"/>
  <c r="AS32" i="4" s="1"/>
  <c r="BK32" i="4" s="1"/>
  <c r="BJ31" i="4"/>
  <c r="BI31" i="4"/>
  <c r="AD31" i="4"/>
  <c r="AT31" i="4" s="1"/>
  <c r="BL31" i="4" s="1"/>
  <c r="AC31" i="4"/>
  <c r="R31" i="4"/>
  <c r="Q31" i="4"/>
  <c r="BJ30" i="4"/>
  <c r="BI30" i="4"/>
  <c r="AD30" i="4"/>
  <c r="AC30" i="4"/>
  <c r="R30" i="4"/>
  <c r="AT30" i="4" s="1"/>
  <c r="BL30" i="4" s="1"/>
  <c r="Q30" i="4"/>
  <c r="BJ29" i="4"/>
  <c r="BI29" i="4"/>
  <c r="AD29" i="4"/>
  <c r="AC29" i="4"/>
  <c r="R29" i="4"/>
  <c r="Q29" i="4"/>
  <c r="BJ28" i="4"/>
  <c r="BI28" i="4"/>
  <c r="AD28" i="4"/>
  <c r="AC28" i="4"/>
  <c r="R28" i="4"/>
  <c r="AT28" i="4" s="1"/>
  <c r="Q28" i="4"/>
  <c r="AS28" i="4" s="1"/>
  <c r="BK28" i="4" s="1"/>
  <c r="BJ27" i="4"/>
  <c r="BI27" i="4"/>
  <c r="AT27" i="4"/>
  <c r="BL27" i="4" s="1"/>
  <c r="AD27" i="4"/>
  <c r="AC27" i="4"/>
  <c r="R27" i="4"/>
  <c r="Q27" i="4"/>
  <c r="AS27" i="4" s="1"/>
  <c r="BK27" i="4" s="1"/>
  <c r="BJ26" i="4"/>
  <c r="BI26" i="4"/>
  <c r="AD26" i="4"/>
  <c r="AC26" i="4"/>
  <c r="R26" i="4"/>
  <c r="AT26" i="4" s="1"/>
  <c r="Q26" i="4"/>
  <c r="BJ25" i="4"/>
  <c r="BI25" i="4"/>
  <c r="AS25" i="4"/>
  <c r="BK25" i="4" s="1"/>
  <c r="AD25" i="4"/>
  <c r="AC25" i="4"/>
  <c r="R25" i="4"/>
  <c r="AT25" i="4" s="1"/>
  <c r="BL25" i="4" s="1"/>
  <c r="Q25" i="4"/>
  <c r="BJ24" i="4"/>
  <c r="BI24" i="4"/>
  <c r="AS24" i="4"/>
  <c r="BK24" i="4" s="1"/>
  <c r="AD24" i="4"/>
  <c r="AC24" i="4"/>
  <c r="R24" i="4"/>
  <c r="AT24" i="4" s="1"/>
  <c r="BL24" i="4" s="1"/>
  <c r="Q24" i="4"/>
  <c r="BJ23" i="4"/>
  <c r="BI23" i="4"/>
  <c r="AD23" i="4"/>
  <c r="AT23" i="4" s="1"/>
  <c r="BL23" i="4" s="1"/>
  <c r="AC23" i="4"/>
  <c r="R23" i="4"/>
  <c r="Q23" i="4"/>
  <c r="BJ22" i="4"/>
  <c r="BI22" i="4"/>
  <c r="AD22" i="4"/>
  <c r="AC22" i="4"/>
  <c r="R22" i="4"/>
  <c r="AT22" i="4" s="1"/>
  <c r="Q22" i="4"/>
  <c r="BJ21" i="4"/>
  <c r="BI21" i="4"/>
  <c r="AD21" i="4"/>
  <c r="AC21" i="4"/>
  <c r="R21" i="4"/>
  <c r="Q21" i="4"/>
  <c r="BJ20" i="4"/>
  <c r="BI20" i="4"/>
  <c r="AD20" i="4"/>
  <c r="AC20" i="4"/>
  <c r="R20" i="4"/>
  <c r="AT20" i="4" s="1"/>
  <c r="BL20" i="4" s="1"/>
  <c r="Q20" i="4"/>
  <c r="AS20" i="4" s="1"/>
  <c r="BJ19" i="4"/>
  <c r="BI19" i="4"/>
  <c r="AD19" i="4"/>
  <c r="AT19" i="4" s="1"/>
  <c r="BL19" i="4" s="1"/>
  <c r="AC19" i="4"/>
  <c r="R19" i="4"/>
  <c r="Q19" i="4"/>
  <c r="AS19" i="4" s="1"/>
  <c r="BK19" i="4" s="1"/>
  <c r="BJ18" i="4"/>
  <c r="BI18" i="4"/>
  <c r="AD18" i="4"/>
  <c r="AC18" i="4"/>
  <c r="R18" i="4"/>
  <c r="AT18" i="4" s="1"/>
  <c r="Q18" i="4"/>
  <c r="BJ17" i="4"/>
  <c r="BI17" i="4"/>
  <c r="AD17" i="4"/>
  <c r="AC17" i="4"/>
  <c r="R17" i="4"/>
  <c r="AT17" i="4" s="1"/>
  <c r="BL17" i="4" s="1"/>
  <c r="Q17" i="4"/>
  <c r="AS17" i="4" s="1"/>
  <c r="BK17" i="4" s="1"/>
  <c r="BJ16" i="4"/>
  <c r="BI16" i="4"/>
  <c r="AT16" i="4"/>
  <c r="BL16" i="4" s="1"/>
  <c r="AD16" i="4"/>
  <c r="AC16" i="4"/>
  <c r="R16" i="4"/>
  <c r="Q16" i="4"/>
  <c r="AS16" i="4" s="1"/>
  <c r="BK16" i="4" s="1"/>
  <c r="BJ15" i="4"/>
  <c r="BI15" i="4"/>
  <c r="AD15" i="4"/>
  <c r="AT15" i="4" s="1"/>
  <c r="BL15" i="4" s="1"/>
  <c r="AC15" i="4"/>
  <c r="R15" i="4"/>
  <c r="Q15" i="4"/>
  <c r="BJ14" i="4"/>
  <c r="BI14" i="4"/>
  <c r="AD14" i="4"/>
  <c r="AC14" i="4"/>
  <c r="R14" i="4"/>
  <c r="AT14" i="4" s="1"/>
  <c r="BL14" i="4" s="1"/>
  <c r="Q14" i="4"/>
  <c r="BJ13" i="4"/>
  <c r="BI13" i="4"/>
  <c r="AD13" i="4"/>
  <c r="AC13" i="4"/>
  <c r="R13" i="4"/>
  <c r="Q13" i="4"/>
  <c r="BJ12" i="4"/>
  <c r="BI12" i="4"/>
  <c r="AD12" i="4"/>
  <c r="AC12" i="4"/>
  <c r="R12" i="4"/>
  <c r="AT12" i="4" s="1"/>
  <c r="Q12" i="4"/>
  <c r="AS12" i="4" s="1"/>
  <c r="BK12" i="4" s="1"/>
  <c r="BJ11" i="4"/>
  <c r="BI11" i="4"/>
  <c r="AT11" i="4"/>
  <c r="BL11" i="4" s="1"/>
  <c r="AD11" i="4"/>
  <c r="AC11" i="4"/>
  <c r="R11" i="4"/>
  <c r="Q11" i="4"/>
  <c r="AS11" i="4" s="1"/>
  <c r="BK11" i="4" s="1"/>
  <c r="BJ10" i="4"/>
  <c r="BI10" i="4"/>
  <c r="AD10" i="4"/>
  <c r="AC10" i="4"/>
  <c r="R10" i="4"/>
  <c r="AT10" i="4" s="1"/>
  <c r="Q10" i="4"/>
  <c r="BJ9" i="4"/>
  <c r="BI9" i="4"/>
  <c r="AS9" i="4"/>
  <c r="BK9" i="4" s="1"/>
  <c r="AD9" i="4"/>
  <c r="AC9" i="4"/>
  <c r="R9" i="4"/>
  <c r="AT9" i="4" s="1"/>
  <c r="BL9" i="4" s="1"/>
  <c r="Q9" i="4"/>
  <c r="BJ8" i="4"/>
  <c r="BI8" i="4"/>
  <c r="AS8" i="4"/>
  <c r="AD8" i="4"/>
  <c r="AC8" i="4"/>
  <c r="R8" i="4"/>
  <c r="AT8" i="4" s="1"/>
  <c r="BL8" i="4" s="1"/>
  <c r="Q8" i="4"/>
  <c r="BH83" i="3"/>
  <c r="BG83" i="3"/>
  <c r="BF83" i="3"/>
  <c r="BE83" i="3"/>
  <c r="BD83" i="3"/>
  <c r="BC83" i="3"/>
  <c r="BB83" i="3"/>
  <c r="BA83" i="3"/>
  <c r="AZ83" i="3"/>
  <c r="AY83" i="3"/>
  <c r="AX83" i="3"/>
  <c r="AW83" i="3"/>
  <c r="AV83" i="3"/>
  <c r="AU83" i="3"/>
  <c r="AR83" i="3"/>
  <c r="AQ83" i="3"/>
  <c r="AP83" i="3"/>
  <c r="AO83" i="3"/>
  <c r="AN83" i="3"/>
  <c r="AM83" i="3"/>
  <c r="AL83" i="3"/>
  <c r="AK83" i="3"/>
  <c r="AJ83" i="3"/>
  <c r="AI83" i="3"/>
  <c r="AH83" i="3"/>
  <c r="AG83" i="3"/>
  <c r="AF83" i="3"/>
  <c r="AE83" i="3"/>
  <c r="AB83" i="3"/>
  <c r="AA83" i="3"/>
  <c r="Z83" i="3"/>
  <c r="Y83" i="3"/>
  <c r="X83" i="3"/>
  <c r="W83" i="3"/>
  <c r="V83" i="3"/>
  <c r="U83" i="3"/>
  <c r="T83" i="3"/>
  <c r="S83" i="3"/>
  <c r="P83" i="3"/>
  <c r="O83" i="3"/>
  <c r="N83" i="3"/>
  <c r="M83" i="3"/>
  <c r="L83" i="3"/>
  <c r="K83" i="3"/>
  <c r="J83" i="3"/>
  <c r="I83" i="3"/>
  <c r="H83" i="3"/>
  <c r="G83" i="3"/>
  <c r="F83" i="3"/>
  <c r="E83" i="3"/>
  <c r="D83" i="3"/>
  <c r="C83" i="3"/>
  <c r="BJ82" i="3"/>
  <c r="BI82" i="3"/>
  <c r="AD82" i="3"/>
  <c r="AC82" i="3"/>
  <c r="R82" i="3"/>
  <c r="Q82" i="3"/>
  <c r="AS82" i="3" s="1"/>
  <c r="BK82" i="3" s="1"/>
  <c r="BJ81" i="3"/>
  <c r="BI81" i="3"/>
  <c r="AD81" i="3"/>
  <c r="AC81" i="3"/>
  <c r="R81" i="3"/>
  <c r="AT81" i="3" s="1"/>
  <c r="BL81" i="3" s="1"/>
  <c r="Q81" i="3"/>
  <c r="AS81" i="3" s="1"/>
  <c r="BJ80" i="3"/>
  <c r="BI80" i="3"/>
  <c r="AD80" i="3"/>
  <c r="AC80" i="3"/>
  <c r="R80" i="3"/>
  <c r="Q80" i="3"/>
  <c r="BJ79" i="3"/>
  <c r="BI79" i="3"/>
  <c r="AD79" i="3"/>
  <c r="AC79" i="3"/>
  <c r="R79" i="3"/>
  <c r="Q79" i="3"/>
  <c r="AS79" i="3" s="1"/>
  <c r="BK79" i="3" s="1"/>
  <c r="BJ78" i="3"/>
  <c r="BI78" i="3"/>
  <c r="AT78" i="3"/>
  <c r="BL78" i="3" s="1"/>
  <c r="AD78" i="3"/>
  <c r="AC78" i="3"/>
  <c r="R78" i="3"/>
  <c r="Q78" i="3"/>
  <c r="AS78" i="3" s="1"/>
  <c r="BK78" i="3" s="1"/>
  <c r="BJ77" i="3"/>
  <c r="BI77" i="3"/>
  <c r="AD77" i="3"/>
  <c r="AC77" i="3"/>
  <c r="R77" i="3"/>
  <c r="AT77" i="3" s="1"/>
  <c r="BL77" i="3" s="1"/>
  <c r="Q77" i="3"/>
  <c r="BJ76" i="3"/>
  <c r="BI76" i="3"/>
  <c r="AD76" i="3"/>
  <c r="AC76" i="3"/>
  <c r="R76" i="3"/>
  <c r="AT76" i="3" s="1"/>
  <c r="Q76" i="3"/>
  <c r="BJ75" i="3"/>
  <c r="BI75" i="3"/>
  <c r="AD75" i="3"/>
  <c r="AC75" i="3"/>
  <c r="R75" i="3"/>
  <c r="Q75" i="3"/>
  <c r="BJ74" i="3"/>
  <c r="BI74" i="3"/>
  <c r="AD74" i="3"/>
  <c r="AC74" i="3"/>
  <c r="R74" i="3"/>
  <c r="AT74" i="3" s="1"/>
  <c r="Q74" i="3"/>
  <c r="AS74" i="3" s="1"/>
  <c r="BK74" i="3" s="1"/>
  <c r="BJ73" i="3"/>
  <c r="BI73" i="3"/>
  <c r="AD73" i="3"/>
  <c r="AC73" i="3"/>
  <c r="R73" i="3"/>
  <c r="Q73" i="3"/>
  <c r="AS73" i="3" s="1"/>
  <c r="BK73" i="3" s="1"/>
  <c r="BJ72" i="3"/>
  <c r="BI72" i="3"/>
  <c r="AD72" i="3"/>
  <c r="AC72" i="3"/>
  <c r="R72" i="3"/>
  <c r="AT72" i="3" s="1"/>
  <c r="BL72" i="3" s="1"/>
  <c r="Q72" i="3"/>
  <c r="AS72" i="3" s="1"/>
  <c r="BJ71" i="3"/>
  <c r="BI71" i="3"/>
  <c r="AD71" i="3"/>
  <c r="AC71" i="3"/>
  <c r="R71" i="3"/>
  <c r="Q71" i="3"/>
  <c r="BJ70" i="3"/>
  <c r="BI70" i="3"/>
  <c r="AD70" i="3"/>
  <c r="AC70" i="3"/>
  <c r="R70" i="3"/>
  <c r="AT70" i="3" s="1"/>
  <c r="BL70" i="3" s="1"/>
  <c r="Q70" i="3"/>
  <c r="BJ69" i="3"/>
  <c r="BI69" i="3"/>
  <c r="AD69" i="3"/>
  <c r="AC69" i="3"/>
  <c r="R69" i="3"/>
  <c r="AT69" i="3" s="1"/>
  <c r="BL69" i="3" s="1"/>
  <c r="Q69" i="3"/>
  <c r="BJ68" i="3"/>
  <c r="BI68" i="3"/>
  <c r="AD68" i="3"/>
  <c r="AC68" i="3"/>
  <c r="R68" i="3"/>
  <c r="Q68" i="3"/>
  <c r="BJ67" i="3"/>
  <c r="BI67" i="3"/>
  <c r="AD67" i="3"/>
  <c r="AC67" i="3"/>
  <c r="R67" i="3"/>
  <c r="AT67" i="3" s="1"/>
  <c r="BL67" i="3" s="1"/>
  <c r="Q67" i="3"/>
  <c r="AS67" i="3" s="1"/>
  <c r="BJ66" i="3"/>
  <c r="BI66" i="3"/>
  <c r="AD66" i="3"/>
  <c r="AC66" i="3"/>
  <c r="R66" i="3"/>
  <c r="Q66" i="3"/>
  <c r="BJ65" i="3"/>
  <c r="BI65" i="3"/>
  <c r="AD65" i="3"/>
  <c r="AC65" i="3"/>
  <c r="R65" i="3"/>
  <c r="AT65" i="3" s="1"/>
  <c r="Q65" i="3"/>
  <c r="AS65" i="3" s="1"/>
  <c r="BK65" i="3" s="1"/>
  <c r="BJ64" i="3"/>
  <c r="BI64" i="3"/>
  <c r="AD64" i="3"/>
  <c r="AC64" i="3"/>
  <c r="R64" i="3"/>
  <c r="Q64" i="3"/>
  <c r="AS64" i="3" s="1"/>
  <c r="BK64" i="3" s="1"/>
  <c r="BJ63" i="3"/>
  <c r="BI63" i="3"/>
  <c r="AD63" i="3"/>
  <c r="AC63" i="3"/>
  <c r="R63" i="3"/>
  <c r="Q63" i="3"/>
  <c r="AS63" i="3" s="1"/>
  <c r="BJ62" i="3"/>
  <c r="BI62" i="3"/>
  <c r="AD62" i="3"/>
  <c r="AT62" i="3" s="1"/>
  <c r="BL62" i="3" s="1"/>
  <c r="AC62" i="3"/>
  <c r="R62" i="3"/>
  <c r="Q62" i="3"/>
  <c r="AS62" i="3" s="1"/>
  <c r="BK62" i="3" s="1"/>
  <c r="BJ61" i="3"/>
  <c r="BI61" i="3"/>
  <c r="AT61" i="3"/>
  <c r="BL61" i="3" s="1"/>
  <c r="AD61" i="3"/>
  <c r="AC61" i="3"/>
  <c r="R61" i="3"/>
  <c r="Q61" i="3"/>
  <c r="BJ60" i="3"/>
  <c r="BI60" i="3"/>
  <c r="AD60" i="3"/>
  <c r="AC60" i="3"/>
  <c r="R60" i="3"/>
  <c r="AT60" i="3" s="1"/>
  <c r="Q60" i="3"/>
  <c r="BJ59" i="3"/>
  <c r="BI59" i="3"/>
  <c r="AS59" i="3"/>
  <c r="BK59" i="3" s="1"/>
  <c r="AD59" i="3"/>
  <c r="AC59" i="3"/>
  <c r="R59" i="3"/>
  <c r="AT59" i="3" s="1"/>
  <c r="BL59" i="3" s="1"/>
  <c r="Q59" i="3"/>
  <c r="BJ58" i="3"/>
  <c r="BI58" i="3"/>
  <c r="AD58" i="3"/>
  <c r="AC58" i="3"/>
  <c r="R58" i="3"/>
  <c r="Q58" i="3"/>
  <c r="AS58" i="3" s="1"/>
  <c r="BK58" i="3" s="1"/>
  <c r="BJ57" i="3"/>
  <c r="BI57" i="3"/>
  <c r="AD57" i="3"/>
  <c r="AC57" i="3"/>
  <c r="R57" i="3"/>
  <c r="AT57" i="3" s="1"/>
  <c r="BL57" i="3" s="1"/>
  <c r="Q57" i="3"/>
  <c r="AS57" i="3" s="1"/>
  <c r="BJ56" i="3"/>
  <c r="BI56" i="3"/>
  <c r="AD56" i="3"/>
  <c r="AC56" i="3"/>
  <c r="R56" i="3"/>
  <c r="Q56" i="3"/>
  <c r="BJ55" i="3"/>
  <c r="BI55" i="3"/>
  <c r="AD55" i="3"/>
  <c r="AC55" i="3"/>
  <c r="R55" i="3"/>
  <c r="Q55" i="3"/>
  <c r="AS55" i="3" s="1"/>
  <c r="BK55" i="3" s="1"/>
  <c r="BJ54" i="3"/>
  <c r="BI54" i="3"/>
  <c r="AT54" i="3"/>
  <c r="BL54" i="3" s="1"/>
  <c r="AD54" i="3"/>
  <c r="AC54" i="3"/>
  <c r="R54" i="3"/>
  <c r="Q54" i="3"/>
  <c r="AS54" i="3" s="1"/>
  <c r="BK54" i="3" s="1"/>
  <c r="BJ53" i="3"/>
  <c r="BI53" i="3"/>
  <c r="AD53" i="3"/>
  <c r="AC53" i="3"/>
  <c r="R53" i="3"/>
  <c r="AT53" i="3" s="1"/>
  <c r="BL53" i="3" s="1"/>
  <c r="Q53" i="3"/>
  <c r="BJ52" i="3"/>
  <c r="BI52" i="3"/>
  <c r="AD52" i="3"/>
  <c r="AC52" i="3"/>
  <c r="R52" i="3"/>
  <c r="AT52" i="3" s="1"/>
  <c r="Q52" i="3"/>
  <c r="BJ51" i="3"/>
  <c r="BI51" i="3"/>
  <c r="AD51" i="3"/>
  <c r="AC51" i="3"/>
  <c r="R51" i="3"/>
  <c r="Q51" i="3"/>
  <c r="AS51" i="3" s="1"/>
  <c r="BK51" i="3" s="1"/>
  <c r="BJ50" i="3"/>
  <c r="BI50" i="3"/>
  <c r="AD50" i="3"/>
  <c r="AC50" i="3"/>
  <c r="AS50" i="3" s="1"/>
  <c r="BK50" i="3" s="1"/>
  <c r="R50" i="3"/>
  <c r="Q50" i="3"/>
  <c r="BJ49" i="3"/>
  <c r="BI49" i="3"/>
  <c r="AD49" i="3"/>
  <c r="AC49" i="3"/>
  <c r="R49" i="3"/>
  <c r="AT49" i="3" s="1"/>
  <c r="Q49" i="3"/>
  <c r="AS49" i="3" s="1"/>
  <c r="BK49" i="3" s="1"/>
  <c r="BJ48" i="3"/>
  <c r="BI48" i="3"/>
  <c r="AD48" i="3"/>
  <c r="AC48" i="3"/>
  <c r="R48" i="3"/>
  <c r="Q48" i="3"/>
  <c r="AS48" i="3" s="1"/>
  <c r="BK48" i="3" s="1"/>
  <c r="BJ47" i="3"/>
  <c r="BI47" i="3"/>
  <c r="AD47" i="3"/>
  <c r="AC47" i="3"/>
  <c r="R47" i="3"/>
  <c r="Q47" i="3"/>
  <c r="AS47" i="3" s="1"/>
  <c r="BJ46" i="3"/>
  <c r="BI46" i="3"/>
  <c r="AD46" i="3"/>
  <c r="AT46" i="3" s="1"/>
  <c r="BL46" i="3" s="1"/>
  <c r="AC46" i="3"/>
  <c r="R46" i="3"/>
  <c r="Q46" i="3"/>
  <c r="AS46" i="3" s="1"/>
  <c r="BK46" i="3" s="1"/>
  <c r="BJ45" i="3"/>
  <c r="BI45" i="3"/>
  <c r="AT45" i="3"/>
  <c r="BL45" i="3" s="1"/>
  <c r="AD45" i="3"/>
  <c r="AC45" i="3"/>
  <c r="R45" i="3"/>
  <c r="Q45" i="3"/>
  <c r="BJ44" i="3"/>
  <c r="BI44" i="3"/>
  <c r="AD44" i="3"/>
  <c r="AC44" i="3"/>
  <c r="R44" i="3"/>
  <c r="AT44" i="3" s="1"/>
  <c r="Q44" i="3"/>
  <c r="BJ43" i="3"/>
  <c r="BI43" i="3"/>
  <c r="AS43" i="3"/>
  <c r="BK43" i="3" s="1"/>
  <c r="AD43" i="3"/>
  <c r="AC43" i="3"/>
  <c r="R43" i="3"/>
  <c r="AT43" i="3" s="1"/>
  <c r="BL43" i="3" s="1"/>
  <c r="Q43" i="3"/>
  <c r="BJ42" i="3"/>
  <c r="BI42" i="3"/>
  <c r="AD42" i="3"/>
  <c r="AC42" i="3"/>
  <c r="R42" i="3"/>
  <c r="Q42" i="3"/>
  <c r="AS42" i="3" s="1"/>
  <c r="BK42" i="3" s="1"/>
  <c r="BJ41" i="3"/>
  <c r="BI41" i="3"/>
  <c r="AD41" i="3"/>
  <c r="AC41" i="3"/>
  <c r="R41" i="3"/>
  <c r="AT41" i="3" s="1"/>
  <c r="BL41" i="3" s="1"/>
  <c r="Q41" i="3"/>
  <c r="AS41" i="3" s="1"/>
  <c r="BJ40" i="3"/>
  <c r="BI40" i="3"/>
  <c r="AD40" i="3"/>
  <c r="AC40" i="3"/>
  <c r="R40" i="3"/>
  <c r="Q40" i="3"/>
  <c r="BJ39" i="3"/>
  <c r="BI39" i="3"/>
  <c r="AD39" i="3"/>
  <c r="AC39" i="3"/>
  <c r="R39" i="3"/>
  <c r="Q39" i="3"/>
  <c r="AS39" i="3" s="1"/>
  <c r="BK39" i="3" s="1"/>
  <c r="BJ38" i="3"/>
  <c r="BI38" i="3"/>
  <c r="AT38" i="3"/>
  <c r="BL38" i="3" s="1"/>
  <c r="AD38" i="3"/>
  <c r="AC38" i="3"/>
  <c r="R38" i="3"/>
  <c r="Q38" i="3"/>
  <c r="AS38" i="3" s="1"/>
  <c r="BK38" i="3" s="1"/>
  <c r="BJ37" i="3"/>
  <c r="BI37" i="3"/>
  <c r="AD37" i="3"/>
  <c r="AC37" i="3"/>
  <c r="R37" i="3"/>
  <c r="AT37" i="3" s="1"/>
  <c r="BL37" i="3" s="1"/>
  <c r="Q37" i="3"/>
  <c r="BJ36" i="3"/>
  <c r="BI36" i="3"/>
  <c r="AD36" i="3"/>
  <c r="AC36" i="3"/>
  <c r="R36" i="3"/>
  <c r="AT36" i="3" s="1"/>
  <c r="Q36" i="3"/>
  <c r="BJ35" i="3"/>
  <c r="BI35" i="3"/>
  <c r="AD35" i="3"/>
  <c r="AC35" i="3"/>
  <c r="R35" i="3"/>
  <c r="Q35" i="3"/>
  <c r="AS35" i="3" s="1"/>
  <c r="BK35" i="3" s="1"/>
  <c r="BJ34" i="3"/>
  <c r="BI34" i="3"/>
  <c r="AD34" i="3"/>
  <c r="AC34" i="3"/>
  <c r="AS34" i="3" s="1"/>
  <c r="BK34" i="3" s="1"/>
  <c r="R34" i="3"/>
  <c r="Q34" i="3"/>
  <c r="BJ33" i="3"/>
  <c r="BI33" i="3"/>
  <c r="AD33" i="3"/>
  <c r="AC33" i="3"/>
  <c r="R33" i="3"/>
  <c r="AT33" i="3" s="1"/>
  <c r="Q33" i="3"/>
  <c r="AS33" i="3" s="1"/>
  <c r="BK33" i="3" s="1"/>
  <c r="BJ32" i="3"/>
  <c r="BI32" i="3"/>
  <c r="AD32" i="3"/>
  <c r="AC32" i="3"/>
  <c r="R32" i="3"/>
  <c r="Q32" i="3"/>
  <c r="AS32" i="3" s="1"/>
  <c r="BK32" i="3" s="1"/>
  <c r="BJ31" i="3"/>
  <c r="BI31" i="3"/>
  <c r="AD31" i="3"/>
  <c r="AC31" i="3"/>
  <c r="R31" i="3"/>
  <c r="Q31" i="3"/>
  <c r="AS31" i="3" s="1"/>
  <c r="BJ30" i="3"/>
  <c r="BI30" i="3"/>
  <c r="AD30" i="3"/>
  <c r="AT30" i="3" s="1"/>
  <c r="BL30" i="3" s="1"/>
  <c r="AC30" i="3"/>
  <c r="R30" i="3"/>
  <c r="Q30" i="3"/>
  <c r="AS30" i="3" s="1"/>
  <c r="BK30" i="3" s="1"/>
  <c r="BJ29" i="3"/>
  <c r="BI29" i="3"/>
  <c r="AT29" i="3"/>
  <c r="BL29" i="3" s="1"/>
  <c r="AD29" i="3"/>
  <c r="AC29" i="3"/>
  <c r="R29" i="3"/>
  <c r="Q29" i="3"/>
  <c r="BJ28" i="3"/>
  <c r="BI28" i="3"/>
  <c r="AD28" i="3"/>
  <c r="AC28" i="3"/>
  <c r="R28" i="3"/>
  <c r="AT28" i="3" s="1"/>
  <c r="Q28" i="3"/>
  <c r="BJ27" i="3"/>
  <c r="BI27" i="3"/>
  <c r="AS27" i="3"/>
  <c r="BK27" i="3" s="1"/>
  <c r="AD27" i="3"/>
  <c r="AC27" i="3"/>
  <c r="R27" i="3"/>
  <c r="AT27" i="3" s="1"/>
  <c r="BL27" i="3" s="1"/>
  <c r="Q27" i="3"/>
  <c r="BJ26" i="3"/>
  <c r="BI26" i="3"/>
  <c r="AD26" i="3"/>
  <c r="AC26" i="3"/>
  <c r="R26" i="3"/>
  <c r="Q26" i="3"/>
  <c r="AS26" i="3" s="1"/>
  <c r="BK26" i="3" s="1"/>
  <c r="BJ25" i="3"/>
  <c r="BI25" i="3"/>
  <c r="AD25" i="3"/>
  <c r="AC25" i="3"/>
  <c r="R25" i="3"/>
  <c r="AT25" i="3" s="1"/>
  <c r="BL25" i="3" s="1"/>
  <c r="Q25" i="3"/>
  <c r="AS25" i="3" s="1"/>
  <c r="BJ24" i="3"/>
  <c r="BI24" i="3"/>
  <c r="AD24" i="3"/>
  <c r="AC24" i="3"/>
  <c r="R24" i="3"/>
  <c r="Q24" i="3"/>
  <c r="BJ23" i="3"/>
  <c r="BI23" i="3"/>
  <c r="AD23" i="3"/>
  <c r="AC23" i="3"/>
  <c r="R23" i="3"/>
  <c r="Q23" i="3"/>
  <c r="AS23" i="3" s="1"/>
  <c r="BK23" i="3" s="1"/>
  <c r="BJ22" i="3"/>
  <c r="BI22" i="3"/>
  <c r="AT22" i="3"/>
  <c r="BL22" i="3" s="1"/>
  <c r="AD22" i="3"/>
  <c r="AC22" i="3"/>
  <c r="R22" i="3"/>
  <c r="Q22" i="3"/>
  <c r="AS22" i="3" s="1"/>
  <c r="BK22" i="3" s="1"/>
  <c r="BJ21" i="3"/>
  <c r="BI21" i="3"/>
  <c r="AD21" i="3"/>
  <c r="AC21" i="3"/>
  <c r="R21" i="3"/>
  <c r="AT21" i="3" s="1"/>
  <c r="BL21" i="3" s="1"/>
  <c r="Q21" i="3"/>
  <c r="BJ20" i="3"/>
  <c r="BI20" i="3"/>
  <c r="AD20" i="3"/>
  <c r="AC20" i="3"/>
  <c r="R20" i="3"/>
  <c r="AT20" i="3" s="1"/>
  <c r="Q20" i="3"/>
  <c r="BJ19" i="3"/>
  <c r="BI19" i="3"/>
  <c r="AD19" i="3"/>
  <c r="AC19" i="3"/>
  <c r="R19" i="3"/>
  <c r="Q19" i="3"/>
  <c r="AS19" i="3" s="1"/>
  <c r="BK19" i="3" s="1"/>
  <c r="BJ18" i="3"/>
  <c r="BI18" i="3"/>
  <c r="AD18" i="3"/>
  <c r="AC18" i="3"/>
  <c r="AS18" i="3" s="1"/>
  <c r="BK18" i="3" s="1"/>
  <c r="R18" i="3"/>
  <c r="Q18" i="3"/>
  <c r="BJ17" i="3"/>
  <c r="BI17" i="3"/>
  <c r="AD17" i="3"/>
  <c r="AC17" i="3"/>
  <c r="R17" i="3"/>
  <c r="AT17" i="3" s="1"/>
  <c r="Q17" i="3"/>
  <c r="AS17" i="3" s="1"/>
  <c r="BK17" i="3" s="1"/>
  <c r="BJ16" i="3"/>
  <c r="BI16" i="3"/>
  <c r="AD16" i="3"/>
  <c r="AC16" i="3"/>
  <c r="R16" i="3"/>
  <c r="Q16" i="3"/>
  <c r="AS16" i="3" s="1"/>
  <c r="BK16" i="3" s="1"/>
  <c r="BJ15" i="3"/>
  <c r="BI15" i="3"/>
  <c r="AD15" i="3"/>
  <c r="AC15" i="3"/>
  <c r="R15" i="3"/>
  <c r="Q15" i="3"/>
  <c r="AS15" i="3" s="1"/>
  <c r="BJ14" i="3"/>
  <c r="BI14" i="3"/>
  <c r="AD14" i="3"/>
  <c r="AT14" i="3" s="1"/>
  <c r="BL14" i="3" s="1"/>
  <c r="AC14" i="3"/>
  <c r="R14" i="3"/>
  <c r="Q14" i="3"/>
  <c r="AS14" i="3" s="1"/>
  <c r="BK14" i="3" s="1"/>
  <c r="BJ13" i="3"/>
  <c r="BI13" i="3"/>
  <c r="AT13" i="3"/>
  <c r="BL13" i="3" s="1"/>
  <c r="AD13" i="3"/>
  <c r="AC13" i="3"/>
  <c r="R13" i="3"/>
  <c r="Q13" i="3"/>
  <c r="BJ12" i="3"/>
  <c r="BI12" i="3"/>
  <c r="AD12" i="3"/>
  <c r="AC12" i="3"/>
  <c r="R12" i="3"/>
  <c r="AT12" i="3" s="1"/>
  <c r="Q12" i="3"/>
  <c r="BJ11" i="3"/>
  <c r="BI11" i="3"/>
  <c r="AS11" i="3"/>
  <c r="BK11" i="3" s="1"/>
  <c r="AD11" i="3"/>
  <c r="AC11" i="3"/>
  <c r="R11" i="3"/>
  <c r="AT11" i="3" s="1"/>
  <c r="BL11" i="3" s="1"/>
  <c r="Q11" i="3"/>
  <c r="BJ10" i="3"/>
  <c r="BI10" i="3"/>
  <c r="AD10" i="3"/>
  <c r="AC10" i="3"/>
  <c r="R10" i="3"/>
  <c r="Q10" i="3"/>
  <c r="AS10" i="3" s="1"/>
  <c r="BK10" i="3" s="1"/>
  <c r="BJ9" i="3"/>
  <c r="BI9" i="3"/>
  <c r="AD9" i="3"/>
  <c r="AC9" i="3"/>
  <c r="R9" i="3"/>
  <c r="Q9" i="3"/>
  <c r="AS9" i="3" s="1"/>
  <c r="BJ8" i="3"/>
  <c r="BI8" i="3"/>
  <c r="AD8" i="3"/>
  <c r="AC8" i="3"/>
  <c r="R8" i="3"/>
  <c r="Q8" i="3"/>
  <c r="BH52" i="1"/>
  <c r="BG52" i="1"/>
  <c r="BF52" i="1"/>
  <c r="BE52" i="1"/>
  <c r="BD52" i="1"/>
  <c r="BC52" i="1"/>
  <c r="BB52" i="1"/>
  <c r="BA52" i="1"/>
  <c r="AZ52" i="1"/>
  <c r="AY52" i="1"/>
  <c r="AX52" i="1"/>
  <c r="AW52" i="1"/>
  <c r="AV52" i="1"/>
  <c r="AU52" i="1"/>
  <c r="AR52" i="1"/>
  <c r="AQ52" i="1"/>
  <c r="AP52" i="1"/>
  <c r="AO52" i="1"/>
  <c r="AN52" i="1"/>
  <c r="AM52" i="1"/>
  <c r="AL52" i="1"/>
  <c r="AK52" i="1"/>
  <c r="AJ52" i="1"/>
  <c r="AI52" i="1"/>
  <c r="AH52" i="1"/>
  <c r="AG52" i="1"/>
  <c r="AF52" i="1"/>
  <c r="AE52" i="1"/>
  <c r="AB52" i="1"/>
  <c r="AA52" i="1"/>
  <c r="Z52" i="1"/>
  <c r="Y52" i="1"/>
  <c r="X52" i="1"/>
  <c r="W52" i="1"/>
  <c r="V52" i="1"/>
  <c r="U52" i="1"/>
  <c r="T52" i="1"/>
  <c r="S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BJ51" i="1"/>
  <c r="BI51" i="1"/>
  <c r="AD51" i="1"/>
  <c r="AC51" i="1"/>
  <c r="R51" i="1"/>
  <c r="AT51" i="1" s="1"/>
  <c r="BL51" i="1" s="1"/>
  <c r="Q51" i="1"/>
  <c r="AS51" i="1" s="1"/>
  <c r="BJ50" i="1"/>
  <c r="BI50" i="1"/>
  <c r="AD50" i="1"/>
  <c r="AC50" i="1"/>
  <c r="R50" i="1"/>
  <c r="AT50" i="1" s="1"/>
  <c r="Q50" i="1"/>
  <c r="BJ49" i="1"/>
  <c r="BI49" i="1"/>
  <c r="AD49" i="1"/>
  <c r="AC49" i="1"/>
  <c r="R49" i="1"/>
  <c r="Q49" i="1"/>
  <c r="BJ48" i="1"/>
  <c r="BI48" i="1"/>
  <c r="AD48" i="1"/>
  <c r="AT48" i="1" s="1"/>
  <c r="BL48" i="1" s="1"/>
  <c r="AC48" i="1"/>
  <c r="R48" i="1"/>
  <c r="Q48" i="1"/>
  <c r="BJ47" i="1"/>
  <c r="BI47" i="1"/>
  <c r="AD47" i="1"/>
  <c r="AC47" i="1"/>
  <c r="R47" i="1"/>
  <c r="Q47" i="1"/>
  <c r="BJ46" i="1"/>
  <c r="BI46" i="1"/>
  <c r="AD46" i="1"/>
  <c r="AC46" i="1"/>
  <c r="R46" i="1"/>
  <c r="AT46" i="1" s="1"/>
  <c r="BL46" i="1" s="1"/>
  <c r="Q46" i="1"/>
  <c r="BJ45" i="1"/>
  <c r="BI45" i="1"/>
  <c r="AD45" i="1"/>
  <c r="AC45" i="1"/>
  <c r="R45" i="1"/>
  <c r="Q45" i="1"/>
  <c r="AS45" i="1" s="1"/>
  <c r="BJ44" i="1"/>
  <c r="BI44" i="1"/>
  <c r="AD44" i="1"/>
  <c r="AC44" i="1"/>
  <c r="R44" i="1"/>
  <c r="Q44" i="1"/>
  <c r="BJ43" i="1"/>
  <c r="BI43" i="1"/>
  <c r="AD43" i="1"/>
  <c r="AC43" i="1"/>
  <c r="R43" i="1"/>
  <c r="Q43" i="1"/>
  <c r="AS43" i="1" s="1"/>
  <c r="BJ42" i="1"/>
  <c r="BI42" i="1"/>
  <c r="AD42" i="1"/>
  <c r="AC42" i="1"/>
  <c r="R42" i="1"/>
  <c r="Q42" i="1"/>
  <c r="BJ41" i="1"/>
  <c r="BI41" i="1"/>
  <c r="AD41" i="1"/>
  <c r="AC41" i="1"/>
  <c r="R41" i="1"/>
  <c r="Q41" i="1"/>
  <c r="AS41" i="1" s="1"/>
  <c r="BJ40" i="1"/>
  <c r="BI40" i="1"/>
  <c r="AD40" i="1"/>
  <c r="AT40" i="1" s="1"/>
  <c r="BL40" i="1" s="1"/>
  <c r="AC40" i="1"/>
  <c r="R40" i="1"/>
  <c r="Q40" i="1"/>
  <c r="BJ39" i="1"/>
  <c r="BI39" i="1"/>
  <c r="AD39" i="1"/>
  <c r="AC39" i="1"/>
  <c r="R39" i="1"/>
  <c r="Q39" i="1"/>
  <c r="BJ38" i="1"/>
  <c r="BI38" i="1"/>
  <c r="AD38" i="1"/>
  <c r="AC38" i="1"/>
  <c r="R38" i="1"/>
  <c r="Q38" i="1"/>
  <c r="BJ37" i="1"/>
  <c r="BI37" i="1"/>
  <c r="AD37" i="1"/>
  <c r="AC37" i="1"/>
  <c r="R37" i="1"/>
  <c r="Q37" i="1"/>
  <c r="BJ36" i="1"/>
  <c r="BI36" i="1"/>
  <c r="AD36" i="1"/>
  <c r="AC36" i="1"/>
  <c r="R36" i="1"/>
  <c r="Q36" i="1"/>
  <c r="AS36" i="1" s="1"/>
  <c r="BJ35" i="1"/>
  <c r="BI35" i="1"/>
  <c r="AD35" i="1"/>
  <c r="AC35" i="1"/>
  <c r="R35" i="1"/>
  <c r="Q35" i="1"/>
  <c r="BJ34" i="1"/>
  <c r="BI34" i="1"/>
  <c r="AD34" i="1"/>
  <c r="AC34" i="1"/>
  <c r="R34" i="1"/>
  <c r="Q34" i="1"/>
  <c r="BJ33" i="1"/>
  <c r="BI33" i="1"/>
  <c r="AD33" i="1"/>
  <c r="AC33" i="1"/>
  <c r="R33" i="1"/>
  <c r="Q33" i="1"/>
  <c r="BJ32" i="1"/>
  <c r="BI32" i="1"/>
  <c r="AD32" i="1"/>
  <c r="AC32" i="1"/>
  <c r="R32" i="1"/>
  <c r="Q32" i="1"/>
  <c r="AS32" i="1" s="1"/>
  <c r="BJ31" i="1"/>
  <c r="BI31" i="1"/>
  <c r="AD31" i="1"/>
  <c r="AC31" i="1"/>
  <c r="R31" i="1"/>
  <c r="Q31" i="1"/>
  <c r="BJ30" i="1"/>
  <c r="BI30" i="1"/>
  <c r="AD30" i="1"/>
  <c r="AC30" i="1"/>
  <c r="R30" i="1"/>
  <c r="AT30" i="1" s="1"/>
  <c r="BL30" i="1" s="1"/>
  <c r="Q30" i="1"/>
  <c r="BJ29" i="1"/>
  <c r="BI29" i="1"/>
  <c r="AD29" i="1"/>
  <c r="AT29" i="1" s="1"/>
  <c r="AC29" i="1"/>
  <c r="R29" i="1"/>
  <c r="Q29" i="1"/>
  <c r="AS29" i="1" s="1"/>
  <c r="BK29" i="1" s="1"/>
  <c r="BJ28" i="1"/>
  <c r="BI28" i="1"/>
  <c r="AD28" i="1"/>
  <c r="AC28" i="1"/>
  <c r="R28" i="1"/>
  <c r="Q28" i="1"/>
  <c r="BJ27" i="1"/>
  <c r="BI27" i="1"/>
  <c r="AD27" i="1"/>
  <c r="AC27" i="1"/>
  <c r="R27" i="1"/>
  <c r="Q27" i="1"/>
  <c r="AS27" i="1" s="1"/>
  <c r="BJ26" i="1"/>
  <c r="BI26" i="1"/>
  <c r="AD26" i="1"/>
  <c r="AC26" i="1"/>
  <c r="R26" i="1"/>
  <c r="Q26" i="1"/>
  <c r="BJ25" i="1"/>
  <c r="BI25" i="1"/>
  <c r="AD25" i="1"/>
  <c r="AT25" i="1" s="1"/>
  <c r="AC25" i="1"/>
  <c r="R25" i="1"/>
  <c r="Q25" i="1"/>
  <c r="AS25" i="1" s="1"/>
  <c r="BK25" i="1" s="1"/>
  <c r="BJ24" i="1"/>
  <c r="BI24" i="1"/>
  <c r="AD24" i="1"/>
  <c r="AC24" i="1"/>
  <c r="R24" i="1"/>
  <c r="Q24" i="1"/>
  <c r="BJ23" i="1"/>
  <c r="BI23" i="1"/>
  <c r="AD23" i="1"/>
  <c r="AC23" i="1"/>
  <c r="R23" i="1"/>
  <c r="Q23" i="1"/>
  <c r="AS23" i="1" s="1"/>
  <c r="BJ22" i="1"/>
  <c r="BI22" i="1"/>
  <c r="AD22" i="1"/>
  <c r="AC22" i="1"/>
  <c r="R22" i="1"/>
  <c r="Q22" i="1"/>
  <c r="BJ21" i="1"/>
  <c r="BI21" i="1"/>
  <c r="AD21" i="1"/>
  <c r="AC21" i="1"/>
  <c r="R21" i="1"/>
  <c r="Q21" i="1"/>
  <c r="AS21" i="1" s="1"/>
  <c r="BK21" i="1" s="1"/>
  <c r="BJ20" i="1"/>
  <c r="BI20" i="1"/>
  <c r="AD20" i="1"/>
  <c r="AC20" i="1"/>
  <c r="R20" i="1"/>
  <c r="Q20" i="1"/>
  <c r="BJ19" i="1"/>
  <c r="BI19" i="1"/>
  <c r="AD19" i="1"/>
  <c r="AC19" i="1"/>
  <c r="R19" i="1"/>
  <c r="Q19" i="1"/>
  <c r="AS19" i="1" s="1"/>
  <c r="BJ18" i="1"/>
  <c r="BI18" i="1"/>
  <c r="AD18" i="1"/>
  <c r="AC18" i="1"/>
  <c r="R18" i="1"/>
  <c r="AT18" i="1" s="1"/>
  <c r="Q18" i="1"/>
  <c r="BJ17" i="1"/>
  <c r="BI17" i="1"/>
  <c r="AD17" i="1"/>
  <c r="AC17" i="1"/>
  <c r="R17" i="1"/>
  <c r="Q17" i="1"/>
  <c r="AS17" i="1" s="1"/>
  <c r="BJ16" i="1"/>
  <c r="BI16" i="1"/>
  <c r="AD16" i="1"/>
  <c r="AT16" i="1" s="1"/>
  <c r="BL16" i="1" s="1"/>
  <c r="AC16" i="1"/>
  <c r="R16" i="1"/>
  <c r="Q16" i="1"/>
  <c r="BJ15" i="1"/>
  <c r="BI15" i="1"/>
  <c r="AD15" i="1"/>
  <c r="AC15" i="1"/>
  <c r="R15" i="1"/>
  <c r="AT15" i="1" s="1"/>
  <c r="Q15" i="1"/>
  <c r="BJ14" i="1"/>
  <c r="BI14" i="1"/>
  <c r="AD14" i="1"/>
  <c r="AC14" i="1"/>
  <c r="R14" i="1"/>
  <c r="Q14" i="1"/>
  <c r="AS14" i="1" s="1"/>
  <c r="BJ13" i="1"/>
  <c r="BI13" i="1"/>
  <c r="AD13" i="1"/>
  <c r="AC13" i="1"/>
  <c r="R13" i="1"/>
  <c r="Q13" i="1"/>
  <c r="BJ12" i="1"/>
  <c r="BI12" i="1"/>
  <c r="AD12" i="1"/>
  <c r="AC12" i="1"/>
  <c r="R12" i="1"/>
  <c r="Q12" i="1"/>
  <c r="BJ11" i="1"/>
  <c r="BI11" i="1"/>
  <c r="AD11" i="1"/>
  <c r="AC11" i="1"/>
  <c r="R11" i="1"/>
  <c r="AT11" i="1" s="1"/>
  <c r="Q11" i="1"/>
  <c r="BJ10" i="1"/>
  <c r="BI10" i="1"/>
  <c r="AD10" i="1"/>
  <c r="AC10" i="1"/>
  <c r="R10" i="1"/>
  <c r="Q10" i="1"/>
  <c r="AS10" i="1" s="1"/>
  <c r="BK10" i="1" s="1"/>
  <c r="BJ9" i="1"/>
  <c r="BI9" i="1"/>
  <c r="AD9" i="1"/>
  <c r="AC9" i="1"/>
  <c r="R9" i="1"/>
  <c r="Q9" i="1"/>
  <c r="BJ8" i="1"/>
  <c r="BI8" i="1"/>
  <c r="AD8" i="1"/>
  <c r="AC8" i="1"/>
  <c r="R8" i="1"/>
  <c r="Q8" i="1"/>
  <c r="BL46" i="6" l="1"/>
  <c r="BL50" i="6"/>
  <c r="AT9" i="6"/>
  <c r="BL10" i="6"/>
  <c r="AT13" i="6"/>
  <c r="BL13" i="6" s="1"/>
  <c r="AT17" i="6"/>
  <c r="AT21" i="6"/>
  <c r="BL21" i="6" s="1"/>
  <c r="AT33" i="6"/>
  <c r="BL33" i="6" s="1"/>
  <c r="AT34" i="6"/>
  <c r="BL34" i="6" s="1"/>
  <c r="AT37" i="6"/>
  <c r="BL37" i="6" s="1"/>
  <c r="AT41" i="6"/>
  <c r="BL41" i="6" s="1"/>
  <c r="AT45" i="6"/>
  <c r="AT49" i="6"/>
  <c r="BL49" i="6" s="1"/>
  <c r="AT24" i="6"/>
  <c r="BL24" i="6" s="1"/>
  <c r="AT32" i="6"/>
  <c r="BL32" i="6" s="1"/>
  <c r="AS14" i="6"/>
  <c r="BK14" i="6" s="1"/>
  <c r="AT23" i="6"/>
  <c r="AT27" i="6"/>
  <c r="BL27" i="6" s="1"/>
  <c r="AT31" i="6"/>
  <c r="AT35" i="6"/>
  <c r="AT14" i="6"/>
  <c r="BL14" i="6" s="1"/>
  <c r="AT18" i="6"/>
  <c r="BL18" i="6" s="1"/>
  <c r="AS22" i="6"/>
  <c r="BK22" i="6" s="1"/>
  <c r="AS30" i="6"/>
  <c r="AS43" i="6"/>
  <c r="BK43" i="6" s="1"/>
  <c r="AS46" i="6"/>
  <c r="BK46" i="6" s="1"/>
  <c r="BK10" i="6"/>
  <c r="AS13" i="6"/>
  <c r="BK13" i="6" s="1"/>
  <c r="AS17" i="6"/>
  <c r="BK17" i="6" s="1"/>
  <c r="AS21" i="6"/>
  <c r="BK21" i="6" s="1"/>
  <c r="AT22" i="6"/>
  <c r="BL22" i="6" s="1"/>
  <c r="AT26" i="6"/>
  <c r="BL26" i="6" s="1"/>
  <c r="AT38" i="6"/>
  <c r="BL38" i="6" s="1"/>
  <c r="AT42" i="6"/>
  <c r="BL42" i="6" s="1"/>
  <c r="BL9" i="6"/>
  <c r="BL17" i="6"/>
  <c r="BK41" i="6"/>
  <c r="BK49" i="6"/>
  <c r="BL45" i="6"/>
  <c r="AT8" i="6"/>
  <c r="AT16" i="6"/>
  <c r="BL16" i="6" s="1"/>
  <c r="AT29" i="6"/>
  <c r="BL29" i="6" s="1"/>
  <c r="AT40" i="6"/>
  <c r="BL40" i="6" s="1"/>
  <c r="AS19" i="6"/>
  <c r="BK19" i="6" s="1"/>
  <c r="AS51" i="6"/>
  <c r="BK51" i="6" s="1"/>
  <c r="AS50" i="6"/>
  <c r="BK50" i="6" s="1"/>
  <c r="AS27" i="6"/>
  <c r="BK27" i="6" s="1"/>
  <c r="AC52" i="6"/>
  <c r="AS26" i="6"/>
  <c r="BK26" i="6" s="1"/>
  <c r="BL35" i="6"/>
  <c r="AT11" i="6"/>
  <c r="BL11" i="6" s="1"/>
  <c r="AS15" i="6"/>
  <c r="BK15" i="6" s="1"/>
  <c r="AT25" i="6"/>
  <c r="BL25" i="6" s="1"/>
  <c r="AS29" i="6"/>
  <c r="BK29" i="6" s="1"/>
  <c r="AT30" i="6"/>
  <c r="BL30" i="6" s="1"/>
  <c r="AS35" i="6"/>
  <c r="BK35" i="6" s="1"/>
  <c r="AT39" i="6"/>
  <c r="BL39" i="6" s="1"/>
  <c r="AT48" i="6"/>
  <c r="BL48" i="6" s="1"/>
  <c r="AS18" i="6"/>
  <c r="BK18" i="6" s="1"/>
  <c r="BK25" i="6"/>
  <c r="BK30" i="6"/>
  <c r="BK39" i="6"/>
  <c r="AS9" i="6"/>
  <c r="BK9" i="6" s="1"/>
  <c r="AS11" i="6"/>
  <c r="BK11" i="6" s="1"/>
  <c r="AT15" i="6"/>
  <c r="BL15" i="6" s="1"/>
  <c r="AS33" i="6"/>
  <c r="BK33" i="6" s="1"/>
  <c r="AS34" i="6"/>
  <c r="BK34" i="6" s="1"/>
  <c r="AS38" i="6"/>
  <c r="BK38" i="6" s="1"/>
  <c r="AT43" i="6"/>
  <c r="BL43" i="6" s="1"/>
  <c r="AS47" i="6"/>
  <c r="BK47" i="6" s="1"/>
  <c r="AT44" i="5"/>
  <c r="BL44" i="5" s="1"/>
  <c r="BK45" i="5"/>
  <c r="AT11" i="5"/>
  <c r="BL11" i="5" s="1"/>
  <c r="AT16" i="5"/>
  <c r="BL16" i="5" s="1"/>
  <c r="AT20" i="5"/>
  <c r="BL20" i="5" s="1"/>
  <c r="AT25" i="5"/>
  <c r="BL25" i="5" s="1"/>
  <c r="AT49" i="5"/>
  <c r="BL49" i="5" s="1"/>
  <c r="AS10" i="5"/>
  <c r="BK10" i="5" s="1"/>
  <c r="AS15" i="5"/>
  <c r="BK15" i="5" s="1"/>
  <c r="AS19" i="5"/>
  <c r="AT45" i="5"/>
  <c r="AS35" i="5"/>
  <c r="AS47" i="5"/>
  <c r="BK47" i="5" s="1"/>
  <c r="AS51" i="5"/>
  <c r="AT15" i="5"/>
  <c r="BL15" i="5" s="1"/>
  <c r="AT19" i="5"/>
  <c r="BL19" i="5" s="1"/>
  <c r="AT24" i="5"/>
  <c r="BL24" i="5" s="1"/>
  <c r="AT28" i="5"/>
  <c r="BL28" i="5" s="1"/>
  <c r="AT29" i="5"/>
  <c r="BL29" i="5" s="1"/>
  <c r="AT33" i="5"/>
  <c r="BL33" i="5" s="1"/>
  <c r="AS9" i="5"/>
  <c r="BK9" i="5" s="1"/>
  <c r="AS18" i="5"/>
  <c r="BK18" i="5" s="1"/>
  <c r="AS23" i="5"/>
  <c r="BK23" i="5" s="1"/>
  <c r="AS27" i="5"/>
  <c r="AS41" i="5"/>
  <c r="BK41" i="5" s="1"/>
  <c r="AT9" i="5"/>
  <c r="BL9" i="5" s="1"/>
  <c r="AT13" i="5"/>
  <c r="BL13" i="5" s="1"/>
  <c r="AT23" i="5"/>
  <c r="AT27" i="5"/>
  <c r="BL27" i="5" s="1"/>
  <c r="AT32" i="5"/>
  <c r="BL32" i="5" s="1"/>
  <c r="AT36" i="5"/>
  <c r="BL36" i="5" s="1"/>
  <c r="BL37" i="5"/>
  <c r="AT41" i="5"/>
  <c r="BL41" i="5" s="1"/>
  <c r="AS17" i="5"/>
  <c r="BK17" i="5" s="1"/>
  <c r="AS26" i="5"/>
  <c r="BK26" i="5" s="1"/>
  <c r="AS31" i="5"/>
  <c r="BK31" i="5" s="1"/>
  <c r="BK49" i="5"/>
  <c r="AT8" i="5"/>
  <c r="AT12" i="5"/>
  <c r="BL12" i="5" s="1"/>
  <c r="BK14" i="5"/>
  <c r="AT17" i="5"/>
  <c r="BL17" i="5" s="1"/>
  <c r="AT21" i="5"/>
  <c r="BL21" i="5" s="1"/>
  <c r="AT31" i="5"/>
  <c r="AT35" i="5"/>
  <c r="BL35" i="5" s="1"/>
  <c r="AT40" i="5"/>
  <c r="BL40" i="5" s="1"/>
  <c r="BL45" i="5"/>
  <c r="AC52" i="5"/>
  <c r="AS11" i="5"/>
  <c r="BK13" i="5"/>
  <c r="AS25" i="5"/>
  <c r="BK25" i="5" s="1"/>
  <c r="AS34" i="5"/>
  <c r="BK34" i="5" s="1"/>
  <c r="AS39" i="5"/>
  <c r="BK39" i="5" s="1"/>
  <c r="AS43" i="5"/>
  <c r="BK43" i="5" s="1"/>
  <c r="BK22" i="5"/>
  <c r="AT48" i="5"/>
  <c r="BL48" i="5" s="1"/>
  <c r="AS30" i="1"/>
  <c r="AS34" i="1"/>
  <c r="BK34" i="1" s="1"/>
  <c r="AS38" i="1"/>
  <c r="BK38" i="1" s="1"/>
  <c r="AS42" i="1"/>
  <c r="BK42" i="1" s="1"/>
  <c r="AS50" i="1"/>
  <c r="BK50" i="1" s="1"/>
  <c r="AT19" i="3"/>
  <c r="BL19" i="3" s="1"/>
  <c r="AS24" i="3"/>
  <c r="BK24" i="3" s="1"/>
  <c r="AT35" i="3"/>
  <c r="BL35" i="3" s="1"/>
  <c r="AS40" i="3"/>
  <c r="BK40" i="3" s="1"/>
  <c r="AT51" i="3"/>
  <c r="BL51" i="3" s="1"/>
  <c r="AS56" i="3"/>
  <c r="BK56" i="3" s="1"/>
  <c r="AS66" i="3"/>
  <c r="BK66" i="3" s="1"/>
  <c r="AS71" i="3"/>
  <c r="BK71" i="3" s="1"/>
  <c r="AS75" i="3"/>
  <c r="BK75" i="3" s="1"/>
  <c r="AS80" i="3"/>
  <c r="BK80" i="3" s="1"/>
  <c r="AS13" i="4"/>
  <c r="BK13" i="4" s="1"/>
  <c r="AS23" i="4"/>
  <c r="BK23" i="4" s="1"/>
  <c r="AS29" i="4"/>
  <c r="BK29" i="4" s="1"/>
  <c r="AS39" i="4"/>
  <c r="BK39" i="4" s="1"/>
  <c r="AT45" i="4"/>
  <c r="BL45" i="4" s="1"/>
  <c r="AS50" i="4"/>
  <c r="BK50" i="4" s="1"/>
  <c r="AS8" i="5"/>
  <c r="AT10" i="5"/>
  <c r="BL10" i="5" s="1"/>
  <c r="AS16" i="5"/>
  <c r="BK16" i="5" s="1"/>
  <c r="AT18" i="5"/>
  <c r="BL18" i="5" s="1"/>
  <c r="AS24" i="5"/>
  <c r="BK24" i="5" s="1"/>
  <c r="AT26" i="5"/>
  <c r="BL26" i="5" s="1"/>
  <c r="AS32" i="5"/>
  <c r="BK32" i="5" s="1"/>
  <c r="AT34" i="5"/>
  <c r="BL34" i="5" s="1"/>
  <c r="AS40" i="5"/>
  <c r="BK40" i="5" s="1"/>
  <c r="AT42" i="5"/>
  <c r="BL42" i="5" s="1"/>
  <c r="AS48" i="5"/>
  <c r="BK48" i="5" s="1"/>
  <c r="AT50" i="5"/>
  <c r="BL50" i="5" s="1"/>
  <c r="Q52" i="6"/>
  <c r="AS16" i="6"/>
  <c r="BK16" i="6" s="1"/>
  <c r="AS24" i="6"/>
  <c r="BK24" i="6" s="1"/>
  <c r="AS32" i="6"/>
  <c r="BK32" i="6" s="1"/>
  <c r="AS40" i="6"/>
  <c r="BK40" i="6" s="1"/>
  <c r="AS48" i="6"/>
  <c r="BK48" i="6" s="1"/>
  <c r="AT9" i="7"/>
  <c r="BL9" i="7" s="1"/>
  <c r="AT17" i="7"/>
  <c r="BL17" i="7" s="1"/>
  <c r="AT25" i="7"/>
  <c r="BL25" i="7" s="1"/>
  <c r="AT33" i="7"/>
  <c r="BL33" i="7" s="1"/>
  <c r="AT41" i="7"/>
  <c r="BL41" i="7" s="1"/>
  <c r="AT49" i="7"/>
  <c r="BL49" i="7" s="1"/>
  <c r="AT11" i="8"/>
  <c r="AT16" i="8"/>
  <c r="BL16" i="8" s="1"/>
  <c r="AT28" i="8"/>
  <c r="BL28" i="8" s="1"/>
  <c r="AS29" i="8"/>
  <c r="BK29" i="8" s="1"/>
  <c r="AS46" i="8"/>
  <c r="BK46" i="8" s="1"/>
  <c r="AS47" i="8"/>
  <c r="AS11" i="9"/>
  <c r="BK11" i="9" s="1"/>
  <c r="AT9" i="3"/>
  <c r="BL9" i="3" s="1"/>
  <c r="AT18" i="3"/>
  <c r="BL18" i="3" s="1"/>
  <c r="AT24" i="3"/>
  <c r="BL24" i="3" s="1"/>
  <c r="AT34" i="3"/>
  <c r="BL34" i="3" s="1"/>
  <c r="AT40" i="3"/>
  <c r="BL40" i="3" s="1"/>
  <c r="AT50" i="3"/>
  <c r="BL50" i="3" s="1"/>
  <c r="AT56" i="3"/>
  <c r="BL56" i="3" s="1"/>
  <c r="AT66" i="3"/>
  <c r="BL66" i="3" s="1"/>
  <c r="AS70" i="3"/>
  <c r="BK70" i="3" s="1"/>
  <c r="AT75" i="3"/>
  <c r="BL75" i="3" s="1"/>
  <c r="AT80" i="3"/>
  <c r="BL80" i="3" s="1"/>
  <c r="AT13" i="4"/>
  <c r="BL13" i="4" s="1"/>
  <c r="AT29" i="4"/>
  <c r="BL29" i="4" s="1"/>
  <c r="AC52" i="7"/>
  <c r="BK38" i="7"/>
  <c r="BL40" i="7"/>
  <c r="AT50" i="7"/>
  <c r="AC52" i="8"/>
  <c r="AS9" i="8"/>
  <c r="BK9" i="8" s="1"/>
  <c r="AS15" i="8"/>
  <c r="BK15" i="8" s="1"/>
  <c r="AT21" i="8"/>
  <c r="AT23" i="8"/>
  <c r="BL23" i="8" s="1"/>
  <c r="AS26" i="8"/>
  <c r="BK26" i="8" s="1"/>
  <c r="AS27" i="8"/>
  <c r="BK27" i="8" s="1"/>
  <c r="AT40" i="8"/>
  <c r="BL40" i="8" s="1"/>
  <c r="AS41" i="8"/>
  <c r="BK41" i="8" s="1"/>
  <c r="AS12" i="9"/>
  <c r="BL25" i="9"/>
  <c r="BJ52" i="4"/>
  <c r="BL23" i="6"/>
  <c r="BL31" i="6"/>
  <c r="BK37" i="6"/>
  <c r="BK45" i="6"/>
  <c r="BL47" i="6"/>
  <c r="BI52" i="7"/>
  <c r="BL20" i="8"/>
  <c r="BK19" i="9"/>
  <c r="AS9" i="1"/>
  <c r="BK9" i="1" s="1"/>
  <c r="AS12" i="1"/>
  <c r="BK12" i="1" s="1"/>
  <c r="AS16" i="1"/>
  <c r="BK16" i="1" s="1"/>
  <c r="BL17" i="3"/>
  <c r="BL33" i="3"/>
  <c r="BL49" i="3"/>
  <c r="BL65" i="3"/>
  <c r="BL74" i="3"/>
  <c r="BL12" i="4"/>
  <c r="BL22" i="4"/>
  <c r="BL28" i="4"/>
  <c r="BL38" i="4"/>
  <c r="AT39" i="4"/>
  <c r="BL39" i="4" s="1"/>
  <c r="BK43" i="4"/>
  <c r="BK47" i="4"/>
  <c r="AD52" i="5"/>
  <c r="BL23" i="5"/>
  <c r="BL31" i="5"/>
  <c r="BL39" i="5"/>
  <c r="BL47" i="5"/>
  <c r="AD52" i="6"/>
  <c r="BI52" i="6"/>
  <c r="AD52" i="7"/>
  <c r="BK13" i="7"/>
  <c r="BK21" i="7"/>
  <c r="BK29" i="7"/>
  <c r="BK37" i="7"/>
  <c r="BL14" i="8"/>
  <c r="BK19" i="8"/>
  <c r="BK25" i="8"/>
  <c r="BK51" i="8"/>
  <c r="BL10" i="9"/>
  <c r="AT15" i="9"/>
  <c r="BL15" i="9" s="1"/>
  <c r="AT8" i="1"/>
  <c r="AS15" i="4"/>
  <c r="BK15" i="4" s="1"/>
  <c r="AS21" i="4"/>
  <c r="BK21" i="4" s="1"/>
  <c r="AS31" i="4"/>
  <c r="BK31" i="4" s="1"/>
  <c r="AS37" i="4"/>
  <c r="BK37" i="4" s="1"/>
  <c r="AS12" i="5"/>
  <c r="BK12" i="5" s="1"/>
  <c r="AT14" i="5"/>
  <c r="BL14" i="5" s="1"/>
  <c r="AS20" i="5"/>
  <c r="BK20" i="5" s="1"/>
  <c r="AT22" i="5"/>
  <c r="BL22" i="5" s="1"/>
  <c r="AS28" i="5"/>
  <c r="BK28" i="5" s="1"/>
  <c r="AT30" i="5"/>
  <c r="BL30" i="5" s="1"/>
  <c r="AS36" i="5"/>
  <c r="BK36" i="5" s="1"/>
  <c r="AT38" i="5"/>
  <c r="BL38" i="5" s="1"/>
  <c r="AS44" i="5"/>
  <c r="BK44" i="5" s="1"/>
  <c r="AT46" i="5"/>
  <c r="BL46" i="5" s="1"/>
  <c r="AS12" i="6"/>
  <c r="BK12" i="6" s="1"/>
  <c r="AS20" i="6"/>
  <c r="BK20" i="6" s="1"/>
  <c r="AS28" i="6"/>
  <c r="BK28" i="6" s="1"/>
  <c r="AS36" i="6"/>
  <c r="BK36" i="6" s="1"/>
  <c r="AS44" i="6"/>
  <c r="BK44" i="6" s="1"/>
  <c r="AT13" i="7"/>
  <c r="BL13" i="7" s="1"/>
  <c r="AT21" i="7"/>
  <c r="BL21" i="7" s="1"/>
  <c r="AT29" i="7"/>
  <c r="BL29" i="7" s="1"/>
  <c r="AT37" i="7"/>
  <c r="BL37" i="7" s="1"/>
  <c r="AT15" i="8"/>
  <c r="AS18" i="8"/>
  <c r="BK18" i="8" s="1"/>
  <c r="AT25" i="8"/>
  <c r="BL25" i="8" s="1"/>
  <c r="AS30" i="8"/>
  <c r="BK30" i="8" s="1"/>
  <c r="AS31" i="8"/>
  <c r="AT44" i="8"/>
  <c r="BL44" i="8" s="1"/>
  <c r="AS45" i="8"/>
  <c r="BK45" i="8" s="1"/>
  <c r="AT9" i="1"/>
  <c r="BL9" i="1" s="1"/>
  <c r="AT20" i="1"/>
  <c r="BL20" i="1" s="1"/>
  <c r="AT24" i="1"/>
  <c r="BL24" i="1" s="1"/>
  <c r="BL25" i="1"/>
  <c r="AT28" i="1"/>
  <c r="BL28" i="1" s="1"/>
  <c r="BL29" i="1"/>
  <c r="AT32" i="1"/>
  <c r="BL32" i="1" s="1"/>
  <c r="AT44" i="1"/>
  <c r="BL44" i="1" s="1"/>
  <c r="AT10" i="3"/>
  <c r="BL10" i="3" s="1"/>
  <c r="AT16" i="3"/>
  <c r="BL16" i="3" s="1"/>
  <c r="AT26" i="3"/>
  <c r="BL26" i="3" s="1"/>
  <c r="AT32" i="3"/>
  <c r="BL32" i="3" s="1"/>
  <c r="AT42" i="3"/>
  <c r="BL42" i="3" s="1"/>
  <c r="AT48" i="3"/>
  <c r="BL48" i="3" s="1"/>
  <c r="AT58" i="3"/>
  <c r="BL58" i="3" s="1"/>
  <c r="AT64" i="3"/>
  <c r="BL64" i="3" s="1"/>
  <c r="AT68" i="3"/>
  <c r="AT73" i="3"/>
  <c r="BL73" i="3" s="1"/>
  <c r="AT82" i="3"/>
  <c r="BL82" i="3" s="1"/>
  <c r="AT21" i="4"/>
  <c r="BL21" i="4" s="1"/>
  <c r="AT37" i="4"/>
  <c r="BL37" i="4" s="1"/>
  <c r="AS42" i="4"/>
  <c r="BK42" i="4" s="1"/>
  <c r="BI52" i="5"/>
  <c r="BJ52" i="6"/>
  <c r="AT12" i="6"/>
  <c r="BL12" i="6" s="1"/>
  <c r="AT20" i="6"/>
  <c r="BL20" i="6" s="1"/>
  <c r="AT28" i="6"/>
  <c r="BL28" i="6" s="1"/>
  <c r="AT36" i="6"/>
  <c r="BL36" i="6" s="1"/>
  <c r="AT44" i="6"/>
  <c r="BL44" i="6" s="1"/>
  <c r="AS10" i="7"/>
  <c r="BK10" i="7" s="1"/>
  <c r="AT12" i="7"/>
  <c r="BL12" i="7" s="1"/>
  <c r="AS18" i="7"/>
  <c r="BK18" i="7" s="1"/>
  <c r="AT20" i="7"/>
  <c r="BL20" i="7" s="1"/>
  <c r="AS26" i="7"/>
  <c r="BK26" i="7" s="1"/>
  <c r="AT28" i="7"/>
  <c r="BL28" i="7" s="1"/>
  <c r="AS34" i="7"/>
  <c r="BK34" i="7" s="1"/>
  <c r="AT36" i="7"/>
  <c r="BL36" i="7" s="1"/>
  <c r="AS42" i="7"/>
  <c r="BK42" i="7" s="1"/>
  <c r="AT46" i="7"/>
  <c r="AT51" i="7"/>
  <c r="BL51" i="7" s="1"/>
  <c r="BI52" i="8"/>
  <c r="AS10" i="8"/>
  <c r="BK10" i="8" s="1"/>
  <c r="AS11" i="8"/>
  <c r="AT18" i="8"/>
  <c r="BL18" i="8" s="1"/>
  <c r="AT24" i="8"/>
  <c r="BL24" i="8" s="1"/>
  <c r="AS42" i="8"/>
  <c r="BK42" i="8" s="1"/>
  <c r="AS43" i="8"/>
  <c r="BK43" i="8" s="1"/>
  <c r="AT45" i="8"/>
  <c r="AT14" i="9"/>
  <c r="AT23" i="9"/>
  <c r="BL23" i="9" s="1"/>
  <c r="BK41" i="9"/>
  <c r="BL15" i="1"/>
  <c r="BK43" i="1"/>
  <c r="BK51" i="1"/>
  <c r="BK9" i="3"/>
  <c r="BK15" i="3"/>
  <c r="BK25" i="3"/>
  <c r="BK31" i="3"/>
  <c r="BK41" i="3"/>
  <c r="BK47" i="3"/>
  <c r="BK57" i="3"/>
  <c r="BK63" i="3"/>
  <c r="BK67" i="3"/>
  <c r="BK72" i="3"/>
  <c r="BK81" i="3"/>
  <c r="BK20" i="4"/>
  <c r="BL46" i="4"/>
  <c r="BK51" i="4"/>
  <c r="BJ52" i="5"/>
  <c r="BK11" i="5"/>
  <c r="BK19" i="5"/>
  <c r="BK27" i="5"/>
  <c r="BK35" i="5"/>
  <c r="BK51" i="5"/>
  <c r="BJ52" i="7"/>
  <c r="BK50" i="7"/>
  <c r="BK17" i="8"/>
  <c r="BL36" i="8"/>
  <c r="BL49" i="8"/>
  <c r="AT13" i="9"/>
  <c r="BL13" i="9" s="1"/>
  <c r="AS17" i="9"/>
  <c r="BK17" i="9" s="1"/>
  <c r="AS23" i="9"/>
  <c r="BK23" i="9" s="1"/>
  <c r="AT29" i="9"/>
  <c r="BL29" i="9" s="1"/>
  <c r="AS39" i="9"/>
  <c r="BK39" i="9" s="1"/>
  <c r="AT40" i="9"/>
  <c r="BL40" i="9" s="1"/>
  <c r="AT45" i="9"/>
  <c r="BL45" i="9" s="1"/>
  <c r="AT11" i="10"/>
  <c r="BL11" i="10" s="1"/>
  <c r="AS20" i="10"/>
  <c r="BK20" i="10" s="1"/>
  <c r="AT21" i="10"/>
  <c r="BL21" i="10" s="1"/>
  <c r="AT33" i="10"/>
  <c r="BL33" i="10" s="1"/>
  <c r="AT38" i="10"/>
  <c r="BL38" i="10" s="1"/>
  <c r="AS45" i="10"/>
  <c r="AT50" i="10"/>
  <c r="BL50" i="10" s="1"/>
  <c r="Q52" i="11"/>
  <c r="AS13" i="11"/>
  <c r="BK13" i="11" s="1"/>
  <c r="AT14" i="11"/>
  <c r="BL14" i="11" s="1"/>
  <c r="AT19" i="11"/>
  <c r="BL19" i="11" s="1"/>
  <c r="AS24" i="11"/>
  <c r="BK24" i="11" s="1"/>
  <c r="AS29" i="11"/>
  <c r="BK29" i="11" s="1"/>
  <c r="AT30" i="11"/>
  <c r="BL30" i="11" s="1"/>
  <c r="AT35" i="11"/>
  <c r="BL35" i="11" s="1"/>
  <c r="AS40" i="11"/>
  <c r="BK40" i="11" s="1"/>
  <c r="AS45" i="11"/>
  <c r="BK45" i="11" s="1"/>
  <c r="AT46" i="11"/>
  <c r="BL46" i="11" s="1"/>
  <c r="AT51" i="11"/>
  <c r="BL51" i="11" s="1"/>
  <c r="BJ52" i="12"/>
  <c r="AS15" i="12"/>
  <c r="BK15" i="12" s="1"/>
  <c r="AT21" i="12"/>
  <c r="BL21" i="12" s="1"/>
  <c r="AS31" i="12"/>
  <c r="BK31" i="12" s="1"/>
  <c r="AT37" i="12"/>
  <c r="BL37" i="12" s="1"/>
  <c r="AS47" i="12"/>
  <c r="BK47" i="12" s="1"/>
  <c r="BI52" i="13"/>
  <c r="AS16" i="13"/>
  <c r="BK16" i="13" s="1"/>
  <c r="AS32" i="13"/>
  <c r="BK32" i="13" s="1"/>
  <c r="AT34" i="13"/>
  <c r="BL34" i="13" s="1"/>
  <c r="AS48" i="13"/>
  <c r="BK48" i="13" s="1"/>
  <c r="AT50" i="13"/>
  <c r="BL50" i="13" s="1"/>
  <c r="AD52" i="14"/>
  <c r="AS12" i="14"/>
  <c r="BK12" i="14" s="1"/>
  <c r="AT13" i="14"/>
  <c r="BL13" i="14" s="1"/>
  <c r="AT18" i="14"/>
  <c r="BL18" i="14" s="1"/>
  <c r="AS19" i="14"/>
  <c r="BK19" i="14" s="1"/>
  <c r="AS46" i="14"/>
  <c r="BK46" i="14" s="1"/>
  <c r="AT11" i="15"/>
  <c r="BL11" i="15" s="1"/>
  <c r="AT17" i="15"/>
  <c r="BL17" i="15" s="1"/>
  <c r="AT34" i="15"/>
  <c r="BL34" i="15" s="1"/>
  <c r="AT36" i="15"/>
  <c r="BL36" i="15" s="1"/>
  <c r="AT42" i="15"/>
  <c r="BL42" i="15" s="1"/>
  <c r="AT44" i="15"/>
  <c r="BL44" i="15" s="1"/>
  <c r="AS48" i="15"/>
  <c r="BK48" i="15" s="1"/>
  <c r="AT15" i="16"/>
  <c r="BL15" i="16" s="1"/>
  <c r="AS20" i="16"/>
  <c r="BK20" i="16" s="1"/>
  <c r="AS21" i="16"/>
  <c r="BK21" i="16" s="1"/>
  <c r="AS10" i="17"/>
  <c r="AS12" i="17"/>
  <c r="BK12" i="17" s="1"/>
  <c r="AS17" i="17"/>
  <c r="BK17" i="17" s="1"/>
  <c r="AS25" i="17"/>
  <c r="BK25" i="17" s="1"/>
  <c r="AS26" i="17"/>
  <c r="AS28" i="17"/>
  <c r="BK28" i="17" s="1"/>
  <c r="AS33" i="17"/>
  <c r="BK33" i="17" s="1"/>
  <c r="AS34" i="17"/>
  <c r="BK34" i="17" s="1"/>
  <c r="AT35" i="17"/>
  <c r="BL35" i="17" s="1"/>
  <c r="AS36" i="17"/>
  <c r="BK36" i="17" s="1"/>
  <c r="AS41" i="17"/>
  <c r="BK41" i="17" s="1"/>
  <c r="AS42" i="17"/>
  <c r="AS44" i="17"/>
  <c r="BK44" i="17" s="1"/>
  <c r="AS49" i="17"/>
  <c r="BK49" i="17" s="1"/>
  <c r="AS15" i="18"/>
  <c r="BK15" i="18" s="1"/>
  <c r="AS17" i="18"/>
  <c r="BK17" i="18" s="1"/>
  <c r="AT29" i="18"/>
  <c r="BL29" i="18" s="1"/>
  <c r="AS34" i="18"/>
  <c r="BK34" i="18" s="1"/>
  <c r="Q52" i="19"/>
  <c r="AT13" i="19"/>
  <c r="BL13" i="19" s="1"/>
  <c r="AS16" i="19"/>
  <c r="BK16" i="19" s="1"/>
  <c r="AS18" i="19"/>
  <c r="BK18" i="19" s="1"/>
  <c r="AS27" i="19"/>
  <c r="BK27" i="19" s="1"/>
  <c r="AT29" i="19"/>
  <c r="BL29" i="19" s="1"/>
  <c r="AS32" i="19"/>
  <c r="BK32" i="19" s="1"/>
  <c r="AS34" i="19"/>
  <c r="BK34" i="19" s="1"/>
  <c r="AS43" i="19"/>
  <c r="BK43" i="19" s="1"/>
  <c r="AT45" i="19"/>
  <c r="BL45" i="19" s="1"/>
  <c r="AS48" i="19"/>
  <c r="BK48" i="19" s="1"/>
  <c r="AS50" i="19"/>
  <c r="BK50" i="19" s="1"/>
  <c r="AS12" i="20"/>
  <c r="BK12" i="20" s="1"/>
  <c r="AT14" i="20"/>
  <c r="BL14" i="20" s="1"/>
  <c r="AS17" i="20"/>
  <c r="BK17" i="20" s="1"/>
  <c r="AS19" i="20"/>
  <c r="BK19" i="20" s="1"/>
  <c r="AS28" i="20"/>
  <c r="BK28" i="20" s="1"/>
  <c r="AT30" i="20"/>
  <c r="BL30" i="20" s="1"/>
  <c r="AS33" i="20"/>
  <c r="BK33" i="20" s="1"/>
  <c r="AS35" i="20"/>
  <c r="BK35" i="20" s="1"/>
  <c r="AS44" i="20"/>
  <c r="BK44" i="20" s="1"/>
  <c r="AT46" i="20"/>
  <c r="BL46" i="20" s="1"/>
  <c r="AS49" i="20"/>
  <c r="BK49" i="20" s="1"/>
  <c r="AS51" i="20"/>
  <c r="BK51" i="20" s="1"/>
  <c r="Q52" i="21"/>
  <c r="AS13" i="21"/>
  <c r="BK13" i="21" s="1"/>
  <c r="AS18" i="21"/>
  <c r="AS20" i="21"/>
  <c r="BK20" i="21" s="1"/>
  <c r="AT21" i="21"/>
  <c r="AT28" i="21"/>
  <c r="BL28" i="21" s="1"/>
  <c r="AS41" i="21"/>
  <c r="BK41" i="21" s="1"/>
  <c r="AT42" i="21"/>
  <c r="BL42" i="21" s="1"/>
  <c r="AS46" i="21"/>
  <c r="BK46" i="21" s="1"/>
  <c r="AS11" i="22"/>
  <c r="BK11" i="22" s="1"/>
  <c r="AT13" i="22"/>
  <c r="BL13" i="22" s="1"/>
  <c r="AS23" i="22"/>
  <c r="AT24" i="22"/>
  <c r="AS25" i="22"/>
  <c r="BK25" i="22" s="1"/>
  <c r="AS30" i="22"/>
  <c r="BK30" i="22" s="1"/>
  <c r="AT32" i="22"/>
  <c r="BL32" i="22" s="1"/>
  <c r="AS35" i="22"/>
  <c r="AT42" i="22"/>
  <c r="AS47" i="22"/>
  <c r="BK47" i="22" s="1"/>
  <c r="AS18" i="23"/>
  <c r="BK18" i="23" s="1"/>
  <c r="AS23" i="23"/>
  <c r="BK23" i="23" s="1"/>
  <c r="AT30" i="23"/>
  <c r="BL30" i="23" s="1"/>
  <c r="AS35" i="23"/>
  <c r="BK35" i="23" s="1"/>
  <c r="AS49" i="23"/>
  <c r="BK49" i="23" s="1"/>
  <c r="AT18" i="9"/>
  <c r="BL18" i="9" s="1"/>
  <c r="AS28" i="9"/>
  <c r="AT34" i="9"/>
  <c r="BL34" i="9" s="1"/>
  <c r="AS44" i="9"/>
  <c r="AT46" i="9"/>
  <c r="AT9" i="10"/>
  <c r="BL9" i="10" s="1"/>
  <c r="AT14" i="10"/>
  <c r="BL14" i="10" s="1"/>
  <c r="AS21" i="10"/>
  <c r="AT26" i="10"/>
  <c r="BL26" i="10" s="1"/>
  <c r="AS33" i="10"/>
  <c r="BL39" i="10"/>
  <c r="AS48" i="10"/>
  <c r="BK48" i="10" s="1"/>
  <c r="BL51" i="10"/>
  <c r="BI52" i="11"/>
  <c r="BK14" i="11"/>
  <c r="BK15" i="11"/>
  <c r="BL20" i="11"/>
  <c r="BK30" i="11"/>
  <c r="BK31" i="11"/>
  <c r="BL36" i="11"/>
  <c r="BK46" i="11"/>
  <c r="BK47" i="11"/>
  <c r="BL11" i="12"/>
  <c r="AS14" i="12"/>
  <c r="BK14" i="12" s="1"/>
  <c r="AT20" i="12"/>
  <c r="BL20" i="12" s="1"/>
  <c r="BK21" i="12"/>
  <c r="BL27" i="12"/>
  <c r="AS30" i="12"/>
  <c r="BK30" i="12" s="1"/>
  <c r="BL36" i="12"/>
  <c r="BK46" i="12"/>
  <c r="BK15" i="13"/>
  <c r="BL21" i="13"/>
  <c r="BK31" i="13"/>
  <c r="BL37" i="13"/>
  <c r="BK47" i="13"/>
  <c r="BK14" i="14"/>
  <c r="BK28" i="14"/>
  <c r="BK39" i="14"/>
  <c r="BL40" i="14"/>
  <c r="BK48" i="14"/>
  <c r="BJ52" i="15"/>
  <c r="BK29" i="15"/>
  <c r="BK40" i="15"/>
  <c r="BL41" i="15"/>
  <c r="BK47" i="15"/>
  <c r="BK10" i="16"/>
  <c r="BK46" i="16"/>
  <c r="BK24" i="18"/>
  <c r="BI52" i="19"/>
  <c r="BK13" i="19"/>
  <c r="BK29" i="19"/>
  <c r="BK45" i="19"/>
  <c r="BK14" i="20"/>
  <c r="BK30" i="20"/>
  <c r="R52" i="10"/>
  <c r="BL37" i="10"/>
  <c r="BL49" i="10"/>
  <c r="BL18" i="11"/>
  <c r="BK28" i="11"/>
  <c r="BL34" i="11"/>
  <c r="BK44" i="11"/>
  <c r="BL50" i="11"/>
  <c r="Q52" i="12"/>
  <c r="BL9" i="12"/>
  <c r="BK19" i="12"/>
  <c r="BL25" i="12"/>
  <c r="BK35" i="12"/>
  <c r="BL41" i="12"/>
  <c r="BK51" i="12"/>
  <c r="BL10" i="13"/>
  <c r="BK20" i="13"/>
  <c r="BK36" i="13"/>
  <c r="BL17" i="14"/>
  <c r="BL22" i="14"/>
  <c r="BI52" i="23"/>
  <c r="AD52" i="11"/>
  <c r="AS34" i="12"/>
  <c r="BK34" i="12" s="1"/>
  <c r="AT40" i="12"/>
  <c r="BL40" i="12" s="1"/>
  <c r="AS41" i="12"/>
  <c r="BK41" i="12" s="1"/>
  <c r="AS50" i="12"/>
  <c r="BK50" i="12" s="1"/>
  <c r="AT51" i="12"/>
  <c r="BL51" i="12" s="1"/>
  <c r="R52" i="13"/>
  <c r="AS10" i="13"/>
  <c r="BK10" i="13" s="1"/>
  <c r="AS19" i="13"/>
  <c r="BK19" i="13" s="1"/>
  <c r="AT20" i="13"/>
  <c r="BL20" i="13" s="1"/>
  <c r="AT25" i="13"/>
  <c r="BL25" i="13" s="1"/>
  <c r="AS26" i="13"/>
  <c r="BK26" i="13" s="1"/>
  <c r="AS35" i="13"/>
  <c r="BK35" i="13" s="1"/>
  <c r="AT36" i="13"/>
  <c r="BL36" i="13" s="1"/>
  <c r="AT41" i="13"/>
  <c r="BL41" i="13" s="1"/>
  <c r="AS42" i="13"/>
  <c r="BK42" i="13" s="1"/>
  <c r="AS38" i="14"/>
  <c r="BK38" i="14" s="1"/>
  <c r="AS44" i="14"/>
  <c r="BK44" i="14" s="1"/>
  <c r="AS19" i="15"/>
  <c r="BK19" i="15" s="1"/>
  <c r="AS26" i="15"/>
  <c r="BK26" i="15" s="1"/>
  <c r="AS31" i="15"/>
  <c r="BK31" i="15" s="1"/>
  <c r="AT48" i="15"/>
  <c r="BL48" i="15" s="1"/>
  <c r="AT19" i="16"/>
  <c r="BL19" i="16" s="1"/>
  <c r="AT21" i="16"/>
  <c r="BL21" i="16" s="1"/>
  <c r="AS24" i="16"/>
  <c r="BK24" i="16" s="1"/>
  <c r="AS32" i="16"/>
  <c r="BK32" i="16" s="1"/>
  <c r="AS33" i="16"/>
  <c r="BK33" i="16" s="1"/>
  <c r="AS35" i="16"/>
  <c r="BK35" i="16" s="1"/>
  <c r="AS40" i="16"/>
  <c r="BK40" i="16" s="1"/>
  <c r="AS49" i="16"/>
  <c r="BK49" i="16" s="1"/>
  <c r="AS51" i="16"/>
  <c r="BK51" i="16" s="1"/>
  <c r="AS14" i="17"/>
  <c r="BK14" i="17" s="1"/>
  <c r="AT15" i="17"/>
  <c r="BL15" i="17" s="1"/>
  <c r="AS16" i="17"/>
  <c r="BK16" i="17" s="1"/>
  <c r="AT24" i="17"/>
  <c r="BL24" i="17" s="1"/>
  <c r="AS30" i="17"/>
  <c r="AT31" i="17"/>
  <c r="BL31" i="17" s="1"/>
  <c r="AS32" i="17"/>
  <c r="BK32" i="17" s="1"/>
  <c r="AT40" i="17"/>
  <c r="BL40" i="17" s="1"/>
  <c r="AS46" i="17"/>
  <c r="BK46" i="17" s="1"/>
  <c r="AT47" i="17"/>
  <c r="BL47" i="17" s="1"/>
  <c r="AS48" i="17"/>
  <c r="BK48" i="17" s="1"/>
  <c r="AC52" i="18"/>
  <c r="AS19" i="18"/>
  <c r="BK19" i="18" s="1"/>
  <c r="AT20" i="18"/>
  <c r="BL20" i="18" s="1"/>
  <c r="AS21" i="18"/>
  <c r="BK21" i="18" s="1"/>
  <c r="AT33" i="18"/>
  <c r="BL33" i="18" s="1"/>
  <c r="AS38" i="18"/>
  <c r="BK38" i="18" s="1"/>
  <c r="AT10" i="19"/>
  <c r="BL10" i="19" s="1"/>
  <c r="AT15" i="19"/>
  <c r="BL15" i="19" s="1"/>
  <c r="AT26" i="19"/>
  <c r="BL26" i="19" s="1"/>
  <c r="AT31" i="19"/>
  <c r="BL31" i="19" s="1"/>
  <c r="AT42" i="19"/>
  <c r="BL42" i="19" s="1"/>
  <c r="AT47" i="19"/>
  <c r="BL47" i="19" s="1"/>
  <c r="BJ52" i="20"/>
  <c r="AT11" i="20"/>
  <c r="BL11" i="20" s="1"/>
  <c r="AT16" i="20"/>
  <c r="BL16" i="20" s="1"/>
  <c r="AT27" i="20"/>
  <c r="BL27" i="20" s="1"/>
  <c r="AT32" i="20"/>
  <c r="BL32" i="20" s="1"/>
  <c r="AT43" i="20"/>
  <c r="BL43" i="20" s="1"/>
  <c r="AT48" i="20"/>
  <c r="BL48" i="20" s="1"/>
  <c r="AT12" i="21"/>
  <c r="BL12" i="21" s="1"/>
  <c r="AT13" i="21"/>
  <c r="AS25" i="21"/>
  <c r="BK25" i="21" s="1"/>
  <c r="AT26" i="21"/>
  <c r="BL26" i="21" s="1"/>
  <c r="AS30" i="21"/>
  <c r="BK30" i="21" s="1"/>
  <c r="AT37" i="21"/>
  <c r="AT41" i="21"/>
  <c r="BL41" i="21" s="1"/>
  <c r="AT45" i="21"/>
  <c r="BL45" i="21" s="1"/>
  <c r="AS15" i="22"/>
  <c r="BK15" i="22" s="1"/>
  <c r="AS21" i="22"/>
  <c r="BK21" i="22" s="1"/>
  <c r="AS27" i="22"/>
  <c r="BK27" i="22" s="1"/>
  <c r="AT29" i="22"/>
  <c r="BL29" i="22" s="1"/>
  <c r="AT34" i="22"/>
  <c r="AS39" i="22"/>
  <c r="BK39" i="22" s="1"/>
  <c r="AS45" i="22"/>
  <c r="BK45" i="22" s="1"/>
  <c r="AT46" i="22"/>
  <c r="BL46" i="22" s="1"/>
  <c r="BJ52" i="23"/>
  <c r="AS10" i="23"/>
  <c r="BK10" i="23" s="1"/>
  <c r="AS15" i="23"/>
  <c r="BK15" i="23" s="1"/>
  <c r="AT22" i="23"/>
  <c r="BL22" i="23" s="1"/>
  <c r="AS27" i="23"/>
  <c r="BK27" i="23" s="1"/>
  <c r="AS28" i="23"/>
  <c r="BK28" i="23" s="1"/>
  <c r="AT34" i="23"/>
  <c r="BL34" i="23" s="1"/>
  <c r="AT21" i="9"/>
  <c r="BL21" i="9" s="1"/>
  <c r="AS31" i="9"/>
  <c r="BK31" i="9" s="1"/>
  <c r="AT37" i="9"/>
  <c r="BL37" i="9" s="1"/>
  <c r="AS47" i="9"/>
  <c r="BK47" i="9" s="1"/>
  <c r="AT48" i="9"/>
  <c r="BL48" i="9" s="1"/>
  <c r="AD52" i="10"/>
  <c r="AS13" i="10"/>
  <c r="AT18" i="10"/>
  <c r="BL18" i="10" s="1"/>
  <c r="AS23" i="10"/>
  <c r="BK23" i="10" s="1"/>
  <c r="AS25" i="10"/>
  <c r="BK25" i="10" s="1"/>
  <c r="AT31" i="10"/>
  <c r="BL31" i="10" s="1"/>
  <c r="AS35" i="10"/>
  <c r="BK35" i="10" s="1"/>
  <c r="AS40" i="10"/>
  <c r="BK40" i="10" s="1"/>
  <c r="AT43" i="10"/>
  <c r="BL43" i="10" s="1"/>
  <c r="AT11" i="11"/>
  <c r="BL11" i="11" s="1"/>
  <c r="AS16" i="11"/>
  <c r="BK16" i="11" s="1"/>
  <c r="AS21" i="11"/>
  <c r="BK21" i="11" s="1"/>
  <c r="AT22" i="11"/>
  <c r="BL22" i="11" s="1"/>
  <c r="AT27" i="11"/>
  <c r="BL27" i="11" s="1"/>
  <c r="AS32" i="11"/>
  <c r="BK32" i="11" s="1"/>
  <c r="AS37" i="11"/>
  <c r="BK37" i="11" s="1"/>
  <c r="AT38" i="11"/>
  <c r="BL38" i="11" s="1"/>
  <c r="AT43" i="11"/>
  <c r="BL43" i="11" s="1"/>
  <c r="AS48" i="11"/>
  <c r="BK48" i="11" s="1"/>
  <c r="AC52" i="12"/>
  <c r="AT13" i="12"/>
  <c r="BL13" i="12" s="1"/>
  <c r="AS23" i="12"/>
  <c r="BK23" i="12" s="1"/>
  <c r="AT29" i="12"/>
  <c r="BL29" i="12" s="1"/>
  <c r="AS39" i="12"/>
  <c r="BK39" i="12" s="1"/>
  <c r="AT45" i="12"/>
  <c r="BL45" i="12" s="1"/>
  <c r="AS8" i="13"/>
  <c r="AT14" i="13"/>
  <c r="BL14" i="13" s="1"/>
  <c r="AS24" i="13"/>
  <c r="BK24" i="13" s="1"/>
  <c r="AT26" i="13"/>
  <c r="BL26" i="13" s="1"/>
  <c r="AS40" i="13"/>
  <c r="BK40" i="13" s="1"/>
  <c r="AT42" i="13"/>
  <c r="BL42" i="13" s="1"/>
  <c r="BJ52" i="14"/>
  <c r="AT10" i="14"/>
  <c r="BL10" i="14" s="1"/>
  <c r="AS11" i="14"/>
  <c r="BK11" i="14" s="1"/>
  <c r="AS20" i="14"/>
  <c r="BK20" i="14" s="1"/>
  <c r="AS31" i="14"/>
  <c r="BK31" i="14" s="1"/>
  <c r="AT32" i="14"/>
  <c r="BL32" i="14" s="1"/>
  <c r="AS33" i="14"/>
  <c r="BK33" i="14" s="1"/>
  <c r="AT38" i="14"/>
  <c r="BL38" i="14" s="1"/>
  <c r="AS43" i="14"/>
  <c r="BK43" i="14" s="1"/>
  <c r="AS45" i="14"/>
  <c r="BK45" i="14" s="1"/>
  <c r="AS50" i="14"/>
  <c r="BK50" i="14" s="1"/>
  <c r="AT14" i="15"/>
  <c r="BL14" i="15" s="1"/>
  <c r="AT16" i="15"/>
  <c r="BL16" i="15" s="1"/>
  <c r="AS38" i="15"/>
  <c r="BK38" i="15" s="1"/>
  <c r="AS46" i="15"/>
  <c r="BK46" i="15" s="1"/>
  <c r="AS17" i="16"/>
  <c r="BK17" i="16" s="1"/>
  <c r="AT18" i="16"/>
  <c r="BL18" i="16" s="1"/>
  <c r="AS19" i="16"/>
  <c r="BK19" i="16" s="1"/>
  <c r="AS13" i="17"/>
  <c r="BK13" i="17" s="1"/>
  <c r="AS21" i="17"/>
  <c r="BK21" i="17" s="1"/>
  <c r="AS22" i="17"/>
  <c r="BK22" i="17" s="1"/>
  <c r="AS24" i="17"/>
  <c r="BK24" i="17" s="1"/>
  <c r="AS29" i="17"/>
  <c r="BK29" i="17" s="1"/>
  <c r="AS37" i="17"/>
  <c r="BK37" i="17" s="1"/>
  <c r="AS38" i="17"/>
  <c r="BK38" i="17" s="1"/>
  <c r="AS40" i="17"/>
  <c r="BK40" i="17" s="1"/>
  <c r="AS45" i="17"/>
  <c r="BK45" i="17" s="1"/>
  <c r="AD52" i="18"/>
  <c r="AT13" i="18"/>
  <c r="BL13" i="18" s="1"/>
  <c r="AS18" i="18"/>
  <c r="BK18" i="18" s="1"/>
  <c r="AS31" i="18"/>
  <c r="BK31" i="18" s="1"/>
  <c r="AT32" i="18"/>
  <c r="BL32" i="18" s="1"/>
  <c r="AS33" i="18"/>
  <c r="BK33" i="18" s="1"/>
  <c r="AT45" i="18"/>
  <c r="BL45" i="18" s="1"/>
  <c r="AT50" i="18"/>
  <c r="BL50" i="18" s="1"/>
  <c r="AS8" i="19"/>
  <c r="R52" i="19"/>
  <c r="AS10" i="19"/>
  <c r="BK10" i="19" s="1"/>
  <c r="AS19" i="19"/>
  <c r="BK19" i="19" s="1"/>
  <c r="AT21" i="19"/>
  <c r="BL21" i="19" s="1"/>
  <c r="AS24" i="19"/>
  <c r="BK24" i="19" s="1"/>
  <c r="AS26" i="19"/>
  <c r="BK26" i="19" s="1"/>
  <c r="AS35" i="19"/>
  <c r="BK35" i="19" s="1"/>
  <c r="AT37" i="19"/>
  <c r="BL37" i="19" s="1"/>
  <c r="AS40" i="19"/>
  <c r="BK40" i="19" s="1"/>
  <c r="AS42" i="19"/>
  <c r="BK42" i="19" s="1"/>
  <c r="AS51" i="19"/>
  <c r="BK51" i="19" s="1"/>
  <c r="AS9" i="20"/>
  <c r="BK9" i="20" s="1"/>
  <c r="AS11" i="20"/>
  <c r="BK11" i="20" s="1"/>
  <c r="AS20" i="20"/>
  <c r="BK20" i="20" s="1"/>
  <c r="AT22" i="20"/>
  <c r="BL22" i="20" s="1"/>
  <c r="AS25" i="20"/>
  <c r="BK25" i="20" s="1"/>
  <c r="AS27" i="20"/>
  <c r="BK27" i="20" s="1"/>
  <c r="AS36" i="20"/>
  <c r="BK36" i="20" s="1"/>
  <c r="AT38" i="20"/>
  <c r="BL38" i="20" s="1"/>
  <c r="AS41" i="20"/>
  <c r="BK41" i="20" s="1"/>
  <c r="AS43" i="20"/>
  <c r="BK43" i="20" s="1"/>
  <c r="AT11" i="21"/>
  <c r="BL11" i="21" s="1"/>
  <c r="AS12" i="21"/>
  <c r="BK12" i="21" s="1"/>
  <c r="AS22" i="21"/>
  <c r="AT30" i="21"/>
  <c r="BL30" i="21" s="1"/>
  <c r="AS49" i="21"/>
  <c r="BK49" i="21" s="1"/>
  <c r="AT15" i="22"/>
  <c r="BL15" i="22" s="1"/>
  <c r="AS26" i="22"/>
  <c r="BK26" i="22" s="1"/>
  <c r="AT45" i="22"/>
  <c r="BL45" i="22" s="1"/>
  <c r="AS50" i="22"/>
  <c r="BK50" i="22" s="1"/>
  <c r="AT10" i="23"/>
  <c r="BL10" i="23" s="1"/>
  <c r="AT15" i="23"/>
  <c r="AS16" i="23"/>
  <c r="AT27" i="23"/>
  <c r="BL27" i="23" s="1"/>
  <c r="AT26" i="9"/>
  <c r="BL26" i="9" s="1"/>
  <c r="AS36" i="9"/>
  <c r="AT8" i="10"/>
  <c r="BL8" i="10" s="1"/>
  <c r="AS16" i="10"/>
  <c r="BK16" i="10" s="1"/>
  <c r="AT19" i="10"/>
  <c r="BL19" i="10" s="1"/>
  <c r="AS28" i="10"/>
  <c r="BK28" i="10" s="1"/>
  <c r="AT29" i="10"/>
  <c r="BL29" i="10" s="1"/>
  <c r="AT41" i="10"/>
  <c r="BL41" i="10" s="1"/>
  <c r="AT46" i="10"/>
  <c r="BL46" i="10" s="1"/>
  <c r="BJ52" i="11"/>
  <c r="AT12" i="11"/>
  <c r="BL12" i="11" s="1"/>
  <c r="AS22" i="11"/>
  <c r="BK22" i="11" s="1"/>
  <c r="AT28" i="11"/>
  <c r="BL28" i="11" s="1"/>
  <c r="AS38" i="11"/>
  <c r="BK38" i="11" s="1"/>
  <c r="BL48" i="11"/>
  <c r="AD52" i="12"/>
  <c r="BL12" i="12"/>
  <c r="AS13" i="12"/>
  <c r="BK13" i="12" s="1"/>
  <c r="AT19" i="12"/>
  <c r="BL19" i="12" s="1"/>
  <c r="BK22" i="12"/>
  <c r="BL28" i="12"/>
  <c r="AS29" i="12"/>
  <c r="BK29" i="12" s="1"/>
  <c r="BK38" i="12"/>
  <c r="BL44" i="12"/>
  <c r="BL13" i="13"/>
  <c r="BK23" i="13"/>
  <c r="BL24" i="13"/>
  <c r="BL29" i="13"/>
  <c r="BK39" i="13"/>
  <c r="BL40" i="13"/>
  <c r="BL45" i="13"/>
  <c r="AS46" i="13"/>
  <c r="BK46" i="13" s="1"/>
  <c r="BK9" i="14"/>
  <c r="BK23" i="15"/>
  <c r="AS44" i="15"/>
  <c r="AT11" i="16"/>
  <c r="BL11" i="16" s="1"/>
  <c r="BL13" i="16"/>
  <c r="AS16" i="16"/>
  <c r="BK16" i="16" s="1"/>
  <c r="BI52" i="17"/>
  <c r="AS8" i="18"/>
  <c r="BK11" i="18"/>
  <c r="BL25" i="18"/>
  <c r="BK30" i="18"/>
  <c r="BK43" i="18"/>
  <c r="BL44" i="18"/>
  <c r="AS45" i="18"/>
  <c r="BK45" i="18" s="1"/>
  <c r="BL14" i="19"/>
  <c r="BL19" i="19"/>
  <c r="BL30" i="19"/>
  <c r="BL35" i="19"/>
  <c r="BL46" i="19"/>
  <c r="BL51" i="19"/>
  <c r="BL15" i="20"/>
  <c r="BL20" i="20"/>
  <c r="BL31" i="20"/>
  <c r="BL36" i="20"/>
  <c r="BL47" i="20"/>
  <c r="BK10" i="21"/>
  <c r="BL15" i="21"/>
  <c r="BK29" i="21"/>
  <c r="BL44" i="21"/>
  <c r="BK14" i="22"/>
  <c r="BK19" i="22"/>
  <c r="BL33" i="22"/>
  <c r="BK38" i="22"/>
  <c r="AS43" i="22"/>
  <c r="AT50" i="22"/>
  <c r="AS14" i="23"/>
  <c r="BK14" i="23" s="1"/>
  <c r="AS26" i="23"/>
  <c r="BK26" i="23" s="1"/>
  <c r="BL28" i="23"/>
  <c r="AS31" i="23"/>
  <c r="BK31" i="23" s="1"/>
  <c r="AT38" i="23"/>
  <c r="BL38" i="23" s="1"/>
  <c r="BK42" i="23"/>
  <c r="BL18" i="15"/>
  <c r="BL50" i="15"/>
  <c r="BL23" i="16"/>
  <c r="BL31" i="16"/>
  <c r="BL39" i="16"/>
  <c r="BI52" i="18"/>
  <c r="BL37" i="18"/>
  <c r="BL49" i="18"/>
  <c r="AC52" i="19"/>
  <c r="BK23" i="19"/>
  <c r="BL25" i="19"/>
  <c r="BK39" i="19"/>
  <c r="BL41" i="19"/>
  <c r="Q52" i="20"/>
  <c r="BL10" i="20"/>
  <c r="BK24" i="20"/>
  <c r="BL26" i="20"/>
  <c r="BK40" i="20"/>
  <c r="BL42" i="20"/>
  <c r="BL10" i="21"/>
  <c r="BK14" i="21"/>
  <c r="BL29" i="21"/>
  <c r="BJ52" i="22"/>
  <c r="BL14" i="22"/>
  <c r="BK37" i="22"/>
  <c r="BL38" i="22"/>
  <c r="BL14" i="23"/>
  <c r="BK19" i="23"/>
  <c r="BK20" i="23"/>
  <c r="BL26" i="23"/>
  <c r="AT31" i="23"/>
  <c r="AS32" i="23"/>
  <c r="BK40" i="9"/>
  <c r="BJ52" i="10"/>
  <c r="AS44" i="10"/>
  <c r="BK44" i="10" s="1"/>
  <c r="AT45" i="10"/>
  <c r="BL45" i="10" s="1"/>
  <c r="AS10" i="11"/>
  <c r="AT16" i="11"/>
  <c r="BL16" i="11" s="1"/>
  <c r="AS26" i="11"/>
  <c r="BK26" i="11" s="1"/>
  <c r="AT32" i="11"/>
  <c r="BL32" i="11" s="1"/>
  <c r="AS42" i="11"/>
  <c r="BK42" i="11" s="1"/>
  <c r="BI52" i="12"/>
  <c r="AS10" i="12"/>
  <c r="BK10" i="12" s="1"/>
  <c r="AT16" i="12"/>
  <c r="BL16" i="12" s="1"/>
  <c r="AS17" i="12"/>
  <c r="BK17" i="12" s="1"/>
  <c r="AT23" i="12"/>
  <c r="BL23" i="12" s="1"/>
  <c r="AS26" i="12"/>
  <c r="BK26" i="12" s="1"/>
  <c r="AT32" i="12"/>
  <c r="BL32" i="12" s="1"/>
  <c r="AS33" i="12"/>
  <c r="BK33" i="12" s="1"/>
  <c r="AT39" i="12"/>
  <c r="BL39" i="12" s="1"/>
  <c r="AS42" i="12"/>
  <c r="BK42" i="12" s="1"/>
  <c r="AT43" i="12"/>
  <c r="BL43" i="12" s="1"/>
  <c r="AT48" i="12"/>
  <c r="BL48" i="12" s="1"/>
  <c r="AS49" i="12"/>
  <c r="BK49" i="12" s="1"/>
  <c r="AT8" i="13"/>
  <c r="Q52" i="13"/>
  <c r="AT12" i="13"/>
  <c r="BL12" i="13" s="1"/>
  <c r="AT17" i="13"/>
  <c r="BL17" i="13" s="1"/>
  <c r="AS18" i="13"/>
  <c r="BK18" i="13" s="1"/>
  <c r="AS27" i="13"/>
  <c r="BK27" i="13" s="1"/>
  <c r="AT28" i="13"/>
  <c r="BL28" i="13" s="1"/>
  <c r="AT33" i="13"/>
  <c r="BL33" i="13" s="1"/>
  <c r="AS34" i="13"/>
  <c r="BK34" i="13" s="1"/>
  <c r="AS43" i="13"/>
  <c r="BK43" i="13" s="1"/>
  <c r="AT44" i="13"/>
  <c r="BL44" i="13" s="1"/>
  <c r="AT49" i="13"/>
  <c r="BL49" i="13" s="1"/>
  <c r="AS50" i="13"/>
  <c r="BK50" i="13" s="1"/>
  <c r="AS13" i="14"/>
  <c r="BK13" i="14" s="1"/>
  <c r="AT15" i="14"/>
  <c r="BL15" i="14" s="1"/>
  <c r="AS23" i="14"/>
  <c r="BK23" i="14" s="1"/>
  <c r="AT24" i="14"/>
  <c r="BL24" i="14" s="1"/>
  <c r="AS25" i="14"/>
  <c r="BK25" i="14" s="1"/>
  <c r="AT30" i="14"/>
  <c r="BL30" i="14" s="1"/>
  <c r="AS35" i="14"/>
  <c r="BK35" i="14" s="1"/>
  <c r="AS37" i="14"/>
  <c r="BK37" i="14" s="1"/>
  <c r="AS42" i="14"/>
  <c r="BK42" i="14" s="1"/>
  <c r="AT8" i="15"/>
  <c r="AT13" i="15"/>
  <c r="BL13" i="15" s="1"/>
  <c r="AS17" i="15"/>
  <c r="BK17" i="15" s="1"/>
  <c r="AS18" i="15"/>
  <c r="AT24" i="15"/>
  <c r="BL24" i="15" s="1"/>
  <c r="AS27" i="15"/>
  <c r="BK27" i="15" s="1"/>
  <c r="AS28" i="15"/>
  <c r="AT49" i="15"/>
  <c r="BL49" i="15" s="1"/>
  <c r="AS50" i="15"/>
  <c r="BK50" i="15" s="1"/>
  <c r="BK23" i="16"/>
  <c r="AS28" i="16"/>
  <c r="BK28" i="16" s="1"/>
  <c r="AS29" i="16"/>
  <c r="BK29" i="16" s="1"/>
  <c r="AT30" i="16"/>
  <c r="BL30" i="16" s="1"/>
  <c r="AS31" i="16"/>
  <c r="BK31" i="16" s="1"/>
  <c r="AS36" i="16"/>
  <c r="BK36" i="16" s="1"/>
  <c r="AS37" i="16"/>
  <c r="AS39" i="16"/>
  <c r="BK39" i="16" s="1"/>
  <c r="AS44" i="16"/>
  <c r="BK44" i="16" s="1"/>
  <c r="AT12" i="17"/>
  <c r="BL12" i="17" s="1"/>
  <c r="AS18" i="17"/>
  <c r="BK18" i="17" s="1"/>
  <c r="AT19" i="17"/>
  <c r="BL19" i="17" s="1"/>
  <c r="AS20" i="17"/>
  <c r="BK20" i="17" s="1"/>
  <c r="AT28" i="17"/>
  <c r="BL28" i="17" s="1"/>
  <c r="AT36" i="17"/>
  <c r="BL36" i="17" s="1"/>
  <c r="AT44" i="17"/>
  <c r="BL44" i="17" s="1"/>
  <c r="AS50" i="17"/>
  <c r="BK50" i="17" s="1"/>
  <c r="AT51" i="17"/>
  <c r="BL51" i="17" s="1"/>
  <c r="AT17" i="18"/>
  <c r="BL17" i="18" s="1"/>
  <c r="AS22" i="18"/>
  <c r="BK22" i="18" s="1"/>
  <c r="AS35" i="18"/>
  <c r="BK35" i="18" s="1"/>
  <c r="AT36" i="18"/>
  <c r="BL36" i="18" s="1"/>
  <c r="AS37" i="18"/>
  <c r="BK37" i="18" s="1"/>
  <c r="AS47" i="18"/>
  <c r="BK47" i="18" s="1"/>
  <c r="AS49" i="18"/>
  <c r="BK49" i="18" s="1"/>
  <c r="AD52" i="19"/>
  <c r="AT18" i="19"/>
  <c r="BL18" i="19" s="1"/>
  <c r="AT23" i="19"/>
  <c r="BL23" i="19" s="1"/>
  <c r="AT34" i="19"/>
  <c r="BL34" i="19" s="1"/>
  <c r="AT39" i="19"/>
  <c r="BL39" i="19" s="1"/>
  <c r="AT50" i="19"/>
  <c r="BL50" i="19" s="1"/>
  <c r="R52" i="20"/>
  <c r="AT19" i="20"/>
  <c r="BL19" i="20" s="1"/>
  <c r="AT24" i="20"/>
  <c r="BL24" i="20" s="1"/>
  <c r="AT35" i="20"/>
  <c r="BL35" i="20" s="1"/>
  <c r="AT40" i="20"/>
  <c r="BL40" i="20" s="1"/>
  <c r="AT51" i="20"/>
  <c r="BL51" i="20" s="1"/>
  <c r="AT14" i="21"/>
  <c r="BL14" i="21" s="1"/>
  <c r="AS33" i="21"/>
  <c r="BK33" i="21" s="1"/>
  <c r="AS42" i="21"/>
  <c r="BK42" i="21" s="1"/>
  <c r="AT47" i="21"/>
  <c r="BL47" i="21" s="1"/>
  <c r="AS48" i="21"/>
  <c r="BK48" i="21" s="1"/>
  <c r="AT49" i="21"/>
  <c r="BL49" i="21" s="1"/>
  <c r="AT8" i="22"/>
  <c r="AS13" i="22"/>
  <c r="BK13" i="22" s="1"/>
  <c r="AT18" i="22"/>
  <c r="BL18" i="22" s="1"/>
  <c r="BL21" i="22"/>
  <c r="AT25" i="22"/>
  <c r="BL25" i="22" s="1"/>
  <c r="AT26" i="22"/>
  <c r="AT37" i="22"/>
  <c r="BL37" i="22" s="1"/>
  <c r="BL39" i="22"/>
  <c r="AS42" i="22"/>
  <c r="BK42" i="22" s="1"/>
  <c r="AT49" i="22"/>
  <c r="BL49" i="22" s="1"/>
  <c r="AT19" i="23"/>
  <c r="BL19" i="23" s="1"/>
  <c r="AS30" i="23"/>
  <c r="BK30" i="23" s="1"/>
  <c r="AS41" i="23"/>
  <c r="BK41" i="23" s="1"/>
  <c r="AT39" i="23"/>
  <c r="AS43" i="23"/>
  <c r="BK43" i="23" s="1"/>
  <c r="AS44" i="23"/>
  <c r="BK44" i="23" s="1"/>
  <c r="AT50" i="23"/>
  <c r="BL50" i="23" s="1"/>
  <c r="AT8" i="24"/>
  <c r="AT14" i="24"/>
  <c r="BL14" i="24" s="1"/>
  <c r="AT20" i="24"/>
  <c r="BL20" i="24" s="1"/>
  <c r="AS31" i="24"/>
  <c r="BK31" i="24" s="1"/>
  <c r="AS36" i="24"/>
  <c r="BK36" i="24" s="1"/>
  <c r="AS37" i="24"/>
  <c r="BK37" i="24" s="1"/>
  <c r="AT42" i="24"/>
  <c r="BL42" i="24" s="1"/>
  <c r="AS47" i="24"/>
  <c r="BK47" i="24" s="1"/>
  <c r="AS10" i="25"/>
  <c r="BK10" i="25" s="1"/>
  <c r="AT11" i="25"/>
  <c r="BL11" i="25" s="1"/>
  <c r="AS16" i="25"/>
  <c r="BK16" i="25" s="1"/>
  <c r="AS21" i="25"/>
  <c r="BK21" i="25" s="1"/>
  <c r="AT23" i="25"/>
  <c r="BL23" i="25" s="1"/>
  <c r="AS26" i="25"/>
  <c r="BK26" i="25" s="1"/>
  <c r="AT27" i="25"/>
  <c r="BL27" i="25" s="1"/>
  <c r="AS32" i="25"/>
  <c r="BK32" i="25" s="1"/>
  <c r="AS37" i="25"/>
  <c r="BK37" i="25" s="1"/>
  <c r="AS42" i="25"/>
  <c r="BK42" i="25" s="1"/>
  <c r="AT43" i="25"/>
  <c r="BL43" i="25" s="1"/>
  <c r="AC52" i="26"/>
  <c r="AT13" i="26"/>
  <c r="BL13" i="26" s="1"/>
  <c r="BL15" i="27"/>
  <c r="BK27" i="27"/>
  <c r="BL33" i="27"/>
  <c r="BL38" i="27"/>
  <c r="BK29" i="28"/>
  <c r="BK25" i="29"/>
  <c r="BL38" i="29"/>
  <c r="BL44" i="29"/>
  <c r="BL50" i="29"/>
  <c r="AT51" i="29"/>
  <c r="BL51" i="29" s="1"/>
  <c r="BK12" i="30"/>
  <c r="BK18" i="30"/>
  <c r="AS19" i="30"/>
  <c r="BK19" i="30" s="1"/>
  <c r="BK28" i="30"/>
  <c r="AT37" i="30"/>
  <c r="BL37" i="30" s="1"/>
  <c r="AS41" i="30"/>
  <c r="BK41" i="30" s="1"/>
  <c r="AS20" i="31"/>
  <c r="BK20" i="31" s="1"/>
  <c r="AS32" i="31"/>
  <c r="BK32" i="31" s="1"/>
  <c r="AT46" i="31"/>
  <c r="BL46" i="31" s="1"/>
  <c r="BK10" i="32"/>
  <c r="AT19" i="32"/>
  <c r="BL19" i="32" s="1"/>
  <c r="AS25" i="32"/>
  <c r="BK25" i="32" s="1"/>
  <c r="BL37" i="32"/>
  <c r="BK47" i="32"/>
  <c r="BL18" i="33"/>
  <c r="BK27" i="33"/>
  <c r="BJ52" i="25"/>
  <c r="BK23" i="25"/>
  <c r="AD52" i="29"/>
  <c r="BK36" i="25"/>
  <c r="AS8" i="26"/>
  <c r="AT33" i="26"/>
  <c r="BL33" i="26" s="1"/>
  <c r="AT38" i="26"/>
  <c r="BL38" i="26" s="1"/>
  <c r="AT49" i="26"/>
  <c r="BL49" i="26" s="1"/>
  <c r="AT13" i="27"/>
  <c r="BL13" i="27" s="1"/>
  <c r="AT18" i="27"/>
  <c r="BL18" i="27" s="1"/>
  <c r="AT26" i="27"/>
  <c r="BL26" i="27" s="1"/>
  <c r="AT28" i="27"/>
  <c r="BL28" i="27" s="1"/>
  <c r="AS31" i="27"/>
  <c r="BK31" i="27" s="1"/>
  <c r="AT45" i="27"/>
  <c r="BL45" i="27" s="1"/>
  <c r="AS46" i="27"/>
  <c r="BK46" i="27" s="1"/>
  <c r="AT13" i="28"/>
  <c r="BL13" i="28" s="1"/>
  <c r="AT19" i="28"/>
  <c r="BL19" i="28" s="1"/>
  <c r="AT34" i="28"/>
  <c r="BL34" i="28" s="1"/>
  <c r="AT9" i="29"/>
  <c r="BL9" i="29" s="1"/>
  <c r="AT10" i="29"/>
  <c r="BL10" i="29" s="1"/>
  <c r="AS16" i="29"/>
  <c r="BK16" i="29" s="1"/>
  <c r="AT17" i="29"/>
  <c r="BL17" i="29" s="1"/>
  <c r="AT18" i="29"/>
  <c r="BL18" i="29" s="1"/>
  <c r="AS24" i="29"/>
  <c r="BK24" i="29" s="1"/>
  <c r="AT36" i="29"/>
  <c r="BL36" i="29" s="1"/>
  <c r="AS41" i="29"/>
  <c r="BK41" i="29" s="1"/>
  <c r="AS42" i="29"/>
  <c r="BK42" i="29" s="1"/>
  <c r="AS47" i="29"/>
  <c r="BK47" i="29" s="1"/>
  <c r="AS16" i="30"/>
  <c r="BK16" i="30" s="1"/>
  <c r="AS22" i="30"/>
  <c r="BK22" i="30" s="1"/>
  <c r="AS23" i="30"/>
  <c r="BK23" i="30" s="1"/>
  <c r="AT29" i="30"/>
  <c r="BL29" i="30" s="1"/>
  <c r="BK47" i="30"/>
  <c r="AS12" i="31"/>
  <c r="BK12" i="31" s="1"/>
  <c r="AS23" i="31"/>
  <c r="BK23" i="31" s="1"/>
  <c r="AT24" i="31"/>
  <c r="BL24" i="31" s="1"/>
  <c r="AS29" i="31"/>
  <c r="BK29" i="31" s="1"/>
  <c r="AS35" i="31"/>
  <c r="BK35" i="31" s="1"/>
  <c r="AT36" i="31"/>
  <c r="AT38" i="31"/>
  <c r="BL38" i="31" s="1"/>
  <c r="AT43" i="31"/>
  <c r="BL43" i="31" s="1"/>
  <c r="AS44" i="31"/>
  <c r="BK44" i="31" s="1"/>
  <c r="AT11" i="32"/>
  <c r="BL11" i="32" s="1"/>
  <c r="AT16" i="32"/>
  <c r="BL16" i="32" s="1"/>
  <c r="AS17" i="32"/>
  <c r="BK17" i="32" s="1"/>
  <c r="AT28" i="32"/>
  <c r="BL28" i="32" s="1"/>
  <c r="AT29" i="32"/>
  <c r="AT31" i="32"/>
  <c r="BL31" i="32" s="1"/>
  <c r="AS34" i="32"/>
  <c r="BK34" i="32" s="1"/>
  <c r="AS35" i="32"/>
  <c r="AT41" i="32"/>
  <c r="BL41" i="32" s="1"/>
  <c r="AS51" i="32"/>
  <c r="BK51" i="32" s="1"/>
  <c r="AT10" i="33"/>
  <c r="BL10" i="33" s="1"/>
  <c r="AS21" i="33"/>
  <c r="BK21" i="33" s="1"/>
  <c r="BK38" i="33"/>
  <c r="AT43" i="33"/>
  <c r="BL43" i="33" s="1"/>
  <c r="AT42" i="23"/>
  <c r="BL42" i="23" s="1"/>
  <c r="BI52" i="24"/>
  <c r="AS11" i="24"/>
  <c r="BK11" i="24" s="1"/>
  <c r="AT18" i="24"/>
  <c r="BL18" i="24" s="1"/>
  <c r="AS23" i="24"/>
  <c r="BK23" i="24" s="1"/>
  <c r="AS28" i="24"/>
  <c r="BK28" i="24" s="1"/>
  <c r="AT35" i="24"/>
  <c r="BL35" i="24" s="1"/>
  <c r="AT36" i="24"/>
  <c r="BL36" i="24" s="1"/>
  <c r="AT9" i="25"/>
  <c r="BL9" i="25" s="1"/>
  <c r="AT20" i="25"/>
  <c r="BL20" i="25" s="1"/>
  <c r="AT25" i="25"/>
  <c r="BL25" i="25" s="1"/>
  <c r="AT36" i="25"/>
  <c r="BL36" i="25" s="1"/>
  <c r="AT41" i="25"/>
  <c r="BL41" i="25" s="1"/>
  <c r="AS10" i="26"/>
  <c r="BK10" i="26" s="1"/>
  <c r="AT12" i="26"/>
  <c r="BL12" i="26" s="1"/>
  <c r="AS15" i="26"/>
  <c r="BK15" i="26" s="1"/>
  <c r="AS17" i="26"/>
  <c r="BK17" i="26" s="1"/>
  <c r="AS26" i="26"/>
  <c r="BK26" i="26" s="1"/>
  <c r="AT28" i="26"/>
  <c r="BL28" i="26" s="1"/>
  <c r="AS31" i="26"/>
  <c r="BK31" i="26" s="1"/>
  <c r="AS33" i="26"/>
  <c r="BK33" i="26" s="1"/>
  <c r="AS42" i="26"/>
  <c r="BK42" i="26" s="1"/>
  <c r="AT44" i="26"/>
  <c r="BL44" i="26" s="1"/>
  <c r="AS47" i="26"/>
  <c r="BK47" i="26" s="1"/>
  <c r="AS49" i="26"/>
  <c r="BK49" i="26" s="1"/>
  <c r="AD52" i="27"/>
  <c r="AS17" i="27"/>
  <c r="BK17" i="27" s="1"/>
  <c r="AT25" i="27"/>
  <c r="BL25" i="27" s="1"/>
  <c r="AS39" i="27"/>
  <c r="BK39" i="27" s="1"/>
  <c r="AT40" i="27"/>
  <c r="BL40" i="27" s="1"/>
  <c r="BK41" i="27"/>
  <c r="AS44" i="27"/>
  <c r="BK44" i="27" s="1"/>
  <c r="BK51" i="27"/>
  <c r="BL18" i="28"/>
  <c r="AS19" i="28"/>
  <c r="BK19" i="28" s="1"/>
  <c r="AT29" i="28"/>
  <c r="BL29" i="28" s="1"/>
  <c r="AS41" i="28"/>
  <c r="BK41" i="28" s="1"/>
  <c r="AT42" i="28"/>
  <c r="BL42" i="28" s="1"/>
  <c r="AS10" i="29"/>
  <c r="BK10" i="29" s="1"/>
  <c r="AS18" i="29"/>
  <c r="BK18" i="29" s="1"/>
  <c r="AS29" i="29"/>
  <c r="BK29" i="29" s="1"/>
  <c r="AS30" i="29"/>
  <c r="AS35" i="29"/>
  <c r="BK35" i="29" s="1"/>
  <c r="AT43" i="29"/>
  <c r="BI52" i="30"/>
  <c r="AT11" i="30"/>
  <c r="BL11" i="30" s="1"/>
  <c r="AT27" i="30"/>
  <c r="BL27" i="30" s="1"/>
  <c r="AS32" i="30"/>
  <c r="BK32" i="30" s="1"/>
  <c r="AS38" i="30"/>
  <c r="BK38" i="30" s="1"/>
  <c r="AT39" i="30"/>
  <c r="AT41" i="30"/>
  <c r="BL41" i="30" s="1"/>
  <c r="AS44" i="30"/>
  <c r="BK44" i="30" s="1"/>
  <c r="AS9" i="31"/>
  <c r="AT23" i="31"/>
  <c r="BL23" i="31" s="1"/>
  <c r="AS24" i="31"/>
  <c r="AT35" i="31"/>
  <c r="BL35" i="31" s="1"/>
  <c r="AS36" i="31"/>
  <c r="BK36" i="31" s="1"/>
  <c r="AS41" i="31"/>
  <c r="BK41" i="31" s="1"/>
  <c r="AS42" i="31"/>
  <c r="AT9" i="32"/>
  <c r="BL9" i="32" s="1"/>
  <c r="AS14" i="32"/>
  <c r="BK14" i="32" s="1"/>
  <c r="AS15" i="32"/>
  <c r="AS27" i="32"/>
  <c r="BK27" i="32" s="1"/>
  <c r="AS29" i="32"/>
  <c r="BK29" i="32" s="1"/>
  <c r="BL40" i="32"/>
  <c r="AS41" i="32"/>
  <c r="BK41" i="32" s="1"/>
  <c r="AT47" i="32"/>
  <c r="BL47" i="32" s="1"/>
  <c r="BK50" i="32"/>
  <c r="BL9" i="33"/>
  <c r="AS10" i="33"/>
  <c r="BK10" i="33" s="1"/>
  <c r="AS46" i="23"/>
  <c r="BK46" i="23" s="1"/>
  <c r="BJ52" i="24"/>
  <c r="R52" i="24"/>
  <c r="AT12" i="24"/>
  <c r="BL12" i="24" s="1"/>
  <c r="AS16" i="24"/>
  <c r="BK16" i="24" s="1"/>
  <c r="AT23" i="24"/>
  <c r="BL23" i="24" s="1"/>
  <c r="AT28" i="24"/>
  <c r="BL28" i="24" s="1"/>
  <c r="AS29" i="24"/>
  <c r="BK29" i="24" s="1"/>
  <c r="AT34" i="24"/>
  <c r="BL34" i="24" s="1"/>
  <c r="AS39" i="24"/>
  <c r="BK39" i="24" s="1"/>
  <c r="AS44" i="24"/>
  <c r="BK44" i="24" s="1"/>
  <c r="AS45" i="24"/>
  <c r="BK45" i="24" s="1"/>
  <c r="AT50" i="24"/>
  <c r="BL50" i="24" s="1"/>
  <c r="AS8" i="25"/>
  <c r="AS13" i="25"/>
  <c r="BK13" i="25" s="1"/>
  <c r="AS18" i="25"/>
  <c r="BK18" i="25" s="1"/>
  <c r="AS24" i="25"/>
  <c r="BK24" i="25" s="1"/>
  <c r="AS29" i="25"/>
  <c r="BK29" i="25" s="1"/>
  <c r="AS34" i="25"/>
  <c r="BK34" i="25" s="1"/>
  <c r="AT35" i="25"/>
  <c r="BL35" i="25" s="1"/>
  <c r="AS40" i="25"/>
  <c r="BK40" i="25" s="1"/>
  <c r="AS45" i="25"/>
  <c r="BK45" i="25" s="1"/>
  <c r="AS50" i="25"/>
  <c r="BK50" i="25" s="1"/>
  <c r="BJ52" i="26"/>
  <c r="AT10" i="26"/>
  <c r="BL10" i="26" s="1"/>
  <c r="BL26" i="26"/>
  <c r="BL42" i="26"/>
  <c r="BK43" i="27"/>
  <c r="BL10" i="28"/>
  <c r="BK24" i="28"/>
  <c r="BK39" i="28"/>
  <c r="AC52" i="29"/>
  <c r="BK20" i="30"/>
  <c r="BL10" i="24"/>
  <c r="BL22" i="24"/>
  <c r="BL44" i="24"/>
  <c r="R52" i="25"/>
  <c r="BI52" i="25"/>
  <c r="BL13" i="25"/>
  <c r="BL24" i="25"/>
  <c r="BL29" i="25"/>
  <c r="BL40" i="25"/>
  <c r="BL45" i="25"/>
  <c r="BK14" i="26"/>
  <c r="BK30" i="26"/>
  <c r="BK46" i="26"/>
  <c r="BJ52" i="27"/>
  <c r="BK29" i="27"/>
  <c r="AS9" i="28"/>
  <c r="BK9" i="28" s="1"/>
  <c r="AS16" i="28"/>
  <c r="BK16" i="28" s="1"/>
  <c r="BK45" i="29"/>
  <c r="BK51" i="29"/>
  <c r="BL15" i="30"/>
  <c r="BL28" i="31"/>
  <c r="BK46" i="31"/>
  <c r="BK19" i="32"/>
  <c r="BL33" i="32"/>
  <c r="AS45" i="32"/>
  <c r="BK45" i="32" s="1"/>
  <c r="AT51" i="32"/>
  <c r="BL51" i="32" s="1"/>
  <c r="R52" i="33"/>
  <c r="BL14" i="33"/>
  <c r="AT16" i="33"/>
  <c r="BL16" i="33" s="1"/>
  <c r="BL33" i="33"/>
  <c r="BL51" i="23"/>
  <c r="BL27" i="24"/>
  <c r="BK32" i="24"/>
  <c r="BK43" i="24"/>
  <c r="BK48" i="24"/>
  <c r="BL51" i="25"/>
  <c r="Q52" i="26"/>
  <c r="AT9" i="26"/>
  <c r="BL9" i="26" s="1"/>
  <c r="AT14" i="26"/>
  <c r="BL14" i="26" s="1"/>
  <c r="AT25" i="26"/>
  <c r="BL25" i="26" s="1"/>
  <c r="AT30" i="26"/>
  <c r="BL30" i="26" s="1"/>
  <c r="AT41" i="26"/>
  <c r="BL41" i="26" s="1"/>
  <c r="AT46" i="26"/>
  <c r="BL46" i="26" s="1"/>
  <c r="AS9" i="27"/>
  <c r="BK9" i="27" s="1"/>
  <c r="AT12" i="27"/>
  <c r="BL12" i="27" s="1"/>
  <c r="AT34" i="27"/>
  <c r="BL34" i="27" s="1"/>
  <c r="AT42" i="27"/>
  <c r="BL42" i="27" s="1"/>
  <c r="AT44" i="27"/>
  <c r="BL44" i="27" s="1"/>
  <c r="AS21" i="28"/>
  <c r="BK21" i="28" s="1"/>
  <c r="AT22" i="28"/>
  <c r="BL22" i="28" s="1"/>
  <c r="AT23" i="28"/>
  <c r="BL23" i="28" s="1"/>
  <c r="AT25" i="28"/>
  <c r="BL25" i="28" s="1"/>
  <c r="AT31" i="28"/>
  <c r="BL31" i="28" s="1"/>
  <c r="AT33" i="28"/>
  <c r="BL33" i="28" s="1"/>
  <c r="AS37" i="28"/>
  <c r="BK37" i="28" s="1"/>
  <c r="AT38" i="28"/>
  <c r="BL38" i="28" s="1"/>
  <c r="AS12" i="29"/>
  <c r="BK12" i="29" s="1"/>
  <c r="AS13" i="29"/>
  <c r="BK13" i="29" s="1"/>
  <c r="AS14" i="29"/>
  <c r="BK14" i="29" s="1"/>
  <c r="AT15" i="29"/>
  <c r="BL15" i="29" s="1"/>
  <c r="AS20" i="29"/>
  <c r="BK20" i="29" s="1"/>
  <c r="AS21" i="29"/>
  <c r="BK21" i="29" s="1"/>
  <c r="AS22" i="29"/>
  <c r="BK22" i="29" s="1"/>
  <c r="AT23" i="29"/>
  <c r="BL23" i="29" s="1"/>
  <c r="AT28" i="29"/>
  <c r="BL28" i="29" s="1"/>
  <c r="AT34" i="29"/>
  <c r="BL34" i="29" s="1"/>
  <c r="AT35" i="29"/>
  <c r="BL35" i="29" s="1"/>
  <c r="BJ52" i="29"/>
  <c r="AS15" i="30"/>
  <c r="BK15" i="30" s="1"/>
  <c r="AS28" i="31"/>
  <c r="BK28" i="31" s="1"/>
  <c r="AT42" i="31"/>
  <c r="BL42" i="31" s="1"/>
  <c r="AT15" i="32"/>
  <c r="BL15" i="32" s="1"/>
  <c r="AT27" i="32"/>
  <c r="BL27" i="32" s="1"/>
  <c r="AS33" i="32"/>
  <c r="BK33" i="32" s="1"/>
  <c r="BJ52" i="33"/>
  <c r="AS14" i="33"/>
  <c r="BK14" i="33" s="1"/>
  <c r="AS9" i="24"/>
  <c r="AT15" i="24"/>
  <c r="BL15" i="24" s="1"/>
  <c r="AS20" i="24"/>
  <c r="BK20" i="24" s="1"/>
  <c r="AS21" i="24"/>
  <c r="AT26" i="24"/>
  <c r="BL26" i="24" s="1"/>
  <c r="AT32" i="24"/>
  <c r="BL32" i="24" s="1"/>
  <c r="AT43" i="24"/>
  <c r="BL43" i="24" s="1"/>
  <c r="AT48" i="24"/>
  <c r="BL48" i="24" s="1"/>
  <c r="AD52" i="25"/>
  <c r="AT12" i="25"/>
  <c r="BL12" i="25" s="1"/>
  <c r="AT17" i="25"/>
  <c r="BL17" i="25" s="1"/>
  <c r="AT28" i="25"/>
  <c r="BL28" i="25" s="1"/>
  <c r="AT33" i="25"/>
  <c r="BL33" i="25" s="1"/>
  <c r="AT44" i="25"/>
  <c r="BL44" i="25" s="1"/>
  <c r="AT49" i="25"/>
  <c r="BL49" i="25" s="1"/>
  <c r="R52" i="26"/>
  <c r="AS9" i="26"/>
  <c r="BK9" i="26" s="1"/>
  <c r="AS18" i="26"/>
  <c r="BK18" i="26" s="1"/>
  <c r="AT20" i="26"/>
  <c r="BL20" i="26" s="1"/>
  <c r="AS23" i="26"/>
  <c r="BK23" i="26" s="1"/>
  <c r="AS25" i="26"/>
  <c r="BK25" i="26" s="1"/>
  <c r="AS34" i="26"/>
  <c r="BK34" i="26" s="1"/>
  <c r="AT36" i="26"/>
  <c r="BL36" i="26" s="1"/>
  <c r="AS39" i="26"/>
  <c r="BK39" i="26" s="1"/>
  <c r="AS41" i="26"/>
  <c r="BK41" i="26" s="1"/>
  <c r="AS50" i="26"/>
  <c r="BK50" i="26" s="1"/>
  <c r="AT9" i="27"/>
  <c r="BL9" i="27" s="1"/>
  <c r="AT11" i="27"/>
  <c r="BL11" i="27" s="1"/>
  <c r="AS15" i="27"/>
  <c r="BK15" i="27" s="1"/>
  <c r="AS23" i="27"/>
  <c r="BK23" i="27" s="1"/>
  <c r="AT24" i="27"/>
  <c r="BL24" i="27" s="1"/>
  <c r="BK25" i="27"/>
  <c r="AS28" i="27"/>
  <c r="BK28" i="27" s="1"/>
  <c r="AS33" i="27"/>
  <c r="BK33" i="27" s="1"/>
  <c r="AT41" i="27"/>
  <c r="BL41" i="27" s="1"/>
  <c r="AS13" i="28"/>
  <c r="BK13" i="28" s="1"/>
  <c r="AT14" i="28"/>
  <c r="BL14" i="28" s="1"/>
  <c r="AT15" i="28"/>
  <c r="BL15" i="28" s="1"/>
  <c r="BL17" i="28"/>
  <c r="AT30" i="28"/>
  <c r="BL30" i="28" s="1"/>
  <c r="AS43" i="28"/>
  <c r="BK43" i="28" s="1"/>
  <c r="AT44" i="28"/>
  <c r="BL44" i="28" s="1"/>
  <c r="AT45" i="28"/>
  <c r="BL45" i="28" s="1"/>
  <c r="AS11" i="29"/>
  <c r="BK11" i="29" s="1"/>
  <c r="AS19" i="29"/>
  <c r="BK19" i="29" s="1"/>
  <c r="AS32" i="29"/>
  <c r="BK32" i="29" s="1"/>
  <c r="AT33" i="29"/>
  <c r="BL33" i="29" s="1"/>
  <c r="AS34" i="29"/>
  <c r="BK34" i="29" s="1"/>
  <c r="AT40" i="29"/>
  <c r="BL40" i="29" s="1"/>
  <c r="AS44" i="29"/>
  <c r="AS8" i="30"/>
  <c r="AT19" i="30"/>
  <c r="AS31" i="30"/>
  <c r="BK31" i="30" s="1"/>
  <c r="AT42" i="30"/>
  <c r="BL42" i="30" s="1"/>
  <c r="AS43" i="30"/>
  <c r="AS8" i="31"/>
  <c r="AS19" i="31"/>
  <c r="BK19" i="31" s="1"/>
  <c r="AT20" i="31"/>
  <c r="AT22" i="31"/>
  <c r="BL22" i="31" s="1"/>
  <c r="AS25" i="31"/>
  <c r="BK25" i="31" s="1"/>
  <c r="AT32" i="31"/>
  <c r="AT34" i="31"/>
  <c r="BL34" i="31" s="1"/>
  <c r="AS38" i="31"/>
  <c r="BK38" i="31" s="1"/>
  <c r="AS40" i="31"/>
  <c r="BK40" i="31" s="1"/>
  <c r="AS11" i="32"/>
  <c r="BK11" i="32" s="1"/>
  <c r="AS13" i="32"/>
  <c r="BK13" i="32" s="1"/>
  <c r="AT25" i="32"/>
  <c r="BL25" i="32" s="1"/>
  <c r="AS30" i="32"/>
  <c r="BK30" i="32" s="1"/>
  <c r="AS31" i="32"/>
  <c r="AT39" i="32"/>
  <c r="BL39" i="32" s="1"/>
  <c r="AS42" i="32"/>
  <c r="BK42" i="32" s="1"/>
  <c r="AT48" i="32"/>
  <c r="BL48" i="32" s="1"/>
  <c r="AS49" i="32"/>
  <c r="BK49" i="32" s="1"/>
  <c r="AS11" i="33"/>
  <c r="BK11" i="33" s="1"/>
  <c r="AS12" i="33"/>
  <c r="BL15" i="34"/>
  <c r="BK21" i="34"/>
  <c r="BL27" i="34"/>
  <c r="BL32" i="34"/>
  <c r="BK38" i="34"/>
  <c r="BL45" i="34"/>
  <c r="BL50" i="34"/>
  <c r="BK8" i="35"/>
  <c r="BI52" i="35"/>
  <c r="BL15" i="35"/>
  <c r="BL51" i="35"/>
  <c r="BL10" i="36"/>
  <c r="BK22" i="36"/>
  <c r="AS34" i="36"/>
  <c r="BK34" i="36" s="1"/>
  <c r="AT47" i="36"/>
  <c r="BL47" i="36" s="1"/>
  <c r="BL13" i="37"/>
  <c r="BK28" i="37"/>
  <c r="BL37" i="37"/>
  <c r="AT39" i="37"/>
  <c r="BL39" i="37" s="1"/>
  <c r="BK43" i="37"/>
  <c r="BK11" i="38"/>
  <c r="BK19" i="38"/>
  <c r="BL26" i="38"/>
  <c r="BK32" i="38"/>
  <c r="BK40" i="38"/>
  <c r="BK45" i="38"/>
  <c r="BK29" i="39"/>
  <c r="BK41" i="39"/>
  <c r="BK32" i="40"/>
  <c r="BL33" i="40"/>
  <c r="BK41" i="40"/>
  <c r="BL49" i="40"/>
  <c r="AD52" i="34"/>
  <c r="BJ52" i="37"/>
  <c r="BK34" i="40"/>
  <c r="BL35" i="40"/>
  <c r="BK42" i="40"/>
  <c r="BL43" i="40"/>
  <c r="AC52" i="41"/>
  <c r="AT17" i="33"/>
  <c r="BL17" i="33" s="1"/>
  <c r="BK18" i="33"/>
  <c r="AS22" i="33"/>
  <c r="BK22" i="33" s="1"/>
  <c r="AT23" i="33"/>
  <c r="BL23" i="33" s="1"/>
  <c r="AS34" i="33"/>
  <c r="BK34" i="33" s="1"/>
  <c r="AS46" i="33"/>
  <c r="BK46" i="33" s="1"/>
  <c r="AT47" i="33"/>
  <c r="BL47" i="33" s="1"/>
  <c r="AS24" i="34"/>
  <c r="BK24" i="34" s="1"/>
  <c r="AT31" i="34"/>
  <c r="BL31" i="34" s="1"/>
  <c r="AS37" i="34"/>
  <c r="BK37" i="34" s="1"/>
  <c r="AT43" i="34"/>
  <c r="BL43" i="34" s="1"/>
  <c r="AT48" i="34"/>
  <c r="BL48" i="34" s="1"/>
  <c r="AT19" i="35"/>
  <c r="BL19" i="35" s="1"/>
  <c r="AT21" i="35"/>
  <c r="BL21" i="35" s="1"/>
  <c r="AT25" i="35"/>
  <c r="BL25" i="35" s="1"/>
  <c r="AS31" i="35"/>
  <c r="BK31" i="35" s="1"/>
  <c r="AS37" i="35"/>
  <c r="BK37" i="35" s="1"/>
  <c r="AS38" i="35"/>
  <c r="AS43" i="35"/>
  <c r="BK43" i="35" s="1"/>
  <c r="AS49" i="35"/>
  <c r="BK49" i="35" s="1"/>
  <c r="Q52" i="36"/>
  <c r="AS15" i="36"/>
  <c r="BK15" i="36" s="1"/>
  <c r="AT26" i="36"/>
  <c r="BL26" i="36" s="1"/>
  <c r="AT39" i="36"/>
  <c r="BL39" i="36" s="1"/>
  <c r="AT46" i="36"/>
  <c r="BL46" i="36" s="1"/>
  <c r="AS51" i="36"/>
  <c r="AS11" i="37"/>
  <c r="BK11" i="37" s="1"/>
  <c r="AS20" i="37"/>
  <c r="AS35" i="37"/>
  <c r="BK35" i="37" s="1"/>
  <c r="AT36" i="37"/>
  <c r="BL36" i="37" s="1"/>
  <c r="AT41" i="37"/>
  <c r="BL41" i="37" s="1"/>
  <c r="AT10" i="38"/>
  <c r="BL10" i="38" s="1"/>
  <c r="AT12" i="38"/>
  <c r="BL12" i="38" s="1"/>
  <c r="AS16" i="38"/>
  <c r="BK16" i="38" s="1"/>
  <c r="AT17" i="38"/>
  <c r="BL17" i="38" s="1"/>
  <c r="AS24" i="38"/>
  <c r="BK24" i="38" s="1"/>
  <c r="AT38" i="38"/>
  <c r="BL38" i="38" s="1"/>
  <c r="AS44" i="38"/>
  <c r="BK44" i="38" s="1"/>
  <c r="AS51" i="38"/>
  <c r="BK51" i="38" s="1"/>
  <c r="AS16" i="39"/>
  <c r="BK16" i="39" s="1"/>
  <c r="AT34" i="39"/>
  <c r="BL34" i="39" s="1"/>
  <c r="AS45" i="39"/>
  <c r="BK45" i="39" s="1"/>
  <c r="AS46" i="39"/>
  <c r="BK46" i="39" s="1"/>
  <c r="AT51" i="39"/>
  <c r="BL51" i="39" s="1"/>
  <c r="AT20" i="40"/>
  <c r="BL20" i="40" s="1"/>
  <c r="AS22" i="40"/>
  <c r="BK22" i="40" s="1"/>
  <c r="AT23" i="40"/>
  <c r="BL23" i="40" s="1"/>
  <c r="AS16" i="41"/>
  <c r="BK16" i="41" s="1"/>
  <c r="AT12" i="33"/>
  <c r="BL12" i="33" s="1"/>
  <c r="AS15" i="33"/>
  <c r="BK15" i="33" s="1"/>
  <c r="AS16" i="33"/>
  <c r="AT40" i="33"/>
  <c r="BL40" i="33" s="1"/>
  <c r="AS13" i="34"/>
  <c r="BK13" i="34" s="1"/>
  <c r="AT19" i="34"/>
  <c r="BL19" i="34" s="1"/>
  <c r="AT24" i="34"/>
  <c r="BL24" i="34" s="1"/>
  <c r="AS30" i="34"/>
  <c r="BK30" i="34" s="1"/>
  <c r="AT37" i="34"/>
  <c r="BL37" i="34" s="1"/>
  <c r="AT38" i="34"/>
  <c r="BL38" i="34" s="1"/>
  <c r="AT42" i="34"/>
  <c r="BL42" i="34" s="1"/>
  <c r="AS47" i="34"/>
  <c r="AT8" i="35"/>
  <c r="AS12" i="35"/>
  <c r="AT13" i="35"/>
  <c r="BL13" i="35" s="1"/>
  <c r="AS14" i="35"/>
  <c r="AS24" i="35"/>
  <c r="BK24" i="35" s="1"/>
  <c r="AT31" i="35"/>
  <c r="BL31" i="35" s="1"/>
  <c r="AS13" i="36"/>
  <c r="BK13" i="36" s="1"/>
  <c r="AT20" i="36"/>
  <c r="BL20" i="36" s="1"/>
  <c r="AS31" i="36"/>
  <c r="AS38" i="36"/>
  <c r="BK38" i="36" s="1"/>
  <c r="AT51" i="36"/>
  <c r="BL51" i="36" s="1"/>
  <c r="AS19" i="37"/>
  <c r="BK19" i="37" s="1"/>
  <c r="AT20" i="37"/>
  <c r="BL20" i="37" s="1"/>
  <c r="AT25" i="37"/>
  <c r="BL25" i="37" s="1"/>
  <c r="AS34" i="37"/>
  <c r="BK34" i="37" s="1"/>
  <c r="AS40" i="37"/>
  <c r="BK40" i="37" s="1"/>
  <c r="AS47" i="37"/>
  <c r="BK47" i="37" s="1"/>
  <c r="AS48" i="37"/>
  <c r="AT49" i="37"/>
  <c r="BL49" i="37" s="1"/>
  <c r="AS15" i="38"/>
  <c r="BK15" i="38" s="1"/>
  <c r="AS17" i="38"/>
  <c r="BK17" i="38" s="1"/>
  <c r="AS23" i="38"/>
  <c r="BK23" i="38" s="1"/>
  <c r="AT30" i="38"/>
  <c r="BL30" i="38" s="1"/>
  <c r="AT40" i="38"/>
  <c r="BL40" i="38" s="1"/>
  <c r="AS43" i="38"/>
  <c r="BK43" i="38" s="1"/>
  <c r="AT10" i="39"/>
  <c r="BL10" i="39" s="1"/>
  <c r="AT22" i="39"/>
  <c r="BL22" i="39" s="1"/>
  <c r="AT27" i="39"/>
  <c r="AT29" i="39"/>
  <c r="BL29" i="39" s="1"/>
  <c r="AS33" i="39"/>
  <c r="BK33" i="39" s="1"/>
  <c r="AS34" i="39"/>
  <c r="BK34" i="39" s="1"/>
  <c r="AT39" i="39"/>
  <c r="BL39" i="39" s="1"/>
  <c r="AT41" i="39"/>
  <c r="BL41" i="39" s="1"/>
  <c r="AS44" i="39"/>
  <c r="BK44" i="39" s="1"/>
  <c r="AS50" i="39"/>
  <c r="BK50" i="39" s="1"/>
  <c r="AS10" i="40"/>
  <c r="BK10" i="40" s="1"/>
  <c r="AT11" i="40"/>
  <c r="BL11" i="40" s="1"/>
  <c r="AS28" i="40"/>
  <c r="BK28" i="40" s="1"/>
  <c r="AT29" i="40"/>
  <c r="BL29" i="40" s="1"/>
  <c r="AT40" i="40"/>
  <c r="BL40" i="40" s="1"/>
  <c r="AS45" i="40"/>
  <c r="BK45" i="40" s="1"/>
  <c r="BJ52" i="34"/>
  <c r="BK16" i="34"/>
  <c r="BL23" i="34"/>
  <c r="BK29" i="34"/>
  <c r="BL35" i="34"/>
  <c r="BL40" i="34"/>
  <c r="BK46" i="34"/>
  <c r="BJ52" i="35"/>
  <c r="BK47" i="35"/>
  <c r="BL19" i="36"/>
  <c r="BK30" i="36"/>
  <c r="BL43" i="36"/>
  <c r="BL50" i="36"/>
  <c r="BK39" i="37"/>
  <c r="BL26" i="39"/>
  <c r="BL38" i="39"/>
  <c r="BK49" i="39"/>
  <c r="AC52" i="40"/>
  <c r="BK36" i="40"/>
  <c r="BK44" i="40"/>
  <c r="BL19" i="41"/>
  <c r="AT11" i="34"/>
  <c r="BL11" i="34" s="1"/>
  <c r="AT16" i="34"/>
  <c r="BL16" i="34" s="1"/>
  <c r="AS22" i="34"/>
  <c r="BK22" i="34" s="1"/>
  <c r="AT29" i="34"/>
  <c r="BL29" i="34" s="1"/>
  <c r="AT30" i="34"/>
  <c r="BL30" i="34" s="1"/>
  <c r="AT34" i="34"/>
  <c r="BL34" i="34" s="1"/>
  <c r="AS39" i="34"/>
  <c r="Q52" i="35"/>
  <c r="AT10" i="35"/>
  <c r="BL10" i="35" s="1"/>
  <c r="AT22" i="35"/>
  <c r="BL22" i="35" s="1"/>
  <c r="AT24" i="35"/>
  <c r="BL24" i="35" s="1"/>
  <c r="AS28" i="35"/>
  <c r="AT29" i="35"/>
  <c r="BL29" i="35" s="1"/>
  <c r="AS30" i="35"/>
  <c r="AS40" i="35"/>
  <c r="BK40" i="35" s="1"/>
  <c r="AT47" i="35"/>
  <c r="BL47" i="35" s="1"/>
  <c r="AT25" i="36"/>
  <c r="BL25" i="36" s="1"/>
  <c r="AS42" i="36"/>
  <c r="BK42" i="36" s="1"/>
  <c r="AS14" i="37"/>
  <c r="BK14" i="37" s="1"/>
  <c r="AT16" i="37"/>
  <c r="BL16" i="37" s="1"/>
  <c r="AS23" i="37"/>
  <c r="BK23" i="37" s="1"/>
  <c r="AS46" i="37"/>
  <c r="BK46" i="37" s="1"/>
  <c r="AC52" i="38"/>
  <c r="AS27" i="38"/>
  <c r="BK27" i="38" s="1"/>
  <c r="AT34" i="38"/>
  <c r="BL34" i="38" s="1"/>
  <c r="AS41" i="38"/>
  <c r="BK41" i="38" s="1"/>
  <c r="AS47" i="38"/>
  <c r="BK47" i="38" s="1"/>
  <c r="AS13" i="39"/>
  <c r="BK13" i="39" s="1"/>
  <c r="AS14" i="39"/>
  <c r="BK14" i="39" s="1"/>
  <c r="AS25" i="39"/>
  <c r="BK25" i="39" s="1"/>
  <c r="AS26" i="39"/>
  <c r="BK26" i="39" s="1"/>
  <c r="AT31" i="39"/>
  <c r="AT33" i="39"/>
  <c r="BL33" i="39" s="1"/>
  <c r="AS37" i="39"/>
  <c r="BK37" i="39" s="1"/>
  <c r="AS38" i="39"/>
  <c r="BK38" i="39" s="1"/>
  <c r="AS48" i="39"/>
  <c r="BK48" i="39" s="1"/>
  <c r="AT50" i="39"/>
  <c r="BL50" i="39" s="1"/>
  <c r="AD52" i="40"/>
  <c r="BI52" i="40"/>
  <c r="AS24" i="40"/>
  <c r="BK24" i="40" s="1"/>
  <c r="AT25" i="40"/>
  <c r="BL25" i="40" s="1"/>
  <c r="AT36" i="40"/>
  <c r="BL36" i="40" s="1"/>
  <c r="AS38" i="40"/>
  <c r="BK38" i="40" s="1"/>
  <c r="AT39" i="40"/>
  <c r="BL39" i="40" s="1"/>
  <c r="AT20" i="33"/>
  <c r="BL20" i="33" s="1"/>
  <c r="AT21" i="33"/>
  <c r="BL21" i="33" s="1"/>
  <c r="AT25" i="33"/>
  <c r="BL25" i="33" s="1"/>
  <c r="AS30" i="33"/>
  <c r="BK30" i="33" s="1"/>
  <c r="AT31" i="33"/>
  <c r="BL31" i="33" s="1"/>
  <c r="AS42" i="33"/>
  <c r="BK42" i="33" s="1"/>
  <c r="AT44" i="33"/>
  <c r="AT45" i="33"/>
  <c r="BL45" i="33" s="1"/>
  <c r="AT49" i="33"/>
  <c r="BL49" i="33" s="1"/>
  <c r="AT10" i="34"/>
  <c r="AS15" i="34"/>
  <c r="AS32" i="34"/>
  <c r="BK32" i="34" s="1"/>
  <c r="AT39" i="34"/>
  <c r="BL39" i="34" s="1"/>
  <c r="AS45" i="34"/>
  <c r="BK45" i="34" s="1"/>
  <c r="AT51" i="34"/>
  <c r="BL51" i="34" s="1"/>
  <c r="R52" i="35"/>
  <c r="AS10" i="35"/>
  <c r="BK10" i="35" s="1"/>
  <c r="AS15" i="35"/>
  <c r="BK15" i="35" s="1"/>
  <c r="AS21" i="35"/>
  <c r="BK21" i="35" s="1"/>
  <c r="AS22" i="35"/>
  <c r="AS27" i="35"/>
  <c r="BK27" i="35" s="1"/>
  <c r="AS33" i="35"/>
  <c r="BK33" i="35" s="1"/>
  <c r="AS46" i="35"/>
  <c r="BK46" i="35" s="1"/>
  <c r="AT11" i="36"/>
  <c r="BL11" i="36" s="1"/>
  <c r="AT35" i="36"/>
  <c r="BL35" i="36" s="1"/>
  <c r="AT42" i="36"/>
  <c r="BL42" i="36" s="1"/>
  <c r="AS47" i="36"/>
  <c r="AT29" i="37"/>
  <c r="BL29" i="37" s="1"/>
  <c r="AS44" i="37"/>
  <c r="BK44" i="37" s="1"/>
  <c r="AD52" i="38"/>
  <c r="BJ52" i="38"/>
  <c r="AS12" i="38"/>
  <c r="BK12" i="38" s="1"/>
  <c r="AS13" i="38"/>
  <c r="BK13" i="38" s="1"/>
  <c r="AS20" i="38"/>
  <c r="BK20" i="38" s="1"/>
  <c r="AT21" i="38"/>
  <c r="BL21" i="38" s="1"/>
  <c r="AT41" i="38"/>
  <c r="BL41" i="38" s="1"/>
  <c r="AT46" i="38"/>
  <c r="BL46" i="38" s="1"/>
  <c r="AC52" i="39"/>
  <c r="AT9" i="39"/>
  <c r="BL9" i="39" s="1"/>
  <c r="AS12" i="39"/>
  <c r="BK12" i="39" s="1"/>
  <c r="AT19" i="39"/>
  <c r="BL19" i="39" s="1"/>
  <c r="AT21" i="39"/>
  <c r="BL21" i="39" s="1"/>
  <c r="AS24" i="39"/>
  <c r="BK24" i="39" s="1"/>
  <c r="AT30" i="39"/>
  <c r="BL30" i="39" s="1"/>
  <c r="AS36" i="39"/>
  <c r="BK36" i="39" s="1"/>
  <c r="AT42" i="39"/>
  <c r="BL42" i="39" s="1"/>
  <c r="AS12" i="40"/>
  <c r="BK12" i="40" s="1"/>
  <c r="AT13" i="40"/>
  <c r="BL13" i="40" s="1"/>
  <c r="AT24" i="40"/>
  <c r="BL24" i="40" s="1"/>
  <c r="AS26" i="40"/>
  <c r="BK26" i="40" s="1"/>
  <c r="AT27" i="40"/>
  <c r="BL27" i="40" s="1"/>
  <c r="AS49" i="40"/>
  <c r="BK49" i="40" s="1"/>
  <c r="AS50" i="40"/>
  <c r="BK50" i="40" s="1"/>
  <c r="AS8" i="41"/>
  <c r="AT10" i="41"/>
  <c r="BL10" i="41" s="1"/>
  <c r="AS13" i="41"/>
  <c r="BK13" i="41" s="1"/>
  <c r="AS23" i="41"/>
  <c r="BK23" i="41" s="1"/>
  <c r="AS25" i="41"/>
  <c r="BK25" i="41" s="1"/>
  <c r="BL34" i="41"/>
  <c r="AS42" i="41"/>
  <c r="BK42" i="41" s="1"/>
  <c r="AS50" i="41"/>
  <c r="BK50" i="41" s="1"/>
  <c r="Q52" i="42"/>
  <c r="AS36" i="42"/>
  <c r="BK36" i="42" s="1"/>
  <c r="AS42" i="42"/>
  <c r="BK42" i="42" s="1"/>
  <c r="AT43" i="42"/>
  <c r="BL43" i="42" s="1"/>
  <c r="AS48" i="42"/>
  <c r="BK48" i="42" s="1"/>
  <c r="AS21" i="44"/>
  <c r="BK21" i="44" s="1"/>
  <c r="AS35" i="44"/>
  <c r="BK35" i="44" s="1"/>
  <c r="R52" i="46"/>
  <c r="BL15" i="46"/>
  <c r="BL20" i="46"/>
  <c r="AS25" i="46"/>
  <c r="BK25" i="46" s="1"/>
  <c r="AT26" i="46"/>
  <c r="BL26" i="46" s="1"/>
  <c r="AT43" i="46"/>
  <c r="BL43" i="46" s="1"/>
  <c r="AT44" i="46"/>
  <c r="BL44" i="46" s="1"/>
  <c r="BK12" i="47"/>
  <c r="BL17" i="47"/>
  <c r="BL23" i="47"/>
  <c r="BL36" i="47"/>
  <c r="BK43" i="47"/>
  <c r="R52" i="48"/>
  <c r="BK47" i="48"/>
  <c r="AC52" i="49"/>
  <c r="BL14" i="49"/>
  <c r="BL20" i="50"/>
  <c r="BK21" i="50"/>
  <c r="AT17" i="41"/>
  <c r="BL17" i="41" s="1"/>
  <c r="AS22" i="41"/>
  <c r="BK22" i="41" s="1"/>
  <c r="AT29" i="41"/>
  <c r="BL29" i="41" s="1"/>
  <c r="AS35" i="41"/>
  <c r="BK35" i="41" s="1"/>
  <c r="AT37" i="41"/>
  <c r="BL37" i="41" s="1"/>
  <c r="AT42" i="41"/>
  <c r="BL42" i="41" s="1"/>
  <c r="AT50" i="41"/>
  <c r="BL50" i="41" s="1"/>
  <c r="AS8" i="42"/>
  <c r="AS15" i="42"/>
  <c r="BK15" i="42" s="1"/>
  <c r="AT17" i="42"/>
  <c r="BL17" i="42" s="1"/>
  <c r="AS20" i="42"/>
  <c r="BK20" i="42" s="1"/>
  <c r="AS28" i="42"/>
  <c r="BK28" i="42" s="1"/>
  <c r="AT42" i="42"/>
  <c r="BL42" i="42" s="1"/>
  <c r="AC52" i="43"/>
  <c r="AS12" i="43"/>
  <c r="BK12" i="43" s="1"/>
  <c r="AT14" i="43"/>
  <c r="BL14" i="43" s="1"/>
  <c r="AS17" i="43"/>
  <c r="BK17" i="43" s="1"/>
  <c r="AS19" i="43"/>
  <c r="BK19" i="43" s="1"/>
  <c r="AS23" i="43"/>
  <c r="BK23" i="43" s="1"/>
  <c r="AS28" i="43"/>
  <c r="BK28" i="43" s="1"/>
  <c r="AT30" i="43"/>
  <c r="BL30" i="43" s="1"/>
  <c r="AS33" i="43"/>
  <c r="BK33" i="43" s="1"/>
  <c r="AS39" i="43"/>
  <c r="BK39" i="43" s="1"/>
  <c r="AT46" i="43"/>
  <c r="BL46" i="43" s="1"/>
  <c r="BK49" i="43"/>
  <c r="AS51" i="43"/>
  <c r="BK51" i="43" s="1"/>
  <c r="Q52" i="44"/>
  <c r="AS13" i="44"/>
  <c r="BK13" i="44" s="1"/>
  <c r="AT15" i="44"/>
  <c r="BL15" i="44" s="1"/>
  <c r="AS18" i="44"/>
  <c r="BK18" i="44" s="1"/>
  <c r="AS32" i="44"/>
  <c r="BK32" i="44" s="1"/>
  <c r="AS34" i="44"/>
  <c r="BK34" i="44" s="1"/>
  <c r="AT35" i="44"/>
  <c r="BL35" i="44" s="1"/>
  <c r="AS39" i="44"/>
  <c r="BK39" i="44" s="1"/>
  <c r="AT40" i="44"/>
  <c r="BL40" i="44" s="1"/>
  <c r="AT43" i="44"/>
  <c r="BL43" i="44" s="1"/>
  <c r="AT11" i="45"/>
  <c r="AS43" i="45"/>
  <c r="BK43" i="45" s="1"/>
  <c r="AS20" i="46"/>
  <c r="BK20" i="46" s="1"/>
  <c r="AD52" i="47"/>
  <c r="BL12" i="47"/>
  <c r="BK16" i="47"/>
  <c r="BL35" i="47"/>
  <c r="BL10" i="48"/>
  <c r="AS22" i="48"/>
  <c r="BK22" i="48" s="1"/>
  <c r="BL28" i="48"/>
  <c r="AS40" i="48"/>
  <c r="BK40" i="48" s="1"/>
  <c r="AT41" i="48"/>
  <c r="BL41" i="48" s="1"/>
  <c r="AD52" i="49"/>
  <c r="BI52" i="49"/>
  <c r="AS13" i="49"/>
  <c r="BK13" i="49" s="1"/>
  <c r="AT27" i="49"/>
  <c r="BL27" i="49" s="1"/>
  <c r="AT29" i="49"/>
  <c r="BL29" i="49" s="1"/>
  <c r="AS32" i="49"/>
  <c r="BK32" i="49" s="1"/>
  <c r="AT33" i="49"/>
  <c r="BL33" i="49" s="1"/>
  <c r="AT47" i="49"/>
  <c r="BL47" i="49" s="1"/>
  <c r="AD52" i="50"/>
  <c r="AS19" i="50"/>
  <c r="BK19" i="50" s="1"/>
  <c r="AS35" i="50"/>
  <c r="BK15" i="41"/>
  <c r="BK27" i="41"/>
  <c r="BK47" i="41"/>
  <c r="BK35" i="42"/>
  <c r="BK47" i="42"/>
  <c r="AD52" i="43"/>
  <c r="BL12" i="43"/>
  <c r="BL23" i="43"/>
  <c r="BL28" i="43"/>
  <c r="AT39" i="43"/>
  <c r="BL39" i="43" s="1"/>
  <c r="AT44" i="43"/>
  <c r="BL44" i="43" s="1"/>
  <c r="R52" i="44"/>
  <c r="AT13" i="44"/>
  <c r="BL13" i="44" s="1"/>
  <c r="AS20" i="44"/>
  <c r="BK20" i="44" s="1"/>
  <c r="AT24" i="44"/>
  <c r="BL24" i="44" s="1"/>
  <c r="AS26" i="44"/>
  <c r="BK26" i="44" s="1"/>
  <c r="AS45" i="44"/>
  <c r="BK45" i="44" s="1"/>
  <c r="R52" i="45"/>
  <c r="AT31" i="45"/>
  <c r="BL31" i="45" s="1"/>
  <c r="AT41" i="45"/>
  <c r="BL41" i="45" s="1"/>
  <c r="AT49" i="45"/>
  <c r="BL49" i="45" s="1"/>
  <c r="AT8" i="46"/>
  <c r="AT19" i="46"/>
  <c r="BL19" i="46" s="1"/>
  <c r="AS23" i="46"/>
  <c r="BK23" i="46" s="1"/>
  <c r="AS24" i="46"/>
  <c r="BK24" i="46" s="1"/>
  <c r="AT30" i="46"/>
  <c r="BL30" i="46" s="1"/>
  <c r="AS41" i="46"/>
  <c r="BK41" i="46" s="1"/>
  <c r="AT42" i="46"/>
  <c r="BL42" i="46" s="1"/>
  <c r="AS47" i="46"/>
  <c r="BK47" i="46" s="1"/>
  <c r="AS11" i="47"/>
  <c r="BK11" i="47" s="1"/>
  <c r="AT16" i="47"/>
  <c r="BL16" i="47" s="1"/>
  <c r="AT21" i="47"/>
  <c r="BL21" i="47" s="1"/>
  <c r="AT28" i="47"/>
  <c r="BL28" i="47" s="1"/>
  <c r="AS29" i="47"/>
  <c r="BK29" i="47" s="1"/>
  <c r="AT49" i="47"/>
  <c r="BL49" i="47" s="1"/>
  <c r="AT20" i="48"/>
  <c r="BL20" i="48" s="1"/>
  <c r="AT22" i="48"/>
  <c r="BL22" i="48" s="1"/>
  <c r="AT40" i="48"/>
  <c r="BL40" i="48" s="1"/>
  <c r="AT42" i="48"/>
  <c r="BL42" i="48" s="1"/>
  <c r="AT21" i="49"/>
  <c r="BL21" i="49" s="1"/>
  <c r="BL26" i="49"/>
  <c r="BL39" i="49"/>
  <c r="BL46" i="49"/>
  <c r="AT49" i="49"/>
  <c r="BL49" i="49" s="1"/>
  <c r="AS13" i="50"/>
  <c r="BK13" i="50" s="1"/>
  <c r="AS25" i="50"/>
  <c r="BK25" i="50" s="1"/>
  <c r="AS45" i="50"/>
  <c r="BK45" i="50" s="1"/>
  <c r="BL34" i="43"/>
  <c r="BK43" i="43"/>
  <c r="BK48" i="43"/>
  <c r="AT50" i="43"/>
  <c r="BL50" i="43" s="1"/>
  <c r="AC52" i="44"/>
  <c r="BK17" i="44"/>
  <c r="BK23" i="44"/>
  <c r="BK29" i="44"/>
  <c r="BL37" i="44"/>
  <c r="AC52" i="45"/>
  <c r="BK14" i="45"/>
  <c r="AS22" i="45"/>
  <c r="BK22" i="45" s="1"/>
  <c r="AT23" i="45"/>
  <c r="AS30" i="45"/>
  <c r="BK30" i="45" s="1"/>
  <c r="AT47" i="45"/>
  <c r="BL47" i="45" s="1"/>
  <c r="AS8" i="46"/>
  <c r="AT9" i="46"/>
  <c r="BL9" i="46" s="1"/>
  <c r="AT12" i="46"/>
  <c r="BL12" i="46" s="1"/>
  <c r="AS18" i="46"/>
  <c r="BK18" i="46" s="1"/>
  <c r="AT23" i="46"/>
  <c r="BL23" i="46" s="1"/>
  <c r="AT36" i="46"/>
  <c r="BL36" i="46" s="1"/>
  <c r="AS46" i="46"/>
  <c r="BK46" i="46" s="1"/>
  <c r="AT47" i="46"/>
  <c r="BL47" i="46" s="1"/>
  <c r="BJ52" i="47"/>
  <c r="AS10" i="47"/>
  <c r="BK10" i="47" s="1"/>
  <c r="AT11" i="47"/>
  <c r="BL11" i="47" s="1"/>
  <c r="AS15" i="47"/>
  <c r="BK15" i="47" s="1"/>
  <c r="AT20" i="47"/>
  <c r="BL20" i="47" s="1"/>
  <c r="AS27" i="47"/>
  <c r="BK27" i="47" s="1"/>
  <c r="AT29" i="47"/>
  <c r="BL29" i="47" s="1"/>
  <c r="AT33" i="47"/>
  <c r="BL33" i="47" s="1"/>
  <c r="AT41" i="47"/>
  <c r="BL41" i="47" s="1"/>
  <c r="AT43" i="47"/>
  <c r="BL43" i="47" s="1"/>
  <c r="AT48" i="47"/>
  <c r="BL48" i="47" s="1"/>
  <c r="AS49" i="47"/>
  <c r="BK49" i="47" s="1"/>
  <c r="AD52" i="48"/>
  <c r="AT13" i="48"/>
  <c r="BL13" i="48" s="1"/>
  <c r="AS14" i="48"/>
  <c r="BK14" i="48" s="1"/>
  <c r="AT33" i="48"/>
  <c r="BL33" i="48" s="1"/>
  <c r="AS34" i="48"/>
  <c r="BK34" i="48" s="1"/>
  <c r="AT19" i="49"/>
  <c r="BL19" i="49" s="1"/>
  <c r="AT25" i="49"/>
  <c r="BL25" i="49" s="1"/>
  <c r="BL28" i="49"/>
  <c r="AS36" i="49"/>
  <c r="BK36" i="49" s="1"/>
  <c r="AS37" i="49"/>
  <c r="BK37" i="49" s="1"/>
  <c r="AT38" i="49"/>
  <c r="BL38" i="49" s="1"/>
  <c r="AS45" i="49"/>
  <c r="BK45" i="49" s="1"/>
  <c r="BL48" i="49"/>
  <c r="AS11" i="50"/>
  <c r="AT18" i="50"/>
  <c r="BL18" i="50" s="1"/>
  <c r="AS23" i="50"/>
  <c r="AS34" i="50"/>
  <c r="BK34" i="50" s="1"/>
  <c r="BL45" i="50"/>
  <c r="BK30" i="51"/>
  <c r="AS43" i="51"/>
  <c r="BK43" i="51" s="1"/>
  <c r="AD52" i="41"/>
  <c r="AS14" i="41"/>
  <c r="BK14" i="41" s="1"/>
  <c r="AT16" i="41"/>
  <c r="BL16" i="41" s="1"/>
  <c r="AS26" i="41"/>
  <c r="BK26" i="41" s="1"/>
  <c r="AT28" i="41"/>
  <c r="BL28" i="41" s="1"/>
  <c r="AT34" i="41"/>
  <c r="AS39" i="41"/>
  <c r="BK39" i="41" s="1"/>
  <c r="AS41" i="41"/>
  <c r="BK41" i="41" s="1"/>
  <c r="AT46" i="41"/>
  <c r="BL46" i="41" s="1"/>
  <c r="AS12" i="42"/>
  <c r="BK12" i="42" s="1"/>
  <c r="AT14" i="42"/>
  <c r="BL14" i="42" s="1"/>
  <c r="AT19" i="42"/>
  <c r="BL19" i="42" s="1"/>
  <c r="AT27" i="42"/>
  <c r="BL27" i="42" s="1"/>
  <c r="AT34" i="42"/>
  <c r="BL34" i="42" s="1"/>
  <c r="AS39" i="42"/>
  <c r="BK39" i="42" s="1"/>
  <c r="AS40" i="42"/>
  <c r="BK40" i="42" s="1"/>
  <c r="AT41" i="42"/>
  <c r="BL41" i="42" s="1"/>
  <c r="AT46" i="42"/>
  <c r="BL46" i="42" s="1"/>
  <c r="BJ52" i="43"/>
  <c r="AT11" i="43"/>
  <c r="BL11" i="43" s="1"/>
  <c r="AT16" i="43"/>
  <c r="BL16" i="43" s="1"/>
  <c r="AT27" i="43"/>
  <c r="BL27" i="43" s="1"/>
  <c r="AT32" i="43"/>
  <c r="BL32" i="43" s="1"/>
  <c r="AT43" i="43"/>
  <c r="BL43" i="43" s="1"/>
  <c r="AT48" i="43"/>
  <c r="BL48" i="43" s="1"/>
  <c r="BJ52" i="44"/>
  <c r="AT12" i="44"/>
  <c r="BL12" i="44" s="1"/>
  <c r="AT17" i="44"/>
  <c r="BL17" i="44" s="1"/>
  <c r="AS22" i="44"/>
  <c r="BK22" i="44" s="1"/>
  <c r="AT23" i="44"/>
  <c r="BL23" i="44" s="1"/>
  <c r="AS28" i="44"/>
  <c r="BK28" i="44" s="1"/>
  <c r="AT29" i="44"/>
  <c r="BL29" i="44" s="1"/>
  <c r="BK38" i="44"/>
  <c r="BL30" i="45"/>
  <c r="BL35" i="45"/>
  <c r="BK21" i="48"/>
  <c r="BK28" i="48"/>
  <c r="BK32" i="48"/>
  <c r="AS46" i="48"/>
  <c r="BK46" i="48" s="1"/>
  <c r="BJ52" i="49"/>
  <c r="AT11" i="49"/>
  <c r="BL11" i="49" s="1"/>
  <c r="AT18" i="49"/>
  <c r="BL18" i="49" s="1"/>
  <c r="AS19" i="49"/>
  <c r="BK19" i="49" s="1"/>
  <c r="AT31" i="49"/>
  <c r="BL31" i="49" s="1"/>
  <c r="AT37" i="49"/>
  <c r="BL37" i="49" s="1"/>
  <c r="BJ52" i="50"/>
  <c r="AS10" i="50"/>
  <c r="BK10" i="50" s="1"/>
  <c r="AT11" i="50"/>
  <c r="BL11" i="50" s="1"/>
  <c r="AT23" i="50"/>
  <c r="BL23" i="50" s="1"/>
  <c r="AT24" i="50"/>
  <c r="BL24" i="50" s="1"/>
  <c r="AS29" i="50"/>
  <c r="BK29" i="50" s="1"/>
  <c r="AS38" i="50"/>
  <c r="BK38" i="50" s="1"/>
  <c r="BK44" i="50"/>
  <c r="AS47" i="50"/>
  <c r="BK47" i="50" s="1"/>
  <c r="AT14" i="41"/>
  <c r="BL14" i="41" s="1"/>
  <c r="AS19" i="41"/>
  <c r="BK19" i="41" s="1"/>
  <c r="AS21" i="41"/>
  <c r="BK21" i="41" s="1"/>
  <c r="AT26" i="41"/>
  <c r="BL26" i="41" s="1"/>
  <c r="AS31" i="41"/>
  <c r="BK31" i="41" s="1"/>
  <c r="AT33" i="41"/>
  <c r="BL33" i="41" s="1"/>
  <c r="AS14" i="42"/>
  <c r="BK14" i="42" s="1"/>
  <c r="AS24" i="42"/>
  <c r="BK24" i="42" s="1"/>
  <c r="AT26" i="42"/>
  <c r="BL26" i="42" s="1"/>
  <c r="AS32" i="42"/>
  <c r="BK32" i="42" s="1"/>
  <c r="AS34" i="42"/>
  <c r="BK34" i="42" s="1"/>
  <c r="AT39" i="42"/>
  <c r="BL39" i="42" s="1"/>
  <c r="AS44" i="42"/>
  <c r="BK44" i="42" s="1"/>
  <c r="AS46" i="42"/>
  <c r="BK46" i="42" s="1"/>
  <c r="AS51" i="42"/>
  <c r="BK51" i="42" s="1"/>
  <c r="AS9" i="43"/>
  <c r="BK9" i="43" s="1"/>
  <c r="AS11" i="43"/>
  <c r="BK11" i="43" s="1"/>
  <c r="AS20" i="43"/>
  <c r="BK20" i="43" s="1"/>
  <c r="AT22" i="43"/>
  <c r="BL22" i="43" s="1"/>
  <c r="AS25" i="43"/>
  <c r="BK25" i="43" s="1"/>
  <c r="AS27" i="43"/>
  <c r="BK27" i="43" s="1"/>
  <c r="AS36" i="43"/>
  <c r="BK36" i="43" s="1"/>
  <c r="AT38" i="43"/>
  <c r="BL38" i="43" s="1"/>
  <c r="AS47" i="43"/>
  <c r="BK47" i="43" s="1"/>
  <c r="BI52" i="44"/>
  <c r="AS10" i="44"/>
  <c r="BK10" i="44" s="1"/>
  <c r="AS12" i="44"/>
  <c r="BK12" i="44" s="1"/>
  <c r="AT36" i="44"/>
  <c r="BL36" i="44" s="1"/>
  <c r="AS12" i="45"/>
  <c r="BK12" i="45" s="1"/>
  <c r="AT15" i="45"/>
  <c r="AS20" i="45"/>
  <c r="BK20" i="45" s="1"/>
  <c r="AS28" i="45"/>
  <c r="BK28" i="45" s="1"/>
  <c r="AT29" i="45"/>
  <c r="BL29" i="45" s="1"/>
  <c r="AS34" i="45"/>
  <c r="BK34" i="45" s="1"/>
  <c r="BK35" i="45"/>
  <c r="BI52" i="46"/>
  <c r="AT11" i="46"/>
  <c r="BL11" i="46" s="1"/>
  <c r="AS21" i="46"/>
  <c r="BK21" i="46" s="1"/>
  <c r="BK28" i="46"/>
  <c r="AS34" i="46"/>
  <c r="BK34" i="46" s="1"/>
  <c r="AT40" i="46"/>
  <c r="BL40" i="46" s="1"/>
  <c r="BK43" i="41"/>
  <c r="BK51" i="41"/>
  <c r="BI52" i="42"/>
  <c r="BK22" i="43"/>
  <c r="AT34" i="45"/>
  <c r="BL34" i="45" s="1"/>
  <c r="AS38" i="45"/>
  <c r="BK38" i="45" s="1"/>
  <c r="AS39" i="45"/>
  <c r="BK39" i="45" s="1"/>
  <c r="AT45" i="45"/>
  <c r="BL45" i="45" s="1"/>
  <c r="BJ52" i="46"/>
  <c r="AT16" i="46"/>
  <c r="BL16" i="46" s="1"/>
  <c r="AS40" i="46"/>
  <c r="BK40" i="46" s="1"/>
  <c r="AS8" i="47"/>
  <c r="AT25" i="47"/>
  <c r="BL25" i="47" s="1"/>
  <c r="AS30" i="47"/>
  <c r="BK30" i="47" s="1"/>
  <c r="AT31" i="47"/>
  <c r="BL31" i="47" s="1"/>
  <c r="AS51" i="47"/>
  <c r="BK51" i="47" s="1"/>
  <c r="AS16" i="48"/>
  <c r="BK16" i="48" s="1"/>
  <c r="AT18" i="48"/>
  <c r="BL18" i="48" s="1"/>
  <c r="AT30" i="48"/>
  <c r="BL30" i="48" s="1"/>
  <c r="AS36" i="48"/>
  <c r="BK36" i="48" s="1"/>
  <c r="AT38" i="48"/>
  <c r="BL38" i="48" s="1"/>
  <c r="AS43" i="48"/>
  <c r="BK43" i="48" s="1"/>
  <c r="AT44" i="48"/>
  <c r="BL44" i="48" s="1"/>
  <c r="AT49" i="48"/>
  <c r="BL49" i="48" s="1"/>
  <c r="AS50" i="48"/>
  <c r="BK50" i="48" s="1"/>
  <c r="AT17" i="49"/>
  <c r="BL17" i="49" s="1"/>
  <c r="AT22" i="49"/>
  <c r="BL22" i="49" s="1"/>
  <c r="AS29" i="49"/>
  <c r="BK29" i="49" s="1"/>
  <c r="AT35" i="49"/>
  <c r="BL35" i="49" s="1"/>
  <c r="BK38" i="49"/>
  <c r="AT43" i="49"/>
  <c r="BL43" i="49" s="1"/>
  <c r="BL45" i="49"/>
  <c r="AT50" i="49"/>
  <c r="BL50" i="49" s="1"/>
  <c r="BK51" i="49"/>
  <c r="R52" i="50"/>
  <c r="AS15" i="50"/>
  <c r="BK15" i="50" s="1"/>
  <c r="AT22" i="50"/>
  <c r="BL22" i="50" s="1"/>
  <c r="AT27" i="50"/>
  <c r="BL27" i="50" s="1"/>
  <c r="BL28" i="50"/>
  <c r="AT33" i="50"/>
  <c r="BL33" i="50" s="1"/>
  <c r="AS27" i="51"/>
  <c r="BK27" i="51" s="1"/>
  <c r="BL38" i="42"/>
  <c r="BK43" i="42"/>
  <c r="Q52" i="43"/>
  <c r="BK24" i="43"/>
  <c r="Q52" i="46"/>
  <c r="AT10" i="46"/>
  <c r="BL10" i="46" s="1"/>
  <c r="BK49" i="46"/>
  <c r="AT50" i="46"/>
  <c r="BL50" i="46" s="1"/>
  <c r="AT8" i="47"/>
  <c r="AT13" i="47"/>
  <c r="BL13" i="47" s="1"/>
  <c r="AS23" i="47"/>
  <c r="BK23" i="47" s="1"/>
  <c r="AT24" i="47"/>
  <c r="BL24" i="47" s="1"/>
  <c r="AT37" i="47"/>
  <c r="BL37" i="47" s="1"/>
  <c r="AT44" i="47"/>
  <c r="BL44" i="47" s="1"/>
  <c r="AS15" i="48"/>
  <c r="BK15" i="48" s="1"/>
  <c r="AT16" i="48"/>
  <c r="BL16" i="48" s="1"/>
  <c r="AT50" i="48"/>
  <c r="BL50" i="48" s="1"/>
  <c r="R52" i="49"/>
  <c r="AS35" i="49"/>
  <c r="BK35" i="49" s="1"/>
  <c r="BK49" i="49"/>
  <c r="AT8" i="50"/>
  <c r="AS14" i="50"/>
  <c r="BK14" i="50" s="1"/>
  <c r="AT15" i="50"/>
  <c r="BL15" i="50" s="1"/>
  <c r="AS26" i="50"/>
  <c r="BK26" i="50" s="1"/>
  <c r="AT32" i="50"/>
  <c r="BL32" i="50" s="1"/>
  <c r="BK33" i="50"/>
  <c r="AT37" i="50"/>
  <c r="BL37" i="50" s="1"/>
  <c r="BL51" i="50"/>
  <c r="AT36" i="51"/>
  <c r="BL36" i="51" s="1"/>
  <c r="BK10" i="51"/>
  <c r="BJ52" i="52"/>
  <c r="Q52" i="53"/>
  <c r="AC52" i="56"/>
  <c r="AT43" i="50"/>
  <c r="BL43" i="50" s="1"/>
  <c r="AT8" i="51"/>
  <c r="AS12" i="51"/>
  <c r="BK12" i="51" s="1"/>
  <c r="AT18" i="51"/>
  <c r="BL18" i="51" s="1"/>
  <c r="AT19" i="51"/>
  <c r="AT22" i="51"/>
  <c r="BL22" i="51" s="1"/>
  <c r="BL23" i="51"/>
  <c r="AS9" i="52"/>
  <c r="BK9" i="52" s="1"/>
  <c r="AS10" i="52"/>
  <c r="BK10" i="52" s="1"/>
  <c r="AT23" i="52"/>
  <c r="BL23" i="52" s="1"/>
  <c r="AT24" i="52"/>
  <c r="AT26" i="52"/>
  <c r="BL26" i="52" s="1"/>
  <c r="AS29" i="52"/>
  <c r="BK29" i="52" s="1"/>
  <c r="AS30" i="52"/>
  <c r="AS32" i="52"/>
  <c r="BK32" i="52" s="1"/>
  <c r="AT43" i="52"/>
  <c r="BL43" i="52" s="1"/>
  <c r="AS44" i="52"/>
  <c r="BK44" i="52" s="1"/>
  <c r="R52" i="53"/>
  <c r="AS9" i="53"/>
  <c r="BK9" i="53" s="1"/>
  <c r="AT15" i="53"/>
  <c r="BL15" i="53" s="1"/>
  <c r="AS18" i="53"/>
  <c r="BK18" i="53" s="1"/>
  <c r="AT24" i="53"/>
  <c r="BL24" i="53" s="1"/>
  <c r="AS25" i="53"/>
  <c r="BK25" i="53" s="1"/>
  <c r="AT31" i="53"/>
  <c r="BL31" i="53" s="1"/>
  <c r="AS34" i="53"/>
  <c r="BK34" i="53" s="1"/>
  <c r="AT40" i="53"/>
  <c r="BL40" i="53" s="1"/>
  <c r="AS41" i="53"/>
  <c r="BK41" i="53" s="1"/>
  <c r="AT47" i="53"/>
  <c r="BL47" i="53" s="1"/>
  <c r="AS50" i="53"/>
  <c r="BK50" i="53" s="1"/>
  <c r="AT9" i="54"/>
  <c r="BL9" i="54" s="1"/>
  <c r="AS10" i="54"/>
  <c r="BK10" i="54" s="1"/>
  <c r="AT16" i="54"/>
  <c r="BL16" i="54" s="1"/>
  <c r="AS19" i="54"/>
  <c r="BK19" i="54" s="1"/>
  <c r="AT25" i="54"/>
  <c r="BL25" i="54" s="1"/>
  <c r="AS26" i="54"/>
  <c r="BK26" i="54" s="1"/>
  <c r="AT32" i="54"/>
  <c r="BL32" i="54" s="1"/>
  <c r="AS35" i="54"/>
  <c r="BK35" i="54" s="1"/>
  <c r="AT41" i="54"/>
  <c r="BL41" i="54" s="1"/>
  <c r="AS42" i="54"/>
  <c r="BK42" i="54" s="1"/>
  <c r="AT48" i="54"/>
  <c r="BL48" i="54" s="1"/>
  <c r="AS51" i="54"/>
  <c r="BK51" i="54" s="1"/>
  <c r="BI52" i="55"/>
  <c r="AT11" i="55"/>
  <c r="BL11" i="55" s="1"/>
  <c r="AS21" i="55"/>
  <c r="BK21" i="55" s="1"/>
  <c r="AT22" i="55"/>
  <c r="BL22" i="55" s="1"/>
  <c r="AS23" i="55"/>
  <c r="BK23" i="55" s="1"/>
  <c r="AT35" i="55"/>
  <c r="BL35" i="55" s="1"/>
  <c r="AS40" i="55"/>
  <c r="BK40" i="55" s="1"/>
  <c r="AD52" i="56"/>
  <c r="AS18" i="56"/>
  <c r="BK18" i="56" s="1"/>
  <c r="AT19" i="56"/>
  <c r="BL19" i="56" s="1"/>
  <c r="AS20" i="56"/>
  <c r="BK20" i="56" s="1"/>
  <c r="AT32" i="56"/>
  <c r="BL32" i="56" s="1"/>
  <c r="AS37" i="56"/>
  <c r="BK37" i="56" s="1"/>
  <c r="AS50" i="56"/>
  <c r="BK50" i="56" s="1"/>
  <c r="AT51" i="56"/>
  <c r="BL51" i="56" s="1"/>
  <c r="AT11" i="57"/>
  <c r="BL11" i="57" s="1"/>
  <c r="AS26" i="57"/>
  <c r="BK26" i="57" s="1"/>
  <c r="AS28" i="57"/>
  <c r="BK28" i="57" s="1"/>
  <c r="BL37" i="57"/>
  <c r="BK12" i="58"/>
  <c r="BL36" i="50"/>
  <c r="AS37" i="50"/>
  <c r="BK37" i="50" s="1"/>
  <c r="AT38" i="50"/>
  <c r="BL38" i="50" s="1"/>
  <c r="BL48" i="50"/>
  <c r="AS49" i="50"/>
  <c r="BK49" i="50" s="1"/>
  <c r="AT50" i="50"/>
  <c r="BL50" i="50" s="1"/>
  <c r="BL27" i="51"/>
  <c r="BL35" i="51"/>
  <c r="BL43" i="51"/>
  <c r="AT18" i="52"/>
  <c r="BL18" i="52" s="1"/>
  <c r="AS24" i="52"/>
  <c r="BK24" i="52" s="1"/>
  <c r="AT50" i="52"/>
  <c r="BL50" i="52" s="1"/>
  <c r="AC52" i="53"/>
  <c r="AT13" i="53"/>
  <c r="BL13" i="53" s="1"/>
  <c r="AS23" i="53"/>
  <c r="BK23" i="53" s="1"/>
  <c r="AT29" i="53"/>
  <c r="BL29" i="53" s="1"/>
  <c r="AS39" i="53"/>
  <c r="BK39" i="53" s="1"/>
  <c r="AT45" i="53"/>
  <c r="BL45" i="53" s="1"/>
  <c r="BJ52" i="55"/>
  <c r="BL10" i="55"/>
  <c r="AS11" i="55"/>
  <c r="BK11" i="55" s="1"/>
  <c r="AT17" i="55"/>
  <c r="BL17" i="55" s="1"/>
  <c r="BK20" i="55"/>
  <c r="BK33" i="55"/>
  <c r="BL34" i="55"/>
  <c r="AS35" i="55"/>
  <c r="BK35" i="55" s="1"/>
  <c r="AT47" i="55"/>
  <c r="BL47" i="55" s="1"/>
  <c r="AT12" i="56"/>
  <c r="BL12" i="56" s="1"/>
  <c r="AS17" i="56"/>
  <c r="BK17" i="56" s="1"/>
  <c r="AS30" i="56"/>
  <c r="BK30" i="56" s="1"/>
  <c r="AT31" i="56"/>
  <c r="BL31" i="56" s="1"/>
  <c r="AS32" i="56"/>
  <c r="BK32" i="56" s="1"/>
  <c r="AT44" i="56"/>
  <c r="BL44" i="56" s="1"/>
  <c r="AS49" i="56"/>
  <c r="BK49" i="56" s="1"/>
  <c r="AS10" i="57"/>
  <c r="AS12" i="57"/>
  <c r="AT31" i="57"/>
  <c r="BL31" i="57" s="1"/>
  <c r="BK42" i="56"/>
  <c r="BL43" i="56"/>
  <c r="Q52" i="57"/>
  <c r="BK9" i="57"/>
  <c r="BL35" i="50"/>
  <c r="BL40" i="50"/>
  <c r="AS41" i="50"/>
  <c r="BK41" i="50" s="1"/>
  <c r="AS46" i="50"/>
  <c r="BK46" i="50" s="1"/>
  <c r="AT47" i="50"/>
  <c r="BL47" i="50" s="1"/>
  <c r="BK24" i="51"/>
  <c r="BK32" i="51"/>
  <c r="BK40" i="51"/>
  <c r="BK48" i="51"/>
  <c r="AT10" i="52"/>
  <c r="BL10" i="52" s="1"/>
  <c r="AS13" i="52"/>
  <c r="BK13" i="52" s="1"/>
  <c r="AS14" i="52"/>
  <c r="AT28" i="52"/>
  <c r="BL28" i="52" s="1"/>
  <c r="AT30" i="52"/>
  <c r="BL30" i="52" s="1"/>
  <c r="AT35" i="52"/>
  <c r="BL35" i="52" s="1"/>
  <c r="AS36" i="52"/>
  <c r="BK36" i="52" s="1"/>
  <c r="AS46" i="52"/>
  <c r="AS8" i="53"/>
  <c r="BK11" i="53"/>
  <c r="BL17" i="53"/>
  <c r="BK27" i="53"/>
  <c r="BL33" i="53"/>
  <c r="BK43" i="53"/>
  <c r="BL49" i="53"/>
  <c r="AC52" i="54"/>
  <c r="AS12" i="54"/>
  <c r="BK12" i="54" s="1"/>
  <c r="AT18" i="54"/>
  <c r="BL18" i="54" s="1"/>
  <c r="AS28" i="54"/>
  <c r="BK28" i="54" s="1"/>
  <c r="AT34" i="54"/>
  <c r="BL34" i="54" s="1"/>
  <c r="AS44" i="54"/>
  <c r="BK44" i="54" s="1"/>
  <c r="AT50" i="54"/>
  <c r="BL50" i="54" s="1"/>
  <c r="Q52" i="55"/>
  <c r="AT14" i="55"/>
  <c r="BL14" i="55" s="1"/>
  <c r="AS15" i="55"/>
  <c r="BK15" i="55" s="1"/>
  <c r="AS25" i="55"/>
  <c r="BK25" i="55" s="1"/>
  <c r="AT26" i="55"/>
  <c r="BL26" i="55" s="1"/>
  <c r="AS27" i="55"/>
  <c r="BK27" i="55" s="1"/>
  <c r="AT39" i="55"/>
  <c r="BL39" i="55" s="1"/>
  <c r="AS44" i="55"/>
  <c r="BK44" i="55" s="1"/>
  <c r="AS9" i="56"/>
  <c r="BK9" i="56" s="1"/>
  <c r="AS22" i="56"/>
  <c r="BK22" i="56" s="1"/>
  <c r="AT23" i="56"/>
  <c r="BL23" i="56" s="1"/>
  <c r="BK24" i="56"/>
  <c r="AT36" i="56"/>
  <c r="BL36" i="56" s="1"/>
  <c r="AS41" i="56"/>
  <c r="BK41" i="56" s="1"/>
  <c r="R52" i="57"/>
  <c r="AT30" i="57"/>
  <c r="BL30" i="57" s="1"/>
  <c r="BL40" i="57"/>
  <c r="AT10" i="51"/>
  <c r="BL10" i="51" s="1"/>
  <c r="AS11" i="51"/>
  <c r="BK11" i="51" s="1"/>
  <c r="AT20" i="52"/>
  <c r="BL20" i="52" s="1"/>
  <c r="AT22" i="52"/>
  <c r="BL22" i="52" s="1"/>
  <c r="AT27" i="52"/>
  <c r="BL27" i="52" s="1"/>
  <c r="AS28" i="52"/>
  <c r="BK28" i="52" s="1"/>
  <c r="AS33" i="52"/>
  <c r="BK33" i="52" s="1"/>
  <c r="AS34" i="52"/>
  <c r="BK34" i="52" s="1"/>
  <c r="AT42" i="52"/>
  <c r="BL42" i="52" s="1"/>
  <c r="AS45" i="52"/>
  <c r="BK45" i="52" s="1"/>
  <c r="BI52" i="53"/>
  <c r="AS10" i="53"/>
  <c r="BK10" i="53" s="1"/>
  <c r="AT16" i="53"/>
  <c r="BL16" i="53" s="1"/>
  <c r="AS17" i="53"/>
  <c r="BK17" i="53" s="1"/>
  <c r="AT23" i="53"/>
  <c r="BL23" i="53" s="1"/>
  <c r="AS26" i="53"/>
  <c r="BK26" i="53" s="1"/>
  <c r="AT32" i="53"/>
  <c r="BL32" i="53" s="1"/>
  <c r="AS33" i="53"/>
  <c r="BK33" i="53" s="1"/>
  <c r="AT39" i="53"/>
  <c r="BL39" i="53" s="1"/>
  <c r="AS42" i="53"/>
  <c r="BK42" i="53" s="1"/>
  <c r="AT48" i="53"/>
  <c r="BL48" i="53" s="1"/>
  <c r="AS49" i="53"/>
  <c r="BK49" i="53" s="1"/>
  <c r="AT8" i="54"/>
  <c r="AS11" i="54"/>
  <c r="BK11" i="54" s="1"/>
  <c r="AT17" i="54"/>
  <c r="BL17" i="54" s="1"/>
  <c r="AS18" i="54"/>
  <c r="BK18" i="54" s="1"/>
  <c r="AT24" i="54"/>
  <c r="BL24" i="54" s="1"/>
  <c r="AS27" i="54"/>
  <c r="BK27" i="54" s="1"/>
  <c r="AT33" i="54"/>
  <c r="BL33" i="54" s="1"/>
  <c r="AS34" i="54"/>
  <c r="BK34" i="54" s="1"/>
  <c r="AT40" i="54"/>
  <c r="BL40" i="54" s="1"/>
  <c r="AS43" i="54"/>
  <c r="BK43" i="54" s="1"/>
  <c r="AT49" i="54"/>
  <c r="BL49" i="54" s="1"/>
  <c r="AS50" i="54"/>
  <c r="BK50" i="54" s="1"/>
  <c r="R52" i="55"/>
  <c r="AS13" i="55"/>
  <c r="BK13" i="55" s="1"/>
  <c r="AT19" i="55"/>
  <c r="BL19" i="55" s="1"/>
  <c r="AS24" i="55"/>
  <c r="BK24" i="55" s="1"/>
  <c r="AS37" i="55"/>
  <c r="BK37" i="55" s="1"/>
  <c r="AT38" i="55"/>
  <c r="BL38" i="55" s="1"/>
  <c r="AS39" i="55"/>
  <c r="BK39" i="55" s="1"/>
  <c r="AT51" i="55"/>
  <c r="BL51" i="55" s="1"/>
  <c r="AT16" i="56"/>
  <c r="BL16" i="56" s="1"/>
  <c r="AS21" i="56"/>
  <c r="BK21" i="56" s="1"/>
  <c r="AS34" i="56"/>
  <c r="BK34" i="56" s="1"/>
  <c r="AT35" i="56"/>
  <c r="BL35" i="56" s="1"/>
  <c r="AS36" i="56"/>
  <c r="BK36" i="56" s="1"/>
  <c r="AT48" i="56"/>
  <c r="BL48" i="56" s="1"/>
  <c r="AS8" i="57"/>
  <c r="BK8" i="57" s="1"/>
  <c r="AT20" i="57"/>
  <c r="BL20" i="57" s="1"/>
  <c r="BL26" i="57"/>
  <c r="AS29" i="57"/>
  <c r="BK29" i="57" s="1"/>
  <c r="AS27" i="50"/>
  <c r="BK27" i="50" s="1"/>
  <c r="AT34" i="50"/>
  <c r="BL34" i="50" s="1"/>
  <c r="AT39" i="50"/>
  <c r="BL39" i="50" s="1"/>
  <c r="AS51" i="50"/>
  <c r="BK51" i="50" s="1"/>
  <c r="AS9" i="51"/>
  <c r="BK9" i="51" s="1"/>
  <c r="AT11" i="51"/>
  <c r="BL11" i="51" s="1"/>
  <c r="AT14" i="51"/>
  <c r="BL14" i="51" s="1"/>
  <c r="AS20" i="51"/>
  <c r="BK20" i="51" s="1"/>
  <c r="AS21" i="51"/>
  <c r="BK21" i="51" s="1"/>
  <c r="AT31" i="51"/>
  <c r="BL31" i="51" s="1"/>
  <c r="AT39" i="51"/>
  <c r="BL39" i="51" s="1"/>
  <c r="AT47" i="51"/>
  <c r="BL47" i="51" s="1"/>
  <c r="AT19" i="52"/>
  <c r="BL19" i="52" s="1"/>
  <c r="BK20" i="52"/>
  <c r="AS25" i="52"/>
  <c r="BK25" i="52" s="1"/>
  <c r="AS26" i="52"/>
  <c r="BK26" i="52" s="1"/>
  <c r="AT40" i="52"/>
  <c r="BL40" i="52" s="1"/>
  <c r="AT51" i="52"/>
  <c r="BL51" i="52" s="1"/>
  <c r="BJ52" i="53"/>
  <c r="AS15" i="53"/>
  <c r="BK15" i="53" s="1"/>
  <c r="AT21" i="53"/>
  <c r="BL21" i="53" s="1"/>
  <c r="AS31" i="53"/>
  <c r="BK31" i="53" s="1"/>
  <c r="AT37" i="53"/>
  <c r="BL37" i="53" s="1"/>
  <c r="AS47" i="53"/>
  <c r="BK47" i="53" s="1"/>
  <c r="BI52" i="54"/>
  <c r="AS16" i="54"/>
  <c r="BK16" i="54" s="1"/>
  <c r="AT22" i="54"/>
  <c r="BL22" i="54" s="1"/>
  <c r="AS32" i="54"/>
  <c r="BK32" i="54" s="1"/>
  <c r="AT38" i="54"/>
  <c r="BL38" i="54" s="1"/>
  <c r="AS48" i="54"/>
  <c r="BK48" i="54" s="1"/>
  <c r="AC52" i="55"/>
  <c r="BL9" i="55"/>
  <c r="AS12" i="55"/>
  <c r="BK12" i="55" s="1"/>
  <c r="AT18" i="55"/>
  <c r="BL18" i="55" s="1"/>
  <c r="BK19" i="55"/>
  <c r="AT31" i="55"/>
  <c r="BL31" i="55" s="1"/>
  <c r="AS36" i="55"/>
  <c r="BK36" i="55" s="1"/>
  <c r="AS49" i="55"/>
  <c r="BK49" i="55" s="1"/>
  <c r="AT50" i="55"/>
  <c r="BL50" i="55" s="1"/>
  <c r="BK51" i="55"/>
  <c r="AS14" i="56"/>
  <c r="BK14" i="56" s="1"/>
  <c r="AT15" i="56"/>
  <c r="BL15" i="56" s="1"/>
  <c r="BK16" i="56"/>
  <c r="AT28" i="56"/>
  <c r="BL28" i="56" s="1"/>
  <c r="AS33" i="56"/>
  <c r="BK33" i="56" s="1"/>
  <c r="AS46" i="56"/>
  <c r="BK46" i="56" s="1"/>
  <c r="AT47" i="56"/>
  <c r="BL47" i="56" s="1"/>
  <c r="BK48" i="56"/>
  <c r="BL25" i="57"/>
  <c r="BL9" i="51"/>
  <c r="BK13" i="51"/>
  <c r="AS37" i="51"/>
  <c r="BK37" i="51" s="1"/>
  <c r="AT38" i="51"/>
  <c r="BL38" i="51" s="1"/>
  <c r="BL41" i="51"/>
  <c r="AS45" i="51"/>
  <c r="BK45" i="51" s="1"/>
  <c r="AT46" i="51"/>
  <c r="BL46" i="51" s="1"/>
  <c r="BL49" i="51"/>
  <c r="AT12" i="52"/>
  <c r="BL12" i="52" s="1"/>
  <c r="BL14" i="52"/>
  <c r="BK18" i="52"/>
  <c r="BJ52" i="54"/>
  <c r="AD52" i="55"/>
  <c r="BK17" i="55"/>
  <c r="BL43" i="55"/>
  <c r="R52" i="56"/>
  <c r="BL40" i="56"/>
  <c r="BL44" i="61"/>
  <c r="BL9" i="62"/>
  <c r="BL14" i="63"/>
  <c r="BL19" i="64"/>
  <c r="BL31" i="64"/>
  <c r="BK32" i="64"/>
  <c r="BL36" i="57"/>
  <c r="AT50" i="57"/>
  <c r="BL50" i="57" s="1"/>
  <c r="BL21" i="58"/>
  <c r="BK18" i="59"/>
  <c r="BK42" i="59"/>
  <c r="BK49" i="59"/>
  <c r="BL14" i="60"/>
  <c r="BK22" i="60"/>
  <c r="BK39" i="60"/>
  <c r="BK16" i="61"/>
  <c r="BK17" i="61"/>
  <c r="BL23" i="61"/>
  <c r="BK28" i="61"/>
  <c r="BK29" i="61"/>
  <c r="BK38" i="61"/>
  <c r="BK50" i="61"/>
  <c r="AS8" i="62"/>
  <c r="AT20" i="62"/>
  <c r="BL20" i="62" s="1"/>
  <c r="AT25" i="62"/>
  <c r="BL25" i="62" s="1"/>
  <c r="AS26" i="62"/>
  <c r="BK26" i="62" s="1"/>
  <c r="AT27" i="62"/>
  <c r="BL27" i="62" s="1"/>
  <c r="AS31" i="62"/>
  <c r="BK31" i="62" s="1"/>
  <c r="AT32" i="62"/>
  <c r="BL32" i="62" s="1"/>
  <c r="AT37" i="62"/>
  <c r="BL37" i="62" s="1"/>
  <c r="AS38" i="62"/>
  <c r="BK38" i="62" s="1"/>
  <c r="AT39" i="62"/>
  <c r="BL39" i="62" s="1"/>
  <c r="AS43" i="62"/>
  <c r="BK43" i="62" s="1"/>
  <c r="AT44" i="62"/>
  <c r="BL44" i="62" s="1"/>
  <c r="AT49" i="62"/>
  <c r="BL49" i="62" s="1"/>
  <c r="AS50" i="62"/>
  <c r="BK50" i="62" s="1"/>
  <c r="AT51" i="62"/>
  <c r="BL51" i="62" s="1"/>
  <c r="R52" i="63"/>
  <c r="AS13" i="63"/>
  <c r="BK13" i="63" s="1"/>
  <c r="AT25" i="63"/>
  <c r="BL25" i="63" s="1"/>
  <c r="AT30" i="63"/>
  <c r="BL30" i="63" s="1"/>
  <c r="AS31" i="63"/>
  <c r="BK31" i="63" s="1"/>
  <c r="AT32" i="63"/>
  <c r="BL32" i="63" s="1"/>
  <c r="AS36" i="63"/>
  <c r="BK36" i="63" s="1"/>
  <c r="AT37" i="63"/>
  <c r="BL37" i="63" s="1"/>
  <c r="AT42" i="63"/>
  <c r="BL42" i="63" s="1"/>
  <c r="AS43" i="63"/>
  <c r="BK43" i="63" s="1"/>
  <c r="AT44" i="63"/>
  <c r="BL44" i="63" s="1"/>
  <c r="AS48" i="63"/>
  <c r="BK48" i="63" s="1"/>
  <c r="AT49" i="63"/>
  <c r="BL49" i="63" s="1"/>
  <c r="R52" i="64"/>
  <c r="BI52" i="64"/>
  <c r="AS13" i="64"/>
  <c r="BK13" i="64" s="1"/>
  <c r="AS18" i="64"/>
  <c r="BK18" i="64" s="1"/>
  <c r="AS30" i="64"/>
  <c r="BK30" i="64" s="1"/>
  <c r="AT42" i="64"/>
  <c r="BL42" i="64" s="1"/>
  <c r="AT13" i="65"/>
  <c r="BL13" i="65" s="1"/>
  <c r="BL18" i="66"/>
  <c r="AS22" i="66"/>
  <c r="BK22" i="66" s="1"/>
  <c r="AS34" i="57"/>
  <c r="BK34" i="57" s="1"/>
  <c r="AT35" i="57"/>
  <c r="BL35" i="57" s="1"/>
  <c r="AS36" i="57"/>
  <c r="BK36" i="57" s="1"/>
  <c r="AT47" i="57"/>
  <c r="BL47" i="57" s="1"/>
  <c r="AT48" i="57"/>
  <c r="BL48" i="57" s="1"/>
  <c r="AD52" i="58"/>
  <c r="BL17" i="58"/>
  <c r="AS19" i="58"/>
  <c r="BK19" i="58" s="1"/>
  <c r="AS21" i="58"/>
  <c r="BK21" i="58" s="1"/>
  <c r="AS39" i="58"/>
  <c r="BK39" i="58" s="1"/>
  <c r="AT40" i="58"/>
  <c r="BL40" i="58" s="1"/>
  <c r="AS41" i="58"/>
  <c r="BK41" i="58" s="1"/>
  <c r="AT10" i="59"/>
  <c r="BL10" i="59" s="1"/>
  <c r="AS17" i="59"/>
  <c r="BK17" i="59" s="1"/>
  <c r="AS26" i="59"/>
  <c r="BK26" i="59" s="1"/>
  <c r="AT42" i="59"/>
  <c r="BL42" i="59" s="1"/>
  <c r="AS43" i="59"/>
  <c r="AS48" i="59"/>
  <c r="BK48" i="59" s="1"/>
  <c r="R52" i="60"/>
  <c r="AS21" i="60"/>
  <c r="BK21" i="60" s="1"/>
  <c r="AT22" i="60"/>
  <c r="BL22" i="60" s="1"/>
  <c r="AT39" i="60"/>
  <c r="BL39" i="60" s="1"/>
  <c r="AS43" i="60"/>
  <c r="BK43" i="60" s="1"/>
  <c r="AS44" i="60"/>
  <c r="BK44" i="60" s="1"/>
  <c r="AT45" i="60"/>
  <c r="BL45" i="60" s="1"/>
  <c r="AT50" i="60"/>
  <c r="BL50" i="60" s="1"/>
  <c r="BJ52" i="61"/>
  <c r="AT16" i="61"/>
  <c r="BL16" i="61" s="1"/>
  <c r="AT28" i="61"/>
  <c r="BL28" i="61" s="1"/>
  <c r="AT43" i="61"/>
  <c r="BL43" i="61" s="1"/>
  <c r="AT8" i="62"/>
  <c r="AS19" i="62"/>
  <c r="BK19" i="62" s="1"/>
  <c r="AS24" i="62"/>
  <c r="AS36" i="62"/>
  <c r="BJ52" i="63"/>
  <c r="AS12" i="63"/>
  <c r="BK12" i="63" s="1"/>
  <c r="AT13" i="63"/>
  <c r="BL13" i="63" s="1"/>
  <c r="AS24" i="63"/>
  <c r="BK24" i="63" s="1"/>
  <c r="AS29" i="63"/>
  <c r="AS41" i="63"/>
  <c r="AT9" i="64"/>
  <c r="BL9" i="64" s="1"/>
  <c r="AS41" i="64"/>
  <c r="BK41" i="64" s="1"/>
  <c r="AS12" i="65"/>
  <c r="BK12" i="65" s="1"/>
  <c r="AS33" i="57"/>
  <c r="BK33" i="57" s="1"/>
  <c r="AS46" i="57"/>
  <c r="BK46" i="57" s="1"/>
  <c r="AS48" i="57"/>
  <c r="BK48" i="57" s="1"/>
  <c r="BJ52" i="58"/>
  <c r="AT13" i="58"/>
  <c r="BL13" i="58" s="1"/>
  <c r="AS18" i="58"/>
  <c r="BK18" i="58" s="1"/>
  <c r="AT25" i="58"/>
  <c r="BL25" i="58" s="1"/>
  <c r="BL29" i="58"/>
  <c r="AT33" i="58"/>
  <c r="AS38" i="58"/>
  <c r="BK38" i="58" s="1"/>
  <c r="AT49" i="58"/>
  <c r="BL49" i="58" s="1"/>
  <c r="AS10" i="59"/>
  <c r="BK10" i="59" s="1"/>
  <c r="AS16" i="59"/>
  <c r="BK16" i="59" s="1"/>
  <c r="AS25" i="59"/>
  <c r="BK25" i="59" s="1"/>
  <c r="AT26" i="59"/>
  <c r="BL26" i="59" s="1"/>
  <c r="AT34" i="59"/>
  <c r="BL34" i="59" s="1"/>
  <c r="AS35" i="59"/>
  <c r="BK35" i="59" s="1"/>
  <c r="AT36" i="59"/>
  <c r="BL36" i="59" s="1"/>
  <c r="AS41" i="59"/>
  <c r="BK41" i="59" s="1"/>
  <c r="AS8" i="60"/>
  <c r="AT9" i="60"/>
  <c r="BL9" i="60" s="1"/>
  <c r="AT26" i="60"/>
  <c r="BL26" i="60" s="1"/>
  <c r="AT31" i="60"/>
  <c r="BL31" i="60" s="1"/>
  <c r="AS32" i="60"/>
  <c r="AT33" i="60"/>
  <c r="BL33" i="60" s="1"/>
  <c r="AS38" i="60"/>
  <c r="BK38" i="60" s="1"/>
  <c r="AT43" i="60"/>
  <c r="AS15" i="61"/>
  <c r="BK15" i="61" s="1"/>
  <c r="AS27" i="61"/>
  <c r="BK27" i="61" s="1"/>
  <c r="AT32" i="61"/>
  <c r="BL32" i="61" s="1"/>
  <c r="AS33" i="61"/>
  <c r="AT34" i="61"/>
  <c r="BL34" i="61" s="1"/>
  <c r="AC52" i="62"/>
  <c r="AT13" i="62"/>
  <c r="BL13" i="62" s="1"/>
  <c r="BL15" i="62"/>
  <c r="AT24" i="62"/>
  <c r="BL24" i="62" s="1"/>
  <c r="AT36" i="62"/>
  <c r="BL36" i="62" s="1"/>
  <c r="AT48" i="62"/>
  <c r="BL48" i="62" s="1"/>
  <c r="AT18" i="63"/>
  <c r="BL18" i="63" s="1"/>
  <c r="BL20" i="63"/>
  <c r="AT29" i="63"/>
  <c r="BL29" i="63" s="1"/>
  <c r="AT41" i="63"/>
  <c r="BL41" i="63" s="1"/>
  <c r="AS17" i="64"/>
  <c r="BK17" i="64" s="1"/>
  <c r="AT23" i="64"/>
  <c r="BL23" i="64" s="1"/>
  <c r="BL25" i="64"/>
  <c r="AT35" i="64"/>
  <c r="BL35" i="64" s="1"/>
  <c r="BL37" i="64"/>
  <c r="AT49" i="65"/>
  <c r="BL49" i="65" s="1"/>
  <c r="BK46" i="59"/>
  <c r="BK25" i="60"/>
  <c r="BL38" i="60"/>
  <c r="BL15" i="61"/>
  <c r="BL27" i="61"/>
  <c r="BK36" i="61"/>
  <c r="AD52" i="62"/>
  <c r="BK23" i="62"/>
  <c r="BK35" i="62"/>
  <c r="BK47" i="62"/>
  <c r="BI52" i="63"/>
  <c r="BK28" i="63"/>
  <c r="BK40" i="63"/>
  <c r="AS12" i="64"/>
  <c r="BK12" i="64" s="1"/>
  <c r="AT13" i="64"/>
  <c r="BL13" i="64" s="1"/>
  <c r="BK22" i="64"/>
  <c r="AT32" i="57"/>
  <c r="BL32" i="57" s="1"/>
  <c r="AS37" i="57"/>
  <c r="BK37" i="57" s="1"/>
  <c r="AT46" i="57"/>
  <c r="BL46" i="57" s="1"/>
  <c r="AS50" i="57"/>
  <c r="BK50" i="57" s="1"/>
  <c r="AT17" i="58"/>
  <c r="AS22" i="58"/>
  <c r="BK22" i="58" s="1"/>
  <c r="AT37" i="58"/>
  <c r="BL37" i="58" s="1"/>
  <c r="AT45" i="58"/>
  <c r="BL45" i="58" s="1"/>
  <c r="AT14" i="59"/>
  <c r="BL14" i="59" s="1"/>
  <c r="AS23" i="59"/>
  <c r="BK23" i="59" s="1"/>
  <c r="AS24" i="59"/>
  <c r="BK24" i="59" s="1"/>
  <c r="AS30" i="59"/>
  <c r="BK30" i="59" s="1"/>
  <c r="AS45" i="59"/>
  <c r="BK45" i="59" s="1"/>
  <c r="AS41" i="60"/>
  <c r="BK41" i="60" s="1"/>
  <c r="AS46" i="60"/>
  <c r="AT8" i="61"/>
  <c r="AS18" i="61"/>
  <c r="BK18" i="61" s="1"/>
  <c r="AS30" i="61"/>
  <c r="BK30" i="61" s="1"/>
  <c r="AT40" i="61"/>
  <c r="BL40" i="61" s="1"/>
  <c r="AS46" i="61"/>
  <c r="BK46" i="61" s="1"/>
  <c r="AT47" i="61"/>
  <c r="BL47" i="61" s="1"/>
  <c r="BJ52" i="62"/>
  <c r="AS16" i="62"/>
  <c r="AS27" i="62"/>
  <c r="BK27" i="62" s="1"/>
  <c r="AT28" i="62"/>
  <c r="BL28" i="62" s="1"/>
  <c r="AS39" i="62"/>
  <c r="BK39" i="62" s="1"/>
  <c r="AT40" i="62"/>
  <c r="BL40" i="62" s="1"/>
  <c r="AS51" i="62"/>
  <c r="BK51" i="62" s="1"/>
  <c r="AS9" i="63"/>
  <c r="AS21" i="63"/>
  <c r="AS32" i="63"/>
  <c r="BK32" i="63" s="1"/>
  <c r="AT33" i="63"/>
  <c r="BL33" i="63" s="1"/>
  <c r="AS44" i="63"/>
  <c r="BK44" i="63" s="1"/>
  <c r="AT45" i="63"/>
  <c r="BL45" i="63" s="1"/>
  <c r="AT10" i="64"/>
  <c r="BL10" i="64" s="1"/>
  <c r="AT15" i="64"/>
  <c r="BL15" i="64" s="1"/>
  <c r="AS16" i="64"/>
  <c r="BK16" i="64" s="1"/>
  <c r="AT17" i="64"/>
  <c r="BL17" i="64" s="1"/>
  <c r="AS26" i="64"/>
  <c r="AS38" i="64"/>
  <c r="AS43" i="64"/>
  <c r="BK43" i="64" s="1"/>
  <c r="BL45" i="64"/>
  <c r="AT48" i="64"/>
  <c r="BK37" i="65"/>
  <c r="BL10" i="66"/>
  <c r="AS14" i="66"/>
  <c r="BK14" i="66" s="1"/>
  <c r="BK49" i="57"/>
  <c r="AS17" i="58"/>
  <c r="BK17" i="58" s="1"/>
  <c r="BL33" i="58"/>
  <c r="BL36" i="58"/>
  <c r="AS37" i="58"/>
  <c r="BK37" i="58" s="1"/>
  <c r="AS45" i="58"/>
  <c r="BK45" i="58" s="1"/>
  <c r="BL13" i="59"/>
  <c r="AS14" i="59"/>
  <c r="BK14" i="59" s="1"/>
  <c r="BK20" i="59"/>
  <c r="BK44" i="59"/>
  <c r="AT10" i="60"/>
  <c r="BL10" i="60" s="1"/>
  <c r="AT15" i="60"/>
  <c r="BL15" i="60" s="1"/>
  <c r="AS16" i="60"/>
  <c r="AT17" i="60"/>
  <c r="BL17" i="60" s="1"/>
  <c r="AS23" i="60"/>
  <c r="BK23" i="60" s="1"/>
  <c r="AS24" i="60"/>
  <c r="AT25" i="60"/>
  <c r="BL25" i="60" s="1"/>
  <c r="AT35" i="60"/>
  <c r="AT46" i="60"/>
  <c r="BL46" i="60" s="1"/>
  <c r="AT24" i="61"/>
  <c r="BL24" i="61" s="1"/>
  <c r="AT35" i="61"/>
  <c r="BL35" i="61" s="1"/>
  <c r="AS39" i="61"/>
  <c r="BK39" i="61" s="1"/>
  <c r="BL21" i="62"/>
  <c r="AS22" i="62"/>
  <c r="BK22" i="62" s="1"/>
  <c r="AT23" i="62"/>
  <c r="BL23" i="62" s="1"/>
  <c r="BL33" i="62"/>
  <c r="AS34" i="62"/>
  <c r="BK34" i="62" s="1"/>
  <c r="AT35" i="62"/>
  <c r="BL35" i="62" s="1"/>
  <c r="AS46" i="62"/>
  <c r="BK46" i="62" s="1"/>
  <c r="AT47" i="62"/>
  <c r="BL47" i="62" s="1"/>
  <c r="BL9" i="63"/>
  <c r="BL21" i="63"/>
  <c r="BL26" i="63"/>
  <c r="AS27" i="63"/>
  <c r="BK27" i="63" s="1"/>
  <c r="AT28" i="63"/>
  <c r="BL28" i="63" s="1"/>
  <c r="AS39" i="63"/>
  <c r="BK39" i="63" s="1"/>
  <c r="AT40" i="63"/>
  <c r="BL40" i="63" s="1"/>
  <c r="AS51" i="63"/>
  <c r="BK51" i="63" s="1"/>
  <c r="AS9" i="64"/>
  <c r="BK9" i="64" s="1"/>
  <c r="AS14" i="64"/>
  <c r="AT26" i="64"/>
  <c r="BL26" i="64" s="1"/>
  <c r="AT38" i="64"/>
  <c r="BL38" i="64" s="1"/>
  <c r="AT43" i="64"/>
  <c r="BL43" i="64" s="1"/>
  <c r="AS51" i="64"/>
  <c r="BK51" i="64" s="1"/>
  <c r="BK51" i="65"/>
  <c r="AS8" i="65"/>
  <c r="BL22" i="65"/>
  <c r="AS31" i="65"/>
  <c r="BK31" i="65" s="1"/>
  <c r="AS43" i="65"/>
  <c r="BK43" i="65" s="1"/>
  <c r="BL48" i="65"/>
  <c r="AT51" i="65"/>
  <c r="BL51" i="65" s="1"/>
  <c r="AS10" i="66"/>
  <c r="BK10" i="66" s="1"/>
  <c r="AT17" i="66"/>
  <c r="BL17" i="66" s="1"/>
  <c r="AS18" i="66"/>
  <c r="BK18" i="66" s="1"/>
  <c r="AT25" i="66"/>
  <c r="BL25" i="66" s="1"/>
  <c r="AS44" i="66"/>
  <c r="BK44" i="66" s="1"/>
  <c r="AT13" i="67"/>
  <c r="BL13" i="67" s="1"/>
  <c r="AS21" i="67"/>
  <c r="BK21" i="67" s="1"/>
  <c r="AT46" i="67"/>
  <c r="BL46" i="67" s="1"/>
  <c r="AT46" i="68"/>
  <c r="BL46" i="68" s="1"/>
  <c r="BK47" i="68"/>
  <c r="BL48" i="68"/>
  <c r="BI52" i="69"/>
  <c r="AS18" i="69"/>
  <c r="BK18" i="69" s="1"/>
  <c r="AS30" i="69"/>
  <c r="BK30" i="69" s="1"/>
  <c r="AT31" i="69"/>
  <c r="BL31" i="69" s="1"/>
  <c r="AS32" i="69"/>
  <c r="BK32" i="69" s="1"/>
  <c r="AT33" i="69"/>
  <c r="BL33" i="69" s="1"/>
  <c r="AS42" i="69"/>
  <c r="BK42" i="69" s="1"/>
  <c r="AT19" i="70"/>
  <c r="BL19" i="70" s="1"/>
  <c r="AT25" i="70"/>
  <c r="BL25" i="70" s="1"/>
  <c r="AS31" i="70"/>
  <c r="BK31" i="70" s="1"/>
  <c r="AT37" i="70"/>
  <c r="BL37" i="70" s="1"/>
  <c r="AS48" i="70"/>
  <c r="BK48" i="70" s="1"/>
  <c r="BL12" i="71"/>
  <c r="BK34" i="71"/>
  <c r="AT34" i="72"/>
  <c r="BL34" i="72" s="1"/>
  <c r="AS49" i="73"/>
  <c r="BK49" i="73" s="1"/>
  <c r="Q52" i="74"/>
  <c r="AS8" i="74"/>
  <c r="AS22" i="74"/>
  <c r="BK22" i="74" s="1"/>
  <c r="AT37" i="74"/>
  <c r="BL37" i="74" s="1"/>
  <c r="BL39" i="74"/>
  <c r="AS24" i="75"/>
  <c r="BK24" i="75" s="1"/>
  <c r="AS35" i="75"/>
  <c r="BK35" i="75" s="1"/>
  <c r="AT28" i="76"/>
  <c r="BL28" i="76" s="1"/>
  <c r="AS50" i="64"/>
  <c r="BK50" i="64" s="1"/>
  <c r="AT8" i="65"/>
  <c r="BL8" i="65" s="1"/>
  <c r="AT10" i="65"/>
  <c r="BL10" i="65" s="1"/>
  <c r="AS13" i="65"/>
  <c r="BK13" i="65" s="1"/>
  <c r="AT46" i="65"/>
  <c r="BL46" i="65" s="1"/>
  <c r="AS32" i="66"/>
  <c r="BK32" i="66" s="1"/>
  <c r="AT33" i="66"/>
  <c r="BL33" i="66" s="1"/>
  <c r="AS43" i="66"/>
  <c r="BK43" i="66" s="1"/>
  <c r="AT44" i="66"/>
  <c r="BL44" i="66" s="1"/>
  <c r="AT21" i="67"/>
  <c r="BL21" i="67" s="1"/>
  <c r="AS29" i="67"/>
  <c r="BK29" i="67" s="1"/>
  <c r="AT30" i="67"/>
  <c r="BL30" i="67" s="1"/>
  <c r="AS45" i="67"/>
  <c r="BK45" i="67" s="1"/>
  <c r="AS46" i="67"/>
  <c r="BK46" i="67" s="1"/>
  <c r="AT13" i="68"/>
  <c r="BL13" i="68" s="1"/>
  <c r="AT14" i="68"/>
  <c r="BL14" i="68" s="1"/>
  <c r="AS21" i="68"/>
  <c r="BK21" i="68" s="1"/>
  <c r="AT22" i="68"/>
  <c r="BL22" i="68" s="1"/>
  <c r="AS45" i="68"/>
  <c r="AT18" i="69"/>
  <c r="BL18" i="69" s="1"/>
  <c r="AT30" i="69"/>
  <c r="BL30" i="69" s="1"/>
  <c r="AT42" i="69"/>
  <c r="BL42" i="69" s="1"/>
  <c r="AS18" i="70"/>
  <c r="BK18" i="70" s="1"/>
  <c r="AS35" i="70"/>
  <c r="BK35" i="70" s="1"/>
  <c r="AT36" i="70"/>
  <c r="BL36" i="70" s="1"/>
  <c r="AS38" i="70"/>
  <c r="AS14" i="71"/>
  <c r="BK14" i="71" s="1"/>
  <c r="AT15" i="71"/>
  <c r="BL15" i="71" s="1"/>
  <c r="AS24" i="71"/>
  <c r="BK24" i="71" s="1"/>
  <c r="BL30" i="71"/>
  <c r="AS38" i="71"/>
  <c r="BK38" i="71" s="1"/>
  <c r="BI52" i="72"/>
  <c r="AS14" i="73"/>
  <c r="BK14" i="73" s="1"/>
  <c r="AT34" i="73"/>
  <c r="BL34" i="73" s="1"/>
  <c r="AS36" i="74"/>
  <c r="BK36" i="74" s="1"/>
  <c r="AT51" i="74"/>
  <c r="BL51" i="74" s="1"/>
  <c r="AS43" i="76"/>
  <c r="BK43" i="76" s="1"/>
  <c r="AC52" i="65"/>
  <c r="BK9" i="65"/>
  <c r="BK14" i="65"/>
  <c r="AS18" i="65"/>
  <c r="BK18" i="65" s="1"/>
  <c r="BK19" i="65"/>
  <c r="AT24" i="65"/>
  <c r="BL24" i="65" s="1"/>
  <c r="BL26" i="65"/>
  <c r="AS29" i="65"/>
  <c r="BK29" i="65" s="1"/>
  <c r="BL38" i="65"/>
  <c r="AS42" i="65"/>
  <c r="BK45" i="65"/>
  <c r="BK9" i="66"/>
  <c r="AS15" i="66"/>
  <c r="BK15" i="66" s="1"/>
  <c r="AT16" i="66"/>
  <c r="BL16" i="66" s="1"/>
  <c r="AS23" i="66"/>
  <c r="BK23" i="66" s="1"/>
  <c r="AT24" i="66"/>
  <c r="BL24" i="66" s="1"/>
  <c r="BK26" i="66"/>
  <c r="AT32" i="66"/>
  <c r="BL32" i="66" s="1"/>
  <c r="BL46" i="66"/>
  <c r="BJ52" i="67"/>
  <c r="AT10" i="67"/>
  <c r="BL10" i="67" s="1"/>
  <c r="BL15" i="67"/>
  <c r="BL23" i="67"/>
  <c r="AS28" i="67"/>
  <c r="BK28" i="67" s="1"/>
  <c r="AT29" i="67"/>
  <c r="BL29" i="67" s="1"/>
  <c r="AT38" i="67"/>
  <c r="BL38" i="67" s="1"/>
  <c r="AS44" i="67"/>
  <c r="BK44" i="67" s="1"/>
  <c r="AT45" i="67"/>
  <c r="BL45" i="67" s="1"/>
  <c r="BL47" i="67"/>
  <c r="BL16" i="68"/>
  <c r="AT21" i="68"/>
  <c r="BL21" i="68" s="1"/>
  <c r="AS29" i="68"/>
  <c r="BK29" i="68" s="1"/>
  <c r="AT30" i="68"/>
  <c r="BL30" i="68" s="1"/>
  <c r="AS37" i="68"/>
  <c r="BK37" i="68" s="1"/>
  <c r="AT38" i="68"/>
  <c r="BL38" i="68" s="1"/>
  <c r="BL40" i="68"/>
  <c r="AT45" i="68"/>
  <c r="BL45" i="68" s="1"/>
  <c r="AT11" i="69"/>
  <c r="BL11" i="69" s="1"/>
  <c r="BL13" i="69"/>
  <c r="AS17" i="69"/>
  <c r="BK17" i="69" s="1"/>
  <c r="AS22" i="69"/>
  <c r="BK22" i="69" s="1"/>
  <c r="AT23" i="69"/>
  <c r="BL23" i="69" s="1"/>
  <c r="BL25" i="69"/>
  <c r="AS29" i="69"/>
  <c r="BK29" i="69" s="1"/>
  <c r="BL32" i="69"/>
  <c r="AT35" i="69"/>
  <c r="BL37" i="69"/>
  <c r="AS41" i="69"/>
  <c r="BK41" i="69" s="1"/>
  <c r="AS46" i="69"/>
  <c r="BK46" i="69" s="1"/>
  <c r="AT47" i="69"/>
  <c r="BL47" i="69" s="1"/>
  <c r="BL49" i="69"/>
  <c r="AS11" i="70"/>
  <c r="BK11" i="70" s="1"/>
  <c r="AT12" i="70"/>
  <c r="BL14" i="70"/>
  <c r="AT24" i="70"/>
  <c r="BL24" i="70" s="1"/>
  <c r="AT30" i="70"/>
  <c r="BL30" i="70" s="1"/>
  <c r="BK39" i="70"/>
  <c r="AT45" i="70"/>
  <c r="BL45" i="70" s="1"/>
  <c r="BL51" i="70"/>
  <c r="Q52" i="71"/>
  <c r="AT9" i="71"/>
  <c r="BL9" i="71" s="1"/>
  <c r="AT14" i="71"/>
  <c r="BL14" i="71" s="1"/>
  <c r="AT24" i="71"/>
  <c r="BL24" i="71" s="1"/>
  <c r="BL35" i="71"/>
  <c r="BK47" i="64"/>
  <c r="BK23" i="65"/>
  <c r="R52" i="66"/>
  <c r="BK9" i="67"/>
  <c r="BK37" i="67"/>
  <c r="BJ52" i="68"/>
  <c r="BL29" i="68"/>
  <c r="BL37" i="68"/>
  <c r="BK44" i="68"/>
  <c r="BK10" i="69"/>
  <c r="BK34" i="69"/>
  <c r="BL20" i="71"/>
  <c r="AT33" i="71"/>
  <c r="BL33" i="71" s="1"/>
  <c r="BK42" i="71"/>
  <c r="AT47" i="71"/>
  <c r="BL47" i="71" s="1"/>
  <c r="BL9" i="72"/>
  <c r="R52" i="73"/>
  <c r="AT8" i="73"/>
  <c r="AS46" i="64"/>
  <c r="BK46" i="64" s="1"/>
  <c r="AT16" i="65"/>
  <c r="BL16" i="65" s="1"/>
  <c r="AT18" i="65"/>
  <c r="BL18" i="65" s="1"/>
  <c r="AS21" i="65"/>
  <c r="BK21" i="65" s="1"/>
  <c r="AT30" i="65"/>
  <c r="BL30" i="65" s="1"/>
  <c r="AT42" i="65"/>
  <c r="BL42" i="65" s="1"/>
  <c r="AS47" i="65"/>
  <c r="BK47" i="65" s="1"/>
  <c r="AS48" i="65"/>
  <c r="BK48" i="65" s="1"/>
  <c r="AD52" i="66"/>
  <c r="BJ52" i="66"/>
  <c r="AT12" i="66"/>
  <c r="BL12" i="66" s="1"/>
  <c r="AT20" i="66"/>
  <c r="BL20" i="66" s="1"/>
  <c r="AS28" i="66"/>
  <c r="BK28" i="66" s="1"/>
  <c r="AT48" i="66"/>
  <c r="BL48" i="66" s="1"/>
  <c r="AS16" i="67"/>
  <c r="BK16" i="67" s="1"/>
  <c r="AT17" i="67"/>
  <c r="BL17" i="67" s="1"/>
  <c r="AT25" i="67"/>
  <c r="BL25" i="67" s="1"/>
  <c r="AT42" i="67"/>
  <c r="BL42" i="67" s="1"/>
  <c r="AS48" i="67"/>
  <c r="BK48" i="67" s="1"/>
  <c r="AT10" i="68"/>
  <c r="BL10" i="68" s="1"/>
  <c r="AS17" i="68"/>
  <c r="BK17" i="68" s="1"/>
  <c r="AS41" i="68"/>
  <c r="BK41" i="68" s="1"/>
  <c r="AT42" i="68"/>
  <c r="BL42" i="68" s="1"/>
  <c r="BK45" i="68"/>
  <c r="Q52" i="69"/>
  <c r="AS14" i="69"/>
  <c r="BK14" i="69" s="1"/>
  <c r="AT15" i="69"/>
  <c r="BL15" i="69" s="1"/>
  <c r="AS16" i="69"/>
  <c r="BK16" i="69" s="1"/>
  <c r="AT17" i="69"/>
  <c r="BL17" i="69" s="1"/>
  <c r="AS26" i="69"/>
  <c r="BK26" i="69" s="1"/>
  <c r="AT27" i="69"/>
  <c r="AS28" i="69"/>
  <c r="BK28" i="69" s="1"/>
  <c r="AT29" i="69"/>
  <c r="BL29" i="69" s="1"/>
  <c r="AS33" i="69"/>
  <c r="BK33" i="69" s="1"/>
  <c r="AS38" i="69"/>
  <c r="BK38" i="69" s="1"/>
  <c r="AT39" i="69"/>
  <c r="BL39" i="69" s="1"/>
  <c r="AS40" i="69"/>
  <c r="BK40" i="69" s="1"/>
  <c r="AT41" i="69"/>
  <c r="BL41" i="69" s="1"/>
  <c r="AS50" i="69"/>
  <c r="BK50" i="69" s="1"/>
  <c r="AS15" i="70"/>
  <c r="BK15" i="70" s="1"/>
  <c r="AT22" i="70"/>
  <c r="BL22" i="70" s="1"/>
  <c r="AT28" i="70"/>
  <c r="BL28" i="70" s="1"/>
  <c r="AT33" i="70"/>
  <c r="BL33" i="70" s="1"/>
  <c r="AT41" i="70"/>
  <c r="BL41" i="70" s="1"/>
  <c r="AT27" i="71"/>
  <c r="BL27" i="71" s="1"/>
  <c r="AT32" i="71"/>
  <c r="BL32" i="71" s="1"/>
  <c r="AS45" i="71"/>
  <c r="AS26" i="72"/>
  <c r="AT40" i="72"/>
  <c r="BL40" i="72" s="1"/>
  <c r="BK12" i="73"/>
  <c r="AS21" i="73"/>
  <c r="BK21" i="73" s="1"/>
  <c r="AS10" i="65"/>
  <c r="BK10" i="65" s="1"/>
  <c r="AS11" i="65"/>
  <c r="BK11" i="65" s="1"/>
  <c r="AS15" i="65"/>
  <c r="BK15" i="65" s="1"/>
  <c r="BK32" i="65"/>
  <c r="BL40" i="65"/>
  <c r="BL28" i="66"/>
  <c r="BL37" i="66"/>
  <c r="BL34" i="67"/>
  <c r="BK41" i="67"/>
  <c r="AS42" i="67"/>
  <c r="AS10" i="68"/>
  <c r="BK10" i="68" s="1"/>
  <c r="AS27" i="68"/>
  <c r="BK27" i="68" s="1"/>
  <c r="AS35" i="68"/>
  <c r="BK35" i="68" s="1"/>
  <c r="AT41" i="68"/>
  <c r="BL41" i="68" s="1"/>
  <c r="AT44" i="68"/>
  <c r="BL44" i="68" s="1"/>
  <c r="BL50" i="69"/>
  <c r="AT15" i="70"/>
  <c r="BL15" i="70" s="1"/>
  <c r="AT21" i="70"/>
  <c r="BL21" i="70" s="1"/>
  <c r="AT23" i="70"/>
  <c r="BL23" i="70" s="1"/>
  <c r="AS40" i="70"/>
  <c r="BK40" i="70" s="1"/>
  <c r="AS42" i="70"/>
  <c r="AS16" i="71"/>
  <c r="BK16" i="71" s="1"/>
  <c r="BL22" i="71"/>
  <c r="BL28" i="71"/>
  <c r="AT12" i="72"/>
  <c r="BL12" i="72" s="1"/>
  <c r="AS39" i="72"/>
  <c r="BK39" i="72" s="1"/>
  <c r="AT30" i="74"/>
  <c r="BL30" i="74" s="1"/>
  <c r="BK33" i="74"/>
  <c r="AT44" i="77"/>
  <c r="BL44" i="77" s="1"/>
  <c r="AT21" i="78"/>
  <c r="BL21" i="78" s="1"/>
  <c r="BL20" i="65"/>
  <c r="BK35" i="66"/>
  <c r="BL45" i="66"/>
  <c r="AD52" i="67"/>
  <c r="BL14" i="67"/>
  <c r="BL22" i="67"/>
  <c r="BK32" i="67"/>
  <c r="BK20" i="69"/>
  <c r="BL43" i="69"/>
  <c r="BK44" i="69"/>
  <c r="BK9" i="70"/>
  <c r="BK14" i="70"/>
  <c r="BK19" i="70"/>
  <c r="BL20" i="70"/>
  <c r="BK25" i="70"/>
  <c r="BK26" i="70"/>
  <c r="BL32" i="70"/>
  <c r="BL49" i="70"/>
  <c r="AS40" i="73"/>
  <c r="BK40" i="73" s="1"/>
  <c r="AT9" i="74"/>
  <c r="BL9" i="74" s="1"/>
  <c r="BL11" i="74"/>
  <c r="AS10" i="75"/>
  <c r="BK10" i="75" s="1"/>
  <c r="AT25" i="75"/>
  <c r="BL25" i="75" s="1"/>
  <c r="AS43" i="77"/>
  <c r="BK43" i="77" s="1"/>
  <c r="AS20" i="78"/>
  <c r="AS8" i="72"/>
  <c r="BK8" i="72" s="1"/>
  <c r="BK21" i="72"/>
  <c r="BL43" i="72"/>
  <c r="AS44" i="72"/>
  <c r="BK44" i="72" s="1"/>
  <c r="BK49" i="72"/>
  <c r="AS51" i="72"/>
  <c r="BK51" i="72" s="1"/>
  <c r="BK10" i="73"/>
  <c r="BK17" i="73"/>
  <c r="AT19" i="73"/>
  <c r="BL19" i="73" s="1"/>
  <c r="BL24" i="73"/>
  <c r="BL44" i="73"/>
  <c r="BI52" i="74"/>
  <c r="BK18" i="74"/>
  <c r="BK31" i="74"/>
  <c r="AT42" i="74"/>
  <c r="BK46" i="74"/>
  <c r="AT14" i="75"/>
  <c r="BL14" i="75" s="1"/>
  <c r="AS20" i="75"/>
  <c r="BK20" i="75" s="1"/>
  <c r="AT21" i="75"/>
  <c r="BL21" i="75" s="1"/>
  <c r="BL23" i="75"/>
  <c r="AT29" i="75"/>
  <c r="BL29" i="75" s="1"/>
  <c r="BK30" i="75"/>
  <c r="AS43" i="75"/>
  <c r="BK43" i="75" s="1"/>
  <c r="AT44" i="75"/>
  <c r="BL44" i="75" s="1"/>
  <c r="BL49" i="75"/>
  <c r="AS13" i="76"/>
  <c r="BK13" i="76" s="1"/>
  <c r="AT14" i="76"/>
  <c r="BL14" i="76" s="1"/>
  <c r="BK48" i="76"/>
  <c r="BL49" i="76"/>
  <c r="BJ52" i="77"/>
  <c r="BL11" i="77"/>
  <c r="BL19" i="77"/>
  <c r="BK29" i="77"/>
  <c r="BL30" i="77"/>
  <c r="BK38" i="77"/>
  <c r="BL47" i="77"/>
  <c r="BL16" i="78"/>
  <c r="BL24" i="78"/>
  <c r="BL31" i="78"/>
  <c r="BL37" i="78"/>
  <c r="BK43" i="78"/>
  <c r="AT45" i="78"/>
  <c r="BL45" i="78" s="1"/>
  <c r="AT10" i="71"/>
  <c r="BL10" i="71" s="1"/>
  <c r="AS11" i="71"/>
  <c r="BK11" i="71" s="1"/>
  <c r="AT34" i="71"/>
  <c r="BL34" i="71" s="1"/>
  <c r="BK35" i="71"/>
  <c r="AS40" i="71"/>
  <c r="BK40" i="71" s="1"/>
  <c r="AT41" i="71"/>
  <c r="BL41" i="71" s="1"/>
  <c r="AS13" i="72"/>
  <c r="BK13" i="72" s="1"/>
  <c r="AT14" i="72"/>
  <c r="BL14" i="72" s="1"/>
  <c r="AT35" i="72"/>
  <c r="BL35" i="72" s="1"/>
  <c r="BK36" i="72"/>
  <c r="AS41" i="72"/>
  <c r="BK41" i="72" s="1"/>
  <c r="AS42" i="72"/>
  <c r="AS9" i="73"/>
  <c r="BK9" i="73" s="1"/>
  <c r="AS22" i="73"/>
  <c r="BK22" i="73" s="1"/>
  <c r="AS29" i="73"/>
  <c r="BK29" i="73" s="1"/>
  <c r="AT36" i="73"/>
  <c r="BL36" i="73" s="1"/>
  <c r="AS50" i="73"/>
  <c r="BK50" i="73" s="1"/>
  <c r="AS10" i="74"/>
  <c r="BK10" i="74" s="1"/>
  <c r="AT17" i="74"/>
  <c r="BL17" i="74" s="1"/>
  <c r="AS23" i="74"/>
  <c r="BK23" i="74" s="1"/>
  <c r="AT34" i="74"/>
  <c r="AS38" i="74"/>
  <c r="BK38" i="74" s="1"/>
  <c r="AS12" i="75"/>
  <c r="BK12" i="75" s="1"/>
  <c r="AT13" i="75"/>
  <c r="BL13" i="75" s="1"/>
  <c r="BL15" i="75"/>
  <c r="AS28" i="75"/>
  <c r="BK28" i="75" s="1"/>
  <c r="BL31" i="75"/>
  <c r="AS37" i="75"/>
  <c r="BK37" i="75" s="1"/>
  <c r="BL47" i="75"/>
  <c r="AS21" i="76"/>
  <c r="BK21" i="76" s="1"/>
  <c r="AT22" i="76"/>
  <c r="BL22" i="76" s="1"/>
  <c r="AS29" i="76"/>
  <c r="BK29" i="76" s="1"/>
  <c r="AT30" i="76"/>
  <c r="BL30" i="76" s="1"/>
  <c r="AS37" i="76"/>
  <c r="BK37" i="76" s="1"/>
  <c r="AT38" i="76"/>
  <c r="BL38" i="76" s="1"/>
  <c r="AT10" i="77"/>
  <c r="BL10" i="77" s="1"/>
  <c r="AS18" i="77"/>
  <c r="BK18" i="77" s="1"/>
  <c r="BL33" i="77"/>
  <c r="AT38" i="77"/>
  <c r="BL38" i="77" s="1"/>
  <c r="BL41" i="77"/>
  <c r="AS46" i="77"/>
  <c r="BK46" i="77" s="1"/>
  <c r="AD52" i="78"/>
  <c r="AT15" i="78"/>
  <c r="BL15" i="78" s="1"/>
  <c r="AS23" i="78"/>
  <c r="BK23" i="78" s="1"/>
  <c r="AT36" i="78"/>
  <c r="BL36" i="78" s="1"/>
  <c r="AS42" i="78"/>
  <c r="BK42" i="78" s="1"/>
  <c r="AT43" i="78"/>
  <c r="BL43" i="78" s="1"/>
  <c r="AT49" i="78"/>
  <c r="BL49" i="78" s="1"/>
  <c r="AT18" i="71"/>
  <c r="BL18" i="71" s="1"/>
  <c r="AS19" i="71"/>
  <c r="BK19" i="71" s="1"/>
  <c r="AT26" i="71"/>
  <c r="BL26" i="71" s="1"/>
  <c r="AS27" i="71"/>
  <c r="BK27" i="71" s="1"/>
  <c r="AS33" i="71"/>
  <c r="BK33" i="71" s="1"/>
  <c r="AS47" i="71"/>
  <c r="BK47" i="71" s="1"/>
  <c r="AT27" i="72"/>
  <c r="BL27" i="72" s="1"/>
  <c r="AS28" i="72"/>
  <c r="BK28" i="72" s="1"/>
  <c r="AS33" i="72"/>
  <c r="BK33" i="72" s="1"/>
  <c r="AS34" i="72"/>
  <c r="AT42" i="72"/>
  <c r="BL42" i="72" s="1"/>
  <c r="AT50" i="72"/>
  <c r="BL50" i="72" s="1"/>
  <c r="AT16" i="73"/>
  <c r="BL16" i="73" s="1"/>
  <c r="AS34" i="73"/>
  <c r="BK34" i="73" s="1"/>
  <c r="AT37" i="73"/>
  <c r="BL37" i="73" s="1"/>
  <c r="AT10" i="74"/>
  <c r="BL10" i="74" s="1"/>
  <c r="AS15" i="74"/>
  <c r="BK15" i="74" s="1"/>
  <c r="AT26" i="74"/>
  <c r="AS30" i="74"/>
  <c r="BK30" i="74" s="1"/>
  <c r="AT45" i="74"/>
  <c r="BL45" i="74" s="1"/>
  <c r="AS51" i="74"/>
  <c r="BK51" i="74" s="1"/>
  <c r="BI52" i="75"/>
  <c r="AS19" i="75"/>
  <c r="BK19" i="75" s="1"/>
  <c r="BK22" i="75"/>
  <c r="AT37" i="75"/>
  <c r="BL37" i="75" s="1"/>
  <c r="BK38" i="75"/>
  <c r="BL39" i="75"/>
  <c r="BK45" i="75"/>
  <c r="BK47" i="75"/>
  <c r="AS10" i="76"/>
  <c r="AT21" i="76"/>
  <c r="BL21" i="76" s="1"/>
  <c r="AT29" i="76"/>
  <c r="BL29" i="76" s="1"/>
  <c r="AT37" i="76"/>
  <c r="BL37" i="76" s="1"/>
  <c r="AS45" i="76"/>
  <c r="BK45" i="76" s="1"/>
  <c r="AT46" i="76"/>
  <c r="BL46" i="76" s="1"/>
  <c r="R52" i="77"/>
  <c r="AT18" i="77"/>
  <c r="BL18" i="77" s="1"/>
  <c r="AS26" i="77"/>
  <c r="BK26" i="77" s="1"/>
  <c r="AT27" i="77"/>
  <c r="BL27" i="77" s="1"/>
  <c r="AS45" i="77"/>
  <c r="BK45" i="77" s="1"/>
  <c r="AT46" i="77"/>
  <c r="BL46" i="77" s="1"/>
  <c r="AT23" i="78"/>
  <c r="BL23" i="78" s="1"/>
  <c r="AT29" i="78"/>
  <c r="BL29" i="78" s="1"/>
  <c r="AS35" i="78"/>
  <c r="BK35" i="78" s="1"/>
  <c r="AT48" i="78"/>
  <c r="BL48" i="78" s="1"/>
  <c r="AT10" i="76"/>
  <c r="BL10" i="76" s="1"/>
  <c r="BK15" i="76"/>
  <c r="BL16" i="76"/>
  <c r="BK23" i="76"/>
  <c r="BL24" i="76"/>
  <c r="BK31" i="76"/>
  <c r="BL32" i="76"/>
  <c r="BK39" i="76"/>
  <c r="BL40" i="76"/>
  <c r="AT45" i="76"/>
  <c r="BL45" i="76" s="1"/>
  <c r="BL12" i="77"/>
  <c r="BL20" i="77"/>
  <c r="AS25" i="77"/>
  <c r="BK25" i="77" s="1"/>
  <c r="AT26" i="77"/>
  <c r="BL26" i="77" s="1"/>
  <c r="AT35" i="77"/>
  <c r="BL35" i="77" s="1"/>
  <c r="BL48" i="77"/>
  <c r="BI52" i="78"/>
  <c r="AT12" i="78"/>
  <c r="BL12" i="78" s="1"/>
  <c r="BK16" i="78"/>
  <c r="BL17" i="78"/>
  <c r="AT28" i="78"/>
  <c r="BL28" i="78" s="1"/>
  <c r="AS34" i="78"/>
  <c r="BK34" i="78" s="1"/>
  <c r="AT35" i="78"/>
  <c r="BL35" i="78" s="1"/>
  <c r="AS47" i="78"/>
  <c r="BK47" i="78" s="1"/>
  <c r="AT17" i="71"/>
  <c r="BL17" i="71" s="1"/>
  <c r="AT25" i="71"/>
  <c r="BL25" i="71" s="1"/>
  <c r="AT38" i="71"/>
  <c r="BL38" i="71" s="1"/>
  <c r="AS39" i="71"/>
  <c r="BK39" i="71" s="1"/>
  <c r="AS44" i="71"/>
  <c r="BK44" i="71" s="1"/>
  <c r="AT45" i="71"/>
  <c r="BL45" i="71" s="1"/>
  <c r="AT11" i="72"/>
  <c r="BL11" i="72" s="1"/>
  <c r="AS17" i="72"/>
  <c r="BK17" i="72" s="1"/>
  <c r="AS18" i="72"/>
  <c r="AT26" i="72"/>
  <c r="BL26" i="72" s="1"/>
  <c r="AT39" i="72"/>
  <c r="BL39" i="72" s="1"/>
  <c r="AC52" i="73"/>
  <c r="AS26" i="73"/>
  <c r="BK26" i="73" s="1"/>
  <c r="AS33" i="73"/>
  <c r="BK33" i="73" s="1"/>
  <c r="BK36" i="73"/>
  <c r="AT40" i="73"/>
  <c r="BL40" i="73" s="1"/>
  <c r="BK43" i="73"/>
  <c r="AS46" i="73"/>
  <c r="BK46" i="73" s="1"/>
  <c r="AT48" i="73"/>
  <c r="BL48" i="73" s="1"/>
  <c r="BK51" i="73"/>
  <c r="AS14" i="74"/>
  <c r="BK14" i="74" s="1"/>
  <c r="BK17" i="74"/>
  <c r="BK24" i="74"/>
  <c r="AT29" i="74"/>
  <c r="BL29" i="74" s="1"/>
  <c r="AS35" i="74"/>
  <c r="BK35" i="74" s="1"/>
  <c r="BL38" i="74"/>
  <c r="AS50" i="74"/>
  <c r="BK50" i="74" s="1"/>
  <c r="BK13" i="75"/>
  <c r="AD52" i="77"/>
  <c r="BJ52" i="78"/>
  <c r="R52" i="72"/>
  <c r="BL23" i="72"/>
  <c r="BK37" i="72"/>
  <c r="BK18" i="73"/>
  <c r="BL32" i="73"/>
  <c r="BJ52" i="74"/>
  <c r="BL13" i="74"/>
  <c r="BK19" i="74"/>
  <c r="BK47" i="74"/>
  <c r="AT11" i="75"/>
  <c r="AS15" i="75"/>
  <c r="BK15" i="75" s="1"/>
  <c r="AT40" i="75"/>
  <c r="BL40" i="75" s="1"/>
  <c r="R52" i="76"/>
  <c r="AS33" i="76"/>
  <c r="BK33" i="76" s="1"/>
  <c r="AS41" i="76"/>
  <c r="BK41" i="76" s="1"/>
  <c r="AT8" i="77"/>
  <c r="AS13" i="77"/>
  <c r="BK13" i="77" s="1"/>
  <c r="AT14" i="77"/>
  <c r="BL14" i="77" s="1"/>
  <c r="AT22" i="77"/>
  <c r="BL22" i="77" s="1"/>
  <c r="AS18" i="78"/>
  <c r="BK18" i="78" s="1"/>
  <c r="AT19" i="78"/>
  <c r="BL19" i="78" s="1"/>
  <c r="AS20" i="71"/>
  <c r="BK20" i="71" s="1"/>
  <c r="AS21" i="71"/>
  <c r="AS28" i="71"/>
  <c r="BK28" i="71" s="1"/>
  <c r="AS29" i="71"/>
  <c r="AS43" i="71"/>
  <c r="BK43" i="71" s="1"/>
  <c r="AS48" i="71"/>
  <c r="BK48" i="71" s="1"/>
  <c r="AT49" i="71"/>
  <c r="BL49" i="71" s="1"/>
  <c r="AT15" i="72"/>
  <c r="BL15" i="72" s="1"/>
  <c r="AS16" i="72"/>
  <c r="BK16" i="72" s="1"/>
  <c r="AS22" i="72"/>
  <c r="BK22" i="72" s="1"/>
  <c r="AS29" i="72"/>
  <c r="BK29" i="72" s="1"/>
  <c r="AT30" i="72"/>
  <c r="BL30" i="72" s="1"/>
  <c r="AT12" i="73"/>
  <c r="BL12" i="73" s="1"/>
  <c r="AS30" i="73"/>
  <c r="BK30" i="73" s="1"/>
  <c r="AT33" i="73"/>
  <c r="BL33" i="73" s="1"/>
  <c r="AS37" i="73"/>
  <c r="BK37" i="73" s="1"/>
  <c r="BK11" i="74"/>
  <c r="AT14" i="74"/>
  <c r="BL14" i="74" s="1"/>
  <c r="BK26" i="74"/>
  <c r="BK39" i="74"/>
  <c r="AT50" i="74"/>
  <c r="AT22" i="75"/>
  <c r="BL22" i="75" s="1"/>
  <c r="AS29" i="75"/>
  <c r="BK29" i="75" s="1"/>
  <c r="AS39" i="75"/>
  <c r="BK39" i="75" s="1"/>
  <c r="AS44" i="75"/>
  <c r="AT45" i="75"/>
  <c r="BL45" i="75" s="1"/>
  <c r="BK16" i="76"/>
  <c r="BL17" i="76"/>
  <c r="BK24" i="76"/>
  <c r="BL25" i="76"/>
  <c r="BK32" i="76"/>
  <c r="BL33" i="76"/>
  <c r="BK40" i="76"/>
  <c r="BL41" i="76"/>
  <c r="AT50" i="76"/>
  <c r="BL50" i="76" s="1"/>
  <c r="AS30" i="77"/>
  <c r="BK30" i="77" s="1"/>
  <c r="AT31" i="77"/>
  <c r="BL31" i="77" s="1"/>
  <c r="AT39" i="77"/>
  <c r="BL39" i="77" s="1"/>
  <c r="AT8" i="78"/>
  <c r="AT25" i="78"/>
  <c r="BL25" i="78" s="1"/>
  <c r="AS31" i="78"/>
  <c r="BK31" i="78" s="1"/>
  <c r="AT44" i="78"/>
  <c r="BL44" i="78" s="1"/>
  <c r="BI52" i="4"/>
  <c r="AS10" i="4"/>
  <c r="BK10" i="4" s="1"/>
  <c r="AS18" i="4"/>
  <c r="BK18" i="4" s="1"/>
  <c r="AS26" i="4"/>
  <c r="BK26" i="4" s="1"/>
  <c r="AS34" i="4"/>
  <c r="BK34" i="4" s="1"/>
  <c r="BL10" i="4"/>
  <c r="BL18" i="4"/>
  <c r="BL26" i="4"/>
  <c r="BL34" i="4"/>
  <c r="BL42" i="4"/>
  <c r="BL52" i="4" s="1"/>
  <c r="BL50" i="4"/>
  <c r="R52" i="4"/>
  <c r="AT49" i="4"/>
  <c r="BL49" i="4" s="1"/>
  <c r="AC52" i="4"/>
  <c r="AD52" i="4"/>
  <c r="AS14" i="4"/>
  <c r="BK14" i="4" s="1"/>
  <c r="AS22" i="4"/>
  <c r="BK22" i="4" s="1"/>
  <c r="AS30" i="4"/>
  <c r="BK30" i="4" s="1"/>
  <c r="AS38" i="4"/>
  <c r="BK38" i="4" s="1"/>
  <c r="AS46" i="4"/>
  <c r="BK46" i="4" s="1"/>
  <c r="BJ83" i="3"/>
  <c r="BL12" i="3"/>
  <c r="BL20" i="3"/>
  <c r="BL28" i="3"/>
  <c r="BL36" i="3"/>
  <c r="BL44" i="3"/>
  <c r="BL52" i="3"/>
  <c r="BL60" i="3"/>
  <c r="BL68" i="3"/>
  <c r="BL76" i="3"/>
  <c r="Q83" i="3"/>
  <c r="R83" i="3"/>
  <c r="AC83" i="3"/>
  <c r="AS13" i="3"/>
  <c r="BK13" i="3" s="1"/>
  <c r="AT15" i="3"/>
  <c r="BL15" i="3" s="1"/>
  <c r="AS21" i="3"/>
  <c r="BK21" i="3" s="1"/>
  <c r="AT23" i="3"/>
  <c r="BL23" i="3" s="1"/>
  <c r="AS29" i="3"/>
  <c r="BK29" i="3" s="1"/>
  <c r="AT31" i="3"/>
  <c r="BL31" i="3" s="1"/>
  <c r="AS37" i="3"/>
  <c r="BK37" i="3" s="1"/>
  <c r="AT39" i="3"/>
  <c r="BL39" i="3" s="1"/>
  <c r="AS45" i="3"/>
  <c r="BK45" i="3" s="1"/>
  <c r="AT47" i="3"/>
  <c r="BL47" i="3" s="1"/>
  <c r="AS53" i="3"/>
  <c r="BK53" i="3" s="1"/>
  <c r="AT55" i="3"/>
  <c r="BL55" i="3" s="1"/>
  <c r="AS61" i="3"/>
  <c r="BK61" i="3" s="1"/>
  <c r="AT63" i="3"/>
  <c r="BL63" i="3" s="1"/>
  <c r="AS69" i="3"/>
  <c r="BK69" i="3" s="1"/>
  <c r="AT71" i="3"/>
  <c r="BL71" i="3" s="1"/>
  <c r="AS77" i="3"/>
  <c r="BK77" i="3" s="1"/>
  <c r="AT79" i="3"/>
  <c r="BL79" i="3" s="1"/>
  <c r="AD83" i="3"/>
  <c r="BI83" i="3"/>
  <c r="AS12" i="3"/>
  <c r="BK12" i="3" s="1"/>
  <c r="AS20" i="3"/>
  <c r="BK20" i="3" s="1"/>
  <c r="AS28" i="3"/>
  <c r="BK28" i="3" s="1"/>
  <c r="AS36" i="3"/>
  <c r="BK36" i="3" s="1"/>
  <c r="AS44" i="3"/>
  <c r="BK44" i="3" s="1"/>
  <c r="AS52" i="3"/>
  <c r="BK52" i="3" s="1"/>
  <c r="AS60" i="3"/>
  <c r="BK60" i="3" s="1"/>
  <c r="AS68" i="3"/>
  <c r="BK68" i="3" s="1"/>
  <c r="AS76" i="3"/>
  <c r="BK76" i="3" s="1"/>
  <c r="AT12" i="1"/>
  <c r="BL12" i="1" s="1"/>
  <c r="AT34" i="1"/>
  <c r="BL34" i="1" s="1"/>
  <c r="AT43" i="1"/>
  <c r="AC52" i="1"/>
  <c r="AS11" i="1"/>
  <c r="BK11" i="1" s="1"/>
  <c r="AS20" i="1"/>
  <c r="BK20" i="1" s="1"/>
  <c r="AS33" i="1"/>
  <c r="BK33" i="1" s="1"/>
  <c r="AS37" i="1"/>
  <c r="BK37" i="1" s="1"/>
  <c r="BK32" i="1"/>
  <c r="BK14" i="1"/>
  <c r="BK19" i="1"/>
  <c r="BK27" i="1"/>
  <c r="BK45" i="1"/>
  <c r="AS46" i="1"/>
  <c r="BK46" i="1" s="1"/>
  <c r="AT14" i="1"/>
  <c r="BL14" i="1" s="1"/>
  <c r="AT27" i="1"/>
  <c r="BL27" i="1" s="1"/>
  <c r="AT36" i="1"/>
  <c r="BL36" i="1" s="1"/>
  <c r="AT41" i="1"/>
  <c r="BL41" i="1" s="1"/>
  <c r="AS49" i="1"/>
  <c r="BK49" i="1" s="1"/>
  <c r="AS13" i="1"/>
  <c r="BK13" i="1" s="1"/>
  <c r="AS18" i="1"/>
  <c r="BK18" i="1" s="1"/>
  <c r="AS22" i="1"/>
  <c r="BK22" i="1" s="1"/>
  <c r="AS26" i="1"/>
  <c r="BK26" i="1" s="1"/>
  <c r="AT31" i="1"/>
  <c r="BL31" i="1" s="1"/>
  <c r="AS39" i="1"/>
  <c r="BK39" i="1" s="1"/>
  <c r="AS48" i="1"/>
  <c r="BK48" i="1" s="1"/>
  <c r="BK30" i="1"/>
  <c r="AT45" i="1"/>
  <c r="BL45" i="1" s="1"/>
  <c r="AT21" i="1"/>
  <c r="BL21" i="1" s="1"/>
  <c r="AT26" i="1"/>
  <c r="BL26" i="1" s="1"/>
  <c r="AT39" i="1"/>
  <c r="BL39" i="1" s="1"/>
  <c r="BK41" i="1"/>
  <c r="AS44" i="1"/>
  <c r="BK44" i="1" s="1"/>
  <c r="AD52" i="1"/>
  <c r="AT19" i="1"/>
  <c r="BL19" i="1" s="1"/>
  <c r="AS24" i="1"/>
  <c r="BK24" i="1" s="1"/>
  <c r="AS31" i="1"/>
  <c r="BK31" i="1" s="1"/>
  <c r="AT33" i="1"/>
  <c r="BL33" i="1" s="1"/>
  <c r="AT38" i="1"/>
  <c r="BL38" i="1" s="1"/>
  <c r="BI52" i="1"/>
  <c r="AT13" i="1"/>
  <c r="BL13" i="1" s="1"/>
  <c r="BL18" i="1"/>
  <c r="BK36" i="1"/>
  <c r="BL50" i="1"/>
  <c r="BJ52" i="1"/>
  <c r="BK23" i="1"/>
  <c r="BL43" i="1"/>
  <c r="AT10" i="1"/>
  <c r="BL10" i="1" s="1"/>
  <c r="AT23" i="1"/>
  <c r="BL23" i="1" s="1"/>
  <c r="AS28" i="1"/>
  <c r="BK28" i="1" s="1"/>
  <c r="AS35" i="1"/>
  <c r="BK35" i="1" s="1"/>
  <c r="AT37" i="1"/>
  <c r="BL37" i="1" s="1"/>
  <c r="AT42" i="1"/>
  <c r="BL42" i="1" s="1"/>
  <c r="BL11" i="1"/>
  <c r="AS8" i="1"/>
  <c r="AS15" i="1"/>
  <c r="BK15" i="1" s="1"/>
  <c r="AT17" i="1"/>
  <c r="BL17" i="1" s="1"/>
  <c r="AT22" i="1"/>
  <c r="BL22" i="1" s="1"/>
  <c r="AT35" i="1"/>
  <c r="BL35" i="1" s="1"/>
  <c r="AS40" i="1"/>
  <c r="BK40" i="1" s="1"/>
  <c r="AS47" i="1"/>
  <c r="BK47" i="1" s="1"/>
  <c r="AT49" i="1"/>
  <c r="BL49" i="1" s="1"/>
  <c r="BK17" i="1"/>
  <c r="AT47" i="1"/>
  <c r="BL47" i="1" s="1"/>
  <c r="BL8" i="6"/>
  <c r="BL8" i="7"/>
  <c r="AT52" i="4"/>
  <c r="R52" i="6"/>
  <c r="BL46" i="7"/>
  <c r="R52" i="7"/>
  <c r="AD52" i="8"/>
  <c r="BL11" i="8"/>
  <c r="AT12" i="9"/>
  <c r="BL12" i="9" s="1"/>
  <c r="AT20" i="9"/>
  <c r="BL20" i="9" s="1"/>
  <c r="AT28" i="9"/>
  <c r="BL28" i="9" s="1"/>
  <c r="AT36" i="9"/>
  <c r="BL36" i="9" s="1"/>
  <c r="AT44" i="9"/>
  <c r="BL44" i="9" s="1"/>
  <c r="BL46" i="9"/>
  <c r="BL52" i="10"/>
  <c r="AS31" i="10"/>
  <c r="BK31" i="10" s="1"/>
  <c r="BK33" i="10"/>
  <c r="AS52" i="12"/>
  <c r="BL9" i="14"/>
  <c r="Q52" i="1"/>
  <c r="Q52" i="5"/>
  <c r="BK43" i="7"/>
  <c r="BK8" i="8"/>
  <c r="AT27" i="8"/>
  <c r="BL27" i="8" s="1"/>
  <c r="AT35" i="8"/>
  <c r="BL35" i="8" s="1"/>
  <c r="BL37" i="8"/>
  <c r="AT43" i="8"/>
  <c r="BL43" i="8" s="1"/>
  <c r="BL45" i="8"/>
  <c r="AT51" i="8"/>
  <c r="BL51" i="8" s="1"/>
  <c r="AS10" i="9"/>
  <c r="BK10" i="9" s="1"/>
  <c r="BK12" i="9"/>
  <c r="AS18" i="9"/>
  <c r="BK18" i="9" s="1"/>
  <c r="BK20" i="9"/>
  <c r="AS26" i="9"/>
  <c r="BK26" i="9" s="1"/>
  <c r="AS34" i="9"/>
  <c r="BK34" i="9" s="1"/>
  <c r="AS42" i="9"/>
  <c r="BK42" i="9" s="1"/>
  <c r="AS50" i="9"/>
  <c r="BK50" i="9" s="1"/>
  <c r="BI52" i="10"/>
  <c r="AS11" i="10"/>
  <c r="BK11" i="10" s="1"/>
  <c r="BK13" i="10"/>
  <c r="AS43" i="10"/>
  <c r="BK43" i="10" s="1"/>
  <c r="BK45" i="10"/>
  <c r="BK10" i="11"/>
  <c r="BL8" i="13"/>
  <c r="BL8" i="15"/>
  <c r="R52" i="1"/>
  <c r="R52" i="5"/>
  <c r="R52" i="9"/>
  <c r="AT9" i="9"/>
  <c r="BL9" i="9" s="1"/>
  <c r="AS52" i="7"/>
  <c r="BL8" i="1"/>
  <c r="BL8" i="5"/>
  <c r="BJ52" i="8"/>
  <c r="BK23" i="8"/>
  <c r="BK31" i="8"/>
  <c r="BK39" i="8"/>
  <c r="BK47" i="8"/>
  <c r="AT8" i="9"/>
  <c r="AT16" i="9"/>
  <c r="BL16" i="9" s="1"/>
  <c r="AT24" i="9"/>
  <c r="BL24" i="9" s="1"/>
  <c r="AT32" i="9"/>
  <c r="BL32" i="9" s="1"/>
  <c r="Q52" i="10"/>
  <c r="AS8" i="10"/>
  <c r="AS15" i="10"/>
  <c r="BK15" i="10" s="1"/>
  <c r="AS47" i="10"/>
  <c r="BK47" i="10" s="1"/>
  <c r="BK49" i="10"/>
  <c r="AS12" i="11"/>
  <c r="BK12" i="11" s="1"/>
  <c r="AS8" i="3"/>
  <c r="BK8" i="4"/>
  <c r="AS8" i="6"/>
  <c r="BK46" i="7"/>
  <c r="BK52" i="7" s="1"/>
  <c r="AT48" i="7"/>
  <c r="BL48" i="7" s="1"/>
  <c r="Q52" i="8"/>
  <c r="BL8" i="8"/>
  <c r="BK11" i="8"/>
  <c r="AT13" i="8"/>
  <c r="BL13" i="8" s="1"/>
  <c r="AT31" i="8"/>
  <c r="BL31" i="8" s="1"/>
  <c r="AT39" i="8"/>
  <c r="BL39" i="8" s="1"/>
  <c r="BL41" i="8"/>
  <c r="AT47" i="8"/>
  <c r="BL47" i="8" s="1"/>
  <c r="BK8" i="9"/>
  <c r="AS14" i="9"/>
  <c r="BK14" i="9" s="1"/>
  <c r="BK16" i="9"/>
  <c r="AS22" i="9"/>
  <c r="BK22" i="9" s="1"/>
  <c r="AS30" i="9"/>
  <c r="BK30" i="9" s="1"/>
  <c r="AS38" i="9"/>
  <c r="BK38" i="9" s="1"/>
  <c r="AS46" i="9"/>
  <c r="BK46" i="9" s="1"/>
  <c r="Q52" i="9"/>
  <c r="AS27" i="10"/>
  <c r="BK27" i="10" s="1"/>
  <c r="BK29" i="10"/>
  <c r="AT52" i="12"/>
  <c r="BL8" i="12"/>
  <c r="BL52" i="12" s="1"/>
  <c r="Q52" i="4"/>
  <c r="AT8" i="3"/>
  <c r="BL50" i="7"/>
  <c r="R52" i="8"/>
  <c r="BL15" i="8"/>
  <c r="AS21" i="8"/>
  <c r="BK21" i="8" s="1"/>
  <c r="AD52" i="9"/>
  <c r="BJ52" i="9"/>
  <c r="BL14" i="9"/>
  <c r="BL22" i="9"/>
  <c r="BL30" i="9"/>
  <c r="BL38" i="9"/>
  <c r="AC52" i="10"/>
  <c r="BK9" i="10"/>
  <c r="AS39" i="10"/>
  <c r="BK39" i="10" s="1"/>
  <c r="BK41" i="10"/>
  <c r="AS52" i="13"/>
  <c r="BK8" i="13"/>
  <c r="Q52" i="7"/>
  <c r="AT44" i="7"/>
  <c r="BL44" i="7" s="1"/>
  <c r="AT9" i="8"/>
  <c r="BL9" i="8" s="1"/>
  <c r="BL21" i="8"/>
  <c r="BL29" i="8"/>
  <c r="BI52" i="9"/>
  <c r="BK28" i="9"/>
  <c r="BK36" i="9"/>
  <c r="BK44" i="9"/>
  <c r="AS19" i="10"/>
  <c r="BK19" i="10" s="1"/>
  <c r="BK21" i="10"/>
  <c r="AS51" i="10"/>
  <c r="BK51" i="10" s="1"/>
  <c r="AS8" i="11"/>
  <c r="AC52" i="14"/>
  <c r="AS8" i="15"/>
  <c r="AS16" i="15"/>
  <c r="BK16" i="15" s="1"/>
  <c r="BJ52" i="16"/>
  <c r="AT14" i="16"/>
  <c r="BL14" i="16" s="1"/>
  <c r="BL20" i="16"/>
  <c r="BL32" i="16"/>
  <c r="AT50" i="16"/>
  <c r="BL50" i="16" s="1"/>
  <c r="AT23" i="17"/>
  <c r="BL23" i="17" s="1"/>
  <c r="BL37" i="17"/>
  <c r="AT52" i="10"/>
  <c r="AT8" i="11"/>
  <c r="R52" i="12"/>
  <c r="AT21" i="14"/>
  <c r="BL21" i="14" s="1"/>
  <c r="AT29" i="14"/>
  <c r="BL29" i="14" s="1"/>
  <c r="AT37" i="14"/>
  <c r="BL37" i="14" s="1"/>
  <c r="AT45" i="14"/>
  <c r="BL45" i="14" s="1"/>
  <c r="R52" i="15"/>
  <c r="BK36" i="15"/>
  <c r="AT37" i="15"/>
  <c r="BL37" i="15" s="1"/>
  <c r="BL43" i="15"/>
  <c r="BK37" i="16"/>
  <c r="AT38" i="16"/>
  <c r="BL38" i="16" s="1"/>
  <c r="Q52" i="17"/>
  <c r="AS9" i="17"/>
  <c r="BK9" i="17" s="1"/>
  <c r="BK10" i="17"/>
  <c r="AT11" i="17"/>
  <c r="BL11" i="17" s="1"/>
  <c r="BL25" i="17"/>
  <c r="BK42" i="17"/>
  <c r="AT43" i="17"/>
  <c r="BL43" i="17" s="1"/>
  <c r="AC52" i="17"/>
  <c r="AT8" i="18"/>
  <c r="AT16" i="18"/>
  <c r="BL16" i="18" s="1"/>
  <c r="AC52" i="9"/>
  <c r="BK8" i="12"/>
  <c r="BK52" i="12" s="1"/>
  <c r="AS11" i="13"/>
  <c r="BK11" i="13" s="1"/>
  <c r="AS8" i="14"/>
  <c r="AC52" i="15"/>
  <c r="BK14" i="15"/>
  <c r="AD52" i="15"/>
  <c r="Q52" i="16"/>
  <c r="AS8" i="16"/>
  <c r="BK9" i="16"/>
  <c r="BK25" i="16"/>
  <c r="BK30" i="17"/>
  <c r="AT52" i="19"/>
  <c r="R52" i="11"/>
  <c r="AD52" i="13"/>
  <c r="R52" i="16"/>
  <c r="R52" i="17"/>
  <c r="AT8" i="17"/>
  <c r="BL8" i="21"/>
  <c r="BI52" i="14"/>
  <c r="AS12" i="15"/>
  <c r="BK12" i="15" s="1"/>
  <c r="BK18" i="15"/>
  <c r="AC52" i="16"/>
  <c r="BL12" i="16"/>
  <c r="AT22" i="16"/>
  <c r="BL22" i="16" s="1"/>
  <c r="AT34" i="16"/>
  <c r="BL34" i="16" s="1"/>
  <c r="BL48" i="16"/>
  <c r="BL21" i="17"/>
  <c r="AT39" i="17"/>
  <c r="BL39" i="17" s="1"/>
  <c r="AS52" i="18"/>
  <c r="BK8" i="18"/>
  <c r="BK52" i="18" s="1"/>
  <c r="BJ52" i="18"/>
  <c r="AT25" i="14"/>
  <c r="BL25" i="14" s="1"/>
  <c r="AT33" i="14"/>
  <c r="BL33" i="14" s="1"/>
  <c r="AT41" i="14"/>
  <c r="BL41" i="14" s="1"/>
  <c r="AT49" i="14"/>
  <c r="BL49" i="14" s="1"/>
  <c r="BI52" i="15"/>
  <c r="AT9" i="15"/>
  <c r="BL9" i="15" s="1"/>
  <c r="AT22" i="15"/>
  <c r="BL22" i="15" s="1"/>
  <c r="AS24" i="15"/>
  <c r="BK24" i="15" s="1"/>
  <c r="BK28" i="15"/>
  <c r="AT29" i="15"/>
  <c r="BL29" i="15" s="1"/>
  <c r="BL35" i="15"/>
  <c r="BK44" i="15"/>
  <c r="AT45" i="15"/>
  <c r="BL45" i="15" s="1"/>
  <c r="BL51" i="15"/>
  <c r="AD52" i="16"/>
  <c r="BL36" i="16"/>
  <c r="AD52" i="17"/>
  <c r="BL9" i="17"/>
  <c r="BK26" i="17"/>
  <c r="AT27" i="17"/>
  <c r="BL27" i="17" s="1"/>
  <c r="BL41" i="17"/>
  <c r="AT12" i="18"/>
  <c r="BL12" i="18" s="1"/>
  <c r="BL8" i="16"/>
  <c r="BK8" i="19"/>
  <c r="AT9" i="13"/>
  <c r="BL9" i="13" s="1"/>
  <c r="R52" i="14"/>
  <c r="Q52" i="15"/>
  <c r="BI52" i="16"/>
  <c r="BJ52" i="17"/>
  <c r="AC52" i="20"/>
  <c r="BL13" i="21"/>
  <c r="BK22" i="21"/>
  <c r="AT25" i="21"/>
  <c r="BL25" i="21" s="1"/>
  <c r="BK38" i="21"/>
  <c r="AS52" i="21"/>
  <c r="AS9" i="22"/>
  <c r="BK9" i="22" s="1"/>
  <c r="AT12" i="22"/>
  <c r="BL12" i="22" s="1"/>
  <c r="AT28" i="22"/>
  <c r="BL28" i="22" s="1"/>
  <c r="AD52" i="22"/>
  <c r="AT9" i="23"/>
  <c r="BL9" i="23" s="1"/>
  <c r="AT17" i="23"/>
  <c r="BL17" i="23" s="1"/>
  <c r="AT25" i="23"/>
  <c r="BL25" i="23" s="1"/>
  <c r="AT33" i="23"/>
  <c r="BL33" i="23" s="1"/>
  <c r="AT41" i="23"/>
  <c r="BL41" i="23" s="1"/>
  <c r="BL43" i="23"/>
  <c r="AT49" i="23"/>
  <c r="BL49" i="23" s="1"/>
  <c r="BK17" i="24"/>
  <c r="AS35" i="24"/>
  <c r="BK35" i="24" s="1"/>
  <c r="R52" i="18"/>
  <c r="BL8" i="19"/>
  <c r="BL52" i="19" s="1"/>
  <c r="AD52" i="21"/>
  <c r="AT23" i="21"/>
  <c r="BL23" i="21" s="1"/>
  <c r="AT39" i="21"/>
  <c r="BL39" i="21" s="1"/>
  <c r="AC52" i="21"/>
  <c r="Q52" i="22"/>
  <c r="R52" i="22"/>
  <c r="AT10" i="22"/>
  <c r="BL10" i="22" s="1"/>
  <c r="BK23" i="22"/>
  <c r="BK35" i="22"/>
  <c r="BK43" i="22"/>
  <c r="AT44" i="22"/>
  <c r="BL44" i="22" s="1"/>
  <c r="BK51" i="22"/>
  <c r="R52" i="23"/>
  <c r="Q52" i="24"/>
  <c r="AS8" i="24"/>
  <c r="AS15" i="24"/>
  <c r="BK15" i="24" s="1"/>
  <c r="AS11" i="19"/>
  <c r="BK11" i="19" s="1"/>
  <c r="AS8" i="20"/>
  <c r="BK18" i="21"/>
  <c r="BK52" i="21" s="1"/>
  <c r="BK34" i="21"/>
  <c r="BL37" i="21"/>
  <c r="BK50" i="21"/>
  <c r="BL24" i="22"/>
  <c r="AS52" i="23"/>
  <c r="BK8" i="23"/>
  <c r="BL15" i="23"/>
  <c r="BK16" i="23"/>
  <c r="BL23" i="23"/>
  <c r="BK24" i="23"/>
  <c r="BL31" i="23"/>
  <c r="BK32" i="23"/>
  <c r="BK40" i="23"/>
  <c r="BK48" i="23"/>
  <c r="Q52" i="23"/>
  <c r="BL8" i="24"/>
  <c r="BK9" i="24"/>
  <c r="AT8" i="20"/>
  <c r="AT19" i="21"/>
  <c r="BL19" i="21" s="1"/>
  <c r="AT35" i="21"/>
  <c r="BL35" i="21" s="1"/>
  <c r="AT51" i="21"/>
  <c r="BL51" i="21" s="1"/>
  <c r="AC52" i="22"/>
  <c r="AT22" i="22"/>
  <c r="BL22" i="22" s="1"/>
  <c r="BL26" i="22"/>
  <c r="AS33" i="22"/>
  <c r="BK33" i="22" s="1"/>
  <c r="BL34" i="22"/>
  <c r="AS41" i="22"/>
  <c r="BK41" i="22" s="1"/>
  <c r="BL42" i="22"/>
  <c r="AS49" i="22"/>
  <c r="BK49" i="22" s="1"/>
  <c r="BL50" i="22"/>
  <c r="AD52" i="23"/>
  <c r="AC52" i="24"/>
  <c r="BK21" i="24"/>
  <c r="BK8" i="25"/>
  <c r="BI52" i="20"/>
  <c r="BJ52" i="21"/>
  <c r="AT17" i="21"/>
  <c r="BL17" i="21" s="1"/>
  <c r="BL21" i="21"/>
  <c r="BL8" i="22"/>
  <c r="AT9" i="22"/>
  <c r="AS17" i="22"/>
  <c r="BK17" i="22" s="1"/>
  <c r="AT20" i="22"/>
  <c r="BL20" i="22" s="1"/>
  <c r="BL8" i="23"/>
  <c r="AT13" i="23"/>
  <c r="BL13" i="23" s="1"/>
  <c r="AT21" i="23"/>
  <c r="BL21" i="23" s="1"/>
  <c r="AT29" i="23"/>
  <c r="BL29" i="23" s="1"/>
  <c r="AT37" i="23"/>
  <c r="BL37" i="23" s="1"/>
  <c r="BL39" i="23"/>
  <c r="AT45" i="23"/>
  <c r="BL45" i="23" s="1"/>
  <c r="BL47" i="23"/>
  <c r="AS19" i="24"/>
  <c r="BK19" i="24" s="1"/>
  <c r="BK33" i="24"/>
  <c r="BK8" i="22"/>
  <c r="AD52" i="20"/>
  <c r="R52" i="21"/>
  <c r="AS52" i="26"/>
  <c r="AT8" i="26"/>
  <c r="R52" i="27"/>
  <c r="AT14" i="27"/>
  <c r="BL14" i="27" s="1"/>
  <c r="AT29" i="27"/>
  <c r="BL29" i="27" s="1"/>
  <c r="Q52" i="27"/>
  <c r="BJ52" i="28"/>
  <c r="AS12" i="28"/>
  <c r="BK12" i="28" s="1"/>
  <c r="BK9" i="31"/>
  <c r="BI52" i="26"/>
  <c r="AC52" i="27"/>
  <c r="AS16" i="27"/>
  <c r="BK16" i="27" s="1"/>
  <c r="BL23" i="27"/>
  <c r="AS32" i="27"/>
  <c r="BK32" i="27" s="1"/>
  <c r="BL39" i="27"/>
  <c r="BK45" i="27"/>
  <c r="BK18" i="28"/>
  <c r="BL27" i="28"/>
  <c r="BK30" i="28"/>
  <c r="AS36" i="28"/>
  <c r="BK36" i="28" s="1"/>
  <c r="R52" i="28"/>
  <c r="AS8" i="29"/>
  <c r="Q52" i="29"/>
  <c r="BL27" i="29"/>
  <c r="AT11" i="24"/>
  <c r="BL11" i="24" s="1"/>
  <c r="AT8" i="25"/>
  <c r="AS8" i="28"/>
  <c r="Q52" i="28"/>
  <c r="BL11" i="28"/>
  <c r="AT15" i="31"/>
  <c r="BL15" i="31" s="1"/>
  <c r="R52" i="31"/>
  <c r="R52" i="32"/>
  <c r="AT8" i="32"/>
  <c r="AC52" i="23"/>
  <c r="AS9" i="25"/>
  <c r="BK9" i="25" s="1"/>
  <c r="BK8" i="26"/>
  <c r="BK52" i="26" s="1"/>
  <c r="AT8" i="27"/>
  <c r="BL35" i="28"/>
  <c r="BK38" i="28"/>
  <c r="BK8" i="30"/>
  <c r="BL19" i="30"/>
  <c r="BI52" i="27"/>
  <c r="AT21" i="27"/>
  <c r="BL21" i="27" s="1"/>
  <c r="AT37" i="27"/>
  <c r="BL37" i="27" s="1"/>
  <c r="AS47" i="27"/>
  <c r="BK47" i="27" s="1"/>
  <c r="AC52" i="28"/>
  <c r="AS20" i="28"/>
  <c r="BK20" i="28" s="1"/>
  <c r="AS32" i="28"/>
  <c r="BK32" i="28" s="1"/>
  <c r="AD52" i="28"/>
  <c r="BL43" i="29"/>
  <c r="AS12" i="27"/>
  <c r="BK12" i="27" s="1"/>
  <c r="AS24" i="27"/>
  <c r="BK24" i="27" s="1"/>
  <c r="BL31" i="27"/>
  <c r="AS40" i="27"/>
  <c r="BK40" i="27" s="1"/>
  <c r="BK10" i="28"/>
  <c r="AT51" i="28"/>
  <c r="BL51" i="28" s="1"/>
  <c r="BI52" i="29"/>
  <c r="BL23" i="30"/>
  <c r="BK8" i="27"/>
  <c r="BK18" i="27"/>
  <c r="BK34" i="27"/>
  <c r="BL8" i="28"/>
  <c r="BK34" i="28"/>
  <c r="AC52" i="30"/>
  <c r="R52" i="30"/>
  <c r="BL40" i="31"/>
  <c r="BL48" i="31"/>
  <c r="BI52" i="32"/>
  <c r="BL13" i="32"/>
  <c r="BL21" i="32"/>
  <c r="BL29" i="32"/>
  <c r="BK35" i="32"/>
  <c r="BK30" i="29"/>
  <c r="BK46" i="29"/>
  <c r="AD52" i="30"/>
  <c r="BL8" i="31"/>
  <c r="BJ52" i="32"/>
  <c r="AC52" i="33"/>
  <c r="BL8" i="35"/>
  <c r="AT13" i="29"/>
  <c r="BL13" i="29" s="1"/>
  <c r="AT21" i="29"/>
  <c r="BL21" i="29" s="1"/>
  <c r="AS36" i="29"/>
  <c r="BK36" i="29" s="1"/>
  <c r="BK43" i="30"/>
  <c r="BK8" i="31"/>
  <c r="BK24" i="31"/>
  <c r="BL8" i="33"/>
  <c r="AT52" i="33"/>
  <c r="BK12" i="33"/>
  <c r="AT8" i="30"/>
  <c r="BK37" i="30"/>
  <c r="BL39" i="30"/>
  <c r="AD52" i="31"/>
  <c r="BK18" i="31"/>
  <c r="BL20" i="31"/>
  <c r="BK34" i="31"/>
  <c r="BL36" i="31"/>
  <c r="Q52" i="32"/>
  <c r="BK39" i="32"/>
  <c r="BI52" i="33"/>
  <c r="BL44" i="33"/>
  <c r="BI52" i="28"/>
  <c r="AS47" i="28"/>
  <c r="BK47" i="28" s="1"/>
  <c r="R52" i="29"/>
  <c r="AT25" i="29"/>
  <c r="BL25" i="29" s="1"/>
  <c r="BK38" i="29"/>
  <c r="AT41" i="29"/>
  <c r="BL41" i="29" s="1"/>
  <c r="BJ52" i="30"/>
  <c r="AS33" i="30"/>
  <c r="BK33" i="30" s="1"/>
  <c r="BL35" i="30"/>
  <c r="AS49" i="30"/>
  <c r="BK49" i="30" s="1"/>
  <c r="BL51" i="30"/>
  <c r="BJ52" i="31"/>
  <c r="AS14" i="31"/>
  <c r="BK14" i="31" s="1"/>
  <c r="BL16" i="31"/>
  <c r="AS30" i="31"/>
  <c r="BK30" i="31" s="1"/>
  <c r="BL32" i="31"/>
  <c r="BK42" i="31"/>
  <c r="BK50" i="31"/>
  <c r="AC52" i="32"/>
  <c r="BK15" i="32"/>
  <c r="BK23" i="32"/>
  <c r="BK31" i="32"/>
  <c r="BK16" i="33"/>
  <c r="BL36" i="33"/>
  <c r="BL10" i="34"/>
  <c r="BK28" i="29"/>
  <c r="BK44" i="29"/>
  <c r="Q52" i="30"/>
  <c r="Q52" i="31"/>
  <c r="AD52" i="32"/>
  <c r="Q52" i="33"/>
  <c r="AT8" i="34"/>
  <c r="R52" i="34"/>
  <c r="AT40" i="28"/>
  <c r="BL40" i="28" s="1"/>
  <c r="BK45" i="28"/>
  <c r="AT48" i="28"/>
  <c r="BL48" i="28" s="1"/>
  <c r="AT29" i="29"/>
  <c r="BL29" i="29" s="1"/>
  <c r="AT45" i="29"/>
  <c r="BL45" i="29" s="1"/>
  <c r="AS9" i="30"/>
  <c r="BK9" i="30" s="1"/>
  <c r="AT10" i="30"/>
  <c r="BL10" i="30" s="1"/>
  <c r="AS13" i="30"/>
  <c r="BK13" i="30" s="1"/>
  <c r="AT14" i="30"/>
  <c r="BL14" i="30" s="1"/>
  <c r="AS17" i="30"/>
  <c r="BK17" i="30" s="1"/>
  <c r="AT18" i="30"/>
  <c r="BL18" i="30" s="1"/>
  <c r="AS21" i="30"/>
  <c r="BK21" i="30" s="1"/>
  <c r="AT22" i="30"/>
  <c r="BL22" i="30" s="1"/>
  <c r="AS25" i="30"/>
  <c r="BK25" i="30" s="1"/>
  <c r="AT26" i="30"/>
  <c r="BL26" i="30" s="1"/>
  <c r="AS29" i="30"/>
  <c r="BK29" i="30" s="1"/>
  <c r="AS45" i="30"/>
  <c r="BK45" i="30" s="1"/>
  <c r="AS10" i="31"/>
  <c r="BK10" i="31" s="1"/>
  <c r="AS26" i="31"/>
  <c r="BK26" i="31" s="1"/>
  <c r="BK8" i="32"/>
  <c r="AS52" i="32"/>
  <c r="BK8" i="33"/>
  <c r="AD52" i="33"/>
  <c r="BI52" i="34"/>
  <c r="AC52" i="35"/>
  <c r="BI52" i="37"/>
  <c r="AD52" i="37"/>
  <c r="R52" i="38"/>
  <c r="AS24" i="33"/>
  <c r="BK24" i="33" s="1"/>
  <c r="AS32" i="33"/>
  <c r="BK32" i="33" s="1"/>
  <c r="AS40" i="33"/>
  <c r="BK40" i="33" s="1"/>
  <c r="AS48" i="33"/>
  <c r="BK48" i="33" s="1"/>
  <c r="BK22" i="35"/>
  <c r="AS26" i="35"/>
  <c r="BK26" i="35" s="1"/>
  <c r="BK38" i="35"/>
  <c r="AD52" i="35"/>
  <c r="BI52" i="36"/>
  <c r="AT15" i="36"/>
  <c r="BL15" i="36" s="1"/>
  <c r="AS17" i="36"/>
  <c r="BK17" i="36" s="1"/>
  <c r="BK16" i="37"/>
  <c r="BK32" i="37"/>
  <c r="BK48" i="37"/>
  <c r="BK9" i="38"/>
  <c r="BL23" i="38"/>
  <c r="AT29" i="38"/>
  <c r="BL29" i="38" s="1"/>
  <c r="BL50" i="38"/>
  <c r="AT52" i="39"/>
  <c r="BL8" i="39"/>
  <c r="BL31" i="39"/>
  <c r="R52" i="40"/>
  <c r="AT8" i="40"/>
  <c r="Q52" i="34"/>
  <c r="BK15" i="34"/>
  <c r="BK23" i="34"/>
  <c r="BK31" i="34"/>
  <c r="BK39" i="34"/>
  <c r="BK47" i="34"/>
  <c r="BK12" i="35"/>
  <c r="BK28" i="35"/>
  <c r="BK44" i="35"/>
  <c r="BJ52" i="36"/>
  <c r="BL11" i="39"/>
  <c r="BL43" i="39"/>
  <c r="BJ52" i="41"/>
  <c r="R52" i="36"/>
  <c r="AC52" i="34"/>
  <c r="AS9" i="34"/>
  <c r="BK9" i="34" s="1"/>
  <c r="AS17" i="34"/>
  <c r="BK17" i="34" s="1"/>
  <c r="AS25" i="34"/>
  <c r="BK25" i="34" s="1"/>
  <c r="AS33" i="34"/>
  <c r="BK33" i="34" s="1"/>
  <c r="AS41" i="34"/>
  <c r="BK41" i="34" s="1"/>
  <c r="AS49" i="34"/>
  <c r="BK49" i="34" s="1"/>
  <c r="AT9" i="35"/>
  <c r="BL9" i="35" s="1"/>
  <c r="AT14" i="35"/>
  <c r="BL14" i="35" s="1"/>
  <c r="AS16" i="35"/>
  <c r="BK16" i="35" s="1"/>
  <c r="AT30" i="35"/>
  <c r="BL30" i="35" s="1"/>
  <c r="AS32" i="35"/>
  <c r="BK32" i="35" s="1"/>
  <c r="AT46" i="35"/>
  <c r="BL46" i="35" s="1"/>
  <c r="AS48" i="35"/>
  <c r="BK48" i="35" s="1"/>
  <c r="BL8" i="36"/>
  <c r="AS23" i="36"/>
  <c r="BK23" i="36" s="1"/>
  <c r="BK8" i="37"/>
  <c r="AS10" i="37"/>
  <c r="BK10" i="37" s="1"/>
  <c r="AT12" i="37"/>
  <c r="BL12" i="37" s="1"/>
  <c r="BL18" i="37"/>
  <c r="AS26" i="37"/>
  <c r="BK26" i="37" s="1"/>
  <c r="AT28" i="37"/>
  <c r="BL28" i="37" s="1"/>
  <c r="BL34" i="37"/>
  <c r="AS42" i="37"/>
  <c r="BK42" i="37" s="1"/>
  <c r="AT44" i="37"/>
  <c r="BL44" i="37" s="1"/>
  <c r="BL50" i="37"/>
  <c r="BI52" i="38"/>
  <c r="BL19" i="38"/>
  <c r="AT25" i="38"/>
  <c r="BL25" i="38" s="1"/>
  <c r="BJ52" i="40"/>
  <c r="BL8" i="41"/>
  <c r="AS20" i="33"/>
  <c r="BK20" i="33" s="1"/>
  <c r="AS28" i="33"/>
  <c r="BK28" i="33" s="1"/>
  <c r="AS36" i="33"/>
  <c r="BK36" i="33" s="1"/>
  <c r="AS44" i="33"/>
  <c r="BK44" i="33" s="1"/>
  <c r="BK14" i="35"/>
  <c r="BK30" i="35"/>
  <c r="AS50" i="35"/>
  <c r="BK50" i="35" s="1"/>
  <c r="AC52" i="36"/>
  <c r="AS9" i="36"/>
  <c r="BK9" i="36" s="1"/>
  <c r="BL17" i="36"/>
  <c r="AT23" i="36"/>
  <c r="BL23" i="36" s="1"/>
  <c r="AS25" i="36"/>
  <c r="BK25" i="36" s="1"/>
  <c r="R52" i="37"/>
  <c r="AT8" i="37"/>
  <c r="Q52" i="37"/>
  <c r="AT13" i="38"/>
  <c r="BL13" i="38" s="1"/>
  <c r="BL39" i="38"/>
  <c r="AT45" i="38"/>
  <c r="BL45" i="38" s="1"/>
  <c r="BK8" i="39"/>
  <c r="R52" i="39"/>
  <c r="BL15" i="39"/>
  <c r="BL47" i="39"/>
  <c r="AS8" i="34"/>
  <c r="AS11" i="34"/>
  <c r="BK11" i="34" s="1"/>
  <c r="AS19" i="34"/>
  <c r="BK19" i="34" s="1"/>
  <c r="AS27" i="34"/>
  <c r="BK27" i="34" s="1"/>
  <c r="AS35" i="34"/>
  <c r="BK35" i="34" s="1"/>
  <c r="AS43" i="34"/>
  <c r="BK43" i="34" s="1"/>
  <c r="AS51" i="34"/>
  <c r="BK51" i="34" s="1"/>
  <c r="BL12" i="35"/>
  <c r="AT18" i="35"/>
  <c r="BL18" i="35" s="1"/>
  <c r="AS20" i="35"/>
  <c r="BK20" i="35" s="1"/>
  <c r="BL28" i="35"/>
  <c r="AT34" i="35"/>
  <c r="BL34" i="35" s="1"/>
  <c r="AS36" i="35"/>
  <c r="BK36" i="35" s="1"/>
  <c r="BL44" i="35"/>
  <c r="AT50" i="35"/>
  <c r="BL50" i="35" s="1"/>
  <c r="AD52" i="36"/>
  <c r="AS11" i="36"/>
  <c r="BK11" i="36" s="1"/>
  <c r="BK27" i="36"/>
  <c r="AS29" i="36"/>
  <c r="BK29" i="36" s="1"/>
  <c r="BK31" i="36"/>
  <c r="AS33" i="36"/>
  <c r="BK33" i="36" s="1"/>
  <c r="BK35" i="36"/>
  <c r="AS37" i="36"/>
  <c r="BK37" i="36" s="1"/>
  <c r="BK39" i="36"/>
  <c r="AS41" i="36"/>
  <c r="BK41" i="36" s="1"/>
  <c r="BK43" i="36"/>
  <c r="AS45" i="36"/>
  <c r="BK45" i="36" s="1"/>
  <c r="BK47" i="36"/>
  <c r="AS49" i="36"/>
  <c r="BK49" i="36" s="1"/>
  <c r="BK51" i="36"/>
  <c r="AC52" i="37"/>
  <c r="BL14" i="37"/>
  <c r="AS22" i="37"/>
  <c r="BK22" i="37" s="1"/>
  <c r="AT24" i="37"/>
  <c r="BL24" i="37" s="1"/>
  <c r="BL30" i="37"/>
  <c r="AS38" i="37"/>
  <c r="BK38" i="37" s="1"/>
  <c r="AT40" i="37"/>
  <c r="BL40" i="37" s="1"/>
  <c r="BL46" i="37"/>
  <c r="BL27" i="38"/>
  <c r="AT33" i="38"/>
  <c r="BL33" i="38" s="1"/>
  <c r="BL27" i="39"/>
  <c r="AS8" i="36"/>
  <c r="BK20" i="37"/>
  <c r="BK36" i="37"/>
  <c r="AS8" i="38"/>
  <c r="Q52" i="38"/>
  <c r="BJ52" i="39"/>
  <c r="AS48" i="40"/>
  <c r="BK48" i="40" s="1"/>
  <c r="Q52" i="41"/>
  <c r="AT25" i="41"/>
  <c r="BL25" i="41" s="1"/>
  <c r="BL39" i="41"/>
  <c r="BJ52" i="42"/>
  <c r="BL16" i="42"/>
  <c r="BL10" i="40"/>
  <c r="BL14" i="40"/>
  <c r="BL18" i="40"/>
  <c r="BL22" i="40"/>
  <c r="BL26" i="40"/>
  <c r="BL30" i="40"/>
  <c r="BL34" i="40"/>
  <c r="BL38" i="40"/>
  <c r="AT48" i="40"/>
  <c r="BL48" i="40" s="1"/>
  <c r="R52" i="41"/>
  <c r="AT9" i="41"/>
  <c r="BL9" i="41" s="1"/>
  <c r="BL15" i="41"/>
  <c r="BL27" i="41"/>
  <c r="AT45" i="41"/>
  <c r="BL45" i="41" s="1"/>
  <c r="AT22" i="42"/>
  <c r="BL22" i="42" s="1"/>
  <c r="BK8" i="46"/>
  <c r="Q52" i="39"/>
  <c r="AS52" i="42"/>
  <c r="BK8" i="42"/>
  <c r="BK52" i="42" s="1"/>
  <c r="AT10" i="42"/>
  <c r="BL10" i="42" s="1"/>
  <c r="R52" i="42"/>
  <c r="AD52" i="39"/>
  <c r="AT44" i="40"/>
  <c r="BL44" i="40" s="1"/>
  <c r="BL50" i="40"/>
  <c r="BL11" i="41"/>
  <c r="AT21" i="41"/>
  <c r="BL21" i="41" s="1"/>
  <c r="BL35" i="41"/>
  <c r="BL12" i="42"/>
  <c r="AT30" i="42"/>
  <c r="BL30" i="42" s="1"/>
  <c r="BL51" i="42"/>
  <c r="AS51" i="39"/>
  <c r="BK51" i="39" s="1"/>
  <c r="Q52" i="40"/>
  <c r="AS40" i="40"/>
  <c r="BK40" i="40" s="1"/>
  <c r="AS52" i="41"/>
  <c r="BK8" i="41"/>
  <c r="BK52" i="41" s="1"/>
  <c r="BL23" i="41"/>
  <c r="AT41" i="41"/>
  <c r="BL41" i="41" s="1"/>
  <c r="AT18" i="42"/>
  <c r="BL18" i="42" s="1"/>
  <c r="BL32" i="42"/>
  <c r="BK8" i="47"/>
  <c r="BL43" i="41"/>
  <c r="AD52" i="42"/>
  <c r="BL20" i="42"/>
  <c r="BI52" i="39"/>
  <c r="BI52" i="41"/>
  <c r="BL8" i="42"/>
  <c r="AT52" i="43"/>
  <c r="BL8" i="43"/>
  <c r="BL52" i="43" s="1"/>
  <c r="R52" i="43"/>
  <c r="AD52" i="44"/>
  <c r="Q52" i="48"/>
  <c r="AS52" i="54"/>
  <c r="BK8" i="54"/>
  <c r="BK52" i="54" s="1"/>
  <c r="Q52" i="45"/>
  <c r="AC52" i="46"/>
  <c r="BK8" i="50"/>
  <c r="AT52" i="47"/>
  <c r="BL8" i="47"/>
  <c r="BL52" i="47" s="1"/>
  <c r="BK31" i="50"/>
  <c r="AS8" i="40"/>
  <c r="AS8" i="44"/>
  <c r="AT28" i="44"/>
  <c r="BL28" i="44" s="1"/>
  <c r="BL34" i="44"/>
  <c r="AS44" i="44"/>
  <c r="BK44" i="44" s="1"/>
  <c r="AT9" i="45"/>
  <c r="BL9" i="45" s="1"/>
  <c r="AT13" i="45"/>
  <c r="BL13" i="45" s="1"/>
  <c r="AT17" i="45"/>
  <c r="BL17" i="45" s="1"/>
  <c r="BL19" i="45"/>
  <c r="AT21" i="45"/>
  <c r="BL21" i="45" s="1"/>
  <c r="BL23" i="45"/>
  <c r="AT25" i="45"/>
  <c r="BL25" i="45" s="1"/>
  <c r="BL27" i="45"/>
  <c r="AS10" i="46"/>
  <c r="BK10" i="46" s="1"/>
  <c r="AS42" i="46"/>
  <c r="BK42" i="46" s="1"/>
  <c r="AC52" i="47"/>
  <c r="AS22" i="47"/>
  <c r="BK22" i="47" s="1"/>
  <c r="BK28" i="47"/>
  <c r="Q52" i="47"/>
  <c r="BK13" i="48"/>
  <c r="AS39" i="48"/>
  <c r="BK39" i="48" s="1"/>
  <c r="BK45" i="48"/>
  <c r="BL52" i="49"/>
  <c r="AS24" i="49"/>
  <c r="BK24" i="49" s="1"/>
  <c r="BK30" i="49"/>
  <c r="BK11" i="50"/>
  <c r="BK43" i="50"/>
  <c r="AT8" i="44"/>
  <c r="AT44" i="44"/>
  <c r="BL44" i="44" s="1"/>
  <c r="AD52" i="45"/>
  <c r="AT52" i="46"/>
  <c r="BL8" i="46"/>
  <c r="BL52" i="46" s="1"/>
  <c r="AS38" i="46"/>
  <c r="BK38" i="46" s="1"/>
  <c r="AS42" i="47"/>
  <c r="BK42" i="47" s="1"/>
  <c r="BK48" i="47"/>
  <c r="BL8" i="48"/>
  <c r="AS27" i="48"/>
  <c r="BK27" i="48" s="1"/>
  <c r="BK33" i="48"/>
  <c r="AS12" i="49"/>
  <c r="BK12" i="49" s="1"/>
  <c r="BK18" i="49"/>
  <c r="AS44" i="49"/>
  <c r="BK44" i="49" s="1"/>
  <c r="BK50" i="49"/>
  <c r="AS9" i="50"/>
  <c r="BK9" i="50" s="1"/>
  <c r="BK23" i="50"/>
  <c r="AS8" i="43"/>
  <c r="AS8" i="45"/>
  <c r="BL11" i="45"/>
  <c r="BL15" i="45"/>
  <c r="AC52" i="48"/>
  <c r="Q52" i="50"/>
  <c r="BK35" i="50"/>
  <c r="AT52" i="51"/>
  <c r="BL8" i="51"/>
  <c r="BL22" i="44"/>
  <c r="AT32" i="44"/>
  <c r="BL32" i="44" s="1"/>
  <c r="BK42" i="44"/>
  <c r="AT48" i="44"/>
  <c r="BL48" i="44" s="1"/>
  <c r="BL8" i="45"/>
  <c r="AS45" i="45"/>
  <c r="BK45" i="45" s="1"/>
  <c r="AS9" i="46"/>
  <c r="BK9" i="46" s="1"/>
  <c r="AS30" i="46"/>
  <c r="BK30" i="46" s="1"/>
  <c r="BI52" i="47"/>
  <c r="AS18" i="47"/>
  <c r="BK18" i="47" s="1"/>
  <c r="AS50" i="47"/>
  <c r="BK50" i="47" s="1"/>
  <c r="AS35" i="48"/>
  <c r="BK35" i="48" s="1"/>
  <c r="AS20" i="49"/>
  <c r="BK20" i="49" s="1"/>
  <c r="AT52" i="50"/>
  <c r="BL8" i="50"/>
  <c r="BL52" i="50" s="1"/>
  <c r="AT20" i="44"/>
  <c r="BL20" i="44" s="1"/>
  <c r="AS36" i="44"/>
  <c r="BK36" i="44" s="1"/>
  <c r="BL42" i="44"/>
  <c r="AS41" i="45"/>
  <c r="BK41" i="45" s="1"/>
  <c r="AS26" i="46"/>
  <c r="BK26" i="46" s="1"/>
  <c r="AS38" i="47"/>
  <c r="BK38" i="47" s="1"/>
  <c r="BK44" i="47"/>
  <c r="BI52" i="48"/>
  <c r="AS23" i="48"/>
  <c r="BK23" i="48" s="1"/>
  <c r="BK29" i="48"/>
  <c r="Q52" i="49"/>
  <c r="AS8" i="49"/>
  <c r="BK14" i="49"/>
  <c r="AS40" i="49"/>
  <c r="BK40" i="49" s="1"/>
  <c r="BK46" i="49"/>
  <c r="AC52" i="50"/>
  <c r="BL19" i="51"/>
  <c r="R52" i="47"/>
  <c r="AT52" i="49"/>
  <c r="Q52" i="51"/>
  <c r="AS8" i="51"/>
  <c r="BK22" i="51"/>
  <c r="BI52" i="50"/>
  <c r="BK46" i="52"/>
  <c r="AS52" i="53"/>
  <c r="AC52" i="51"/>
  <c r="R52" i="51"/>
  <c r="AT52" i="54"/>
  <c r="BL8" i="54"/>
  <c r="BL52" i="54" s="1"/>
  <c r="AD52" i="51"/>
  <c r="R52" i="52"/>
  <c r="BL16" i="52"/>
  <c r="BL24" i="52"/>
  <c r="BL32" i="52"/>
  <c r="BK38" i="52"/>
  <c r="AS16" i="51"/>
  <c r="BK16" i="51" s="1"/>
  <c r="AS8" i="52"/>
  <c r="AC52" i="52"/>
  <c r="BI52" i="52"/>
  <c r="BK14" i="52"/>
  <c r="BK22" i="52"/>
  <c r="BK30" i="52"/>
  <c r="BK50" i="52"/>
  <c r="BI52" i="51"/>
  <c r="AD52" i="52"/>
  <c r="AT52" i="55"/>
  <c r="AT9" i="48"/>
  <c r="BL9" i="48" s="1"/>
  <c r="BJ52" i="51"/>
  <c r="Q52" i="54"/>
  <c r="AC52" i="57"/>
  <c r="R52" i="58"/>
  <c r="AT8" i="58"/>
  <c r="AT8" i="53"/>
  <c r="BL8" i="55"/>
  <c r="BL52" i="55" s="1"/>
  <c r="BK10" i="57"/>
  <c r="AC52" i="58"/>
  <c r="AT48" i="58"/>
  <c r="BL48" i="58" s="1"/>
  <c r="BL8" i="59"/>
  <c r="AS8" i="56"/>
  <c r="BK35" i="58"/>
  <c r="BI52" i="59"/>
  <c r="BJ52" i="59"/>
  <c r="BK12" i="59"/>
  <c r="AT8" i="52"/>
  <c r="AT8" i="56"/>
  <c r="AD52" i="57"/>
  <c r="AS14" i="57"/>
  <c r="BK14" i="57" s="1"/>
  <c r="AS52" i="58"/>
  <c r="BK8" i="58"/>
  <c r="BL38" i="58"/>
  <c r="BK33" i="59"/>
  <c r="BK8" i="53"/>
  <c r="BK52" i="53" s="1"/>
  <c r="AS8" i="55"/>
  <c r="BI52" i="56"/>
  <c r="BK12" i="57"/>
  <c r="AT15" i="57"/>
  <c r="BL15" i="57" s="1"/>
  <c r="AS18" i="57"/>
  <c r="BK18" i="57" s="1"/>
  <c r="AT19" i="57"/>
  <c r="BL19" i="57" s="1"/>
  <c r="AS22" i="57"/>
  <c r="BK22" i="57" s="1"/>
  <c r="AT23" i="57"/>
  <c r="BL23" i="57" s="1"/>
  <c r="AT27" i="57"/>
  <c r="BL27" i="57" s="1"/>
  <c r="BL33" i="57"/>
  <c r="AT43" i="57"/>
  <c r="BL43" i="57" s="1"/>
  <c r="BL49" i="57"/>
  <c r="BI52" i="58"/>
  <c r="BK15" i="58"/>
  <c r="AT16" i="58"/>
  <c r="BL16" i="58" s="1"/>
  <c r="BL22" i="58"/>
  <c r="BK31" i="58"/>
  <c r="AT32" i="58"/>
  <c r="BL32" i="58" s="1"/>
  <c r="BK43" i="58"/>
  <c r="AT44" i="58"/>
  <c r="BL44" i="58" s="1"/>
  <c r="BL21" i="59"/>
  <c r="AD52" i="54"/>
  <c r="BL9" i="57"/>
  <c r="BL46" i="58"/>
  <c r="AT9" i="59"/>
  <c r="BL9" i="59" s="1"/>
  <c r="Q52" i="56"/>
  <c r="BJ52" i="57"/>
  <c r="BK16" i="57"/>
  <c r="BK20" i="57"/>
  <c r="BK24" i="57"/>
  <c r="BL29" i="57"/>
  <c r="AT39" i="57"/>
  <c r="BL39" i="57" s="1"/>
  <c r="BL45" i="57"/>
  <c r="AT12" i="58"/>
  <c r="BL12" i="58" s="1"/>
  <c r="BL18" i="58"/>
  <c r="BK27" i="58"/>
  <c r="AT28" i="58"/>
  <c r="BL28" i="58" s="1"/>
  <c r="BL34" i="58"/>
  <c r="BK51" i="58"/>
  <c r="BL11" i="59"/>
  <c r="BL30" i="59"/>
  <c r="Q52" i="58"/>
  <c r="Q52" i="60"/>
  <c r="AT41" i="59"/>
  <c r="BL41" i="59" s="1"/>
  <c r="AT45" i="59"/>
  <c r="BL45" i="59" s="1"/>
  <c r="AT49" i="59"/>
  <c r="BL49" i="59" s="1"/>
  <c r="BK8" i="60"/>
  <c r="AS11" i="60"/>
  <c r="BK11" i="60" s="1"/>
  <c r="BK24" i="60"/>
  <c r="BK40" i="60"/>
  <c r="AS11" i="61"/>
  <c r="BK11" i="61" s="1"/>
  <c r="BL12" i="61"/>
  <c r="BK12" i="62"/>
  <c r="BK44" i="62"/>
  <c r="BK17" i="63"/>
  <c r="BK49" i="63"/>
  <c r="Q52" i="64"/>
  <c r="BK34" i="64"/>
  <c r="Q52" i="59"/>
  <c r="AS21" i="59"/>
  <c r="BK21" i="59" s="1"/>
  <c r="AS29" i="59"/>
  <c r="BK29" i="59" s="1"/>
  <c r="BL35" i="59"/>
  <c r="BK43" i="59"/>
  <c r="BK47" i="59"/>
  <c r="BK51" i="59"/>
  <c r="AD52" i="60"/>
  <c r="AS18" i="60"/>
  <c r="BK18" i="60" s="1"/>
  <c r="BL19" i="60"/>
  <c r="AS34" i="60"/>
  <c r="BK34" i="60" s="1"/>
  <c r="BL35" i="60"/>
  <c r="AS50" i="60"/>
  <c r="BK50" i="60" s="1"/>
  <c r="BL51" i="60"/>
  <c r="AC52" i="60"/>
  <c r="Q52" i="61"/>
  <c r="AT11" i="61"/>
  <c r="BL11" i="61" s="1"/>
  <c r="R52" i="61"/>
  <c r="BK13" i="61"/>
  <c r="AS35" i="61"/>
  <c r="BK35" i="61" s="1"/>
  <c r="BK37" i="61"/>
  <c r="BI52" i="62"/>
  <c r="BK24" i="62"/>
  <c r="BK29" i="63"/>
  <c r="BK14" i="64"/>
  <c r="BK42" i="65"/>
  <c r="R52" i="59"/>
  <c r="BK19" i="59"/>
  <c r="BL24" i="59"/>
  <c r="AT29" i="59"/>
  <c r="BL29" i="59" s="1"/>
  <c r="BK39" i="59"/>
  <c r="BL8" i="60"/>
  <c r="AT52" i="60"/>
  <c r="AT52" i="61"/>
  <c r="BL8" i="61"/>
  <c r="AS23" i="61"/>
  <c r="BK23" i="61" s="1"/>
  <c r="BK51" i="61"/>
  <c r="BK36" i="62"/>
  <c r="BK9" i="63"/>
  <c r="BK41" i="63"/>
  <c r="AC52" i="64"/>
  <c r="AS8" i="64"/>
  <c r="BK26" i="64"/>
  <c r="BK16" i="65"/>
  <c r="AC52" i="59"/>
  <c r="BK14" i="60"/>
  <c r="BK30" i="60"/>
  <c r="BK46" i="60"/>
  <c r="AC52" i="61"/>
  <c r="BK9" i="61"/>
  <c r="BK43" i="61"/>
  <c r="BK45" i="61"/>
  <c r="BK16" i="62"/>
  <c r="BK48" i="62"/>
  <c r="Q52" i="63"/>
  <c r="AS8" i="63"/>
  <c r="BK21" i="63"/>
  <c r="BK38" i="64"/>
  <c r="BK27" i="59"/>
  <c r="AT33" i="59"/>
  <c r="BL33" i="59" s="1"/>
  <c r="BJ52" i="60"/>
  <c r="BK16" i="60"/>
  <c r="BK32" i="60"/>
  <c r="BK48" i="60"/>
  <c r="AD52" i="61"/>
  <c r="AS19" i="61"/>
  <c r="BK19" i="61" s="1"/>
  <c r="AS31" i="61"/>
  <c r="BK31" i="61" s="1"/>
  <c r="BK33" i="61"/>
  <c r="Q52" i="62"/>
  <c r="AS8" i="59"/>
  <c r="BL27" i="59"/>
  <c r="AS37" i="59"/>
  <c r="BK37" i="59" s="1"/>
  <c r="AS10" i="60"/>
  <c r="BK10" i="60" s="1"/>
  <c r="BL11" i="60"/>
  <c r="AS26" i="60"/>
  <c r="BK26" i="60" s="1"/>
  <c r="BL27" i="60"/>
  <c r="AS42" i="60"/>
  <c r="BK42" i="60" s="1"/>
  <c r="BL43" i="60"/>
  <c r="AS8" i="61"/>
  <c r="AS52" i="62"/>
  <c r="BK8" i="62"/>
  <c r="AC52" i="63"/>
  <c r="BK8" i="65"/>
  <c r="BI52" i="61"/>
  <c r="AT52" i="62"/>
  <c r="BL8" i="62"/>
  <c r="BL52" i="62" s="1"/>
  <c r="AT52" i="63"/>
  <c r="BL8" i="63"/>
  <c r="BL52" i="63" s="1"/>
  <c r="R52" i="62"/>
  <c r="AD52" i="64"/>
  <c r="BL48" i="64"/>
  <c r="BJ52" i="65"/>
  <c r="BL9" i="65"/>
  <c r="BL17" i="65"/>
  <c r="BL25" i="65"/>
  <c r="BL33" i="65"/>
  <c r="AS38" i="65"/>
  <c r="BK38" i="65" s="1"/>
  <c r="BL45" i="65"/>
  <c r="BK21" i="66"/>
  <c r="AS27" i="66"/>
  <c r="BK27" i="66" s="1"/>
  <c r="BK14" i="67"/>
  <c r="AS20" i="67"/>
  <c r="BK20" i="67" s="1"/>
  <c r="AS40" i="67"/>
  <c r="BK40" i="67" s="1"/>
  <c r="BK42" i="67"/>
  <c r="AT39" i="65"/>
  <c r="BL39" i="65" s="1"/>
  <c r="Q52" i="66"/>
  <c r="AS11" i="66"/>
  <c r="BK11" i="66" s="1"/>
  <c r="BK41" i="66"/>
  <c r="AS47" i="66"/>
  <c r="BK47" i="66" s="1"/>
  <c r="AS8" i="67"/>
  <c r="BK34" i="67"/>
  <c r="AD52" i="63"/>
  <c r="BK17" i="66"/>
  <c r="BK29" i="66"/>
  <c r="Q52" i="67"/>
  <c r="BL18" i="68"/>
  <c r="AC52" i="66"/>
  <c r="AC52" i="67"/>
  <c r="BJ52" i="64"/>
  <c r="BL26" i="68"/>
  <c r="BL34" i="68"/>
  <c r="AD52" i="65"/>
  <c r="AT47" i="65"/>
  <c r="BL47" i="65" s="1"/>
  <c r="Q52" i="65"/>
  <c r="AS8" i="66"/>
  <c r="AS19" i="66"/>
  <c r="BK19" i="66" s="1"/>
  <c r="AS31" i="66"/>
  <c r="BK31" i="66" s="1"/>
  <c r="BK18" i="67"/>
  <c r="AS24" i="67"/>
  <c r="BK24" i="67" s="1"/>
  <c r="BL8" i="68"/>
  <c r="BL8" i="64"/>
  <c r="AT50" i="64"/>
  <c r="BL50" i="64" s="1"/>
  <c r="AT11" i="65"/>
  <c r="BL11" i="65" s="1"/>
  <c r="AT19" i="65"/>
  <c r="BL19" i="65" s="1"/>
  <c r="AT27" i="65"/>
  <c r="BL27" i="65" s="1"/>
  <c r="AT35" i="65"/>
  <c r="BL35" i="65" s="1"/>
  <c r="BL41" i="65"/>
  <c r="AS50" i="65"/>
  <c r="BK50" i="65" s="1"/>
  <c r="R52" i="65"/>
  <c r="BI52" i="66"/>
  <c r="BK45" i="66"/>
  <c r="AS51" i="66"/>
  <c r="BK51" i="66" s="1"/>
  <c r="AS12" i="67"/>
  <c r="BK12" i="67" s="1"/>
  <c r="AS11" i="68"/>
  <c r="BK11" i="68" s="1"/>
  <c r="AT49" i="67"/>
  <c r="BL49" i="67" s="1"/>
  <c r="BI52" i="68"/>
  <c r="AS16" i="68"/>
  <c r="BK16" i="68" s="1"/>
  <c r="BJ52" i="69"/>
  <c r="AS51" i="67"/>
  <c r="BK51" i="67" s="1"/>
  <c r="AT52" i="67"/>
  <c r="AT17" i="68"/>
  <c r="BL17" i="68" s="1"/>
  <c r="AS20" i="68"/>
  <c r="BK20" i="68" s="1"/>
  <c r="AS24" i="68"/>
  <c r="BK24" i="68" s="1"/>
  <c r="AS28" i="68"/>
  <c r="BK28" i="68" s="1"/>
  <c r="AS32" i="68"/>
  <c r="BK32" i="68" s="1"/>
  <c r="AS36" i="68"/>
  <c r="BK36" i="68" s="1"/>
  <c r="AS40" i="68"/>
  <c r="BK40" i="68" s="1"/>
  <c r="BK46" i="68"/>
  <c r="BL35" i="69"/>
  <c r="BK29" i="70"/>
  <c r="BI52" i="67"/>
  <c r="Q52" i="68"/>
  <c r="AS8" i="68"/>
  <c r="R52" i="69"/>
  <c r="AC52" i="70"/>
  <c r="AT8" i="66"/>
  <c r="R52" i="68"/>
  <c r="BK42" i="68"/>
  <c r="AS8" i="69"/>
  <c r="AC52" i="69"/>
  <c r="BL27" i="69"/>
  <c r="AD52" i="70"/>
  <c r="BL27" i="70"/>
  <c r="BL51" i="67"/>
  <c r="AC52" i="68"/>
  <c r="AS48" i="68"/>
  <c r="BK48" i="68" s="1"/>
  <c r="BL50" i="68"/>
  <c r="AD52" i="69"/>
  <c r="BL12" i="70"/>
  <c r="AD52" i="71"/>
  <c r="R52" i="67"/>
  <c r="AS12" i="68"/>
  <c r="BK12" i="68" s="1"/>
  <c r="BL19" i="68"/>
  <c r="BL23" i="68"/>
  <c r="BL27" i="68"/>
  <c r="BL31" i="68"/>
  <c r="BL35" i="68"/>
  <c r="AT52" i="69"/>
  <c r="BL8" i="69"/>
  <c r="BL19" i="69"/>
  <c r="BL51" i="69"/>
  <c r="BI52" i="70"/>
  <c r="BK8" i="70"/>
  <c r="AS36" i="70"/>
  <c r="BK36" i="70" s="1"/>
  <c r="AS8" i="71"/>
  <c r="BL11" i="71"/>
  <c r="BK21" i="71"/>
  <c r="BL8" i="76"/>
  <c r="R52" i="70"/>
  <c r="BL8" i="71"/>
  <c r="AD52" i="72"/>
  <c r="AC52" i="72"/>
  <c r="AT40" i="70"/>
  <c r="BL40" i="70" s="1"/>
  <c r="AT44" i="70"/>
  <c r="BL44" i="70" s="1"/>
  <c r="AT48" i="70"/>
  <c r="BL48" i="70" s="1"/>
  <c r="BI52" i="71"/>
  <c r="BL23" i="71"/>
  <c r="BK29" i="71"/>
  <c r="BK37" i="71"/>
  <c r="BK45" i="71"/>
  <c r="BL46" i="72"/>
  <c r="BL52" i="72" s="1"/>
  <c r="AT29" i="70"/>
  <c r="BL29" i="70" s="1"/>
  <c r="BK38" i="70"/>
  <c r="BK42" i="70"/>
  <c r="BK46" i="70"/>
  <c r="BK50" i="70"/>
  <c r="BJ52" i="71"/>
  <c r="AS17" i="71"/>
  <c r="BK17" i="71" s="1"/>
  <c r="AT29" i="71"/>
  <c r="BL29" i="71" s="1"/>
  <c r="BJ52" i="72"/>
  <c r="BL8" i="73"/>
  <c r="AD52" i="74"/>
  <c r="BK8" i="75"/>
  <c r="AT8" i="70"/>
  <c r="AS24" i="70"/>
  <c r="BK24" i="70" s="1"/>
  <c r="AS32" i="70"/>
  <c r="BK32" i="70" s="1"/>
  <c r="BL38" i="70"/>
  <c r="BL42" i="70"/>
  <c r="BL46" i="70"/>
  <c r="BL50" i="70"/>
  <c r="R52" i="71"/>
  <c r="AS9" i="71"/>
  <c r="BK9" i="71" s="1"/>
  <c r="AT13" i="71"/>
  <c r="BL13" i="71" s="1"/>
  <c r="BK15" i="71"/>
  <c r="BL19" i="71"/>
  <c r="BK25" i="71"/>
  <c r="BK10" i="72"/>
  <c r="BK18" i="72"/>
  <c r="BK26" i="72"/>
  <c r="BK34" i="72"/>
  <c r="BK42" i="72"/>
  <c r="AC52" i="71"/>
  <c r="BK50" i="72"/>
  <c r="AT52" i="72"/>
  <c r="BI52" i="73"/>
  <c r="BK11" i="73"/>
  <c r="BK15" i="73"/>
  <c r="BK19" i="73"/>
  <c r="BK23" i="73"/>
  <c r="BK27" i="73"/>
  <c r="BK31" i="73"/>
  <c r="BK35" i="73"/>
  <c r="AS52" i="74"/>
  <c r="BL11" i="75"/>
  <c r="BL19" i="75"/>
  <c r="BK10" i="76"/>
  <c r="BJ52" i="73"/>
  <c r="AT43" i="73"/>
  <c r="BL43" i="73" s="1"/>
  <c r="AT12" i="74"/>
  <c r="BL12" i="74" s="1"/>
  <c r="AT20" i="74"/>
  <c r="BL20" i="74" s="1"/>
  <c r="AT28" i="74"/>
  <c r="BL28" i="74" s="1"/>
  <c r="AT36" i="74"/>
  <c r="BL36" i="74" s="1"/>
  <c r="AT44" i="74"/>
  <c r="BL44" i="74" s="1"/>
  <c r="AC52" i="75"/>
  <c r="AS34" i="75"/>
  <c r="BK34" i="75" s="1"/>
  <c r="AS48" i="72"/>
  <c r="BK48" i="72" s="1"/>
  <c r="Q52" i="73"/>
  <c r="AS41" i="73"/>
  <c r="BK41" i="73" s="1"/>
  <c r="BL45" i="73"/>
  <c r="AT51" i="73"/>
  <c r="BL51" i="73" s="1"/>
  <c r="AD52" i="75"/>
  <c r="BL8" i="75"/>
  <c r="AC52" i="76"/>
  <c r="Q52" i="72"/>
  <c r="AD52" i="73"/>
  <c r="AT11" i="73"/>
  <c r="BL11" i="73" s="1"/>
  <c r="AT13" i="73"/>
  <c r="BL13" i="73" s="1"/>
  <c r="AT15" i="73"/>
  <c r="BL15" i="73" s="1"/>
  <c r="AT17" i="73"/>
  <c r="BL17" i="73" s="1"/>
  <c r="AT21" i="73"/>
  <c r="BL21" i="73" s="1"/>
  <c r="AT23" i="73"/>
  <c r="BL23" i="73" s="1"/>
  <c r="AT25" i="73"/>
  <c r="BL25" i="73" s="1"/>
  <c r="AT27" i="73"/>
  <c r="BL27" i="73" s="1"/>
  <c r="AT29" i="73"/>
  <c r="BL29" i="73" s="1"/>
  <c r="AT31" i="73"/>
  <c r="BL31" i="73" s="1"/>
  <c r="AT35" i="73"/>
  <c r="BL35" i="73" s="1"/>
  <c r="BL41" i="73"/>
  <c r="R52" i="74"/>
  <c r="AT16" i="74"/>
  <c r="BL16" i="74" s="1"/>
  <c r="AT24" i="74"/>
  <c r="BL24" i="74" s="1"/>
  <c r="AT32" i="74"/>
  <c r="BL32" i="74" s="1"/>
  <c r="AT40" i="74"/>
  <c r="BL40" i="74" s="1"/>
  <c r="AT48" i="74"/>
  <c r="BL48" i="74" s="1"/>
  <c r="BJ52" i="75"/>
  <c r="BK44" i="75"/>
  <c r="AS8" i="73"/>
  <c r="AT47" i="73"/>
  <c r="BL47" i="73" s="1"/>
  <c r="BL18" i="74"/>
  <c r="BL26" i="74"/>
  <c r="BL34" i="74"/>
  <c r="BL42" i="74"/>
  <c r="BL50" i="74"/>
  <c r="AS26" i="75"/>
  <c r="BK26" i="75" s="1"/>
  <c r="BI52" i="76"/>
  <c r="AT28" i="75"/>
  <c r="BL28" i="75" s="1"/>
  <c r="AT36" i="75"/>
  <c r="BL36" i="75" s="1"/>
  <c r="BK46" i="75"/>
  <c r="BL11" i="76"/>
  <c r="BL15" i="76"/>
  <c r="BK30" i="76"/>
  <c r="AC52" i="77"/>
  <c r="AS17" i="77"/>
  <c r="BK17" i="77" s="1"/>
  <c r="AS49" i="77"/>
  <c r="BK49" i="77" s="1"/>
  <c r="AS22" i="78"/>
  <c r="BK22" i="78" s="1"/>
  <c r="AS30" i="78"/>
  <c r="BK30" i="78" s="1"/>
  <c r="AS38" i="78"/>
  <c r="BK38" i="78" s="1"/>
  <c r="AS46" i="78"/>
  <c r="BK46" i="78" s="1"/>
  <c r="Q52" i="78"/>
  <c r="AT8" i="74"/>
  <c r="AS40" i="75"/>
  <c r="BK40" i="75" s="1"/>
  <c r="BL46" i="75"/>
  <c r="BJ52" i="76"/>
  <c r="AS20" i="76"/>
  <c r="BK20" i="76" s="1"/>
  <c r="AS36" i="76"/>
  <c r="BK36" i="76" s="1"/>
  <c r="BK31" i="77"/>
  <c r="AS37" i="77"/>
  <c r="BK37" i="77" s="1"/>
  <c r="AS10" i="78"/>
  <c r="BK10" i="78" s="1"/>
  <c r="Q52" i="76"/>
  <c r="BK26" i="76"/>
  <c r="BK42" i="76"/>
  <c r="BK8" i="77"/>
  <c r="BK19" i="77"/>
  <c r="BK51" i="77"/>
  <c r="BK24" i="78"/>
  <c r="BK32" i="78"/>
  <c r="BK40" i="78"/>
  <c r="BK48" i="78"/>
  <c r="R52" i="75"/>
  <c r="AT52" i="77"/>
  <c r="AT52" i="78"/>
  <c r="BL8" i="78"/>
  <c r="BL52" i="78" s="1"/>
  <c r="BK8" i="74"/>
  <c r="BK52" i="74" s="1"/>
  <c r="BK22" i="76"/>
  <c r="BK38" i="76"/>
  <c r="BK50" i="76"/>
  <c r="BI52" i="77"/>
  <c r="BK27" i="77"/>
  <c r="AC52" i="78"/>
  <c r="BL38" i="75"/>
  <c r="AS48" i="75"/>
  <c r="BK48" i="75" s="1"/>
  <c r="Q52" i="75"/>
  <c r="AD52" i="76"/>
  <c r="AT13" i="76"/>
  <c r="BL13" i="76" s="1"/>
  <c r="AS28" i="76"/>
  <c r="BK28" i="76" s="1"/>
  <c r="AS44" i="76"/>
  <c r="BK44" i="76" s="1"/>
  <c r="AS21" i="77"/>
  <c r="BK21" i="77" s="1"/>
  <c r="BK20" i="78"/>
  <c r="BL30" i="75"/>
  <c r="AT48" i="75"/>
  <c r="BL48" i="75" s="1"/>
  <c r="AS8" i="76"/>
  <c r="BK18" i="76"/>
  <c r="BK34" i="76"/>
  <c r="Q52" i="77"/>
  <c r="AS9" i="77"/>
  <c r="BK9" i="77" s="1"/>
  <c r="BK35" i="77"/>
  <c r="AS41" i="77"/>
  <c r="BK41" i="77" s="1"/>
  <c r="AS14" i="78"/>
  <c r="BK14" i="78" s="1"/>
  <c r="BK28" i="78"/>
  <c r="BK36" i="78"/>
  <c r="BK44" i="78"/>
  <c r="R52" i="78"/>
  <c r="BK8" i="78"/>
  <c r="BL8" i="77"/>
  <c r="BL52" i="77" s="1"/>
  <c r="AT52" i="6" l="1"/>
  <c r="BL52" i="6"/>
  <c r="AS52" i="5"/>
  <c r="BK8" i="5"/>
  <c r="BK52" i="5" s="1"/>
  <c r="BL52" i="5"/>
  <c r="BK52" i="75"/>
  <c r="BL52" i="38"/>
  <c r="AS52" i="33"/>
  <c r="AT52" i="31"/>
  <c r="AS52" i="57"/>
  <c r="AT52" i="23"/>
  <c r="BK52" i="4"/>
  <c r="AT52" i="16"/>
  <c r="BK52" i="72"/>
  <c r="BL52" i="69"/>
  <c r="BL52" i="65"/>
  <c r="BK52" i="48"/>
  <c r="BK52" i="35"/>
  <c r="BL52" i="29"/>
  <c r="BL52" i="57"/>
  <c r="BK52" i="57"/>
  <c r="BL52" i="42"/>
  <c r="BL52" i="61"/>
  <c r="BL52" i="36"/>
  <c r="BL52" i="14"/>
  <c r="BL52" i="67"/>
  <c r="BK52" i="62"/>
  <c r="BK52" i="17"/>
  <c r="AT52" i="5"/>
  <c r="AS52" i="4"/>
  <c r="AS52" i="1"/>
  <c r="BK8" i="1"/>
  <c r="AT52" i="1"/>
  <c r="BL52" i="1"/>
  <c r="BK52" i="1"/>
  <c r="BL8" i="74"/>
  <c r="BL52" i="74" s="1"/>
  <c r="AT52" i="74"/>
  <c r="BL52" i="75"/>
  <c r="AT52" i="70"/>
  <c r="BL8" i="70"/>
  <c r="BL52" i="70" s="1"/>
  <c r="AS52" i="72"/>
  <c r="AS52" i="59"/>
  <c r="BK8" i="59"/>
  <c r="BK52" i="59" s="1"/>
  <c r="AT52" i="45"/>
  <c r="AT52" i="48"/>
  <c r="AT52" i="44"/>
  <c r="BL8" i="44"/>
  <c r="BL52" i="44" s="1"/>
  <c r="BK52" i="50"/>
  <c r="AS52" i="36"/>
  <c r="BK8" i="36"/>
  <c r="BK52" i="36" s="1"/>
  <c r="BL52" i="33"/>
  <c r="BL52" i="35"/>
  <c r="BL8" i="25"/>
  <c r="BL52" i="25" s="1"/>
  <c r="AT52" i="25"/>
  <c r="AS52" i="22"/>
  <c r="BL52" i="24"/>
  <c r="AS52" i="19"/>
  <c r="AT52" i="21"/>
  <c r="AT52" i="11"/>
  <c r="BL8" i="11"/>
  <c r="BL52" i="11" s="1"/>
  <c r="AS52" i="9"/>
  <c r="AT52" i="9"/>
  <c r="BL8" i="9"/>
  <c r="BL52" i="9" s="1"/>
  <c r="BL52" i="13"/>
  <c r="AT52" i="7"/>
  <c r="BK52" i="78"/>
  <c r="AS52" i="75"/>
  <c r="AT52" i="57"/>
  <c r="AT52" i="53"/>
  <c r="BL8" i="53"/>
  <c r="BL52" i="53" s="1"/>
  <c r="BK8" i="52"/>
  <c r="BK52" i="52" s="1"/>
  <c r="AS52" i="52"/>
  <c r="AS52" i="51"/>
  <c r="BK8" i="51"/>
  <c r="BK52" i="51" s="1"/>
  <c r="BL52" i="45"/>
  <c r="AS52" i="48"/>
  <c r="AS52" i="50"/>
  <c r="AS52" i="34"/>
  <c r="BK8" i="34"/>
  <c r="BK52" i="34" s="1"/>
  <c r="BK52" i="37"/>
  <c r="BK52" i="30"/>
  <c r="AT52" i="32"/>
  <c r="BL8" i="32"/>
  <c r="BL52" i="32" s="1"/>
  <c r="AS52" i="31"/>
  <c r="AT52" i="26"/>
  <c r="BL8" i="26"/>
  <c r="BL52" i="26" s="1"/>
  <c r="AT52" i="29"/>
  <c r="AT52" i="24"/>
  <c r="AT52" i="17"/>
  <c r="BL8" i="17"/>
  <c r="BL52" i="17" s="1"/>
  <c r="AT52" i="13"/>
  <c r="AS52" i="65"/>
  <c r="BK52" i="60"/>
  <c r="AS52" i="56"/>
  <c r="BK8" i="56"/>
  <c r="BK52" i="56" s="1"/>
  <c r="BL8" i="58"/>
  <c r="BL52" i="58" s="1"/>
  <c r="AT52" i="58"/>
  <c r="BK8" i="49"/>
  <c r="BK52" i="49" s="1"/>
  <c r="AS52" i="49"/>
  <c r="AT52" i="41"/>
  <c r="AS52" i="37"/>
  <c r="BL8" i="40"/>
  <c r="BL52" i="40" s="1"/>
  <c r="AT52" i="40"/>
  <c r="BK52" i="33"/>
  <c r="AT52" i="34"/>
  <c r="BL8" i="34"/>
  <c r="BL52" i="34" s="1"/>
  <c r="BK52" i="31"/>
  <c r="BL52" i="28"/>
  <c r="AS52" i="30"/>
  <c r="AS52" i="20"/>
  <c r="BK8" i="20"/>
  <c r="BK52" i="20" s="1"/>
  <c r="BL52" i="16"/>
  <c r="AS52" i="16"/>
  <c r="BK8" i="16"/>
  <c r="BK52" i="16" s="1"/>
  <c r="AS52" i="17"/>
  <c r="BK52" i="13"/>
  <c r="AT83" i="3"/>
  <c r="BL8" i="3"/>
  <c r="BL83" i="3" s="1"/>
  <c r="AT52" i="66"/>
  <c r="BL8" i="66"/>
  <c r="BL52" i="66" s="1"/>
  <c r="BK52" i="77"/>
  <c r="BL52" i="71"/>
  <c r="AT52" i="64"/>
  <c r="BK52" i="65"/>
  <c r="AS52" i="55"/>
  <c r="BK8" i="55"/>
  <c r="BK52" i="55" s="1"/>
  <c r="BL8" i="56"/>
  <c r="BL52" i="56" s="1"/>
  <c r="AT52" i="56"/>
  <c r="BL52" i="59"/>
  <c r="AS52" i="44"/>
  <c r="BK8" i="44"/>
  <c r="BK52" i="44" s="1"/>
  <c r="BK52" i="47"/>
  <c r="BL52" i="41"/>
  <c r="BL52" i="31"/>
  <c r="AT52" i="28"/>
  <c r="AS52" i="27"/>
  <c r="BL52" i="23"/>
  <c r="BK52" i="23"/>
  <c r="AS52" i="15"/>
  <c r="BK8" i="15"/>
  <c r="BK52" i="15" s="1"/>
  <c r="AS52" i="6"/>
  <c r="BK8" i="6"/>
  <c r="BK52" i="6" s="1"/>
  <c r="AS52" i="10"/>
  <c r="BK8" i="10"/>
  <c r="BK52" i="10" s="1"/>
  <c r="AT52" i="8"/>
  <c r="AS52" i="77"/>
  <c r="BL52" i="73"/>
  <c r="AT52" i="71"/>
  <c r="AS52" i="71"/>
  <c r="BK8" i="71"/>
  <c r="BK52" i="71" s="1"/>
  <c r="BK8" i="64"/>
  <c r="BK52" i="64" s="1"/>
  <c r="AS52" i="64"/>
  <c r="BL8" i="52"/>
  <c r="BL52" i="52" s="1"/>
  <c r="AT52" i="52"/>
  <c r="AT52" i="59"/>
  <c r="BK8" i="40"/>
  <c r="BK52" i="40" s="1"/>
  <c r="AS52" i="40"/>
  <c r="AS52" i="47"/>
  <c r="AS52" i="46"/>
  <c r="AT52" i="37"/>
  <c r="BL8" i="37"/>
  <c r="BL52" i="37" s="1"/>
  <c r="AT52" i="36"/>
  <c r="AS52" i="29"/>
  <c r="BK8" i="29"/>
  <c r="BK52" i="29" s="1"/>
  <c r="AT52" i="18"/>
  <c r="BL8" i="18"/>
  <c r="BL52" i="18" s="1"/>
  <c r="AT52" i="14"/>
  <c r="AT52" i="73"/>
  <c r="AS52" i="70"/>
  <c r="AS52" i="68"/>
  <c r="BK8" i="68"/>
  <c r="BK52" i="68" s="1"/>
  <c r="BL52" i="64"/>
  <c r="AS52" i="66"/>
  <c r="BK8" i="66"/>
  <c r="BK52" i="66" s="1"/>
  <c r="AS52" i="45"/>
  <c r="BK8" i="45"/>
  <c r="BK52" i="45" s="1"/>
  <c r="AT52" i="42"/>
  <c r="BK52" i="46"/>
  <c r="AS52" i="38"/>
  <c r="BK8" i="38"/>
  <c r="BK52" i="38" s="1"/>
  <c r="BK52" i="39"/>
  <c r="BL52" i="39"/>
  <c r="AS52" i="35"/>
  <c r="BK52" i="32"/>
  <c r="AT52" i="30"/>
  <c r="BL8" i="30"/>
  <c r="BL52" i="30" s="1"/>
  <c r="AT52" i="27"/>
  <c r="BL8" i="27"/>
  <c r="BL52" i="27" s="1"/>
  <c r="AS52" i="25"/>
  <c r="AS52" i="24"/>
  <c r="BK8" i="24"/>
  <c r="BK52" i="24" s="1"/>
  <c r="AS52" i="11"/>
  <c r="BK8" i="11"/>
  <c r="BK52" i="11" s="1"/>
  <c r="AS83" i="3"/>
  <c r="BK8" i="3"/>
  <c r="BK83" i="3" s="1"/>
  <c r="AS52" i="76"/>
  <c r="BK8" i="76"/>
  <c r="BK52" i="76" s="1"/>
  <c r="AT52" i="76"/>
  <c r="BK52" i="70"/>
  <c r="AT52" i="68"/>
  <c r="AT52" i="65"/>
  <c r="AS52" i="67"/>
  <c r="BK8" i="67"/>
  <c r="BK52" i="67" s="1"/>
  <c r="AS52" i="63"/>
  <c r="BK8" i="63"/>
  <c r="BK52" i="63" s="1"/>
  <c r="BL52" i="60"/>
  <c r="AS52" i="60"/>
  <c r="BL52" i="51"/>
  <c r="AS52" i="43"/>
  <c r="BK8" i="43"/>
  <c r="BK52" i="43" s="1"/>
  <c r="AS52" i="39"/>
  <c r="BK52" i="27"/>
  <c r="BK52" i="25"/>
  <c r="BL8" i="20"/>
  <c r="BL52" i="20" s="1"/>
  <c r="AT52" i="20"/>
  <c r="AT52" i="15"/>
  <c r="BK52" i="8"/>
  <c r="AS52" i="78"/>
  <c r="BK8" i="73"/>
  <c r="BK52" i="73" s="1"/>
  <c r="AS52" i="73"/>
  <c r="AT52" i="75"/>
  <c r="BL52" i="76"/>
  <c r="AS52" i="69"/>
  <c r="BK8" i="69"/>
  <c r="BK52" i="69" s="1"/>
  <c r="BL52" i="68"/>
  <c r="AS52" i="61"/>
  <c r="BK8" i="61"/>
  <c r="BK52" i="61" s="1"/>
  <c r="BK52" i="58"/>
  <c r="BL52" i="48"/>
  <c r="AT52" i="38"/>
  <c r="AT52" i="35"/>
  <c r="AS52" i="28"/>
  <c r="BK8" i="28"/>
  <c r="BK52" i="28" s="1"/>
  <c r="BK52" i="22"/>
  <c r="AT52" i="22"/>
  <c r="BL9" i="22"/>
  <c r="BL52" i="22" s="1"/>
  <c r="BK52" i="19"/>
  <c r="BL52" i="21"/>
  <c r="AS52" i="14"/>
  <c r="BK8" i="14"/>
  <c r="BK52" i="14" s="1"/>
  <c r="BK52" i="9"/>
  <c r="BL52" i="8"/>
  <c r="BL52" i="15"/>
  <c r="AS52" i="8"/>
  <c r="BL52" i="7"/>
</calcChain>
</file>

<file path=xl/sharedStrings.xml><?xml version="1.0" encoding="utf-8"?>
<sst xmlns="http://schemas.openxmlformats.org/spreadsheetml/2006/main" count="11079" uniqueCount="241">
  <si>
    <t>Annual Credit Plans  Target</t>
  </si>
  <si>
    <t>Priority Sector</t>
  </si>
  <si>
    <t>Non Priority Sector</t>
  </si>
  <si>
    <t>Grand Total  ( Priority Sector + Non Priority Sector)</t>
  </si>
  <si>
    <t>Sr. No.</t>
  </si>
  <si>
    <t>Name of Bank</t>
  </si>
  <si>
    <t>Farm Credit</t>
  </si>
  <si>
    <t>Out of Farm Credit, total allied activities</t>
  </si>
  <si>
    <t>Agri. Infrastructure</t>
  </si>
  <si>
    <t>Ancillary Activities</t>
  </si>
  <si>
    <t>Out of Ancillary Activities above, loans upto 50 crore to Start-ups engaged in Agri &amp; Allied services</t>
  </si>
  <si>
    <t>Out of Agriculture, loans to Small &amp; Marginal Farmers</t>
  </si>
  <si>
    <t>Total Agriculture (PS)</t>
  </si>
  <si>
    <t>Micro Enterprises (Manufacturing + Service) (including Khadi &amp; Village Industries)</t>
  </si>
  <si>
    <t>Small Enterprises (Manufacturing + Service)</t>
  </si>
  <si>
    <t>Medium Enterprises (Manufacturing + Service)</t>
  </si>
  <si>
    <t>Other finance to MSMEs (As indicated in Master Direction on PSL)</t>
  </si>
  <si>
    <t>Out of Other finance to MSMEs  above, loans upto 50 crores to Start-ups)</t>
  </si>
  <si>
    <t>Total MSMEs (PS)</t>
  </si>
  <si>
    <t>Export Credit</t>
  </si>
  <si>
    <t>Education (PS)</t>
  </si>
  <si>
    <t>Housing (PS)</t>
  </si>
  <si>
    <t>Social Infrastructure</t>
  </si>
  <si>
    <t>Renewable Energy</t>
  </si>
  <si>
    <t>Other Priority</t>
  </si>
  <si>
    <t>Out of Other Priorityabove, loans upto 50 crore to Start-ups (other than Agri/ MSME)</t>
  </si>
  <si>
    <t>Total Priority Sector</t>
  </si>
  <si>
    <t>Loans to weaker sections under Priority Sector</t>
  </si>
  <si>
    <t>Out of Loans to weaker section above, loans to individual women beneficiaries up to ₹1 lakh</t>
  </si>
  <si>
    <t>Agriculture (NPS)</t>
  </si>
  <si>
    <t>Education (NPS)</t>
  </si>
  <si>
    <t>Housing (NPS)</t>
  </si>
  <si>
    <t>Personal Loans under NPS</t>
  </si>
  <si>
    <t>Others NPS</t>
  </si>
  <si>
    <t>Total Non Priority Sector</t>
  </si>
  <si>
    <t>Crop Loan</t>
  </si>
  <si>
    <t>Term Loan</t>
  </si>
  <si>
    <t>Name of District</t>
  </si>
  <si>
    <t>A/c</t>
  </si>
  <si>
    <t>Amt</t>
  </si>
  <si>
    <t>BANK OF BARODA</t>
  </si>
  <si>
    <t>BANK OF INDIA</t>
  </si>
  <si>
    <t>CANARA BANK</t>
  </si>
  <si>
    <t>CENTRAL BANK OF INDIA</t>
  </si>
  <si>
    <t>INDIAN BANK</t>
  </si>
  <si>
    <t>PUNJAB NATIONAL BANK</t>
  </si>
  <si>
    <t>UNION BANK OF INDIA</t>
  </si>
  <si>
    <t>STATE BANK OF INDIA</t>
  </si>
  <si>
    <t>BANK OF MAHARASHTRA</t>
  </si>
  <si>
    <t>INDIAN OVERSEAS BANK</t>
  </si>
  <si>
    <t>PUNJAB AND SIND BANK</t>
  </si>
  <si>
    <t>UCO BANK</t>
  </si>
  <si>
    <t>AXIS BANK</t>
  </si>
  <si>
    <t>BANDHAN BANK</t>
  </si>
  <si>
    <t>FEDERAL BANK</t>
  </si>
  <si>
    <t>HDFC BANK</t>
  </si>
  <si>
    <t>ICICI BANK</t>
  </si>
  <si>
    <t>IDBI BANK</t>
  </si>
  <si>
    <t>INDUSIND BANK</t>
  </si>
  <si>
    <t>J &amp; K BANK</t>
  </si>
  <si>
    <t>KARNATAKA BANK</t>
  </si>
  <si>
    <t>KOTAK MAHINDRA BANK</t>
  </si>
  <si>
    <t>SOUTH INDIAN BANK</t>
  </si>
  <si>
    <t>YES BANK</t>
  </si>
  <si>
    <t>THE NAINITAL BANK LTD</t>
  </si>
  <si>
    <t>CSB BANK LIMITED</t>
  </si>
  <si>
    <t>RBL BANK</t>
  </si>
  <si>
    <t>IDFC FIRST BANK</t>
  </si>
  <si>
    <t xml:space="preserve">UTTAR PRADESH GRAMIN BANK </t>
  </si>
  <si>
    <t>U P COOP BANK LTD</t>
  </si>
  <si>
    <t>U P S G V BANK LTD</t>
  </si>
  <si>
    <t>AU SMALL FIN.BANK</t>
  </si>
  <si>
    <t>EQUITAS SMALL FIN. BANK</t>
  </si>
  <si>
    <t>JANA SMALL FIN. BANK</t>
  </si>
  <si>
    <t>UJJIVAN SMALL FIN. BANK</t>
  </si>
  <si>
    <t>UTKARSH SMALL FIN. BANK</t>
  </si>
  <si>
    <t>SHIVALIK SMALL FINANCE BANK</t>
  </si>
  <si>
    <t>UNITY SMALL FINANCE BANK</t>
  </si>
  <si>
    <t>SURYODAY SMALL FIN. BANK</t>
  </si>
  <si>
    <t>INDIA POST PAYMENTS BANK</t>
  </si>
  <si>
    <t>FINO PAYMENTS BANK</t>
  </si>
  <si>
    <t>PAYTM  PAYMENTS BANK</t>
  </si>
  <si>
    <t>AIRTEL PAYMENTS BANK</t>
  </si>
  <si>
    <t>OTHERS</t>
  </si>
  <si>
    <t>GRAND TOTAL</t>
  </si>
  <si>
    <t>District Name</t>
  </si>
  <si>
    <t>AGRA</t>
  </si>
  <si>
    <t>ALIGARH</t>
  </si>
  <si>
    <t>AMBEDKAR NAGAR</t>
  </si>
  <si>
    <t>AMETHI</t>
  </si>
  <si>
    <t>AMROHA</t>
  </si>
  <si>
    <t>AURAIYA</t>
  </si>
  <si>
    <t>AYODHYA</t>
  </si>
  <si>
    <t>AZAMGARH</t>
  </si>
  <si>
    <t>BAGHPAT</t>
  </si>
  <si>
    <t>BAHRAICH</t>
  </si>
  <si>
    <t>BALLIA</t>
  </si>
  <si>
    <t>BALRAMPUR</t>
  </si>
  <si>
    <t>BANDA</t>
  </si>
  <si>
    <t>BARABANKI</t>
  </si>
  <si>
    <t>BAREILLY</t>
  </si>
  <si>
    <t>BASTI</t>
  </si>
  <si>
    <t>BHADOHI</t>
  </si>
  <si>
    <t>BIJNOR</t>
  </si>
  <si>
    <t>BUDAUN</t>
  </si>
  <si>
    <t>BULANDSHAHR</t>
  </si>
  <si>
    <t>CHANDAULI</t>
  </si>
  <si>
    <t>CHITRAKOOT</t>
  </si>
  <si>
    <t>DEORIA</t>
  </si>
  <si>
    <t>ETAH</t>
  </si>
  <si>
    <t>ETAWAH</t>
  </si>
  <si>
    <t>FARRUKHABAD</t>
  </si>
  <si>
    <t>FATEHPUR</t>
  </si>
  <si>
    <t>FIROZABAD</t>
  </si>
  <si>
    <t>GAUTAM BUDDHA NAGAR</t>
  </si>
  <si>
    <t>GHAZIABAD</t>
  </si>
  <si>
    <t>GHAZIPUR</t>
  </si>
  <si>
    <t>GONDA</t>
  </si>
  <si>
    <t>GORAKHPUR</t>
  </si>
  <si>
    <t>HAMIRPUR</t>
  </si>
  <si>
    <t>HAPUR</t>
  </si>
  <si>
    <t>HARDOI</t>
  </si>
  <si>
    <t>HATHRAS</t>
  </si>
  <si>
    <t>JALAUN</t>
  </si>
  <si>
    <t>JAUNPUR</t>
  </si>
  <si>
    <t>JHANSI</t>
  </si>
  <si>
    <t>KANNAUJ</t>
  </si>
  <si>
    <t>KANPUR DEHAT</t>
  </si>
  <si>
    <t>KANPUR NAGAR</t>
  </si>
  <si>
    <t>KASGANJ</t>
  </si>
  <si>
    <t>KAUSHAMBI</t>
  </si>
  <si>
    <t>KUSHI NAGAR</t>
  </si>
  <si>
    <t>LAKHIMPUR  KHERI</t>
  </si>
  <si>
    <t>LALITPUR</t>
  </si>
  <si>
    <t>LUCKNOW</t>
  </si>
  <si>
    <t>MAHARAJGANJ</t>
  </si>
  <si>
    <t>MAHOBA</t>
  </si>
  <si>
    <t>MAINPURI</t>
  </si>
  <si>
    <t>MATHURA</t>
  </si>
  <si>
    <t>MAU</t>
  </si>
  <si>
    <t>MEERUT</t>
  </si>
  <si>
    <t>MIRZAPUR</t>
  </si>
  <si>
    <t>MORADABAD</t>
  </si>
  <si>
    <t>MUZAFFARNAGAR</t>
  </si>
  <si>
    <t>PILIBHIT</t>
  </si>
  <si>
    <t>PRATAPGARH</t>
  </si>
  <si>
    <t>PRAYAGRAJ</t>
  </si>
  <si>
    <t>RAE BARELI</t>
  </si>
  <si>
    <t>RAMPUR</t>
  </si>
  <si>
    <t>SAHARANPUR</t>
  </si>
  <si>
    <t>SAMBHAL</t>
  </si>
  <si>
    <t>SANT KABEER NAGAR</t>
  </si>
  <si>
    <t>SHAHJAHANPUR</t>
  </si>
  <si>
    <t>SHAMLI</t>
  </si>
  <si>
    <t>SHRAVASTI</t>
  </si>
  <si>
    <t>SIDDHARTH NAGAR</t>
  </si>
  <si>
    <t>SITAPUR</t>
  </si>
  <si>
    <t>SONBHADRA</t>
  </si>
  <si>
    <t>SULTANPUR</t>
  </si>
  <si>
    <t>UNNAO</t>
  </si>
  <si>
    <t>VARANASI</t>
  </si>
  <si>
    <t>Fininacial Year :</t>
  </si>
  <si>
    <t>District  Name</t>
  </si>
  <si>
    <t xml:space="preserve">Annual Credit Plan Target for Financial Year 2026-27  - Bank wise Summary </t>
  </si>
  <si>
    <t>(Amount in Crore)</t>
  </si>
  <si>
    <t xml:space="preserve">Annual Credit Plan Target for Financial Year 2026-27  - District wise Summary </t>
  </si>
  <si>
    <t>Annual Credit Plan Target for Financial Year 2026-27  - Agra District</t>
  </si>
  <si>
    <t>Annual Credit Plan Target for Financial Year 2026-27  - Aligarh District</t>
  </si>
  <si>
    <t>Annual Credit Plan Target for Financial Year 2026-27  - Amethi District</t>
  </si>
  <si>
    <t>Annual Credit Plan Target for Financial Year 2026-27  - Amroha District</t>
  </si>
  <si>
    <t>Annual Credit Plan Target for Financial Year 2026-27  - Auraiya District</t>
  </si>
  <si>
    <t>Annual Credit Plan Target for Financial Year 2026-27  - Ayodhya District</t>
  </si>
  <si>
    <t>Annual Credit Plan Target for Financial Year 2026-27  - Azamgarh District</t>
  </si>
  <si>
    <t>Annual Credit Plan Target for Financial Year 2026-27  - Baghpat District</t>
  </si>
  <si>
    <t>Annual Credit Plan Target for Financial Year 2026-27  - Bahraich District</t>
  </si>
  <si>
    <t>Annual Credit Plan Target for Financial Year 2026-27  - Ballia District</t>
  </si>
  <si>
    <t>Annual Credit Plan Target for Financial Year 2026-27  - Balrampur District</t>
  </si>
  <si>
    <t>Annual Credit Plan Target for Financial Year 2026-27  - Banda District</t>
  </si>
  <si>
    <t>Annual Credit Plan Target for Financial Year 2026-27  - Barabanki District</t>
  </si>
  <si>
    <t>Annual Credit Plan Target for Financial Year 2026-27  - Bareilly District</t>
  </si>
  <si>
    <t>Annual Credit Plan Target for Financial Year 2026-27  - Basti District</t>
  </si>
  <si>
    <t>Annual Credit Plan Target for Financial Year 2026-27  - Bhadohi District</t>
  </si>
  <si>
    <t>Annual Credit Plan Target for Financial Year 2026-27  - Bijnor District</t>
  </si>
  <si>
    <t>Annual Credit Plan Target for Financial Year 2026-27  - Budaun District</t>
  </si>
  <si>
    <t>Annual Credit Plan Target for Financial Year 2026-27  - Chandauli District</t>
  </si>
  <si>
    <t>Annual Credit Plan Target for Financial Year 2026-27  - Chikrakoot District</t>
  </si>
  <si>
    <t>Annual Credit Plan Target for Financial Year 2026-27  - Deoria District</t>
  </si>
  <si>
    <t>Annual Credit Plan Target for Financial Year 2026-27  - Etah District</t>
  </si>
  <si>
    <t>Annual Credit Plan Target for Financial Year 2026-27  - Etawah District</t>
  </si>
  <si>
    <t>Annual Credit Plan Target for Financial Year 2026-27  - Farrukhabad District</t>
  </si>
  <si>
    <t>Annual Credit Plan Target for Financial Year 2026-27  - Fatehpur District</t>
  </si>
  <si>
    <t>Annual Credit Plan Target for Financial Year 2026-27  - Firozabad District</t>
  </si>
  <si>
    <t>Annual Credit Plan Target for Financial Year 2026-27  - Gautam Buddha Nagar District</t>
  </si>
  <si>
    <t>Annual Credit Plan Target for Financial Year 2026-27  - Ghaziabad District</t>
  </si>
  <si>
    <t>Annual Credit Plan Target for Financial Year 2026-27  - Ghazipur District</t>
  </si>
  <si>
    <t>Annual Credit Plan Target for Financial Year 2026-27  - Gonda District</t>
  </si>
  <si>
    <t>Annual Credit Plan Target for Financial Year 2026-27  - Gorakhpur District</t>
  </si>
  <si>
    <t>Annual Credit Plan Target for Financial Year 2026-27  - Hamirpur District</t>
  </si>
  <si>
    <t>Annual Credit Plan Target for Financial Year 2026-27  - Hapur District</t>
  </si>
  <si>
    <t>Annual Credit Plan Target for Financial Year 2026-27  - Hardoi District</t>
  </si>
  <si>
    <t>Annual Credit Plan Target for Financial Year 2026-27  - Hathras District</t>
  </si>
  <si>
    <t>Annual Credit Plan Target for Financial Year 2026-27  - Jalaun District</t>
  </si>
  <si>
    <t>Annual Credit Plan Target for Financial Year 2026-27  - Jaunpur District</t>
  </si>
  <si>
    <t>Annual Credit Plan Target for Financial Year 2026-27  - Jhansi District</t>
  </si>
  <si>
    <t>Annual Credit Plan Target for Financial Year 2026-27  - Kannauj District</t>
  </si>
  <si>
    <t>Annual Credit Plan Target for Financial Year 2026-27  - Kanpur Dehat District</t>
  </si>
  <si>
    <t>Annual Credit Plan Target for Financial Year 2026-27  - Kanpur Nagar District</t>
  </si>
  <si>
    <t>Annual Credit Plan Target for Financial Year 2026-27  - Kasganj District</t>
  </si>
  <si>
    <t>Annual Credit Plan Target for Financial Year 2026-27  - Kaushambi District</t>
  </si>
  <si>
    <t>Annual Credit Plan Target for Financial Year 2026-27  - Lakhimpur Kheri District</t>
  </si>
  <si>
    <t>Annual Credit Plan Target for Financial Year 2026-27  - Lucknow District</t>
  </si>
  <si>
    <t>Annual Credit Plan Target for Financial Year 2026-27  - Maharajganj District</t>
  </si>
  <si>
    <t>Annual Credit Plan Target for Financial Year 2026-27  - Mahoba District</t>
  </si>
  <si>
    <t>Annual Credit Plan Target for Financial Year 2026-27  - Mainpuri District</t>
  </si>
  <si>
    <t>Annual Credit Plan Target for Financial Year 2026-27  - Mathura District</t>
  </si>
  <si>
    <t>Annual Credit Plan Target for Financial Year 2026-27  - Mau District</t>
  </si>
  <si>
    <t>Annual Credit Plan Target for Financial Year 2026-27  - Meerut District</t>
  </si>
  <si>
    <t>Annual Credit Plan Target for Financial Year 2026-27  - Mirzapur District</t>
  </si>
  <si>
    <t>Annual Credit Plan Target for Financial Year 2026-27  - Moradabad District</t>
  </si>
  <si>
    <t>Annual Credit Plan Target for Financial Year 2026-27  - Muzaffarnagar District</t>
  </si>
  <si>
    <t>Annual Credit Plan Target for Financial Year 2026-27  - Pilibhit District</t>
  </si>
  <si>
    <t>Annual Credit Plan Target for Financial Year 2026-27  - Pratapgarh District</t>
  </si>
  <si>
    <t>Annual Credit Plan Target for Financial Year 2026-27  - Prayagraj District</t>
  </si>
  <si>
    <t>Annual Credit Plan Target for Financial Year 2026-27  - Rae Bareli District</t>
  </si>
  <si>
    <t>Annual Credit Plan Target for Financial Year 2026-27  - Rampur District</t>
  </si>
  <si>
    <t>Annual Credit Plan Target for Financial Year 2026-27  - Saharanpur District</t>
  </si>
  <si>
    <t>Annual Credit Plan Target for Financial Year 2026-27  - Sambal District</t>
  </si>
  <si>
    <t>Annual Credit Plan Target for Financial Year 2026-27  - Sant Kabeer Nagar District</t>
  </si>
  <si>
    <t>Annual Credit Plan Target for Financial Year 2026-27  - Shahjahanpur District</t>
  </si>
  <si>
    <t>Annual Credit Plan Target for Financial Year 2026-27  - Shamli District</t>
  </si>
  <si>
    <t>Annual Credit Plan Target for Financial Year 2026-27  - Shravasti District</t>
  </si>
  <si>
    <t>Annual Credit Plan Target for Financial Year 2026-27  - Siddharth Nagar District</t>
  </si>
  <si>
    <t>Annual Credit Plan Target for Financial Year 2026-27  - Sitapur District</t>
  </si>
  <si>
    <t>Annual Credit Plan Target for Financial Year 2026-27  - Sonbhadra District</t>
  </si>
  <si>
    <t>Annual Credit Plan Target for Financial Year 2026-27  - Sultanpur District</t>
  </si>
  <si>
    <t>Annual Credit Plan Target for Financial Year 2026-27  - Unnao District</t>
  </si>
  <si>
    <t>Annual Credit Plan Target for Financial Year 2026-27  - Varanasi District</t>
  </si>
  <si>
    <t>Annual Credit Plan Target for Financial Year 2026-27  - Ambedkar Nagar District</t>
  </si>
  <si>
    <t>Annual Credit Plan Target for Financial Year 2026-27  - Bulandshahar District</t>
  </si>
  <si>
    <t>Annual Credit Plan Target for Financial Year 2026-27  - Kushi Nagar District</t>
  </si>
  <si>
    <t>Annual Credit Plan Target for Financial Year 2026-27  - Lalitpur District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</si>
</sst>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2"/>
      <color theme="1"/>
      <name val="Arial Black"/>
      <family val="2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mbria"/>
      <family val="1"/>
      <scheme val="major"/>
    </font>
    <font>
      <b/>
      <sz val="11"/>
      <color theme="1"/>
      <name val="Cambria"/>
      <family val="1"/>
      <scheme val="major"/>
    </font>
  </fonts>
  <fills count="1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8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B9B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4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84">
    <xf numFmtId="0" fontId="0" fillId="0" borderId="0" xfId="0"/>
    <xf numFmtId="0" fontId="1" fillId="4" borderId="21" xfId="0" applyFont="1" applyFill="1" applyBorder="1" applyAlignment="1">
      <alignment horizontal="center" vertical="center"/>
    </xf>
    <xf numFmtId="0" fontId="1" fillId="4" borderId="22" xfId="0" applyFont="1" applyFill="1" applyBorder="1" applyAlignment="1">
      <alignment horizontal="center" vertical="center"/>
    </xf>
    <xf numFmtId="0" fontId="1" fillId="4" borderId="23" xfId="0" applyFont="1" applyFill="1" applyBorder="1" applyAlignment="1">
      <alignment horizontal="center" vertical="center"/>
    </xf>
    <xf numFmtId="0" fontId="1" fillId="5" borderId="21" xfId="0" applyFont="1" applyFill="1" applyBorder="1" applyAlignment="1">
      <alignment horizontal="center" vertical="center"/>
    </xf>
    <xf numFmtId="0" fontId="1" fillId="5" borderId="22" xfId="0" applyFont="1" applyFill="1" applyBorder="1" applyAlignment="1">
      <alignment horizontal="center" vertical="center"/>
    </xf>
    <xf numFmtId="0" fontId="1" fillId="5" borderId="23" xfId="0" applyFont="1" applyFill="1" applyBorder="1" applyAlignment="1">
      <alignment horizontal="center" vertical="center"/>
    </xf>
    <xf numFmtId="0" fontId="1" fillId="6" borderId="21" xfId="0" applyFont="1" applyFill="1" applyBorder="1" applyAlignment="1">
      <alignment horizontal="center" vertical="center"/>
    </xf>
    <xf numFmtId="0" fontId="1" fillId="6" borderId="22" xfId="0" applyFont="1" applyFill="1" applyBorder="1" applyAlignment="1">
      <alignment horizontal="center" vertical="center"/>
    </xf>
    <xf numFmtId="0" fontId="1" fillId="6" borderId="23" xfId="0" applyFont="1" applyFill="1" applyBorder="1" applyAlignment="1">
      <alignment horizontal="center" vertical="center"/>
    </xf>
    <xf numFmtId="0" fontId="1" fillId="7" borderId="21" xfId="0" applyFont="1" applyFill="1" applyBorder="1" applyAlignment="1">
      <alignment horizontal="center" vertical="center"/>
    </xf>
    <xf numFmtId="0" fontId="1" fillId="7" borderId="23" xfId="0" applyFont="1" applyFill="1" applyBorder="1" applyAlignment="1">
      <alignment horizontal="center" vertical="center"/>
    </xf>
    <xf numFmtId="0" fontId="1" fillId="9" borderId="21" xfId="0" applyFont="1" applyFill="1" applyBorder="1" applyAlignment="1">
      <alignment horizontal="center" vertical="center"/>
    </xf>
    <xf numFmtId="0" fontId="1" fillId="9" borderId="22" xfId="0" applyFont="1" applyFill="1" applyBorder="1" applyAlignment="1">
      <alignment horizontal="center" vertical="center"/>
    </xf>
    <xf numFmtId="0" fontId="1" fillId="9" borderId="23" xfId="0" applyFont="1" applyFill="1" applyBorder="1" applyAlignment="1">
      <alignment horizontal="center" vertical="center"/>
    </xf>
    <xf numFmtId="0" fontId="1" fillId="10" borderId="21" xfId="0" applyFont="1" applyFill="1" applyBorder="1" applyAlignment="1">
      <alignment horizontal="center" vertical="center"/>
    </xf>
    <xf numFmtId="0" fontId="1" fillId="10" borderId="23" xfId="0" applyFont="1" applyFill="1" applyBorder="1" applyAlignment="1">
      <alignment horizontal="center" vertical="center"/>
    </xf>
    <xf numFmtId="2" fontId="0" fillId="0" borderId="0" xfId="0" applyNumberFormat="1"/>
    <xf numFmtId="2" fontId="1" fillId="10" borderId="23" xfId="0" applyNumberFormat="1" applyFont="1" applyFill="1" applyBorder="1" applyAlignment="1">
      <alignment horizontal="center" vertical="center"/>
    </xf>
    <xf numFmtId="0" fontId="1" fillId="12" borderId="0" xfId="0" applyFont="1" applyFill="1"/>
    <xf numFmtId="0" fontId="1" fillId="0" borderId="0" xfId="0" applyFont="1"/>
    <xf numFmtId="0" fontId="0" fillId="0" borderId="28" xfId="0" applyBorder="1"/>
    <xf numFmtId="0" fontId="0" fillId="0" borderId="28" xfId="0" applyBorder="1" applyAlignment="1">
      <alignment horizontal="left"/>
    </xf>
    <xf numFmtId="0" fontId="1" fillId="0" borderId="28" xfId="0" applyFont="1" applyBorder="1"/>
    <xf numFmtId="0" fontId="0" fillId="0" borderId="0" xfId="0" applyAlignment="1">
      <alignment vertical="center"/>
    </xf>
    <xf numFmtId="0" fontId="1" fillId="0" borderId="28" xfId="0" applyFont="1" applyBorder="1"/>
    <xf numFmtId="0" fontId="0" fillId="0" borderId="33" xfId="0" applyBorder="1"/>
    <xf numFmtId="0" fontId="0" fillId="0" borderId="29" xfId="0" applyBorder="1"/>
    <xf numFmtId="2" fontId="0" fillId="0" borderId="31" xfId="0" applyNumberFormat="1" applyBorder="1"/>
    <xf numFmtId="0" fontId="1" fillId="9" borderId="6" xfId="0" applyFont="1" applyFill="1" applyBorder="1" applyAlignment="1">
      <alignment horizontal="center" vertical="center" wrapText="1"/>
    </xf>
    <xf numFmtId="0" fontId="1" fillId="9" borderId="13" xfId="0" applyFont="1" applyFill="1" applyBorder="1" applyAlignment="1">
      <alignment horizontal="center" vertical="center" wrapText="1"/>
    </xf>
    <xf numFmtId="0" fontId="1" fillId="9" borderId="5" xfId="0" applyFont="1" applyFill="1" applyBorder="1" applyAlignment="1">
      <alignment horizontal="center" vertical="center" wrapText="1"/>
    </xf>
    <xf numFmtId="0" fontId="1" fillId="9" borderId="12" xfId="0" applyFont="1" applyFill="1" applyBorder="1" applyAlignment="1">
      <alignment horizontal="center" vertical="center" wrapText="1"/>
    </xf>
    <xf numFmtId="0" fontId="0" fillId="11" borderId="10" xfId="0" applyFill="1" applyBorder="1" applyAlignment="1">
      <alignment horizontal="center" vertical="center" wrapText="1"/>
    </xf>
    <xf numFmtId="0" fontId="0" fillId="11" borderId="8" xfId="0" applyFill="1" applyBorder="1" applyAlignment="1">
      <alignment horizontal="center" vertical="center" wrapText="1"/>
    </xf>
    <xf numFmtId="0" fontId="0" fillId="11" borderId="17" xfId="0" applyFill="1" applyBorder="1" applyAlignment="1">
      <alignment horizontal="center" vertical="center" wrapText="1"/>
    </xf>
    <xf numFmtId="0" fontId="0" fillId="11" borderId="18" xfId="0" applyFill="1" applyBorder="1" applyAlignment="1">
      <alignment horizontal="center" vertical="center" wrapText="1"/>
    </xf>
    <xf numFmtId="0" fontId="0" fillId="11" borderId="19" xfId="0" applyFill="1" applyBorder="1" applyAlignment="1">
      <alignment horizontal="center" vertical="center" wrapText="1"/>
    </xf>
    <xf numFmtId="0" fontId="0" fillId="11" borderId="15" xfId="0" applyFill="1" applyBorder="1" applyAlignment="1">
      <alignment horizontal="center" vertical="center" wrapText="1"/>
    </xf>
    <xf numFmtId="0" fontId="1" fillId="6" borderId="6" xfId="0" applyFont="1" applyFill="1" applyBorder="1" applyAlignment="1">
      <alignment horizontal="center" vertical="center" wrapText="1"/>
    </xf>
    <xf numFmtId="0" fontId="1" fillId="6" borderId="13" xfId="0" applyFont="1" applyFill="1" applyBorder="1" applyAlignment="1">
      <alignment horizontal="center" vertical="center" wrapText="1"/>
    </xf>
    <xf numFmtId="0" fontId="1" fillId="8" borderId="26" xfId="0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27" xfId="0" applyBorder="1" applyAlignment="1">
      <alignment horizontal="center" wrapText="1"/>
    </xf>
    <xf numFmtId="0" fontId="0" fillId="0" borderId="15" xfId="0" applyBorder="1" applyAlignment="1">
      <alignment horizontal="center" wrapText="1"/>
    </xf>
    <xf numFmtId="0" fontId="1" fillId="4" borderId="7" xfId="0" applyFont="1" applyFill="1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1" fillId="5" borderId="7" xfId="0" applyFont="1" applyFill="1" applyBorder="1" applyAlignment="1">
      <alignment horizontal="center" vertical="center" wrapText="1"/>
    </xf>
    <xf numFmtId="0" fontId="1" fillId="6" borderId="10" xfId="0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1" fillId="8" borderId="10" xfId="0" applyFont="1" applyFill="1" applyBorder="1" applyAlignment="1">
      <alignment horizontal="center" vertical="center" wrapText="1"/>
    </xf>
    <xf numFmtId="0" fontId="1" fillId="5" borderId="10" xfId="0" applyFont="1" applyFill="1" applyBorder="1" applyAlignment="1">
      <alignment horizontal="center" vertical="center" wrapText="1"/>
    </xf>
    <xf numFmtId="0" fontId="1" fillId="5" borderId="24" xfId="0" applyFont="1" applyFill="1" applyBorder="1" applyAlignment="1">
      <alignment horizontal="center" vertical="center" wrapText="1"/>
    </xf>
    <xf numFmtId="0" fontId="1" fillId="5" borderId="19" xfId="0" applyFont="1" applyFill="1" applyBorder="1" applyAlignment="1">
      <alignment horizontal="center" vertical="center" wrapText="1"/>
    </xf>
    <xf numFmtId="0" fontId="1" fillId="5" borderId="25" xfId="0" applyFont="1" applyFill="1" applyBorder="1" applyAlignment="1">
      <alignment horizontal="center" vertical="center" wrapText="1"/>
    </xf>
    <xf numFmtId="0" fontId="1" fillId="5" borderId="14" xfId="0" applyFont="1" applyFill="1" applyBorder="1" applyAlignment="1">
      <alignment horizontal="center" vertical="center" wrapText="1"/>
    </xf>
    <xf numFmtId="0" fontId="1" fillId="5" borderId="6" xfId="0" applyFont="1" applyFill="1" applyBorder="1" applyAlignment="1">
      <alignment horizontal="center" vertical="center" wrapText="1"/>
    </xf>
    <xf numFmtId="0" fontId="1" fillId="5" borderId="13" xfId="0" applyFont="1" applyFill="1" applyBorder="1" applyAlignment="1">
      <alignment horizontal="center" vertical="center" wrapText="1"/>
    </xf>
    <xf numFmtId="0" fontId="1" fillId="6" borderId="9" xfId="0" applyFont="1" applyFill="1" applyBorder="1" applyAlignment="1">
      <alignment horizontal="center" vertical="center" wrapText="1"/>
    </xf>
    <xf numFmtId="0" fontId="1" fillId="6" borderId="16" xfId="0" applyFont="1" applyFill="1" applyBorder="1" applyAlignment="1">
      <alignment horizontal="center" vertical="center" wrapText="1"/>
    </xf>
    <xf numFmtId="0" fontId="1" fillId="5" borderId="9" xfId="0" applyFont="1" applyFill="1" applyBorder="1" applyAlignment="1">
      <alignment horizontal="center" vertical="center" wrapText="1"/>
    </xf>
    <xf numFmtId="0" fontId="1" fillId="5" borderId="16" xfId="0" applyFont="1" applyFill="1" applyBorder="1" applyAlignment="1">
      <alignment horizontal="center" vertical="center" wrapText="1"/>
    </xf>
    <xf numFmtId="0" fontId="1" fillId="0" borderId="28" xfId="0" applyFont="1" applyBorder="1" applyAlignment="1">
      <alignment horizontal="center"/>
    </xf>
    <xf numFmtId="0" fontId="1" fillId="0" borderId="28" xfId="0" applyFont="1" applyBorder="1"/>
    <xf numFmtId="0" fontId="1" fillId="0" borderId="4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20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0" fontId="5" fillId="4" borderId="5" xfId="0" applyFont="1" applyFill="1" applyBorder="1" applyAlignment="1">
      <alignment horizontal="center" vertical="center"/>
    </xf>
    <xf numFmtId="0" fontId="5" fillId="4" borderId="6" xfId="0" applyFont="1" applyFill="1" applyBorder="1" applyAlignment="1">
      <alignment horizontal="center" vertical="center"/>
    </xf>
    <xf numFmtId="0" fontId="1" fillId="4" borderId="6" xfId="0" applyFont="1" applyFill="1" applyBorder="1" applyAlignment="1">
      <alignment horizontal="center" vertical="center"/>
    </xf>
    <xf numFmtId="0" fontId="1" fillId="4" borderId="13" xfId="0" applyFont="1" applyFill="1" applyBorder="1" applyAlignment="1">
      <alignment horizontal="center" vertical="center"/>
    </xf>
    <xf numFmtId="0" fontId="5" fillId="4" borderId="7" xfId="0" applyFont="1" applyFill="1" applyBorder="1" applyAlignment="1">
      <alignment horizontal="center" vertical="center" wrapText="1"/>
    </xf>
    <xf numFmtId="0" fontId="1" fillId="4" borderId="12" xfId="0" applyFont="1" applyFill="1" applyBorder="1" applyAlignment="1">
      <alignment horizontal="center" vertical="center"/>
    </xf>
    <xf numFmtId="0" fontId="7" fillId="0" borderId="1" xfId="0" applyFont="1" applyBorder="1" applyAlignment="1">
      <alignment vertical="center"/>
    </xf>
    <xf numFmtId="0" fontId="7" fillId="0" borderId="2" xfId="0" applyFont="1" applyBorder="1" applyAlignment="1">
      <alignment vertical="center"/>
    </xf>
    <xf numFmtId="0" fontId="7" fillId="0" borderId="3" xfId="0" applyFont="1" applyBorder="1" applyAlignment="1">
      <alignment vertical="center"/>
    </xf>
    <xf numFmtId="0" fontId="8" fillId="0" borderId="1" xfId="0" applyFont="1" applyBorder="1" applyAlignment="1">
      <alignment horizontal="left" vertical="center"/>
    </xf>
    <xf numFmtId="0" fontId="8" fillId="0" borderId="2" xfId="0" applyFont="1" applyBorder="1" applyAlignment="1">
      <alignment horizontal="left" vertical="center"/>
    </xf>
    <xf numFmtId="0" fontId="8" fillId="0" borderId="3" xfId="0" applyFont="1" applyBorder="1" applyAlignment="1">
      <alignment horizontal="left" vertical="center"/>
    </xf>
    <xf numFmtId="0" fontId="0" fillId="0" borderId="2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3" xfId="0" applyBorder="1" applyAlignment="1">
      <alignment horizontal="center"/>
    </xf>
    <xf numFmtId="0" fontId="1" fillId="6" borderId="5" xfId="0" applyFont="1" applyFill="1" applyBorder="1" applyAlignment="1">
      <alignment horizontal="center" vertical="center" wrapText="1"/>
    </xf>
    <xf numFmtId="0" fontId="1" fillId="6" borderId="12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4" fillId="3" borderId="2" xfId="0" applyFont="1" applyFill="1" applyBorder="1" applyAlignment="1">
      <alignment horizontal="center"/>
    </xf>
    <xf numFmtId="0" fontId="4" fillId="3" borderId="3" xfId="0" applyFont="1" applyFill="1" applyBorder="1" applyAlignment="1">
      <alignment horizontal="center"/>
    </xf>
    <xf numFmtId="0" fontId="1" fillId="4" borderId="8" xfId="0" applyFont="1" applyFill="1" applyBorder="1" applyAlignment="1">
      <alignment horizontal="center" vertical="center" wrapText="1"/>
    </xf>
    <xf numFmtId="0" fontId="1" fillId="4" borderId="14" xfId="0" applyFont="1" applyFill="1" applyBorder="1" applyAlignment="1">
      <alignment horizontal="center" vertical="center" wrapText="1"/>
    </xf>
    <xf numFmtId="0" fontId="1" fillId="4" borderId="15" xfId="0" applyFont="1" applyFill="1" applyBorder="1" applyAlignment="1">
      <alignment horizontal="center" vertical="center" wrapText="1"/>
    </xf>
    <xf numFmtId="0" fontId="1" fillId="9" borderId="9" xfId="0" applyFont="1" applyFill="1" applyBorder="1" applyAlignment="1">
      <alignment horizontal="center" vertical="center" wrapText="1"/>
    </xf>
    <xf numFmtId="0" fontId="1" fillId="9" borderId="16" xfId="0" applyFont="1" applyFill="1" applyBorder="1" applyAlignment="1">
      <alignment horizontal="center" vertical="center" wrapText="1"/>
    </xf>
    <xf numFmtId="0" fontId="1" fillId="10" borderId="10" xfId="0" applyFont="1" applyFill="1" applyBorder="1" applyAlignment="1">
      <alignment horizontal="center" vertical="center" wrapText="1"/>
    </xf>
    <xf numFmtId="0" fontId="1" fillId="10" borderId="8" xfId="0" applyFont="1" applyFill="1" applyBorder="1" applyAlignment="1">
      <alignment horizontal="center" vertical="center" wrapText="1"/>
    </xf>
    <xf numFmtId="0" fontId="1" fillId="10" borderId="17" xfId="0" applyFont="1" applyFill="1" applyBorder="1" applyAlignment="1">
      <alignment horizontal="center" vertical="center" wrapText="1"/>
    </xf>
    <xf numFmtId="0" fontId="1" fillId="10" borderId="18" xfId="0" applyFont="1" applyFill="1" applyBorder="1" applyAlignment="1">
      <alignment horizontal="center" vertical="center" wrapText="1"/>
    </xf>
    <xf numFmtId="0" fontId="1" fillId="7" borderId="10" xfId="0" applyFont="1" applyFill="1" applyBorder="1" applyAlignment="1">
      <alignment horizontal="center" vertical="center" wrapText="1"/>
    </xf>
    <xf numFmtId="0" fontId="1" fillId="7" borderId="8" xfId="0" applyFont="1" applyFill="1" applyBorder="1" applyAlignment="1">
      <alignment horizontal="center" vertical="center" wrapText="1"/>
    </xf>
    <xf numFmtId="0" fontId="1" fillId="7" borderId="17" xfId="0" applyFont="1" applyFill="1" applyBorder="1" applyAlignment="1">
      <alignment horizontal="center" vertical="center" wrapText="1"/>
    </xf>
    <xf numFmtId="0" fontId="1" fillId="7" borderId="18" xfId="0" applyFont="1" applyFill="1" applyBorder="1" applyAlignment="1">
      <alignment horizontal="center" vertical="center" wrapText="1"/>
    </xf>
    <xf numFmtId="0" fontId="1" fillId="6" borderId="8" xfId="0" applyFont="1" applyFill="1" applyBorder="1" applyAlignment="1">
      <alignment horizontal="center" vertical="center" wrapText="1"/>
    </xf>
    <xf numFmtId="0" fontId="1" fillId="6" borderId="19" xfId="0" applyFont="1" applyFill="1" applyBorder="1" applyAlignment="1">
      <alignment horizontal="center" vertical="center" wrapText="1"/>
    </xf>
    <xf numFmtId="0" fontId="1" fillId="6" borderId="15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/>
    </xf>
    <xf numFmtId="0" fontId="6" fillId="2" borderId="3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/>
    </xf>
    <xf numFmtId="0" fontId="6" fillId="3" borderId="2" xfId="0" applyFont="1" applyFill="1" applyBorder="1" applyAlignment="1">
      <alignment horizontal="center"/>
    </xf>
    <xf numFmtId="0" fontId="6" fillId="3" borderId="3" xfId="0" applyFont="1" applyFill="1" applyBorder="1" applyAlignment="1">
      <alignment horizontal="center"/>
    </xf>
    <xf numFmtId="0" fontId="8" fillId="0" borderId="26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2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0" fontId="3" fillId="0" borderId="0" xfId="0" applyFont="1" applyAlignment="1">
      <alignment wrapText="1"/>
    </xf>
    <xf numFmtId="0" fontId="0" fillId="0" borderId="0" xfId="0" applyAlignment="1">
      <alignment wrapText="1"/>
    </xf>
    <xf numFmtId="0" fontId="4" fillId="3" borderId="30" xfId="0" applyFont="1" applyFill="1" applyBorder="1" applyAlignment="1">
      <alignment horizontal="center"/>
    </xf>
    <xf numFmtId="0" fontId="4" fillId="3" borderId="29" xfId="0" applyFont="1" applyFill="1" applyBorder="1" applyAlignment="1">
      <alignment horizontal="center"/>
    </xf>
    <xf numFmtId="0" fontId="4" fillId="3" borderId="31" xfId="0" applyFont="1" applyFill="1" applyBorder="1" applyAlignment="1">
      <alignment horizontal="center"/>
    </xf>
    <xf numFmtId="0" fontId="4" fillId="2" borderId="29" xfId="0" applyFont="1" applyFill="1" applyBorder="1" applyAlignment="1">
      <alignment horizontal="center"/>
    </xf>
    <xf numFmtId="0" fontId="4" fillId="2" borderId="31" xfId="0" applyFont="1" applyFill="1" applyBorder="1" applyAlignment="1">
      <alignment horizontal="center"/>
    </xf>
    <xf numFmtId="0" fontId="3" fillId="0" borderId="34" xfId="0" applyFont="1" applyBorder="1" applyAlignment="1">
      <alignment wrapText="1"/>
    </xf>
    <xf numFmtId="0" fontId="8" fillId="0" borderId="10" xfId="0" applyFont="1" applyBorder="1" applyAlignment="1">
      <alignment horizontal="left" vertical="center"/>
    </xf>
    <xf numFmtId="0" fontId="8" fillId="0" borderId="26" xfId="0" applyFont="1" applyBorder="1" applyAlignment="1">
      <alignment horizontal="left" vertical="center"/>
    </xf>
    <xf numFmtId="0" fontId="1" fillId="0" borderId="32" xfId="0" applyFont="1" applyBorder="1" applyAlignment="1">
      <alignment horizontal="center" vertical="center"/>
    </xf>
    <xf numFmtId="0" fontId="0" fillId="0" borderId="28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36" xfId="0" applyBorder="1" applyAlignment="1">
      <alignment horizontal="center"/>
    </xf>
    <xf numFmtId="0" fontId="0" fillId="0" borderId="35" xfId="0" applyBorder="1" applyAlignment="1">
      <alignment horizontal="center"/>
    </xf>
    <xf numFmtId="0" fontId="1" fillId="9" borderId="10" xfId="0" applyFont="1" applyFill="1" applyBorder="1" applyAlignment="1">
      <alignment horizontal="center" vertical="center" wrapText="1"/>
    </xf>
    <xf numFmtId="0" fontId="1" fillId="9" borderId="24" xfId="0" applyFont="1" applyFill="1" applyBorder="1" applyAlignment="1">
      <alignment horizontal="center" vertical="center" wrapText="1"/>
    </xf>
    <xf numFmtId="0" fontId="1" fillId="9" borderId="19" xfId="0" applyFont="1" applyFill="1" applyBorder="1" applyAlignment="1">
      <alignment horizontal="center" vertical="center" wrapText="1"/>
    </xf>
    <xf numFmtId="0" fontId="1" fillId="9" borderId="25" xfId="0" applyFont="1" applyFill="1" applyBorder="1" applyAlignment="1">
      <alignment horizontal="center" vertical="center" wrapText="1"/>
    </xf>
    <xf numFmtId="0" fontId="1" fillId="8" borderId="10" xfId="0" applyFont="1" applyFill="1" applyBorder="1" applyAlignment="1">
      <alignment horizontal="center" wrapText="1"/>
    </xf>
    <xf numFmtId="0" fontId="1" fillId="8" borderId="8" xfId="0" applyFont="1" applyFill="1" applyBorder="1" applyAlignment="1">
      <alignment horizontal="center" wrapText="1"/>
    </xf>
    <xf numFmtId="0" fontId="1" fillId="8" borderId="19" xfId="0" applyFont="1" applyFill="1" applyBorder="1" applyAlignment="1">
      <alignment horizontal="center" wrapText="1"/>
    </xf>
    <xf numFmtId="0" fontId="1" fillId="8" borderId="15" xfId="0" applyFont="1" applyFill="1" applyBorder="1" applyAlignment="1">
      <alignment horizontal="center" wrapText="1"/>
    </xf>
    <xf numFmtId="0" fontId="1" fillId="8" borderId="8" xfId="0" applyFont="1" applyFill="1" applyBorder="1" applyAlignment="1">
      <alignment horizontal="center" vertical="center" wrapText="1"/>
    </xf>
    <xf numFmtId="0" fontId="1" fillId="8" borderId="19" xfId="0" applyFont="1" applyFill="1" applyBorder="1" applyAlignment="1">
      <alignment horizontal="center" vertical="center" wrapText="1"/>
    </xf>
    <xf numFmtId="0" fontId="1" fillId="8" borderId="15" xfId="0" applyFont="1" applyFill="1" applyBorder="1" applyAlignment="1">
      <alignment horizontal="center" vertical="center" wrapText="1"/>
    </xf>
    <xf numFmtId="0" fontId="1" fillId="4" borderId="37" xfId="0" applyFont="1" applyFill="1" applyBorder="1" applyAlignment="1">
      <alignment horizontal="center" vertical="center"/>
    </xf>
    <xf numFmtId="0" fontId="1" fillId="4" borderId="38" xfId="0" applyFont="1" applyFill="1" applyBorder="1" applyAlignment="1">
      <alignment horizontal="center" vertical="center"/>
    </xf>
    <xf numFmtId="0" fontId="1" fillId="4" borderId="39" xfId="0" applyFont="1" applyFill="1" applyBorder="1" applyAlignment="1">
      <alignment horizontal="center" vertical="center"/>
    </xf>
    <xf numFmtId="0" fontId="1" fillId="10" borderId="19" xfId="0" applyFont="1" applyFill="1" applyBorder="1" applyAlignment="1">
      <alignment horizontal="center" vertical="center" wrapText="1"/>
    </xf>
    <xf numFmtId="0" fontId="1" fillId="10" borderId="15" xfId="0" applyFont="1" applyFill="1" applyBorder="1" applyAlignment="1">
      <alignment horizontal="center" vertical="center" wrapText="1"/>
    </xf>
    <xf numFmtId="0" fontId="1" fillId="9" borderId="7" xfId="0" applyFont="1" applyFill="1" applyBorder="1" applyAlignment="1">
      <alignment horizontal="center" vertical="center" wrapText="1"/>
    </xf>
    <xf numFmtId="0" fontId="1" fillId="9" borderId="8" xfId="0" applyFont="1" applyFill="1" applyBorder="1" applyAlignment="1">
      <alignment horizontal="center" vertical="center" wrapText="1"/>
    </xf>
    <xf numFmtId="0" fontId="1" fillId="9" borderId="14" xfId="0" applyFont="1" applyFill="1" applyBorder="1" applyAlignment="1">
      <alignment horizontal="center" vertical="center" wrapText="1"/>
    </xf>
    <xf numFmtId="0" fontId="1" fillId="9" borderId="15" xfId="0" applyFont="1" applyFill="1" applyBorder="1" applyAlignment="1">
      <alignment horizontal="center" vertical="center" wrapText="1"/>
    </xf>
    <xf numFmtId="0" fontId="1" fillId="6" borderId="24" xfId="0" applyFont="1" applyFill="1" applyBorder="1" applyAlignment="1">
      <alignment horizontal="center" vertical="center" wrapText="1"/>
    </xf>
    <xf numFmtId="0" fontId="1" fillId="6" borderId="25" xfId="0" applyFont="1" applyFill="1" applyBorder="1" applyAlignment="1">
      <alignment horizontal="center" vertical="center" wrapText="1"/>
    </xf>
    <xf numFmtId="0" fontId="1" fillId="7" borderId="19" xfId="0" applyFont="1" applyFill="1" applyBorder="1" applyAlignment="1">
      <alignment horizontal="center" vertical="center" wrapText="1"/>
    </xf>
    <xf numFmtId="0" fontId="1" fillId="7" borderId="15" xfId="0" applyFont="1" applyFill="1" applyBorder="1" applyAlignment="1">
      <alignment horizontal="center" vertical="center" wrapText="1"/>
    </xf>
    <xf numFmtId="0" fontId="3" fillId="0" borderId="26" xfId="0" applyFont="1" applyBorder="1" applyAlignment="1">
      <alignment wrapText="1"/>
    </xf>
    <xf numFmtId="0" fontId="1" fillId="6" borderId="7" xfId="0" applyFont="1" applyFill="1" applyBorder="1" applyAlignment="1">
      <alignment horizontal="center" vertical="center" wrapText="1"/>
    </xf>
    <xf numFmtId="0" fontId="1" fillId="6" borderId="14" xfId="0" applyFont="1" applyFill="1" applyBorder="1" applyAlignment="1">
      <alignment horizontal="center" vertical="center" wrapText="1"/>
    </xf>
    <xf numFmtId="0" fontId="1" fillId="5" borderId="8" xfId="0" applyFont="1" applyFill="1" applyBorder="1" applyAlignment="1">
      <alignment horizontal="center" vertical="center" wrapText="1"/>
    </xf>
    <xf numFmtId="0" fontId="1" fillId="5" borderId="15" xfId="0" applyFont="1" applyFill="1" applyBorder="1" applyAlignment="1">
      <alignment horizontal="center" vertical="center" wrapText="1"/>
    </xf>
    <xf numFmtId="0" fontId="1" fillId="4" borderId="24" xfId="0" applyFont="1" applyFill="1" applyBorder="1" applyAlignment="1">
      <alignment horizontal="center" vertical="center" wrapText="1"/>
    </xf>
    <xf numFmtId="0" fontId="1" fillId="4" borderId="25" xfId="0" applyFont="1" applyFill="1" applyBorder="1" applyAlignment="1">
      <alignment horizontal="center" vertical="center" wrapText="1"/>
    </xf>
    <xf numFmtId="0" fontId="1" fillId="4" borderId="7" xfId="0" applyFont="1" applyFill="1" applyBorder="1" applyAlignment="1">
      <alignment horizontal="center" vertical="center"/>
    </xf>
    <xf numFmtId="0" fontId="1" fillId="4" borderId="24" xfId="0" applyFont="1" applyFill="1" applyBorder="1" applyAlignment="1">
      <alignment horizontal="center" vertical="center"/>
    </xf>
    <xf numFmtId="0" fontId="1" fillId="4" borderId="14" xfId="0" applyFont="1" applyFill="1" applyBorder="1" applyAlignment="1">
      <alignment horizontal="center" vertical="center"/>
    </xf>
    <xf numFmtId="0" fontId="1" fillId="4" borderId="25" xfId="0" applyFont="1" applyFill="1" applyBorder="1" applyAlignment="1">
      <alignment horizontal="center" vertical="center"/>
    </xf>
    <xf numFmtId="0" fontId="5" fillId="4" borderId="24" xfId="0" applyFont="1" applyFill="1" applyBorder="1" applyAlignment="1">
      <alignment horizontal="center" vertical="center" wrapText="1"/>
    </xf>
    <xf numFmtId="0" fontId="5" fillId="4" borderId="14" xfId="0" applyFont="1" applyFill="1" applyBorder="1" applyAlignment="1">
      <alignment horizontal="center" vertical="center" wrapText="1"/>
    </xf>
    <xf numFmtId="0" fontId="5" fillId="4" borderId="25" xfId="0" applyFont="1" applyFill="1" applyBorder="1" applyAlignment="1">
      <alignment horizontal="center" vertical="center" wrapText="1"/>
    </xf>
    <xf numFmtId="0" fontId="5" fillId="4" borderId="40" xfId="0" applyFont="1" applyFill="1" applyBorder="1" applyAlignment="1">
      <alignment horizontal="center" vertical="center"/>
    </xf>
    <xf numFmtId="0" fontId="5" fillId="4" borderId="41" xfId="0" applyFont="1" applyFill="1" applyBorder="1" applyAlignment="1">
      <alignment horizontal="center" vertical="center"/>
    </xf>
    <xf numFmtId="0" fontId="5" fillId="4" borderId="42" xfId="0" applyFont="1" applyFill="1" applyBorder="1" applyAlignment="1">
      <alignment horizontal="center" vertical="center"/>
    </xf>
    <xf numFmtId="0" fontId="1" fillId="0" borderId="37" xfId="0" applyFont="1" applyBorder="1" applyAlignment="1">
      <alignment horizontal="center"/>
    </xf>
    <xf numFmtId="0" fontId="1" fillId="0" borderId="38" xfId="0" applyFont="1" applyBorder="1" applyAlignment="1">
      <alignment horizontal="center"/>
    </xf>
    <xf numFmtId="0" fontId="1" fillId="0" borderId="43" xfId="0" applyFont="1" applyBorder="1" applyAlignment="1">
      <alignment horizontal="center" vertical="center"/>
    </xf>
    <xf numFmtId="0" fontId="1" fillId="0" borderId="44" xfId="0" applyFont="1" applyBorder="1" applyAlignment="1">
      <alignment horizontal="center" vertical="center"/>
    </xf>
    <xf numFmtId="0" fontId="1" fillId="0" borderId="45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52"/>
  <sheetViews>
    <sheetView tabSelected="1" zoomScaleNormal="100" workbookViewId="0">
      <selection activeCell="C10" sqref="C10"/>
    </sheetView>
  </sheetViews>
  <sheetFormatPr defaultRowHeight="15" x14ac:dyDescent="0.25"/>
  <cols>
    <col min="1" max="1" width="6.28515625" customWidth="1"/>
    <col min="2" max="2" width="31.5703125" bestFit="1" customWidth="1"/>
    <col min="3" max="16" width="14.7109375" customWidth="1"/>
    <col min="17" max="17" width="10.7109375" customWidth="1"/>
    <col min="18" max="18" width="12.140625" customWidth="1"/>
    <col min="19" max="28" width="14.7109375" customWidth="1"/>
    <col min="29" max="29" width="11.42578125" customWidth="1"/>
    <col min="30" max="30" width="12.7109375" customWidth="1"/>
    <col min="31" max="31" width="9" customWidth="1"/>
    <col min="32" max="32" width="10.5703125" customWidth="1"/>
    <col min="33" max="33" width="9.28515625" customWidth="1"/>
    <col min="34" max="34" width="11.28515625" customWidth="1"/>
    <col min="35" max="35" width="10.42578125" customWidth="1"/>
    <col min="36" max="36" width="9.7109375" customWidth="1"/>
    <col min="37" max="38" width="10" customWidth="1"/>
    <col min="39" max="39" width="9.28515625" customWidth="1"/>
    <col min="40" max="40" width="10.140625" customWidth="1"/>
    <col min="41" max="41" width="9.140625" customWidth="1"/>
    <col min="42" max="42" width="10.140625" customWidth="1"/>
    <col min="43" max="44" width="14.7109375" customWidth="1"/>
    <col min="45" max="45" width="10" customWidth="1"/>
    <col min="46" max="46" width="12.140625" customWidth="1"/>
    <col min="47" max="47" width="9.42578125" customWidth="1"/>
    <col min="48" max="48" width="11.7109375" customWidth="1"/>
    <col min="49" max="60" width="14.7109375" customWidth="1"/>
    <col min="61" max="61" width="11.7109375" customWidth="1"/>
    <col min="62" max="62" width="12.85546875" customWidth="1"/>
    <col min="63" max="63" width="9.85546875" bestFit="1" customWidth="1"/>
    <col min="64" max="64" width="12" style="17" bestFit="1" customWidth="1"/>
    <col min="65" max="65" width="9.140625" hidden="1" customWidth="1"/>
  </cols>
  <sheetData>
    <row r="1" spans="1:64" s="24" customFormat="1" ht="24.75" customHeight="1" thickBot="1" x14ac:dyDescent="0.3">
      <c r="A1" s="80" t="s">
        <v>163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2"/>
    </row>
    <row r="2" spans="1:64" s="24" customFormat="1" ht="21.75" customHeight="1" thickBot="1" x14ac:dyDescent="0.3">
      <c r="A2" s="83" t="s">
        <v>164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5"/>
    </row>
    <row r="3" spans="1:64" ht="21.75" customHeight="1" thickBot="1" x14ac:dyDescent="0.3">
      <c r="A3" s="86"/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86"/>
      <c r="AK3" s="86"/>
      <c r="AL3" s="86"/>
      <c r="AM3" s="86"/>
      <c r="AN3" s="86"/>
      <c r="AO3" s="86"/>
      <c r="AP3" s="86"/>
      <c r="AQ3" s="86"/>
      <c r="AR3" s="86"/>
      <c r="AS3" s="86"/>
      <c r="AT3" s="86"/>
      <c r="AU3" s="86"/>
      <c r="AV3" s="86"/>
      <c r="AW3" s="86"/>
      <c r="AX3" s="86"/>
      <c r="AY3" s="86"/>
      <c r="AZ3" s="86"/>
      <c r="BA3" s="86"/>
      <c r="BB3" s="86"/>
      <c r="BC3" s="86"/>
      <c r="BD3" s="86"/>
      <c r="BE3" s="86"/>
      <c r="BF3" s="86"/>
      <c r="BG3" s="86"/>
      <c r="BH3" s="86"/>
      <c r="BI3" s="86"/>
      <c r="BJ3" s="86"/>
      <c r="BK3" s="86"/>
      <c r="BL3" s="86"/>
    </row>
    <row r="4" spans="1:64" ht="20.25" thickBot="1" x14ac:dyDescent="0.45">
      <c r="A4" s="87"/>
      <c r="B4" s="88"/>
      <c r="C4" s="91" t="s">
        <v>1</v>
      </c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3"/>
      <c r="AY4" s="94" t="s">
        <v>2</v>
      </c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6"/>
      <c r="BK4" s="33" t="s">
        <v>3</v>
      </c>
      <c r="BL4" s="34"/>
    </row>
    <row r="5" spans="1:64" ht="24.75" customHeight="1" x14ac:dyDescent="0.25">
      <c r="A5" s="68" t="s">
        <v>4</v>
      </c>
      <c r="B5" s="71" t="s">
        <v>5</v>
      </c>
      <c r="C5" s="74" t="s">
        <v>6</v>
      </c>
      <c r="D5" s="75"/>
      <c r="E5" s="75"/>
      <c r="F5" s="75"/>
      <c r="G5" s="78" t="s">
        <v>7</v>
      </c>
      <c r="H5" s="46"/>
      <c r="I5" s="76" t="s">
        <v>8</v>
      </c>
      <c r="J5" s="76"/>
      <c r="K5" s="76" t="s">
        <v>9</v>
      </c>
      <c r="L5" s="76"/>
      <c r="M5" s="45" t="s">
        <v>10</v>
      </c>
      <c r="N5" s="46"/>
      <c r="O5" s="45" t="s">
        <v>11</v>
      </c>
      <c r="P5" s="46"/>
      <c r="Q5" s="45" t="s">
        <v>12</v>
      </c>
      <c r="R5" s="97"/>
      <c r="S5" s="55" t="s">
        <v>13</v>
      </c>
      <c r="T5" s="56"/>
      <c r="U5" s="49" t="s">
        <v>14</v>
      </c>
      <c r="V5" s="56"/>
      <c r="W5" s="49" t="s">
        <v>15</v>
      </c>
      <c r="X5" s="56"/>
      <c r="Y5" s="60" t="s">
        <v>16</v>
      </c>
      <c r="Z5" s="60"/>
      <c r="AA5" s="49" t="s">
        <v>17</v>
      </c>
      <c r="AB5" s="46"/>
      <c r="AC5" s="60" t="s">
        <v>18</v>
      </c>
      <c r="AD5" s="64"/>
      <c r="AE5" s="89" t="s">
        <v>19</v>
      </c>
      <c r="AF5" s="39"/>
      <c r="AG5" s="39" t="s">
        <v>20</v>
      </c>
      <c r="AH5" s="39"/>
      <c r="AI5" s="39" t="s">
        <v>21</v>
      </c>
      <c r="AJ5" s="39"/>
      <c r="AK5" s="39" t="s">
        <v>22</v>
      </c>
      <c r="AL5" s="39"/>
      <c r="AM5" s="39" t="s">
        <v>23</v>
      </c>
      <c r="AN5" s="39"/>
      <c r="AO5" s="39" t="s">
        <v>24</v>
      </c>
      <c r="AP5" s="62"/>
      <c r="AQ5" s="50" t="s">
        <v>25</v>
      </c>
      <c r="AR5" s="51"/>
      <c r="AS5" s="106" t="s">
        <v>26</v>
      </c>
      <c r="AT5" s="107"/>
      <c r="AU5" s="54" t="s">
        <v>27</v>
      </c>
      <c r="AV5" s="51"/>
      <c r="AW5" s="41" t="s">
        <v>28</v>
      </c>
      <c r="AX5" s="42"/>
      <c r="AY5" s="50" t="s">
        <v>29</v>
      </c>
      <c r="AZ5" s="110"/>
      <c r="BA5" s="31" t="s">
        <v>30</v>
      </c>
      <c r="BB5" s="29"/>
      <c r="BC5" s="29" t="s">
        <v>31</v>
      </c>
      <c r="BD5" s="29"/>
      <c r="BE5" s="29" t="s">
        <v>32</v>
      </c>
      <c r="BF5" s="29"/>
      <c r="BG5" s="29" t="s">
        <v>33</v>
      </c>
      <c r="BH5" s="100"/>
      <c r="BI5" s="102" t="s">
        <v>34</v>
      </c>
      <c r="BJ5" s="103"/>
      <c r="BK5" s="35"/>
      <c r="BL5" s="36"/>
    </row>
    <row r="6" spans="1:64" ht="36.75" customHeight="1" x14ac:dyDescent="0.25">
      <c r="A6" s="69"/>
      <c r="B6" s="72"/>
      <c r="C6" s="79" t="s">
        <v>35</v>
      </c>
      <c r="D6" s="77"/>
      <c r="E6" s="77" t="s">
        <v>36</v>
      </c>
      <c r="F6" s="77"/>
      <c r="G6" s="47"/>
      <c r="H6" s="48"/>
      <c r="I6" s="77"/>
      <c r="J6" s="77"/>
      <c r="K6" s="77"/>
      <c r="L6" s="77"/>
      <c r="M6" s="47"/>
      <c r="N6" s="48"/>
      <c r="O6" s="47"/>
      <c r="P6" s="48"/>
      <c r="Q6" s="98"/>
      <c r="R6" s="99"/>
      <c r="S6" s="57"/>
      <c r="T6" s="58"/>
      <c r="U6" s="59"/>
      <c r="V6" s="58"/>
      <c r="W6" s="59"/>
      <c r="X6" s="58"/>
      <c r="Y6" s="61"/>
      <c r="Z6" s="61"/>
      <c r="AA6" s="47"/>
      <c r="AB6" s="48"/>
      <c r="AC6" s="61"/>
      <c r="AD6" s="65"/>
      <c r="AE6" s="9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63"/>
      <c r="AQ6" s="52"/>
      <c r="AR6" s="53"/>
      <c r="AS6" s="108"/>
      <c r="AT6" s="109"/>
      <c r="AU6" s="52"/>
      <c r="AV6" s="53"/>
      <c r="AW6" s="43"/>
      <c r="AX6" s="44"/>
      <c r="AY6" s="111"/>
      <c r="AZ6" s="112"/>
      <c r="BA6" s="32"/>
      <c r="BB6" s="30"/>
      <c r="BC6" s="30"/>
      <c r="BD6" s="30"/>
      <c r="BE6" s="30"/>
      <c r="BF6" s="30"/>
      <c r="BG6" s="30"/>
      <c r="BH6" s="101"/>
      <c r="BI6" s="104"/>
      <c r="BJ6" s="105"/>
      <c r="BK6" s="37"/>
      <c r="BL6" s="38"/>
    </row>
    <row r="7" spans="1:64" x14ac:dyDescent="0.25">
      <c r="A7" s="70"/>
      <c r="B7" s="73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21">
        <v>1</v>
      </c>
      <c r="B8" s="22" t="s">
        <v>40</v>
      </c>
      <c r="C8" s="21">
        <v>733961</v>
      </c>
      <c r="D8" s="21">
        <v>13959.83</v>
      </c>
      <c r="E8" s="21">
        <v>164246</v>
      </c>
      <c r="F8" s="21">
        <v>3638.91</v>
      </c>
      <c r="G8" s="21">
        <v>94691</v>
      </c>
      <c r="H8" s="21">
        <v>2114.7600000000002</v>
      </c>
      <c r="I8" s="21">
        <v>20266</v>
      </c>
      <c r="J8" s="21">
        <v>835.69</v>
      </c>
      <c r="K8" s="21">
        <v>50693</v>
      </c>
      <c r="L8" s="21">
        <v>2704.45</v>
      </c>
      <c r="M8" s="21">
        <v>536</v>
      </c>
      <c r="N8" s="21">
        <v>46.33</v>
      </c>
      <c r="O8" s="21">
        <v>471233</v>
      </c>
      <c r="P8" s="21">
        <v>8497.48</v>
      </c>
      <c r="Q8" s="21">
        <f t="shared" ref="Q8:Q51" si="0">(C8+E8+I8+K8)</f>
        <v>969166</v>
      </c>
      <c r="R8" s="21">
        <f t="shared" ref="R8:R51" si="1">(D8+F8+J8+L8)</f>
        <v>21138.879999999997</v>
      </c>
      <c r="S8" s="21">
        <v>237099</v>
      </c>
      <c r="T8" s="21">
        <v>14843.32</v>
      </c>
      <c r="U8" s="21">
        <v>17484</v>
      </c>
      <c r="V8" s="21">
        <v>6951.91</v>
      </c>
      <c r="W8" s="21">
        <v>11795</v>
      </c>
      <c r="X8" s="21">
        <v>4948.66</v>
      </c>
      <c r="Y8" s="21">
        <v>6739</v>
      </c>
      <c r="Z8" s="21">
        <v>504.03</v>
      </c>
      <c r="AA8" s="21">
        <v>112</v>
      </c>
      <c r="AB8" s="21">
        <v>12.45</v>
      </c>
      <c r="AC8" s="21">
        <f t="shared" ref="AC8:AC51" si="2">(S8+U8+W8+Y8)</f>
        <v>273117</v>
      </c>
      <c r="AD8" s="21">
        <f t="shared" ref="AD8:AD51" si="3">(T8+V8+X8+Z8)</f>
        <v>27247.919999999998</v>
      </c>
      <c r="AE8" s="21">
        <v>1504</v>
      </c>
      <c r="AF8" s="21">
        <v>330.88</v>
      </c>
      <c r="AG8" s="21">
        <v>9740</v>
      </c>
      <c r="AH8" s="21">
        <v>335.84</v>
      </c>
      <c r="AI8" s="21">
        <v>10948</v>
      </c>
      <c r="AJ8" s="21">
        <v>940.66</v>
      </c>
      <c r="AK8" s="21">
        <v>2691</v>
      </c>
      <c r="AL8" s="21">
        <v>228.45</v>
      </c>
      <c r="AM8" s="21">
        <v>3765</v>
      </c>
      <c r="AN8" s="21">
        <v>104.14</v>
      </c>
      <c r="AO8" s="21">
        <v>26800</v>
      </c>
      <c r="AP8" s="21">
        <v>657.8</v>
      </c>
      <c r="AQ8" s="21">
        <v>342</v>
      </c>
      <c r="AR8" s="21">
        <v>5.88</v>
      </c>
      <c r="AS8" s="21">
        <f t="shared" ref="AS8:AS51" si="4">(Q8+AC8+AE8+AG8+AI8+AK8+AM8+AO8)</f>
        <v>1297731</v>
      </c>
      <c r="AT8" s="21">
        <f t="shared" ref="AT8:AT51" si="5">(R8+AD8+AF8+AH8+AJ8+AL8+AN8+AP8)</f>
        <v>50984.569999999992</v>
      </c>
      <c r="AU8" s="21">
        <v>664016</v>
      </c>
      <c r="AV8" s="21">
        <v>14365.96</v>
      </c>
      <c r="AW8" s="21">
        <v>50105</v>
      </c>
      <c r="AX8" s="21">
        <v>712.51</v>
      </c>
      <c r="AY8" s="21">
        <v>82841</v>
      </c>
      <c r="AZ8" s="21">
        <v>519.47</v>
      </c>
      <c r="BA8" s="21">
        <v>8424</v>
      </c>
      <c r="BB8" s="21">
        <v>322.92</v>
      </c>
      <c r="BC8" s="21">
        <v>20719</v>
      </c>
      <c r="BD8" s="21">
        <v>2455.9699999999998</v>
      </c>
      <c r="BE8" s="21">
        <v>95880</v>
      </c>
      <c r="BF8" s="21">
        <v>6357.4</v>
      </c>
      <c r="BG8" s="21">
        <v>118358</v>
      </c>
      <c r="BH8" s="21">
        <v>15816.46</v>
      </c>
      <c r="BI8" s="21">
        <f t="shared" ref="BI8:BI51" si="6">(AY8+BA8+BC8+BE8+BG8)</f>
        <v>326222</v>
      </c>
      <c r="BJ8" s="21">
        <f t="shared" ref="BJ8:BJ51" si="7">(AZ8+BB8+BD8+BF8+BH8)</f>
        <v>25472.219999999998</v>
      </c>
      <c r="BK8" s="21">
        <f t="shared" ref="BK8:BK51" si="8">(AS8+BI8)</f>
        <v>1623953</v>
      </c>
      <c r="BL8" s="21">
        <f t="shared" ref="BL8:BL51" si="9">(AT8+BJ8)</f>
        <v>76456.789999999994</v>
      </c>
    </row>
    <row r="9" spans="1:64" x14ac:dyDescent="0.25">
      <c r="A9" s="21">
        <v>2</v>
      </c>
      <c r="B9" s="22" t="s">
        <v>41</v>
      </c>
      <c r="C9" s="21">
        <v>197919</v>
      </c>
      <c r="D9" s="21">
        <v>3703.87</v>
      </c>
      <c r="E9" s="21">
        <v>95962</v>
      </c>
      <c r="F9" s="21">
        <v>2278.0300000000002</v>
      </c>
      <c r="G9" s="21">
        <v>35260</v>
      </c>
      <c r="H9" s="21">
        <v>957.17</v>
      </c>
      <c r="I9" s="21">
        <v>4734</v>
      </c>
      <c r="J9" s="21">
        <v>819</v>
      </c>
      <c r="K9" s="21">
        <v>19175</v>
      </c>
      <c r="L9" s="21">
        <v>1285.33</v>
      </c>
      <c r="M9" s="21">
        <v>694</v>
      </c>
      <c r="N9" s="21">
        <v>103.17</v>
      </c>
      <c r="O9" s="21">
        <v>133650</v>
      </c>
      <c r="P9" s="21">
        <v>2254.17</v>
      </c>
      <c r="Q9" s="21">
        <f t="shared" si="0"/>
        <v>317790</v>
      </c>
      <c r="R9" s="21">
        <f t="shared" si="1"/>
        <v>8086.23</v>
      </c>
      <c r="S9" s="21">
        <v>106997</v>
      </c>
      <c r="T9" s="21">
        <v>6592.65</v>
      </c>
      <c r="U9" s="21">
        <v>9004</v>
      </c>
      <c r="V9" s="21">
        <v>4808.74</v>
      </c>
      <c r="W9" s="21">
        <v>3655</v>
      </c>
      <c r="X9" s="21">
        <v>2477.59</v>
      </c>
      <c r="Y9" s="21">
        <v>2419</v>
      </c>
      <c r="Z9" s="21">
        <v>117.22</v>
      </c>
      <c r="AA9" s="21">
        <v>8</v>
      </c>
      <c r="AB9" s="21">
        <v>0.1</v>
      </c>
      <c r="AC9" s="21">
        <f t="shared" si="2"/>
        <v>122075</v>
      </c>
      <c r="AD9" s="21">
        <f t="shared" si="3"/>
        <v>13996.199999999999</v>
      </c>
      <c r="AE9" s="21">
        <v>453</v>
      </c>
      <c r="AF9" s="21">
        <v>160.86000000000001</v>
      </c>
      <c r="AG9" s="21">
        <v>3331</v>
      </c>
      <c r="AH9" s="21">
        <v>132.97999999999999</v>
      </c>
      <c r="AI9" s="21">
        <v>5116</v>
      </c>
      <c r="AJ9" s="21">
        <v>596.78</v>
      </c>
      <c r="AK9" s="21">
        <v>2034</v>
      </c>
      <c r="AL9" s="21">
        <v>41.33</v>
      </c>
      <c r="AM9" s="21">
        <v>1344</v>
      </c>
      <c r="AN9" s="21">
        <v>85.29</v>
      </c>
      <c r="AO9" s="21">
        <v>5960</v>
      </c>
      <c r="AP9" s="21">
        <v>97.35</v>
      </c>
      <c r="AQ9" s="21">
        <v>307</v>
      </c>
      <c r="AR9" s="21">
        <v>5.0199999999999996</v>
      </c>
      <c r="AS9" s="21">
        <f t="shared" si="4"/>
        <v>458103</v>
      </c>
      <c r="AT9" s="21">
        <f t="shared" si="5"/>
        <v>23197.02</v>
      </c>
      <c r="AU9" s="21">
        <v>260071</v>
      </c>
      <c r="AV9" s="21">
        <v>4887.99</v>
      </c>
      <c r="AW9" s="21">
        <v>31197</v>
      </c>
      <c r="AX9" s="21">
        <v>688.28</v>
      </c>
      <c r="AY9" s="21">
        <v>3817</v>
      </c>
      <c r="AZ9" s="21">
        <v>64.069999999999993</v>
      </c>
      <c r="BA9" s="21">
        <v>1797</v>
      </c>
      <c r="BB9" s="21">
        <v>63.27</v>
      </c>
      <c r="BC9" s="21">
        <v>5078</v>
      </c>
      <c r="BD9" s="21">
        <v>799.37</v>
      </c>
      <c r="BE9" s="21">
        <v>18317</v>
      </c>
      <c r="BF9" s="21">
        <v>938.01</v>
      </c>
      <c r="BG9" s="21">
        <v>76374</v>
      </c>
      <c r="BH9" s="21">
        <v>10098.450000000001</v>
      </c>
      <c r="BI9" s="21">
        <f t="shared" si="6"/>
        <v>105383</v>
      </c>
      <c r="BJ9" s="21">
        <f t="shared" si="7"/>
        <v>11963.17</v>
      </c>
      <c r="BK9" s="21">
        <f t="shared" si="8"/>
        <v>563486</v>
      </c>
      <c r="BL9" s="21">
        <f t="shared" si="9"/>
        <v>35160.19</v>
      </c>
    </row>
    <row r="10" spans="1:64" x14ac:dyDescent="0.25">
      <c r="A10" s="21">
        <v>3</v>
      </c>
      <c r="B10" s="22" t="s">
        <v>42</v>
      </c>
      <c r="C10" s="21">
        <v>557255</v>
      </c>
      <c r="D10" s="21">
        <v>12890.28</v>
      </c>
      <c r="E10" s="21">
        <v>156079</v>
      </c>
      <c r="F10" s="21">
        <v>2253.2199999999998</v>
      </c>
      <c r="G10" s="21">
        <v>110663</v>
      </c>
      <c r="H10" s="21">
        <v>1288.04</v>
      </c>
      <c r="I10" s="21">
        <v>15655</v>
      </c>
      <c r="J10" s="21">
        <v>1254.68</v>
      </c>
      <c r="K10" s="21">
        <v>23887</v>
      </c>
      <c r="L10" s="21">
        <v>947.59</v>
      </c>
      <c r="M10" s="21">
        <v>2243</v>
      </c>
      <c r="N10" s="21">
        <v>114.05</v>
      </c>
      <c r="O10" s="21">
        <v>274743</v>
      </c>
      <c r="P10" s="21">
        <v>4793.45</v>
      </c>
      <c r="Q10" s="21">
        <f t="shared" si="0"/>
        <v>752876</v>
      </c>
      <c r="R10" s="21">
        <f t="shared" si="1"/>
        <v>17345.77</v>
      </c>
      <c r="S10" s="21">
        <v>157122</v>
      </c>
      <c r="T10" s="21">
        <v>10662.55</v>
      </c>
      <c r="U10" s="21">
        <v>24889</v>
      </c>
      <c r="V10" s="21">
        <v>8147.44</v>
      </c>
      <c r="W10" s="21">
        <v>6078</v>
      </c>
      <c r="X10" s="21">
        <v>4360.13</v>
      </c>
      <c r="Y10" s="21">
        <v>5423</v>
      </c>
      <c r="Z10" s="21">
        <v>296.81</v>
      </c>
      <c r="AA10" s="21">
        <v>324</v>
      </c>
      <c r="AB10" s="21">
        <v>2.62</v>
      </c>
      <c r="AC10" s="21">
        <f t="shared" si="2"/>
        <v>193512</v>
      </c>
      <c r="AD10" s="21">
        <f t="shared" si="3"/>
        <v>23466.93</v>
      </c>
      <c r="AE10" s="21">
        <v>683</v>
      </c>
      <c r="AF10" s="21">
        <v>240.75</v>
      </c>
      <c r="AG10" s="21">
        <v>7038</v>
      </c>
      <c r="AH10" s="21">
        <v>348.72</v>
      </c>
      <c r="AI10" s="21">
        <v>7768</v>
      </c>
      <c r="AJ10" s="21">
        <v>1445.6</v>
      </c>
      <c r="AK10" s="21">
        <v>4554</v>
      </c>
      <c r="AL10" s="21">
        <v>121.16</v>
      </c>
      <c r="AM10" s="21">
        <v>9324</v>
      </c>
      <c r="AN10" s="21">
        <v>209.14</v>
      </c>
      <c r="AO10" s="21">
        <v>12832</v>
      </c>
      <c r="AP10" s="21">
        <v>134.81</v>
      </c>
      <c r="AQ10" s="21">
        <v>207</v>
      </c>
      <c r="AR10" s="21">
        <v>4.4800000000000004</v>
      </c>
      <c r="AS10" s="21">
        <f t="shared" si="4"/>
        <v>988587</v>
      </c>
      <c r="AT10" s="21">
        <f t="shared" si="5"/>
        <v>43312.88</v>
      </c>
      <c r="AU10" s="21">
        <v>398599</v>
      </c>
      <c r="AV10" s="21">
        <v>10777.38</v>
      </c>
      <c r="AW10" s="21">
        <v>66404</v>
      </c>
      <c r="AX10" s="21">
        <v>1512.59</v>
      </c>
      <c r="AY10" s="21">
        <v>19448</v>
      </c>
      <c r="AZ10" s="21">
        <v>2493.84</v>
      </c>
      <c r="BA10" s="21">
        <v>3375</v>
      </c>
      <c r="BB10" s="21">
        <v>185.57</v>
      </c>
      <c r="BC10" s="21">
        <v>12765</v>
      </c>
      <c r="BD10" s="21">
        <v>1892.18</v>
      </c>
      <c r="BE10" s="21">
        <v>39577</v>
      </c>
      <c r="BF10" s="21">
        <v>2016.47</v>
      </c>
      <c r="BG10" s="21">
        <v>72926</v>
      </c>
      <c r="BH10" s="21">
        <v>12250.14</v>
      </c>
      <c r="BI10" s="21">
        <f t="shared" si="6"/>
        <v>148091</v>
      </c>
      <c r="BJ10" s="21">
        <f t="shared" si="7"/>
        <v>18838.2</v>
      </c>
      <c r="BK10" s="21">
        <f t="shared" si="8"/>
        <v>1136678</v>
      </c>
      <c r="BL10" s="21">
        <f t="shared" si="9"/>
        <v>62151.08</v>
      </c>
    </row>
    <row r="11" spans="1:64" x14ac:dyDescent="0.25">
      <c r="A11" s="21">
        <v>4</v>
      </c>
      <c r="B11" s="22" t="s">
        <v>43</v>
      </c>
      <c r="C11" s="21">
        <v>243298</v>
      </c>
      <c r="D11" s="21">
        <v>4029.29</v>
      </c>
      <c r="E11" s="21">
        <v>108446</v>
      </c>
      <c r="F11" s="21">
        <v>1236.19</v>
      </c>
      <c r="G11" s="21">
        <v>24906</v>
      </c>
      <c r="H11" s="21">
        <v>337.99</v>
      </c>
      <c r="I11" s="21">
        <v>5932</v>
      </c>
      <c r="J11" s="21">
        <v>705.71</v>
      </c>
      <c r="K11" s="21">
        <v>10613</v>
      </c>
      <c r="L11" s="21">
        <v>536.66</v>
      </c>
      <c r="M11" s="21">
        <v>275</v>
      </c>
      <c r="N11" s="21">
        <v>85.53</v>
      </c>
      <c r="O11" s="21">
        <v>51166</v>
      </c>
      <c r="P11" s="21">
        <v>1010.95</v>
      </c>
      <c r="Q11" s="21">
        <f t="shared" si="0"/>
        <v>368289</v>
      </c>
      <c r="R11" s="21">
        <f t="shared" si="1"/>
        <v>6507.8499999999995</v>
      </c>
      <c r="S11" s="21">
        <v>80505</v>
      </c>
      <c r="T11" s="21">
        <v>5171.18</v>
      </c>
      <c r="U11" s="21">
        <v>8850</v>
      </c>
      <c r="V11" s="21">
        <v>3369.14</v>
      </c>
      <c r="W11" s="21">
        <v>5031</v>
      </c>
      <c r="X11" s="21">
        <v>1053.6300000000001</v>
      </c>
      <c r="Y11" s="21">
        <v>2963</v>
      </c>
      <c r="Z11" s="21">
        <v>195.25</v>
      </c>
      <c r="AA11" s="21">
        <v>13</v>
      </c>
      <c r="AB11" s="21">
        <v>0.96</v>
      </c>
      <c r="AC11" s="21">
        <f t="shared" si="2"/>
        <v>97349</v>
      </c>
      <c r="AD11" s="21">
        <f t="shared" si="3"/>
        <v>9789.2000000000007</v>
      </c>
      <c r="AE11" s="21">
        <v>798</v>
      </c>
      <c r="AF11" s="21">
        <v>68.34</v>
      </c>
      <c r="AG11" s="21">
        <v>2766</v>
      </c>
      <c r="AH11" s="21">
        <v>122.1</v>
      </c>
      <c r="AI11" s="21">
        <v>5362</v>
      </c>
      <c r="AJ11" s="21">
        <v>755.38</v>
      </c>
      <c r="AK11" s="21">
        <v>1098</v>
      </c>
      <c r="AL11" s="21">
        <v>209.79</v>
      </c>
      <c r="AM11" s="21">
        <v>1614</v>
      </c>
      <c r="AN11" s="21">
        <v>38.5</v>
      </c>
      <c r="AO11" s="21">
        <v>5941</v>
      </c>
      <c r="AP11" s="21">
        <v>83.18</v>
      </c>
      <c r="AQ11" s="21">
        <v>108</v>
      </c>
      <c r="AR11" s="21">
        <v>1.53</v>
      </c>
      <c r="AS11" s="21">
        <f t="shared" si="4"/>
        <v>483217</v>
      </c>
      <c r="AT11" s="21">
        <f t="shared" si="5"/>
        <v>17574.34</v>
      </c>
      <c r="AU11" s="21">
        <v>176846</v>
      </c>
      <c r="AV11" s="21">
        <v>3406.89</v>
      </c>
      <c r="AW11" s="21">
        <v>18552</v>
      </c>
      <c r="AX11" s="21">
        <v>515.38</v>
      </c>
      <c r="AY11" s="21">
        <v>2412</v>
      </c>
      <c r="AZ11" s="21">
        <v>40.659999999999997</v>
      </c>
      <c r="BA11" s="21">
        <v>2056</v>
      </c>
      <c r="BB11" s="21">
        <v>77.62</v>
      </c>
      <c r="BC11" s="21">
        <v>4233</v>
      </c>
      <c r="BD11" s="21">
        <v>246.42</v>
      </c>
      <c r="BE11" s="21">
        <v>35115</v>
      </c>
      <c r="BF11" s="21">
        <v>3184.97</v>
      </c>
      <c r="BG11" s="21">
        <v>32612</v>
      </c>
      <c r="BH11" s="21">
        <v>3238.19</v>
      </c>
      <c r="BI11" s="21">
        <f t="shared" si="6"/>
        <v>76428</v>
      </c>
      <c r="BJ11" s="21">
        <f t="shared" si="7"/>
        <v>6787.86</v>
      </c>
      <c r="BK11" s="21">
        <f t="shared" si="8"/>
        <v>559645</v>
      </c>
      <c r="BL11" s="21">
        <f t="shared" si="9"/>
        <v>24362.2</v>
      </c>
    </row>
    <row r="12" spans="1:64" x14ac:dyDescent="0.25">
      <c r="A12" s="21">
        <v>5</v>
      </c>
      <c r="B12" s="22" t="s">
        <v>44</v>
      </c>
      <c r="C12" s="21">
        <v>437309</v>
      </c>
      <c r="D12" s="21">
        <v>9377.5400000000009</v>
      </c>
      <c r="E12" s="21">
        <v>86220</v>
      </c>
      <c r="F12" s="21">
        <v>1247.6099999999999</v>
      </c>
      <c r="G12" s="21">
        <v>75237</v>
      </c>
      <c r="H12" s="21">
        <v>1173.24</v>
      </c>
      <c r="I12" s="21">
        <v>16861</v>
      </c>
      <c r="J12" s="21">
        <v>773.49</v>
      </c>
      <c r="K12" s="21">
        <v>12462</v>
      </c>
      <c r="L12" s="21">
        <v>1698.21</v>
      </c>
      <c r="M12" s="21">
        <v>623</v>
      </c>
      <c r="N12" s="21">
        <v>26.94</v>
      </c>
      <c r="O12" s="21">
        <v>222845</v>
      </c>
      <c r="P12" s="21">
        <v>4408.47</v>
      </c>
      <c r="Q12" s="21">
        <f t="shared" si="0"/>
        <v>552852</v>
      </c>
      <c r="R12" s="21">
        <f t="shared" si="1"/>
        <v>13096.850000000002</v>
      </c>
      <c r="S12" s="21">
        <v>112802</v>
      </c>
      <c r="T12" s="21">
        <v>10643.02</v>
      </c>
      <c r="U12" s="21">
        <v>14915</v>
      </c>
      <c r="V12" s="21">
        <v>7780.24</v>
      </c>
      <c r="W12" s="21">
        <v>9095</v>
      </c>
      <c r="X12" s="21">
        <v>5334.39</v>
      </c>
      <c r="Y12" s="21">
        <v>4577</v>
      </c>
      <c r="Z12" s="21">
        <v>189.35</v>
      </c>
      <c r="AA12" s="21">
        <v>37</v>
      </c>
      <c r="AB12" s="21">
        <v>0.09</v>
      </c>
      <c r="AC12" s="21">
        <f t="shared" si="2"/>
        <v>141389</v>
      </c>
      <c r="AD12" s="21">
        <f t="shared" si="3"/>
        <v>23947</v>
      </c>
      <c r="AE12" s="21">
        <v>691</v>
      </c>
      <c r="AF12" s="21">
        <v>84.98</v>
      </c>
      <c r="AG12" s="21">
        <v>3832</v>
      </c>
      <c r="AH12" s="21">
        <v>180.45</v>
      </c>
      <c r="AI12" s="21">
        <v>8054</v>
      </c>
      <c r="AJ12" s="21">
        <v>1057</v>
      </c>
      <c r="AK12" s="21">
        <v>3368</v>
      </c>
      <c r="AL12" s="21">
        <v>69.78</v>
      </c>
      <c r="AM12" s="21">
        <v>9833</v>
      </c>
      <c r="AN12" s="21">
        <v>211.95</v>
      </c>
      <c r="AO12" s="21">
        <v>12802</v>
      </c>
      <c r="AP12" s="21">
        <v>144.76</v>
      </c>
      <c r="AQ12" s="21">
        <v>347</v>
      </c>
      <c r="AR12" s="21">
        <v>23.28</v>
      </c>
      <c r="AS12" s="21">
        <f t="shared" si="4"/>
        <v>732821</v>
      </c>
      <c r="AT12" s="21">
        <f t="shared" si="5"/>
        <v>38792.770000000004</v>
      </c>
      <c r="AU12" s="21">
        <v>341720</v>
      </c>
      <c r="AV12" s="21">
        <v>6538.31</v>
      </c>
      <c r="AW12" s="21">
        <v>31887</v>
      </c>
      <c r="AX12" s="21">
        <v>678.41</v>
      </c>
      <c r="AY12" s="21">
        <v>7449</v>
      </c>
      <c r="AZ12" s="21">
        <v>255.54</v>
      </c>
      <c r="BA12" s="21">
        <v>4564</v>
      </c>
      <c r="BB12" s="21">
        <v>180.04</v>
      </c>
      <c r="BC12" s="21">
        <v>12792</v>
      </c>
      <c r="BD12" s="21">
        <v>2002.68</v>
      </c>
      <c r="BE12" s="21">
        <v>59886</v>
      </c>
      <c r="BF12" s="21">
        <v>3959.75</v>
      </c>
      <c r="BG12" s="21">
        <v>36618</v>
      </c>
      <c r="BH12" s="21">
        <v>8905.2900000000009</v>
      </c>
      <c r="BI12" s="21">
        <f t="shared" si="6"/>
        <v>121309</v>
      </c>
      <c r="BJ12" s="21">
        <f t="shared" si="7"/>
        <v>15303.300000000001</v>
      </c>
      <c r="BK12" s="21">
        <f t="shared" si="8"/>
        <v>854130</v>
      </c>
      <c r="BL12" s="21">
        <f t="shared" si="9"/>
        <v>54096.070000000007</v>
      </c>
    </row>
    <row r="13" spans="1:64" x14ac:dyDescent="0.25">
      <c r="A13" s="21">
        <v>6</v>
      </c>
      <c r="B13" s="22" t="s">
        <v>45</v>
      </c>
      <c r="C13" s="21">
        <v>744117</v>
      </c>
      <c r="D13" s="21">
        <v>21196.36</v>
      </c>
      <c r="E13" s="21">
        <v>130581</v>
      </c>
      <c r="F13" s="21">
        <v>2105.1999999999998</v>
      </c>
      <c r="G13" s="21">
        <v>92293</v>
      </c>
      <c r="H13" s="21">
        <v>1693.85</v>
      </c>
      <c r="I13" s="21">
        <v>20070</v>
      </c>
      <c r="J13" s="21">
        <v>2699.73</v>
      </c>
      <c r="K13" s="21">
        <v>34447</v>
      </c>
      <c r="L13" s="21">
        <v>2873.84</v>
      </c>
      <c r="M13" s="21">
        <v>434</v>
      </c>
      <c r="N13" s="21">
        <v>161.63999999999999</v>
      </c>
      <c r="O13" s="21">
        <v>449359</v>
      </c>
      <c r="P13" s="21">
        <v>12754.09</v>
      </c>
      <c r="Q13" s="21">
        <f t="shared" si="0"/>
        <v>929215</v>
      </c>
      <c r="R13" s="21">
        <f t="shared" si="1"/>
        <v>28875.13</v>
      </c>
      <c r="S13" s="21">
        <v>211459</v>
      </c>
      <c r="T13" s="21">
        <v>17659.75</v>
      </c>
      <c r="U13" s="21">
        <v>29125</v>
      </c>
      <c r="V13" s="21">
        <v>14569.44</v>
      </c>
      <c r="W13" s="21">
        <v>18358</v>
      </c>
      <c r="X13" s="21">
        <v>11193.41</v>
      </c>
      <c r="Y13" s="21">
        <v>7603</v>
      </c>
      <c r="Z13" s="21">
        <v>540.9</v>
      </c>
      <c r="AA13" s="21">
        <v>102</v>
      </c>
      <c r="AB13" s="21">
        <v>15.01</v>
      </c>
      <c r="AC13" s="21">
        <f t="shared" si="2"/>
        <v>266545</v>
      </c>
      <c r="AD13" s="21">
        <f t="shared" si="3"/>
        <v>43963.500000000007</v>
      </c>
      <c r="AE13" s="21">
        <v>1693</v>
      </c>
      <c r="AF13" s="21">
        <v>511.03</v>
      </c>
      <c r="AG13" s="21">
        <v>16242</v>
      </c>
      <c r="AH13" s="21">
        <v>632.57000000000005</v>
      </c>
      <c r="AI13" s="21">
        <v>15331</v>
      </c>
      <c r="AJ13" s="21">
        <v>2445.9499999999998</v>
      </c>
      <c r="AK13" s="21">
        <v>5503</v>
      </c>
      <c r="AL13" s="21">
        <v>170.05</v>
      </c>
      <c r="AM13" s="21">
        <v>18209</v>
      </c>
      <c r="AN13" s="21">
        <v>1917.62</v>
      </c>
      <c r="AO13" s="21">
        <v>30666</v>
      </c>
      <c r="AP13" s="21">
        <v>341.56</v>
      </c>
      <c r="AQ13" s="21">
        <v>257</v>
      </c>
      <c r="AR13" s="21">
        <v>7.79</v>
      </c>
      <c r="AS13" s="21">
        <f t="shared" si="4"/>
        <v>1283404</v>
      </c>
      <c r="AT13" s="21">
        <f t="shared" si="5"/>
        <v>78857.41</v>
      </c>
      <c r="AU13" s="21">
        <v>609560</v>
      </c>
      <c r="AV13" s="21">
        <v>18007.84</v>
      </c>
      <c r="AW13" s="21">
        <v>64409</v>
      </c>
      <c r="AX13" s="21">
        <v>1203.8599999999999</v>
      </c>
      <c r="AY13" s="21">
        <v>98405</v>
      </c>
      <c r="AZ13" s="21">
        <v>24046.19</v>
      </c>
      <c r="BA13" s="21">
        <v>6703</v>
      </c>
      <c r="BB13" s="21">
        <v>382.34</v>
      </c>
      <c r="BC13" s="21">
        <v>21638</v>
      </c>
      <c r="BD13" s="21">
        <v>3245.38</v>
      </c>
      <c r="BE13" s="21">
        <v>61511</v>
      </c>
      <c r="BF13" s="21">
        <v>2559</v>
      </c>
      <c r="BG13" s="21">
        <v>163658</v>
      </c>
      <c r="BH13" s="21">
        <v>22174.49</v>
      </c>
      <c r="BI13" s="21">
        <f t="shared" si="6"/>
        <v>351915</v>
      </c>
      <c r="BJ13" s="21">
        <f t="shared" si="7"/>
        <v>52407.4</v>
      </c>
      <c r="BK13" s="21">
        <f t="shared" si="8"/>
        <v>1635319</v>
      </c>
      <c r="BL13" s="21">
        <f t="shared" si="9"/>
        <v>131264.81</v>
      </c>
    </row>
    <row r="14" spans="1:64" x14ac:dyDescent="0.25">
      <c r="A14" s="21">
        <v>7</v>
      </c>
      <c r="B14" s="22" t="s">
        <v>46</v>
      </c>
      <c r="C14" s="21">
        <v>478337</v>
      </c>
      <c r="D14" s="21">
        <v>10990.75</v>
      </c>
      <c r="E14" s="21">
        <v>126047</v>
      </c>
      <c r="F14" s="21">
        <v>2245.46</v>
      </c>
      <c r="G14" s="21">
        <v>53692</v>
      </c>
      <c r="H14" s="21">
        <v>1379.84</v>
      </c>
      <c r="I14" s="21">
        <v>10966</v>
      </c>
      <c r="J14" s="21">
        <v>818.08</v>
      </c>
      <c r="K14" s="21">
        <v>20494</v>
      </c>
      <c r="L14" s="21">
        <v>1473.37</v>
      </c>
      <c r="M14" s="21">
        <v>640</v>
      </c>
      <c r="N14" s="21">
        <v>46.43</v>
      </c>
      <c r="O14" s="21">
        <v>178469</v>
      </c>
      <c r="P14" s="21">
        <v>4525.34</v>
      </c>
      <c r="Q14" s="21">
        <f t="shared" si="0"/>
        <v>635844</v>
      </c>
      <c r="R14" s="21">
        <f t="shared" si="1"/>
        <v>15527.66</v>
      </c>
      <c r="S14" s="21">
        <v>148949</v>
      </c>
      <c r="T14" s="21">
        <v>13149.26</v>
      </c>
      <c r="U14" s="21">
        <v>25280</v>
      </c>
      <c r="V14" s="21">
        <v>9717.68</v>
      </c>
      <c r="W14" s="21">
        <v>13508</v>
      </c>
      <c r="X14" s="21">
        <v>5847.89</v>
      </c>
      <c r="Y14" s="21">
        <v>7348</v>
      </c>
      <c r="Z14" s="21">
        <v>504.19</v>
      </c>
      <c r="AA14" s="21">
        <v>13</v>
      </c>
      <c r="AB14" s="21">
        <v>0.08</v>
      </c>
      <c r="AC14" s="21">
        <f t="shared" si="2"/>
        <v>195085</v>
      </c>
      <c r="AD14" s="21">
        <f t="shared" si="3"/>
        <v>29219.02</v>
      </c>
      <c r="AE14" s="21">
        <v>802</v>
      </c>
      <c r="AF14" s="21">
        <v>274.92</v>
      </c>
      <c r="AG14" s="21">
        <v>6663</v>
      </c>
      <c r="AH14" s="21">
        <v>266.24</v>
      </c>
      <c r="AI14" s="21">
        <v>9548</v>
      </c>
      <c r="AJ14" s="21">
        <v>784.89</v>
      </c>
      <c r="AK14" s="21">
        <v>3508</v>
      </c>
      <c r="AL14" s="21">
        <v>290.37</v>
      </c>
      <c r="AM14" s="21">
        <v>2439</v>
      </c>
      <c r="AN14" s="21">
        <v>63.17</v>
      </c>
      <c r="AO14" s="21">
        <v>32702</v>
      </c>
      <c r="AP14" s="21">
        <v>251.52</v>
      </c>
      <c r="AQ14" s="21">
        <v>187</v>
      </c>
      <c r="AR14" s="21">
        <v>3.65</v>
      </c>
      <c r="AS14" s="21">
        <f t="shared" si="4"/>
        <v>886591</v>
      </c>
      <c r="AT14" s="21">
        <f t="shared" si="5"/>
        <v>46677.789999999994</v>
      </c>
      <c r="AU14" s="21">
        <v>351215</v>
      </c>
      <c r="AV14" s="21">
        <v>9120.67</v>
      </c>
      <c r="AW14" s="21">
        <v>33250</v>
      </c>
      <c r="AX14" s="21">
        <v>1145.78</v>
      </c>
      <c r="AY14" s="21">
        <v>4872</v>
      </c>
      <c r="AZ14" s="21">
        <v>678.26</v>
      </c>
      <c r="BA14" s="21">
        <v>15289</v>
      </c>
      <c r="BB14" s="21">
        <v>699.97</v>
      </c>
      <c r="BC14" s="21">
        <v>27428</v>
      </c>
      <c r="BD14" s="21">
        <v>2160.2199999999998</v>
      </c>
      <c r="BE14" s="21">
        <v>67456</v>
      </c>
      <c r="BF14" s="21">
        <v>4955.2700000000004</v>
      </c>
      <c r="BG14" s="21">
        <v>78788</v>
      </c>
      <c r="BH14" s="21">
        <v>11736.46</v>
      </c>
      <c r="BI14" s="21">
        <f t="shared" si="6"/>
        <v>193833</v>
      </c>
      <c r="BJ14" s="21">
        <f t="shared" si="7"/>
        <v>20230.18</v>
      </c>
      <c r="BK14" s="21">
        <f t="shared" si="8"/>
        <v>1080424</v>
      </c>
      <c r="BL14" s="21">
        <f t="shared" si="9"/>
        <v>66907.97</v>
      </c>
    </row>
    <row r="15" spans="1:64" x14ac:dyDescent="0.25">
      <c r="A15" s="21">
        <v>8</v>
      </c>
      <c r="B15" s="22" t="s">
        <v>47</v>
      </c>
      <c r="C15" s="21">
        <v>1023623</v>
      </c>
      <c r="D15" s="21">
        <v>22747.86</v>
      </c>
      <c r="E15" s="21">
        <v>284007</v>
      </c>
      <c r="F15" s="21">
        <v>5668.84</v>
      </c>
      <c r="G15" s="21">
        <v>103406</v>
      </c>
      <c r="H15" s="21">
        <v>1606.95</v>
      </c>
      <c r="I15" s="21">
        <v>30654</v>
      </c>
      <c r="J15" s="21">
        <v>1067.26</v>
      </c>
      <c r="K15" s="21">
        <v>61981</v>
      </c>
      <c r="L15" s="21">
        <v>4228.34</v>
      </c>
      <c r="M15" s="21">
        <v>991</v>
      </c>
      <c r="N15" s="21">
        <v>77.89</v>
      </c>
      <c r="O15" s="21">
        <v>524993</v>
      </c>
      <c r="P15" s="21">
        <v>9008.2000000000007</v>
      </c>
      <c r="Q15" s="21">
        <f t="shared" si="0"/>
        <v>1400265</v>
      </c>
      <c r="R15" s="21">
        <f t="shared" si="1"/>
        <v>33712.300000000003</v>
      </c>
      <c r="S15" s="21">
        <v>224719</v>
      </c>
      <c r="T15" s="21">
        <v>22731.26</v>
      </c>
      <c r="U15" s="21">
        <v>40841</v>
      </c>
      <c r="V15" s="21">
        <v>16698.25</v>
      </c>
      <c r="W15" s="21">
        <v>19348</v>
      </c>
      <c r="X15" s="21">
        <v>15326.81</v>
      </c>
      <c r="Y15" s="21">
        <v>69727</v>
      </c>
      <c r="Z15" s="21">
        <v>1989.61</v>
      </c>
      <c r="AA15" s="21">
        <v>127</v>
      </c>
      <c r="AB15" s="21">
        <v>5.6</v>
      </c>
      <c r="AC15" s="21">
        <f t="shared" si="2"/>
        <v>354635</v>
      </c>
      <c r="AD15" s="21">
        <f t="shared" si="3"/>
        <v>56745.929999999993</v>
      </c>
      <c r="AE15" s="21">
        <v>2205</v>
      </c>
      <c r="AF15" s="21">
        <v>593.01</v>
      </c>
      <c r="AG15" s="21">
        <v>18464</v>
      </c>
      <c r="AH15" s="21">
        <v>929.03</v>
      </c>
      <c r="AI15" s="21">
        <v>24670</v>
      </c>
      <c r="AJ15" s="21">
        <v>3238.15</v>
      </c>
      <c r="AK15" s="21">
        <v>7484</v>
      </c>
      <c r="AL15" s="21">
        <v>432.64</v>
      </c>
      <c r="AM15" s="21">
        <v>72601</v>
      </c>
      <c r="AN15" s="21">
        <v>1909.03</v>
      </c>
      <c r="AO15" s="21">
        <v>38838</v>
      </c>
      <c r="AP15" s="21">
        <v>395.17</v>
      </c>
      <c r="AQ15" s="21">
        <v>601</v>
      </c>
      <c r="AR15" s="21">
        <v>16.190000000000001</v>
      </c>
      <c r="AS15" s="21">
        <f t="shared" si="4"/>
        <v>1919162</v>
      </c>
      <c r="AT15" s="21">
        <f t="shared" si="5"/>
        <v>97955.25999999998</v>
      </c>
      <c r="AU15" s="21">
        <v>726426</v>
      </c>
      <c r="AV15" s="21">
        <v>17363.07</v>
      </c>
      <c r="AW15" s="21">
        <v>107889</v>
      </c>
      <c r="AX15" s="21">
        <v>1908.75</v>
      </c>
      <c r="AY15" s="21">
        <v>61241</v>
      </c>
      <c r="AZ15" s="21">
        <v>774.96</v>
      </c>
      <c r="BA15" s="21">
        <v>14400</v>
      </c>
      <c r="BB15" s="21">
        <v>573.04</v>
      </c>
      <c r="BC15" s="21">
        <v>62957</v>
      </c>
      <c r="BD15" s="21">
        <v>9476.4</v>
      </c>
      <c r="BE15" s="21">
        <v>81436</v>
      </c>
      <c r="BF15" s="21">
        <v>2921.36</v>
      </c>
      <c r="BG15" s="21">
        <v>626867</v>
      </c>
      <c r="BH15" s="21">
        <v>49128.57</v>
      </c>
      <c r="BI15" s="21">
        <f t="shared" si="6"/>
        <v>846901</v>
      </c>
      <c r="BJ15" s="21">
        <f t="shared" si="7"/>
        <v>62874.33</v>
      </c>
      <c r="BK15" s="21">
        <f t="shared" si="8"/>
        <v>2766063</v>
      </c>
      <c r="BL15" s="21">
        <f t="shared" si="9"/>
        <v>160829.58999999997</v>
      </c>
    </row>
    <row r="16" spans="1:64" x14ac:dyDescent="0.25">
      <c r="A16" s="21">
        <v>9</v>
      </c>
      <c r="B16" s="22" t="s">
        <v>48</v>
      </c>
      <c r="C16" s="21">
        <v>20306</v>
      </c>
      <c r="D16" s="21">
        <v>356.77</v>
      </c>
      <c r="E16" s="21">
        <v>8682</v>
      </c>
      <c r="F16" s="21">
        <v>257.20999999999998</v>
      </c>
      <c r="G16" s="21">
        <v>8265</v>
      </c>
      <c r="H16" s="21">
        <v>129.29</v>
      </c>
      <c r="I16" s="21">
        <v>2467</v>
      </c>
      <c r="J16" s="21">
        <v>97.14</v>
      </c>
      <c r="K16" s="21">
        <v>3614</v>
      </c>
      <c r="L16" s="21">
        <v>196.84</v>
      </c>
      <c r="M16" s="21">
        <v>320</v>
      </c>
      <c r="N16" s="21">
        <v>14.69</v>
      </c>
      <c r="O16" s="21">
        <v>15883</v>
      </c>
      <c r="P16" s="21">
        <v>264.64</v>
      </c>
      <c r="Q16" s="21">
        <f t="shared" si="0"/>
        <v>35069</v>
      </c>
      <c r="R16" s="21">
        <f t="shared" si="1"/>
        <v>907.96</v>
      </c>
      <c r="S16" s="21">
        <v>18243</v>
      </c>
      <c r="T16" s="21">
        <v>1591.42</v>
      </c>
      <c r="U16" s="21">
        <v>3590</v>
      </c>
      <c r="V16" s="21">
        <v>2266.56</v>
      </c>
      <c r="W16" s="21">
        <v>1743</v>
      </c>
      <c r="X16" s="21">
        <v>1496.25</v>
      </c>
      <c r="Y16" s="21">
        <v>1760</v>
      </c>
      <c r="Z16" s="21">
        <v>39.880000000000003</v>
      </c>
      <c r="AA16" s="21">
        <v>7</v>
      </c>
      <c r="AB16" s="21">
        <v>0.01</v>
      </c>
      <c r="AC16" s="21">
        <f t="shared" si="2"/>
        <v>25336</v>
      </c>
      <c r="AD16" s="21">
        <f t="shared" si="3"/>
        <v>5394.11</v>
      </c>
      <c r="AE16" s="21">
        <v>181</v>
      </c>
      <c r="AF16" s="21">
        <v>33.9</v>
      </c>
      <c r="AG16" s="21">
        <v>1699</v>
      </c>
      <c r="AH16" s="21">
        <v>80.12</v>
      </c>
      <c r="AI16" s="21">
        <v>2653</v>
      </c>
      <c r="AJ16" s="21">
        <v>457.29</v>
      </c>
      <c r="AK16" s="21">
        <v>574</v>
      </c>
      <c r="AL16" s="21">
        <v>69.33</v>
      </c>
      <c r="AM16" s="21">
        <v>1682</v>
      </c>
      <c r="AN16" s="21">
        <v>37.42</v>
      </c>
      <c r="AO16" s="21">
        <v>3025</v>
      </c>
      <c r="AP16" s="21">
        <v>46.28</v>
      </c>
      <c r="AQ16" s="21">
        <v>86</v>
      </c>
      <c r="AR16" s="21">
        <v>1.38</v>
      </c>
      <c r="AS16" s="21">
        <f t="shared" si="4"/>
        <v>70219</v>
      </c>
      <c r="AT16" s="21">
        <f t="shared" si="5"/>
        <v>7026.4099999999989</v>
      </c>
      <c r="AU16" s="21">
        <v>35053</v>
      </c>
      <c r="AV16" s="21">
        <v>908.77</v>
      </c>
      <c r="AW16" s="21">
        <v>10619</v>
      </c>
      <c r="AX16" s="21">
        <v>208.67</v>
      </c>
      <c r="AY16" s="21">
        <v>171</v>
      </c>
      <c r="AZ16" s="21">
        <v>12.55</v>
      </c>
      <c r="BA16" s="21">
        <v>730</v>
      </c>
      <c r="BB16" s="21">
        <v>44.27</v>
      </c>
      <c r="BC16" s="21">
        <v>3811</v>
      </c>
      <c r="BD16" s="21">
        <v>512.6</v>
      </c>
      <c r="BE16" s="21">
        <v>6925</v>
      </c>
      <c r="BF16" s="21">
        <v>486.35</v>
      </c>
      <c r="BG16" s="21">
        <v>14509</v>
      </c>
      <c r="BH16" s="21">
        <v>3229.59</v>
      </c>
      <c r="BI16" s="21">
        <f t="shared" si="6"/>
        <v>26146</v>
      </c>
      <c r="BJ16" s="21">
        <f t="shared" si="7"/>
        <v>4285.3600000000006</v>
      </c>
      <c r="BK16" s="21">
        <f t="shared" si="8"/>
        <v>96365</v>
      </c>
      <c r="BL16" s="21">
        <f t="shared" si="9"/>
        <v>11311.77</v>
      </c>
    </row>
    <row r="17" spans="1:64" x14ac:dyDescent="0.25">
      <c r="A17" s="21">
        <v>10</v>
      </c>
      <c r="B17" s="22" t="s">
        <v>49</v>
      </c>
      <c r="C17" s="21">
        <v>32697</v>
      </c>
      <c r="D17" s="21">
        <v>828.48</v>
      </c>
      <c r="E17" s="21">
        <v>30908</v>
      </c>
      <c r="F17" s="21">
        <v>407.79</v>
      </c>
      <c r="G17" s="21">
        <v>16392</v>
      </c>
      <c r="H17" s="21">
        <v>403.83</v>
      </c>
      <c r="I17" s="21">
        <v>2153</v>
      </c>
      <c r="J17" s="21">
        <v>59.74</v>
      </c>
      <c r="K17" s="21">
        <v>1645</v>
      </c>
      <c r="L17" s="21">
        <v>155.80000000000001</v>
      </c>
      <c r="M17" s="21">
        <v>77</v>
      </c>
      <c r="N17" s="21">
        <v>9.1199999999999992</v>
      </c>
      <c r="O17" s="21">
        <v>23251</v>
      </c>
      <c r="P17" s="21">
        <v>539</v>
      </c>
      <c r="Q17" s="21">
        <f t="shared" si="0"/>
        <v>67403</v>
      </c>
      <c r="R17" s="21">
        <f t="shared" si="1"/>
        <v>1451.81</v>
      </c>
      <c r="S17" s="21">
        <v>24526</v>
      </c>
      <c r="T17" s="21">
        <v>2011.99</v>
      </c>
      <c r="U17" s="21">
        <v>3791</v>
      </c>
      <c r="V17" s="21">
        <v>1709.61</v>
      </c>
      <c r="W17" s="21">
        <v>2395</v>
      </c>
      <c r="X17" s="21">
        <v>1142.53</v>
      </c>
      <c r="Y17" s="21">
        <v>822</v>
      </c>
      <c r="Z17" s="21">
        <v>54.6</v>
      </c>
      <c r="AA17" s="21">
        <v>5</v>
      </c>
      <c r="AB17" s="21">
        <v>0</v>
      </c>
      <c r="AC17" s="21">
        <f t="shared" si="2"/>
        <v>31534</v>
      </c>
      <c r="AD17" s="21">
        <f t="shared" si="3"/>
        <v>4918.7300000000005</v>
      </c>
      <c r="AE17" s="21">
        <v>236</v>
      </c>
      <c r="AF17" s="21">
        <v>183.8</v>
      </c>
      <c r="AG17" s="21">
        <v>1236</v>
      </c>
      <c r="AH17" s="21">
        <v>45.54</v>
      </c>
      <c r="AI17" s="21">
        <v>1743</v>
      </c>
      <c r="AJ17" s="21">
        <v>264.42</v>
      </c>
      <c r="AK17" s="21">
        <v>560</v>
      </c>
      <c r="AL17" s="21">
        <v>43.69</v>
      </c>
      <c r="AM17" s="21">
        <v>592</v>
      </c>
      <c r="AN17" s="21">
        <v>10.7</v>
      </c>
      <c r="AO17" s="21">
        <v>4186</v>
      </c>
      <c r="AP17" s="21">
        <v>64.45</v>
      </c>
      <c r="AQ17" s="21">
        <v>137</v>
      </c>
      <c r="AR17" s="21">
        <v>2.12</v>
      </c>
      <c r="AS17" s="21">
        <f t="shared" si="4"/>
        <v>107490</v>
      </c>
      <c r="AT17" s="21">
        <f t="shared" si="5"/>
        <v>6983.14</v>
      </c>
      <c r="AU17" s="21">
        <v>46237</v>
      </c>
      <c r="AV17" s="21">
        <v>885.08</v>
      </c>
      <c r="AW17" s="21">
        <v>12666</v>
      </c>
      <c r="AX17" s="21">
        <v>179.46</v>
      </c>
      <c r="AY17" s="21">
        <v>2168</v>
      </c>
      <c r="AZ17" s="21">
        <v>4543.16</v>
      </c>
      <c r="BA17" s="21">
        <v>1107</v>
      </c>
      <c r="BB17" s="21">
        <v>24.32</v>
      </c>
      <c r="BC17" s="21">
        <v>4100</v>
      </c>
      <c r="BD17" s="21">
        <v>485.94</v>
      </c>
      <c r="BE17" s="21">
        <v>4877</v>
      </c>
      <c r="BF17" s="21">
        <v>201.7</v>
      </c>
      <c r="BG17" s="21">
        <v>22757</v>
      </c>
      <c r="BH17" s="21">
        <v>4343.47</v>
      </c>
      <c r="BI17" s="21">
        <f t="shared" si="6"/>
        <v>35009</v>
      </c>
      <c r="BJ17" s="21">
        <f t="shared" si="7"/>
        <v>9598.59</v>
      </c>
      <c r="BK17" s="21">
        <f t="shared" si="8"/>
        <v>142499</v>
      </c>
      <c r="BL17" s="21">
        <f t="shared" si="9"/>
        <v>16581.73</v>
      </c>
    </row>
    <row r="18" spans="1:64" x14ac:dyDescent="0.25">
      <c r="A18" s="21">
        <v>11</v>
      </c>
      <c r="B18" s="22" t="s">
        <v>50</v>
      </c>
      <c r="C18" s="21">
        <v>59544</v>
      </c>
      <c r="D18" s="21">
        <v>1657.38</v>
      </c>
      <c r="E18" s="21">
        <v>14592</v>
      </c>
      <c r="F18" s="21">
        <v>451.68</v>
      </c>
      <c r="G18" s="21">
        <v>10402</v>
      </c>
      <c r="H18" s="21">
        <v>188.18</v>
      </c>
      <c r="I18" s="21">
        <v>2076</v>
      </c>
      <c r="J18" s="21">
        <v>251.03</v>
      </c>
      <c r="K18" s="21">
        <v>3857</v>
      </c>
      <c r="L18" s="21">
        <v>504.9</v>
      </c>
      <c r="M18" s="21">
        <v>32</v>
      </c>
      <c r="N18" s="21">
        <v>3.66</v>
      </c>
      <c r="O18" s="21">
        <v>37317</v>
      </c>
      <c r="P18" s="21">
        <v>886.15</v>
      </c>
      <c r="Q18" s="21">
        <f t="shared" si="0"/>
        <v>80069</v>
      </c>
      <c r="R18" s="21">
        <f t="shared" si="1"/>
        <v>2864.9900000000002</v>
      </c>
      <c r="S18" s="21">
        <v>26510</v>
      </c>
      <c r="T18" s="21">
        <v>2338.66</v>
      </c>
      <c r="U18" s="21">
        <v>3380</v>
      </c>
      <c r="V18" s="21">
        <v>2247.61</v>
      </c>
      <c r="W18" s="21">
        <v>2177</v>
      </c>
      <c r="X18" s="21">
        <v>1206.6600000000001</v>
      </c>
      <c r="Y18" s="21">
        <v>761</v>
      </c>
      <c r="Z18" s="21">
        <v>58.83</v>
      </c>
      <c r="AA18" s="21">
        <v>6</v>
      </c>
      <c r="AB18" s="21">
        <v>0</v>
      </c>
      <c r="AC18" s="21">
        <f t="shared" si="2"/>
        <v>32828</v>
      </c>
      <c r="AD18" s="21">
        <f t="shared" si="3"/>
        <v>5851.76</v>
      </c>
      <c r="AE18" s="21">
        <v>334</v>
      </c>
      <c r="AF18" s="21">
        <v>46.94</v>
      </c>
      <c r="AG18" s="21">
        <v>1309</v>
      </c>
      <c r="AH18" s="21">
        <v>59.16</v>
      </c>
      <c r="AI18" s="21">
        <v>2907</v>
      </c>
      <c r="AJ18" s="21">
        <v>381.76</v>
      </c>
      <c r="AK18" s="21">
        <v>451</v>
      </c>
      <c r="AL18" s="21">
        <v>26.81</v>
      </c>
      <c r="AM18" s="21">
        <v>1194</v>
      </c>
      <c r="AN18" s="21">
        <v>28.04</v>
      </c>
      <c r="AO18" s="21">
        <v>4874</v>
      </c>
      <c r="AP18" s="21">
        <v>67.64</v>
      </c>
      <c r="AQ18" s="21">
        <v>6</v>
      </c>
      <c r="AR18" s="21">
        <v>0.51</v>
      </c>
      <c r="AS18" s="21">
        <f t="shared" si="4"/>
        <v>123966</v>
      </c>
      <c r="AT18" s="21">
        <f t="shared" si="5"/>
        <v>9327.1</v>
      </c>
      <c r="AU18" s="21">
        <v>70466</v>
      </c>
      <c r="AV18" s="21">
        <v>1813.31</v>
      </c>
      <c r="AW18" s="21">
        <v>10916</v>
      </c>
      <c r="AX18" s="21">
        <v>67.989999999999995</v>
      </c>
      <c r="AY18" s="21">
        <v>2733</v>
      </c>
      <c r="AZ18" s="21">
        <v>56.64</v>
      </c>
      <c r="BA18" s="21">
        <v>533</v>
      </c>
      <c r="BB18" s="21">
        <v>34.49</v>
      </c>
      <c r="BC18" s="21">
        <v>2012</v>
      </c>
      <c r="BD18" s="21">
        <v>254.93</v>
      </c>
      <c r="BE18" s="21">
        <v>3706</v>
      </c>
      <c r="BF18" s="21">
        <v>141.68</v>
      </c>
      <c r="BG18" s="21">
        <v>18282</v>
      </c>
      <c r="BH18" s="21">
        <v>2309.69</v>
      </c>
      <c r="BI18" s="21">
        <f t="shared" si="6"/>
        <v>27266</v>
      </c>
      <c r="BJ18" s="21">
        <f t="shared" si="7"/>
        <v>2797.4300000000003</v>
      </c>
      <c r="BK18" s="21">
        <f t="shared" si="8"/>
        <v>151232</v>
      </c>
      <c r="BL18" s="21">
        <f t="shared" si="9"/>
        <v>12124.53</v>
      </c>
    </row>
    <row r="19" spans="1:64" x14ac:dyDescent="0.25">
      <c r="A19" s="21">
        <v>12</v>
      </c>
      <c r="B19" s="22" t="s">
        <v>51</v>
      </c>
      <c r="C19" s="21">
        <v>78080</v>
      </c>
      <c r="D19" s="21">
        <v>1677.09</v>
      </c>
      <c r="E19" s="21">
        <v>13421</v>
      </c>
      <c r="F19" s="21">
        <v>239.36</v>
      </c>
      <c r="G19" s="21">
        <v>6866</v>
      </c>
      <c r="H19" s="21">
        <v>123.13</v>
      </c>
      <c r="I19" s="21">
        <v>1609</v>
      </c>
      <c r="J19" s="21">
        <v>341.67</v>
      </c>
      <c r="K19" s="21">
        <v>3890</v>
      </c>
      <c r="L19" s="21">
        <v>186.47</v>
      </c>
      <c r="M19" s="21">
        <v>66</v>
      </c>
      <c r="N19" s="21">
        <v>3.86</v>
      </c>
      <c r="O19" s="21">
        <v>21102</v>
      </c>
      <c r="P19" s="21">
        <v>292.32</v>
      </c>
      <c r="Q19" s="21">
        <f t="shared" si="0"/>
        <v>97000</v>
      </c>
      <c r="R19" s="21">
        <f t="shared" si="1"/>
        <v>2444.5899999999997</v>
      </c>
      <c r="S19" s="21">
        <v>43350</v>
      </c>
      <c r="T19" s="21">
        <v>2650.19</v>
      </c>
      <c r="U19" s="21">
        <v>5506</v>
      </c>
      <c r="V19" s="21">
        <v>2843.64</v>
      </c>
      <c r="W19" s="21">
        <v>2692</v>
      </c>
      <c r="X19" s="21">
        <v>506.88</v>
      </c>
      <c r="Y19" s="21">
        <v>917</v>
      </c>
      <c r="Z19" s="21">
        <v>41.37</v>
      </c>
      <c r="AA19" s="21">
        <v>9</v>
      </c>
      <c r="AB19" s="21">
        <v>0.04</v>
      </c>
      <c r="AC19" s="21">
        <f t="shared" si="2"/>
        <v>52465</v>
      </c>
      <c r="AD19" s="21">
        <f t="shared" si="3"/>
        <v>6042.08</v>
      </c>
      <c r="AE19" s="21">
        <v>333</v>
      </c>
      <c r="AF19" s="21">
        <v>422.66</v>
      </c>
      <c r="AG19" s="21">
        <v>1332</v>
      </c>
      <c r="AH19" s="21">
        <v>42.04</v>
      </c>
      <c r="AI19" s="21">
        <v>2443</v>
      </c>
      <c r="AJ19" s="21">
        <v>305.16000000000003</v>
      </c>
      <c r="AK19" s="21">
        <v>499</v>
      </c>
      <c r="AL19" s="21">
        <v>447.8</v>
      </c>
      <c r="AM19" s="21">
        <v>723</v>
      </c>
      <c r="AN19" s="21">
        <v>44.5</v>
      </c>
      <c r="AO19" s="21">
        <v>14931</v>
      </c>
      <c r="AP19" s="21">
        <v>762.21</v>
      </c>
      <c r="AQ19" s="21">
        <v>74</v>
      </c>
      <c r="AR19" s="21">
        <v>1.21</v>
      </c>
      <c r="AS19" s="21">
        <f t="shared" si="4"/>
        <v>169726</v>
      </c>
      <c r="AT19" s="21">
        <f t="shared" si="5"/>
        <v>10511.04</v>
      </c>
      <c r="AU19" s="21">
        <v>84303</v>
      </c>
      <c r="AV19" s="21">
        <v>1689.34</v>
      </c>
      <c r="AW19" s="21">
        <v>12319</v>
      </c>
      <c r="AX19" s="21">
        <v>153.91999999999999</v>
      </c>
      <c r="AY19" s="21">
        <v>337</v>
      </c>
      <c r="AZ19" s="21">
        <v>23.88</v>
      </c>
      <c r="BA19" s="21">
        <v>974</v>
      </c>
      <c r="BB19" s="21">
        <v>33.909999999999997</v>
      </c>
      <c r="BC19" s="21">
        <v>3877</v>
      </c>
      <c r="BD19" s="21">
        <v>572.52</v>
      </c>
      <c r="BE19" s="21">
        <v>3908</v>
      </c>
      <c r="BF19" s="21">
        <v>93.76</v>
      </c>
      <c r="BG19" s="21">
        <v>20576</v>
      </c>
      <c r="BH19" s="21">
        <v>3040.11</v>
      </c>
      <c r="BI19" s="21">
        <f t="shared" si="6"/>
        <v>29672</v>
      </c>
      <c r="BJ19" s="21">
        <f t="shared" si="7"/>
        <v>3764.1800000000003</v>
      </c>
      <c r="BK19" s="21">
        <f t="shared" si="8"/>
        <v>199398</v>
      </c>
      <c r="BL19" s="21">
        <f t="shared" si="9"/>
        <v>14275.220000000001</v>
      </c>
    </row>
    <row r="20" spans="1:64" x14ac:dyDescent="0.25">
      <c r="A20" s="21">
        <v>13</v>
      </c>
      <c r="B20" s="22" t="s">
        <v>52</v>
      </c>
      <c r="C20" s="21">
        <v>59597</v>
      </c>
      <c r="D20" s="21">
        <v>1955.73</v>
      </c>
      <c r="E20" s="21">
        <v>51639</v>
      </c>
      <c r="F20" s="21">
        <v>728.48</v>
      </c>
      <c r="G20" s="21">
        <v>12179</v>
      </c>
      <c r="H20" s="21">
        <v>220.01</v>
      </c>
      <c r="I20" s="21">
        <v>3357</v>
      </c>
      <c r="J20" s="21">
        <v>210.79</v>
      </c>
      <c r="K20" s="21">
        <v>8951</v>
      </c>
      <c r="L20" s="21">
        <v>2160.0100000000002</v>
      </c>
      <c r="M20" s="21">
        <v>185</v>
      </c>
      <c r="N20" s="21">
        <v>74.55</v>
      </c>
      <c r="O20" s="21">
        <v>56647</v>
      </c>
      <c r="P20" s="21">
        <v>958.65</v>
      </c>
      <c r="Q20" s="21">
        <f t="shared" si="0"/>
        <v>123544</v>
      </c>
      <c r="R20" s="21">
        <f t="shared" si="1"/>
        <v>5055.01</v>
      </c>
      <c r="S20" s="21">
        <v>39194</v>
      </c>
      <c r="T20" s="21">
        <v>7512.89</v>
      </c>
      <c r="U20" s="21">
        <v>10629</v>
      </c>
      <c r="V20" s="21">
        <v>11214.41</v>
      </c>
      <c r="W20" s="21">
        <v>5232</v>
      </c>
      <c r="X20" s="21">
        <v>5531.87</v>
      </c>
      <c r="Y20" s="21">
        <v>2392</v>
      </c>
      <c r="Z20" s="21">
        <v>170.01</v>
      </c>
      <c r="AA20" s="21">
        <v>10</v>
      </c>
      <c r="AB20" s="21">
        <v>0.06</v>
      </c>
      <c r="AC20" s="21">
        <f t="shared" si="2"/>
        <v>57447</v>
      </c>
      <c r="AD20" s="21">
        <f t="shared" si="3"/>
        <v>24429.179999999997</v>
      </c>
      <c r="AE20" s="21">
        <v>563</v>
      </c>
      <c r="AF20" s="21">
        <v>345.34</v>
      </c>
      <c r="AG20" s="21">
        <v>2365</v>
      </c>
      <c r="AH20" s="21">
        <v>77.86</v>
      </c>
      <c r="AI20" s="21">
        <v>4167</v>
      </c>
      <c r="AJ20" s="21">
        <v>568.78</v>
      </c>
      <c r="AK20" s="21">
        <v>1359</v>
      </c>
      <c r="AL20" s="21">
        <v>32.24</v>
      </c>
      <c r="AM20" s="21">
        <v>1119</v>
      </c>
      <c r="AN20" s="21">
        <v>39.130000000000003</v>
      </c>
      <c r="AO20" s="21">
        <v>29876</v>
      </c>
      <c r="AP20" s="21">
        <v>241.3</v>
      </c>
      <c r="AQ20" s="21">
        <v>187</v>
      </c>
      <c r="AR20" s="21">
        <v>3.73</v>
      </c>
      <c r="AS20" s="21">
        <f t="shared" si="4"/>
        <v>220440</v>
      </c>
      <c r="AT20" s="21">
        <f t="shared" si="5"/>
        <v>30788.839999999997</v>
      </c>
      <c r="AU20" s="21">
        <v>111506</v>
      </c>
      <c r="AV20" s="21">
        <v>2531.36</v>
      </c>
      <c r="AW20" s="21">
        <v>17905</v>
      </c>
      <c r="AX20" s="21">
        <v>495.25</v>
      </c>
      <c r="AY20" s="21">
        <v>1045</v>
      </c>
      <c r="AZ20" s="21">
        <v>163.06</v>
      </c>
      <c r="BA20" s="21">
        <v>2508</v>
      </c>
      <c r="BB20" s="21">
        <v>148.63</v>
      </c>
      <c r="BC20" s="21">
        <v>6424</v>
      </c>
      <c r="BD20" s="21">
        <v>634.99</v>
      </c>
      <c r="BE20" s="21">
        <v>130461</v>
      </c>
      <c r="BF20" s="21">
        <v>2112.66</v>
      </c>
      <c r="BG20" s="21">
        <v>131292</v>
      </c>
      <c r="BH20" s="21">
        <v>27444.87</v>
      </c>
      <c r="BI20" s="21">
        <f t="shared" si="6"/>
        <v>271730</v>
      </c>
      <c r="BJ20" s="21">
        <f t="shared" si="7"/>
        <v>30504.21</v>
      </c>
      <c r="BK20" s="21">
        <f t="shared" si="8"/>
        <v>492170</v>
      </c>
      <c r="BL20" s="21">
        <f t="shared" si="9"/>
        <v>61293.049999999996</v>
      </c>
    </row>
    <row r="21" spans="1:64" x14ac:dyDescent="0.25">
      <c r="A21" s="21">
        <v>14</v>
      </c>
      <c r="B21" s="22" t="s">
        <v>53</v>
      </c>
      <c r="C21" s="21">
        <v>13415</v>
      </c>
      <c r="D21" s="21">
        <v>332.06</v>
      </c>
      <c r="E21" s="21">
        <v>65290</v>
      </c>
      <c r="F21" s="21">
        <v>952.37</v>
      </c>
      <c r="G21" s="21">
        <v>47657</v>
      </c>
      <c r="H21" s="21">
        <v>776.94</v>
      </c>
      <c r="I21" s="21">
        <v>4160</v>
      </c>
      <c r="J21" s="21">
        <v>48.74</v>
      </c>
      <c r="K21" s="21">
        <v>12517</v>
      </c>
      <c r="L21" s="21">
        <v>303.42</v>
      </c>
      <c r="M21" s="21">
        <v>559</v>
      </c>
      <c r="N21" s="21">
        <v>2.8</v>
      </c>
      <c r="O21" s="21">
        <v>58141</v>
      </c>
      <c r="P21" s="21">
        <v>440.88</v>
      </c>
      <c r="Q21" s="21">
        <f t="shared" si="0"/>
        <v>95382</v>
      </c>
      <c r="R21" s="21">
        <f t="shared" si="1"/>
        <v>1636.5900000000001</v>
      </c>
      <c r="S21" s="21">
        <v>99134</v>
      </c>
      <c r="T21" s="21">
        <v>1689.3</v>
      </c>
      <c r="U21" s="21">
        <v>6769</v>
      </c>
      <c r="V21" s="21">
        <v>1233.98</v>
      </c>
      <c r="W21" s="21">
        <v>1428</v>
      </c>
      <c r="X21" s="21">
        <v>958.33</v>
      </c>
      <c r="Y21" s="21">
        <v>832</v>
      </c>
      <c r="Z21" s="21">
        <v>107.89</v>
      </c>
      <c r="AA21" s="21">
        <v>5</v>
      </c>
      <c r="AB21" s="21">
        <v>0</v>
      </c>
      <c r="AC21" s="21">
        <f t="shared" si="2"/>
        <v>108163</v>
      </c>
      <c r="AD21" s="21">
        <f t="shared" si="3"/>
        <v>3989.4999999999995</v>
      </c>
      <c r="AE21" s="21">
        <v>136</v>
      </c>
      <c r="AF21" s="21">
        <v>106.48</v>
      </c>
      <c r="AG21" s="21">
        <v>628</v>
      </c>
      <c r="AH21" s="21">
        <v>27.42</v>
      </c>
      <c r="AI21" s="21">
        <v>1742</v>
      </c>
      <c r="AJ21" s="21">
        <v>350.51</v>
      </c>
      <c r="AK21" s="21">
        <v>493</v>
      </c>
      <c r="AL21" s="21">
        <v>14.53</v>
      </c>
      <c r="AM21" s="21">
        <v>620</v>
      </c>
      <c r="AN21" s="21">
        <v>16.05</v>
      </c>
      <c r="AO21" s="21">
        <v>110060</v>
      </c>
      <c r="AP21" s="21">
        <v>962.13</v>
      </c>
      <c r="AQ21" s="21">
        <v>61</v>
      </c>
      <c r="AR21" s="21">
        <v>1.05</v>
      </c>
      <c r="AS21" s="21">
        <f t="shared" si="4"/>
        <v>317224</v>
      </c>
      <c r="AT21" s="21">
        <f t="shared" si="5"/>
        <v>7103.21</v>
      </c>
      <c r="AU21" s="21">
        <v>256846</v>
      </c>
      <c r="AV21" s="21">
        <v>1978.47</v>
      </c>
      <c r="AW21" s="21">
        <v>102922</v>
      </c>
      <c r="AX21" s="21">
        <v>494.89</v>
      </c>
      <c r="AY21" s="21">
        <v>360</v>
      </c>
      <c r="AZ21" s="21">
        <v>30.19</v>
      </c>
      <c r="BA21" s="21">
        <v>765</v>
      </c>
      <c r="BB21" s="21">
        <v>31.21</v>
      </c>
      <c r="BC21" s="21">
        <v>2949</v>
      </c>
      <c r="BD21" s="21">
        <v>302.14999999999998</v>
      </c>
      <c r="BE21" s="21">
        <v>7250</v>
      </c>
      <c r="BF21" s="21">
        <v>481.24</v>
      </c>
      <c r="BG21" s="21">
        <v>87165</v>
      </c>
      <c r="BH21" s="21">
        <v>2054.48</v>
      </c>
      <c r="BI21" s="21">
        <f t="shared" si="6"/>
        <v>98489</v>
      </c>
      <c r="BJ21" s="21">
        <f t="shared" si="7"/>
        <v>2899.27</v>
      </c>
      <c r="BK21" s="21">
        <f t="shared" si="8"/>
        <v>415713</v>
      </c>
      <c r="BL21" s="21">
        <f t="shared" si="9"/>
        <v>10002.48</v>
      </c>
    </row>
    <row r="22" spans="1:64" x14ac:dyDescent="0.25">
      <c r="A22" s="21">
        <v>15</v>
      </c>
      <c r="B22" s="22" t="s">
        <v>54</v>
      </c>
      <c r="C22" s="21">
        <v>3845</v>
      </c>
      <c r="D22" s="21">
        <v>165.86</v>
      </c>
      <c r="E22" s="21">
        <v>3629</v>
      </c>
      <c r="F22" s="21">
        <v>15.25</v>
      </c>
      <c r="G22" s="21">
        <v>1782</v>
      </c>
      <c r="H22" s="21">
        <v>22.3</v>
      </c>
      <c r="I22" s="21">
        <v>830</v>
      </c>
      <c r="J22" s="21">
        <v>8.82</v>
      </c>
      <c r="K22" s="21">
        <v>2206</v>
      </c>
      <c r="L22" s="21">
        <v>185.52</v>
      </c>
      <c r="M22" s="21">
        <v>17</v>
      </c>
      <c r="N22" s="21">
        <v>1.17</v>
      </c>
      <c r="O22" s="21">
        <v>10562</v>
      </c>
      <c r="P22" s="21">
        <v>48.07</v>
      </c>
      <c r="Q22" s="21">
        <f t="shared" si="0"/>
        <v>10510</v>
      </c>
      <c r="R22" s="21">
        <f t="shared" si="1"/>
        <v>375.45000000000005</v>
      </c>
      <c r="S22" s="21">
        <v>13279</v>
      </c>
      <c r="T22" s="21">
        <v>254.47</v>
      </c>
      <c r="U22" s="21">
        <v>1444</v>
      </c>
      <c r="V22" s="21">
        <v>569.25</v>
      </c>
      <c r="W22" s="21">
        <v>279</v>
      </c>
      <c r="X22" s="21">
        <v>377.49</v>
      </c>
      <c r="Y22" s="21">
        <v>176</v>
      </c>
      <c r="Z22" s="21">
        <v>12.4</v>
      </c>
      <c r="AA22" s="21">
        <v>0</v>
      </c>
      <c r="AB22" s="21">
        <v>0</v>
      </c>
      <c r="AC22" s="21">
        <f t="shared" si="2"/>
        <v>15178</v>
      </c>
      <c r="AD22" s="21">
        <f t="shared" si="3"/>
        <v>1213.6100000000001</v>
      </c>
      <c r="AE22" s="21">
        <v>41</v>
      </c>
      <c r="AF22" s="21">
        <v>47.83</v>
      </c>
      <c r="AG22" s="21">
        <v>85</v>
      </c>
      <c r="AH22" s="21">
        <v>5.23</v>
      </c>
      <c r="AI22" s="21">
        <v>394</v>
      </c>
      <c r="AJ22" s="21">
        <v>67.349999999999994</v>
      </c>
      <c r="AK22" s="21">
        <v>30</v>
      </c>
      <c r="AL22" s="21">
        <v>21.11</v>
      </c>
      <c r="AM22" s="21">
        <v>122</v>
      </c>
      <c r="AN22" s="21">
        <v>4.34</v>
      </c>
      <c r="AO22" s="21">
        <v>179</v>
      </c>
      <c r="AP22" s="21">
        <v>1.71</v>
      </c>
      <c r="AQ22" s="21">
        <v>1</v>
      </c>
      <c r="AR22" s="21">
        <v>0.01</v>
      </c>
      <c r="AS22" s="21">
        <f t="shared" si="4"/>
        <v>26539</v>
      </c>
      <c r="AT22" s="21">
        <f t="shared" si="5"/>
        <v>1736.6299999999999</v>
      </c>
      <c r="AU22" s="21">
        <v>20284</v>
      </c>
      <c r="AV22" s="21">
        <v>320</v>
      </c>
      <c r="AW22" s="21">
        <v>4429</v>
      </c>
      <c r="AX22" s="21">
        <v>45.19</v>
      </c>
      <c r="AY22" s="21">
        <v>57</v>
      </c>
      <c r="AZ22" s="21">
        <v>3.21</v>
      </c>
      <c r="BA22" s="21">
        <v>34</v>
      </c>
      <c r="BB22" s="21">
        <v>2.2400000000000002</v>
      </c>
      <c r="BC22" s="21">
        <v>648</v>
      </c>
      <c r="BD22" s="21">
        <v>69.81</v>
      </c>
      <c r="BE22" s="21">
        <v>6466</v>
      </c>
      <c r="BF22" s="21">
        <v>59.77</v>
      </c>
      <c r="BG22" s="21">
        <v>6570</v>
      </c>
      <c r="BH22" s="21">
        <v>3451.73</v>
      </c>
      <c r="BI22" s="21">
        <f t="shared" si="6"/>
        <v>13775</v>
      </c>
      <c r="BJ22" s="21">
        <f t="shared" si="7"/>
        <v>3586.76</v>
      </c>
      <c r="BK22" s="21">
        <f t="shared" si="8"/>
        <v>40314</v>
      </c>
      <c r="BL22" s="21">
        <f t="shared" si="9"/>
        <v>5323.39</v>
      </c>
    </row>
    <row r="23" spans="1:64" x14ac:dyDescent="0.25">
      <c r="A23" s="21">
        <v>16</v>
      </c>
      <c r="B23" s="22" t="s">
        <v>55</v>
      </c>
      <c r="C23" s="21">
        <v>102187</v>
      </c>
      <c r="D23" s="21">
        <v>2753.69</v>
      </c>
      <c r="E23" s="21">
        <v>268891</v>
      </c>
      <c r="F23" s="21">
        <v>4908.13</v>
      </c>
      <c r="G23" s="21">
        <v>94509</v>
      </c>
      <c r="H23" s="21">
        <v>1547.33</v>
      </c>
      <c r="I23" s="21">
        <v>9404</v>
      </c>
      <c r="J23" s="21">
        <v>881.8</v>
      </c>
      <c r="K23" s="21">
        <v>28831</v>
      </c>
      <c r="L23" s="21">
        <v>4072.53</v>
      </c>
      <c r="M23" s="21">
        <v>2717</v>
      </c>
      <c r="N23" s="21">
        <v>42.28</v>
      </c>
      <c r="O23" s="21">
        <v>151203</v>
      </c>
      <c r="P23" s="21">
        <v>2180.5100000000002</v>
      </c>
      <c r="Q23" s="21">
        <f t="shared" si="0"/>
        <v>409313</v>
      </c>
      <c r="R23" s="21">
        <f t="shared" si="1"/>
        <v>12616.15</v>
      </c>
      <c r="S23" s="21">
        <v>133036</v>
      </c>
      <c r="T23" s="21">
        <v>25105.119999999999</v>
      </c>
      <c r="U23" s="21">
        <v>38930</v>
      </c>
      <c r="V23" s="21">
        <v>33533.019999999997</v>
      </c>
      <c r="W23" s="21">
        <v>14882</v>
      </c>
      <c r="X23" s="21">
        <v>21886.68</v>
      </c>
      <c r="Y23" s="21">
        <v>4376</v>
      </c>
      <c r="Z23" s="21">
        <v>404.62</v>
      </c>
      <c r="AA23" s="21">
        <v>36</v>
      </c>
      <c r="AB23" s="21">
        <v>0.38</v>
      </c>
      <c r="AC23" s="21">
        <f t="shared" si="2"/>
        <v>191224</v>
      </c>
      <c r="AD23" s="21">
        <f t="shared" si="3"/>
        <v>80929.440000000002</v>
      </c>
      <c r="AE23" s="21">
        <v>2233</v>
      </c>
      <c r="AF23" s="21">
        <v>719.62</v>
      </c>
      <c r="AG23" s="21">
        <v>3149</v>
      </c>
      <c r="AH23" s="21">
        <v>104.89</v>
      </c>
      <c r="AI23" s="21">
        <v>23920</v>
      </c>
      <c r="AJ23" s="21">
        <v>2733.52</v>
      </c>
      <c r="AK23" s="21">
        <v>2341</v>
      </c>
      <c r="AL23" s="21">
        <v>155.96</v>
      </c>
      <c r="AM23" s="21">
        <v>1940</v>
      </c>
      <c r="AN23" s="21">
        <v>37.299999999999997</v>
      </c>
      <c r="AO23" s="21">
        <v>52983</v>
      </c>
      <c r="AP23" s="21">
        <v>664.78</v>
      </c>
      <c r="AQ23" s="21">
        <v>383</v>
      </c>
      <c r="AR23" s="21">
        <v>10.9</v>
      </c>
      <c r="AS23" s="21">
        <f t="shared" si="4"/>
        <v>687103</v>
      </c>
      <c r="AT23" s="21">
        <f t="shared" si="5"/>
        <v>97961.66</v>
      </c>
      <c r="AU23" s="21">
        <v>372042</v>
      </c>
      <c r="AV23" s="21">
        <v>9508.98</v>
      </c>
      <c r="AW23" s="21">
        <v>67454</v>
      </c>
      <c r="AX23" s="21">
        <v>1249.1300000000001</v>
      </c>
      <c r="AY23" s="21">
        <v>9389</v>
      </c>
      <c r="AZ23" s="21">
        <v>2276.88</v>
      </c>
      <c r="BA23" s="21">
        <v>4801</v>
      </c>
      <c r="BB23" s="21">
        <v>214.55</v>
      </c>
      <c r="BC23" s="21">
        <v>46469</v>
      </c>
      <c r="BD23" s="21">
        <v>9272.08</v>
      </c>
      <c r="BE23" s="21">
        <v>126778</v>
      </c>
      <c r="BF23" s="21">
        <v>10299.120000000001</v>
      </c>
      <c r="BG23" s="21">
        <v>774194</v>
      </c>
      <c r="BH23" s="21">
        <v>40828.800000000003</v>
      </c>
      <c r="BI23" s="21">
        <f t="shared" si="6"/>
        <v>961631</v>
      </c>
      <c r="BJ23" s="21">
        <f t="shared" si="7"/>
        <v>62891.430000000008</v>
      </c>
      <c r="BK23" s="21">
        <f t="shared" si="8"/>
        <v>1648734</v>
      </c>
      <c r="BL23" s="21">
        <f t="shared" si="9"/>
        <v>160853.09000000003</v>
      </c>
    </row>
    <row r="24" spans="1:64" x14ac:dyDescent="0.25">
      <c r="A24" s="21">
        <v>17</v>
      </c>
      <c r="B24" s="22" t="s">
        <v>56</v>
      </c>
      <c r="C24" s="21">
        <v>83259</v>
      </c>
      <c r="D24" s="21">
        <v>1460.96</v>
      </c>
      <c r="E24" s="21">
        <v>45203</v>
      </c>
      <c r="F24" s="21">
        <v>1450.56</v>
      </c>
      <c r="G24" s="21">
        <v>23135</v>
      </c>
      <c r="H24" s="21">
        <v>488.51</v>
      </c>
      <c r="I24" s="21">
        <v>2165</v>
      </c>
      <c r="J24" s="21">
        <v>119.98</v>
      </c>
      <c r="K24" s="21">
        <v>8887</v>
      </c>
      <c r="L24" s="21">
        <v>1422.24</v>
      </c>
      <c r="M24" s="21">
        <v>288</v>
      </c>
      <c r="N24" s="21">
        <v>11.24</v>
      </c>
      <c r="O24" s="21">
        <v>31313</v>
      </c>
      <c r="P24" s="21">
        <v>1175.6500000000001</v>
      </c>
      <c r="Q24" s="21">
        <f t="shared" si="0"/>
        <v>139514</v>
      </c>
      <c r="R24" s="21">
        <f t="shared" si="1"/>
        <v>4453.74</v>
      </c>
      <c r="S24" s="21">
        <v>48227</v>
      </c>
      <c r="T24" s="21">
        <v>12817.13</v>
      </c>
      <c r="U24" s="21">
        <v>13679</v>
      </c>
      <c r="V24" s="21">
        <v>19775.47</v>
      </c>
      <c r="W24" s="21">
        <v>3889</v>
      </c>
      <c r="X24" s="21">
        <v>10365.02</v>
      </c>
      <c r="Y24" s="21">
        <v>2416</v>
      </c>
      <c r="Z24" s="21">
        <v>216.09</v>
      </c>
      <c r="AA24" s="21">
        <v>21</v>
      </c>
      <c r="AB24" s="21">
        <v>0.27</v>
      </c>
      <c r="AC24" s="21">
        <f t="shared" si="2"/>
        <v>68211</v>
      </c>
      <c r="AD24" s="21">
        <f t="shared" si="3"/>
        <v>43173.709999999992</v>
      </c>
      <c r="AE24" s="21">
        <v>1292</v>
      </c>
      <c r="AF24" s="21">
        <v>501.67</v>
      </c>
      <c r="AG24" s="21">
        <v>1453</v>
      </c>
      <c r="AH24" s="21">
        <v>87.07</v>
      </c>
      <c r="AI24" s="21">
        <v>6266</v>
      </c>
      <c r="AJ24" s="21">
        <v>968.34</v>
      </c>
      <c r="AK24" s="21">
        <v>787</v>
      </c>
      <c r="AL24" s="21">
        <v>41.52</v>
      </c>
      <c r="AM24" s="21">
        <v>991</v>
      </c>
      <c r="AN24" s="21">
        <v>27.93</v>
      </c>
      <c r="AO24" s="21">
        <v>8414</v>
      </c>
      <c r="AP24" s="21">
        <v>82.64</v>
      </c>
      <c r="AQ24" s="21">
        <v>98</v>
      </c>
      <c r="AR24" s="21">
        <v>3.49</v>
      </c>
      <c r="AS24" s="21">
        <f t="shared" si="4"/>
        <v>226928</v>
      </c>
      <c r="AT24" s="21">
        <f t="shared" si="5"/>
        <v>49336.619999999981</v>
      </c>
      <c r="AU24" s="21">
        <v>113781</v>
      </c>
      <c r="AV24" s="21">
        <v>4743.92</v>
      </c>
      <c r="AW24" s="21">
        <v>12217</v>
      </c>
      <c r="AX24" s="21">
        <v>384.62</v>
      </c>
      <c r="AY24" s="21">
        <v>1774</v>
      </c>
      <c r="AZ24" s="21">
        <v>163.53</v>
      </c>
      <c r="BA24" s="21">
        <v>5176</v>
      </c>
      <c r="BB24" s="21">
        <v>299.2</v>
      </c>
      <c r="BC24" s="21">
        <v>21382</v>
      </c>
      <c r="BD24" s="21">
        <v>3331.49</v>
      </c>
      <c r="BE24" s="21">
        <v>57217</v>
      </c>
      <c r="BF24" s="21">
        <v>4275.71</v>
      </c>
      <c r="BG24" s="21">
        <v>312022</v>
      </c>
      <c r="BH24" s="21">
        <v>33162.660000000003</v>
      </c>
      <c r="BI24" s="21">
        <f t="shared" si="6"/>
        <v>397571</v>
      </c>
      <c r="BJ24" s="21">
        <f t="shared" si="7"/>
        <v>41232.590000000004</v>
      </c>
      <c r="BK24" s="21">
        <f t="shared" si="8"/>
        <v>624499</v>
      </c>
      <c r="BL24" s="21">
        <f t="shared" si="9"/>
        <v>90569.209999999992</v>
      </c>
    </row>
    <row r="25" spans="1:64" x14ac:dyDescent="0.25">
      <c r="A25" s="21">
        <v>18</v>
      </c>
      <c r="B25" s="22" t="s">
        <v>57</v>
      </c>
      <c r="C25" s="21">
        <v>31169</v>
      </c>
      <c r="D25" s="21">
        <v>598.16999999999996</v>
      </c>
      <c r="E25" s="21">
        <v>7408</v>
      </c>
      <c r="F25" s="21">
        <v>123.2</v>
      </c>
      <c r="G25" s="21">
        <v>9703</v>
      </c>
      <c r="H25" s="21">
        <v>99.21</v>
      </c>
      <c r="I25" s="21">
        <v>3340</v>
      </c>
      <c r="J25" s="21">
        <v>73.61</v>
      </c>
      <c r="K25" s="21">
        <v>2190</v>
      </c>
      <c r="L25" s="21">
        <v>177.61</v>
      </c>
      <c r="M25" s="21">
        <v>131</v>
      </c>
      <c r="N25" s="21">
        <v>3.04</v>
      </c>
      <c r="O25" s="21">
        <v>16604</v>
      </c>
      <c r="P25" s="21">
        <v>219.82</v>
      </c>
      <c r="Q25" s="21">
        <f t="shared" si="0"/>
        <v>44107</v>
      </c>
      <c r="R25" s="21">
        <f t="shared" si="1"/>
        <v>972.59</v>
      </c>
      <c r="S25" s="21">
        <v>14802</v>
      </c>
      <c r="T25" s="21">
        <v>1264.67</v>
      </c>
      <c r="U25" s="21">
        <v>4518</v>
      </c>
      <c r="V25" s="21">
        <v>1147.44</v>
      </c>
      <c r="W25" s="21">
        <v>794</v>
      </c>
      <c r="X25" s="21">
        <v>791.48</v>
      </c>
      <c r="Y25" s="21">
        <v>594</v>
      </c>
      <c r="Z25" s="21">
        <v>29.54</v>
      </c>
      <c r="AA25" s="21">
        <v>6</v>
      </c>
      <c r="AB25" s="21">
        <v>0</v>
      </c>
      <c r="AC25" s="21">
        <f t="shared" si="2"/>
        <v>20708</v>
      </c>
      <c r="AD25" s="21">
        <f t="shared" si="3"/>
        <v>3233.13</v>
      </c>
      <c r="AE25" s="21">
        <v>145</v>
      </c>
      <c r="AF25" s="21">
        <v>56.17</v>
      </c>
      <c r="AG25" s="21">
        <v>685</v>
      </c>
      <c r="AH25" s="21">
        <v>48.67</v>
      </c>
      <c r="AI25" s="21">
        <v>2563</v>
      </c>
      <c r="AJ25" s="21">
        <v>310.17</v>
      </c>
      <c r="AK25" s="21">
        <v>406</v>
      </c>
      <c r="AL25" s="21">
        <v>40.36</v>
      </c>
      <c r="AM25" s="21">
        <v>1171</v>
      </c>
      <c r="AN25" s="21">
        <v>18.239999999999998</v>
      </c>
      <c r="AO25" s="21">
        <v>1958</v>
      </c>
      <c r="AP25" s="21">
        <v>21.13</v>
      </c>
      <c r="AQ25" s="21">
        <v>26</v>
      </c>
      <c r="AR25" s="21">
        <v>0.28999999999999998</v>
      </c>
      <c r="AS25" s="21">
        <f t="shared" si="4"/>
        <v>71743</v>
      </c>
      <c r="AT25" s="21">
        <f t="shared" si="5"/>
        <v>4700.46</v>
      </c>
      <c r="AU25" s="21">
        <v>38842</v>
      </c>
      <c r="AV25" s="21">
        <v>719.19</v>
      </c>
      <c r="AW25" s="21">
        <v>3513</v>
      </c>
      <c r="AX25" s="21">
        <v>39.130000000000003</v>
      </c>
      <c r="AY25" s="21">
        <v>203</v>
      </c>
      <c r="AZ25" s="21">
        <v>30.57</v>
      </c>
      <c r="BA25" s="21">
        <v>364</v>
      </c>
      <c r="BB25" s="21">
        <v>26.37</v>
      </c>
      <c r="BC25" s="21">
        <v>4320</v>
      </c>
      <c r="BD25" s="21">
        <v>632</v>
      </c>
      <c r="BE25" s="21">
        <v>4649</v>
      </c>
      <c r="BF25" s="21">
        <v>262.69</v>
      </c>
      <c r="BG25" s="21">
        <v>19112</v>
      </c>
      <c r="BH25" s="21">
        <v>1660.53</v>
      </c>
      <c r="BI25" s="21">
        <f t="shared" si="6"/>
        <v>28648</v>
      </c>
      <c r="BJ25" s="21">
        <f t="shared" si="7"/>
        <v>2612.16</v>
      </c>
      <c r="BK25" s="21">
        <f t="shared" si="8"/>
        <v>100391</v>
      </c>
      <c r="BL25" s="21">
        <f t="shared" si="9"/>
        <v>7312.62</v>
      </c>
    </row>
    <row r="26" spans="1:64" x14ac:dyDescent="0.25">
      <c r="A26" s="21">
        <v>19</v>
      </c>
      <c r="B26" s="22" t="s">
        <v>58</v>
      </c>
      <c r="C26" s="21">
        <v>6234</v>
      </c>
      <c r="D26" s="21">
        <v>167.74</v>
      </c>
      <c r="E26" s="21">
        <v>182006</v>
      </c>
      <c r="F26" s="21">
        <v>2106.44</v>
      </c>
      <c r="G26" s="21">
        <v>134108</v>
      </c>
      <c r="H26" s="21">
        <v>1534.62</v>
      </c>
      <c r="I26" s="21">
        <v>1266</v>
      </c>
      <c r="J26" s="21">
        <v>66.5</v>
      </c>
      <c r="K26" s="21">
        <v>598</v>
      </c>
      <c r="L26" s="21">
        <v>27.13</v>
      </c>
      <c r="M26" s="21">
        <v>52</v>
      </c>
      <c r="N26" s="21">
        <v>7.24</v>
      </c>
      <c r="O26" s="21">
        <v>7944</v>
      </c>
      <c r="P26" s="21">
        <v>312.01</v>
      </c>
      <c r="Q26" s="21">
        <f t="shared" si="0"/>
        <v>190104</v>
      </c>
      <c r="R26" s="21">
        <f t="shared" si="1"/>
        <v>2367.8100000000004</v>
      </c>
      <c r="S26" s="21">
        <v>73028</v>
      </c>
      <c r="T26" s="21">
        <v>4529.1899999999996</v>
      </c>
      <c r="U26" s="21">
        <v>4176</v>
      </c>
      <c r="V26" s="21">
        <v>2715.02</v>
      </c>
      <c r="W26" s="21">
        <v>2873</v>
      </c>
      <c r="X26" s="21">
        <v>2110.16</v>
      </c>
      <c r="Y26" s="21">
        <v>915</v>
      </c>
      <c r="Z26" s="21">
        <v>90.63</v>
      </c>
      <c r="AA26" s="21">
        <v>7</v>
      </c>
      <c r="AB26" s="21">
        <v>0.02</v>
      </c>
      <c r="AC26" s="21">
        <f t="shared" si="2"/>
        <v>80992</v>
      </c>
      <c r="AD26" s="21">
        <f t="shared" si="3"/>
        <v>9444.9999999999982</v>
      </c>
      <c r="AE26" s="21">
        <v>146</v>
      </c>
      <c r="AF26" s="21">
        <v>98.7</v>
      </c>
      <c r="AG26" s="21">
        <v>305</v>
      </c>
      <c r="AH26" s="21">
        <v>19.170000000000002</v>
      </c>
      <c r="AI26" s="21">
        <v>1662</v>
      </c>
      <c r="AJ26" s="21">
        <v>185.18</v>
      </c>
      <c r="AK26" s="21">
        <v>148</v>
      </c>
      <c r="AL26" s="21">
        <v>19.260000000000002</v>
      </c>
      <c r="AM26" s="21">
        <v>158</v>
      </c>
      <c r="AN26" s="21">
        <v>9.18</v>
      </c>
      <c r="AO26" s="21">
        <v>2546</v>
      </c>
      <c r="AP26" s="21">
        <v>138.11000000000001</v>
      </c>
      <c r="AQ26" s="21">
        <v>3</v>
      </c>
      <c r="AR26" s="21">
        <v>0.41</v>
      </c>
      <c r="AS26" s="21">
        <f t="shared" si="4"/>
        <v>276061</v>
      </c>
      <c r="AT26" s="21">
        <f t="shared" si="5"/>
        <v>12282.41</v>
      </c>
      <c r="AU26" s="21">
        <v>532224</v>
      </c>
      <c r="AV26" s="21">
        <v>2915.68</v>
      </c>
      <c r="AW26" s="21">
        <v>8939</v>
      </c>
      <c r="AX26" s="21">
        <v>138.62</v>
      </c>
      <c r="AY26" s="21">
        <v>294</v>
      </c>
      <c r="AZ26" s="21">
        <v>24.77</v>
      </c>
      <c r="BA26" s="21">
        <v>282</v>
      </c>
      <c r="BB26" s="21">
        <v>19.3</v>
      </c>
      <c r="BC26" s="21">
        <v>640</v>
      </c>
      <c r="BD26" s="21">
        <v>65.430000000000007</v>
      </c>
      <c r="BE26" s="21">
        <v>1756</v>
      </c>
      <c r="BF26" s="21">
        <v>136.38999999999999</v>
      </c>
      <c r="BG26" s="21">
        <v>126400</v>
      </c>
      <c r="BH26" s="21">
        <v>5419.25</v>
      </c>
      <c r="BI26" s="21">
        <f t="shared" si="6"/>
        <v>129372</v>
      </c>
      <c r="BJ26" s="21">
        <f t="shared" si="7"/>
        <v>5665.14</v>
      </c>
      <c r="BK26" s="21">
        <f t="shared" si="8"/>
        <v>405433</v>
      </c>
      <c r="BL26" s="21">
        <f t="shared" si="9"/>
        <v>17947.55</v>
      </c>
    </row>
    <row r="27" spans="1:64" x14ac:dyDescent="0.25">
      <c r="A27" s="21">
        <v>20</v>
      </c>
      <c r="B27" s="22" t="s">
        <v>59</v>
      </c>
      <c r="C27" s="21">
        <v>486</v>
      </c>
      <c r="D27" s="21">
        <v>5.41</v>
      </c>
      <c r="E27" s="21">
        <v>407</v>
      </c>
      <c r="F27" s="21">
        <v>2.83</v>
      </c>
      <c r="G27" s="21">
        <v>169</v>
      </c>
      <c r="H27" s="21">
        <v>1.73</v>
      </c>
      <c r="I27" s="21">
        <v>7199</v>
      </c>
      <c r="J27" s="21">
        <v>6.2</v>
      </c>
      <c r="K27" s="21">
        <v>16</v>
      </c>
      <c r="L27" s="21">
        <v>0.16</v>
      </c>
      <c r="M27" s="21">
        <v>0</v>
      </c>
      <c r="N27" s="21">
        <v>0</v>
      </c>
      <c r="O27" s="21">
        <v>574</v>
      </c>
      <c r="P27" s="21">
        <v>7.15</v>
      </c>
      <c r="Q27" s="21">
        <f t="shared" si="0"/>
        <v>8108</v>
      </c>
      <c r="R27" s="21">
        <f t="shared" si="1"/>
        <v>14.600000000000001</v>
      </c>
      <c r="S27" s="21">
        <v>5364</v>
      </c>
      <c r="T27" s="21">
        <v>562.66999999999996</v>
      </c>
      <c r="U27" s="21">
        <v>1543</v>
      </c>
      <c r="V27" s="21">
        <v>344.76</v>
      </c>
      <c r="W27" s="21">
        <v>342</v>
      </c>
      <c r="X27" s="21">
        <v>358.7</v>
      </c>
      <c r="Y27" s="21">
        <v>203</v>
      </c>
      <c r="Z27" s="21">
        <v>12.04</v>
      </c>
      <c r="AA27" s="21">
        <v>0</v>
      </c>
      <c r="AB27" s="21">
        <v>0</v>
      </c>
      <c r="AC27" s="21">
        <f t="shared" si="2"/>
        <v>7452</v>
      </c>
      <c r="AD27" s="21">
        <f t="shared" si="3"/>
        <v>1278.1699999999998</v>
      </c>
      <c r="AE27" s="21">
        <v>22</v>
      </c>
      <c r="AF27" s="21">
        <v>13.98</v>
      </c>
      <c r="AG27" s="21">
        <v>676</v>
      </c>
      <c r="AH27" s="21">
        <v>14.24</v>
      </c>
      <c r="AI27" s="21">
        <v>835</v>
      </c>
      <c r="AJ27" s="21">
        <v>39.619999999999997</v>
      </c>
      <c r="AK27" s="21">
        <v>395</v>
      </c>
      <c r="AL27" s="21">
        <v>18.78</v>
      </c>
      <c r="AM27" s="21">
        <v>66</v>
      </c>
      <c r="AN27" s="21">
        <v>11.53</v>
      </c>
      <c r="AO27" s="21">
        <v>528</v>
      </c>
      <c r="AP27" s="21">
        <v>15.18</v>
      </c>
      <c r="AQ27" s="21">
        <v>0</v>
      </c>
      <c r="AR27" s="21">
        <v>0</v>
      </c>
      <c r="AS27" s="21">
        <f t="shared" si="4"/>
        <v>18082</v>
      </c>
      <c r="AT27" s="21">
        <f t="shared" si="5"/>
        <v>1406.0999999999997</v>
      </c>
      <c r="AU27" s="21">
        <v>8480</v>
      </c>
      <c r="AV27" s="21">
        <v>371.43</v>
      </c>
      <c r="AW27" s="21">
        <v>4096</v>
      </c>
      <c r="AX27" s="21">
        <v>210.79</v>
      </c>
      <c r="AY27" s="21">
        <v>16332</v>
      </c>
      <c r="AZ27" s="21">
        <v>43.88</v>
      </c>
      <c r="BA27" s="21">
        <v>760</v>
      </c>
      <c r="BB27" s="21">
        <v>9.23</v>
      </c>
      <c r="BC27" s="21">
        <v>433</v>
      </c>
      <c r="BD27" s="21">
        <v>56.73</v>
      </c>
      <c r="BE27" s="21">
        <v>1093</v>
      </c>
      <c r="BF27" s="21">
        <v>81.459999999999994</v>
      </c>
      <c r="BG27" s="21">
        <v>1442</v>
      </c>
      <c r="BH27" s="21">
        <v>287.20999999999998</v>
      </c>
      <c r="BI27" s="21">
        <f t="shared" si="6"/>
        <v>20060</v>
      </c>
      <c r="BJ27" s="21">
        <f t="shared" si="7"/>
        <v>478.51</v>
      </c>
      <c r="BK27" s="21">
        <f t="shared" si="8"/>
        <v>38142</v>
      </c>
      <c r="BL27" s="21">
        <f t="shared" si="9"/>
        <v>1884.6099999999997</v>
      </c>
    </row>
    <row r="28" spans="1:64" x14ac:dyDescent="0.25">
      <c r="A28" s="21">
        <v>21</v>
      </c>
      <c r="B28" s="22" t="s">
        <v>60</v>
      </c>
      <c r="C28" s="21">
        <v>3282</v>
      </c>
      <c r="D28" s="21">
        <v>137.80000000000001</v>
      </c>
      <c r="E28" s="21">
        <v>8574</v>
      </c>
      <c r="F28" s="21">
        <v>113.64</v>
      </c>
      <c r="G28" s="21">
        <v>3078</v>
      </c>
      <c r="H28" s="21">
        <v>15.78</v>
      </c>
      <c r="I28" s="21">
        <v>958</v>
      </c>
      <c r="J28" s="21">
        <v>32.32</v>
      </c>
      <c r="K28" s="21">
        <v>214</v>
      </c>
      <c r="L28" s="21">
        <v>33.22</v>
      </c>
      <c r="M28" s="21">
        <v>130</v>
      </c>
      <c r="N28" s="21">
        <v>24.02</v>
      </c>
      <c r="O28" s="21">
        <v>5511</v>
      </c>
      <c r="P28" s="21">
        <v>41.58</v>
      </c>
      <c r="Q28" s="21">
        <f t="shared" si="0"/>
        <v>13028</v>
      </c>
      <c r="R28" s="21">
        <f t="shared" si="1"/>
        <v>316.98</v>
      </c>
      <c r="S28" s="21">
        <v>7735</v>
      </c>
      <c r="T28" s="21">
        <v>343.8</v>
      </c>
      <c r="U28" s="21">
        <v>2588</v>
      </c>
      <c r="V28" s="21">
        <v>300.01</v>
      </c>
      <c r="W28" s="21">
        <v>248</v>
      </c>
      <c r="X28" s="21">
        <v>258.24</v>
      </c>
      <c r="Y28" s="21">
        <v>94</v>
      </c>
      <c r="Z28" s="21">
        <v>3.62</v>
      </c>
      <c r="AA28" s="21">
        <v>0</v>
      </c>
      <c r="AB28" s="21">
        <v>0</v>
      </c>
      <c r="AC28" s="21">
        <f t="shared" si="2"/>
        <v>10665</v>
      </c>
      <c r="AD28" s="21">
        <f t="shared" si="3"/>
        <v>905.67</v>
      </c>
      <c r="AE28" s="21">
        <v>31</v>
      </c>
      <c r="AF28" s="21">
        <v>20.96</v>
      </c>
      <c r="AG28" s="21">
        <v>377</v>
      </c>
      <c r="AH28" s="21">
        <v>2.16</v>
      </c>
      <c r="AI28" s="21">
        <v>228</v>
      </c>
      <c r="AJ28" s="21">
        <v>23.02</v>
      </c>
      <c r="AK28" s="21">
        <v>113</v>
      </c>
      <c r="AL28" s="21">
        <v>1.84</v>
      </c>
      <c r="AM28" s="21">
        <v>54</v>
      </c>
      <c r="AN28" s="21">
        <v>32.15</v>
      </c>
      <c r="AO28" s="21">
        <v>432</v>
      </c>
      <c r="AP28" s="21">
        <v>1.87</v>
      </c>
      <c r="AQ28" s="21">
        <v>0</v>
      </c>
      <c r="AR28" s="21">
        <v>0</v>
      </c>
      <c r="AS28" s="21">
        <f t="shared" si="4"/>
        <v>24928</v>
      </c>
      <c r="AT28" s="21">
        <f t="shared" si="5"/>
        <v>1304.6500000000001</v>
      </c>
      <c r="AU28" s="21">
        <v>9337</v>
      </c>
      <c r="AV28" s="21">
        <v>410.73</v>
      </c>
      <c r="AW28" s="21">
        <v>6567</v>
      </c>
      <c r="AX28" s="21">
        <v>323.36</v>
      </c>
      <c r="AY28" s="21">
        <v>2913</v>
      </c>
      <c r="AZ28" s="21">
        <v>20.5</v>
      </c>
      <c r="BA28" s="21">
        <v>88</v>
      </c>
      <c r="BB28" s="21">
        <v>0.42</v>
      </c>
      <c r="BC28" s="21">
        <v>448</v>
      </c>
      <c r="BD28" s="21">
        <v>112.75</v>
      </c>
      <c r="BE28" s="21">
        <v>2239</v>
      </c>
      <c r="BF28" s="21">
        <v>120.66</v>
      </c>
      <c r="BG28" s="21">
        <v>6004</v>
      </c>
      <c r="BH28" s="21">
        <v>949.63</v>
      </c>
      <c r="BI28" s="21">
        <f t="shared" si="6"/>
        <v>11692</v>
      </c>
      <c r="BJ28" s="21">
        <f t="shared" si="7"/>
        <v>1203.96</v>
      </c>
      <c r="BK28" s="21">
        <f t="shared" si="8"/>
        <v>36620</v>
      </c>
      <c r="BL28" s="21">
        <f t="shared" si="9"/>
        <v>2508.61</v>
      </c>
    </row>
    <row r="29" spans="1:64" x14ac:dyDescent="0.25">
      <c r="A29" s="21">
        <v>22</v>
      </c>
      <c r="B29" s="22" t="s">
        <v>61</v>
      </c>
      <c r="C29" s="21">
        <v>4486</v>
      </c>
      <c r="D29" s="21">
        <v>96.21</v>
      </c>
      <c r="E29" s="21">
        <v>281879</v>
      </c>
      <c r="F29" s="21">
        <v>2072.02</v>
      </c>
      <c r="G29" s="21">
        <v>200086</v>
      </c>
      <c r="H29" s="21">
        <v>1163.19</v>
      </c>
      <c r="I29" s="21">
        <v>3810</v>
      </c>
      <c r="J29" s="21">
        <v>27.53</v>
      </c>
      <c r="K29" s="21">
        <v>2756</v>
      </c>
      <c r="L29" s="21">
        <v>448.26</v>
      </c>
      <c r="M29" s="21">
        <v>27</v>
      </c>
      <c r="N29" s="21">
        <v>25.44</v>
      </c>
      <c r="O29" s="21">
        <v>3345</v>
      </c>
      <c r="P29" s="21">
        <v>187.95</v>
      </c>
      <c r="Q29" s="21">
        <f t="shared" si="0"/>
        <v>292931</v>
      </c>
      <c r="R29" s="21">
        <f t="shared" si="1"/>
        <v>2644.0200000000004</v>
      </c>
      <c r="S29" s="21">
        <v>22451</v>
      </c>
      <c r="T29" s="21">
        <v>3405.86</v>
      </c>
      <c r="U29" s="21">
        <v>6129</v>
      </c>
      <c r="V29" s="21">
        <v>4092.29</v>
      </c>
      <c r="W29" s="21">
        <v>2502</v>
      </c>
      <c r="X29" s="21">
        <v>2694.47</v>
      </c>
      <c r="Y29" s="21">
        <v>3749</v>
      </c>
      <c r="Z29" s="21">
        <v>52.05</v>
      </c>
      <c r="AA29" s="21">
        <v>8</v>
      </c>
      <c r="AB29" s="21">
        <v>0.12</v>
      </c>
      <c r="AC29" s="21">
        <f t="shared" si="2"/>
        <v>34831</v>
      </c>
      <c r="AD29" s="21">
        <f t="shared" si="3"/>
        <v>10244.669999999998</v>
      </c>
      <c r="AE29" s="21">
        <v>90</v>
      </c>
      <c r="AF29" s="21">
        <v>76.64</v>
      </c>
      <c r="AG29" s="21">
        <v>462</v>
      </c>
      <c r="AH29" s="21">
        <v>18.71</v>
      </c>
      <c r="AI29" s="21">
        <v>800</v>
      </c>
      <c r="AJ29" s="21">
        <v>66.42</v>
      </c>
      <c r="AK29" s="21">
        <v>89</v>
      </c>
      <c r="AL29" s="21">
        <v>16.68</v>
      </c>
      <c r="AM29" s="21">
        <v>111</v>
      </c>
      <c r="AN29" s="21">
        <v>8.2899999999999991</v>
      </c>
      <c r="AO29" s="21">
        <v>199093</v>
      </c>
      <c r="AP29" s="21">
        <v>12.26</v>
      </c>
      <c r="AQ29" s="21">
        <v>3</v>
      </c>
      <c r="AR29" s="21">
        <v>0.39</v>
      </c>
      <c r="AS29" s="21">
        <f t="shared" si="4"/>
        <v>528407</v>
      </c>
      <c r="AT29" s="21">
        <f t="shared" si="5"/>
        <v>13087.689999999999</v>
      </c>
      <c r="AU29" s="21">
        <v>465997</v>
      </c>
      <c r="AV29" s="21">
        <v>3814.17</v>
      </c>
      <c r="AW29" s="21">
        <v>4057</v>
      </c>
      <c r="AX29" s="21">
        <v>451.54</v>
      </c>
      <c r="AY29" s="21">
        <v>2158</v>
      </c>
      <c r="AZ29" s="21">
        <v>40.450000000000003</v>
      </c>
      <c r="BA29" s="21">
        <v>379</v>
      </c>
      <c r="BB29" s="21">
        <v>20.69</v>
      </c>
      <c r="BC29" s="21">
        <v>658</v>
      </c>
      <c r="BD29" s="21">
        <v>43.77</v>
      </c>
      <c r="BE29" s="21">
        <v>856</v>
      </c>
      <c r="BF29" s="21">
        <v>80.45</v>
      </c>
      <c r="BG29" s="21">
        <v>35262</v>
      </c>
      <c r="BH29" s="21">
        <v>6151.73</v>
      </c>
      <c r="BI29" s="21">
        <f t="shared" si="6"/>
        <v>39313</v>
      </c>
      <c r="BJ29" s="21">
        <f t="shared" si="7"/>
        <v>6337.0899999999992</v>
      </c>
      <c r="BK29" s="21">
        <f t="shared" si="8"/>
        <v>567720</v>
      </c>
      <c r="BL29" s="21">
        <f t="shared" si="9"/>
        <v>19424.78</v>
      </c>
    </row>
    <row r="30" spans="1:64" x14ac:dyDescent="0.25">
      <c r="A30" s="21">
        <v>23</v>
      </c>
      <c r="B30" s="22" t="s">
        <v>62</v>
      </c>
      <c r="C30" s="21">
        <v>131</v>
      </c>
      <c r="D30" s="21">
        <v>26.8</v>
      </c>
      <c r="E30" s="21">
        <v>137</v>
      </c>
      <c r="F30" s="21">
        <v>5.15</v>
      </c>
      <c r="G30" s="21">
        <v>201</v>
      </c>
      <c r="H30" s="21">
        <v>2.63</v>
      </c>
      <c r="I30" s="21">
        <v>20</v>
      </c>
      <c r="J30" s="21">
        <v>5.31</v>
      </c>
      <c r="K30" s="21">
        <v>43</v>
      </c>
      <c r="L30" s="21">
        <v>18.8</v>
      </c>
      <c r="M30" s="21">
        <v>1</v>
      </c>
      <c r="N30" s="21">
        <v>15.09</v>
      </c>
      <c r="O30" s="21">
        <v>412</v>
      </c>
      <c r="P30" s="21">
        <v>3.83</v>
      </c>
      <c r="Q30" s="21">
        <f t="shared" si="0"/>
        <v>331</v>
      </c>
      <c r="R30" s="21">
        <f t="shared" si="1"/>
        <v>56.06</v>
      </c>
      <c r="S30" s="21">
        <v>5311</v>
      </c>
      <c r="T30" s="21">
        <v>269.68</v>
      </c>
      <c r="U30" s="21">
        <v>1652</v>
      </c>
      <c r="V30" s="21">
        <v>353.19</v>
      </c>
      <c r="W30" s="21">
        <v>234</v>
      </c>
      <c r="X30" s="21">
        <v>825.98</v>
      </c>
      <c r="Y30" s="21">
        <v>83</v>
      </c>
      <c r="Z30" s="21">
        <v>8.01</v>
      </c>
      <c r="AA30" s="21">
        <v>0</v>
      </c>
      <c r="AB30" s="21">
        <v>0</v>
      </c>
      <c r="AC30" s="21">
        <f t="shared" si="2"/>
        <v>7280</v>
      </c>
      <c r="AD30" s="21">
        <f t="shared" si="3"/>
        <v>1456.86</v>
      </c>
      <c r="AE30" s="21">
        <v>1</v>
      </c>
      <c r="AF30" s="21">
        <v>0.01</v>
      </c>
      <c r="AG30" s="21">
        <v>103</v>
      </c>
      <c r="AH30" s="21">
        <v>2.5499999999999998</v>
      </c>
      <c r="AI30" s="21">
        <v>135</v>
      </c>
      <c r="AJ30" s="21">
        <v>35.92</v>
      </c>
      <c r="AK30" s="21">
        <v>72</v>
      </c>
      <c r="AL30" s="21">
        <v>1.8</v>
      </c>
      <c r="AM30" s="21">
        <v>22</v>
      </c>
      <c r="AN30" s="21">
        <v>8.2200000000000006</v>
      </c>
      <c r="AO30" s="21">
        <v>103</v>
      </c>
      <c r="AP30" s="21">
        <v>12.51</v>
      </c>
      <c r="AQ30" s="21">
        <v>0</v>
      </c>
      <c r="AR30" s="21">
        <v>0</v>
      </c>
      <c r="AS30" s="21">
        <f t="shared" si="4"/>
        <v>8047</v>
      </c>
      <c r="AT30" s="21">
        <f t="shared" si="5"/>
        <v>1573.9299999999998</v>
      </c>
      <c r="AU30" s="21">
        <v>1851</v>
      </c>
      <c r="AV30" s="21">
        <v>333.03</v>
      </c>
      <c r="AW30" s="21">
        <v>883</v>
      </c>
      <c r="AX30" s="21">
        <v>231.15</v>
      </c>
      <c r="AY30" s="21">
        <v>1455</v>
      </c>
      <c r="AZ30" s="21">
        <v>175.57</v>
      </c>
      <c r="BA30" s="21">
        <v>89</v>
      </c>
      <c r="BB30" s="21">
        <v>0.54</v>
      </c>
      <c r="BC30" s="21">
        <v>312</v>
      </c>
      <c r="BD30" s="21">
        <v>48.74</v>
      </c>
      <c r="BE30" s="21">
        <v>1391</v>
      </c>
      <c r="BF30" s="21">
        <v>34.21</v>
      </c>
      <c r="BG30" s="21">
        <v>1805</v>
      </c>
      <c r="BH30" s="21">
        <v>1310.57</v>
      </c>
      <c r="BI30" s="21">
        <f t="shared" si="6"/>
        <v>5052</v>
      </c>
      <c r="BJ30" s="21">
        <f t="shared" si="7"/>
        <v>1569.6299999999999</v>
      </c>
      <c r="BK30" s="21">
        <f t="shared" si="8"/>
        <v>13099</v>
      </c>
      <c r="BL30" s="21">
        <f t="shared" si="9"/>
        <v>3143.5599999999995</v>
      </c>
    </row>
    <row r="31" spans="1:64" x14ac:dyDescent="0.25">
      <c r="A31" s="21">
        <v>24</v>
      </c>
      <c r="B31" s="22" t="s">
        <v>63</v>
      </c>
      <c r="C31" s="21">
        <v>5072</v>
      </c>
      <c r="D31" s="21">
        <v>177.19</v>
      </c>
      <c r="E31" s="21">
        <v>11778</v>
      </c>
      <c r="F31" s="21">
        <v>185.62</v>
      </c>
      <c r="G31" s="21">
        <v>9537</v>
      </c>
      <c r="H31" s="21">
        <v>47.56</v>
      </c>
      <c r="I31" s="21">
        <v>1158</v>
      </c>
      <c r="J31" s="21">
        <v>34.270000000000003</v>
      </c>
      <c r="K31" s="21">
        <v>954</v>
      </c>
      <c r="L31" s="21">
        <v>731.5</v>
      </c>
      <c r="M31" s="21">
        <v>41</v>
      </c>
      <c r="N31" s="21">
        <v>8.0399999999999991</v>
      </c>
      <c r="O31" s="21">
        <v>17911</v>
      </c>
      <c r="P31" s="21">
        <v>280.52999999999997</v>
      </c>
      <c r="Q31" s="21">
        <f t="shared" si="0"/>
        <v>18962</v>
      </c>
      <c r="R31" s="21">
        <f t="shared" si="1"/>
        <v>1128.58</v>
      </c>
      <c r="S31" s="21">
        <v>15493</v>
      </c>
      <c r="T31" s="21">
        <v>3060.1</v>
      </c>
      <c r="U31" s="21">
        <v>4853</v>
      </c>
      <c r="V31" s="21">
        <v>3339.1</v>
      </c>
      <c r="W31" s="21">
        <v>1876</v>
      </c>
      <c r="X31" s="21">
        <v>2130.16</v>
      </c>
      <c r="Y31" s="21">
        <v>559</v>
      </c>
      <c r="Z31" s="21">
        <v>47.33</v>
      </c>
      <c r="AA31" s="21">
        <v>6</v>
      </c>
      <c r="AB31" s="21">
        <v>0.08</v>
      </c>
      <c r="AC31" s="21">
        <f t="shared" si="2"/>
        <v>22781</v>
      </c>
      <c r="AD31" s="21">
        <f t="shared" si="3"/>
        <v>8576.69</v>
      </c>
      <c r="AE31" s="21">
        <v>73</v>
      </c>
      <c r="AF31" s="21">
        <v>64.47</v>
      </c>
      <c r="AG31" s="21">
        <v>509</v>
      </c>
      <c r="AH31" s="21">
        <v>19.93</v>
      </c>
      <c r="AI31" s="21">
        <v>645</v>
      </c>
      <c r="AJ31" s="21">
        <v>130.80000000000001</v>
      </c>
      <c r="AK31" s="21">
        <v>255</v>
      </c>
      <c r="AL31" s="21">
        <v>7.29</v>
      </c>
      <c r="AM31" s="21">
        <v>329</v>
      </c>
      <c r="AN31" s="21">
        <v>8.3000000000000007</v>
      </c>
      <c r="AO31" s="21">
        <v>1507</v>
      </c>
      <c r="AP31" s="21">
        <v>9.74</v>
      </c>
      <c r="AQ31" s="21">
        <v>18</v>
      </c>
      <c r="AR31" s="21">
        <v>0.19</v>
      </c>
      <c r="AS31" s="21">
        <f t="shared" si="4"/>
        <v>45061</v>
      </c>
      <c r="AT31" s="21">
        <f t="shared" si="5"/>
        <v>9945.7999999999993</v>
      </c>
      <c r="AU31" s="21">
        <v>35208</v>
      </c>
      <c r="AV31" s="21">
        <v>1037.78</v>
      </c>
      <c r="AW31" s="21">
        <v>6333</v>
      </c>
      <c r="AX31" s="21">
        <v>399.55</v>
      </c>
      <c r="AY31" s="21">
        <v>5219</v>
      </c>
      <c r="AZ31" s="21">
        <v>35.020000000000003</v>
      </c>
      <c r="BA31" s="21">
        <v>459</v>
      </c>
      <c r="BB31" s="21">
        <v>18.25</v>
      </c>
      <c r="BC31" s="21">
        <v>604</v>
      </c>
      <c r="BD31" s="21">
        <v>72.930000000000007</v>
      </c>
      <c r="BE31" s="21">
        <v>4096</v>
      </c>
      <c r="BF31" s="21">
        <v>249.13</v>
      </c>
      <c r="BG31" s="21">
        <v>56802</v>
      </c>
      <c r="BH31" s="21">
        <v>13806.5</v>
      </c>
      <c r="BI31" s="21">
        <f t="shared" si="6"/>
        <v>67180</v>
      </c>
      <c r="BJ31" s="21">
        <f t="shared" si="7"/>
        <v>14181.83</v>
      </c>
      <c r="BK31" s="21">
        <f t="shared" si="8"/>
        <v>112241</v>
      </c>
      <c r="BL31" s="21">
        <f t="shared" si="9"/>
        <v>24127.629999999997</v>
      </c>
    </row>
    <row r="32" spans="1:64" x14ac:dyDescent="0.25">
      <c r="A32" s="21">
        <v>25</v>
      </c>
      <c r="B32" s="22" t="s">
        <v>64</v>
      </c>
      <c r="C32" s="21">
        <v>6509</v>
      </c>
      <c r="D32" s="21">
        <v>246.83</v>
      </c>
      <c r="E32" s="21">
        <v>3208</v>
      </c>
      <c r="F32" s="21">
        <v>133.38</v>
      </c>
      <c r="G32" s="21">
        <v>1316</v>
      </c>
      <c r="H32" s="21">
        <v>89.8</v>
      </c>
      <c r="I32" s="21">
        <v>431</v>
      </c>
      <c r="J32" s="21">
        <v>18.45</v>
      </c>
      <c r="K32" s="21">
        <v>189</v>
      </c>
      <c r="L32" s="21">
        <v>11.69</v>
      </c>
      <c r="M32" s="21">
        <v>19</v>
      </c>
      <c r="N32" s="21">
        <v>3.36</v>
      </c>
      <c r="O32" s="21">
        <v>4016</v>
      </c>
      <c r="P32" s="21">
        <v>183.27</v>
      </c>
      <c r="Q32" s="21">
        <f t="shared" si="0"/>
        <v>10337</v>
      </c>
      <c r="R32" s="21">
        <f t="shared" si="1"/>
        <v>410.35</v>
      </c>
      <c r="S32" s="21">
        <v>3816</v>
      </c>
      <c r="T32" s="21">
        <v>278.12</v>
      </c>
      <c r="U32" s="21">
        <v>1723</v>
      </c>
      <c r="V32" s="21">
        <v>284.60000000000002</v>
      </c>
      <c r="W32" s="21">
        <v>988</v>
      </c>
      <c r="X32" s="21">
        <v>237.28</v>
      </c>
      <c r="Y32" s="21">
        <v>154</v>
      </c>
      <c r="Z32" s="21">
        <v>12.88</v>
      </c>
      <c r="AA32" s="21">
        <v>0</v>
      </c>
      <c r="AB32" s="21">
        <v>0</v>
      </c>
      <c r="AC32" s="21">
        <f t="shared" si="2"/>
        <v>6681</v>
      </c>
      <c r="AD32" s="21">
        <f t="shared" si="3"/>
        <v>812.88</v>
      </c>
      <c r="AE32" s="21">
        <v>36</v>
      </c>
      <c r="AF32" s="21">
        <v>2.4900000000000002</v>
      </c>
      <c r="AG32" s="21">
        <v>408</v>
      </c>
      <c r="AH32" s="21">
        <v>11.07</v>
      </c>
      <c r="AI32" s="21">
        <v>454</v>
      </c>
      <c r="AJ32" s="21">
        <v>81.010000000000005</v>
      </c>
      <c r="AK32" s="21">
        <v>181</v>
      </c>
      <c r="AL32" s="21">
        <v>3.96</v>
      </c>
      <c r="AM32" s="21">
        <v>162</v>
      </c>
      <c r="AN32" s="21">
        <v>4.83</v>
      </c>
      <c r="AO32" s="21">
        <v>2090</v>
      </c>
      <c r="AP32" s="21">
        <v>40.08</v>
      </c>
      <c r="AQ32" s="21">
        <v>0</v>
      </c>
      <c r="AR32" s="21">
        <v>0</v>
      </c>
      <c r="AS32" s="21">
        <f t="shared" si="4"/>
        <v>20349</v>
      </c>
      <c r="AT32" s="21">
        <f t="shared" si="5"/>
        <v>1366.6699999999998</v>
      </c>
      <c r="AU32" s="21">
        <v>10091</v>
      </c>
      <c r="AV32" s="21">
        <v>310.11</v>
      </c>
      <c r="AW32" s="21">
        <v>2539</v>
      </c>
      <c r="AX32" s="21">
        <v>62.98</v>
      </c>
      <c r="AY32" s="21">
        <v>57</v>
      </c>
      <c r="AZ32" s="21">
        <v>53.77</v>
      </c>
      <c r="BA32" s="21">
        <v>26</v>
      </c>
      <c r="BB32" s="21">
        <v>8.75</v>
      </c>
      <c r="BC32" s="21">
        <v>390</v>
      </c>
      <c r="BD32" s="21">
        <v>104.55</v>
      </c>
      <c r="BE32" s="21">
        <v>1205</v>
      </c>
      <c r="BF32" s="21">
        <v>169.24</v>
      </c>
      <c r="BG32" s="21">
        <v>6245</v>
      </c>
      <c r="BH32" s="21">
        <v>576.49</v>
      </c>
      <c r="BI32" s="21">
        <f t="shared" si="6"/>
        <v>7923</v>
      </c>
      <c r="BJ32" s="21">
        <f t="shared" si="7"/>
        <v>912.8</v>
      </c>
      <c r="BK32" s="21">
        <f t="shared" si="8"/>
        <v>28272</v>
      </c>
      <c r="BL32" s="21">
        <f t="shared" si="9"/>
        <v>2279.4699999999998</v>
      </c>
    </row>
    <row r="33" spans="1:64" x14ac:dyDescent="0.25">
      <c r="A33" s="21">
        <v>26</v>
      </c>
      <c r="B33" s="22" t="s">
        <v>65</v>
      </c>
      <c r="C33" s="21">
        <v>507</v>
      </c>
      <c r="D33" s="21">
        <v>11.45</v>
      </c>
      <c r="E33" s="21">
        <v>1092</v>
      </c>
      <c r="F33" s="21">
        <v>62.49</v>
      </c>
      <c r="G33" s="21">
        <v>934</v>
      </c>
      <c r="H33" s="21">
        <v>45.74</v>
      </c>
      <c r="I33" s="21">
        <v>0</v>
      </c>
      <c r="J33" s="21">
        <v>0</v>
      </c>
      <c r="K33" s="21">
        <v>25</v>
      </c>
      <c r="L33" s="21">
        <v>29.25</v>
      </c>
      <c r="M33" s="21">
        <v>12</v>
      </c>
      <c r="N33" s="21">
        <v>23.16</v>
      </c>
      <c r="O33" s="21">
        <v>852</v>
      </c>
      <c r="P33" s="21">
        <v>9.86</v>
      </c>
      <c r="Q33" s="21">
        <f t="shared" si="0"/>
        <v>1624</v>
      </c>
      <c r="R33" s="21">
        <f t="shared" si="1"/>
        <v>103.19</v>
      </c>
      <c r="S33" s="21">
        <v>3900</v>
      </c>
      <c r="T33" s="21">
        <v>301.06</v>
      </c>
      <c r="U33" s="21">
        <v>917</v>
      </c>
      <c r="V33" s="21">
        <v>350.45</v>
      </c>
      <c r="W33" s="21">
        <v>892</v>
      </c>
      <c r="X33" s="21">
        <v>254.07</v>
      </c>
      <c r="Y33" s="21">
        <v>93</v>
      </c>
      <c r="Z33" s="21">
        <v>8.33</v>
      </c>
      <c r="AA33" s="21">
        <v>0</v>
      </c>
      <c r="AB33" s="21">
        <v>0</v>
      </c>
      <c r="AC33" s="21">
        <f t="shared" si="2"/>
        <v>5802</v>
      </c>
      <c r="AD33" s="21">
        <f t="shared" si="3"/>
        <v>913.91</v>
      </c>
      <c r="AE33" s="21">
        <v>1</v>
      </c>
      <c r="AF33" s="21">
        <v>0.01</v>
      </c>
      <c r="AG33" s="21">
        <v>25</v>
      </c>
      <c r="AH33" s="21">
        <v>0.18</v>
      </c>
      <c r="AI33" s="21">
        <v>210</v>
      </c>
      <c r="AJ33" s="21">
        <v>24.22</v>
      </c>
      <c r="AK33" s="21">
        <v>20</v>
      </c>
      <c r="AL33" s="21">
        <v>0.4</v>
      </c>
      <c r="AM33" s="21">
        <v>6</v>
      </c>
      <c r="AN33" s="21">
        <v>3.34</v>
      </c>
      <c r="AO33" s="21">
        <v>23</v>
      </c>
      <c r="AP33" s="21">
        <v>0.5</v>
      </c>
      <c r="AQ33" s="21">
        <v>0</v>
      </c>
      <c r="AR33" s="21">
        <v>0</v>
      </c>
      <c r="AS33" s="21">
        <f t="shared" si="4"/>
        <v>7711</v>
      </c>
      <c r="AT33" s="21">
        <f t="shared" si="5"/>
        <v>1045.7499999999998</v>
      </c>
      <c r="AU33" s="21">
        <v>4521</v>
      </c>
      <c r="AV33" s="21">
        <v>278.81</v>
      </c>
      <c r="AW33" s="21">
        <v>695</v>
      </c>
      <c r="AX33" s="21">
        <v>208.96</v>
      </c>
      <c r="AY33" s="21">
        <v>33</v>
      </c>
      <c r="AZ33" s="21">
        <v>2.25</v>
      </c>
      <c r="BA33" s="21">
        <v>22</v>
      </c>
      <c r="BB33" s="21">
        <v>1.5</v>
      </c>
      <c r="BC33" s="21">
        <v>244</v>
      </c>
      <c r="BD33" s="21">
        <v>19.399999999999999</v>
      </c>
      <c r="BE33" s="21">
        <v>1285</v>
      </c>
      <c r="BF33" s="21">
        <v>41.78</v>
      </c>
      <c r="BG33" s="21">
        <v>10802</v>
      </c>
      <c r="BH33" s="21">
        <v>493.61</v>
      </c>
      <c r="BI33" s="21">
        <f t="shared" si="6"/>
        <v>12386</v>
      </c>
      <c r="BJ33" s="21">
        <f t="shared" si="7"/>
        <v>558.54</v>
      </c>
      <c r="BK33" s="21">
        <f t="shared" si="8"/>
        <v>20097</v>
      </c>
      <c r="BL33" s="21">
        <f t="shared" si="9"/>
        <v>1604.2899999999997</v>
      </c>
    </row>
    <row r="34" spans="1:64" x14ac:dyDescent="0.25">
      <c r="A34" s="21">
        <v>27</v>
      </c>
      <c r="B34" s="22" t="s">
        <v>66</v>
      </c>
      <c r="C34" s="21">
        <v>738</v>
      </c>
      <c r="D34" s="21">
        <v>13.09</v>
      </c>
      <c r="E34" s="21">
        <v>36174</v>
      </c>
      <c r="F34" s="21">
        <v>207.67</v>
      </c>
      <c r="G34" s="21">
        <v>16900</v>
      </c>
      <c r="H34" s="21">
        <v>136.06</v>
      </c>
      <c r="I34" s="21">
        <v>40</v>
      </c>
      <c r="J34" s="21">
        <v>0</v>
      </c>
      <c r="K34" s="21">
        <v>115</v>
      </c>
      <c r="L34" s="21">
        <v>0.51</v>
      </c>
      <c r="M34" s="21">
        <v>94</v>
      </c>
      <c r="N34" s="21">
        <v>0.39</v>
      </c>
      <c r="O34" s="21">
        <v>35673</v>
      </c>
      <c r="P34" s="21">
        <v>157.19</v>
      </c>
      <c r="Q34" s="21">
        <f t="shared" si="0"/>
        <v>37067</v>
      </c>
      <c r="R34" s="21">
        <f t="shared" si="1"/>
        <v>221.26999999999998</v>
      </c>
      <c r="S34" s="21">
        <v>744</v>
      </c>
      <c r="T34" s="21">
        <v>167.98</v>
      </c>
      <c r="U34" s="21">
        <v>493</v>
      </c>
      <c r="V34" s="21">
        <v>249.38</v>
      </c>
      <c r="W34" s="21">
        <v>525</v>
      </c>
      <c r="X34" s="21">
        <v>150.76</v>
      </c>
      <c r="Y34" s="21">
        <v>185</v>
      </c>
      <c r="Z34" s="21">
        <v>15.01</v>
      </c>
      <c r="AA34" s="21">
        <v>0</v>
      </c>
      <c r="AB34" s="21">
        <v>0</v>
      </c>
      <c r="AC34" s="21">
        <f t="shared" si="2"/>
        <v>1947</v>
      </c>
      <c r="AD34" s="21">
        <f t="shared" si="3"/>
        <v>583.13</v>
      </c>
      <c r="AE34" s="21">
        <v>2</v>
      </c>
      <c r="AF34" s="21">
        <v>0.15</v>
      </c>
      <c r="AG34" s="21">
        <v>21</v>
      </c>
      <c r="AH34" s="21">
        <v>0.35</v>
      </c>
      <c r="AI34" s="21">
        <v>514</v>
      </c>
      <c r="AJ34" s="21">
        <v>61.43</v>
      </c>
      <c r="AK34" s="21">
        <v>4</v>
      </c>
      <c r="AL34" s="21">
        <v>0.03</v>
      </c>
      <c r="AM34" s="21">
        <v>0</v>
      </c>
      <c r="AN34" s="21">
        <v>0</v>
      </c>
      <c r="AO34" s="21">
        <v>725</v>
      </c>
      <c r="AP34" s="21">
        <v>3.21</v>
      </c>
      <c r="AQ34" s="21">
        <v>0</v>
      </c>
      <c r="AR34" s="21">
        <v>0</v>
      </c>
      <c r="AS34" s="21">
        <f t="shared" si="4"/>
        <v>40280</v>
      </c>
      <c r="AT34" s="21">
        <f t="shared" si="5"/>
        <v>869.56999999999994</v>
      </c>
      <c r="AU34" s="21">
        <v>45472</v>
      </c>
      <c r="AV34" s="21">
        <v>239.86</v>
      </c>
      <c r="AW34" s="21">
        <v>29004</v>
      </c>
      <c r="AX34" s="21">
        <v>114.74</v>
      </c>
      <c r="AY34" s="21">
        <v>0</v>
      </c>
      <c r="AZ34" s="21">
        <v>0</v>
      </c>
      <c r="BA34" s="21">
        <v>2</v>
      </c>
      <c r="BB34" s="21">
        <v>0.17</v>
      </c>
      <c r="BC34" s="21">
        <v>680</v>
      </c>
      <c r="BD34" s="21">
        <v>98.52</v>
      </c>
      <c r="BE34" s="21">
        <v>15</v>
      </c>
      <c r="BF34" s="21">
        <v>0.24</v>
      </c>
      <c r="BG34" s="21">
        <v>4579</v>
      </c>
      <c r="BH34" s="21">
        <v>2183.4299999999998</v>
      </c>
      <c r="BI34" s="21">
        <f t="shared" si="6"/>
        <v>5276</v>
      </c>
      <c r="BJ34" s="21">
        <f t="shared" si="7"/>
        <v>2282.3599999999997</v>
      </c>
      <c r="BK34" s="21">
        <f t="shared" si="8"/>
        <v>45556</v>
      </c>
      <c r="BL34" s="21">
        <f t="shared" si="9"/>
        <v>3151.9299999999994</v>
      </c>
    </row>
    <row r="35" spans="1:64" x14ac:dyDescent="0.25">
      <c r="A35" s="21">
        <v>28</v>
      </c>
      <c r="B35" s="22" t="s">
        <v>67</v>
      </c>
      <c r="C35" s="21">
        <v>6651</v>
      </c>
      <c r="D35" s="21">
        <v>160</v>
      </c>
      <c r="E35" s="21">
        <v>23059</v>
      </c>
      <c r="F35" s="21">
        <v>266.08</v>
      </c>
      <c r="G35" s="21">
        <v>17477</v>
      </c>
      <c r="H35" s="21">
        <v>164.88</v>
      </c>
      <c r="I35" s="21">
        <v>1688</v>
      </c>
      <c r="J35" s="21">
        <v>13.19</v>
      </c>
      <c r="K35" s="21">
        <v>520</v>
      </c>
      <c r="L35" s="21">
        <v>48.02</v>
      </c>
      <c r="M35" s="21">
        <v>48</v>
      </c>
      <c r="N35" s="21">
        <v>6.27</v>
      </c>
      <c r="O35" s="21">
        <v>7029</v>
      </c>
      <c r="P35" s="21">
        <v>138.41999999999999</v>
      </c>
      <c r="Q35" s="21">
        <f t="shared" si="0"/>
        <v>31918</v>
      </c>
      <c r="R35" s="21">
        <f t="shared" si="1"/>
        <v>487.28999999999996</v>
      </c>
      <c r="S35" s="21">
        <v>12957</v>
      </c>
      <c r="T35" s="21">
        <v>1770.69</v>
      </c>
      <c r="U35" s="21">
        <v>6696</v>
      </c>
      <c r="V35" s="21">
        <v>1548.86</v>
      </c>
      <c r="W35" s="21">
        <v>1695</v>
      </c>
      <c r="X35" s="21">
        <v>934.73</v>
      </c>
      <c r="Y35" s="21">
        <v>979</v>
      </c>
      <c r="Z35" s="21">
        <v>57.16</v>
      </c>
      <c r="AA35" s="21">
        <v>0</v>
      </c>
      <c r="AB35" s="21">
        <v>0</v>
      </c>
      <c r="AC35" s="21">
        <f t="shared" si="2"/>
        <v>22327</v>
      </c>
      <c r="AD35" s="21">
        <f t="shared" si="3"/>
        <v>4311.4400000000005</v>
      </c>
      <c r="AE35" s="21">
        <v>232</v>
      </c>
      <c r="AF35" s="21">
        <v>36.72</v>
      </c>
      <c r="AG35" s="21">
        <v>808</v>
      </c>
      <c r="AH35" s="21">
        <v>23.34</v>
      </c>
      <c r="AI35" s="21">
        <v>1702</v>
      </c>
      <c r="AJ35" s="21">
        <v>143.44</v>
      </c>
      <c r="AK35" s="21">
        <v>91</v>
      </c>
      <c r="AL35" s="21">
        <v>5.14</v>
      </c>
      <c r="AM35" s="21">
        <v>172</v>
      </c>
      <c r="AN35" s="21">
        <v>14.3</v>
      </c>
      <c r="AO35" s="21">
        <v>2405</v>
      </c>
      <c r="AP35" s="21">
        <v>7.17</v>
      </c>
      <c r="AQ35" s="21">
        <v>0</v>
      </c>
      <c r="AR35" s="21">
        <v>0</v>
      </c>
      <c r="AS35" s="21">
        <f t="shared" si="4"/>
        <v>59655</v>
      </c>
      <c r="AT35" s="21">
        <f t="shared" si="5"/>
        <v>5028.8400000000011</v>
      </c>
      <c r="AU35" s="21">
        <v>31564</v>
      </c>
      <c r="AV35" s="21">
        <v>616.11</v>
      </c>
      <c r="AW35" s="21">
        <v>11221</v>
      </c>
      <c r="AX35" s="21">
        <v>412.08</v>
      </c>
      <c r="AY35" s="21">
        <v>300</v>
      </c>
      <c r="AZ35" s="21">
        <v>42.81</v>
      </c>
      <c r="BA35" s="21">
        <v>269</v>
      </c>
      <c r="BB35" s="21">
        <v>19.899999999999999</v>
      </c>
      <c r="BC35" s="21">
        <v>1164</v>
      </c>
      <c r="BD35" s="21">
        <v>116.99</v>
      </c>
      <c r="BE35" s="21">
        <v>11861</v>
      </c>
      <c r="BF35" s="21">
        <v>379.35</v>
      </c>
      <c r="BG35" s="21">
        <v>196960</v>
      </c>
      <c r="BH35" s="21">
        <v>3589.75</v>
      </c>
      <c r="BI35" s="21">
        <f t="shared" si="6"/>
        <v>210554</v>
      </c>
      <c r="BJ35" s="21">
        <f t="shared" si="7"/>
        <v>4148.8</v>
      </c>
      <c r="BK35" s="21">
        <f t="shared" si="8"/>
        <v>270209</v>
      </c>
      <c r="BL35" s="21">
        <f t="shared" si="9"/>
        <v>9177.6400000000012</v>
      </c>
    </row>
    <row r="36" spans="1:64" x14ac:dyDescent="0.25">
      <c r="A36" s="21">
        <v>29</v>
      </c>
      <c r="B36" s="22" t="s">
        <v>68</v>
      </c>
      <c r="C36" s="21">
        <v>2792504</v>
      </c>
      <c r="D36" s="21">
        <v>60747.3</v>
      </c>
      <c r="E36" s="21">
        <v>357957</v>
      </c>
      <c r="F36" s="21">
        <v>5774.53</v>
      </c>
      <c r="G36" s="21">
        <v>306531</v>
      </c>
      <c r="H36" s="21">
        <v>4856.04</v>
      </c>
      <c r="I36" s="21">
        <v>47463</v>
      </c>
      <c r="J36" s="21">
        <v>1607.48</v>
      </c>
      <c r="K36" s="21">
        <v>39263</v>
      </c>
      <c r="L36" s="21">
        <v>1244.73</v>
      </c>
      <c r="M36" s="21">
        <v>2281</v>
      </c>
      <c r="N36" s="21">
        <v>70.16</v>
      </c>
      <c r="O36" s="21">
        <v>1396131</v>
      </c>
      <c r="P36" s="21">
        <v>19266.38</v>
      </c>
      <c r="Q36" s="21">
        <f t="shared" si="0"/>
        <v>3237187</v>
      </c>
      <c r="R36" s="21">
        <f t="shared" si="1"/>
        <v>69374.039999999994</v>
      </c>
      <c r="S36" s="21">
        <v>573256</v>
      </c>
      <c r="T36" s="21">
        <v>14942.65</v>
      </c>
      <c r="U36" s="21">
        <v>37527</v>
      </c>
      <c r="V36" s="21">
        <v>2659.51</v>
      </c>
      <c r="W36" s="21">
        <v>15199</v>
      </c>
      <c r="X36" s="21">
        <v>2186.4899999999998</v>
      </c>
      <c r="Y36" s="21">
        <v>44230</v>
      </c>
      <c r="Z36" s="21">
        <v>569.6</v>
      </c>
      <c r="AA36" s="21">
        <v>253</v>
      </c>
      <c r="AB36" s="21">
        <v>0.62</v>
      </c>
      <c r="AC36" s="21">
        <f t="shared" si="2"/>
        <v>670212</v>
      </c>
      <c r="AD36" s="21">
        <f t="shared" si="3"/>
        <v>20358.25</v>
      </c>
      <c r="AE36" s="21">
        <v>1315</v>
      </c>
      <c r="AF36" s="21">
        <v>52.54</v>
      </c>
      <c r="AG36" s="21">
        <v>9076</v>
      </c>
      <c r="AH36" s="21">
        <v>238.28</v>
      </c>
      <c r="AI36" s="21">
        <v>18749</v>
      </c>
      <c r="AJ36" s="21">
        <v>1621.7</v>
      </c>
      <c r="AK36" s="21">
        <v>9901</v>
      </c>
      <c r="AL36" s="21">
        <v>172.19</v>
      </c>
      <c r="AM36" s="21">
        <v>15189</v>
      </c>
      <c r="AN36" s="21">
        <v>181.52</v>
      </c>
      <c r="AO36" s="21">
        <v>67241</v>
      </c>
      <c r="AP36" s="21">
        <v>442.66</v>
      </c>
      <c r="AQ36" s="21">
        <v>997</v>
      </c>
      <c r="AR36" s="21">
        <v>49.78</v>
      </c>
      <c r="AS36" s="21">
        <f t="shared" si="4"/>
        <v>4028870</v>
      </c>
      <c r="AT36" s="21">
        <f t="shared" si="5"/>
        <v>92441.18</v>
      </c>
      <c r="AU36" s="21">
        <v>2489162</v>
      </c>
      <c r="AV36" s="21">
        <v>44628.05</v>
      </c>
      <c r="AW36" s="21">
        <v>250100</v>
      </c>
      <c r="AX36" s="21">
        <v>3660.38</v>
      </c>
      <c r="AY36" s="21">
        <v>3498</v>
      </c>
      <c r="AZ36" s="21">
        <v>550.46</v>
      </c>
      <c r="BA36" s="21">
        <v>3485</v>
      </c>
      <c r="BB36" s="21">
        <v>219.74</v>
      </c>
      <c r="BC36" s="21">
        <v>8928</v>
      </c>
      <c r="BD36" s="21">
        <v>594.70000000000005</v>
      </c>
      <c r="BE36" s="21">
        <v>74837</v>
      </c>
      <c r="BF36" s="21">
        <v>4037.56</v>
      </c>
      <c r="BG36" s="21">
        <v>119564</v>
      </c>
      <c r="BH36" s="21">
        <v>5521.61</v>
      </c>
      <c r="BI36" s="21">
        <f t="shared" si="6"/>
        <v>210312</v>
      </c>
      <c r="BJ36" s="21">
        <f t="shared" si="7"/>
        <v>10924.07</v>
      </c>
      <c r="BK36" s="21">
        <f t="shared" si="8"/>
        <v>4239182</v>
      </c>
      <c r="BL36" s="21">
        <f t="shared" si="9"/>
        <v>103365.25</v>
      </c>
    </row>
    <row r="37" spans="1:64" x14ac:dyDescent="0.25">
      <c r="A37" s="21">
        <v>30</v>
      </c>
      <c r="B37" s="22" t="s">
        <v>69</v>
      </c>
      <c r="C37" s="21">
        <v>625335</v>
      </c>
      <c r="D37" s="21">
        <v>16397.43</v>
      </c>
      <c r="E37" s="21">
        <v>57352</v>
      </c>
      <c r="F37" s="21">
        <v>1207.43</v>
      </c>
      <c r="G37" s="21">
        <v>37353</v>
      </c>
      <c r="H37" s="21">
        <v>437.21</v>
      </c>
      <c r="I37" s="21">
        <v>7606</v>
      </c>
      <c r="J37" s="21">
        <v>645.70000000000005</v>
      </c>
      <c r="K37" s="21">
        <v>4240</v>
      </c>
      <c r="L37" s="21">
        <v>213.12</v>
      </c>
      <c r="M37" s="21">
        <v>271</v>
      </c>
      <c r="N37" s="21">
        <v>5.16</v>
      </c>
      <c r="O37" s="21">
        <v>95938</v>
      </c>
      <c r="P37" s="21">
        <v>2400.0500000000002</v>
      </c>
      <c r="Q37" s="21">
        <f t="shared" si="0"/>
        <v>694533</v>
      </c>
      <c r="R37" s="21">
        <f t="shared" si="1"/>
        <v>18463.68</v>
      </c>
      <c r="S37" s="21">
        <v>48177</v>
      </c>
      <c r="T37" s="21">
        <v>1691.83</v>
      </c>
      <c r="U37" s="21">
        <v>1875</v>
      </c>
      <c r="V37" s="21">
        <v>1263</v>
      </c>
      <c r="W37" s="21">
        <v>1873</v>
      </c>
      <c r="X37" s="21">
        <v>1359.35</v>
      </c>
      <c r="Y37" s="21">
        <v>2812</v>
      </c>
      <c r="Z37" s="21">
        <v>49.52</v>
      </c>
      <c r="AA37" s="21">
        <v>8</v>
      </c>
      <c r="AB37" s="21">
        <v>0</v>
      </c>
      <c r="AC37" s="21">
        <f t="shared" si="2"/>
        <v>54737</v>
      </c>
      <c r="AD37" s="21">
        <f t="shared" si="3"/>
        <v>4363.7000000000007</v>
      </c>
      <c r="AE37" s="21">
        <v>127</v>
      </c>
      <c r="AF37" s="21">
        <v>0.88</v>
      </c>
      <c r="AG37" s="21">
        <v>1529</v>
      </c>
      <c r="AH37" s="21">
        <v>19.64</v>
      </c>
      <c r="AI37" s="21">
        <v>2030</v>
      </c>
      <c r="AJ37" s="21">
        <v>155.68</v>
      </c>
      <c r="AK37" s="21">
        <v>1553</v>
      </c>
      <c r="AL37" s="21">
        <v>19.73</v>
      </c>
      <c r="AM37" s="21">
        <v>2151</v>
      </c>
      <c r="AN37" s="21">
        <v>14.59</v>
      </c>
      <c r="AO37" s="21">
        <v>27364</v>
      </c>
      <c r="AP37" s="21">
        <v>769.21</v>
      </c>
      <c r="AQ37" s="21">
        <v>12</v>
      </c>
      <c r="AR37" s="21">
        <v>0.08</v>
      </c>
      <c r="AS37" s="21">
        <f t="shared" si="4"/>
        <v>784024</v>
      </c>
      <c r="AT37" s="21">
        <f t="shared" si="5"/>
        <v>23807.11</v>
      </c>
      <c r="AU37" s="21">
        <v>110948</v>
      </c>
      <c r="AV37" s="21">
        <v>2245.29</v>
      </c>
      <c r="AW37" s="21">
        <v>24611</v>
      </c>
      <c r="AX37" s="21">
        <v>157.85</v>
      </c>
      <c r="AY37" s="21">
        <v>893</v>
      </c>
      <c r="AZ37" s="21">
        <v>138.01</v>
      </c>
      <c r="BA37" s="21">
        <v>714</v>
      </c>
      <c r="BB37" s="21">
        <v>27.41</v>
      </c>
      <c r="BC37" s="21">
        <v>2589</v>
      </c>
      <c r="BD37" s="21">
        <v>163.13</v>
      </c>
      <c r="BE37" s="21">
        <v>6652</v>
      </c>
      <c r="BF37" s="21">
        <v>238.43</v>
      </c>
      <c r="BG37" s="21">
        <v>65582</v>
      </c>
      <c r="BH37" s="21">
        <v>6207.9</v>
      </c>
      <c r="BI37" s="21">
        <f t="shared" si="6"/>
        <v>76430</v>
      </c>
      <c r="BJ37" s="21">
        <f t="shared" si="7"/>
        <v>6774.8799999999992</v>
      </c>
      <c r="BK37" s="21">
        <f t="shared" si="8"/>
        <v>860454</v>
      </c>
      <c r="BL37" s="21">
        <f t="shared" si="9"/>
        <v>30581.989999999998</v>
      </c>
    </row>
    <row r="38" spans="1:64" x14ac:dyDescent="0.25">
      <c r="A38" s="21">
        <v>31</v>
      </c>
      <c r="B38" s="22" t="s">
        <v>70</v>
      </c>
      <c r="C38" s="21">
        <v>55231</v>
      </c>
      <c r="D38" s="21">
        <v>258.95999999999998</v>
      </c>
      <c r="E38" s="21">
        <v>80278</v>
      </c>
      <c r="F38" s="21">
        <v>1334.64</v>
      </c>
      <c r="G38" s="21">
        <v>41655</v>
      </c>
      <c r="H38" s="21">
        <v>789.8</v>
      </c>
      <c r="I38" s="21">
        <v>3658</v>
      </c>
      <c r="J38" s="21">
        <v>118.99</v>
      </c>
      <c r="K38" s="21">
        <v>2395</v>
      </c>
      <c r="L38" s="21">
        <v>59.17</v>
      </c>
      <c r="M38" s="21">
        <v>42</v>
      </c>
      <c r="N38" s="21">
        <v>1.1499999999999999</v>
      </c>
      <c r="O38" s="21">
        <v>49421</v>
      </c>
      <c r="P38" s="21">
        <v>191.69</v>
      </c>
      <c r="Q38" s="21">
        <f t="shared" si="0"/>
        <v>141562</v>
      </c>
      <c r="R38" s="21">
        <f t="shared" si="1"/>
        <v>1771.7600000000002</v>
      </c>
      <c r="S38" s="21">
        <v>2376</v>
      </c>
      <c r="T38" s="21">
        <v>44.33</v>
      </c>
      <c r="U38" s="21">
        <v>268</v>
      </c>
      <c r="V38" s="21">
        <v>27.76</v>
      </c>
      <c r="W38" s="21">
        <v>95</v>
      </c>
      <c r="X38" s="21">
        <v>1.78</v>
      </c>
      <c r="Y38" s="21">
        <v>35</v>
      </c>
      <c r="Z38" s="21">
        <v>1.99</v>
      </c>
      <c r="AA38" s="21">
        <v>0</v>
      </c>
      <c r="AB38" s="21">
        <v>0</v>
      </c>
      <c r="AC38" s="21">
        <f t="shared" si="2"/>
        <v>2774</v>
      </c>
      <c r="AD38" s="21">
        <f t="shared" si="3"/>
        <v>75.86</v>
      </c>
      <c r="AE38" s="21">
        <v>30</v>
      </c>
      <c r="AF38" s="21">
        <v>1.25</v>
      </c>
      <c r="AG38" s="21">
        <v>175</v>
      </c>
      <c r="AH38" s="21">
        <v>4.17</v>
      </c>
      <c r="AI38" s="21">
        <v>206</v>
      </c>
      <c r="AJ38" s="21">
        <v>13.95</v>
      </c>
      <c r="AK38" s="21">
        <v>189</v>
      </c>
      <c r="AL38" s="21">
        <v>3.88</v>
      </c>
      <c r="AM38" s="21">
        <v>181</v>
      </c>
      <c r="AN38" s="21">
        <v>5.09</v>
      </c>
      <c r="AO38" s="21">
        <v>587</v>
      </c>
      <c r="AP38" s="21">
        <v>5.96</v>
      </c>
      <c r="AQ38" s="21">
        <v>11</v>
      </c>
      <c r="AR38" s="21">
        <v>0.09</v>
      </c>
      <c r="AS38" s="21">
        <f t="shared" si="4"/>
        <v>145704</v>
      </c>
      <c r="AT38" s="21">
        <f t="shared" si="5"/>
        <v>1881.9200000000003</v>
      </c>
      <c r="AU38" s="21">
        <v>36924</v>
      </c>
      <c r="AV38" s="21">
        <v>223.22</v>
      </c>
      <c r="AW38" s="21">
        <v>11591</v>
      </c>
      <c r="AX38" s="21">
        <v>15.47</v>
      </c>
      <c r="AY38" s="21">
        <v>56</v>
      </c>
      <c r="AZ38" s="21">
        <v>1.43</v>
      </c>
      <c r="BA38" s="21">
        <v>138</v>
      </c>
      <c r="BB38" s="21">
        <v>2.4300000000000002</v>
      </c>
      <c r="BC38" s="21">
        <v>447</v>
      </c>
      <c r="BD38" s="21">
        <v>7.63</v>
      </c>
      <c r="BE38" s="21">
        <v>496</v>
      </c>
      <c r="BF38" s="21">
        <v>30.31</v>
      </c>
      <c r="BG38" s="21">
        <v>17200</v>
      </c>
      <c r="BH38" s="21">
        <v>388.6</v>
      </c>
      <c r="BI38" s="21">
        <f t="shared" si="6"/>
        <v>18337</v>
      </c>
      <c r="BJ38" s="21">
        <f t="shared" si="7"/>
        <v>430.40000000000003</v>
      </c>
      <c r="BK38" s="21">
        <f t="shared" si="8"/>
        <v>164041</v>
      </c>
      <c r="BL38" s="21">
        <f t="shared" si="9"/>
        <v>2312.3200000000002</v>
      </c>
    </row>
    <row r="39" spans="1:64" x14ac:dyDescent="0.25">
      <c r="A39" s="21">
        <v>32</v>
      </c>
      <c r="B39" s="22" t="s">
        <v>71</v>
      </c>
      <c r="C39" s="21">
        <v>539</v>
      </c>
      <c r="D39" s="21">
        <v>19.37</v>
      </c>
      <c r="E39" s="21">
        <v>45084</v>
      </c>
      <c r="F39" s="21">
        <v>531.95000000000005</v>
      </c>
      <c r="G39" s="21">
        <v>5400</v>
      </c>
      <c r="H39" s="21">
        <v>75.69</v>
      </c>
      <c r="I39" s="21">
        <v>692</v>
      </c>
      <c r="J39" s="21">
        <v>6.9</v>
      </c>
      <c r="K39" s="21">
        <v>197</v>
      </c>
      <c r="L39" s="21">
        <v>23.57</v>
      </c>
      <c r="M39" s="21">
        <v>13</v>
      </c>
      <c r="N39" s="21">
        <v>3.13</v>
      </c>
      <c r="O39" s="21">
        <v>44985</v>
      </c>
      <c r="P39" s="21">
        <v>244.61</v>
      </c>
      <c r="Q39" s="21">
        <f t="shared" si="0"/>
        <v>46512</v>
      </c>
      <c r="R39" s="21">
        <f t="shared" si="1"/>
        <v>581.79000000000008</v>
      </c>
      <c r="S39" s="21">
        <v>31590</v>
      </c>
      <c r="T39" s="21">
        <v>691.91</v>
      </c>
      <c r="U39" s="21">
        <v>1509</v>
      </c>
      <c r="V39" s="21">
        <v>617.76</v>
      </c>
      <c r="W39" s="21">
        <v>468</v>
      </c>
      <c r="X39" s="21">
        <v>419.63</v>
      </c>
      <c r="Y39" s="21">
        <v>72</v>
      </c>
      <c r="Z39" s="21">
        <v>5.05</v>
      </c>
      <c r="AA39" s="21">
        <v>0</v>
      </c>
      <c r="AB39" s="21">
        <v>0</v>
      </c>
      <c r="AC39" s="21">
        <f t="shared" si="2"/>
        <v>33639</v>
      </c>
      <c r="AD39" s="21">
        <f t="shared" si="3"/>
        <v>1734.3500000000001</v>
      </c>
      <c r="AE39" s="21">
        <v>21</v>
      </c>
      <c r="AF39" s="21">
        <v>2.82</v>
      </c>
      <c r="AG39" s="21">
        <v>93</v>
      </c>
      <c r="AH39" s="21">
        <v>0.47</v>
      </c>
      <c r="AI39" s="21">
        <v>156</v>
      </c>
      <c r="AJ39" s="21">
        <v>18.329999999999998</v>
      </c>
      <c r="AK39" s="21">
        <v>56</v>
      </c>
      <c r="AL39" s="21">
        <v>4.6399999999999997</v>
      </c>
      <c r="AM39" s="21">
        <v>99</v>
      </c>
      <c r="AN39" s="21">
        <v>1.65</v>
      </c>
      <c r="AO39" s="21">
        <v>10500</v>
      </c>
      <c r="AP39" s="21">
        <v>113.45</v>
      </c>
      <c r="AQ39" s="21">
        <v>0</v>
      </c>
      <c r="AR39" s="21">
        <v>0</v>
      </c>
      <c r="AS39" s="21">
        <f t="shared" si="4"/>
        <v>91076</v>
      </c>
      <c r="AT39" s="21">
        <f t="shared" si="5"/>
        <v>2457.5</v>
      </c>
      <c r="AU39" s="21">
        <v>105023</v>
      </c>
      <c r="AV39" s="21">
        <v>643.91</v>
      </c>
      <c r="AW39" s="21">
        <v>9766</v>
      </c>
      <c r="AX39" s="21">
        <v>75.08</v>
      </c>
      <c r="AY39" s="21">
        <v>44</v>
      </c>
      <c r="AZ39" s="21">
        <v>3.79</v>
      </c>
      <c r="BA39" s="21">
        <v>33</v>
      </c>
      <c r="BB39" s="21">
        <v>2.2999999999999998</v>
      </c>
      <c r="BC39" s="21">
        <v>166</v>
      </c>
      <c r="BD39" s="21">
        <v>6.1</v>
      </c>
      <c r="BE39" s="21">
        <v>652</v>
      </c>
      <c r="BF39" s="21">
        <v>8.31</v>
      </c>
      <c r="BG39" s="21">
        <v>9602</v>
      </c>
      <c r="BH39" s="21">
        <v>655.9</v>
      </c>
      <c r="BI39" s="21">
        <f t="shared" si="6"/>
        <v>10497</v>
      </c>
      <c r="BJ39" s="21">
        <f t="shared" si="7"/>
        <v>676.4</v>
      </c>
      <c r="BK39" s="21">
        <f t="shared" si="8"/>
        <v>101573</v>
      </c>
      <c r="BL39" s="21">
        <f t="shared" si="9"/>
        <v>3133.9</v>
      </c>
    </row>
    <row r="40" spans="1:64" x14ac:dyDescent="0.25">
      <c r="A40" s="21">
        <v>33</v>
      </c>
      <c r="B40" s="22" t="s">
        <v>72</v>
      </c>
      <c r="C40" s="21">
        <v>330</v>
      </c>
      <c r="D40" s="21">
        <v>6.6</v>
      </c>
      <c r="E40" s="21">
        <v>901</v>
      </c>
      <c r="F40" s="21">
        <v>11.31</v>
      </c>
      <c r="G40" s="21">
        <v>301</v>
      </c>
      <c r="H40" s="21">
        <v>6.4</v>
      </c>
      <c r="I40" s="21">
        <v>198</v>
      </c>
      <c r="J40" s="21">
        <v>1.34</v>
      </c>
      <c r="K40" s="21">
        <v>0</v>
      </c>
      <c r="L40" s="21">
        <v>0</v>
      </c>
      <c r="M40" s="21">
        <v>0</v>
      </c>
      <c r="N40" s="21">
        <v>0</v>
      </c>
      <c r="O40" s="21">
        <v>413</v>
      </c>
      <c r="P40" s="21">
        <v>3.3</v>
      </c>
      <c r="Q40" s="21">
        <f t="shared" si="0"/>
        <v>1429</v>
      </c>
      <c r="R40" s="21">
        <f t="shared" si="1"/>
        <v>19.25</v>
      </c>
      <c r="S40" s="21">
        <v>8078</v>
      </c>
      <c r="T40" s="21">
        <v>245.52</v>
      </c>
      <c r="U40" s="21">
        <v>501</v>
      </c>
      <c r="V40" s="21">
        <v>113.09</v>
      </c>
      <c r="W40" s="21">
        <v>252</v>
      </c>
      <c r="X40" s="21">
        <v>16.670000000000002</v>
      </c>
      <c r="Y40" s="21">
        <v>33</v>
      </c>
      <c r="Z40" s="21">
        <v>1.65</v>
      </c>
      <c r="AA40" s="21">
        <v>0</v>
      </c>
      <c r="AB40" s="21">
        <v>0</v>
      </c>
      <c r="AC40" s="21">
        <f t="shared" si="2"/>
        <v>8864</v>
      </c>
      <c r="AD40" s="21">
        <f t="shared" si="3"/>
        <v>376.93</v>
      </c>
      <c r="AE40" s="21">
        <v>4</v>
      </c>
      <c r="AF40" s="21">
        <v>1.08</v>
      </c>
      <c r="AG40" s="21">
        <v>24</v>
      </c>
      <c r="AH40" s="21">
        <v>0.16</v>
      </c>
      <c r="AI40" s="21">
        <v>286</v>
      </c>
      <c r="AJ40" s="21">
        <v>11.44</v>
      </c>
      <c r="AK40" s="21">
        <v>10</v>
      </c>
      <c r="AL40" s="21">
        <v>1.82</v>
      </c>
      <c r="AM40" s="21">
        <v>17</v>
      </c>
      <c r="AN40" s="21">
        <v>0.05</v>
      </c>
      <c r="AO40" s="21">
        <v>5</v>
      </c>
      <c r="AP40" s="21">
        <v>0.2</v>
      </c>
      <c r="AQ40" s="21">
        <v>0</v>
      </c>
      <c r="AR40" s="21">
        <v>0</v>
      </c>
      <c r="AS40" s="21">
        <f t="shared" si="4"/>
        <v>10639</v>
      </c>
      <c r="AT40" s="21">
        <f t="shared" si="5"/>
        <v>410.93</v>
      </c>
      <c r="AU40" s="21">
        <v>494</v>
      </c>
      <c r="AV40" s="21">
        <v>9.76</v>
      </c>
      <c r="AW40" s="21">
        <v>59</v>
      </c>
      <c r="AX40" s="21">
        <v>3.64</v>
      </c>
      <c r="AY40" s="21">
        <v>0</v>
      </c>
      <c r="AZ40" s="21">
        <v>0</v>
      </c>
      <c r="BA40" s="21">
        <v>0</v>
      </c>
      <c r="BB40" s="21">
        <v>0</v>
      </c>
      <c r="BC40" s="21">
        <v>0</v>
      </c>
      <c r="BD40" s="21">
        <v>0</v>
      </c>
      <c r="BE40" s="21">
        <v>0</v>
      </c>
      <c r="BF40" s="21">
        <v>0</v>
      </c>
      <c r="BG40" s="21">
        <v>1597</v>
      </c>
      <c r="BH40" s="21">
        <v>89.51</v>
      </c>
      <c r="BI40" s="21">
        <f t="shared" si="6"/>
        <v>1597</v>
      </c>
      <c r="BJ40" s="21">
        <f t="shared" si="7"/>
        <v>89.51</v>
      </c>
      <c r="BK40" s="21">
        <f t="shared" si="8"/>
        <v>12236</v>
      </c>
      <c r="BL40" s="21">
        <f t="shared" si="9"/>
        <v>500.44</v>
      </c>
    </row>
    <row r="41" spans="1:64" x14ac:dyDescent="0.25">
      <c r="A41" s="21">
        <v>34</v>
      </c>
      <c r="B41" s="22" t="s">
        <v>73</v>
      </c>
      <c r="C41" s="21">
        <v>5379</v>
      </c>
      <c r="D41" s="21">
        <v>58.08</v>
      </c>
      <c r="E41" s="21">
        <v>36054</v>
      </c>
      <c r="F41" s="21">
        <v>338</v>
      </c>
      <c r="G41" s="21">
        <v>27058</v>
      </c>
      <c r="H41" s="21">
        <v>181.87</v>
      </c>
      <c r="I41" s="21">
        <v>2524</v>
      </c>
      <c r="J41" s="21">
        <v>13.51</v>
      </c>
      <c r="K41" s="21">
        <v>24</v>
      </c>
      <c r="L41" s="21">
        <v>1.03</v>
      </c>
      <c r="M41" s="21">
        <v>3</v>
      </c>
      <c r="N41" s="21">
        <v>0.01</v>
      </c>
      <c r="O41" s="21">
        <v>15196</v>
      </c>
      <c r="P41" s="21">
        <v>69.28</v>
      </c>
      <c r="Q41" s="21">
        <f t="shared" si="0"/>
        <v>43981</v>
      </c>
      <c r="R41" s="21">
        <f t="shared" si="1"/>
        <v>410.61999999999995</v>
      </c>
      <c r="S41" s="21">
        <v>17415</v>
      </c>
      <c r="T41" s="21">
        <v>403.82</v>
      </c>
      <c r="U41" s="21">
        <v>635</v>
      </c>
      <c r="V41" s="21">
        <v>274.02999999999997</v>
      </c>
      <c r="W41" s="21">
        <v>6047</v>
      </c>
      <c r="X41" s="21">
        <v>527.27</v>
      </c>
      <c r="Y41" s="21">
        <v>81</v>
      </c>
      <c r="Z41" s="21">
        <v>3.78</v>
      </c>
      <c r="AA41" s="21">
        <v>0</v>
      </c>
      <c r="AB41" s="21">
        <v>0</v>
      </c>
      <c r="AC41" s="21">
        <f t="shared" si="2"/>
        <v>24178</v>
      </c>
      <c r="AD41" s="21">
        <f t="shared" si="3"/>
        <v>1208.8999999999999</v>
      </c>
      <c r="AE41" s="21">
        <v>34</v>
      </c>
      <c r="AF41" s="21">
        <v>3.81</v>
      </c>
      <c r="AG41" s="21">
        <v>39</v>
      </c>
      <c r="AH41" s="21">
        <v>0.98</v>
      </c>
      <c r="AI41" s="21">
        <v>1109</v>
      </c>
      <c r="AJ41" s="21">
        <v>92.79</v>
      </c>
      <c r="AK41" s="21">
        <v>1310</v>
      </c>
      <c r="AL41" s="21">
        <v>15.76</v>
      </c>
      <c r="AM41" s="21">
        <v>71</v>
      </c>
      <c r="AN41" s="21">
        <v>1.8</v>
      </c>
      <c r="AO41" s="21">
        <v>4768</v>
      </c>
      <c r="AP41" s="21">
        <v>63.09</v>
      </c>
      <c r="AQ41" s="21">
        <v>0</v>
      </c>
      <c r="AR41" s="21">
        <v>0</v>
      </c>
      <c r="AS41" s="21">
        <f t="shared" si="4"/>
        <v>75490</v>
      </c>
      <c r="AT41" s="21">
        <f t="shared" si="5"/>
        <v>1797.7499999999995</v>
      </c>
      <c r="AU41" s="21">
        <v>45303</v>
      </c>
      <c r="AV41" s="21">
        <v>312.89</v>
      </c>
      <c r="AW41" s="21">
        <v>17962</v>
      </c>
      <c r="AX41" s="21">
        <v>112.5</v>
      </c>
      <c r="AY41" s="21">
        <v>16</v>
      </c>
      <c r="AZ41" s="21">
        <v>4.26</v>
      </c>
      <c r="BA41" s="21">
        <v>8</v>
      </c>
      <c r="BB41" s="21">
        <v>0.89</v>
      </c>
      <c r="BC41" s="21">
        <v>174</v>
      </c>
      <c r="BD41" s="21">
        <v>22.99</v>
      </c>
      <c r="BE41" s="21">
        <v>5381</v>
      </c>
      <c r="BF41" s="21">
        <v>43.4</v>
      </c>
      <c r="BG41" s="21">
        <v>12210</v>
      </c>
      <c r="BH41" s="21">
        <v>255.23</v>
      </c>
      <c r="BI41" s="21">
        <f t="shared" si="6"/>
        <v>17789</v>
      </c>
      <c r="BJ41" s="21">
        <f t="shared" si="7"/>
        <v>326.77</v>
      </c>
      <c r="BK41" s="21">
        <f t="shared" si="8"/>
        <v>93279</v>
      </c>
      <c r="BL41" s="21">
        <f t="shared" si="9"/>
        <v>2124.5199999999995</v>
      </c>
    </row>
    <row r="42" spans="1:64" x14ac:dyDescent="0.25">
      <c r="A42" s="21">
        <v>35</v>
      </c>
      <c r="B42" s="22" t="s">
        <v>74</v>
      </c>
      <c r="C42" s="21">
        <v>7706</v>
      </c>
      <c r="D42" s="21">
        <v>60.37</v>
      </c>
      <c r="E42" s="21">
        <v>59621</v>
      </c>
      <c r="F42" s="21">
        <v>586.53</v>
      </c>
      <c r="G42" s="21">
        <v>26355</v>
      </c>
      <c r="H42" s="21">
        <v>213.93</v>
      </c>
      <c r="I42" s="21">
        <v>55</v>
      </c>
      <c r="J42" s="21">
        <v>2.52</v>
      </c>
      <c r="K42" s="21">
        <v>7146</v>
      </c>
      <c r="L42" s="21">
        <v>23.59</v>
      </c>
      <c r="M42" s="21">
        <v>2121</v>
      </c>
      <c r="N42" s="21">
        <v>6.73</v>
      </c>
      <c r="O42" s="21">
        <v>43883</v>
      </c>
      <c r="P42" s="21">
        <v>312.31</v>
      </c>
      <c r="Q42" s="21">
        <f t="shared" si="0"/>
        <v>74528</v>
      </c>
      <c r="R42" s="21">
        <f t="shared" si="1"/>
        <v>673.01</v>
      </c>
      <c r="S42" s="21">
        <v>22001</v>
      </c>
      <c r="T42" s="21">
        <v>319.81</v>
      </c>
      <c r="U42" s="21">
        <v>512</v>
      </c>
      <c r="V42" s="21">
        <v>260.39999999999998</v>
      </c>
      <c r="W42" s="21">
        <v>394</v>
      </c>
      <c r="X42" s="21">
        <v>139.57</v>
      </c>
      <c r="Y42" s="21">
        <v>156</v>
      </c>
      <c r="Z42" s="21">
        <v>3.3</v>
      </c>
      <c r="AA42" s="21">
        <v>5</v>
      </c>
      <c r="AB42" s="21">
        <v>0</v>
      </c>
      <c r="AC42" s="21">
        <f t="shared" si="2"/>
        <v>23063</v>
      </c>
      <c r="AD42" s="21">
        <f t="shared" si="3"/>
        <v>723.07999999999993</v>
      </c>
      <c r="AE42" s="21">
        <v>107</v>
      </c>
      <c r="AF42" s="21">
        <v>8.0500000000000007</v>
      </c>
      <c r="AG42" s="21">
        <v>64</v>
      </c>
      <c r="AH42" s="21">
        <v>1.86</v>
      </c>
      <c r="AI42" s="21">
        <v>15907</v>
      </c>
      <c r="AJ42" s="21">
        <v>304.60000000000002</v>
      </c>
      <c r="AK42" s="21">
        <v>37</v>
      </c>
      <c r="AL42" s="21">
        <v>3.82</v>
      </c>
      <c r="AM42" s="21">
        <v>41</v>
      </c>
      <c r="AN42" s="21">
        <v>0.61</v>
      </c>
      <c r="AO42" s="21">
        <v>48617</v>
      </c>
      <c r="AP42" s="21">
        <v>492.53</v>
      </c>
      <c r="AQ42" s="21">
        <v>0</v>
      </c>
      <c r="AR42" s="21">
        <v>0</v>
      </c>
      <c r="AS42" s="21">
        <f t="shared" si="4"/>
        <v>162364</v>
      </c>
      <c r="AT42" s="21">
        <f t="shared" si="5"/>
        <v>2207.5599999999995</v>
      </c>
      <c r="AU42" s="21">
        <v>92690</v>
      </c>
      <c r="AV42" s="21">
        <v>610.5</v>
      </c>
      <c r="AW42" s="21">
        <v>64832</v>
      </c>
      <c r="AX42" s="21">
        <v>393.64</v>
      </c>
      <c r="AY42" s="21">
        <v>41</v>
      </c>
      <c r="AZ42" s="21">
        <v>5.91</v>
      </c>
      <c r="BA42" s="21">
        <v>24</v>
      </c>
      <c r="BB42" s="21">
        <v>1.99</v>
      </c>
      <c r="BC42" s="21">
        <v>798</v>
      </c>
      <c r="BD42" s="21">
        <v>100.23</v>
      </c>
      <c r="BE42" s="21">
        <v>78</v>
      </c>
      <c r="BF42" s="21">
        <v>4.88</v>
      </c>
      <c r="BG42" s="21">
        <v>13176</v>
      </c>
      <c r="BH42" s="21">
        <v>223.8</v>
      </c>
      <c r="BI42" s="21">
        <f t="shared" si="6"/>
        <v>14117</v>
      </c>
      <c r="BJ42" s="21">
        <f t="shared" si="7"/>
        <v>336.81</v>
      </c>
      <c r="BK42" s="21">
        <f t="shared" si="8"/>
        <v>176481</v>
      </c>
      <c r="BL42" s="21">
        <f t="shared" si="9"/>
        <v>2544.3699999999994</v>
      </c>
    </row>
    <row r="43" spans="1:64" x14ac:dyDescent="0.25">
      <c r="A43" s="21">
        <v>36</v>
      </c>
      <c r="B43" s="22" t="s">
        <v>75</v>
      </c>
      <c r="C43" s="21">
        <v>7147</v>
      </c>
      <c r="D43" s="21">
        <v>128.87</v>
      </c>
      <c r="E43" s="21">
        <v>92106</v>
      </c>
      <c r="F43" s="21">
        <v>950.32</v>
      </c>
      <c r="G43" s="21">
        <v>55118</v>
      </c>
      <c r="H43" s="21">
        <v>579.26</v>
      </c>
      <c r="I43" s="21">
        <v>1985</v>
      </c>
      <c r="J43" s="21">
        <v>22.46</v>
      </c>
      <c r="K43" s="21">
        <v>574</v>
      </c>
      <c r="L43" s="21">
        <v>14.19</v>
      </c>
      <c r="M43" s="21">
        <v>0</v>
      </c>
      <c r="N43" s="21">
        <v>0</v>
      </c>
      <c r="O43" s="21">
        <v>92765</v>
      </c>
      <c r="P43" s="21">
        <v>470.37</v>
      </c>
      <c r="Q43" s="21">
        <f t="shared" si="0"/>
        <v>101812</v>
      </c>
      <c r="R43" s="21">
        <f t="shared" si="1"/>
        <v>1115.8400000000001</v>
      </c>
      <c r="S43" s="21">
        <v>9219</v>
      </c>
      <c r="T43" s="21">
        <v>675.69</v>
      </c>
      <c r="U43" s="21">
        <v>3308</v>
      </c>
      <c r="V43" s="21">
        <v>430.71</v>
      </c>
      <c r="W43" s="21">
        <v>1428</v>
      </c>
      <c r="X43" s="21">
        <v>93.79</v>
      </c>
      <c r="Y43" s="21">
        <v>708</v>
      </c>
      <c r="Z43" s="21">
        <v>19.690000000000001</v>
      </c>
      <c r="AA43" s="21">
        <v>0</v>
      </c>
      <c r="AB43" s="21">
        <v>0</v>
      </c>
      <c r="AC43" s="21">
        <f t="shared" si="2"/>
        <v>14663</v>
      </c>
      <c r="AD43" s="21">
        <f t="shared" si="3"/>
        <v>1219.8800000000001</v>
      </c>
      <c r="AE43" s="21">
        <v>10578</v>
      </c>
      <c r="AF43" s="21">
        <v>75.3</v>
      </c>
      <c r="AG43" s="21">
        <v>375</v>
      </c>
      <c r="AH43" s="21">
        <v>5.69</v>
      </c>
      <c r="AI43" s="21">
        <v>1160</v>
      </c>
      <c r="AJ43" s="21">
        <v>48.78</v>
      </c>
      <c r="AK43" s="21">
        <v>193</v>
      </c>
      <c r="AL43" s="21">
        <v>11.08</v>
      </c>
      <c r="AM43" s="21">
        <v>177</v>
      </c>
      <c r="AN43" s="21">
        <v>7.23</v>
      </c>
      <c r="AO43" s="21">
        <v>45436</v>
      </c>
      <c r="AP43" s="21">
        <v>333.31</v>
      </c>
      <c r="AQ43" s="21">
        <v>0</v>
      </c>
      <c r="AR43" s="21">
        <v>0</v>
      </c>
      <c r="AS43" s="21">
        <f t="shared" si="4"/>
        <v>174394</v>
      </c>
      <c r="AT43" s="21">
        <f t="shared" si="5"/>
        <v>2817.1100000000006</v>
      </c>
      <c r="AU43" s="21">
        <v>206063</v>
      </c>
      <c r="AV43" s="21">
        <v>1161.53</v>
      </c>
      <c r="AW43" s="21">
        <v>116067</v>
      </c>
      <c r="AX43" s="21">
        <v>399.76</v>
      </c>
      <c r="AY43" s="21">
        <v>433</v>
      </c>
      <c r="AZ43" s="21">
        <v>2.7</v>
      </c>
      <c r="BA43" s="21">
        <v>874</v>
      </c>
      <c r="BB43" s="21">
        <v>12.51</v>
      </c>
      <c r="BC43" s="21">
        <v>1298</v>
      </c>
      <c r="BD43" s="21">
        <v>35.619999999999997</v>
      </c>
      <c r="BE43" s="21">
        <v>2002</v>
      </c>
      <c r="BF43" s="21">
        <v>45.27</v>
      </c>
      <c r="BG43" s="21">
        <v>19257</v>
      </c>
      <c r="BH43" s="21">
        <v>480.15</v>
      </c>
      <c r="BI43" s="21">
        <f t="shared" si="6"/>
        <v>23864</v>
      </c>
      <c r="BJ43" s="21">
        <f t="shared" si="7"/>
        <v>576.25</v>
      </c>
      <c r="BK43" s="21">
        <f t="shared" si="8"/>
        <v>198258</v>
      </c>
      <c r="BL43" s="21">
        <f t="shared" si="9"/>
        <v>3393.3600000000006</v>
      </c>
    </row>
    <row r="44" spans="1:64" x14ac:dyDescent="0.25">
      <c r="A44" s="21">
        <v>37</v>
      </c>
      <c r="B44" s="22" t="s">
        <v>76</v>
      </c>
      <c r="C44" s="21">
        <v>23945</v>
      </c>
      <c r="D44" s="21">
        <v>98.48</v>
      </c>
      <c r="E44" s="21">
        <v>191</v>
      </c>
      <c r="F44" s="21">
        <v>4.67</v>
      </c>
      <c r="G44" s="21">
        <v>19017</v>
      </c>
      <c r="H44" s="21">
        <v>122.61</v>
      </c>
      <c r="I44" s="21">
        <v>23</v>
      </c>
      <c r="J44" s="21">
        <v>1.91</v>
      </c>
      <c r="K44" s="21">
        <v>4397</v>
      </c>
      <c r="L44" s="21">
        <v>10.86</v>
      </c>
      <c r="M44" s="21">
        <v>1320</v>
      </c>
      <c r="N44" s="21">
        <v>3.26</v>
      </c>
      <c r="O44" s="21">
        <v>11582</v>
      </c>
      <c r="P44" s="21">
        <v>95.73</v>
      </c>
      <c r="Q44" s="21">
        <f t="shared" si="0"/>
        <v>28556</v>
      </c>
      <c r="R44" s="21">
        <f t="shared" si="1"/>
        <v>115.92</v>
      </c>
      <c r="S44" s="21">
        <v>4709</v>
      </c>
      <c r="T44" s="21">
        <v>555.79999999999995</v>
      </c>
      <c r="U44" s="21">
        <v>610</v>
      </c>
      <c r="V44" s="21">
        <v>260.11</v>
      </c>
      <c r="W44" s="21">
        <v>311</v>
      </c>
      <c r="X44" s="21">
        <v>145.24</v>
      </c>
      <c r="Y44" s="21">
        <v>40</v>
      </c>
      <c r="Z44" s="21">
        <v>1.66</v>
      </c>
      <c r="AA44" s="21">
        <v>5</v>
      </c>
      <c r="AB44" s="21">
        <v>0</v>
      </c>
      <c r="AC44" s="21">
        <f t="shared" si="2"/>
        <v>5670</v>
      </c>
      <c r="AD44" s="21">
        <f t="shared" si="3"/>
        <v>962.81</v>
      </c>
      <c r="AE44" s="21">
        <v>21</v>
      </c>
      <c r="AF44" s="21">
        <v>7.34</v>
      </c>
      <c r="AG44" s="21">
        <v>78</v>
      </c>
      <c r="AH44" s="21">
        <v>14.87</v>
      </c>
      <c r="AI44" s="21">
        <v>115</v>
      </c>
      <c r="AJ44" s="21">
        <v>11.24</v>
      </c>
      <c r="AK44" s="21">
        <v>8</v>
      </c>
      <c r="AL44" s="21">
        <v>33.909999999999997</v>
      </c>
      <c r="AM44" s="21">
        <v>0</v>
      </c>
      <c r="AN44" s="21">
        <v>0</v>
      </c>
      <c r="AO44" s="21">
        <v>8138</v>
      </c>
      <c r="AP44" s="21">
        <v>63.67</v>
      </c>
      <c r="AQ44" s="21">
        <v>0</v>
      </c>
      <c r="AR44" s="21">
        <v>0</v>
      </c>
      <c r="AS44" s="21">
        <f t="shared" si="4"/>
        <v>42586</v>
      </c>
      <c r="AT44" s="21">
        <f t="shared" si="5"/>
        <v>1209.76</v>
      </c>
      <c r="AU44" s="21">
        <v>26583</v>
      </c>
      <c r="AV44" s="21">
        <v>177.49</v>
      </c>
      <c r="AW44" s="21">
        <v>80</v>
      </c>
      <c r="AX44" s="21">
        <v>1.48</v>
      </c>
      <c r="AY44" s="21">
        <v>0</v>
      </c>
      <c r="AZ44" s="21">
        <v>0</v>
      </c>
      <c r="BA44" s="21">
        <v>2</v>
      </c>
      <c r="BB44" s="21">
        <v>0.47</v>
      </c>
      <c r="BC44" s="21">
        <v>614</v>
      </c>
      <c r="BD44" s="21">
        <v>111.36</v>
      </c>
      <c r="BE44" s="21">
        <v>779</v>
      </c>
      <c r="BF44" s="21">
        <v>57.98</v>
      </c>
      <c r="BG44" s="21">
        <v>5732</v>
      </c>
      <c r="BH44" s="21">
        <v>310.52</v>
      </c>
      <c r="BI44" s="21">
        <f t="shared" si="6"/>
        <v>7127</v>
      </c>
      <c r="BJ44" s="21">
        <f t="shared" si="7"/>
        <v>480.33</v>
      </c>
      <c r="BK44" s="21">
        <f t="shared" si="8"/>
        <v>49713</v>
      </c>
      <c r="BL44" s="21">
        <f t="shared" si="9"/>
        <v>1690.09</v>
      </c>
    </row>
    <row r="45" spans="1:64" x14ac:dyDescent="0.25">
      <c r="A45" s="21">
        <v>38</v>
      </c>
      <c r="B45" s="22" t="s">
        <v>77</v>
      </c>
      <c r="C45" s="21">
        <v>223</v>
      </c>
      <c r="D45" s="21">
        <v>2.98</v>
      </c>
      <c r="E45" s="21">
        <v>16836</v>
      </c>
      <c r="F45" s="21">
        <v>212.14</v>
      </c>
      <c r="G45" s="21">
        <v>12099</v>
      </c>
      <c r="H45" s="21">
        <v>220.08</v>
      </c>
      <c r="I45" s="21">
        <v>420</v>
      </c>
      <c r="J45" s="21">
        <v>2.87</v>
      </c>
      <c r="K45" s="21">
        <v>3390</v>
      </c>
      <c r="L45" s="21">
        <v>127.14</v>
      </c>
      <c r="M45" s="21">
        <v>0</v>
      </c>
      <c r="N45" s="21">
        <v>0</v>
      </c>
      <c r="O45" s="21">
        <v>1495</v>
      </c>
      <c r="P45" s="21">
        <v>10.95</v>
      </c>
      <c r="Q45" s="21">
        <f t="shared" si="0"/>
        <v>20869</v>
      </c>
      <c r="R45" s="21">
        <f t="shared" si="1"/>
        <v>345.13</v>
      </c>
      <c r="S45" s="21">
        <v>1433</v>
      </c>
      <c r="T45" s="21">
        <v>43.61</v>
      </c>
      <c r="U45" s="21">
        <v>284</v>
      </c>
      <c r="V45" s="21">
        <v>79.39</v>
      </c>
      <c r="W45" s="21">
        <v>23</v>
      </c>
      <c r="X45" s="21">
        <v>1.96</v>
      </c>
      <c r="Y45" s="21">
        <v>43</v>
      </c>
      <c r="Z45" s="21">
        <v>1.83</v>
      </c>
      <c r="AA45" s="21">
        <v>0</v>
      </c>
      <c r="AB45" s="21">
        <v>0</v>
      </c>
      <c r="AC45" s="21">
        <f t="shared" si="2"/>
        <v>1783</v>
      </c>
      <c r="AD45" s="21">
        <f t="shared" si="3"/>
        <v>126.78999999999999</v>
      </c>
      <c r="AE45" s="21">
        <v>11</v>
      </c>
      <c r="AF45" s="21">
        <v>7.0000000000000007E-2</v>
      </c>
      <c r="AG45" s="21">
        <v>0</v>
      </c>
      <c r="AH45" s="21">
        <v>0</v>
      </c>
      <c r="AI45" s="21">
        <v>0</v>
      </c>
      <c r="AJ45" s="21">
        <v>0</v>
      </c>
      <c r="AK45" s="21">
        <v>33</v>
      </c>
      <c r="AL45" s="21">
        <v>133.80000000000001</v>
      </c>
      <c r="AM45" s="21">
        <v>10</v>
      </c>
      <c r="AN45" s="21">
        <v>0.01</v>
      </c>
      <c r="AO45" s="21">
        <v>634</v>
      </c>
      <c r="AP45" s="21">
        <v>7.5</v>
      </c>
      <c r="AQ45" s="21">
        <v>0</v>
      </c>
      <c r="AR45" s="21">
        <v>0</v>
      </c>
      <c r="AS45" s="21">
        <f t="shared" si="4"/>
        <v>23340</v>
      </c>
      <c r="AT45" s="21">
        <f t="shared" si="5"/>
        <v>613.29999999999995</v>
      </c>
      <c r="AU45" s="21">
        <v>33392</v>
      </c>
      <c r="AV45" s="21">
        <v>207.54</v>
      </c>
      <c r="AW45" s="21">
        <v>0</v>
      </c>
      <c r="AX45" s="21">
        <v>0</v>
      </c>
      <c r="AY45" s="21">
        <v>0</v>
      </c>
      <c r="AZ45" s="21">
        <v>0</v>
      </c>
      <c r="BA45" s="21">
        <v>0</v>
      </c>
      <c r="BB45" s="21">
        <v>0</v>
      </c>
      <c r="BC45" s="21">
        <v>0</v>
      </c>
      <c r="BD45" s="21">
        <v>0</v>
      </c>
      <c r="BE45" s="21">
        <v>0</v>
      </c>
      <c r="BF45" s="21">
        <v>0</v>
      </c>
      <c r="BG45" s="21">
        <v>2575</v>
      </c>
      <c r="BH45" s="21">
        <v>73.599999999999994</v>
      </c>
      <c r="BI45" s="21">
        <f t="shared" si="6"/>
        <v>2575</v>
      </c>
      <c r="BJ45" s="21">
        <f t="shared" si="7"/>
        <v>73.599999999999994</v>
      </c>
      <c r="BK45" s="21">
        <f t="shared" si="8"/>
        <v>25915</v>
      </c>
      <c r="BL45" s="21">
        <f t="shared" si="9"/>
        <v>686.9</v>
      </c>
    </row>
    <row r="46" spans="1:64" x14ac:dyDescent="0.25">
      <c r="A46" s="21">
        <v>39</v>
      </c>
      <c r="B46" s="22" t="s">
        <v>78</v>
      </c>
      <c r="C46" s="21">
        <v>210</v>
      </c>
      <c r="D46" s="21">
        <v>2.8</v>
      </c>
      <c r="E46" s="21">
        <v>29699</v>
      </c>
      <c r="F46" s="21">
        <v>477.86</v>
      </c>
      <c r="G46" s="21">
        <v>19663</v>
      </c>
      <c r="H46" s="21">
        <v>371.72</v>
      </c>
      <c r="I46" s="21">
        <v>114</v>
      </c>
      <c r="J46" s="21">
        <v>10.92</v>
      </c>
      <c r="K46" s="21">
        <v>477</v>
      </c>
      <c r="L46" s="21">
        <v>8.81</v>
      </c>
      <c r="M46" s="21">
        <v>0</v>
      </c>
      <c r="N46" s="21">
        <v>0</v>
      </c>
      <c r="O46" s="21">
        <v>42136</v>
      </c>
      <c r="P46" s="21">
        <v>207.35</v>
      </c>
      <c r="Q46" s="21">
        <f t="shared" si="0"/>
        <v>30500</v>
      </c>
      <c r="R46" s="21">
        <f t="shared" si="1"/>
        <v>500.39000000000004</v>
      </c>
      <c r="S46" s="21">
        <v>4262</v>
      </c>
      <c r="T46" s="21">
        <v>103.7</v>
      </c>
      <c r="U46" s="21">
        <v>59</v>
      </c>
      <c r="V46" s="21">
        <v>15.57</v>
      </c>
      <c r="W46" s="21">
        <v>56</v>
      </c>
      <c r="X46" s="21">
        <v>8.08</v>
      </c>
      <c r="Y46" s="21">
        <v>70</v>
      </c>
      <c r="Z46" s="21">
        <v>6.78</v>
      </c>
      <c r="AA46" s="21">
        <v>0</v>
      </c>
      <c r="AB46" s="21">
        <v>0</v>
      </c>
      <c r="AC46" s="21">
        <f t="shared" si="2"/>
        <v>4447</v>
      </c>
      <c r="AD46" s="21">
        <f t="shared" si="3"/>
        <v>134.13</v>
      </c>
      <c r="AE46" s="21">
        <v>8</v>
      </c>
      <c r="AF46" s="21">
        <v>0.19</v>
      </c>
      <c r="AG46" s="21">
        <v>60</v>
      </c>
      <c r="AH46" s="21">
        <v>0.2</v>
      </c>
      <c r="AI46" s="21">
        <v>214</v>
      </c>
      <c r="AJ46" s="21">
        <v>9.64</v>
      </c>
      <c r="AK46" s="21">
        <v>5</v>
      </c>
      <c r="AL46" s="21">
        <v>0.5</v>
      </c>
      <c r="AM46" s="21">
        <v>15</v>
      </c>
      <c r="AN46" s="21">
        <v>0.51</v>
      </c>
      <c r="AO46" s="21">
        <v>3884</v>
      </c>
      <c r="AP46" s="21">
        <v>94.41</v>
      </c>
      <c r="AQ46" s="21">
        <v>0</v>
      </c>
      <c r="AR46" s="21">
        <v>0</v>
      </c>
      <c r="AS46" s="21">
        <f t="shared" si="4"/>
        <v>39133</v>
      </c>
      <c r="AT46" s="21">
        <f t="shared" si="5"/>
        <v>739.97</v>
      </c>
      <c r="AU46" s="21">
        <v>50710</v>
      </c>
      <c r="AV46" s="21">
        <v>393.57</v>
      </c>
      <c r="AW46" s="21">
        <v>40623</v>
      </c>
      <c r="AX46" s="21">
        <v>169.71</v>
      </c>
      <c r="AY46" s="21">
        <v>0</v>
      </c>
      <c r="AZ46" s="21">
        <v>0</v>
      </c>
      <c r="BA46" s="21">
        <v>0</v>
      </c>
      <c r="BB46" s="21">
        <v>0</v>
      </c>
      <c r="BC46" s="21">
        <v>400</v>
      </c>
      <c r="BD46" s="21">
        <v>14.7</v>
      </c>
      <c r="BE46" s="21">
        <v>459</v>
      </c>
      <c r="BF46" s="21">
        <v>6.49</v>
      </c>
      <c r="BG46" s="21">
        <v>1837</v>
      </c>
      <c r="BH46" s="21">
        <v>56.06</v>
      </c>
      <c r="BI46" s="21">
        <f t="shared" si="6"/>
        <v>2696</v>
      </c>
      <c r="BJ46" s="21">
        <f t="shared" si="7"/>
        <v>77.25</v>
      </c>
      <c r="BK46" s="21">
        <f t="shared" si="8"/>
        <v>41829</v>
      </c>
      <c r="BL46" s="21">
        <f t="shared" si="9"/>
        <v>817.22</v>
      </c>
    </row>
    <row r="47" spans="1:64" x14ac:dyDescent="0.25">
      <c r="A47" s="21">
        <v>40</v>
      </c>
      <c r="B47" s="22" t="s">
        <v>79</v>
      </c>
      <c r="C47" s="21"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f t="shared" si="0"/>
        <v>0</v>
      </c>
      <c r="R47" s="21">
        <f t="shared" si="1"/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f t="shared" si="2"/>
        <v>0</v>
      </c>
      <c r="AD47" s="21">
        <f t="shared" si="3"/>
        <v>0</v>
      </c>
      <c r="AE47" s="21">
        <v>0</v>
      </c>
      <c r="AF47" s="21">
        <v>0</v>
      </c>
      <c r="AG47" s="21">
        <v>0</v>
      </c>
      <c r="AH47" s="21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21">
        <v>0</v>
      </c>
      <c r="AR47" s="21">
        <v>0</v>
      </c>
      <c r="AS47" s="21">
        <f t="shared" si="4"/>
        <v>0</v>
      </c>
      <c r="AT47" s="21">
        <f t="shared" si="5"/>
        <v>0</v>
      </c>
      <c r="AU47" s="21">
        <v>0</v>
      </c>
      <c r="AV47" s="21">
        <v>0</v>
      </c>
      <c r="AW47" s="21">
        <v>0</v>
      </c>
      <c r="AX47" s="21">
        <v>0</v>
      </c>
      <c r="AY47" s="21">
        <v>0</v>
      </c>
      <c r="AZ47" s="21">
        <v>0</v>
      </c>
      <c r="BA47" s="21">
        <v>0</v>
      </c>
      <c r="BB47" s="21">
        <v>0</v>
      </c>
      <c r="BC47" s="21">
        <v>0</v>
      </c>
      <c r="BD47" s="21">
        <v>0</v>
      </c>
      <c r="BE47" s="21">
        <v>0</v>
      </c>
      <c r="BF47" s="21">
        <v>0</v>
      </c>
      <c r="BG47" s="21">
        <v>0</v>
      </c>
      <c r="BH47" s="21">
        <v>0</v>
      </c>
      <c r="BI47" s="21">
        <f t="shared" si="6"/>
        <v>0</v>
      </c>
      <c r="BJ47" s="21">
        <f t="shared" si="7"/>
        <v>0</v>
      </c>
      <c r="BK47" s="21">
        <f t="shared" si="8"/>
        <v>0</v>
      </c>
      <c r="BL47" s="21">
        <f t="shared" si="9"/>
        <v>0</v>
      </c>
    </row>
    <row r="48" spans="1:64" x14ac:dyDescent="0.25">
      <c r="A48" s="21">
        <v>41</v>
      </c>
      <c r="B48" s="22" t="s">
        <v>80</v>
      </c>
      <c r="C48" s="21"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f t="shared" si="0"/>
        <v>0</v>
      </c>
      <c r="R48" s="21">
        <f t="shared" si="1"/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f t="shared" si="2"/>
        <v>0</v>
      </c>
      <c r="AD48" s="21">
        <f t="shared" si="3"/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0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1">
        <v>0</v>
      </c>
      <c r="AQ48" s="21">
        <v>0</v>
      </c>
      <c r="AR48" s="21">
        <v>0</v>
      </c>
      <c r="AS48" s="21">
        <f t="shared" si="4"/>
        <v>0</v>
      </c>
      <c r="AT48" s="21">
        <f t="shared" si="5"/>
        <v>0</v>
      </c>
      <c r="AU48" s="21">
        <v>0</v>
      </c>
      <c r="AV48" s="21">
        <v>0</v>
      </c>
      <c r="AW48" s="21">
        <v>0</v>
      </c>
      <c r="AX48" s="21">
        <v>0</v>
      </c>
      <c r="AY48" s="21">
        <v>0</v>
      </c>
      <c r="AZ48" s="21">
        <v>0</v>
      </c>
      <c r="BA48" s="21">
        <v>0</v>
      </c>
      <c r="BB48" s="21">
        <v>0</v>
      </c>
      <c r="BC48" s="21">
        <v>0</v>
      </c>
      <c r="BD48" s="21">
        <v>0</v>
      </c>
      <c r="BE48" s="21">
        <v>0</v>
      </c>
      <c r="BF48" s="21">
        <v>0</v>
      </c>
      <c r="BG48" s="21">
        <v>0</v>
      </c>
      <c r="BH48" s="21">
        <v>0</v>
      </c>
      <c r="BI48" s="21">
        <f t="shared" si="6"/>
        <v>0</v>
      </c>
      <c r="BJ48" s="21">
        <f t="shared" si="7"/>
        <v>0</v>
      </c>
      <c r="BK48" s="21">
        <f t="shared" si="8"/>
        <v>0</v>
      </c>
      <c r="BL48" s="21">
        <f t="shared" si="9"/>
        <v>0</v>
      </c>
    </row>
    <row r="49" spans="1:64" x14ac:dyDescent="0.25">
      <c r="A49" s="21">
        <v>42</v>
      </c>
      <c r="B49" s="22" t="s">
        <v>81</v>
      </c>
      <c r="C49" s="21"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f t="shared" si="0"/>
        <v>0</v>
      </c>
      <c r="R49" s="21">
        <f t="shared" si="1"/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f t="shared" si="2"/>
        <v>0</v>
      </c>
      <c r="AD49" s="21">
        <f t="shared" si="3"/>
        <v>0</v>
      </c>
      <c r="AE49" s="21">
        <v>0</v>
      </c>
      <c r="AF49" s="21">
        <v>0</v>
      </c>
      <c r="AG49" s="21">
        <v>0</v>
      </c>
      <c r="AH49" s="21">
        <v>0</v>
      </c>
      <c r="AI49" s="21">
        <v>0</v>
      </c>
      <c r="AJ49" s="21">
        <v>0</v>
      </c>
      <c r="AK49" s="21">
        <v>0</v>
      </c>
      <c r="AL49" s="21">
        <v>0</v>
      </c>
      <c r="AM49" s="21">
        <v>0</v>
      </c>
      <c r="AN49" s="21">
        <v>0</v>
      </c>
      <c r="AO49" s="21">
        <v>0</v>
      </c>
      <c r="AP49" s="21">
        <v>0</v>
      </c>
      <c r="AQ49" s="21">
        <v>0</v>
      </c>
      <c r="AR49" s="21">
        <v>0</v>
      </c>
      <c r="AS49" s="21">
        <f t="shared" si="4"/>
        <v>0</v>
      </c>
      <c r="AT49" s="21">
        <f t="shared" si="5"/>
        <v>0</v>
      </c>
      <c r="AU49" s="21">
        <v>0</v>
      </c>
      <c r="AV49" s="21">
        <v>0</v>
      </c>
      <c r="AW49" s="21">
        <v>0</v>
      </c>
      <c r="AX49" s="21">
        <v>0</v>
      </c>
      <c r="AY49" s="21">
        <v>0</v>
      </c>
      <c r="AZ49" s="21">
        <v>0</v>
      </c>
      <c r="BA49" s="21">
        <v>0</v>
      </c>
      <c r="BB49" s="21">
        <v>0</v>
      </c>
      <c r="BC49" s="21">
        <v>0</v>
      </c>
      <c r="BD49" s="21">
        <v>0</v>
      </c>
      <c r="BE49" s="21">
        <v>0</v>
      </c>
      <c r="BF49" s="21">
        <v>0</v>
      </c>
      <c r="BG49" s="21">
        <v>0</v>
      </c>
      <c r="BH49" s="21">
        <v>0</v>
      </c>
      <c r="BI49" s="21">
        <f t="shared" si="6"/>
        <v>0</v>
      </c>
      <c r="BJ49" s="21">
        <f t="shared" si="7"/>
        <v>0</v>
      </c>
      <c r="BK49" s="21">
        <f t="shared" si="8"/>
        <v>0</v>
      </c>
      <c r="BL49" s="21">
        <f t="shared" si="9"/>
        <v>0</v>
      </c>
    </row>
    <row r="50" spans="1:64" x14ac:dyDescent="0.25">
      <c r="A50" s="21">
        <v>43</v>
      </c>
      <c r="B50" s="22" t="s">
        <v>82</v>
      </c>
      <c r="C50" s="21"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f t="shared" si="0"/>
        <v>0</v>
      </c>
      <c r="R50" s="21">
        <f t="shared" si="1"/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1">
        <v>0</v>
      </c>
      <c r="AC50" s="21">
        <f t="shared" si="2"/>
        <v>0</v>
      </c>
      <c r="AD50" s="21">
        <f t="shared" si="3"/>
        <v>0</v>
      </c>
      <c r="AE50" s="21">
        <v>0</v>
      </c>
      <c r="AF50" s="21">
        <v>0</v>
      </c>
      <c r="AG50" s="21">
        <v>0</v>
      </c>
      <c r="AH50" s="21">
        <v>0</v>
      </c>
      <c r="AI50" s="21">
        <v>0</v>
      </c>
      <c r="AJ50" s="21">
        <v>0</v>
      </c>
      <c r="AK50" s="21">
        <v>0</v>
      </c>
      <c r="AL50" s="21">
        <v>0</v>
      </c>
      <c r="AM50" s="21">
        <v>0</v>
      </c>
      <c r="AN50" s="21">
        <v>0</v>
      </c>
      <c r="AO50" s="21">
        <v>0</v>
      </c>
      <c r="AP50" s="21">
        <v>0</v>
      </c>
      <c r="AQ50" s="21">
        <v>0</v>
      </c>
      <c r="AR50" s="21">
        <v>0</v>
      </c>
      <c r="AS50" s="21">
        <f t="shared" si="4"/>
        <v>0</v>
      </c>
      <c r="AT50" s="21">
        <f t="shared" si="5"/>
        <v>0</v>
      </c>
      <c r="AU50" s="21">
        <v>0</v>
      </c>
      <c r="AV50" s="21">
        <v>0</v>
      </c>
      <c r="AW50" s="21">
        <v>0</v>
      </c>
      <c r="AX50" s="21">
        <v>0</v>
      </c>
      <c r="AY50" s="21">
        <v>0</v>
      </c>
      <c r="AZ50" s="21">
        <v>0</v>
      </c>
      <c r="BA50" s="21">
        <v>0</v>
      </c>
      <c r="BB50" s="21">
        <v>0</v>
      </c>
      <c r="BC50" s="21">
        <v>0</v>
      </c>
      <c r="BD50" s="21">
        <v>0</v>
      </c>
      <c r="BE50" s="21">
        <v>0</v>
      </c>
      <c r="BF50" s="21">
        <v>0</v>
      </c>
      <c r="BG50" s="21">
        <v>0</v>
      </c>
      <c r="BH50" s="21">
        <v>0</v>
      </c>
      <c r="BI50" s="21">
        <f t="shared" si="6"/>
        <v>0</v>
      </c>
      <c r="BJ50" s="21">
        <f t="shared" si="7"/>
        <v>0</v>
      </c>
      <c r="BK50" s="21">
        <f t="shared" si="8"/>
        <v>0</v>
      </c>
      <c r="BL50" s="21">
        <f t="shared" si="9"/>
        <v>0</v>
      </c>
    </row>
    <row r="51" spans="1:64" x14ac:dyDescent="0.25">
      <c r="A51" s="21">
        <v>44</v>
      </c>
      <c r="B51" s="22" t="s">
        <v>83</v>
      </c>
      <c r="C51" s="21"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f t="shared" si="0"/>
        <v>0</v>
      </c>
      <c r="R51" s="21">
        <f t="shared" si="1"/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f t="shared" si="2"/>
        <v>0</v>
      </c>
      <c r="AD51" s="21">
        <f t="shared" si="3"/>
        <v>0</v>
      </c>
      <c r="AE51" s="21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21">
        <v>0</v>
      </c>
      <c r="AR51" s="21">
        <v>0</v>
      </c>
      <c r="AS51" s="21">
        <f t="shared" si="4"/>
        <v>0</v>
      </c>
      <c r="AT51" s="21">
        <f t="shared" si="5"/>
        <v>0</v>
      </c>
      <c r="AU51" s="21">
        <v>0</v>
      </c>
      <c r="AV51" s="21">
        <v>0</v>
      </c>
      <c r="AW51" s="21">
        <v>0</v>
      </c>
      <c r="AX51" s="21">
        <v>0</v>
      </c>
      <c r="AY51" s="21">
        <v>0</v>
      </c>
      <c r="AZ51" s="21">
        <v>0</v>
      </c>
      <c r="BA51" s="21">
        <v>0</v>
      </c>
      <c r="BB51" s="21">
        <v>0</v>
      </c>
      <c r="BC51" s="21">
        <v>0</v>
      </c>
      <c r="BD51" s="21">
        <v>0</v>
      </c>
      <c r="BE51" s="21">
        <v>0</v>
      </c>
      <c r="BF51" s="21">
        <v>0</v>
      </c>
      <c r="BG51" s="21">
        <v>0</v>
      </c>
      <c r="BH51" s="21">
        <v>0</v>
      </c>
      <c r="BI51" s="21">
        <f t="shared" si="6"/>
        <v>0</v>
      </c>
      <c r="BJ51" s="21">
        <f t="shared" si="7"/>
        <v>0</v>
      </c>
      <c r="BK51" s="21">
        <f t="shared" si="8"/>
        <v>0</v>
      </c>
      <c r="BL51" s="21">
        <f t="shared" si="9"/>
        <v>0</v>
      </c>
    </row>
    <row r="52" spans="1:64" s="20" customFormat="1" x14ac:dyDescent="0.25">
      <c r="A52" s="66" t="s">
        <v>84</v>
      </c>
      <c r="B52" s="67"/>
      <c r="C52" s="23">
        <f t="shared" ref="C52:AH52" si="10">SUM(C8:C51)</f>
        <v>8452563</v>
      </c>
      <c r="D52" s="23">
        <f t="shared" si="10"/>
        <v>189505.73</v>
      </c>
      <c r="E52" s="23">
        <f t="shared" si="10"/>
        <v>2985644</v>
      </c>
      <c r="F52" s="23">
        <f t="shared" si="10"/>
        <v>46792.189999999988</v>
      </c>
      <c r="G52" s="23">
        <f t="shared" si="10"/>
        <v>1755394</v>
      </c>
      <c r="H52" s="23">
        <f t="shared" si="10"/>
        <v>25607.170000000006</v>
      </c>
      <c r="I52" s="23">
        <f t="shared" si="10"/>
        <v>238007</v>
      </c>
      <c r="J52" s="23">
        <f t="shared" si="10"/>
        <v>13705.330000000002</v>
      </c>
      <c r="K52" s="23">
        <f t="shared" si="10"/>
        <v>377873</v>
      </c>
      <c r="L52" s="23">
        <f t="shared" si="10"/>
        <v>28187.879999999997</v>
      </c>
      <c r="M52" s="23">
        <f t="shared" si="10"/>
        <v>17303</v>
      </c>
      <c r="N52" s="23">
        <f t="shared" si="10"/>
        <v>1030.9999999999998</v>
      </c>
      <c r="O52" s="23">
        <f t="shared" si="10"/>
        <v>4605693</v>
      </c>
      <c r="P52" s="23">
        <f t="shared" si="10"/>
        <v>78851.649999999994</v>
      </c>
      <c r="Q52" s="23">
        <f t="shared" si="10"/>
        <v>12054087</v>
      </c>
      <c r="R52" s="23">
        <f t="shared" si="10"/>
        <v>278191.13</v>
      </c>
      <c r="S52" s="23">
        <f t="shared" si="10"/>
        <v>2613268</v>
      </c>
      <c r="T52" s="23">
        <f t="shared" si="10"/>
        <v>193096.64999999997</v>
      </c>
      <c r="U52" s="23">
        <f t="shared" si="10"/>
        <v>340482</v>
      </c>
      <c r="V52" s="23">
        <f t="shared" si="10"/>
        <v>168162.82000000004</v>
      </c>
      <c r="W52" s="23">
        <f t="shared" si="10"/>
        <v>160700</v>
      </c>
      <c r="X52" s="23">
        <f t="shared" si="10"/>
        <v>109660.08000000005</v>
      </c>
      <c r="Y52" s="23">
        <f t="shared" si="10"/>
        <v>177139</v>
      </c>
      <c r="Z52" s="23">
        <f t="shared" si="10"/>
        <v>6444.5</v>
      </c>
      <c r="AA52" s="23">
        <f t="shared" si="10"/>
        <v>1133</v>
      </c>
      <c r="AB52" s="23">
        <f t="shared" si="10"/>
        <v>38.51</v>
      </c>
      <c r="AC52" s="23">
        <f t="shared" si="10"/>
        <v>3291589</v>
      </c>
      <c r="AD52" s="23">
        <f t="shared" si="10"/>
        <v>477364.04999999987</v>
      </c>
      <c r="AE52" s="23">
        <f t="shared" si="10"/>
        <v>27213</v>
      </c>
      <c r="AF52" s="23">
        <f t="shared" si="10"/>
        <v>5196.6400000000012</v>
      </c>
      <c r="AG52" s="23">
        <f t="shared" si="10"/>
        <v>97224</v>
      </c>
      <c r="AH52" s="23">
        <f t="shared" si="10"/>
        <v>3923.9499999999994</v>
      </c>
      <c r="AI52" s="23">
        <f t="shared" ref="AI52:BL52" si="11">SUM(AI8:AI51)</f>
        <v>182712</v>
      </c>
      <c r="AJ52" s="23">
        <f t="shared" si="11"/>
        <v>20750.919999999995</v>
      </c>
      <c r="AK52" s="23">
        <f t="shared" si="11"/>
        <v>52403</v>
      </c>
      <c r="AL52" s="23">
        <f t="shared" si="11"/>
        <v>2933.2300000000014</v>
      </c>
      <c r="AM52" s="23">
        <f t="shared" si="11"/>
        <v>148314</v>
      </c>
      <c r="AN52" s="23">
        <f t="shared" si="11"/>
        <v>5115.6900000000014</v>
      </c>
      <c r="AO52" s="23">
        <f t="shared" si="11"/>
        <v>823653</v>
      </c>
      <c r="AP52" s="23">
        <f t="shared" si="11"/>
        <v>7647.04</v>
      </c>
      <c r="AQ52" s="23">
        <f t="shared" si="11"/>
        <v>4459</v>
      </c>
      <c r="AR52" s="23">
        <f t="shared" si="11"/>
        <v>143.45000000000002</v>
      </c>
      <c r="AS52" s="23">
        <f t="shared" si="11"/>
        <v>16677195</v>
      </c>
      <c r="AT52" s="23">
        <f t="shared" si="11"/>
        <v>801122.65000000014</v>
      </c>
      <c r="AU52" s="23">
        <f t="shared" si="11"/>
        <v>9019850</v>
      </c>
      <c r="AV52" s="23">
        <f t="shared" si="11"/>
        <v>170507.99000000002</v>
      </c>
      <c r="AW52" s="23">
        <f t="shared" si="11"/>
        <v>1268678</v>
      </c>
      <c r="AX52" s="23">
        <f t="shared" si="11"/>
        <v>19227.089999999997</v>
      </c>
      <c r="AY52" s="23">
        <f t="shared" si="11"/>
        <v>332464</v>
      </c>
      <c r="AZ52" s="23">
        <f t="shared" si="11"/>
        <v>37322.239999999976</v>
      </c>
      <c r="BA52" s="23">
        <f t="shared" si="11"/>
        <v>81254</v>
      </c>
      <c r="BB52" s="23">
        <f t="shared" si="11"/>
        <v>3710.4499999999994</v>
      </c>
      <c r="BC52" s="23">
        <f t="shared" si="11"/>
        <v>284589</v>
      </c>
      <c r="BD52" s="23">
        <f t="shared" si="11"/>
        <v>40143.399999999987</v>
      </c>
      <c r="BE52" s="23">
        <f t="shared" si="11"/>
        <v>928548</v>
      </c>
      <c r="BF52" s="23">
        <f t="shared" si="11"/>
        <v>51072.449999999983</v>
      </c>
      <c r="BG52" s="23">
        <f t="shared" si="11"/>
        <v>3327313</v>
      </c>
      <c r="BH52" s="23">
        <f t="shared" si="11"/>
        <v>303905.03000000003</v>
      </c>
      <c r="BI52" s="23">
        <f t="shared" si="11"/>
        <v>4954168</v>
      </c>
      <c r="BJ52" s="23">
        <f t="shared" si="11"/>
        <v>436153.57000000007</v>
      </c>
      <c r="BK52" s="23">
        <f t="shared" si="11"/>
        <v>21631363</v>
      </c>
      <c r="BL52" s="23">
        <f t="shared" si="11"/>
        <v>1237276.22</v>
      </c>
    </row>
  </sheetData>
  <mergeCells count="41">
    <mergeCell ref="A1:BL1"/>
    <mergeCell ref="A2:BL2"/>
    <mergeCell ref="A3:BL3"/>
    <mergeCell ref="A4:B4"/>
    <mergeCell ref="AI5:AJ6"/>
    <mergeCell ref="AK5:AL6"/>
    <mergeCell ref="AE5:AF6"/>
    <mergeCell ref="AG5:AH6"/>
    <mergeCell ref="K5:L6"/>
    <mergeCell ref="C4:AX4"/>
    <mergeCell ref="AY4:BJ4"/>
    <mergeCell ref="Q5:R6"/>
    <mergeCell ref="BG5:BH6"/>
    <mergeCell ref="BI5:BJ6"/>
    <mergeCell ref="AS5:AT6"/>
    <mergeCell ref="AY5:AZ6"/>
    <mergeCell ref="A52:B52"/>
    <mergeCell ref="A5:A7"/>
    <mergeCell ref="B5:B7"/>
    <mergeCell ref="C5:F5"/>
    <mergeCell ref="I5:J6"/>
    <mergeCell ref="G5:H6"/>
    <mergeCell ref="C6:D6"/>
    <mergeCell ref="E6:F6"/>
    <mergeCell ref="M5:N6"/>
    <mergeCell ref="O5:P6"/>
    <mergeCell ref="AA5:AB6"/>
    <mergeCell ref="AQ5:AR6"/>
    <mergeCell ref="AU5:AV6"/>
    <mergeCell ref="S5:T6"/>
    <mergeCell ref="U5:V6"/>
    <mergeCell ref="W5:X6"/>
    <mergeCell ref="Y5:Z6"/>
    <mergeCell ref="AO5:AP6"/>
    <mergeCell ref="AC5:AD6"/>
    <mergeCell ref="BE5:BF6"/>
    <mergeCell ref="BA5:BB6"/>
    <mergeCell ref="BK4:BL6"/>
    <mergeCell ref="AM5:AN6"/>
    <mergeCell ref="AW5:AX6"/>
    <mergeCell ref="BC5:BD6"/>
  </mergeCells>
  <pageMargins left="0.70866141732283472" right="0.70866141732283472" top="0.74803149606299213" bottom="0.74803149606299213" header="0.31496062992125984" footer="0.31496062992125984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52"/>
  <sheetViews>
    <sheetView workbookViewId="0">
      <selection activeCell="A4" sqref="A1:A1048576"/>
    </sheetView>
  </sheetViews>
  <sheetFormatPr defaultRowHeight="15" x14ac:dyDescent="0.25"/>
  <cols>
    <col min="1" max="1" width="6.85546875" style="135" bestFit="1" customWidth="1"/>
    <col min="2" max="2" width="29.710937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ht="21" thickBot="1" x14ac:dyDescent="0.3">
      <c r="A1" s="80" t="s">
        <v>171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2"/>
    </row>
    <row r="2" spans="1:64" ht="21.75" customHeight="1" thickBot="1" x14ac:dyDescent="0.3">
      <c r="A2" s="83" t="s">
        <v>164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5"/>
    </row>
    <row r="3" spans="1:64" ht="15.75" thickBot="1" x14ac:dyDescent="0.3">
      <c r="A3" s="86"/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86"/>
      <c r="AK3" s="86"/>
      <c r="AL3" s="86"/>
      <c r="AM3" s="86"/>
      <c r="AN3" s="86"/>
      <c r="AO3" s="86"/>
      <c r="AP3" s="86"/>
      <c r="AQ3" s="86"/>
      <c r="AR3" s="86"/>
      <c r="AS3" s="86"/>
      <c r="AT3" s="86"/>
      <c r="AU3" s="86"/>
      <c r="AV3" s="86"/>
      <c r="AW3" s="86"/>
      <c r="AX3" s="86"/>
      <c r="AY3" s="86"/>
      <c r="AZ3" s="86"/>
      <c r="BA3" s="86"/>
      <c r="BB3" s="86"/>
      <c r="BC3" s="86"/>
      <c r="BD3" s="86"/>
      <c r="BE3" s="86"/>
      <c r="BF3" s="86"/>
      <c r="BG3" s="86"/>
      <c r="BH3" s="86"/>
      <c r="BI3" s="86"/>
      <c r="BJ3" s="86"/>
      <c r="BK3" s="86"/>
      <c r="BL3" s="86"/>
    </row>
    <row r="4" spans="1:64" ht="20.25" thickBot="1" x14ac:dyDescent="0.45">
      <c r="C4" s="91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3"/>
      <c r="AY4" s="94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6"/>
      <c r="BK4" s="33" t="s">
        <v>3</v>
      </c>
      <c r="BL4" s="34"/>
    </row>
    <row r="5" spans="1:64" ht="24.75" customHeight="1" x14ac:dyDescent="0.25">
      <c r="A5" s="68" t="s">
        <v>4</v>
      </c>
      <c r="B5" s="71" t="s">
        <v>5</v>
      </c>
      <c r="C5" s="74" t="s">
        <v>6</v>
      </c>
      <c r="D5" s="75"/>
      <c r="E5" s="75"/>
      <c r="F5" s="75"/>
      <c r="G5" s="78" t="s">
        <v>7</v>
      </c>
      <c r="H5" s="46"/>
      <c r="I5" s="76" t="s">
        <v>8</v>
      </c>
      <c r="J5" s="76"/>
      <c r="K5" s="76" t="s">
        <v>9</v>
      </c>
      <c r="L5" s="76"/>
      <c r="M5" s="45" t="s">
        <v>10</v>
      </c>
      <c r="N5" s="46"/>
      <c r="O5" s="45" t="s">
        <v>11</v>
      </c>
      <c r="P5" s="46"/>
      <c r="Q5" s="45" t="s">
        <v>12</v>
      </c>
      <c r="R5" s="97"/>
      <c r="S5" s="55" t="s">
        <v>13</v>
      </c>
      <c r="T5" s="56"/>
      <c r="U5" s="49" t="s">
        <v>14</v>
      </c>
      <c r="V5" s="56"/>
      <c r="W5" s="49" t="s">
        <v>15</v>
      </c>
      <c r="X5" s="56"/>
      <c r="Y5" s="60" t="s">
        <v>16</v>
      </c>
      <c r="Z5" s="60"/>
      <c r="AA5" s="49" t="s">
        <v>17</v>
      </c>
      <c r="AB5" s="46"/>
      <c r="AC5" s="60" t="s">
        <v>18</v>
      </c>
      <c r="AD5" s="64"/>
      <c r="AE5" s="89" t="s">
        <v>19</v>
      </c>
      <c r="AF5" s="39"/>
      <c r="AG5" s="39" t="s">
        <v>20</v>
      </c>
      <c r="AH5" s="39"/>
      <c r="AI5" s="39" t="s">
        <v>21</v>
      </c>
      <c r="AJ5" s="39"/>
      <c r="AK5" s="39" t="s">
        <v>22</v>
      </c>
      <c r="AL5" s="39"/>
      <c r="AM5" s="39" t="s">
        <v>23</v>
      </c>
      <c r="AN5" s="39"/>
      <c r="AO5" s="39" t="s">
        <v>24</v>
      </c>
      <c r="AP5" s="62"/>
      <c r="AQ5" s="50" t="s">
        <v>25</v>
      </c>
      <c r="AR5" s="51"/>
      <c r="AS5" s="106" t="s">
        <v>26</v>
      </c>
      <c r="AT5" s="107"/>
      <c r="AU5" s="54" t="s">
        <v>27</v>
      </c>
      <c r="AV5" s="51"/>
      <c r="AW5" s="41" t="s">
        <v>28</v>
      </c>
      <c r="AX5" s="42"/>
      <c r="AY5" s="50" t="s">
        <v>29</v>
      </c>
      <c r="AZ5" s="110"/>
      <c r="BA5" s="31" t="s">
        <v>30</v>
      </c>
      <c r="BB5" s="29"/>
      <c r="BC5" s="29" t="s">
        <v>31</v>
      </c>
      <c r="BD5" s="29"/>
      <c r="BE5" s="29" t="s">
        <v>32</v>
      </c>
      <c r="BF5" s="29"/>
      <c r="BG5" s="29" t="s">
        <v>33</v>
      </c>
      <c r="BH5" s="100"/>
      <c r="BI5" s="102" t="s">
        <v>34</v>
      </c>
      <c r="BJ5" s="103"/>
      <c r="BK5" s="35"/>
      <c r="BL5" s="36"/>
    </row>
    <row r="6" spans="1:64" ht="36.75" customHeight="1" x14ac:dyDescent="0.25">
      <c r="A6" s="69"/>
      <c r="B6" s="72"/>
      <c r="C6" s="79" t="s">
        <v>35</v>
      </c>
      <c r="D6" s="77"/>
      <c r="E6" s="77" t="s">
        <v>36</v>
      </c>
      <c r="F6" s="77"/>
      <c r="G6" s="47"/>
      <c r="H6" s="48"/>
      <c r="I6" s="77"/>
      <c r="J6" s="77"/>
      <c r="K6" s="77"/>
      <c r="L6" s="77"/>
      <c r="M6" s="47"/>
      <c r="N6" s="48"/>
      <c r="O6" s="47"/>
      <c r="P6" s="48"/>
      <c r="Q6" s="98"/>
      <c r="R6" s="99"/>
      <c r="S6" s="57"/>
      <c r="T6" s="58"/>
      <c r="U6" s="59"/>
      <c r="V6" s="58"/>
      <c r="W6" s="59"/>
      <c r="X6" s="58"/>
      <c r="Y6" s="61"/>
      <c r="Z6" s="61"/>
      <c r="AA6" s="47"/>
      <c r="AB6" s="48"/>
      <c r="AC6" s="61"/>
      <c r="AD6" s="65"/>
      <c r="AE6" s="9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63"/>
      <c r="AQ6" s="52"/>
      <c r="AR6" s="53"/>
      <c r="AS6" s="108"/>
      <c r="AT6" s="109"/>
      <c r="AU6" s="52"/>
      <c r="AV6" s="53"/>
      <c r="AW6" s="43"/>
      <c r="AX6" s="44"/>
      <c r="AY6" s="111"/>
      <c r="AZ6" s="112"/>
      <c r="BA6" s="32"/>
      <c r="BB6" s="30"/>
      <c r="BC6" s="30"/>
      <c r="BD6" s="30"/>
      <c r="BE6" s="30"/>
      <c r="BF6" s="30"/>
      <c r="BG6" s="30"/>
      <c r="BH6" s="101"/>
      <c r="BI6" s="104"/>
      <c r="BJ6" s="105"/>
      <c r="BK6" s="37"/>
      <c r="BL6" s="38"/>
    </row>
    <row r="7" spans="1:64" x14ac:dyDescent="0.25">
      <c r="A7" s="70"/>
      <c r="B7" s="73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134">
        <v>1</v>
      </c>
      <c r="B8" s="22" t="s">
        <v>40</v>
      </c>
      <c r="C8" s="21">
        <v>23122</v>
      </c>
      <c r="D8" s="21">
        <v>556.09</v>
      </c>
      <c r="E8" s="21">
        <v>2886</v>
      </c>
      <c r="F8" s="21">
        <v>209.44</v>
      </c>
      <c r="G8" s="21">
        <v>1575</v>
      </c>
      <c r="H8" s="21">
        <v>104.17</v>
      </c>
      <c r="I8" s="21">
        <v>4</v>
      </c>
      <c r="J8" s="21">
        <v>3.65</v>
      </c>
      <c r="K8" s="21">
        <v>1392</v>
      </c>
      <c r="L8" s="21">
        <v>50.37</v>
      </c>
      <c r="M8" s="21">
        <v>1</v>
      </c>
      <c r="N8" s="21">
        <v>0.01</v>
      </c>
      <c r="O8" s="21">
        <v>20131</v>
      </c>
      <c r="P8" s="21">
        <v>266.33999999999997</v>
      </c>
      <c r="Q8" s="21">
        <f t="shared" ref="Q8:Q51" si="0">(C8+E8+I8+K8)</f>
        <v>27404</v>
      </c>
      <c r="R8" s="21">
        <f t="shared" ref="R8:R51" si="1">(D8+F8+J8+L8)</f>
        <v>819.55</v>
      </c>
      <c r="S8" s="21">
        <v>10546</v>
      </c>
      <c r="T8" s="21">
        <v>403.15</v>
      </c>
      <c r="U8" s="21">
        <v>17</v>
      </c>
      <c r="V8" s="21">
        <v>97.2</v>
      </c>
      <c r="W8" s="21">
        <v>1</v>
      </c>
      <c r="X8" s="21">
        <v>85.88</v>
      </c>
      <c r="Y8" s="21">
        <v>0</v>
      </c>
      <c r="Z8" s="21">
        <v>0</v>
      </c>
      <c r="AA8" s="21">
        <v>0</v>
      </c>
      <c r="AB8" s="21">
        <v>0</v>
      </c>
      <c r="AC8" s="21">
        <f t="shared" ref="AC8:AC51" si="2">(S8+U8+W8+Y8)</f>
        <v>10564</v>
      </c>
      <c r="AD8" s="21">
        <f t="shared" ref="AD8:AD51" si="3">(T8+V8+X8+Z8)</f>
        <v>586.23</v>
      </c>
      <c r="AE8" s="21">
        <v>5</v>
      </c>
      <c r="AF8" s="21">
        <v>11.39</v>
      </c>
      <c r="AG8" s="21">
        <v>129</v>
      </c>
      <c r="AH8" s="21">
        <v>17.75</v>
      </c>
      <c r="AI8" s="21">
        <v>83</v>
      </c>
      <c r="AJ8" s="21">
        <v>36.78</v>
      </c>
      <c r="AK8" s="21">
        <v>0</v>
      </c>
      <c r="AL8" s="21">
        <v>0</v>
      </c>
      <c r="AM8" s="21">
        <v>18</v>
      </c>
      <c r="AN8" s="21">
        <v>8.27</v>
      </c>
      <c r="AO8" s="21">
        <v>331</v>
      </c>
      <c r="AP8" s="21">
        <v>18.28</v>
      </c>
      <c r="AQ8" s="21">
        <v>0</v>
      </c>
      <c r="AR8" s="21">
        <v>0</v>
      </c>
      <c r="AS8" s="21">
        <f t="shared" ref="AS8:AS51" si="4">(Q8+AC8+AE8+AG8+AI8+AK8+AM8+AO8)</f>
        <v>38534</v>
      </c>
      <c r="AT8" s="21">
        <f t="shared" ref="AT8:AT51" si="5">(R8+AD8+AF8+AH8+AJ8+AL8+AN8+AP8)</f>
        <v>1498.25</v>
      </c>
      <c r="AU8" s="21">
        <v>28302</v>
      </c>
      <c r="AV8" s="21">
        <v>449.38</v>
      </c>
      <c r="AW8" s="21">
        <v>941</v>
      </c>
      <c r="AX8" s="21">
        <v>2.56</v>
      </c>
      <c r="AY8" s="21">
        <v>3</v>
      </c>
      <c r="AZ8" s="21">
        <v>0.05</v>
      </c>
      <c r="BA8" s="21">
        <v>5</v>
      </c>
      <c r="BB8" s="21">
        <v>1.31</v>
      </c>
      <c r="BC8" s="21">
        <v>128</v>
      </c>
      <c r="BD8" s="21">
        <v>33.31</v>
      </c>
      <c r="BE8" s="21">
        <v>2168</v>
      </c>
      <c r="BF8" s="21">
        <v>186.88</v>
      </c>
      <c r="BG8" s="21">
        <v>1917</v>
      </c>
      <c r="BH8" s="21">
        <v>317.83</v>
      </c>
      <c r="BI8" s="21">
        <f t="shared" ref="BI8:BI51" si="6">(AY8+BA8+BC8+BE8+BG8)</f>
        <v>4221</v>
      </c>
      <c r="BJ8" s="21">
        <f t="shared" ref="BJ8:BJ51" si="7">(AZ8+BB8+BD8+BF8+BH8)</f>
        <v>539.38</v>
      </c>
      <c r="BK8" s="21">
        <f t="shared" ref="BK8:BK51" si="8">(AS8+BI8)</f>
        <v>42755</v>
      </c>
      <c r="BL8" s="21">
        <f t="shared" ref="BL8:BL51" si="9">(AT8+BJ8)</f>
        <v>2037.63</v>
      </c>
    </row>
    <row r="9" spans="1:64" x14ac:dyDescent="0.25">
      <c r="A9" s="134">
        <v>2</v>
      </c>
      <c r="B9" s="22" t="s">
        <v>41</v>
      </c>
      <c r="C9" s="21">
        <v>2044</v>
      </c>
      <c r="D9" s="21">
        <v>61.47</v>
      </c>
      <c r="E9" s="21">
        <v>455</v>
      </c>
      <c r="F9" s="21">
        <v>40.380000000000003</v>
      </c>
      <c r="G9" s="21">
        <v>251</v>
      </c>
      <c r="H9" s="21">
        <v>20.21</v>
      </c>
      <c r="I9" s="21">
        <v>412</v>
      </c>
      <c r="J9" s="21">
        <v>0.9</v>
      </c>
      <c r="K9" s="21">
        <v>2036</v>
      </c>
      <c r="L9" s="21">
        <v>16.09</v>
      </c>
      <c r="M9" s="21">
        <v>0</v>
      </c>
      <c r="N9" s="21">
        <v>0</v>
      </c>
      <c r="O9" s="21">
        <v>2024</v>
      </c>
      <c r="P9" s="21">
        <v>34.15</v>
      </c>
      <c r="Q9" s="21">
        <f t="shared" si="0"/>
        <v>4947</v>
      </c>
      <c r="R9" s="21">
        <f t="shared" si="1"/>
        <v>118.84</v>
      </c>
      <c r="S9" s="21">
        <v>1095</v>
      </c>
      <c r="T9" s="21">
        <v>61.19</v>
      </c>
      <c r="U9" s="21">
        <v>13</v>
      </c>
      <c r="V9" s="21">
        <v>60.04</v>
      </c>
      <c r="W9" s="21">
        <v>5</v>
      </c>
      <c r="X9" s="21">
        <v>5.6</v>
      </c>
      <c r="Y9" s="21">
        <v>0</v>
      </c>
      <c r="Z9" s="21">
        <v>0</v>
      </c>
      <c r="AA9" s="21">
        <v>0</v>
      </c>
      <c r="AB9" s="21">
        <v>0</v>
      </c>
      <c r="AC9" s="21">
        <f t="shared" si="2"/>
        <v>1113</v>
      </c>
      <c r="AD9" s="21">
        <f t="shared" si="3"/>
        <v>126.82999999999998</v>
      </c>
      <c r="AE9" s="21">
        <v>4</v>
      </c>
      <c r="AF9" s="21">
        <v>1.8</v>
      </c>
      <c r="AG9" s="21">
        <v>14</v>
      </c>
      <c r="AH9" s="21">
        <v>1.54</v>
      </c>
      <c r="AI9" s="21">
        <v>27</v>
      </c>
      <c r="AJ9" s="21">
        <v>17.55</v>
      </c>
      <c r="AK9" s="21">
        <v>0</v>
      </c>
      <c r="AL9" s="21">
        <v>0</v>
      </c>
      <c r="AM9" s="21">
        <v>0</v>
      </c>
      <c r="AN9" s="21">
        <v>0</v>
      </c>
      <c r="AO9" s="21">
        <v>1</v>
      </c>
      <c r="AP9" s="21">
        <v>0.03</v>
      </c>
      <c r="AQ9" s="21">
        <v>0</v>
      </c>
      <c r="AR9" s="21">
        <v>0</v>
      </c>
      <c r="AS9" s="21">
        <f t="shared" si="4"/>
        <v>6106</v>
      </c>
      <c r="AT9" s="21">
        <f t="shared" si="5"/>
        <v>266.58999999999997</v>
      </c>
      <c r="AU9" s="21">
        <v>2749</v>
      </c>
      <c r="AV9" s="21">
        <v>56.89</v>
      </c>
      <c r="AW9" s="21">
        <v>132</v>
      </c>
      <c r="AX9" s="21">
        <v>0.93</v>
      </c>
      <c r="AY9" s="21">
        <v>0</v>
      </c>
      <c r="AZ9" s="21">
        <v>0</v>
      </c>
      <c r="BA9" s="21">
        <v>0</v>
      </c>
      <c r="BB9" s="21">
        <v>0</v>
      </c>
      <c r="BC9" s="21">
        <v>30</v>
      </c>
      <c r="BD9" s="21">
        <v>7.44</v>
      </c>
      <c r="BE9" s="21">
        <v>118</v>
      </c>
      <c r="BF9" s="21">
        <v>11.66</v>
      </c>
      <c r="BG9" s="21">
        <v>456</v>
      </c>
      <c r="BH9" s="21">
        <v>61.09</v>
      </c>
      <c r="BI9" s="21">
        <f t="shared" si="6"/>
        <v>604</v>
      </c>
      <c r="BJ9" s="21">
        <f t="shared" si="7"/>
        <v>80.19</v>
      </c>
      <c r="BK9" s="21">
        <f t="shared" si="8"/>
        <v>6710</v>
      </c>
      <c r="BL9" s="21">
        <f t="shared" si="9"/>
        <v>346.78</v>
      </c>
    </row>
    <row r="10" spans="1:64" x14ac:dyDescent="0.25">
      <c r="A10" s="134">
        <v>3</v>
      </c>
      <c r="B10" s="22" t="s">
        <v>42</v>
      </c>
      <c r="C10" s="21">
        <v>1532</v>
      </c>
      <c r="D10" s="21">
        <v>68.58</v>
      </c>
      <c r="E10" s="21">
        <v>48</v>
      </c>
      <c r="F10" s="21">
        <v>1.76</v>
      </c>
      <c r="G10" s="21">
        <v>6</v>
      </c>
      <c r="H10" s="21">
        <v>3.67</v>
      </c>
      <c r="I10" s="21">
        <v>1</v>
      </c>
      <c r="J10" s="21">
        <v>7.02</v>
      </c>
      <c r="K10" s="21">
        <v>2434</v>
      </c>
      <c r="L10" s="21">
        <v>4.79</v>
      </c>
      <c r="M10" s="21">
        <v>0</v>
      </c>
      <c r="N10" s="21">
        <v>0</v>
      </c>
      <c r="O10" s="21">
        <v>1168</v>
      </c>
      <c r="P10" s="21">
        <v>22.53</v>
      </c>
      <c r="Q10" s="21">
        <f t="shared" si="0"/>
        <v>4015</v>
      </c>
      <c r="R10" s="21">
        <f t="shared" si="1"/>
        <v>82.15</v>
      </c>
      <c r="S10" s="21">
        <v>1055</v>
      </c>
      <c r="T10" s="21">
        <v>92.76</v>
      </c>
      <c r="U10" s="21">
        <v>28</v>
      </c>
      <c r="V10" s="21">
        <v>73.72</v>
      </c>
      <c r="W10" s="21">
        <v>0</v>
      </c>
      <c r="X10" s="21">
        <v>0</v>
      </c>
      <c r="Y10" s="21">
        <v>16</v>
      </c>
      <c r="Z10" s="21">
        <v>0.24</v>
      </c>
      <c r="AA10" s="21">
        <v>0</v>
      </c>
      <c r="AB10" s="21">
        <v>0</v>
      </c>
      <c r="AC10" s="21">
        <f t="shared" si="2"/>
        <v>1099</v>
      </c>
      <c r="AD10" s="21">
        <f t="shared" si="3"/>
        <v>166.72000000000003</v>
      </c>
      <c r="AE10" s="21">
        <v>6</v>
      </c>
      <c r="AF10" s="21">
        <v>2.87</v>
      </c>
      <c r="AG10" s="21">
        <v>45</v>
      </c>
      <c r="AH10" s="21">
        <v>7.5</v>
      </c>
      <c r="AI10" s="21">
        <v>27</v>
      </c>
      <c r="AJ10" s="21">
        <v>17.77</v>
      </c>
      <c r="AK10" s="21">
        <v>0</v>
      </c>
      <c r="AL10" s="21">
        <v>0</v>
      </c>
      <c r="AM10" s="21">
        <v>126</v>
      </c>
      <c r="AN10" s="21">
        <v>5.51</v>
      </c>
      <c r="AO10" s="21">
        <v>0</v>
      </c>
      <c r="AP10" s="21">
        <v>0</v>
      </c>
      <c r="AQ10" s="21">
        <v>0</v>
      </c>
      <c r="AR10" s="21">
        <v>0</v>
      </c>
      <c r="AS10" s="21">
        <f t="shared" si="4"/>
        <v>5318</v>
      </c>
      <c r="AT10" s="21">
        <f t="shared" si="5"/>
        <v>282.52</v>
      </c>
      <c r="AU10" s="21">
        <v>1787</v>
      </c>
      <c r="AV10" s="21">
        <v>47.85</v>
      </c>
      <c r="AW10" s="21">
        <v>59</v>
      </c>
      <c r="AX10" s="21">
        <v>0.2</v>
      </c>
      <c r="AY10" s="21">
        <v>0</v>
      </c>
      <c r="AZ10" s="21">
        <v>0</v>
      </c>
      <c r="BA10" s="21">
        <v>3</v>
      </c>
      <c r="BB10" s="21">
        <v>0.56000000000000005</v>
      </c>
      <c r="BC10" s="21">
        <v>55</v>
      </c>
      <c r="BD10" s="21">
        <v>18.87</v>
      </c>
      <c r="BE10" s="21">
        <v>82</v>
      </c>
      <c r="BF10" s="21">
        <v>14.59</v>
      </c>
      <c r="BG10" s="21">
        <v>282</v>
      </c>
      <c r="BH10" s="21">
        <v>46.69</v>
      </c>
      <c r="BI10" s="21">
        <f t="shared" si="6"/>
        <v>422</v>
      </c>
      <c r="BJ10" s="21">
        <f t="shared" si="7"/>
        <v>80.709999999999994</v>
      </c>
      <c r="BK10" s="21">
        <f t="shared" si="8"/>
        <v>5740</v>
      </c>
      <c r="BL10" s="21">
        <f t="shared" si="9"/>
        <v>363.22999999999996</v>
      </c>
    </row>
    <row r="11" spans="1:64" x14ac:dyDescent="0.25">
      <c r="A11" s="134">
        <v>4</v>
      </c>
      <c r="B11" s="22" t="s">
        <v>43</v>
      </c>
      <c r="C11" s="21">
        <v>1855</v>
      </c>
      <c r="D11" s="21">
        <v>47.93</v>
      </c>
      <c r="E11" s="21">
        <v>3126</v>
      </c>
      <c r="F11" s="21">
        <v>13.61</v>
      </c>
      <c r="G11" s="21">
        <v>69</v>
      </c>
      <c r="H11" s="21">
        <v>10.09</v>
      </c>
      <c r="I11" s="21">
        <v>1</v>
      </c>
      <c r="J11" s="21">
        <v>13.46</v>
      </c>
      <c r="K11" s="21">
        <v>3576</v>
      </c>
      <c r="L11" s="21">
        <v>27.43</v>
      </c>
      <c r="M11" s="21">
        <v>0</v>
      </c>
      <c r="N11" s="21">
        <v>0</v>
      </c>
      <c r="O11" s="21">
        <v>87</v>
      </c>
      <c r="P11" s="21">
        <v>1.74</v>
      </c>
      <c r="Q11" s="21">
        <f t="shared" si="0"/>
        <v>8558</v>
      </c>
      <c r="R11" s="21">
        <f t="shared" si="1"/>
        <v>102.43</v>
      </c>
      <c r="S11" s="21">
        <v>1015</v>
      </c>
      <c r="T11" s="21">
        <v>103.38</v>
      </c>
      <c r="U11" s="21">
        <v>36</v>
      </c>
      <c r="V11" s="21">
        <v>191.38</v>
      </c>
      <c r="W11" s="21">
        <v>0</v>
      </c>
      <c r="X11" s="21">
        <v>0</v>
      </c>
      <c r="Y11" s="21">
        <v>9</v>
      </c>
      <c r="Z11" s="21">
        <v>25.08</v>
      </c>
      <c r="AA11" s="21">
        <v>0</v>
      </c>
      <c r="AB11" s="21">
        <v>0</v>
      </c>
      <c r="AC11" s="21">
        <f t="shared" si="2"/>
        <v>1060</v>
      </c>
      <c r="AD11" s="21">
        <f t="shared" si="3"/>
        <v>319.83999999999997</v>
      </c>
      <c r="AE11" s="21">
        <v>7</v>
      </c>
      <c r="AF11" s="21">
        <v>3.89</v>
      </c>
      <c r="AG11" s="21">
        <v>25</v>
      </c>
      <c r="AH11" s="21">
        <v>5.19</v>
      </c>
      <c r="AI11" s="21">
        <v>67</v>
      </c>
      <c r="AJ11" s="21">
        <v>39.83</v>
      </c>
      <c r="AK11" s="21">
        <v>1</v>
      </c>
      <c r="AL11" s="21">
        <v>5.72</v>
      </c>
      <c r="AM11" s="21">
        <v>0</v>
      </c>
      <c r="AN11" s="21">
        <v>0</v>
      </c>
      <c r="AO11" s="21">
        <v>21</v>
      </c>
      <c r="AP11" s="21">
        <v>0.01</v>
      </c>
      <c r="AQ11" s="21">
        <v>0</v>
      </c>
      <c r="AR11" s="21">
        <v>0</v>
      </c>
      <c r="AS11" s="21">
        <f t="shared" si="4"/>
        <v>9739</v>
      </c>
      <c r="AT11" s="21">
        <f t="shared" si="5"/>
        <v>476.90999999999997</v>
      </c>
      <c r="AU11" s="21">
        <v>1997</v>
      </c>
      <c r="AV11" s="21">
        <v>50.05</v>
      </c>
      <c r="AW11" s="21">
        <v>8</v>
      </c>
      <c r="AX11" s="21">
        <v>0.02</v>
      </c>
      <c r="AY11" s="21">
        <v>5</v>
      </c>
      <c r="AZ11" s="21">
        <v>0.01</v>
      </c>
      <c r="BA11" s="21">
        <v>0</v>
      </c>
      <c r="BB11" s="21">
        <v>0</v>
      </c>
      <c r="BC11" s="21">
        <v>1</v>
      </c>
      <c r="BD11" s="21">
        <v>0.34</v>
      </c>
      <c r="BE11" s="21">
        <v>394</v>
      </c>
      <c r="BF11" s="21">
        <v>86.09</v>
      </c>
      <c r="BG11" s="21">
        <v>155</v>
      </c>
      <c r="BH11" s="21">
        <v>2.5299999999999998</v>
      </c>
      <c r="BI11" s="21">
        <f t="shared" si="6"/>
        <v>555</v>
      </c>
      <c r="BJ11" s="21">
        <f t="shared" si="7"/>
        <v>88.97</v>
      </c>
      <c r="BK11" s="21">
        <f t="shared" si="8"/>
        <v>10294</v>
      </c>
      <c r="BL11" s="21">
        <f t="shared" si="9"/>
        <v>565.88</v>
      </c>
    </row>
    <row r="12" spans="1:64" x14ac:dyDescent="0.25">
      <c r="A12" s="134">
        <v>5</v>
      </c>
      <c r="B12" s="22" t="s">
        <v>44</v>
      </c>
      <c r="C12" s="21">
        <v>1356</v>
      </c>
      <c r="D12" s="21">
        <v>55.78</v>
      </c>
      <c r="E12" s="21">
        <v>211</v>
      </c>
      <c r="F12" s="21">
        <v>18.579999999999998</v>
      </c>
      <c r="G12" s="21">
        <v>77</v>
      </c>
      <c r="H12" s="21">
        <v>9.7899999999999991</v>
      </c>
      <c r="I12" s="21">
        <v>5</v>
      </c>
      <c r="J12" s="21">
        <v>1.69</v>
      </c>
      <c r="K12" s="21">
        <v>1</v>
      </c>
      <c r="L12" s="21">
        <v>0.2</v>
      </c>
      <c r="M12" s="21">
        <v>0</v>
      </c>
      <c r="N12" s="21">
        <v>0</v>
      </c>
      <c r="O12" s="21">
        <v>1223</v>
      </c>
      <c r="P12" s="21">
        <v>22.77</v>
      </c>
      <c r="Q12" s="21">
        <f t="shared" si="0"/>
        <v>1573</v>
      </c>
      <c r="R12" s="21">
        <f t="shared" si="1"/>
        <v>76.25</v>
      </c>
      <c r="S12" s="21">
        <v>881</v>
      </c>
      <c r="T12" s="21">
        <v>45.05</v>
      </c>
      <c r="U12" s="21">
        <v>12</v>
      </c>
      <c r="V12" s="21">
        <v>72.37</v>
      </c>
      <c r="W12" s="21">
        <v>0</v>
      </c>
      <c r="X12" s="21">
        <v>0</v>
      </c>
      <c r="Y12" s="21">
        <v>0</v>
      </c>
      <c r="Z12" s="21">
        <v>0</v>
      </c>
      <c r="AA12" s="21">
        <v>0</v>
      </c>
      <c r="AB12" s="21">
        <v>0</v>
      </c>
      <c r="AC12" s="21">
        <f t="shared" si="2"/>
        <v>893</v>
      </c>
      <c r="AD12" s="21">
        <f t="shared" si="3"/>
        <v>117.42</v>
      </c>
      <c r="AE12" s="21">
        <v>4</v>
      </c>
      <c r="AF12" s="21">
        <v>1.29</v>
      </c>
      <c r="AG12" s="21">
        <v>14</v>
      </c>
      <c r="AH12" s="21">
        <v>2.5499999999999998</v>
      </c>
      <c r="AI12" s="21">
        <v>9</v>
      </c>
      <c r="AJ12" s="21">
        <v>6.39</v>
      </c>
      <c r="AK12" s="21">
        <v>0</v>
      </c>
      <c r="AL12" s="21">
        <v>0</v>
      </c>
      <c r="AM12" s="21">
        <v>145</v>
      </c>
      <c r="AN12" s="21">
        <v>6.49</v>
      </c>
      <c r="AO12" s="21">
        <v>0</v>
      </c>
      <c r="AP12" s="21">
        <v>0</v>
      </c>
      <c r="AQ12" s="21">
        <v>0</v>
      </c>
      <c r="AR12" s="21">
        <v>0</v>
      </c>
      <c r="AS12" s="21">
        <f t="shared" si="4"/>
        <v>2638</v>
      </c>
      <c r="AT12" s="21">
        <f t="shared" si="5"/>
        <v>210.39000000000001</v>
      </c>
      <c r="AU12" s="21">
        <v>2091</v>
      </c>
      <c r="AV12" s="21">
        <v>36.97</v>
      </c>
      <c r="AW12" s="21">
        <v>22</v>
      </c>
      <c r="AX12" s="21">
        <v>0.18</v>
      </c>
      <c r="AY12" s="21">
        <v>1</v>
      </c>
      <c r="AZ12" s="21">
        <v>0.01</v>
      </c>
      <c r="BA12" s="21">
        <v>1</v>
      </c>
      <c r="BB12" s="21">
        <v>0.22</v>
      </c>
      <c r="BC12" s="21">
        <v>39</v>
      </c>
      <c r="BD12" s="21">
        <v>10.029999999999999</v>
      </c>
      <c r="BE12" s="21">
        <v>318</v>
      </c>
      <c r="BF12" s="21">
        <v>28.65</v>
      </c>
      <c r="BG12" s="21">
        <v>100</v>
      </c>
      <c r="BH12" s="21">
        <v>1.68</v>
      </c>
      <c r="BI12" s="21">
        <f t="shared" si="6"/>
        <v>459</v>
      </c>
      <c r="BJ12" s="21">
        <f t="shared" si="7"/>
        <v>40.589999999999996</v>
      </c>
      <c r="BK12" s="21">
        <f t="shared" si="8"/>
        <v>3097</v>
      </c>
      <c r="BL12" s="21">
        <f t="shared" si="9"/>
        <v>250.98000000000002</v>
      </c>
    </row>
    <row r="13" spans="1:64" x14ac:dyDescent="0.25">
      <c r="A13" s="134">
        <v>6</v>
      </c>
      <c r="B13" s="22" t="s">
        <v>45</v>
      </c>
      <c r="C13" s="21">
        <v>2992</v>
      </c>
      <c r="D13" s="21">
        <v>66.209999999999994</v>
      </c>
      <c r="E13" s="21">
        <v>320</v>
      </c>
      <c r="F13" s="21">
        <v>29.99</v>
      </c>
      <c r="G13" s="21">
        <v>209</v>
      </c>
      <c r="H13" s="21">
        <v>11.81</v>
      </c>
      <c r="I13" s="21">
        <v>4</v>
      </c>
      <c r="J13" s="21">
        <v>0.98</v>
      </c>
      <c r="K13" s="21">
        <v>3165</v>
      </c>
      <c r="L13" s="21">
        <v>41.26</v>
      </c>
      <c r="M13" s="21">
        <v>0</v>
      </c>
      <c r="N13" s="21">
        <v>0</v>
      </c>
      <c r="O13" s="21">
        <v>2640</v>
      </c>
      <c r="P13" s="21">
        <v>47.8</v>
      </c>
      <c r="Q13" s="21">
        <f t="shared" si="0"/>
        <v>6481</v>
      </c>
      <c r="R13" s="21">
        <f t="shared" si="1"/>
        <v>138.44</v>
      </c>
      <c r="S13" s="21">
        <v>2499</v>
      </c>
      <c r="T13" s="21">
        <v>151.31</v>
      </c>
      <c r="U13" s="21">
        <v>46</v>
      </c>
      <c r="V13" s="21">
        <v>99.6</v>
      </c>
      <c r="W13" s="21">
        <v>8</v>
      </c>
      <c r="X13" s="21">
        <v>86.36</v>
      </c>
      <c r="Y13" s="21">
        <v>0</v>
      </c>
      <c r="Z13" s="21">
        <v>0</v>
      </c>
      <c r="AA13" s="21">
        <v>0</v>
      </c>
      <c r="AB13" s="21">
        <v>0</v>
      </c>
      <c r="AC13" s="21">
        <f t="shared" si="2"/>
        <v>2553</v>
      </c>
      <c r="AD13" s="21">
        <f t="shared" si="3"/>
        <v>337.27</v>
      </c>
      <c r="AE13" s="21">
        <v>7</v>
      </c>
      <c r="AF13" s="21">
        <v>5.34</v>
      </c>
      <c r="AG13" s="21">
        <v>65</v>
      </c>
      <c r="AH13" s="21">
        <v>9.1199999999999992</v>
      </c>
      <c r="AI13" s="21">
        <v>92</v>
      </c>
      <c r="AJ13" s="21">
        <v>65.81</v>
      </c>
      <c r="AK13" s="21">
        <v>0</v>
      </c>
      <c r="AL13" s="21">
        <v>0</v>
      </c>
      <c r="AM13" s="21">
        <v>155</v>
      </c>
      <c r="AN13" s="21">
        <v>5.77</v>
      </c>
      <c r="AO13" s="21">
        <v>12</v>
      </c>
      <c r="AP13" s="21">
        <v>7.0000000000000007E-2</v>
      </c>
      <c r="AQ13" s="21">
        <v>0</v>
      </c>
      <c r="AR13" s="21">
        <v>0</v>
      </c>
      <c r="AS13" s="21">
        <f t="shared" si="4"/>
        <v>9365</v>
      </c>
      <c r="AT13" s="21">
        <f t="shared" si="5"/>
        <v>561.82000000000005</v>
      </c>
      <c r="AU13" s="21">
        <v>3850</v>
      </c>
      <c r="AV13" s="21">
        <v>72.87</v>
      </c>
      <c r="AW13" s="21">
        <v>170</v>
      </c>
      <c r="AX13" s="21">
        <v>0.46</v>
      </c>
      <c r="AY13" s="21">
        <v>1</v>
      </c>
      <c r="AZ13" s="21">
        <v>0.09</v>
      </c>
      <c r="BA13" s="21">
        <v>5</v>
      </c>
      <c r="BB13" s="21">
        <v>0.97</v>
      </c>
      <c r="BC13" s="21">
        <v>140</v>
      </c>
      <c r="BD13" s="21">
        <v>36.28</v>
      </c>
      <c r="BE13" s="21">
        <v>647</v>
      </c>
      <c r="BF13" s="21">
        <v>67.59</v>
      </c>
      <c r="BG13" s="21">
        <v>925</v>
      </c>
      <c r="BH13" s="21">
        <v>113.04</v>
      </c>
      <c r="BI13" s="21">
        <f t="shared" si="6"/>
        <v>1718</v>
      </c>
      <c r="BJ13" s="21">
        <f t="shared" si="7"/>
        <v>217.97000000000003</v>
      </c>
      <c r="BK13" s="21">
        <f t="shared" si="8"/>
        <v>11083</v>
      </c>
      <c r="BL13" s="21">
        <f t="shared" si="9"/>
        <v>779.79000000000008</v>
      </c>
    </row>
    <row r="14" spans="1:64" x14ac:dyDescent="0.25">
      <c r="A14" s="134">
        <v>7</v>
      </c>
      <c r="B14" s="22" t="s">
        <v>46</v>
      </c>
      <c r="C14" s="21">
        <v>4276</v>
      </c>
      <c r="D14" s="21">
        <v>120.81</v>
      </c>
      <c r="E14" s="21">
        <v>374</v>
      </c>
      <c r="F14" s="21">
        <v>39.049999999999997</v>
      </c>
      <c r="G14" s="21">
        <v>175</v>
      </c>
      <c r="H14" s="21">
        <v>9.69</v>
      </c>
      <c r="I14" s="21">
        <v>4</v>
      </c>
      <c r="J14" s="21">
        <v>0.52</v>
      </c>
      <c r="K14" s="21">
        <v>2002</v>
      </c>
      <c r="L14" s="21">
        <v>7.97</v>
      </c>
      <c r="M14" s="21">
        <v>0</v>
      </c>
      <c r="N14" s="21">
        <v>0</v>
      </c>
      <c r="O14" s="21">
        <v>2252</v>
      </c>
      <c r="P14" s="21">
        <v>52.24</v>
      </c>
      <c r="Q14" s="21">
        <f t="shared" si="0"/>
        <v>6656</v>
      </c>
      <c r="R14" s="21">
        <f t="shared" si="1"/>
        <v>168.35000000000002</v>
      </c>
      <c r="S14" s="21">
        <v>1563</v>
      </c>
      <c r="T14" s="21">
        <v>129.97</v>
      </c>
      <c r="U14" s="21">
        <v>12</v>
      </c>
      <c r="V14" s="21">
        <v>62.24</v>
      </c>
      <c r="W14" s="21">
        <v>1</v>
      </c>
      <c r="X14" s="21">
        <v>25.81</v>
      </c>
      <c r="Y14" s="21">
        <v>0</v>
      </c>
      <c r="Z14" s="21">
        <v>0</v>
      </c>
      <c r="AA14" s="21">
        <v>0</v>
      </c>
      <c r="AB14" s="21">
        <v>0</v>
      </c>
      <c r="AC14" s="21">
        <f t="shared" si="2"/>
        <v>1576</v>
      </c>
      <c r="AD14" s="21">
        <f t="shared" si="3"/>
        <v>218.02</v>
      </c>
      <c r="AE14" s="21">
        <v>6</v>
      </c>
      <c r="AF14" s="21">
        <v>2.41</v>
      </c>
      <c r="AG14" s="21">
        <v>21</v>
      </c>
      <c r="AH14" s="21">
        <v>3.1</v>
      </c>
      <c r="AI14" s="21">
        <v>46</v>
      </c>
      <c r="AJ14" s="21">
        <v>13.8</v>
      </c>
      <c r="AK14" s="21">
        <v>0</v>
      </c>
      <c r="AL14" s="21">
        <v>0</v>
      </c>
      <c r="AM14" s="21">
        <v>0</v>
      </c>
      <c r="AN14" s="21">
        <v>0</v>
      </c>
      <c r="AO14" s="21">
        <v>8</v>
      </c>
      <c r="AP14" s="21">
        <v>0.01</v>
      </c>
      <c r="AQ14" s="21">
        <v>0</v>
      </c>
      <c r="AR14" s="21">
        <v>0</v>
      </c>
      <c r="AS14" s="21">
        <f t="shared" si="4"/>
        <v>8313</v>
      </c>
      <c r="AT14" s="21">
        <f t="shared" si="5"/>
        <v>405.69000000000005</v>
      </c>
      <c r="AU14" s="21">
        <v>3066</v>
      </c>
      <c r="AV14" s="21">
        <v>78.34</v>
      </c>
      <c r="AW14" s="21">
        <v>75</v>
      </c>
      <c r="AX14" s="21">
        <v>0.28999999999999998</v>
      </c>
      <c r="AY14" s="21">
        <v>4</v>
      </c>
      <c r="AZ14" s="21">
        <v>0.15</v>
      </c>
      <c r="BA14" s="21">
        <v>2</v>
      </c>
      <c r="BB14" s="21">
        <v>0.41</v>
      </c>
      <c r="BC14" s="21">
        <v>51</v>
      </c>
      <c r="BD14" s="21">
        <v>13.73</v>
      </c>
      <c r="BE14" s="21">
        <v>239</v>
      </c>
      <c r="BF14" s="21">
        <v>27.41</v>
      </c>
      <c r="BG14" s="21">
        <v>280</v>
      </c>
      <c r="BH14" s="21">
        <v>38.520000000000003</v>
      </c>
      <c r="BI14" s="21">
        <f t="shared" si="6"/>
        <v>576</v>
      </c>
      <c r="BJ14" s="21">
        <f t="shared" si="7"/>
        <v>80.22</v>
      </c>
      <c r="BK14" s="21">
        <f t="shared" si="8"/>
        <v>8889</v>
      </c>
      <c r="BL14" s="21">
        <f t="shared" si="9"/>
        <v>485.91000000000008</v>
      </c>
    </row>
    <row r="15" spans="1:64" x14ac:dyDescent="0.25">
      <c r="A15" s="134">
        <v>8</v>
      </c>
      <c r="B15" s="22" t="s">
        <v>47</v>
      </c>
      <c r="C15" s="21">
        <v>2827</v>
      </c>
      <c r="D15" s="21">
        <v>74.930000000000007</v>
      </c>
      <c r="E15" s="21">
        <v>362</v>
      </c>
      <c r="F15" s="21">
        <v>47.67</v>
      </c>
      <c r="G15" s="21">
        <v>20</v>
      </c>
      <c r="H15" s="21">
        <v>7.72</v>
      </c>
      <c r="I15" s="21">
        <v>1</v>
      </c>
      <c r="J15" s="21">
        <v>1.32</v>
      </c>
      <c r="K15" s="21">
        <v>4794</v>
      </c>
      <c r="L15" s="21">
        <v>50.61</v>
      </c>
      <c r="M15" s="21">
        <v>0</v>
      </c>
      <c r="N15" s="21">
        <v>0</v>
      </c>
      <c r="O15" s="21">
        <v>2524</v>
      </c>
      <c r="P15" s="21">
        <v>40.71</v>
      </c>
      <c r="Q15" s="21">
        <f t="shared" si="0"/>
        <v>7984</v>
      </c>
      <c r="R15" s="21">
        <f t="shared" si="1"/>
        <v>174.53</v>
      </c>
      <c r="S15" s="21">
        <v>1196</v>
      </c>
      <c r="T15" s="21">
        <v>178.31</v>
      </c>
      <c r="U15" s="21">
        <v>33</v>
      </c>
      <c r="V15" s="21">
        <v>67.95</v>
      </c>
      <c r="W15" s="21">
        <v>3</v>
      </c>
      <c r="X15" s="21">
        <v>12.57</v>
      </c>
      <c r="Y15" s="21">
        <v>248</v>
      </c>
      <c r="Z15" s="21">
        <v>13.44</v>
      </c>
      <c r="AA15" s="21">
        <v>0</v>
      </c>
      <c r="AB15" s="21">
        <v>0</v>
      </c>
      <c r="AC15" s="21">
        <f t="shared" si="2"/>
        <v>1480</v>
      </c>
      <c r="AD15" s="21">
        <f t="shared" si="3"/>
        <v>272.27</v>
      </c>
      <c r="AE15" s="21">
        <v>5</v>
      </c>
      <c r="AF15" s="21">
        <v>4.54</v>
      </c>
      <c r="AG15" s="21">
        <v>59</v>
      </c>
      <c r="AH15" s="21">
        <v>9.84</v>
      </c>
      <c r="AI15" s="21">
        <v>90</v>
      </c>
      <c r="AJ15" s="21">
        <v>60.33</v>
      </c>
      <c r="AK15" s="21">
        <v>2</v>
      </c>
      <c r="AL15" s="21">
        <v>44.68</v>
      </c>
      <c r="AM15" s="21">
        <v>905</v>
      </c>
      <c r="AN15" s="21">
        <v>46.08</v>
      </c>
      <c r="AO15" s="21">
        <v>0</v>
      </c>
      <c r="AP15" s="21">
        <v>0</v>
      </c>
      <c r="AQ15" s="21">
        <v>0</v>
      </c>
      <c r="AR15" s="21">
        <v>0</v>
      </c>
      <c r="AS15" s="21">
        <f t="shared" si="4"/>
        <v>10525</v>
      </c>
      <c r="AT15" s="21">
        <f t="shared" si="5"/>
        <v>612.27</v>
      </c>
      <c r="AU15" s="21">
        <v>3676</v>
      </c>
      <c r="AV15" s="21">
        <v>75.05</v>
      </c>
      <c r="AW15" s="21">
        <v>280</v>
      </c>
      <c r="AX15" s="21">
        <v>0.69</v>
      </c>
      <c r="AY15" s="21">
        <v>0</v>
      </c>
      <c r="AZ15" s="21">
        <v>0</v>
      </c>
      <c r="BA15" s="21">
        <v>5</v>
      </c>
      <c r="BB15" s="21">
        <v>1.19</v>
      </c>
      <c r="BC15" s="21">
        <v>205</v>
      </c>
      <c r="BD15" s="21">
        <v>52.95</v>
      </c>
      <c r="BE15" s="21">
        <v>331</v>
      </c>
      <c r="BF15" s="21">
        <v>10.79</v>
      </c>
      <c r="BG15" s="21">
        <v>5677</v>
      </c>
      <c r="BH15" s="21">
        <v>409.45</v>
      </c>
      <c r="BI15" s="21">
        <f t="shared" si="6"/>
        <v>6218</v>
      </c>
      <c r="BJ15" s="21">
        <f t="shared" si="7"/>
        <v>474.38</v>
      </c>
      <c r="BK15" s="21">
        <f t="shared" si="8"/>
        <v>16743</v>
      </c>
      <c r="BL15" s="21">
        <f t="shared" si="9"/>
        <v>1086.6500000000001</v>
      </c>
    </row>
    <row r="16" spans="1:64" x14ac:dyDescent="0.25">
      <c r="A16" s="134">
        <v>9</v>
      </c>
      <c r="B16" s="22" t="s">
        <v>48</v>
      </c>
      <c r="C16" s="21">
        <v>21</v>
      </c>
      <c r="D16" s="21">
        <v>0.8</v>
      </c>
      <c r="E16" s="21">
        <v>6</v>
      </c>
      <c r="F16" s="21">
        <v>1.32</v>
      </c>
      <c r="G16" s="21">
        <v>1</v>
      </c>
      <c r="H16" s="21">
        <v>0.1</v>
      </c>
      <c r="I16" s="21">
        <v>0</v>
      </c>
      <c r="J16" s="21">
        <v>0</v>
      </c>
      <c r="K16" s="21">
        <v>638</v>
      </c>
      <c r="L16" s="21">
        <v>1.19</v>
      </c>
      <c r="M16" s="21">
        <v>2</v>
      </c>
      <c r="N16" s="21">
        <v>0.04</v>
      </c>
      <c r="O16" s="21">
        <v>19</v>
      </c>
      <c r="P16" s="21">
        <v>0.32</v>
      </c>
      <c r="Q16" s="21">
        <f t="shared" si="0"/>
        <v>665</v>
      </c>
      <c r="R16" s="21">
        <f t="shared" si="1"/>
        <v>3.31</v>
      </c>
      <c r="S16" s="21">
        <v>112</v>
      </c>
      <c r="T16" s="21">
        <v>4.0999999999999996</v>
      </c>
      <c r="U16" s="21">
        <v>0</v>
      </c>
      <c r="V16" s="21">
        <v>0</v>
      </c>
      <c r="W16" s="21">
        <v>0</v>
      </c>
      <c r="X16" s="21">
        <v>0</v>
      </c>
      <c r="Y16" s="21">
        <v>0</v>
      </c>
      <c r="Z16" s="21">
        <v>0</v>
      </c>
      <c r="AA16" s="21">
        <v>0</v>
      </c>
      <c r="AB16" s="21">
        <v>0</v>
      </c>
      <c r="AC16" s="21">
        <f t="shared" si="2"/>
        <v>112</v>
      </c>
      <c r="AD16" s="21">
        <f t="shared" si="3"/>
        <v>4.0999999999999996</v>
      </c>
      <c r="AE16" s="21">
        <v>2</v>
      </c>
      <c r="AF16" s="21">
        <v>0.09</v>
      </c>
      <c r="AG16" s="21">
        <v>4</v>
      </c>
      <c r="AH16" s="21">
        <v>0.69</v>
      </c>
      <c r="AI16" s="21">
        <v>9</v>
      </c>
      <c r="AJ16" s="21">
        <v>8.0399999999999991</v>
      </c>
      <c r="AK16" s="21">
        <v>0</v>
      </c>
      <c r="AL16" s="21">
        <v>0</v>
      </c>
      <c r="AM16" s="21">
        <v>18</v>
      </c>
      <c r="AN16" s="21">
        <v>0.75</v>
      </c>
      <c r="AO16" s="21">
        <v>3</v>
      </c>
      <c r="AP16" s="21">
        <v>0.13</v>
      </c>
      <c r="AQ16" s="21">
        <v>0</v>
      </c>
      <c r="AR16" s="21">
        <v>0</v>
      </c>
      <c r="AS16" s="21">
        <f t="shared" si="4"/>
        <v>813</v>
      </c>
      <c r="AT16" s="21">
        <f t="shared" si="5"/>
        <v>17.109999999999996</v>
      </c>
      <c r="AU16" s="21">
        <v>63</v>
      </c>
      <c r="AV16" s="21">
        <v>1.23</v>
      </c>
      <c r="AW16" s="21">
        <v>4</v>
      </c>
      <c r="AX16" s="21">
        <v>0.01</v>
      </c>
      <c r="AY16" s="21">
        <v>0</v>
      </c>
      <c r="AZ16" s="21">
        <v>0</v>
      </c>
      <c r="BA16" s="21">
        <v>1</v>
      </c>
      <c r="BB16" s="21">
        <v>0.14000000000000001</v>
      </c>
      <c r="BC16" s="21">
        <v>4</v>
      </c>
      <c r="BD16" s="21">
        <v>0.93</v>
      </c>
      <c r="BE16" s="21">
        <v>48</v>
      </c>
      <c r="BF16" s="21">
        <v>4.7699999999999996</v>
      </c>
      <c r="BG16" s="21">
        <v>6</v>
      </c>
      <c r="BH16" s="21">
        <v>5.95</v>
      </c>
      <c r="BI16" s="21">
        <f t="shared" si="6"/>
        <v>59</v>
      </c>
      <c r="BJ16" s="21">
        <f t="shared" si="7"/>
        <v>11.79</v>
      </c>
      <c r="BK16" s="21">
        <f t="shared" si="8"/>
        <v>872</v>
      </c>
      <c r="BL16" s="21">
        <f t="shared" si="9"/>
        <v>28.899999999999995</v>
      </c>
    </row>
    <row r="17" spans="1:64" x14ac:dyDescent="0.25">
      <c r="A17" s="134">
        <v>10</v>
      </c>
      <c r="B17" s="22" t="s">
        <v>49</v>
      </c>
      <c r="C17" s="21">
        <v>9</v>
      </c>
      <c r="D17" s="21">
        <v>0.71</v>
      </c>
      <c r="E17" s="21">
        <v>2</v>
      </c>
      <c r="F17" s="21">
        <v>0.34</v>
      </c>
      <c r="G17" s="21">
        <v>8</v>
      </c>
      <c r="H17" s="21">
        <v>1.27</v>
      </c>
      <c r="I17" s="21">
        <v>0</v>
      </c>
      <c r="J17" s="21">
        <v>0</v>
      </c>
      <c r="K17" s="21">
        <v>125</v>
      </c>
      <c r="L17" s="21">
        <v>0.16</v>
      </c>
      <c r="M17" s="21">
        <v>1</v>
      </c>
      <c r="N17" s="21">
        <v>0.06</v>
      </c>
      <c r="O17" s="21">
        <v>4</v>
      </c>
      <c r="P17" s="21">
        <v>0.14000000000000001</v>
      </c>
      <c r="Q17" s="21">
        <f t="shared" si="0"/>
        <v>136</v>
      </c>
      <c r="R17" s="21">
        <f t="shared" si="1"/>
        <v>1.21</v>
      </c>
      <c r="S17" s="21">
        <v>1375</v>
      </c>
      <c r="T17" s="21">
        <v>9.9499999999999993</v>
      </c>
      <c r="U17" s="21">
        <v>0</v>
      </c>
      <c r="V17" s="21">
        <v>0</v>
      </c>
      <c r="W17" s="21">
        <v>0</v>
      </c>
      <c r="X17" s="21">
        <v>0</v>
      </c>
      <c r="Y17" s="21">
        <v>0</v>
      </c>
      <c r="Z17" s="21">
        <v>0</v>
      </c>
      <c r="AA17" s="21">
        <v>0</v>
      </c>
      <c r="AB17" s="21">
        <v>0</v>
      </c>
      <c r="AC17" s="21">
        <f t="shared" si="2"/>
        <v>1375</v>
      </c>
      <c r="AD17" s="21">
        <f t="shared" si="3"/>
        <v>9.9499999999999993</v>
      </c>
      <c r="AE17" s="21">
        <v>2</v>
      </c>
      <c r="AF17" s="21">
        <v>0.23</v>
      </c>
      <c r="AG17" s="21">
        <v>4</v>
      </c>
      <c r="AH17" s="21">
        <v>0.34</v>
      </c>
      <c r="AI17" s="21">
        <v>4</v>
      </c>
      <c r="AJ17" s="21">
        <v>3.17</v>
      </c>
      <c r="AK17" s="21">
        <v>0</v>
      </c>
      <c r="AL17" s="21">
        <v>0</v>
      </c>
      <c r="AM17" s="21">
        <v>0</v>
      </c>
      <c r="AN17" s="21">
        <v>0</v>
      </c>
      <c r="AO17" s="21">
        <v>28</v>
      </c>
      <c r="AP17" s="21">
        <v>0.54</v>
      </c>
      <c r="AQ17" s="21">
        <v>0</v>
      </c>
      <c r="AR17" s="21">
        <v>0</v>
      </c>
      <c r="AS17" s="21">
        <f t="shared" si="4"/>
        <v>1549</v>
      </c>
      <c r="AT17" s="21">
        <f t="shared" si="5"/>
        <v>15.440000000000001</v>
      </c>
      <c r="AU17" s="21">
        <v>46</v>
      </c>
      <c r="AV17" s="21">
        <v>0.33</v>
      </c>
      <c r="AW17" s="21">
        <v>4</v>
      </c>
      <c r="AX17" s="21">
        <v>0</v>
      </c>
      <c r="AY17" s="21">
        <v>1</v>
      </c>
      <c r="AZ17" s="21">
        <v>0.01</v>
      </c>
      <c r="BA17" s="21">
        <v>0</v>
      </c>
      <c r="BB17" s="21">
        <v>0</v>
      </c>
      <c r="BC17" s="21">
        <v>3</v>
      </c>
      <c r="BD17" s="21">
        <v>0.82</v>
      </c>
      <c r="BE17" s="21">
        <v>7</v>
      </c>
      <c r="BF17" s="21">
        <v>0.71</v>
      </c>
      <c r="BG17" s="21">
        <v>87</v>
      </c>
      <c r="BH17" s="21">
        <v>11.99</v>
      </c>
      <c r="BI17" s="21">
        <f t="shared" si="6"/>
        <v>98</v>
      </c>
      <c r="BJ17" s="21">
        <f t="shared" si="7"/>
        <v>13.530000000000001</v>
      </c>
      <c r="BK17" s="21">
        <f t="shared" si="8"/>
        <v>1647</v>
      </c>
      <c r="BL17" s="21">
        <f t="shared" si="9"/>
        <v>28.970000000000002</v>
      </c>
    </row>
    <row r="18" spans="1:64" x14ac:dyDescent="0.25">
      <c r="A18" s="134">
        <v>11</v>
      </c>
      <c r="B18" s="22" t="s">
        <v>50</v>
      </c>
      <c r="C18" s="21">
        <v>2</v>
      </c>
      <c r="D18" s="21">
        <v>0.7</v>
      </c>
      <c r="E18" s="21">
        <v>4</v>
      </c>
      <c r="F18" s="21">
        <v>0.71</v>
      </c>
      <c r="G18" s="21">
        <v>1</v>
      </c>
      <c r="H18" s="21">
        <v>0.23</v>
      </c>
      <c r="I18" s="21">
        <v>0</v>
      </c>
      <c r="J18" s="21">
        <v>0</v>
      </c>
      <c r="K18" s="21">
        <v>222</v>
      </c>
      <c r="L18" s="21">
        <v>0.3</v>
      </c>
      <c r="M18" s="21">
        <v>0</v>
      </c>
      <c r="N18" s="21">
        <v>0</v>
      </c>
      <c r="O18" s="21">
        <v>3</v>
      </c>
      <c r="P18" s="21">
        <v>0.03</v>
      </c>
      <c r="Q18" s="21">
        <f t="shared" si="0"/>
        <v>228</v>
      </c>
      <c r="R18" s="21">
        <f t="shared" si="1"/>
        <v>1.71</v>
      </c>
      <c r="S18" s="21">
        <v>135</v>
      </c>
      <c r="T18" s="21">
        <v>6.57</v>
      </c>
      <c r="U18" s="21">
        <v>0</v>
      </c>
      <c r="V18" s="21">
        <v>0</v>
      </c>
      <c r="W18" s="21">
        <v>0</v>
      </c>
      <c r="X18" s="21">
        <v>0</v>
      </c>
      <c r="Y18" s="21">
        <v>0</v>
      </c>
      <c r="Z18" s="21">
        <v>0</v>
      </c>
      <c r="AA18" s="21">
        <v>0</v>
      </c>
      <c r="AB18" s="21">
        <v>0</v>
      </c>
      <c r="AC18" s="21">
        <f t="shared" si="2"/>
        <v>135</v>
      </c>
      <c r="AD18" s="21">
        <f t="shared" si="3"/>
        <v>6.57</v>
      </c>
      <c r="AE18" s="21">
        <v>1</v>
      </c>
      <c r="AF18" s="21">
        <v>0.16</v>
      </c>
      <c r="AG18" s="21">
        <v>1</v>
      </c>
      <c r="AH18" s="21">
        <v>0.1</v>
      </c>
      <c r="AI18" s="21">
        <v>1</v>
      </c>
      <c r="AJ18" s="21">
        <v>1.42</v>
      </c>
      <c r="AK18" s="21">
        <v>0</v>
      </c>
      <c r="AL18" s="21">
        <v>0</v>
      </c>
      <c r="AM18" s="21">
        <v>8</v>
      </c>
      <c r="AN18" s="21">
        <v>0.39</v>
      </c>
      <c r="AO18" s="21">
        <v>30</v>
      </c>
      <c r="AP18" s="21">
        <v>0.01</v>
      </c>
      <c r="AQ18" s="21">
        <v>0</v>
      </c>
      <c r="AR18" s="21">
        <v>0</v>
      </c>
      <c r="AS18" s="21">
        <f t="shared" si="4"/>
        <v>404</v>
      </c>
      <c r="AT18" s="21">
        <f t="shared" si="5"/>
        <v>10.360000000000001</v>
      </c>
      <c r="AU18" s="21">
        <v>96</v>
      </c>
      <c r="AV18" s="21">
        <v>0.34</v>
      </c>
      <c r="AW18" s="21">
        <v>27</v>
      </c>
      <c r="AX18" s="21">
        <v>0.02</v>
      </c>
      <c r="AY18" s="21">
        <v>0</v>
      </c>
      <c r="AZ18" s="21">
        <v>0</v>
      </c>
      <c r="BA18" s="21">
        <v>0</v>
      </c>
      <c r="BB18" s="21">
        <v>0</v>
      </c>
      <c r="BC18" s="21">
        <v>2</v>
      </c>
      <c r="BD18" s="21">
        <v>1.22</v>
      </c>
      <c r="BE18" s="21">
        <v>2</v>
      </c>
      <c r="BF18" s="21">
        <v>0.11</v>
      </c>
      <c r="BG18" s="21">
        <v>28</v>
      </c>
      <c r="BH18" s="21">
        <v>3.81</v>
      </c>
      <c r="BI18" s="21">
        <f t="shared" si="6"/>
        <v>32</v>
      </c>
      <c r="BJ18" s="21">
        <f t="shared" si="7"/>
        <v>5.1400000000000006</v>
      </c>
      <c r="BK18" s="21">
        <f t="shared" si="8"/>
        <v>436</v>
      </c>
      <c r="BL18" s="21">
        <f t="shared" si="9"/>
        <v>15.500000000000002</v>
      </c>
    </row>
    <row r="19" spans="1:64" x14ac:dyDescent="0.25">
      <c r="A19" s="134">
        <v>12</v>
      </c>
      <c r="B19" s="22" t="s">
        <v>51</v>
      </c>
      <c r="C19" s="21">
        <v>4</v>
      </c>
      <c r="D19" s="21">
        <v>0.15</v>
      </c>
      <c r="E19" s="21">
        <v>17</v>
      </c>
      <c r="F19" s="21">
        <v>1.57</v>
      </c>
      <c r="G19" s="21">
        <v>0</v>
      </c>
      <c r="H19" s="21">
        <v>0</v>
      </c>
      <c r="I19" s="21">
        <v>2</v>
      </c>
      <c r="J19" s="21">
        <v>3.94</v>
      </c>
      <c r="K19" s="21">
        <v>1414</v>
      </c>
      <c r="L19" s="21">
        <v>5.29</v>
      </c>
      <c r="M19" s="21">
        <v>0</v>
      </c>
      <c r="N19" s="21">
        <v>0</v>
      </c>
      <c r="O19" s="21">
        <v>13</v>
      </c>
      <c r="P19" s="21">
        <v>0.28000000000000003</v>
      </c>
      <c r="Q19" s="21">
        <f t="shared" si="0"/>
        <v>1437</v>
      </c>
      <c r="R19" s="21">
        <f t="shared" si="1"/>
        <v>10.95</v>
      </c>
      <c r="S19" s="21">
        <v>396</v>
      </c>
      <c r="T19" s="21">
        <v>27.98</v>
      </c>
      <c r="U19" s="21">
        <v>14</v>
      </c>
      <c r="V19" s="21">
        <v>112.55</v>
      </c>
      <c r="W19" s="21">
        <v>0</v>
      </c>
      <c r="X19" s="21">
        <v>0</v>
      </c>
      <c r="Y19" s="21">
        <v>0</v>
      </c>
      <c r="Z19" s="21">
        <v>0</v>
      </c>
      <c r="AA19" s="21">
        <v>0</v>
      </c>
      <c r="AB19" s="21">
        <v>0</v>
      </c>
      <c r="AC19" s="21">
        <f t="shared" si="2"/>
        <v>410</v>
      </c>
      <c r="AD19" s="21">
        <f t="shared" si="3"/>
        <v>140.53</v>
      </c>
      <c r="AE19" s="21">
        <v>3</v>
      </c>
      <c r="AF19" s="21">
        <v>2.34</v>
      </c>
      <c r="AG19" s="21">
        <v>5</v>
      </c>
      <c r="AH19" s="21">
        <v>0.97</v>
      </c>
      <c r="AI19" s="21">
        <v>18</v>
      </c>
      <c r="AJ19" s="21">
        <v>8.23</v>
      </c>
      <c r="AK19" s="21">
        <v>0</v>
      </c>
      <c r="AL19" s="21">
        <v>0</v>
      </c>
      <c r="AM19" s="21">
        <v>2</v>
      </c>
      <c r="AN19" s="21">
        <v>0.19</v>
      </c>
      <c r="AO19" s="21">
        <v>79</v>
      </c>
      <c r="AP19" s="21">
        <v>20.350000000000001</v>
      </c>
      <c r="AQ19" s="21">
        <v>0</v>
      </c>
      <c r="AR19" s="21">
        <v>0</v>
      </c>
      <c r="AS19" s="21">
        <f t="shared" si="4"/>
        <v>1954</v>
      </c>
      <c r="AT19" s="21">
        <f t="shared" si="5"/>
        <v>183.55999999999997</v>
      </c>
      <c r="AU19" s="21">
        <v>161</v>
      </c>
      <c r="AV19" s="21">
        <v>3.99</v>
      </c>
      <c r="AW19" s="21">
        <v>10</v>
      </c>
      <c r="AX19" s="21">
        <v>0.03</v>
      </c>
      <c r="AY19" s="21">
        <v>0</v>
      </c>
      <c r="AZ19" s="21">
        <v>0</v>
      </c>
      <c r="BA19" s="21">
        <v>0</v>
      </c>
      <c r="BB19" s="21">
        <v>0</v>
      </c>
      <c r="BC19" s="21">
        <v>20</v>
      </c>
      <c r="BD19" s="21">
        <v>7.15</v>
      </c>
      <c r="BE19" s="21">
        <v>3</v>
      </c>
      <c r="BF19" s="21">
        <v>0.1</v>
      </c>
      <c r="BG19" s="21">
        <v>167</v>
      </c>
      <c r="BH19" s="21">
        <v>40.270000000000003</v>
      </c>
      <c r="BI19" s="21">
        <f t="shared" si="6"/>
        <v>190</v>
      </c>
      <c r="BJ19" s="21">
        <f t="shared" si="7"/>
        <v>47.52</v>
      </c>
      <c r="BK19" s="21">
        <f t="shared" si="8"/>
        <v>2144</v>
      </c>
      <c r="BL19" s="21">
        <f t="shared" si="9"/>
        <v>231.07999999999998</v>
      </c>
    </row>
    <row r="20" spans="1:64" x14ac:dyDescent="0.25">
      <c r="A20" s="134">
        <v>13</v>
      </c>
      <c r="B20" s="22" t="s">
        <v>52</v>
      </c>
      <c r="C20" s="21">
        <v>76</v>
      </c>
      <c r="D20" s="21">
        <v>4.0599999999999996</v>
      </c>
      <c r="E20" s="21">
        <v>42</v>
      </c>
      <c r="F20" s="21">
        <v>5.32</v>
      </c>
      <c r="G20" s="21">
        <v>7</v>
      </c>
      <c r="H20" s="21">
        <v>2</v>
      </c>
      <c r="I20" s="21">
        <v>0</v>
      </c>
      <c r="J20" s="21">
        <v>0</v>
      </c>
      <c r="K20" s="21">
        <v>1000</v>
      </c>
      <c r="L20" s="21">
        <v>3.15</v>
      </c>
      <c r="M20" s="21">
        <v>0</v>
      </c>
      <c r="N20" s="21">
        <v>0</v>
      </c>
      <c r="O20" s="21">
        <v>87</v>
      </c>
      <c r="P20" s="21">
        <v>2.34</v>
      </c>
      <c r="Q20" s="21">
        <f t="shared" si="0"/>
        <v>1118</v>
      </c>
      <c r="R20" s="21">
        <f t="shared" si="1"/>
        <v>12.53</v>
      </c>
      <c r="S20" s="21">
        <v>100</v>
      </c>
      <c r="T20" s="21">
        <v>20.47</v>
      </c>
      <c r="U20" s="21">
        <v>35</v>
      </c>
      <c r="V20" s="21">
        <v>86.5</v>
      </c>
      <c r="W20" s="21">
        <v>1</v>
      </c>
      <c r="X20" s="21">
        <v>23.75</v>
      </c>
      <c r="Y20" s="21">
        <v>0</v>
      </c>
      <c r="Z20" s="21">
        <v>0</v>
      </c>
      <c r="AA20" s="21">
        <v>0</v>
      </c>
      <c r="AB20" s="21">
        <v>0</v>
      </c>
      <c r="AC20" s="21">
        <f t="shared" si="2"/>
        <v>136</v>
      </c>
      <c r="AD20" s="21">
        <f t="shared" si="3"/>
        <v>130.72</v>
      </c>
      <c r="AE20" s="21">
        <v>4</v>
      </c>
      <c r="AF20" s="21">
        <v>1.25</v>
      </c>
      <c r="AG20" s="21">
        <v>3</v>
      </c>
      <c r="AH20" s="21">
        <v>0.56999999999999995</v>
      </c>
      <c r="AI20" s="21">
        <v>3</v>
      </c>
      <c r="AJ20" s="21">
        <v>1.98</v>
      </c>
      <c r="AK20" s="21">
        <v>0</v>
      </c>
      <c r="AL20" s="21">
        <v>0</v>
      </c>
      <c r="AM20" s="21">
        <v>0</v>
      </c>
      <c r="AN20" s="21">
        <v>0</v>
      </c>
      <c r="AO20" s="21">
        <v>286</v>
      </c>
      <c r="AP20" s="21">
        <v>2.34</v>
      </c>
      <c r="AQ20" s="21">
        <v>0</v>
      </c>
      <c r="AR20" s="21">
        <v>0</v>
      </c>
      <c r="AS20" s="21">
        <f t="shared" si="4"/>
        <v>1550</v>
      </c>
      <c r="AT20" s="21">
        <f t="shared" si="5"/>
        <v>149.38999999999999</v>
      </c>
      <c r="AU20" s="21">
        <v>476</v>
      </c>
      <c r="AV20" s="21">
        <v>5.56</v>
      </c>
      <c r="AW20" s="21">
        <v>145</v>
      </c>
      <c r="AX20" s="21">
        <v>0.22</v>
      </c>
      <c r="AY20" s="21">
        <v>0</v>
      </c>
      <c r="AZ20" s="21">
        <v>0</v>
      </c>
      <c r="BA20" s="21">
        <v>1</v>
      </c>
      <c r="BB20" s="21">
        <v>0.11</v>
      </c>
      <c r="BC20" s="21">
        <v>8</v>
      </c>
      <c r="BD20" s="21">
        <v>2.08</v>
      </c>
      <c r="BE20" s="21">
        <v>1805</v>
      </c>
      <c r="BF20" s="21">
        <v>18.350000000000001</v>
      </c>
      <c r="BG20" s="21">
        <v>887</v>
      </c>
      <c r="BH20" s="21">
        <v>180.5</v>
      </c>
      <c r="BI20" s="21">
        <f t="shared" si="6"/>
        <v>2701</v>
      </c>
      <c r="BJ20" s="21">
        <f t="shared" si="7"/>
        <v>201.04</v>
      </c>
      <c r="BK20" s="21">
        <f t="shared" si="8"/>
        <v>4251</v>
      </c>
      <c r="BL20" s="21">
        <f t="shared" si="9"/>
        <v>350.42999999999995</v>
      </c>
    </row>
    <row r="21" spans="1:64" x14ac:dyDescent="0.25">
      <c r="A21" s="134">
        <v>14</v>
      </c>
      <c r="B21" s="22" t="s">
        <v>53</v>
      </c>
      <c r="C21" s="21">
        <v>0</v>
      </c>
      <c r="D21" s="21">
        <v>0</v>
      </c>
      <c r="E21" s="21">
        <v>758</v>
      </c>
      <c r="F21" s="21">
        <v>16.07</v>
      </c>
      <c r="G21" s="21">
        <v>665</v>
      </c>
      <c r="H21" s="21">
        <v>13.19</v>
      </c>
      <c r="I21" s="21">
        <v>0</v>
      </c>
      <c r="J21" s="21">
        <v>0</v>
      </c>
      <c r="K21" s="21">
        <v>134</v>
      </c>
      <c r="L21" s="21">
        <v>0.49</v>
      </c>
      <c r="M21" s="21">
        <v>0</v>
      </c>
      <c r="N21" s="21">
        <v>0</v>
      </c>
      <c r="O21" s="21">
        <v>804</v>
      </c>
      <c r="P21" s="21">
        <v>3.78</v>
      </c>
      <c r="Q21" s="21">
        <f t="shared" si="0"/>
        <v>892</v>
      </c>
      <c r="R21" s="21">
        <f t="shared" si="1"/>
        <v>16.559999999999999</v>
      </c>
      <c r="S21" s="21">
        <v>1888</v>
      </c>
      <c r="T21" s="21">
        <v>14.81</v>
      </c>
      <c r="U21" s="21">
        <v>1</v>
      </c>
      <c r="V21" s="21">
        <v>11.67</v>
      </c>
      <c r="W21" s="21">
        <v>1</v>
      </c>
      <c r="X21" s="21">
        <v>4.1100000000000003</v>
      </c>
      <c r="Y21" s="21">
        <v>0</v>
      </c>
      <c r="Z21" s="21">
        <v>0</v>
      </c>
      <c r="AA21" s="21">
        <v>0</v>
      </c>
      <c r="AB21" s="21">
        <v>0</v>
      </c>
      <c r="AC21" s="21">
        <f t="shared" si="2"/>
        <v>1890</v>
      </c>
      <c r="AD21" s="21">
        <f t="shared" si="3"/>
        <v>30.59</v>
      </c>
      <c r="AE21" s="21">
        <v>6</v>
      </c>
      <c r="AF21" s="21">
        <v>0.47</v>
      </c>
      <c r="AG21" s="21">
        <v>0</v>
      </c>
      <c r="AH21" s="21">
        <v>0</v>
      </c>
      <c r="AI21" s="21">
        <v>54</v>
      </c>
      <c r="AJ21" s="21">
        <v>29.08</v>
      </c>
      <c r="AK21" s="21">
        <v>0</v>
      </c>
      <c r="AL21" s="21">
        <v>0</v>
      </c>
      <c r="AM21" s="21">
        <v>0</v>
      </c>
      <c r="AN21" s="21">
        <v>0</v>
      </c>
      <c r="AO21" s="21">
        <v>1793</v>
      </c>
      <c r="AP21" s="21">
        <v>20.239999999999998</v>
      </c>
      <c r="AQ21" s="21">
        <v>0</v>
      </c>
      <c r="AR21" s="21">
        <v>0</v>
      </c>
      <c r="AS21" s="21">
        <f t="shared" si="4"/>
        <v>4635</v>
      </c>
      <c r="AT21" s="21">
        <f t="shared" si="5"/>
        <v>96.939999999999984</v>
      </c>
      <c r="AU21" s="21">
        <v>4825</v>
      </c>
      <c r="AV21" s="21">
        <v>24.62</v>
      </c>
      <c r="AW21" s="21">
        <v>1661</v>
      </c>
      <c r="AX21" s="21">
        <v>4</v>
      </c>
      <c r="AY21" s="21">
        <v>0</v>
      </c>
      <c r="AZ21" s="21">
        <v>0</v>
      </c>
      <c r="BA21" s="21">
        <v>0</v>
      </c>
      <c r="BB21" s="21">
        <v>0</v>
      </c>
      <c r="BC21" s="21">
        <v>23</v>
      </c>
      <c r="BD21" s="21">
        <v>8.19</v>
      </c>
      <c r="BE21" s="21">
        <v>30</v>
      </c>
      <c r="BF21" s="21">
        <v>14.53</v>
      </c>
      <c r="BG21" s="21">
        <v>636</v>
      </c>
      <c r="BH21" s="21">
        <v>18.239999999999998</v>
      </c>
      <c r="BI21" s="21">
        <f t="shared" si="6"/>
        <v>689</v>
      </c>
      <c r="BJ21" s="21">
        <f t="shared" si="7"/>
        <v>40.959999999999994</v>
      </c>
      <c r="BK21" s="21">
        <f t="shared" si="8"/>
        <v>5324</v>
      </c>
      <c r="BL21" s="21">
        <f t="shared" si="9"/>
        <v>137.89999999999998</v>
      </c>
    </row>
    <row r="22" spans="1:64" x14ac:dyDescent="0.25">
      <c r="A22" s="134">
        <v>15</v>
      </c>
      <c r="B22" s="22" t="s">
        <v>54</v>
      </c>
      <c r="C22" s="21">
        <v>122</v>
      </c>
      <c r="D22" s="21">
        <v>10.6</v>
      </c>
      <c r="E22" s="21">
        <v>0</v>
      </c>
      <c r="F22" s="21">
        <v>0</v>
      </c>
      <c r="G22" s="21">
        <v>1</v>
      </c>
      <c r="H22" s="21">
        <v>0.02</v>
      </c>
      <c r="I22" s="21">
        <v>0</v>
      </c>
      <c r="J22" s="21">
        <v>0</v>
      </c>
      <c r="K22" s="21">
        <v>3</v>
      </c>
      <c r="L22" s="21">
        <v>0.01</v>
      </c>
      <c r="M22" s="21">
        <v>0</v>
      </c>
      <c r="N22" s="21">
        <v>0</v>
      </c>
      <c r="O22" s="21">
        <v>93</v>
      </c>
      <c r="P22" s="21">
        <v>2.58</v>
      </c>
      <c r="Q22" s="21">
        <f t="shared" si="0"/>
        <v>125</v>
      </c>
      <c r="R22" s="21">
        <f t="shared" si="1"/>
        <v>10.61</v>
      </c>
      <c r="S22" s="21">
        <v>5</v>
      </c>
      <c r="T22" s="21">
        <v>1.95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f t="shared" si="2"/>
        <v>5</v>
      </c>
      <c r="AD22" s="21">
        <f t="shared" si="3"/>
        <v>1.95</v>
      </c>
      <c r="AE22" s="21">
        <v>1</v>
      </c>
      <c r="AF22" s="21">
        <v>0.03</v>
      </c>
      <c r="AG22" s="21">
        <v>0</v>
      </c>
      <c r="AH22" s="21">
        <v>0</v>
      </c>
      <c r="AI22" s="21">
        <v>0</v>
      </c>
      <c r="AJ22" s="21">
        <v>0</v>
      </c>
      <c r="AK22" s="21">
        <v>0</v>
      </c>
      <c r="AL22" s="21">
        <v>0</v>
      </c>
      <c r="AM22" s="21">
        <v>0</v>
      </c>
      <c r="AN22" s="21">
        <v>0</v>
      </c>
      <c r="AO22" s="21">
        <v>0</v>
      </c>
      <c r="AP22" s="21">
        <v>0</v>
      </c>
      <c r="AQ22" s="21">
        <v>0</v>
      </c>
      <c r="AR22" s="21">
        <v>0</v>
      </c>
      <c r="AS22" s="21">
        <f t="shared" si="4"/>
        <v>131</v>
      </c>
      <c r="AT22" s="21">
        <f t="shared" si="5"/>
        <v>12.589999999999998</v>
      </c>
      <c r="AU22" s="21">
        <v>119</v>
      </c>
      <c r="AV22" s="21">
        <v>4.57</v>
      </c>
      <c r="AW22" s="21">
        <v>0</v>
      </c>
      <c r="AX22" s="21">
        <v>0</v>
      </c>
      <c r="AY22" s="21">
        <v>0</v>
      </c>
      <c r="AZ22" s="21">
        <v>0</v>
      </c>
      <c r="BA22" s="21">
        <v>0</v>
      </c>
      <c r="BB22" s="21">
        <v>0</v>
      </c>
      <c r="BC22" s="21">
        <v>0</v>
      </c>
      <c r="BD22" s="21">
        <v>0</v>
      </c>
      <c r="BE22" s="21">
        <v>3</v>
      </c>
      <c r="BF22" s="21">
        <v>0.12</v>
      </c>
      <c r="BG22" s="21">
        <v>71</v>
      </c>
      <c r="BH22" s="21">
        <v>13.69</v>
      </c>
      <c r="BI22" s="21">
        <f t="shared" si="6"/>
        <v>74</v>
      </c>
      <c r="BJ22" s="21">
        <f t="shared" si="7"/>
        <v>13.809999999999999</v>
      </c>
      <c r="BK22" s="21">
        <f t="shared" si="8"/>
        <v>205</v>
      </c>
      <c r="BL22" s="21">
        <f t="shared" si="9"/>
        <v>26.4</v>
      </c>
    </row>
    <row r="23" spans="1:64" x14ac:dyDescent="0.25">
      <c r="A23" s="134">
        <v>16</v>
      </c>
      <c r="B23" s="22" t="s">
        <v>55</v>
      </c>
      <c r="C23" s="21">
        <v>180</v>
      </c>
      <c r="D23" s="21">
        <v>9.82</v>
      </c>
      <c r="E23" s="21">
        <v>2094</v>
      </c>
      <c r="F23" s="21">
        <v>91.2</v>
      </c>
      <c r="G23" s="21">
        <v>684</v>
      </c>
      <c r="H23" s="21">
        <v>16.03</v>
      </c>
      <c r="I23" s="21">
        <v>4</v>
      </c>
      <c r="J23" s="21">
        <v>57.86</v>
      </c>
      <c r="K23" s="21">
        <v>3788</v>
      </c>
      <c r="L23" s="21">
        <v>71.459999999999994</v>
      </c>
      <c r="M23" s="21">
        <v>0</v>
      </c>
      <c r="N23" s="21">
        <v>0</v>
      </c>
      <c r="O23" s="21">
        <v>1832</v>
      </c>
      <c r="P23" s="21">
        <v>23.69</v>
      </c>
      <c r="Q23" s="21">
        <f t="shared" si="0"/>
        <v>6066</v>
      </c>
      <c r="R23" s="21">
        <f t="shared" si="1"/>
        <v>230.33999999999997</v>
      </c>
      <c r="S23" s="21">
        <v>1108</v>
      </c>
      <c r="T23" s="21">
        <v>138.11000000000001</v>
      </c>
      <c r="U23" s="21">
        <v>109</v>
      </c>
      <c r="V23" s="21">
        <v>355.16</v>
      </c>
      <c r="W23" s="21">
        <v>19</v>
      </c>
      <c r="X23" s="21">
        <v>440.05</v>
      </c>
      <c r="Y23" s="21">
        <v>0</v>
      </c>
      <c r="Z23" s="21">
        <v>0</v>
      </c>
      <c r="AA23" s="21">
        <v>0</v>
      </c>
      <c r="AB23" s="21">
        <v>0</v>
      </c>
      <c r="AC23" s="21">
        <f t="shared" si="2"/>
        <v>1236</v>
      </c>
      <c r="AD23" s="21">
        <f t="shared" si="3"/>
        <v>933.32</v>
      </c>
      <c r="AE23" s="21">
        <v>6</v>
      </c>
      <c r="AF23" s="21">
        <v>9.27</v>
      </c>
      <c r="AG23" s="21">
        <v>4</v>
      </c>
      <c r="AH23" s="21">
        <v>0.02</v>
      </c>
      <c r="AI23" s="21">
        <v>142</v>
      </c>
      <c r="AJ23" s="21">
        <v>75.86</v>
      </c>
      <c r="AK23" s="21">
        <v>0</v>
      </c>
      <c r="AL23" s="21">
        <v>0</v>
      </c>
      <c r="AM23" s="21">
        <v>0</v>
      </c>
      <c r="AN23" s="21">
        <v>0</v>
      </c>
      <c r="AO23" s="21">
        <v>352</v>
      </c>
      <c r="AP23" s="21">
        <v>4.6399999999999997</v>
      </c>
      <c r="AQ23" s="21">
        <v>0</v>
      </c>
      <c r="AR23" s="21">
        <v>0</v>
      </c>
      <c r="AS23" s="21">
        <f t="shared" si="4"/>
        <v>7806</v>
      </c>
      <c r="AT23" s="21">
        <f t="shared" si="5"/>
        <v>1253.45</v>
      </c>
      <c r="AU23" s="21">
        <v>4827</v>
      </c>
      <c r="AV23" s="21">
        <v>75.63</v>
      </c>
      <c r="AW23" s="21">
        <v>329</v>
      </c>
      <c r="AX23" s="21">
        <v>0.8</v>
      </c>
      <c r="AY23" s="21">
        <v>92</v>
      </c>
      <c r="AZ23" s="21">
        <v>14.52</v>
      </c>
      <c r="BA23" s="21">
        <v>2</v>
      </c>
      <c r="BB23" s="21">
        <v>0.02</v>
      </c>
      <c r="BC23" s="21">
        <v>94</v>
      </c>
      <c r="BD23" s="21">
        <v>24.21</v>
      </c>
      <c r="BE23" s="21">
        <v>1547</v>
      </c>
      <c r="BF23" s="21">
        <v>258.12</v>
      </c>
      <c r="BG23" s="21">
        <v>13061</v>
      </c>
      <c r="BH23" s="21">
        <v>336.61</v>
      </c>
      <c r="BI23" s="21">
        <f t="shared" si="6"/>
        <v>14796</v>
      </c>
      <c r="BJ23" s="21">
        <f t="shared" si="7"/>
        <v>633.48</v>
      </c>
      <c r="BK23" s="21">
        <f t="shared" si="8"/>
        <v>22602</v>
      </c>
      <c r="BL23" s="21">
        <f t="shared" si="9"/>
        <v>1886.93</v>
      </c>
    </row>
    <row r="24" spans="1:64" x14ac:dyDescent="0.25">
      <c r="A24" s="134">
        <v>17</v>
      </c>
      <c r="B24" s="22" t="s">
        <v>56</v>
      </c>
      <c r="C24" s="21">
        <v>46</v>
      </c>
      <c r="D24" s="21">
        <v>6.39</v>
      </c>
      <c r="E24" s="21">
        <v>136</v>
      </c>
      <c r="F24" s="21">
        <v>53.14</v>
      </c>
      <c r="G24" s="21">
        <v>6</v>
      </c>
      <c r="H24" s="21">
        <v>0.32</v>
      </c>
      <c r="I24" s="21">
        <v>0</v>
      </c>
      <c r="J24" s="21">
        <v>0</v>
      </c>
      <c r="K24" s="21">
        <v>852</v>
      </c>
      <c r="L24" s="21">
        <v>7.17</v>
      </c>
      <c r="M24" s="21">
        <v>0</v>
      </c>
      <c r="N24" s="21">
        <v>0</v>
      </c>
      <c r="O24" s="21">
        <v>158</v>
      </c>
      <c r="P24" s="21">
        <v>7.34</v>
      </c>
      <c r="Q24" s="21">
        <f t="shared" si="0"/>
        <v>1034</v>
      </c>
      <c r="R24" s="21">
        <f t="shared" si="1"/>
        <v>66.7</v>
      </c>
      <c r="S24" s="21">
        <v>127</v>
      </c>
      <c r="T24" s="21">
        <v>53.99</v>
      </c>
      <c r="U24" s="21">
        <v>34</v>
      </c>
      <c r="V24" s="21">
        <v>112.83</v>
      </c>
      <c r="W24" s="21">
        <v>3</v>
      </c>
      <c r="X24" s="21">
        <v>132.13</v>
      </c>
      <c r="Y24" s="21">
        <v>0</v>
      </c>
      <c r="Z24" s="21">
        <v>0</v>
      </c>
      <c r="AA24" s="21">
        <v>0</v>
      </c>
      <c r="AB24" s="21">
        <v>0</v>
      </c>
      <c r="AC24" s="21">
        <f t="shared" si="2"/>
        <v>164</v>
      </c>
      <c r="AD24" s="21">
        <f t="shared" si="3"/>
        <v>298.95</v>
      </c>
      <c r="AE24" s="21">
        <v>5</v>
      </c>
      <c r="AF24" s="21">
        <v>2.29</v>
      </c>
      <c r="AG24" s="21">
        <v>4</v>
      </c>
      <c r="AH24" s="21">
        <v>0.91</v>
      </c>
      <c r="AI24" s="21">
        <v>11</v>
      </c>
      <c r="AJ24" s="21">
        <v>5.86</v>
      </c>
      <c r="AK24" s="21">
        <v>0</v>
      </c>
      <c r="AL24" s="21">
        <v>0</v>
      </c>
      <c r="AM24" s="21">
        <v>0</v>
      </c>
      <c r="AN24" s="21">
        <v>0</v>
      </c>
      <c r="AO24" s="21">
        <v>0</v>
      </c>
      <c r="AP24" s="21">
        <v>0</v>
      </c>
      <c r="AQ24" s="21">
        <v>0</v>
      </c>
      <c r="AR24" s="21">
        <v>0</v>
      </c>
      <c r="AS24" s="21">
        <f t="shared" si="4"/>
        <v>1218</v>
      </c>
      <c r="AT24" s="21">
        <f t="shared" si="5"/>
        <v>374.71000000000004</v>
      </c>
      <c r="AU24" s="21">
        <v>736</v>
      </c>
      <c r="AV24" s="21">
        <v>20.48</v>
      </c>
      <c r="AW24" s="21">
        <v>1</v>
      </c>
      <c r="AX24" s="21">
        <v>0</v>
      </c>
      <c r="AY24" s="21">
        <v>0</v>
      </c>
      <c r="AZ24" s="21">
        <v>0</v>
      </c>
      <c r="BA24" s="21">
        <v>2</v>
      </c>
      <c r="BB24" s="21">
        <v>0.66</v>
      </c>
      <c r="BC24" s="21">
        <v>89</v>
      </c>
      <c r="BD24" s="21">
        <v>19.100000000000001</v>
      </c>
      <c r="BE24" s="21">
        <v>326</v>
      </c>
      <c r="BF24" s="21">
        <v>34.6</v>
      </c>
      <c r="BG24" s="21">
        <v>2243</v>
      </c>
      <c r="BH24" s="21">
        <v>136.44</v>
      </c>
      <c r="BI24" s="21">
        <f t="shared" si="6"/>
        <v>2660</v>
      </c>
      <c r="BJ24" s="21">
        <f t="shared" si="7"/>
        <v>190.8</v>
      </c>
      <c r="BK24" s="21">
        <f t="shared" si="8"/>
        <v>3878</v>
      </c>
      <c r="BL24" s="21">
        <f t="shared" si="9"/>
        <v>565.51</v>
      </c>
    </row>
    <row r="25" spans="1:64" x14ac:dyDescent="0.25">
      <c r="A25" s="134">
        <v>18</v>
      </c>
      <c r="B25" s="22" t="s">
        <v>57</v>
      </c>
      <c r="C25" s="21">
        <v>1402</v>
      </c>
      <c r="D25" s="21">
        <v>13.01</v>
      </c>
      <c r="E25" s="21">
        <v>1</v>
      </c>
      <c r="F25" s="21">
        <v>0.04</v>
      </c>
      <c r="G25" s="21">
        <v>3</v>
      </c>
      <c r="H25" s="21">
        <v>0.53</v>
      </c>
      <c r="I25" s="21">
        <v>0</v>
      </c>
      <c r="J25" s="21">
        <v>0</v>
      </c>
      <c r="K25" s="21">
        <v>103</v>
      </c>
      <c r="L25" s="21">
        <v>0.1</v>
      </c>
      <c r="M25" s="21">
        <v>0</v>
      </c>
      <c r="N25" s="21">
        <v>0</v>
      </c>
      <c r="O25" s="21">
        <v>268</v>
      </c>
      <c r="P25" s="21">
        <v>6.04</v>
      </c>
      <c r="Q25" s="21">
        <f t="shared" si="0"/>
        <v>1506</v>
      </c>
      <c r="R25" s="21">
        <f t="shared" si="1"/>
        <v>13.149999999999999</v>
      </c>
      <c r="S25" s="21">
        <v>50</v>
      </c>
      <c r="T25" s="21">
        <v>4.91</v>
      </c>
      <c r="U25" s="21">
        <v>1</v>
      </c>
      <c r="V25" s="21">
        <v>1.96</v>
      </c>
      <c r="W25" s="21">
        <v>0</v>
      </c>
      <c r="X25" s="21">
        <v>0</v>
      </c>
      <c r="Y25" s="21">
        <v>0</v>
      </c>
      <c r="Z25" s="21">
        <v>0</v>
      </c>
      <c r="AA25" s="21">
        <v>0</v>
      </c>
      <c r="AB25" s="21">
        <v>0</v>
      </c>
      <c r="AC25" s="21">
        <f t="shared" si="2"/>
        <v>51</v>
      </c>
      <c r="AD25" s="21">
        <f t="shared" si="3"/>
        <v>6.87</v>
      </c>
      <c r="AE25" s="21">
        <v>1</v>
      </c>
      <c r="AF25" s="21">
        <v>0.13</v>
      </c>
      <c r="AG25" s="21">
        <v>2</v>
      </c>
      <c r="AH25" s="21">
        <v>0.25</v>
      </c>
      <c r="AI25" s="21">
        <v>3</v>
      </c>
      <c r="AJ25" s="21">
        <v>2.4</v>
      </c>
      <c r="AK25" s="21">
        <v>0</v>
      </c>
      <c r="AL25" s="21">
        <v>0</v>
      </c>
      <c r="AM25" s="21">
        <v>1</v>
      </c>
      <c r="AN25" s="21">
        <v>0.02</v>
      </c>
      <c r="AO25" s="21">
        <v>0</v>
      </c>
      <c r="AP25" s="21">
        <v>0</v>
      </c>
      <c r="AQ25" s="21">
        <v>0</v>
      </c>
      <c r="AR25" s="21">
        <v>0</v>
      </c>
      <c r="AS25" s="21">
        <f t="shared" si="4"/>
        <v>1564</v>
      </c>
      <c r="AT25" s="21">
        <f t="shared" si="5"/>
        <v>22.819999999999997</v>
      </c>
      <c r="AU25" s="21">
        <v>341</v>
      </c>
      <c r="AV25" s="21">
        <v>8.8800000000000008</v>
      </c>
      <c r="AW25" s="21">
        <v>0</v>
      </c>
      <c r="AX25" s="21">
        <v>0</v>
      </c>
      <c r="AY25" s="21">
        <v>0</v>
      </c>
      <c r="AZ25" s="21">
        <v>0</v>
      </c>
      <c r="BA25" s="21">
        <v>0</v>
      </c>
      <c r="BB25" s="21">
        <v>0</v>
      </c>
      <c r="BC25" s="21">
        <v>6</v>
      </c>
      <c r="BD25" s="21">
        <v>1.57</v>
      </c>
      <c r="BE25" s="21">
        <v>3</v>
      </c>
      <c r="BF25" s="21">
        <v>0.56999999999999995</v>
      </c>
      <c r="BG25" s="21">
        <v>57</v>
      </c>
      <c r="BH25" s="21">
        <v>5.98</v>
      </c>
      <c r="BI25" s="21">
        <f t="shared" si="6"/>
        <v>66</v>
      </c>
      <c r="BJ25" s="21">
        <f t="shared" si="7"/>
        <v>8.120000000000001</v>
      </c>
      <c r="BK25" s="21">
        <f t="shared" si="8"/>
        <v>1630</v>
      </c>
      <c r="BL25" s="21">
        <f t="shared" si="9"/>
        <v>30.939999999999998</v>
      </c>
    </row>
    <row r="26" spans="1:64" x14ac:dyDescent="0.25">
      <c r="A26" s="134">
        <v>19</v>
      </c>
      <c r="B26" s="22" t="s">
        <v>58</v>
      </c>
      <c r="C26" s="21"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f t="shared" si="0"/>
        <v>0</v>
      </c>
      <c r="R26" s="21">
        <f t="shared" si="1"/>
        <v>0</v>
      </c>
      <c r="S26" s="21">
        <v>2403</v>
      </c>
      <c r="T26" s="21">
        <v>29.45</v>
      </c>
      <c r="U26" s="21">
        <v>0</v>
      </c>
      <c r="V26" s="21">
        <v>0</v>
      </c>
      <c r="W26" s="21">
        <v>0</v>
      </c>
      <c r="X26" s="21">
        <v>0</v>
      </c>
      <c r="Y26" s="21">
        <v>0</v>
      </c>
      <c r="Z26" s="21">
        <v>0</v>
      </c>
      <c r="AA26" s="21">
        <v>0</v>
      </c>
      <c r="AB26" s="21">
        <v>0</v>
      </c>
      <c r="AC26" s="21">
        <f t="shared" si="2"/>
        <v>2403</v>
      </c>
      <c r="AD26" s="21">
        <f t="shared" si="3"/>
        <v>29.45</v>
      </c>
      <c r="AE26" s="21">
        <v>1</v>
      </c>
      <c r="AF26" s="21">
        <v>0.72</v>
      </c>
      <c r="AG26" s="21">
        <v>0</v>
      </c>
      <c r="AH26" s="21">
        <v>0</v>
      </c>
      <c r="AI26" s="21">
        <v>0</v>
      </c>
      <c r="AJ26" s="21">
        <v>0</v>
      </c>
      <c r="AK26" s="21">
        <v>0</v>
      </c>
      <c r="AL26" s="21">
        <v>0</v>
      </c>
      <c r="AM26" s="21">
        <v>0</v>
      </c>
      <c r="AN26" s="21">
        <v>0</v>
      </c>
      <c r="AO26" s="21">
        <v>1</v>
      </c>
      <c r="AP26" s="21">
        <v>0.01</v>
      </c>
      <c r="AQ26" s="21">
        <v>0</v>
      </c>
      <c r="AR26" s="21">
        <v>0</v>
      </c>
      <c r="AS26" s="21">
        <f t="shared" si="4"/>
        <v>2405</v>
      </c>
      <c r="AT26" s="21">
        <f t="shared" si="5"/>
        <v>30.18</v>
      </c>
      <c r="AU26" s="21">
        <v>352</v>
      </c>
      <c r="AV26" s="21">
        <v>4.1900000000000004</v>
      </c>
      <c r="AW26" s="21">
        <v>0</v>
      </c>
      <c r="AX26" s="21">
        <v>0</v>
      </c>
      <c r="AY26" s="21">
        <v>0</v>
      </c>
      <c r="AZ26" s="21">
        <v>0</v>
      </c>
      <c r="BA26" s="21">
        <v>0</v>
      </c>
      <c r="BB26" s="21">
        <v>0</v>
      </c>
      <c r="BC26" s="21">
        <v>0</v>
      </c>
      <c r="BD26" s="21">
        <v>0</v>
      </c>
      <c r="BE26" s="21">
        <v>0</v>
      </c>
      <c r="BF26" s="21">
        <v>0</v>
      </c>
      <c r="BG26" s="21">
        <v>738</v>
      </c>
      <c r="BH26" s="21">
        <v>18.059999999999999</v>
      </c>
      <c r="BI26" s="21">
        <f t="shared" si="6"/>
        <v>738</v>
      </c>
      <c r="BJ26" s="21">
        <f t="shared" si="7"/>
        <v>18.059999999999999</v>
      </c>
      <c r="BK26" s="21">
        <f t="shared" si="8"/>
        <v>3143</v>
      </c>
      <c r="BL26" s="21">
        <f t="shared" si="9"/>
        <v>48.239999999999995</v>
      </c>
    </row>
    <row r="27" spans="1:64" x14ac:dyDescent="0.25">
      <c r="A27" s="134">
        <v>20</v>
      </c>
      <c r="B27" s="22" t="s">
        <v>59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f t="shared" si="0"/>
        <v>0</v>
      </c>
      <c r="R27" s="21">
        <f t="shared" si="1"/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21">
        <f t="shared" si="2"/>
        <v>0</v>
      </c>
      <c r="AD27" s="21">
        <f t="shared" si="3"/>
        <v>0</v>
      </c>
      <c r="AE27" s="21">
        <v>0</v>
      </c>
      <c r="AF27" s="21">
        <v>0</v>
      </c>
      <c r="AG27" s="21">
        <v>0</v>
      </c>
      <c r="AH27" s="21">
        <v>0</v>
      </c>
      <c r="AI27" s="21">
        <v>0</v>
      </c>
      <c r="AJ27" s="21">
        <v>0</v>
      </c>
      <c r="AK27" s="21">
        <v>0</v>
      </c>
      <c r="AL27" s="21">
        <v>0</v>
      </c>
      <c r="AM27" s="21">
        <v>0</v>
      </c>
      <c r="AN27" s="21">
        <v>0</v>
      </c>
      <c r="AO27" s="21">
        <v>0</v>
      </c>
      <c r="AP27" s="21">
        <v>0</v>
      </c>
      <c r="AQ27" s="21">
        <v>0</v>
      </c>
      <c r="AR27" s="21">
        <v>0</v>
      </c>
      <c r="AS27" s="21">
        <f t="shared" si="4"/>
        <v>0</v>
      </c>
      <c r="AT27" s="21">
        <f t="shared" si="5"/>
        <v>0</v>
      </c>
      <c r="AU27" s="21">
        <v>0</v>
      </c>
      <c r="AV27" s="21">
        <v>0</v>
      </c>
      <c r="AW27" s="21">
        <v>0</v>
      </c>
      <c r="AX27" s="21">
        <v>0</v>
      </c>
      <c r="AY27" s="21">
        <v>0</v>
      </c>
      <c r="AZ27" s="21">
        <v>0</v>
      </c>
      <c r="BA27" s="21">
        <v>0</v>
      </c>
      <c r="BB27" s="21">
        <v>0</v>
      </c>
      <c r="BC27" s="21">
        <v>0</v>
      </c>
      <c r="BD27" s="21">
        <v>0</v>
      </c>
      <c r="BE27" s="21">
        <v>0</v>
      </c>
      <c r="BF27" s="21">
        <v>0</v>
      </c>
      <c r="BG27" s="21">
        <v>0</v>
      </c>
      <c r="BH27" s="21">
        <v>0</v>
      </c>
      <c r="BI27" s="21">
        <f t="shared" si="6"/>
        <v>0</v>
      </c>
      <c r="BJ27" s="21">
        <f t="shared" si="7"/>
        <v>0</v>
      </c>
      <c r="BK27" s="21">
        <f t="shared" si="8"/>
        <v>0</v>
      </c>
      <c r="BL27" s="21">
        <f t="shared" si="9"/>
        <v>0</v>
      </c>
    </row>
    <row r="28" spans="1:64" x14ac:dyDescent="0.25">
      <c r="A28" s="134">
        <v>21</v>
      </c>
      <c r="B28" s="22" t="s">
        <v>60</v>
      </c>
      <c r="C28" s="21">
        <v>50</v>
      </c>
      <c r="D28" s="21">
        <v>0.09</v>
      </c>
      <c r="E28" s="21">
        <v>1</v>
      </c>
      <c r="F28" s="21">
        <v>0.5</v>
      </c>
      <c r="G28" s="21">
        <v>1</v>
      </c>
      <c r="H28" s="21">
        <v>0.41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1</v>
      </c>
      <c r="P28" s="21">
        <v>0.02</v>
      </c>
      <c r="Q28" s="21">
        <f t="shared" si="0"/>
        <v>51</v>
      </c>
      <c r="R28" s="21">
        <f t="shared" si="1"/>
        <v>0.59</v>
      </c>
      <c r="S28" s="21">
        <v>4</v>
      </c>
      <c r="T28" s="21">
        <v>0.91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v>0</v>
      </c>
      <c r="AA28" s="21">
        <v>0</v>
      </c>
      <c r="AB28" s="21">
        <v>0</v>
      </c>
      <c r="AC28" s="21">
        <f t="shared" si="2"/>
        <v>4</v>
      </c>
      <c r="AD28" s="21">
        <f t="shared" si="3"/>
        <v>0.91</v>
      </c>
      <c r="AE28" s="21">
        <v>1</v>
      </c>
      <c r="AF28" s="21">
        <v>0.02</v>
      </c>
      <c r="AG28" s="21">
        <v>0</v>
      </c>
      <c r="AH28" s="21">
        <v>0</v>
      </c>
      <c r="AI28" s="21">
        <v>1</v>
      </c>
      <c r="AJ28" s="21">
        <v>0.16</v>
      </c>
      <c r="AK28" s="21">
        <v>0</v>
      </c>
      <c r="AL28" s="21">
        <v>0</v>
      </c>
      <c r="AM28" s="21">
        <v>0</v>
      </c>
      <c r="AN28" s="21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f t="shared" si="4"/>
        <v>57</v>
      </c>
      <c r="AT28" s="21">
        <f t="shared" si="5"/>
        <v>1.68</v>
      </c>
      <c r="AU28" s="21">
        <v>1</v>
      </c>
      <c r="AV28" s="21">
        <v>0.03</v>
      </c>
      <c r="AW28" s="21">
        <v>0</v>
      </c>
      <c r="AX28" s="21">
        <v>0</v>
      </c>
      <c r="AY28" s="21">
        <v>0</v>
      </c>
      <c r="AZ28" s="21">
        <v>0</v>
      </c>
      <c r="BA28" s="21">
        <v>0</v>
      </c>
      <c r="BB28" s="21">
        <v>0</v>
      </c>
      <c r="BC28" s="21">
        <v>1</v>
      </c>
      <c r="BD28" s="21">
        <v>0.1</v>
      </c>
      <c r="BE28" s="21">
        <v>5</v>
      </c>
      <c r="BF28" s="21">
        <v>1.25</v>
      </c>
      <c r="BG28" s="21">
        <v>113</v>
      </c>
      <c r="BH28" s="21">
        <v>2.73</v>
      </c>
      <c r="BI28" s="21">
        <f t="shared" si="6"/>
        <v>119</v>
      </c>
      <c r="BJ28" s="21">
        <f t="shared" si="7"/>
        <v>4.08</v>
      </c>
      <c r="BK28" s="21">
        <f t="shared" si="8"/>
        <v>176</v>
      </c>
      <c r="BL28" s="21">
        <f t="shared" si="9"/>
        <v>5.76</v>
      </c>
    </row>
    <row r="29" spans="1:64" x14ac:dyDescent="0.25">
      <c r="A29" s="134">
        <v>22</v>
      </c>
      <c r="B29" s="22" t="s">
        <v>61</v>
      </c>
      <c r="C29" s="21"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f t="shared" si="0"/>
        <v>0</v>
      </c>
      <c r="R29" s="21">
        <f t="shared" si="1"/>
        <v>0</v>
      </c>
      <c r="S29" s="21">
        <v>456</v>
      </c>
      <c r="T29" s="21">
        <v>2</v>
      </c>
      <c r="U29" s="21">
        <v>1</v>
      </c>
      <c r="V29" s="21">
        <v>5.71</v>
      </c>
      <c r="W29" s="21">
        <v>0</v>
      </c>
      <c r="X29" s="21">
        <v>0</v>
      </c>
      <c r="Y29" s="21">
        <v>0</v>
      </c>
      <c r="Z29" s="21">
        <v>0</v>
      </c>
      <c r="AA29" s="21">
        <v>0</v>
      </c>
      <c r="AB29" s="21">
        <v>0</v>
      </c>
      <c r="AC29" s="21">
        <f t="shared" si="2"/>
        <v>457</v>
      </c>
      <c r="AD29" s="21">
        <f t="shared" si="3"/>
        <v>7.71</v>
      </c>
      <c r="AE29" s="21">
        <v>1</v>
      </c>
      <c r="AF29" s="21">
        <v>0.05</v>
      </c>
      <c r="AG29" s="21">
        <v>0</v>
      </c>
      <c r="AH29" s="21">
        <v>0</v>
      </c>
      <c r="AI29" s="21">
        <v>0</v>
      </c>
      <c r="AJ29" s="21">
        <v>0</v>
      </c>
      <c r="AK29" s="21">
        <v>0</v>
      </c>
      <c r="AL29" s="21">
        <v>0</v>
      </c>
      <c r="AM29" s="21">
        <v>0</v>
      </c>
      <c r="AN29" s="21">
        <v>0</v>
      </c>
      <c r="AO29" s="21">
        <v>0</v>
      </c>
      <c r="AP29" s="21">
        <v>0</v>
      </c>
      <c r="AQ29" s="21">
        <v>0</v>
      </c>
      <c r="AR29" s="21">
        <v>0</v>
      </c>
      <c r="AS29" s="21">
        <f t="shared" si="4"/>
        <v>458</v>
      </c>
      <c r="AT29" s="21">
        <f t="shared" si="5"/>
        <v>7.76</v>
      </c>
      <c r="AU29" s="21">
        <v>0</v>
      </c>
      <c r="AV29" s="21">
        <v>0</v>
      </c>
      <c r="AW29" s="21">
        <v>0</v>
      </c>
      <c r="AX29" s="21">
        <v>0</v>
      </c>
      <c r="AY29" s="21">
        <v>0</v>
      </c>
      <c r="AZ29" s="21">
        <v>0</v>
      </c>
      <c r="BA29" s="21">
        <v>0</v>
      </c>
      <c r="BB29" s="21">
        <v>0</v>
      </c>
      <c r="BC29" s="21">
        <v>0</v>
      </c>
      <c r="BD29" s="21">
        <v>0</v>
      </c>
      <c r="BE29" s="21">
        <v>0</v>
      </c>
      <c r="BF29" s="21">
        <v>0</v>
      </c>
      <c r="BG29" s="21">
        <v>161</v>
      </c>
      <c r="BH29" s="21">
        <v>8.9</v>
      </c>
      <c r="BI29" s="21">
        <f t="shared" si="6"/>
        <v>161</v>
      </c>
      <c r="BJ29" s="21">
        <f t="shared" si="7"/>
        <v>8.9</v>
      </c>
      <c r="BK29" s="21">
        <f t="shared" si="8"/>
        <v>619</v>
      </c>
      <c r="BL29" s="21">
        <f t="shared" si="9"/>
        <v>16.66</v>
      </c>
    </row>
    <row r="30" spans="1:64" x14ac:dyDescent="0.25">
      <c r="A30" s="134">
        <v>23</v>
      </c>
      <c r="B30" s="22" t="s">
        <v>62</v>
      </c>
      <c r="C30" s="21"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f t="shared" si="0"/>
        <v>0</v>
      </c>
      <c r="R30" s="21">
        <f t="shared" si="1"/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f t="shared" si="2"/>
        <v>0</v>
      </c>
      <c r="AD30" s="21">
        <f t="shared" si="3"/>
        <v>0</v>
      </c>
      <c r="AE30" s="21">
        <v>0</v>
      </c>
      <c r="AF30" s="21">
        <v>0</v>
      </c>
      <c r="AG30" s="21">
        <v>0</v>
      </c>
      <c r="AH30" s="21">
        <v>0</v>
      </c>
      <c r="AI30" s="21">
        <v>0</v>
      </c>
      <c r="AJ30" s="21">
        <v>0</v>
      </c>
      <c r="AK30" s="21">
        <v>0</v>
      </c>
      <c r="AL30" s="21">
        <v>0</v>
      </c>
      <c r="AM30" s="21">
        <v>0</v>
      </c>
      <c r="AN30" s="21">
        <v>0</v>
      </c>
      <c r="AO30" s="21">
        <v>0</v>
      </c>
      <c r="AP30" s="21">
        <v>0</v>
      </c>
      <c r="AQ30" s="21">
        <v>0</v>
      </c>
      <c r="AR30" s="21">
        <v>0</v>
      </c>
      <c r="AS30" s="21">
        <f t="shared" si="4"/>
        <v>0</v>
      </c>
      <c r="AT30" s="21">
        <f t="shared" si="5"/>
        <v>0</v>
      </c>
      <c r="AU30" s="21">
        <v>0</v>
      </c>
      <c r="AV30" s="21">
        <v>0</v>
      </c>
      <c r="AW30" s="21">
        <v>0</v>
      </c>
      <c r="AX30" s="21">
        <v>0</v>
      </c>
      <c r="AY30" s="21">
        <v>0</v>
      </c>
      <c r="AZ30" s="21">
        <v>0</v>
      </c>
      <c r="BA30" s="21">
        <v>0</v>
      </c>
      <c r="BB30" s="21">
        <v>0</v>
      </c>
      <c r="BC30" s="21">
        <v>0</v>
      </c>
      <c r="BD30" s="21">
        <v>0</v>
      </c>
      <c r="BE30" s="21">
        <v>0</v>
      </c>
      <c r="BF30" s="21">
        <v>0</v>
      </c>
      <c r="BG30" s="21">
        <v>0</v>
      </c>
      <c r="BH30" s="21">
        <v>0</v>
      </c>
      <c r="BI30" s="21">
        <f t="shared" si="6"/>
        <v>0</v>
      </c>
      <c r="BJ30" s="21">
        <f t="shared" si="7"/>
        <v>0</v>
      </c>
      <c r="BK30" s="21">
        <f t="shared" si="8"/>
        <v>0</v>
      </c>
      <c r="BL30" s="21">
        <f t="shared" si="9"/>
        <v>0</v>
      </c>
    </row>
    <row r="31" spans="1:64" x14ac:dyDescent="0.25">
      <c r="A31" s="134">
        <v>24</v>
      </c>
      <c r="B31" s="22" t="s">
        <v>63</v>
      </c>
      <c r="C31" s="21">
        <v>0</v>
      </c>
      <c r="D31" s="21">
        <v>0</v>
      </c>
      <c r="E31" s="21">
        <v>3</v>
      </c>
      <c r="F31" s="21">
        <v>0.73</v>
      </c>
      <c r="G31" s="21">
        <v>0</v>
      </c>
      <c r="H31" s="21">
        <v>0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3</v>
      </c>
      <c r="P31" s="21">
        <v>0.17</v>
      </c>
      <c r="Q31" s="21">
        <f t="shared" si="0"/>
        <v>3</v>
      </c>
      <c r="R31" s="21">
        <f t="shared" si="1"/>
        <v>0.73</v>
      </c>
      <c r="S31" s="21">
        <v>23</v>
      </c>
      <c r="T31" s="21">
        <v>7.03</v>
      </c>
      <c r="U31" s="21">
        <v>5</v>
      </c>
      <c r="V31" s="21">
        <v>24.59</v>
      </c>
      <c r="W31" s="21">
        <v>0</v>
      </c>
      <c r="X31" s="21">
        <v>0</v>
      </c>
      <c r="Y31" s="21">
        <v>0</v>
      </c>
      <c r="Z31" s="21">
        <v>0</v>
      </c>
      <c r="AA31" s="21">
        <v>0</v>
      </c>
      <c r="AB31" s="21">
        <v>0</v>
      </c>
      <c r="AC31" s="21">
        <f t="shared" si="2"/>
        <v>28</v>
      </c>
      <c r="AD31" s="21">
        <f t="shared" si="3"/>
        <v>31.62</v>
      </c>
      <c r="AE31" s="21">
        <v>1</v>
      </c>
      <c r="AF31" s="21">
        <v>0.42</v>
      </c>
      <c r="AG31" s="21">
        <v>0</v>
      </c>
      <c r="AH31" s="21">
        <v>0</v>
      </c>
      <c r="AI31" s="21">
        <v>0</v>
      </c>
      <c r="AJ31" s="21">
        <v>0</v>
      </c>
      <c r="AK31" s="21">
        <v>0</v>
      </c>
      <c r="AL31" s="21">
        <v>0</v>
      </c>
      <c r="AM31" s="21">
        <v>0</v>
      </c>
      <c r="AN31" s="21">
        <v>0</v>
      </c>
      <c r="AO31" s="21">
        <v>0</v>
      </c>
      <c r="AP31" s="21">
        <v>0</v>
      </c>
      <c r="AQ31" s="21">
        <v>0</v>
      </c>
      <c r="AR31" s="21">
        <v>0</v>
      </c>
      <c r="AS31" s="21">
        <f t="shared" si="4"/>
        <v>32</v>
      </c>
      <c r="AT31" s="21">
        <f t="shared" si="5"/>
        <v>32.770000000000003</v>
      </c>
      <c r="AU31" s="21">
        <v>8</v>
      </c>
      <c r="AV31" s="21">
        <v>1.24</v>
      </c>
      <c r="AW31" s="21">
        <v>0</v>
      </c>
      <c r="AX31" s="21">
        <v>0</v>
      </c>
      <c r="AY31" s="21">
        <v>0</v>
      </c>
      <c r="AZ31" s="21">
        <v>0</v>
      </c>
      <c r="BA31" s="21">
        <v>0</v>
      </c>
      <c r="BB31" s="21">
        <v>0</v>
      </c>
      <c r="BC31" s="21">
        <v>0</v>
      </c>
      <c r="BD31" s="21">
        <v>0</v>
      </c>
      <c r="BE31" s="21">
        <v>105</v>
      </c>
      <c r="BF31" s="21">
        <v>8.7899999999999991</v>
      </c>
      <c r="BG31" s="21">
        <v>290</v>
      </c>
      <c r="BH31" s="21">
        <v>6.5</v>
      </c>
      <c r="BI31" s="21">
        <f t="shared" si="6"/>
        <v>395</v>
      </c>
      <c r="BJ31" s="21">
        <f t="shared" si="7"/>
        <v>15.29</v>
      </c>
      <c r="BK31" s="21">
        <f t="shared" si="8"/>
        <v>427</v>
      </c>
      <c r="BL31" s="21">
        <f t="shared" si="9"/>
        <v>48.06</v>
      </c>
    </row>
    <row r="32" spans="1:64" x14ac:dyDescent="0.25">
      <c r="A32" s="134">
        <v>25</v>
      </c>
      <c r="B32" s="22" t="s">
        <v>64</v>
      </c>
      <c r="C32" s="21"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1">
        <v>0</v>
      </c>
      <c r="P32" s="21">
        <v>0</v>
      </c>
      <c r="Q32" s="21">
        <f t="shared" si="0"/>
        <v>0</v>
      </c>
      <c r="R32" s="21">
        <f t="shared" si="1"/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f t="shared" si="2"/>
        <v>0</v>
      </c>
      <c r="AD32" s="21">
        <f t="shared" si="3"/>
        <v>0</v>
      </c>
      <c r="AE32" s="21">
        <v>0</v>
      </c>
      <c r="AF32" s="21">
        <v>0</v>
      </c>
      <c r="AG32" s="21">
        <v>0</v>
      </c>
      <c r="AH32" s="21">
        <v>0</v>
      </c>
      <c r="AI32" s="21">
        <v>0</v>
      </c>
      <c r="AJ32" s="21">
        <v>0</v>
      </c>
      <c r="AK32" s="21">
        <v>0</v>
      </c>
      <c r="AL32" s="21">
        <v>0</v>
      </c>
      <c r="AM32" s="21">
        <v>0</v>
      </c>
      <c r="AN32" s="21">
        <v>0</v>
      </c>
      <c r="AO32" s="21">
        <v>0</v>
      </c>
      <c r="AP32" s="21">
        <v>0</v>
      </c>
      <c r="AQ32" s="21">
        <v>0</v>
      </c>
      <c r="AR32" s="21">
        <v>0</v>
      </c>
      <c r="AS32" s="21">
        <f t="shared" si="4"/>
        <v>0</v>
      </c>
      <c r="AT32" s="21">
        <f t="shared" si="5"/>
        <v>0</v>
      </c>
      <c r="AU32" s="21">
        <v>0</v>
      </c>
      <c r="AV32" s="21">
        <v>0</v>
      </c>
      <c r="AW32" s="21">
        <v>0</v>
      </c>
      <c r="AX32" s="21">
        <v>0</v>
      </c>
      <c r="AY32" s="21">
        <v>0</v>
      </c>
      <c r="AZ32" s="21">
        <v>0</v>
      </c>
      <c r="BA32" s="21">
        <v>0</v>
      </c>
      <c r="BB32" s="21">
        <v>0</v>
      </c>
      <c r="BC32" s="21">
        <v>0</v>
      </c>
      <c r="BD32" s="21">
        <v>0</v>
      </c>
      <c r="BE32" s="21">
        <v>0</v>
      </c>
      <c r="BF32" s="21">
        <v>0</v>
      </c>
      <c r="BG32" s="21">
        <v>0</v>
      </c>
      <c r="BH32" s="21">
        <v>0</v>
      </c>
      <c r="BI32" s="21">
        <f t="shared" si="6"/>
        <v>0</v>
      </c>
      <c r="BJ32" s="21">
        <f t="shared" si="7"/>
        <v>0</v>
      </c>
      <c r="BK32" s="21">
        <f t="shared" si="8"/>
        <v>0</v>
      </c>
      <c r="BL32" s="21">
        <f t="shared" si="9"/>
        <v>0</v>
      </c>
    </row>
    <row r="33" spans="1:64" x14ac:dyDescent="0.25">
      <c r="A33" s="134">
        <v>26</v>
      </c>
      <c r="B33" s="22" t="s">
        <v>65</v>
      </c>
      <c r="C33" s="21"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f t="shared" si="0"/>
        <v>0</v>
      </c>
      <c r="R33" s="21">
        <f t="shared" si="1"/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f t="shared" si="2"/>
        <v>0</v>
      </c>
      <c r="AD33" s="21">
        <f t="shared" si="3"/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0</v>
      </c>
      <c r="AQ33" s="21">
        <v>0</v>
      </c>
      <c r="AR33" s="21">
        <v>0</v>
      </c>
      <c r="AS33" s="21">
        <f t="shared" si="4"/>
        <v>0</v>
      </c>
      <c r="AT33" s="21">
        <f t="shared" si="5"/>
        <v>0</v>
      </c>
      <c r="AU33" s="21">
        <v>0</v>
      </c>
      <c r="AV33" s="21">
        <v>0</v>
      </c>
      <c r="AW33" s="21">
        <v>0</v>
      </c>
      <c r="AX33" s="21">
        <v>0</v>
      </c>
      <c r="AY33" s="21">
        <v>0</v>
      </c>
      <c r="AZ33" s="21">
        <v>0</v>
      </c>
      <c r="BA33" s="21">
        <v>0</v>
      </c>
      <c r="BB33" s="21">
        <v>0</v>
      </c>
      <c r="BC33" s="21">
        <v>0</v>
      </c>
      <c r="BD33" s="21">
        <v>0</v>
      </c>
      <c r="BE33" s="21">
        <v>0</v>
      </c>
      <c r="BF33" s="21">
        <v>0</v>
      </c>
      <c r="BG33" s="21">
        <v>0</v>
      </c>
      <c r="BH33" s="21">
        <v>0</v>
      </c>
      <c r="BI33" s="21">
        <f t="shared" si="6"/>
        <v>0</v>
      </c>
      <c r="BJ33" s="21">
        <f t="shared" si="7"/>
        <v>0</v>
      </c>
      <c r="BK33" s="21">
        <f t="shared" si="8"/>
        <v>0</v>
      </c>
      <c r="BL33" s="21">
        <f t="shared" si="9"/>
        <v>0</v>
      </c>
    </row>
    <row r="34" spans="1:64" x14ac:dyDescent="0.25">
      <c r="A34" s="134">
        <v>27</v>
      </c>
      <c r="B34" s="22" t="s">
        <v>66</v>
      </c>
      <c r="C34" s="21"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21">
        <v>0</v>
      </c>
      <c r="Q34" s="21">
        <f t="shared" si="0"/>
        <v>0</v>
      </c>
      <c r="R34" s="21">
        <f t="shared" si="1"/>
        <v>0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f t="shared" si="2"/>
        <v>0</v>
      </c>
      <c r="AD34" s="21">
        <f t="shared" si="3"/>
        <v>0</v>
      </c>
      <c r="AE34" s="21">
        <v>0</v>
      </c>
      <c r="AF34" s="21">
        <v>0</v>
      </c>
      <c r="AG34" s="21">
        <v>0</v>
      </c>
      <c r="AH34" s="21">
        <v>0</v>
      </c>
      <c r="AI34" s="21">
        <v>0</v>
      </c>
      <c r="AJ34" s="21">
        <v>0</v>
      </c>
      <c r="AK34" s="21">
        <v>0</v>
      </c>
      <c r="AL34" s="21">
        <v>0</v>
      </c>
      <c r="AM34" s="21">
        <v>0</v>
      </c>
      <c r="AN34" s="21">
        <v>0</v>
      </c>
      <c r="AO34" s="21">
        <v>0</v>
      </c>
      <c r="AP34" s="21">
        <v>0</v>
      </c>
      <c r="AQ34" s="21">
        <v>0</v>
      </c>
      <c r="AR34" s="21">
        <v>0</v>
      </c>
      <c r="AS34" s="21">
        <f t="shared" si="4"/>
        <v>0</v>
      </c>
      <c r="AT34" s="21">
        <f t="shared" si="5"/>
        <v>0</v>
      </c>
      <c r="AU34" s="21">
        <v>0</v>
      </c>
      <c r="AV34" s="21">
        <v>0</v>
      </c>
      <c r="AW34" s="21">
        <v>0</v>
      </c>
      <c r="AX34" s="21">
        <v>0</v>
      </c>
      <c r="AY34" s="21">
        <v>0</v>
      </c>
      <c r="AZ34" s="21">
        <v>0</v>
      </c>
      <c r="BA34" s="21">
        <v>0</v>
      </c>
      <c r="BB34" s="21">
        <v>0</v>
      </c>
      <c r="BC34" s="21">
        <v>0</v>
      </c>
      <c r="BD34" s="21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f t="shared" si="6"/>
        <v>0</v>
      </c>
      <c r="BJ34" s="21">
        <f t="shared" si="7"/>
        <v>0</v>
      </c>
      <c r="BK34" s="21">
        <f t="shared" si="8"/>
        <v>0</v>
      </c>
      <c r="BL34" s="21">
        <f t="shared" si="9"/>
        <v>0</v>
      </c>
    </row>
    <row r="35" spans="1:64" x14ac:dyDescent="0.25">
      <c r="A35" s="134">
        <v>28</v>
      </c>
      <c r="B35" s="22" t="s">
        <v>67</v>
      </c>
      <c r="C35" s="21">
        <v>3</v>
      </c>
      <c r="D35" s="21">
        <v>0.52</v>
      </c>
      <c r="E35" s="21">
        <v>1369</v>
      </c>
      <c r="F35" s="21">
        <v>18.38</v>
      </c>
      <c r="G35" s="21">
        <v>1074</v>
      </c>
      <c r="H35" s="21">
        <v>15.25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33</v>
      </c>
      <c r="P35" s="21">
        <v>0.16</v>
      </c>
      <c r="Q35" s="21">
        <f t="shared" si="0"/>
        <v>1372</v>
      </c>
      <c r="R35" s="21">
        <f t="shared" si="1"/>
        <v>18.899999999999999</v>
      </c>
      <c r="S35" s="21">
        <v>285</v>
      </c>
      <c r="T35" s="21">
        <v>7.61</v>
      </c>
      <c r="U35" s="21">
        <v>9</v>
      </c>
      <c r="V35" s="21">
        <v>1.61</v>
      </c>
      <c r="W35" s="21">
        <v>1</v>
      </c>
      <c r="X35" s="21">
        <v>0.14000000000000001</v>
      </c>
      <c r="Y35" s="21">
        <v>0</v>
      </c>
      <c r="Z35" s="21">
        <v>0</v>
      </c>
      <c r="AA35" s="21">
        <v>0</v>
      </c>
      <c r="AB35" s="21">
        <v>0</v>
      </c>
      <c r="AC35" s="21">
        <f t="shared" si="2"/>
        <v>295</v>
      </c>
      <c r="AD35" s="21">
        <f t="shared" si="3"/>
        <v>9.3600000000000012</v>
      </c>
      <c r="AE35" s="21">
        <v>1</v>
      </c>
      <c r="AF35" s="21">
        <v>0.2</v>
      </c>
      <c r="AG35" s="21">
        <v>0</v>
      </c>
      <c r="AH35" s="21">
        <v>0</v>
      </c>
      <c r="AI35" s="21">
        <v>4</v>
      </c>
      <c r="AJ35" s="21">
        <v>1.46</v>
      </c>
      <c r="AK35" s="21">
        <v>0</v>
      </c>
      <c r="AL35" s="21">
        <v>0</v>
      </c>
      <c r="AM35" s="21">
        <v>0</v>
      </c>
      <c r="AN35" s="21">
        <v>0</v>
      </c>
      <c r="AO35" s="21">
        <v>0</v>
      </c>
      <c r="AP35" s="21">
        <v>0</v>
      </c>
      <c r="AQ35" s="21">
        <v>0</v>
      </c>
      <c r="AR35" s="21">
        <v>0</v>
      </c>
      <c r="AS35" s="21">
        <f t="shared" si="4"/>
        <v>1672</v>
      </c>
      <c r="AT35" s="21">
        <f t="shared" si="5"/>
        <v>29.919999999999998</v>
      </c>
      <c r="AU35" s="21">
        <v>1606</v>
      </c>
      <c r="AV35" s="21">
        <v>5.9</v>
      </c>
      <c r="AW35" s="21">
        <v>0</v>
      </c>
      <c r="AX35" s="21">
        <v>0</v>
      </c>
      <c r="AY35" s="21">
        <v>0</v>
      </c>
      <c r="AZ35" s="21">
        <v>0</v>
      </c>
      <c r="BA35" s="21">
        <v>0</v>
      </c>
      <c r="BB35" s="21">
        <v>0</v>
      </c>
      <c r="BC35" s="21">
        <v>4</v>
      </c>
      <c r="BD35" s="21">
        <v>1.1299999999999999</v>
      </c>
      <c r="BE35" s="21">
        <v>269</v>
      </c>
      <c r="BF35" s="21">
        <v>5.2</v>
      </c>
      <c r="BG35" s="21">
        <v>6231</v>
      </c>
      <c r="BH35" s="21">
        <v>92.88</v>
      </c>
      <c r="BI35" s="21">
        <f t="shared" si="6"/>
        <v>6504</v>
      </c>
      <c r="BJ35" s="21">
        <f t="shared" si="7"/>
        <v>99.21</v>
      </c>
      <c r="BK35" s="21">
        <f t="shared" si="8"/>
        <v>8176</v>
      </c>
      <c r="BL35" s="21">
        <f t="shared" si="9"/>
        <v>129.13</v>
      </c>
    </row>
    <row r="36" spans="1:64" x14ac:dyDescent="0.25">
      <c r="A36" s="134">
        <v>29</v>
      </c>
      <c r="B36" s="22" t="s">
        <v>68</v>
      </c>
      <c r="C36" s="21">
        <v>39231</v>
      </c>
      <c r="D36" s="21">
        <v>883.31</v>
      </c>
      <c r="E36" s="21">
        <v>3662</v>
      </c>
      <c r="F36" s="21">
        <v>147.07</v>
      </c>
      <c r="G36" s="21">
        <v>3208</v>
      </c>
      <c r="H36" s="21">
        <v>120.71</v>
      </c>
      <c r="I36" s="21">
        <v>79</v>
      </c>
      <c r="J36" s="21">
        <v>31.5</v>
      </c>
      <c r="K36" s="21">
        <v>0</v>
      </c>
      <c r="L36" s="21">
        <v>0</v>
      </c>
      <c r="M36" s="21">
        <v>0</v>
      </c>
      <c r="N36" s="21">
        <v>0</v>
      </c>
      <c r="O36" s="21">
        <v>30402</v>
      </c>
      <c r="P36" s="21">
        <v>323.60000000000002</v>
      </c>
      <c r="Q36" s="21">
        <f t="shared" si="0"/>
        <v>42972</v>
      </c>
      <c r="R36" s="21">
        <f t="shared" si="1"/>
        <v>1061.8799999999999</v>
      </c>
      <c r="S36" s="21">
        <v>7964</v>
      </c>
      <c r="T36" s="21">
        <v>296.12</v>
      </c>
      <c r="U36" s="21">
        <v>0</v>
      </c>
      <c r="V36" s="21">
        <v>0</v>
      </c>
      <c r="W36" s="21">
        <v>0</v>
      </c>
      <c r="X36" s="21">
        <v>0</v>
      </c>
      <c r="Y36" s="21">
        <v>593</v>
      </c>
      <c r="Z36" s="21">
        <v>2.69</v>
      </c>
      <c r="AA36" s="21">
        <v>0</v>
      </c>
      <c r="AB36" s="21">
        <v>0</v>
      </c>
      <c r="AC36" s="21">
        <f t="shared" si="2"/>
        <v>8557</v>
      </c>
      <c r="AD36" s="21">
        <f t="shared" si="3"/>
        <v>298.81</v>
      </c>
      <c r="AE36" s="21">
        <v>11</v>
      </c>
      <c r="AF36" s="21">
        <v>4.24</v>
      </c>
      <c r="AG36" s="21">
        <v>23</v>
      </c>
      <c r="AH36" s="21">
        <v>2.92</v>
      </c>
      <c r="AI36" s="21">
        <v>57</v>
      </c>
      <c r="AJ36" s="21">
        <v>31.8</v>
      </c>
      <c r="AK36" s="21">
        <v>0</v>
      </c>
      <c r="AL36" s="21">
        <v>0</v>
      </c>
      <c r="AM36" s="21">
        <v>41</v>
      </c>
      <c r="AN36" s="21">
        <v>1.73</v>
      </c>
      <c r="AO36" s="21">
        <v>31</v>
      </c>
      <c r="AP36" s="21">
        <v>0.14000000000000001</v>
      </c>
      <c r="AQ36" s="21">
        <v>0</v>
      </c>
      <c r="AR36" s="21">
        <v>0</v>
      </c>
      <c r="AS36" s="21">
        <f t="shared" si="4"/>
        <v>51692</v>
      </c>
      <c r="AT36" s="21">
        <f t="shared" si="5"/>
        <v>1401.52</v>
      </c>
      <c r="AU36" s="21">
        <v>44135</v>
      </c>
      <c r="AV36" s="21">
        <v>813.33</v>
      </c>
      <c r="AW36" s="21">
        <v>3232</v>
      </c>
      <c r="AX36" s="21">
        <v>34.85</v>
      </c>
      <c r="AY36" s="21">
        <v>0</v>
      </c>
      <c r="AZ36" s="21">
        <v>0</v>
      </c>
      <c r="BA36" s="21">
        <v>2</v>
      </c>
      <c r="BB36" s="21">
        <v>0.24</v>
      </c>
      <c r="BC36" s="21">
        <v>3</v>
      </c>
      <c r="BD36" s="21">
        <v>0.51</v>
      </c>
      <c r="BE36" s="21">
        <v>413</v>
      </c>
      <c r="BF36" s="21">
        <v>125.94</v>
      </c>
      <c r="BG36" s="21">
        <v>617</v>
      </c>
      <c r="BH36" s="21">
        <v>73.78</v>
      </c>
      <c r="BI36" s="21">
        <f t="shared" si="6"/>
        <v>1035</v>
      </c>
      <c r="BJ36" s="21">
        <f t="shared" si="7"/>
        <v>200.47</v>
      </c>
      <c r="BK36" s="21">
        <f t="shared" si="8"/>
        <v>52727</v>
      </c>
      <c r="BL36" s="21">
        <f t="shared" si="9"/>
        <v>1601.99</v>
      </c>
    </row>
    <row r="37" spans="1:64" x14ac:dyDescent="0.25">
      <c r="A37" s="134">
        <v>30</v>
      </c>
      <c r="B37" s="22" t="s">
        <v>69</v>
      </c>
      <c r="C37" s="21">
        <v>161</v>
      </c>
      <c r="D37" s="21">
        <v>65.959999999999994</v>
      </c>
      <c r="E37" s="21">
        <v>2</v>
      </c>
      <c r="F37" s="21">
        <v>7.0000000000000007E-2</v>
      </c>
      <c r="G37" s="21">
        <v>0</v>
      </c>
      <c r="H37" s="21">
        <v>0</v>
      </c>
      <c r="I37" s="21">
        <v>3</v>
      </c>
      <c r="J37" s="21">
        <v>6.54</v>
      </c>
      <c r="K37" s="21">
        <v>4</v>
      </c>
      <c r="L37" s="21">
        <v>0.02</v>
      </c>
      <c r="M37" s="21">
        <v>0</v>
      </c>
      <c r="N37" s="21">
        <v>0</v>
      </c>
      <c r="O37" s="21">
        <v>0</v>
      </c>
      <c r="P37" s="21">
        <v>0</v>
      </c>
      <c r="Q37" s="21">
        <f t="shared" si="0"/>
        <v>170</v>
      </c>
      <c r="R37" s="21">
        <f t="shared" si="1"/>
        <v>72.589999999999989</v>
      </c>
      <c r="S37" s="21">
        <v>0</v>
      </c>
      <c r="T37" s="21">
        <v>0</v>
      </c>
      <c r="U37" s="21">
        <v>5</v>
      </c>
      <c r="V37" s="21">
        <v>0.05</v>
      </c>
      <c r="W37" s="21">
        <v>0</v>
      </c>
      <c r="X37" s="21">
        <v>0</v>
      </c>
      <c r="Y37" s="21">
        <v>1</v>
      </c>
      <c r="Z37" s="21">
        <v>0</v>
      </c>
      <c r="AA37" s="21">
        <v>0</v>
      </c>
      <c r="AB37" s="21">
        <v>0</v>
      </c>
      <c r="AC37" s="21">
        <f t="shared" si="2"/>
        <v>6</v>
      </c>
      <c r="AD37" s="21">
        <f t="shared" si="3"/>
        <v>0.05</v>
      </c>
      <c r="AE37" s="21">
        <v>2</v>
      </c>
      <c r="AF37" s="21">
        <v>0</v>
      </c>
      <c r="AG37" s="21">
        <v>0</v>
      </c>
      <c r="AH37" s="21">
        <v>0</v>
      </c>
      <c r="AI37" s="21">
        <v>0</v>
      </c>
      <c r="AJ37" s="21">
        <v>0</v>
      </c>
      <c r="AK37" s="21">
        <v>0</v>
      </c>
      <c r="AL37" s="21">
        <v>0</v>
      </c>
      <c r="AM37" s="21">
        <v>0</v>
      </c>
      <c r="AN37" s="21">
        <v>0</v>
      </c>
      <c r="AO37" s="21">
        <v>185</v>
      </c>
      <c r="AP37" s="21">
        <v>14.32</v>
      </c>
      <c r="AQ37" s="21">
        <v>0</v>
      </c>
      <c r="AR37" s="21">
        <v>0</v>
      </c>
      <c r="AS37" s="21">
        <f t="shared" si="4"/>
        <v>363</v>
      </c>
      <c r="AT37" s="21">
        <f t="shared" si="5"/>
        <v>86.95999999999998</v>
      </c>
      <c r="AU37" s="21">
        <v>0</v>
      </c>
      <c r="AV37" s="21">
        <v>0</v>
      </c>
      <c r="AW37" s="21">
        <v>0</v>
      </c>
      <c r="AX37" s="21">
        <v>0</v>
      </c>
      <c r="AY37" s="21">
        <v>1</v>
      </c>
      <c r="AZ37" s="21">
        <v>0.01</v>
      </c>
      <c r="BA37" s="21">
        <v>0</v>
      </c>
      <c r="BB37" s="21">
        <v>0</v>
      </c>
      <c r="BC37" s="21">
        <v>7</v>
      </c>
      <c r="BD37" s="21">
        <v>1.48</v>
      </c>
      <c r="BE37" s="21">
        <v>45</v>
      </c>
      <c r="BF37" s="21">
        <v>3.24</v>
      </c>
      <c r="BG37" s="21">
        <v>76</v>
      </c>
      <c r="BH37" s="21">
        <v>53.51</v>
      </c>
      <c r="BI37" s="21">
        <f t="shared" si="6"/>
        <v>129</v>
      </c>
      <c r="BJ37" s="21">
        <f t="shared" si="7"/>
        <v>58.239999999999995</v>
      </c>
      <c r="BK37" s="21">
        <f t="shared" si="8"/>
        <v>492</v>
      </c>
      <c r="BL37" s="21">
        <f t="shared" si="9"/>
        <v>145.19999999999999</v>
      </c>
    </row>
    <row r="38" spans="1:64" x14ac:dyDescent="0.25">
      <c r="A38" s="134">
        <v>31</v>
      </c>
      <c r="B38" s="22" t="s">
        <v>70</v>
      </c>
      <c r="C38" s="21">
        <v>0</v>
      </c>
      <c r="D38" s="21">
        <v>0</v>
      </c>
      <c r="E38" s="21">
        <v>369</v>
      </c>
      <c r="F38" s="21">
        <v>6.99</v>
      </c>
      <c r="G38" s="21">
        <v>267</v>
      </c>
      <c r="H38" s="21">
        <v>10.63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f t="shared" si="0"/>
        <v>369</v>
      </c>
      <c r="R38" s="21">
        <f t="shared" si="1"/>
        <v>6.99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f t="shared" si="2"/>
        <v>0</v>
      </c>
      <c r="AD38" s="21">
        <f t="shared" si="3"/>
        <v>0</v>
      </c>
      <c r="AE38" s="21">
        <v>0</v>
      </c>
      <c r="AF38" s="21">
        <v>0</v>
      </c>
      <c r="AG38" s="21">
        <v>0</v>
      </c>
      <c r="AH38" s="21">
        <v>0</v>
      </c>
      <c r="AI38" s="21">
        <v>0</v>
      </c>
      <c r="AJ38" s="21">
        <v>0</v>
      </c>
      <c r="AK38" s="21">
        <v>0</v>
      </c>
      <c r="AL38" s="21">
        <v>0</v>
      </c>
      <c r="AM38" s="21">
        <v>0</v>
      </c>
      <c r="AN38" s="21">
        <v>0</v>
      </c>
      <c r="AO38" s="21">
        <v>0</v>
      </c>
      <c r="AP38" s="21">
        <v>0</v>
      </c>
      <c r="AQ38" s="21">
        <v>0</v>
      </c>
      <c r="AR38" s="21">
        <v>0</v>
      </c>
      <c r="AS38" s="21">
        <f t="shared" si="4"/>
        <v>369</v>
      </c>
      <c r="AT38" s="21">
        <f t="shared" si="5"/>
        <v>6.99</v>
      </c>
      <c r="AU38" s="21">
        <v>0</v>
      </c>
      <c r="AV38" s="21">
        <v>0</v>
      </c>
      <c r="AW38" s="21">
        <v>0</v>
      </c>
      <c r="AX38" s="21">
        <v>0</v>
      </c>
      <c r="AY38" s="21">
        <v>0</v>
      </c>
      <c r="AZ38" s="21">
        <v>0</v>
      </c>
      <c r="BA38" s="21">
        <v>0</v>
      </c>
      <c r="BB38" s="21">
        <v>0</v>
      </c>
      <c r="BC38" s="21">
        <v>0</v>
      </c>
      <c r="BD38" s="21">
        <v>0</v>
      </c>
      <c r="BE38" s="21">
        <v>0</v>
      </c>
      <c r="BF38" s="21">
        <v>0</v>
      </c>
      <c r="BG38" s="21">
        <v>174</v>
      </c>
      <c r="BH38" s="21">
        <v>6.28</v>
      </c>
      <c r="BI38" s="21">
        <f t="shared" si="6"/>
        <v>174</v>
      </c>
      <c r="BJ38" s="21">
        <f t="shared" si="7"/>
        <v>6.28</v>
      </c>
      <c r="BK38" s="21">
        <f t="shared" si="8"/>
        <v>543</v>
      </c>
      <c r="BL38" s="21">
        <f t="shared" si="9"/>
        <v>13.27</v>
      </c>
    </row>
    <row r="39" spans="1:64" x14ac:dyDescent="0.25">
      <c r="A39" s="134">
        <v>32</v>
      </c>
      <c r="B39" s="22" t="s">
        <v>71</v>
      </c>
      <c r="C39" s="21">
        <v>0</v>
      </c>
      <c r="D39" s="21">
        <v>0</v>
      </c>
      <c r="E39" s="21">
        <v>409</v>
      </c>
      <c r="F39" s="21">
        <v>9.7200000000000006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379</v>
      </c>
      <c r="P39" s="21">
        <v>2.17</v>
      </c>
      <c r="Q39" s="21">
        <f t="shared" si="0"/>
        <v>409</v>
      </c>
      <c r="R39" s="21">
        <f t="shared" si="1"/>
        <v>9.7200000000000006</v>
      </c>
      <c r="S39" s="21">
        <v>5000</v>
      </c>
      <c r="T39" s="21">
        <v>2.09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f t="shared" si="2"/>
        <v>5000</v>
      </c>
      <c r="AD39" s="21">
        <f t="shared" si="3"/>
        <v>2.09</v>
      </c>
      <c r="AE39" s="21">
        <v>1</v>
      </c>
      <c r="AF39" s="21">
        <v>0.05</v>
      </c>
      <c r="AG39" s="21">
        <v>0</v>
      </c>
      <c r="AH39" s="21">
        <v>0</v>
      </c>
      <c r="AI39" s="21">
        <v>0</v>
      </c>
      <c r="AJ39" s="21">
        <v>0</v>
      </c>
      <c r="AK39" s="21">
        <v>0</v>
      </c>
      <c r="AL39" s="21">
        <v>0</v>
      </c>
      <c r="AM39" s="21">
        <v>0</v>
      </c>
      <c r="AN39" s="21">
        <v>0</v>
      </c>
      <c r="AO39" s="21">
        <v>8</v>
      </c>
      <c r="AP39" s="21">
        <v>0.04</v>
      </c>
      <c r="AQ39" s="21">
        <v>0</v>
      </c>
      <c r="AR39" s="21">
        <v>0</v>
      </c>
      <c r="AS39" s="21">
        <f t="shared" si="4"/>
        <v>5418</v>
      </c>
      <c r="AT39" s="21">
        <f t="shared" si="5"/>
        <v>11.9</v>
      </c>
      <c r="AU39" s="21">
        <v>606</v>
      </c>
      <c r="AV39" s="21">
        <v>3.79</v>
      </c>
      <c r="AW39" s="21">
        <v>53</v>
      </c>
      <c r="AX39" s="21">
        <v>7.0000000000000007E-2</v>
      </c>
      <c r="AY39" s="21">
        <v>0</v>
      </c>
      <c r="AZ39" s="21">
        <v>0</v>
      </c>
      <c r="BA39" s="21">
        <v>0</v>
      </c>
      <c r="BB39" s="21">
        <v>0</v>
      </c>
      <c r="BC39" s="21">
        <v>0</v>
      </c>
      <c r="BD39" s="21">
        <v>0</v>
      </c>
      <c r="BE39" s="21">
        <v>0</v>
      </c>
      <c r="BF39" s="21">
        <v>0</v>
      </c>
      <c r="BG39" s="21">
        <v>10</v>
      </c>
      <c r="BH39" s="21">
        <v>1.71</v>
      </c>
      <c r="BI39" s="21">
        <f t="shared" si="6"/>
        <v>10</v>
      </c>
      <c r="BJ39" s="21">
        <f t="shared" si="7"/>
        <v>1.71</v>
      </c>
      <c r="BK39" s="21">
        <f t="shared" si="8"/>
        <v>5428</v>
      </c>
      <c r="BL39" s="21">
        <f t="shared" si="9"/>
        <v>13.61</v>
      </c>
    </row>
    <row r="40" spans="1:64" x14ac:dyDescent="0.25">
      <c r="A40" s="134">
        <v>33</v>
      </c>
      <c r="B40" s="22" t="s">
        <v>72</v>
      </c>
      <c r="C40" s="21">
        <v>0</v>
      </c>
      <c r="D40" s="21">
        <v>0</v>
      </c>
      <c r="E40" s="21">
        <v>1</v>
      </c>
      <c r="F40" s="21">
        <v>7.0000000000000007E-2</v>
      </c>
      <c r="G40" s="21">
        <v>1</v>
      </c>
      <c r="H40" s="21">
        <v>0.06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f t="shared" si="0"/>
        <v>1</v>
      </c>
      <c r="R40" s="21">
        <f t="shared" si="1"/>
        <v>7.0000000000000007E-2</v>
      </c>
      <c r="S40" s="21">
        <v>5000</v>
      </c>
      <c r="T40" s="21">
        <v>17.739999999999998</v>
      </c>
      <c r="U40" s="21">
        <v>0</v>
      </c>
      <c r="V40" s="21">
        <v>0</v>
      </c>
      <c r="W40" s="21">
        <v>0</v>
      </c>
      <c r="X40" s="21">
        <v>0</v>
      </c>
      <c r="Y40" s="21">
        <v>0</v>
      </c>
      <c r="Z40" s="21">
        <v>0</v>
      </c>
      <c r="AA40" s="21">
        <v>0</v>
      </c>
      <c r="AB40" s="21">
        <v>0</v>
      </c>
      <c r="AC40" s="21">
        <f t="shared" si="2"/>
        <v>5000</v>
      </c>
      <c r="AD40" s="21">
        <f t="shared" si="3"/>
        <v>17.739999999999998</v>
      </c>
      <c r="AE40" s="21">
        <v>1</v>
      </c>
      <c r="AF40" s="21">
        <v>0.42</v>
      </c>
      <c r="AG40" s="21">
        <v>0</v>
      </c>
      <c r="AH40" s="21">
        <v>0</v>
      </c>
      <c r="AI40" s="21">
        <v>0</v>
      </c>
      <c r="AJ40" s="21">
        <v>0</v>
      </c>
      <c r="AK40" s="21">
        <v>0</v>
      </c>
      <c r="AL40" s="21">
        <v>0</v>
      </c>
      <c r="AM40" s="21">
        <v>0</v>
      </c>
      <c r="AN40" s="21">
        <v>0</v>
      </c>
      <c r="AO40" s="21">
        <v>0</v>
      </c>
      <c r="AP40" s="21">
        <v>0</v>
      </c>
      <c r="AQ40" s="21">
        <v>0</v>
      </c>
      <c r="AR40" s="21">
        <v>0</v>
      </c>
      <c r="AS40" s="21">
        <f t="shared" si="4"/>
        <v>5002</v>
      </c>
      <c r="AT40" s="21">
        <f t="shared" si="5"/>
        <v>18.23</v>
      </c>
      <c r="AU40" s="21">
        <v>0</v>
      </c>
      <c r="AV40" s="21">
        <v>0</v>
      </c>
      <c r="AW40" s="21">
        <v>0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1">
        <v>0</v>
      </c>
      <c r="BD40" s="21">
        <v>0</v>
      </c>
      <c r="BE40" s="21">
        <v>0</v>
      </c>
      <c r="BF40" s="21">
        <v>0</v>
      </c>
      <c r="BG40" s="21">
        <v>60</v>
      </c>
      <c r="BH40" s="21">
        <v>7.04</v>
      </c>
      <c r="BI40" s="21">
        <f t="shared" si="6"/>
        <v>60</v>
      </c>
      <c r="BJ40" s="21">
        <f t="shared" si="7"/>
        <v>7.04</v>
      </c>
      <c r="BK40" s="21">
        <f t="shared" si="8"/>
        <v>5062</v>
      </c>
      <c r="BL40" s="21">
        <f t="shared" si="9"/>
        <v>25.27</v>
      </c>
    </row>
    <row r="41" spans="1:64" x14ac:dyDescent="0.25">
      <c r="A41" s="134">
        <v>34</v>
      </c>
      <c r="B41" s="22" t="s">
        <v>73</v>
      </c>
      <c r="C41" s="21">
        <v>0</v>
      </c>
      <c r="D41" s="21">
        <v>0</v>
      </c>
      <c r="E41" s="21">
        <v>3</v>
      </c>
      <c r="F41" s="21">
        <v>0.93</v>
      </c>
      <c r="G41" s="21">
        <v>2</v>
      </c>
      <c r="H41" s="21">
        <v>0.76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f t="shared" si="0"/>
        <v>3</v>
      </c>
      <c r="R41" s="21">
        <f t="shared" si="1"/>
        <v>0.93</v>
      </c>
      <c r="S41" s="21">
        <v>3000</v>
      </c>
      <c r="T41" s="21">
        <v>1.06</v>
      </c>
      <c r="U41" s="21">
        <v>0</v>
      </c>
      <c r="V41" s="21">
        <v>0</v>
      </c>
      <c r="W41" s="21">
        <v>0</v>
      </c>
      <c r="X41" s="21">
        <v>0</v>
      </c>
      <c r="Y41" s="21">
        <v>0</v>
      </c>
      <c r="Z41" s="21">
        <v>0</v>
      </c>
      <c r="AA41" s="21">
        <v>0</v>
      </c>
      <c r="AB41" s="21">
        <v>0</v>
      </c>
      <c r="AC41" s="21">
        <f t="shared" si="2"/>
        <v>3000</v>
      </c>
      <c r="AD41" s="21">
        <f t="shared" si="3"/>
        <v>1.06</v>
      </c>
      <c r="AE41" s="21">
        <v>1</v>
      </c>
      <c r="AF41" s="21">
        <v>0.02</v>
      </c>
      <c r="AG41" s="21">
        <v>0</v>
      </c>
      <c r="AH41" s="21">
        <v>0</v>
      </c>
      <c r="AI41" s="21">
        <v>1</v>
      </c>
      <c r="AJ41" s="21">
        <v>0.35</v>
      </c>
      <c r="AK41" s="21">
        <v>0</v>
      </c>
      <c r="AL41" s="21">
        <v>0</v>
      </c>
      <c r="AM41" s="21">
        <v>0</v>
      </c>
      <c r="AN41" s="21">
        <v>0</v>
      </c>
      <c r="AO41" s="21">
        <v>0</v>
      </c>
      <c r="AP41" s="21">
        <v>0</v>
      </c>
      <c r="AQ41" s="21">
        <v>0</v>
      </c>
      <c r="AR41" s="21">
        <v>0</v>
      </c>
      <c r="AS41" s="21">
        <f t="shared" si="4"/>
        <v>3005</v>
      </c>
      <c r="AT41" s="21">
        <f t="shared" si="5"/>
        <v>2.3600000000000003</v>
      </c>
      <c r="AU41" s="21">
        <v>0</v>
      </c>
      <c r="AV41" s="21">
        <v>0</v>
      </c>
      <c r="AW41" s="21">
        <v>0</v>
      </c>
      <c r="AX41" s="21">
        <v>0</v>
      </c>
      <c r="AY41" s="21">
        <v>0</v>
      </c>
      <c r="AZ41" s="21">
        <v>0</v>
      </c>
      <c r="BA41" s="21">
        <v>0</v>
      </c>
      <c r="BB41" s="21">
        <v>0</v>
      </c>
      <c r="BC41" s="21">
        <v>1</v>
      </c>
      <c r="BD41" s="21">
        <v>0.14000000000000001</v>
      </c>
      <c r="BE41" s="21">
        <v>0</v>
      </c>
      <c r="BF41" s="21">
        <v>0</v>
      </c>
      <c r="BG41" s="21">
        <v>12</v>
      </c>
      <c r="BH41" s="21">
        <v>0.8</v>
      </c>
      <c r="BI41" s="21">
        <f t="shared" si="6"/>
        <v>13</v>
      </c>
      <c r="BJ41" s="21">
        <f t="shared" si="7"/>
        <v>0.94000000000000006</v>
      </c>
      <c r="BK41" s="21">
        <f t="shared" si="8"/>
        <v>3018</v>
      </c>
      <c r="BL41" s="21">
        <f t="shared" si="9"/>
        <v>3.3000000000000003</v>
      </c>
    </row>
    <row r="42" spans="1:64" x14ac:dyDescent="0.25">
      <c r="A42" s="134">
        <v>35</v>
      </c>
      <c r="B42" s="22" t="s">
        <v>74</v>
      </c>
      <c r="C42" s="21"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21">
        <v>0</v>
      </c>
      <c r="Q42" s="21">
        <f t="shared" si="0"/>
        <v>0</v>
      </c>
      <c r="R42" s="21">
        <f t="shared" si="1"/>
        <v>0</v>
      </c>
      <c r="S42" s="21">
        <v>0</v>
      </c>
      <c r="T42" s="21">
        <v>0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  <c r="Z42" s="21">
        <v>0</v>
      </c>
      <c r="AA42" s="21">
        <v>0</v>
      </c>
      <c r="AB42" s="21">
        <v>0</v>
      </c>
      <c r="AC42" s="21">
        <f t="shared" si="2"/>
        <v>0</v>
      </c>
      <c r="AD42" s="21">
        <f t="shared" si="3"/>
        <v>0</v>
      </c>
      <c r="AE42" s="21">
        <v>0</v>
      </c>
      <c r="AF42" s="21">
        <v>0</v>
      </c>
      <c r="AG42" s="21">
        <v>0</v>
      </c>
      <c r="AH42" s="21">
        <v>0</v>
      </c>
      <c r="AI42" s="21">
        <v>0</v>
      </c>
      <c r="AJ42" s="21">
        <v>0</v>
      </c>
      <c r="AK42" s="21">
        <v>0</v>
      </c>
      <c r="AL42" s="21">
        <v>0</v>
      </c>
      <c r="AM42" s="21">
        <v>0</v>
      </c>
      <c r="AN42" s="21">
        <v>0</v>
      </c>
      <c r="AO42" s="21">
        <v>0</v>
      </c>
      <c r="AP42" s="21">
        <v>0</v>
      </c>
      <c r="AQ42" s="21">
        <v>0</v>
      </c>
      <c r="AR42" s="21">
        <v>0</v>
      </c>
      <c r="AS42" s="21">
        <f t="shared" si="4"/>
        <v>0</v>
      </c>
      <c r="AT42" s="21">
        <f t="shared" si="5"/>
        <v>0</v>
      </c>
      <c r="AU42" s="21">
        <v>0</v>
      </c>
      <c r="AV42" s="21">
        <v>0</v>
      </c>
      <c r="AW42" s="21">
        <v>0</v>
      </c>
      <c r="AX42" s="21">
        <v>0</v>
      </c>
      <c r="AY42" s="21">
        <v>0</v>
      </c>
      <c r="AZ42" s="21">
        <v>0</v>
      </c>
      <c r="BA42" s="21">
        <v>0</v>
      </c>
      <c r="BB42" s="21">
        <v>0</v>
      </c>
      <c r="BC42" s="21">
        <v>0</v>
      </c>
      <c r="BD42" s="21">
        <v>0</v>
      </c>
      <c r="BE42" s="21">
        <v>0</v>
      </c>
      <c r="BF42" s="21">
        <v>0</v>
      </c>
      <c r="BG42" s="21">
        <v>0</v>
      </c>
      <c r="BH42" s="21">
        <v>0</v>
      </c>
      <c r="BI42" s="21">
        <f t="shared" si="6"/>
        <v>0</v>
      </c>
      <c r="BJ42" s="21">
        <f t="shared" si="7"/>
        <v>0</v>
      </c>
      <c r="BK42" s="21">
        <f t="shared" si="8"/>
        <v>0</v>
      </c>
      <c r="BL42" s="21">
        <f t="shared" si="9"/>
        <v>0</v>
      </c>
    </row>
    <row r="43" spans="1:64" x14ac:dyDescent="0.25">
      <c r="A43" s="134">
        <v>36</v>
      </c>
      <c r="B43" s="22" t="s">
        <v>75</v>
      </c>
      <c r="C43" s="21">
        <v>0</v>
      </c>
      <c r="D43" s="21">
        <v>0</v>
      </c>
      <c r="E43" s="21">
        <v>667</v>
      </c>
      <c r="F43" s="21">
        <v>12.28</v>
      </c>
      <c r="G43" s="21">
        <v>500</v>
      </c>
      <c r="H43" s="21">
        <v>8.59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707</v>
      </c>
      <c r="P43" s="21">
        <v>2.9</v>
      </c>
      <c r="Q43" s="21">
        <f t="shared" si="0"/>
        <v>667</v>
      </c>
      <c r="R43" s="21">
        <f t="shared" si="1"/>
        <v>12.28</v>
      </c>
      <c r="S43" s="21">
        <v>123</v>
      </c>
      <c r="T43" s="21">
        <v>15.25</v>
      </c>
      <c r="U43" s="21">
        <v>2</v>
      </c>
      <c r="V43" s="21">
        <v>3.32</v>
      </c>
      <c r="W43" s="21">
        <v>0</v>
      </c>
      <c r="X43" s="21">
        <v>0</v>
      </c>
      <c r="Y43" s="21">
        <v>0</v>
      </c>
      <c r="Z43" s="21">
        <v>0</v>
      </c>
      <c r="AA43" s="21">
        <v>0</v>
      </c>
      <c r="AB43" s="21">
        <v>0</v>
      </c>
      <c r="AC43" s="21">
        <f t="shared" si="2"/>
        <v>125</v>
      </c>
      <c r="AD43" s="21">
        <f t="shared" si="3"/>
        <v>18.57</v>
      </c>
      <c r="AE43" s="21">
        <v>1</v>
      </c>
      <c r="AF43" s="21">
        <v>0.4</v>
      </c>
      <c r="AG43" s="21">
        <v>0</v>
      </c>
      <c r="AH43" s="21">
        <v>0</v>
      </c>
      <c r="AI43" s="21">
        <v>1</v>
      </c>
      <c r="AJ43" s="21">
        <v>0.04</v>
      </c>
      <c r="AK43" s="21">
        <v>0</v>
      </c>
      <c r="AL43" s="21">
        <v>0</v>
      </c>
      <c r="AM43" s="21">
        <v>0</v>
      </c>
      <c r="AN43" s="21">
        <v>0</v>
      </c>
      <c r="AO43" s="21">
        <v>573</v>
      </c>
      <c r="AP43" s="21">
        <v>7.28</v>
      </c>
      <c r="AQ43" s="21">
        <v>0</v>
      </c>
      <c r="AR43" s="21">
        <v>0</v>
      </c>
      <c r="AS43" s="21">
        <f t="shared" si="4"/>
        <v>1367</v>
      </c>
      <c r="AT43" s="21">
        <f t="shared" si="5"/>
        <v>38.57</v>
      </c>
      <c r="AU43" s="21">
        <v>1525</v>
      </c>
      <c r="AV43" s="21">
        <v>6.3</v>
      </c>
      <c r="AW43" s="21">
        <v>616</v>
      </c>
      <c r="AX43" s="21">
        <v>1.55</v>
      </c>
      <c r="AY43" s="21">
        <v>0</v>
      </c>
      <c r="AZ43" s="21">
        <v>0</v>
      </c>
      <c r="BA43" s="21">
        <v>0</v>
      </c>
      <c r="BB43" s="21">
        <v>0</v>
      </c>
      <c r="BC43" s="21">
        <v>0</v>
      </c>
      <c r="BD43" s="21">
        <v>0</v>
      </c>
      <c r="BE43" s="21">
        <v>0</v>
      </c>
      <c r="BF43" s="21">
        <v>0</v>
      </c>
      <c r="BG43" s="21">
        <v>182</v>
      </c>
      <c r="BH43" s="21">
        <v>11.14</v>
      </c>
      <c r="BI43" s="21">
        <f t="shared" si="6"/>
        <v>182</v>
      </c>
      <c r="BJ43" s="21">
        <f t="shared" si="7"/>
        <v>11.14</v>
      </c>
      <c r="BK43" s="21">
        <f t="shared" si="8"/>
        <v>1549</v>
      </c>
      <c r="BL43" s="21">
        <f t="shared" si="9"/>
        <v>49.71</v>
      </c>
    </row>
    <row r="44" spans="1:64" x14ac:dyDescent="0.25">
      <c r="A44" s="134">
        <v>37</v>
      </c>
      <c r="B44" s="22" t="s">
        <v>76</v>
      </c>
      <c r="C44" s="21"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21">
        <v>0</v>
      </c>
      <c r="Q44" s="21">
        <f t="shared" si="0"/>
        <v>0</v>
      </c>
      <c r="R44" s="21">
        <f t="shared" si="1"/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f t="shared" si="2"/>
        <v>0</v>
      </c>
      <c r="AD44" s="21">
        <f t="shared" si="3"/>
        <v>0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f t="shared" si="4"/>
        <v>0</v>
      </c>
      <c r="AT44" s="21">
        <f t="shared" si="5"/>
        <v>0</v>
      </c>
      <c r="AU44" s="21">
        <v>0</v>
      </c>
      <c r="AV44" s="21">
        <v>0</v>
      </c>
      <c r="AW44" s="21">
        <v>0</v>
      </c>
      <c r="AX44" s="21">
        <v>0</v>
      </c>
      <c r="AY44" s="21">
        <v>0</v>
      </c>
      <c r="AZ44" s="21">
        <v>0</v>
      </c>
      <c r="BA44" s="21">
        <v>0</v>
      </c>
      <c r="BB44" s="21">
        <v>0</v>
      </c>
      <c r="BC44" s="21">
        <v>0</v>
      </c>
      <c r="BD44" s="21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f t="shared" si="6"/>
        <v>0</v>
      </c>
      <c r="BJ44" s="21">
        <f t="shared" si="7"/>
        <v>0</v>
      </c>
      <c r="BK44" s="21">
        <f t="shared" si="8"/>
        <v>0</v>
      </c>
      <c r="BL44" s="21">
        <f t="shared" si="9"/>
        <v>0</v>
      </c>
    </row>
    <row r="45" spans="1:64" x14ac:dyDescent="0.25">
      <c r="A45" s="134">
        <v>38</v>
      </c>
      <c r="B45" s="22" t="s">
        <v>77</v>
      </c>
      <c r="C45" s="21"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f t="shared" si="0"/>
        <v>0</v>
      </c>
      <c r="R45" s="21">
        <f t="shared" si="1"/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f t="shared" si="2"/>
        <v>0</v>
      </c>
      <c r="AD45" s="21">
        <f t="shared" si="3"/>
        <v>0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21">
        <v>0</v>
      </c>
      <c r="AO45" s="21">
        <v>0</v>
      </c>
      <c r="AP45" s="21">
        <v>0</v>
      </c>
      <c r="AQ45" s="21">
        <v>0</v>
      </c>
      <c r="AR45" s="21">
        <v>0</v>
      </c>
      <c r="AS45" s="21">
        <f t="shared" si="4"/>
        <v>0</v>
      </c>
      <c r="AT45" s="21">
        <f t="shared" si="5"/>
        <v>0</v>
      </c>
      <c r="AU45" s="21">
        <v>0</v>
      </c>
      <c r="AV45" s="21">
        <v>0</v>
      </c>
      <c r="AW45" s="21">
        <v>0</v>
      </c>
      <c r="AX45" s="21">
        <v>0</v>
      </c>
      <c r="AY45" s="21">
        <v>0</v>
      </c>
      <c r="AZ45" s="21">
        <v>0</v>
      </c>
      <c r="BA45" s="21">
        <v>0</v>
      </c>
      <c r="BB45" s="21">
        <v>0</v>
      </c>
      <c r="BC45" s="21">
        <v>0</v>
      </c>
      <c r="BD45" s="21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f t="shared" si="6"/>
        <v>0</v>
      </c>
      <c r="BJ45" s="21">
        <f t="shared" si="7"/>
        <v>0</v>
      </c>
      <c r="BK45" s="21">
        <f t="shared" si="8"/>
        <v>0</v>
      </c>
      <c r="BL45" s="21">
        <f t="shared" si="9"/>
        <v>0</v>
      </c>
    </row>
    <row r="46" spans="1:64" x14ac:dyDescent="0.25">
      <c r="A46" s="134">
        <v>39</v>
      </c>
      <c r="B46" s="22" t="s">
        <v>78</v>
      </c>
      <c r="C46" s="21"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21">
        <v>0</v>
      </c>
      <c r="Q46" s="21">
        <f t="shared" si="0"/>
        <v>0</v>
      </c>
      <c r="R46" s="21">
        <f t="shared" si="1"/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f t="shared" si="2"/>
        <v>0</v>
      </c>
      <c r="AD46" s="21">
        <f t="shared" si="3"/>
        <v>0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21">
        <v>0</v>
      </c>
      <c r="AO46" s="21">
        <v>0</v>
      </c>
      <c r="AP46" s="21">
        <v>0</v>
      </c>
      <c r="AQ46" s="21">
        <v>0</v>
      </c>
      <c r="AR46" s="21">
        <v>0</v>
      </c>
      <c r="AS46" s="21">
        <f t="shared" si="4"/>
        <v>0</v>
      </c>
      <c r="AT46" s="21">
        <f t="shared" si="5"/>
        <v>0</v>
      </c>
      <c r="AU46" s="21">
        <v>0</v>
      </c>
      <c r="AV46" s="21">
        <v>0</v>
      </c>
      <c r="AW46" s="21">
        <v>0</v>
      </c>
      <c r="AX46" s="21">
        <v>0</v>
      </c>
      <c r="AY46" s="21">
        <v>0</v>
      </c>
      <c r="AZ46" s="21">
        <v>0</v>
      </c>
      <c r="BA46" s="21">
        <v>0</v>
      </c>
      <c r="BB46" s="21">
        <v>0</v>
      </c>
      <c r="BC46" s="21">
        <v>0</v>
      </c>
      <c r="BD46" s="21">
        <v>0</v>
      </c>
      <c r="BE46" s="21">
        <v>0</v>
      </c>
      <c r="BF46" s="21">
        <v>0</v>
      </c>
      <c r="BG46" s="21">
        <v>0</v>
      </c>
      <c r="BH46" s="21">
        <v>0</v>
      </c>
      <c r="BI46" s="21">
        <f t="shared" si="6"/>
        <v>0</v>
      </c>
      <c r="BJ46" s="21">
        <f t="shared" si="7"/>
        <v>0</v>
      </c>
      <c r="BK46" s="21">
        <f t="shared" si="8"/>
        <v>0</v>
      </c>
      <c r="BL46" s="21">
        <f t="shared" si="9"/>
        <v>0</v>
      </c>
    </row>
    <row r="47" spans="1:64" x14ac:dyDescent="0.25">
      <c r="A47" s="134">
        <v>40</v>
      </c>
      <c r="B47" s="22" t="s">
        <v>79</v>
      </c>
      <c r="C47" s="21"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f t="shared" si="0"/>
        <v>0</v>
      </c>
      <c r="R47" s="21">
        <f t="shared" si="1"/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f t="shared" si="2"/>
        <v>0</v>
      </c>
      <c r="AD47" s="21">
        <f t="shared" si="3"/>
        <v>0</v>
      </c>
      <c r="AE47" s="21">
        <v>0</v>
      </c>
      <c r="AF47" s="21">
        <v>0</v>
      </c>
      <c r="AG47" s="21">
        <v>0</v>
      </c>
      <c r="AH47" s="21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21">
        <v>0</v>
      </c>
      <c r="AR47" s="21">
        <v>0</v>
      </c>
      <c r="AS47" s="21">
        <f t="shared" si="4"/>
        <v>0</v>
      </c>
      <c r="AT47" s="21">
        <f t="shared" si="5"/>
        <v>0</v>
      </c>
      <c r="AU47" s="21">
        <v>0</v>
      </c>
      <c r="AV47" s="21">
        <v>0</v>
      </c>
      <c r="AW47" s="21">
        <v>0</v>
      </c>
      <c r="AX47" s="21">
        <v>0</v>
      </c>
      <c r="AY47" s="21">
        <v>0</v>
      </c>
      <c r="AZ47" s="21">
        <v>0</v>
      </c>
      <c r="BA47" s="21">
        <v>0</v>
      </c>
      <c r="BB47" s="21">
        <v>0</v>
      </c>
      <c r="BC47" s="21">
        <v>0</v>
      </c>
      <c r="BD47" s="21">
        <v>0</v>
      </c>
      <c r="BE47" s="21">
        <v>0</v>
      </c>
      <c r="BF47" s="21">
        <v>0</v>
      </c>
      <c r="BG47" s="21">
        <v>0</v>
      </c>
      <c r="BH47" s="21">
        <v>0</v>
      </c>
      <c r="BI47" s="21">
        <f t="shared" si="6"/>
        <v>0</v>
      </c>
      <c r="BJ47" s="21">
        <f t="shared" si="7"/>
        <v>0</v>
      </c>
      <c r="BK47" s="21">
        <f t="shared" si="8"/>
        <v>0</v>
      </c>
      <c r="BL47" s="21">
        <f t="shared" si="9"/>
        <v>0</v>
      </c>
    </row>
    <row r="48" spans="1:64" x14ac:dyDescent="0.25">
      <c r="A48" s="134">
        <v>41</v>
      </c>
      <c r="B48" s="22" t="s">
        <v>80</v>
      </c>
      <c r="C48" s="21"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f t="shared" si="0"/>
        <v>0</v>
      </c>
      <c r="R48" s="21">
        <f t="shared" si="1"/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f t="shared" si="2"/>
        <v>0</v>
      </c>
      <c r="AD48" s="21">
        <f t="shared" si="3"/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0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1">
        <v>0</v>
      </c>
      <c r="AQ48" s="21">
        <v>0</v>
      </c>
      <c r="AR48" s="21">
        <v>0</v>
      </c>
      <c r="AS48" s="21">
        <f t="shared" si="4"/>
        <v>0</v>
      </c>
      <c r="AT48" s="21">
        <f t="shared" si="5"/>
        <v>0</v>
      </c>
      <c r="AU48" s="21">
        <v>0</v>
      </c>
      <c r="AV48" s="21">
        <v>0</v>
      </c>
      <c r="AW48" s="21">
        <v>0</v>
      </c>
      <c r="AX48" s="21">
        <v>0</v>
      </c>
      <c r="AY48" s="21">
        <v>0</v>
      </c>
      <c r="AZ48" s="21">
        <v>0</v>
      </c>
      <c r="BA48" s="21">
        <v>0</v>
      </c>
      <c r="BB48" s="21">
        <v>0</v>
      </c>
      <c r="BC48" s="21">
        <v>0</v>
      </c>
      <c r="BD48" s="21">
        <v>0</v>
      </c>
      <c r="BE48" s="21">
        <v>0</v>
      </c>
      <c r="BF48" s="21">
        <v>0</v>
      </c>
      <c r="BG48" s="21">
        <v>0</v>
      </c>
      <c r="BH48" s="21">
        <v>0</v>
      </c>
      <c r="BI48" s="21">
        <f t="shared" si="6"/>
        <v>0</v>
      </c>
      <c r="BJ48" s="21">
        <f t="shared" si="7"/>
        <v>0</v>
      </c>
      <c r="BK48" s="21">
        <f t="shared" si="8"/>
        <v>0</v>
      </c>
      <c r="BL48" s="21">
        <f t="shared" si="9"/>
        <v>0</v>
      </c>
    </row>
    <row r="49" spans="1:64" x14ac:dyDescent="0.25">
      <c r="A49" s="134">
        <v>42</v>
      </c>
      <c r="B49" s="22" t="s">
        <v>81</v>
      </c>
      <c r="C49" s="21"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f t="shared" si="0"/>
        <v>0</v>
      </c>
      <c r="R49" s="21">
        <f t="shared" si="1"/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f t="shared" si="2"/>
        <v>0</v>
      </c>
      <c r="AD49" s="21">
        <f t="shared" si="3"/>
        <v>0</v>
      </c>
      <c r="AE49" s="21">
        <v>0</v>
      </c>
      <c r="AF49" s="21">
        <v>0</v>
      </c>
      <c r="AG49" s="21">
        <v>0</v>
      </c>
      <c r="AH49" s="21">
        <v>0</v>
      </c>
      <c r="AI49" s="21">
        <v>0</v>
      </c>
      <c r="AJ49" s="21">
        <v>0</v>
      </c>
      <c r="AK49" s="21">
        <v>0</v>
      </c>
      <c r="AL49" s="21">
        <v>0</v>
      </c>
      <c r="AM49" s="21">
        <v>0</v>
      </c>
      <c r="AN49" s="21">
        <v>0</v>
      </c>
      <c r="AO49" s="21">
        <v>0</v>
      </c>
      <c r="AP49" s="21">
        <v>0</v>
      </c>
      <c r="AQ49" s="21">
        <v>0</v>
      </c>
      <c r="AR49" s="21">
        <v>0</v>
      </c>
      <c r="AS49" s="21">
        <f t="shared" si="4"/>
        <v>0</v>
      </c>
      <c r="AT49" s="21">
        <f t="shared" si="5"/>
        <v>0</v>
      </c>
      <c r="AU49" s="21">
        <v>0</v>
      </c>
      <c r="AV49" s="21">
        <v>0</v>
      </c>
      <c r="AW49" s="21">
        <v>0</v>
      </c>
      <c r="AX49" s="21">
        <v>0</v>
      </c>
      <c r="AY49" s="21">
        <v>0</v>
      </c>
      <c r="AZ49" s="21">
        <v>0</v>
      </c>
      <c r="BA49" s="21">
        <v>0</v>
      </c>
      <c r="BB49" s="21">
        <v>0</v>
      </c>
      <c r="BC49" s="21">
        <v>0</v>
      </c>
      <c r="BD49" s="21">
        <v>0</v>
      </c>
      <c r="BE49" s="21">
        <v>0</v>
      </c>
      <c r="BF49" s="21">
        <v>0</v>
      </c>
      <c r="BG49" s="21">
        <v>0</v>
      </c>
      <c r="BH49" s="21">
        <v>0</v>
      </c>
      <c r="BI49" s="21">
        <f t="shared" si="6"/>
        <v>0</v>
      </c>
      <c r="BJ49" s="21">
        <f t="shared" si="7"/>
        <v>0</v>
      </c>
      <c r="BK49" s="21">
        <f t="shared" si="8"/>
        <v>0</v>
      </c>
      <c r="BL49" s="21">
        <f t="shared" si="9"/>
        <v>0</v>
      </c>
    </row>
    <row r="50" spans="1:64" x14ac:dyDescent="0.25">
      <c r="A50" s="134">
        <v>43</v>
      </c>
      <c r="B50" s="22" t="s">
        <v>82</v>
      </c>
      <c r="C50" s="21"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f t="shared" si="0"/>
        <v>0</v>
      </c>
      <c r="R50" s="21">
        <f t="shared" si="1"/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1">
        <v>0</v>
      </c>
      <c r="AC50" s="21">
        <f t="shared" si="2"/>
        <v>0</v>
      </c>
      <c r="AD50" s="21">
        <f t="shared" si="3"/>
        <v>0</v>
      </c>
      <c r="AE50" s="21">
        <v>0</v>
      </c>
      <c r="AF50" s="21">
        <v>0</v>
      </c>
      <c r="AG50" s="21">
        <v>0</v>
      </c>
      <c r="AH50" s="21">
        <v>0</v>
      </c>
      <c r="AI50" s="21">
        <v>0</v>
      </c>
      <c r="AJ50" s="21">
        <v>0</v>
      </c>
      <c r="AK50" s="21">
        <v>0</v>
      </c>
      <c r="AL50" s="21">
        <v>0</v>
      </c>
      <c r="AM50" s="21">
        <v>0</v>
      </c>
      <c r="AN50" s="21">
        <v>0</v>
      </c>
      <c r="AO50" s="21">
        <v>0</v>
      </c>
      <c r="AP50" s="21">
        <v>0</v>
      </c>
      <c r="AQ50" s="21">
        <v>0</v>
      </c>
      <c r="AR50" s="21">
        <v>0</v>
      </c>
      <c r="AS50" s="21">
        <f t="shared" si="4"/>
        <v>0</v>
      </c>
      <c r="AT50" s="21">
        <f t="shared" si="5"/>
        <v>0</v>
      </c>
      <c r="AU50" s="21">
        <v>0</v>
      </c>
      <c r="AV50" s="21">
        <v>0</v>
      </c>
      <c r="AW50" s="21">
        <v>0</v>
      </c>
      <c r="AX50" s="21">
        <v>0</v>
      </c>
      <c r="AY50" s="21">
        <v>0</v>
      </c>
      <c r="AZ50" s="21">
        <v>0</v>
      </c>
      <c r="BA50" s="21">
        <v>0</v>
      </c>
      <c r="BB50" s="21">
        <v>0</v>
      </c>
      <c r="BC50" s="21">
        <v>0</v>
      </c>
      <c r="BD50" s="21">
        <v>0</v>
      </c>
      <c r="BE50" s="21">
        <v>0</v>
      </c>
      <c r="BF50" s="21">
        <v>0</v>
      </c>
      <c r="BG50" s="21">
        <v>0</v>
      </c>
      <c r="BH50" s="21">
        <v>0</v>
      </c>
      <c r="BI50" s="21">
        <f t="shared" si="6"/>
        <v>0</v>
      </c>
      <c r="BJ50" s="21">
        <f t="shared" si="7"/>
        <v>0</v>
      </c>
      <c r="BK50" s="21">
        <f t="shared" si="8"/>
        <v>0</v>
      </c>
      <c r="BL50" s="21">
        <f t="shared" si="9"/>
        <v>0</v>
      </c>
    </row>
    <row r="51" spans="1:64" x14ac:dyDescent="0.25">
      <c r="A51" s="134">
        <v>44</v>
      </c>
      <c r="B51" s="22" t="s">
        <v>83</v>
      </c>
      <c r="C51" s="21"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f t="shared" si="0"/>
        <v>0</v>
      </c>
      <c r="R51" s="21">
        <f t="shared" si="1"/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f t="shared" si="2"/>
        <v>0</v>
      </c>
      <c r="AD51" s="21">
        <f t="shared" si="3"/>
        <v>0</v>
      </c>
      <c r="AE51" s="21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21">
        <v>0</v>
      </c>
      <c r="AR51" s="21">
        <v>0</v>
      </c>
      <c r="AS51" s="21">
        <f t="shared" si="4"/>
        <v>0</v>
      </c>
      <c r="AT51" s="21">
        <f t="shared" si="5"/>
        <v>0</v>
      </c>
      <c r="AU51" s="21">
        <v>0</v>
      </c>
      <c r="AV51" s="21">
        <v>0</v>
      </c>
      <c r="AW51" s="21">
        <v>0</v>
      </c>
      <c r="AX51" s="21">
        <v>0</v>
      </c>
      <c r="AY51" s="21">
        <v>0</v>
      </c>
      <c r="AZ51" s="21">
        <v>0</v>
      </c>
      <c r="BA51" s="21">
        <v>0</v>
      </c>
      <c r="BB51" s="21">
        <v>0</v>
      </c>
      <c r="BC51" s="21">
        <v>0</v>
      </c>
      <c r="BD51" s="21">
        <v>0</v>
      </c>
      <c r="BE51" s="21">
        <v>0</v>
      </c>
      <c r="BF51" s="21">
        <v>0</v>
      </c>
      <c r="BG51" s="21">
        <v>0</v>
      </c>
      <c r="BH51" s="21">
        <v>0</v>
      </c>
      <c r="BI51" s="21">
        <f t="shared" si="6"/>
        <v>0</v>
      </c>
      <c r="BJ51" s="21">
        <f t="shared" si="7"/>
        <v>0</v>
      </c>
      <c r="BK51" s="21">
        <f t="shared" si="8"/>
        <v>0</v>
      </c>
      <c r="BL51" s="21">
        <f t="shared" si="9"/>
        <v>0</v>
      </c>
    </row>
    <row r="52" spans="1:64" s="20" customFormat="1" x14ac:dyDescent="0.25">
      <c r="A52" s="66" t="s">
        <v>84</v>
      </c>
      <c r="B52" s="67"/>
      <c r="C52" s="23">
        <f t="shared" ref="C52:AH52" si="10">SUM(C8:C51)</f>
        <v>81311</v>
      </c>
      <c r="D52" s="23">
        <f t="shared" si="10"/>
        <v>2047.92</v>
      </c>
      <c r="E52" s="23">
        <f t="shared" si="10"/>
        <v>17328</v>
      </c>
      <c r="F52" s="23">
        <f t="shared" si="10"/>
        <v>766.93</v>
      </c>
      <c r="G52" s="23">
        <f t="shared" si="10"/>
        <v>8811</v>
      </c>
      <c r="H52" s="23">
        <f t="shared" si="10"/>
        <v>367.24999999999994</v>
      </c>
      <c r="I52" s="23">
        <f t="shared" si="10"/>
        <v>520</v>
      </c>
      <c r="J52" s="23">
        <f t="shared" si="10"/>
        <v>129.38</v>
      </c>
      <c r="K52" s="23">
        <f t="shared" si="10"/>
        <v>27683</v>
      </c>
      <c r="L52" s="23">
        <f t="shared" si="10"/>
        <v>288.06000000000006</v>
      </c>
      <c r="M52" s="23">
        <f t="shared" si="10"/>
        <v>4</v>
      </c>
      <c r="N52" s="23">
        <f t="shared" si="10"/>
        <v>0.11</v>
      </c>
      <c r="O52" s="23">
        <f t="shared" si="10"/>
        <v>66855</v>
      </c>
      <c r="P52" s="23">
        <f t="shared" si="10"/>
        <v>863.83999999999969</v>
      </c>
      <c r="Q52" s="23">
        <f t="shared" si="10"/>
        <v>126842</v>
      </c>
      <c r="R52" s="23">
        <f t="shared" si="10"/>
        <v>3232.29</v>
      </c>
      <c r="S52" s="23">
        <f t="shared" si="10"/>
        <v>49404</v>
      </c>
      <c r="T52" s="23">
        <f t="shared" si="10"/>
        <v>1827.2199999999998</v>
      </c>
      <c r="U52" s="23">
        <f t="shared" si="10"/>
        <v>413</v>
      </c>
      <c r="V52" s="23">
        <f t="shared" si="10"/>
        <v>1440.4499999999998</v>
      </c>
      <c r="W52" s="23">
        <f t="shared" si="10"/>
        <v>43</v>
      </c>
      <c r="X52" s="23">
        <f t="shared" si="10"/>
        <v>816.4</v>
      </c>
      <c r="Y52" s="23">
        <f t="shared" si="10"/>
        <v>867</v>
      </c>
      <c r="Z52" s="23">
        <f t="shared" si="10"/>
        <v>41.449999999999996</v>
      </c>
      <c r="AA52" s="23">
        <f t="shared" si="10"/>
        <v>0</v>
      </c>
      <c r="AB52" s="23">
        <f t="shared" si="10"/>
        <v>0</v>
      </c>
      <c r="AC52" s="23">
        <f t="shared" si="10"/>
        <v>50727</v>
      </c>
      <c r="AD52" s="23">
        <f t="shared" si="10"/>
        <v>4125.5199999999995</v>
      </c>
      <c r="AE52" s="23">
        <f t="shared" si="10"/>
        <v>97</v>
      </c>
      <c r="AF52" s="23">
        <f t="shared" si="10"/>
        <v>56.33</v>
      </c>
      <c r="AG52" s="23">
        <f t="shared" si="10"/>
        <v>422</v>
      </c>
      <c r="AH52" s="23">
        <f t="shared" si="10"/>
        <v>63.360000000000007</v>
      </c>
      <c r="AI52" s="23">
        <f t="shared" ref="AI52:BL52" si="11">SUM(AI8:AI51)</f>
        <v>750</v>
      </c>
      <c r="AJ52" s="23">
        <f t="shared" si="11"/>
        <v>428.11000000000013</v>
      </c>
      <c r="AK52" s="23">
        <f t="shared" si="11"/>
        <v>3</v>
      </c>
      <c r="AL52" s="23">
        <f t="shared" si="11"/>
        <v>50.4</v>
      </c>
      <c r="AM52" s="23">
        <f t="shared" si="11"/>
        <v>1419</v>
      </c>
      <c r="AN52" s="23">
        <f t="shared" si="11"/>
        <v>75.2</v>
      </c>
      <c r="AO52" s="23">
        <f t="shared" si="11"/>
        <v>3742</v>
      </c>
      <c r="AP52" s="23">
        <f t="shared" si="11"/>
        <v>88.440000000000012</v>
      </c>
      <c r="AQ52" s="23">
        <f t="shared" si="11"/>
        <v>0</v>
      </c>
      <c r="AR52" s="23">
        <f t="shared" si="11"/>
        <v>0</v>
      </c>
      <c r="AS52" s="23">
        <f t="shared" si="11"/>
        <v>184002</v>
      </c>
      <c r="AT52" s="23">
        <f t="shared" si="11"/>
        <v>8119.65</v>
      </c>
      <c r="AU52" s="23">
        <f t="shared" si="11"/>
        <v>107441</v>
      </c>
      <c r="AV52" s="23">
        <f t="shared" si="11"/>
        <v>1847.8100000000002</v>
      </c>
      <c r="AW52" s="23">
        <f t="shared" si="11"/>
        <v>7769</v>
      </c>
      <c r="AX52" s="23">
        <f t="shared" si="11"/>
        <v>46.88</v>
      </c>
      <c r="AY52" s="23">
        <f t="shared" si="11"/>
        <v>108</v>
      </c>
      <c r="AZ52" s="23">
        <f t="shared" si="11"/>
        <v>14.85</v>
      </c>
      <c r="BA52" s="23">
        <f t="shared" si="11"/>
        <v>29</v>
      </c>
      <c r="BB52" s="23">
        <f t="shared" si="11"/>
        <v>5.83</v>
      </c>
      <c r="BC52" s="23">
        <f t="shared" si="11"/>
        <v>914</v>
      </c>
      <c r="BD52" s="23">
        <f t="shared" si="11"/>
        <v>241.57999999999998</v>
      </c>
      <c r="BE52" s="23">
        <f t="shared" si="11"/>
        <v>8908</v>
      </c>
      <c r="BF52" s="23">
        <f t="shared" si="11"/>
        <v>910.06000000000017</v>
      </c>
      <c r="BG52" s="23">
        <f t="shared" si="11"/>
        <v>35699</v>
      </c>
      <c r="BH52" s="23">
        <f t="shared" si="11"/>
        <v>2027.64</v>
      </c>
      <c r="BI52" s="23">
        <f t="shared" si="11"/>
        <v>45658</v>
      </c>
      <c r="BJ52" s="23">
        <f t="shared" si="11"/>
        <v>3199.9599999999996</v>
      </c>
      <c r="BK52" s="23">
        <f t="shared" si="11"/>
        <v>229660</v>
      </c>
      <c r="BL52" s="23">
        <f t="shared" si="11"/>
        <v>11319.609999999999</v>
      </c>
    </row>
  </sheetData>
  <mergeCells count="40">
    <mergeCell ref="AK5:AL6"/>
    <mergeCell ref="A52:B52"/>
    <mergeCell ref="AM5:AN6"/>
    <mergeCell ref="A5:A7"/>
    <mergeCell ref="B5:B7"/>
    <mergeCell ref="C5:F5"/>
    <mergeCell ref="G5:H6"/>
    <mergeCell ref="I5:J6"/>
    <mergeCell ref="BC5:BD6"/>
    <mergeCell ref="BE5:BF6"/>
    <mergeCell ref="BK4:BL6"/>
    <mergeCell ref="AG5:AH6"/>
    <mergeCell ref="K5:L6"/>
    <mergeCell ref="M5:N6"/>
    <mergeCell ref="O5:P6"/>
    <mergeCell ref="Q5:R6"/>
    <mergeCell ref="S5:T6"/>
    <mergeCell ref="U5:V6"/>
    <mergeCell ref="W5:X6"/>
    <mergeCell ref="Y5:Z6"/>
    <mergeCell ref="AA5:AB6"/>
    <mergeCell ref="AC5:AD6"/>
    <mergeCell ref="AQ5:AR6"/>
    <mergeCell ref="AI5:AJ6"/>
    <mergeCell ref="A1:BL1"/>
    <mergeCell ref="A2:BL2"/>
    <mergeCell ref="A3:BL3"/>
    <mergeCell ref="AO5:AP6"/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52"/>
  <sheetViews>
    <sheetView workbookViewId="0">
      <selection activeCell="A4" sqref="A1:A1048576"/>
    </sheetView>
  </sheetViews>
  <sheetFormatPr defaultRowHeight="15" x14ac:dyDescent="0.25"/>
  <cols>
    <col min="1" max="1" width="6.28515625" style="135" customWidth="1"/>
    <col min="2" max="2" width="29.710937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ht="21" thickBot="1" x14ac:dyDescent="0.3">
      <c r="A1" s="80" t="s">
        <v>172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2"/>
    </row>
    <row r="2" spans="1:64" ht="21.75" customHeight="1" thickBot="1" x14ac:dyDescent="0.3">
      <c r="A2" s="83" t="s">
        <v>164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5"/>
    </row>
    <row r="3" spans="1:64" ht="15.75" thickBot="1" x14ac:dyDescent="0.3">
      <c r="A3" s="86"/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86"/>
      <c r="AK3" s="86"/>
      <c r="AL3" s="86"/>
      <c r="AM3" s="86"/>
      <c r="AN3" s="86"/>
      <c r="AO3" s="86"/>
      <c r="AP3" s="86"/>
      <c r="AQ3" s="86"/>
      <c r="AR3" s="86"/>
      <c r="AS3" s="86"/>
      <c r="AT3" s="86"/>
      <c r="AU3" s="86"/>
      <c r="AV3" s="86"/>
      <c r="AW3" s="86"/>
      <c r="AX3" s="86"/>
      <c r="AY3" s="86"/>
      <c r="AZ3" s="86"/>
      <c r="BA3" s="86"/>
      <c r="BB3" s="86"/>
      <c r="BC3" s="86"/>
      <c r="BD3" s="86"/>
      <c r="BE3" s="86"/>
      <c r="BF3" s="86"/>
      <c r="BG3" s="86"/>
      <c r="BH3" s="86"/>
      <c r="BI3" s="86"/>
      <c r="BJ3" s="86"/>
      <c r="BK3" s="86"/>
      <c r="BL3" s="86"/>
    </row>
    <row r="4" spans="1:64" ht="20.25" thickBot="1" x14ac:dyDescent="0.45">
      <c r="C4" s="91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3"/>
      <c r="AY4" s="94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6"/>
      <c r="BK4" s="33" t="s">
        <v>3</v>
      </c>
      <c r="BL4" s="34"/>
    </row>
    <row r="5" spans="1:64" ht="24.75" customHeight="1" x14ac:dyDescent="0.25">
      <c r="A5" s="68" t="s">
        <v>4</v>
      </c>
      <c r="B5" s="71" t="s">
        <v>5</v>
      </c>
      <c r="C5" s="74" t="s">
        <v>6</v>
      </c>
      <c r="D5" s="75"/>
      <c r="E5" s="75"/>
      <c r="F5" s="75"/>
      <c r="G5" s="78" t="s">
        <v>7</v>
      </c>
      <c r="H5" s="46"/>
      <c r="I5" s="76" t="s">
        <v>8</v>
      </c>
      <c r="J5" s="76"/>
      <c r="K5" s="76" t="s">
        <v>9</v>
      </c>
      <c r="L5" s="76"/>
      <c r="M5" s="45" t="s">
        <v>10</v>
      </c>
      <c r="N5" s="46"/>
      <c r="O5" s="45" t="s">
        <v>11</v>
      </c>
      <c r="P5" s="46"/>
      <c r="Q5" s="45" t="s">
        <v>12</v>
      </c>
      <c r="R5" s="97"/>
      <c r="S5" s="55" t="s">
        <v>13</v>
      </c>
      <c r="T5" s="56"/>
      <c r="U5" s="49" t="s">
        <v>14</v>
      </c>
      <c r="V5" s="56"/>
      <c r="W5" s="49" t="s">
        <v>15</v>
      </c>
      <c r="X5" s="56"/>
      <c r="Y5" s="60" t="s">
        <v>16</v>
      </c>
      <c r="Z5" s="60"/>
      <c r="AA5" s="49" t="s">
        <v>17</v>
      </c>
      <c r="AB5" s="46"/>
      <c r="AC5" s="60" t="s">
        <v>18</v>
      </c>
      <c r="AD5" s="64"/>
      <c r="AE5" s="89" t="s">
        <v>19</v>
      </c>
      <c r="AF5" s="39"/>
      <c r="AG5" s="39" t="s">
        <v>20</v>
      </c>
      <c r="AH5" s="39"/>
      <c r="AI5" s="39" t="s">
        <v>21</v>
      </c>
      <c r="AJ5" s="39"/>
      <c r="AK5" s="39" t="s">
        <v>22</v>
      </c>
      <c r="AL5" s="39"/>
      <c r="AM5" s="39" t="s">
        <v>23</v>
      </c>
      <c r="AN5" s="39"/>
      <c r="AO5" s="39" t="s">
        <v>24</v>
      </c>
      <c r="AP5" s="62"/>
      <c r="AQ5" s="50" t="s">
        <v>25</v>
      </c>
      <c r="AR5" s="51"/>
      <c r="AS5" s="106" t="s">
        <v>26</v>
      </c>
      <c r="AT5" s="107"/>
      <c r="AU5" s="54" t="s">
        <v>27</v>
      </c>
      <c r="AV5" s="51"/>
      <c r="AW5" s="41" t="s">
        <v>28</v>
      </c>
      <c r="AX5" s="42"/>
      <c r="AY5" s="50" t="s">
        <v>29</v>
      </c>
      <c r="AZ5" s="110"/>
      <c r="BA5" s="31" t="s">
        <v>30</v>
      </c>
      <c r="BB5" s="29"/>
      <c r="BC5" s="29" t="s">
        <v>31</v>
      </c>
      <c r="BD5" s="29"/>
      <c r="BE5" s="29" t="s">
        <v>32</v>
      </c>
      <c r="BF5" s="29"/>
      <c r="BG5" s="29" t="s">
        <v>33</v>
      </c>
      <c r="BH5" s="100"/>
      <c r="BI5" s="102" t="s">
        <v>34</v>
      </c>
      <c r="BJ5" s="103"/>
      <c r="BK5" s="35"/>
      <c r="BL5" s="36"/>
    </row>
    <row r="6" spans="1:64" ht="36.75" customHeight="1" x14ac:dyDescent="0.25">
      <c r="A6" s="69"/>
      <c r="B6" s="72"/>
      <c r="C6" s="79" t="s">
        <v>35</v>
      </c>
      <c r="D6" s="77"/>
      <c r="E6" s="77" t="s">
        <v>36</v>
      </c>
      <c r="F6" s="77"/>
      <c r="G6" s="47"/>
      <c r="H6" s="48"/>
      <c r="I6" s="77"/>
      <c r="J6" s="77"/>
      <c r="K6" s="77"/>
      <c r="L6" s="77"/>
      <c r="M6" s="47"/>
      <c r="N6" s="48"/>
      <c r="O6" s="47"/>
      <c r="P6" s="48"/>
      <c r="Q6" s="98"/>
      <c r="R6" s="99"/>
      <c r="S6" s="57"/>
      <c r="T6" s="58"/>
      <c r="U6" s="59"/>
      <c r="V6" s="58"/>
      <c r="W6" s="59"/>
      <c r="X6" s="58"/>
      <c r="Y6" s="61"/>
      <c r="Z6" s="61"/>
      <c r="AA6" s="47"/>
      <c r="AB6" s="48"/>
      <c r="AC6" s="61"/>
      <c r="AD6" s="65"/>
      <c r="AE6" s="9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63"/>
      <c r="AQ6" s="52"/>
      <c r="AR6" s="53"/>
      <c r="AS6" s="108"/>
      <c r="AT6" s="109"/>
      <c r="AU6" s="52"/>
      <c r="AV6" s="53"/>
      <c r="AW6" s="43"/>
      <c r="AX6" s="44"/>
      <c r="AY6" s="111"/>
      <c r="AZ6" s="112"/>
      <c r="BA6" s="32"/>
      <c r="BB6" s="30"/>
      <c r="BC6" s="30"/>
      <c r="BD6" s="30"/>
      <c r="BE6" s="30"/>
      <c r="BF6" s="30"/>
      <c r="BG6" s="30"/>
      <c r="BH6" s="101"/>
      <c r="BI6" s="104"/>
      <c r="BJ6" s="105"/>
      <c r="BK6" s="37"/>
      <c r="BL6" s="38"/>
    </row>
    <row r="7" spans="1:64" x14ac:dyDescent="0.25">
      <c r="A7" s="70"/>
      <c r="B7" s="73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134">
        <v>1</v>
      </c>
      <c r="B8" s="22" t="s">
        <v>40</v>
      </c>
      <c r="C8" s="21">
        <v>4370</v>
      </c>
      <c r="D8" s="21">
        <v>67.27</v>
      </c>
      <c r="E8" s="21">
        <v>1131</v>
      </c>
      <c r="F8" s="21">
        <v>26.99</v>
      </c>
      <c r="G8" s="21">
        <v>713</v>
      </c>
      <c r="H8" s="21">
        <v>17.75</v>
      </c>
      <c r="I8" s="21">
        <v>70</v>
      </c>
      <c r="J8" s="21">
        <v>2.11</v>
      </c>
      <c r="K8" s="21">
        <v>102</v>
      </c>
      <c r="L8" s="21">
        <v>6.54</v>
      </c>
      <c r="M8" s="21">
        <v>0</v>
      </c>
      <c r="N8" s="21">
        <v>0</v>
      </c>
      <c r="O8" s="21">
        <v>0</v>
      </c>
      <c r="P8" s="21">
        <v>0</v>
      </c>
      <c r="Q8" s="21">
        <f t="shared" ref="Q8:Q51" si="0">(C8+E8+I8+K8)</f>
        <v>5673</v>
      </c>
      <c r="R8" s="21">
        <f t="shared" ref="R8:R51" si="1">(D8+F8+J8+L8)</f>
        <v>102.91</v>
      </c>
      <c r="S8" s="21">
        <v>2832</v>
      </c>
      <c r="T8" s="21">
        <v>84.29</v>
      </c>
      <c r="U8" s="21">
        <v>944</v>
      </c>
      <c r="V8" s="21">
        <v>28.1</v>
      </c>
      <c r="W8" s="21">
        <v>473</v>
      </c>
      <c r="X8" s="21">
        <v>14.04</v>
      </c>
      <c r="Y8" s="21">
        <v>471</v>
      </c>
      <c r="Z8" s="21">
        <v>14.06</v>
      </c>
      <c r="AA8" s="21">
        <v>0</v>
      </c>
      <c r="AB8" s="21">
        <v>0</v>
      </c>
      <c r="AC8" s="21">
        <f t="shared" ref="AC8:AC51" si="2">(S8+U8+W8+Y8)</f>
        <v>4720</v>
      </c>
      <c r="AD8" s="21">
        <f t="shared" ref="AD8:AD51" si="3">(T8+V8+X8+Z8)</f>
        <v>140.49</v>
      </c>
      <c r="AE8" s="21">
        <v>0</v>
      </c>
      <c r="AF8" s="21">
        <v>0</v>
      </c>
      <c r="AG8" s="21">
        <v>47</v>
      </c>
      <c r="AH8" s="21">
        <v>1.75</v>
      </c>
      <c r="AI8" s="21">
        <v>165</v>
      </c>
      <c r="AJ8" s="21">
        <v>15.08</v>
      </c>
      <c r="AK8" s="21">
        <v>59</v>
      </c>
      <c r="AL8" s="21">
        <v>0.7</v>
      </c>
      <c r="AM8" s="21">
        <v>0</v>
      </c>
      <c r="AN8" s="21">
        <v>0</v>
      </c>
      <c r="AO8" s="21">
        <v>100</v>
      </c>
      <c r="AP8" s="21">
        <v>2.91</v>
      </c>
      <c r="AQ8" s="21">
        <v>0</v>
      </c>
      <c r="AR8" s="21">
        <v>0</v>
      </c>
      <c r="AS8" s="21">
        <f t="shared" ref="AS8:AS51" si="4">(Q8+AC8+AE8+AG8+AI8+AK8+AM8+AO8)</f>
        <v>10764</v>
      </c>
      <c r="AT8" s="21">
        <f t="shared" ref="AT8:AT51" si="5">(R8+AD8+AF8+AH8+AJ8+AL8+AN8+AP8)</f>
        <v>263.84000000000003</v>
      </c>
      <c r="AU8" s="21">
        <v>1888</v>
      </c>
      <c r="AV8" s="21">
        <v>58.06</v>
      </c>
      <c r="AW8" s="21">
        <v>473</v>
      </c>
      <c r="AX8" s="21">
        <v>15.45</v>
      </c>
      <c r="AY8" s="21">
        <v>441</v>
      </c>
      <c r="AZ8" s="21">
        <v>14.67</v>
      </c>
      <c r="BA8" s="21">
        <v>1762</v>
      </c>
      <c r="BB8" s="21">
        <v>58.67</v>
      </c>
      <c r="BC8" s="21">
        <v>2203</v>
      </c>
      <c r="BD8" s="21">
        <v>73.34</v>
      </c>
      <c r="BE8" s="21">
        <v>3084</v>
      </c>
      <c r="BF8" s="21">
        <v>102.67</v>
      </c>
      <c r="BG8" s="21">
        <v>1320</v>
      </c>
      <c r="BH8" s="21">
        <v>44</v>
      </c>
      <c r="BI8" s="21">
        <f t="shared" ref="BI8:BI51" si="6">(AY8+BA8+BC8+BE8+BG8)</f>
        <v>8810</v>
      </c>
      <c r="BJ8" s="21">
        <f t="shared" ref="BJ8:BJ51" si="7">(AZ8+BB8+BD8+BF8+BH8)</f>
        <v>293.35000000000002</v>
      </c>
      <c r="BK8" s="21">
        <f t="shared" ref="BK8:BK51" si="8">(AS8+BI8)</f>
        <v>19574</v>
      </c>
      <c r="BL8" s="21">
        <f t="shared" ref="BL8:BL51" si="9">(AT8+BJ8)</f>
        <v>557.19000000000005</v>
      </c>
    </row>
    <row r="9" spans="1:64" x14ac:dyDescent="0.25">
      <c r="A9" s="134">
        <v>2</v>
      </c>
      <c r="B9" s="22" t="s">
        <v>41</v>
      </c>
      <c r="C9" s="21">
        <v>218</v>
      </c>
      <c r="D9" s="21">
        <v>34.28</v>
      </c>
      <c r="E9" s="21">
        <v>297</v>
      </c>
      <c r="F9" s="21">
        <v>9.93</v>
      </c>
      <c r="G9" s="21">
        <v>169</v>
      </c>
      <c r="H9" s="21">
        <v>5.62</v>
      </c>
      <c r="I9" s="21">
        <v>10</v>
      </c>
      <c r="J9" s="21">
        <v>0.3</v>
      </c>
      <c r="K9" s="21">
        <v>38</v>
      </c>
      <c r="L9" s="21">
        <v>12.38</v>
      </c>
      <c r="M9" s="21">
        <v>0</v>
      </c>
      <c r="N9" s="21">
        <v>0</v>
      </c>
      <c r="O9" s="21">
        <v>0</v>
      </c>
      <c r="P9" s="21">
        <v>0</v>
      </c>
      <c r="Q9" s="21">
        <f t="shared" si="0"/>
        <v>563</v>
      </c>
      <c r="R9" s="21">
        <f t="shared" si="1"/>
        <v>56.89</v>
      </c>
      <c r="S9" s="21">
        <v>978</v>
      </c>
      <c r="T9" s="21">
        <v>29.03</v>
      </c>
      <c r="U9" s="21">
        <v>326</v>
      </c>
      <c r="V9" s="21">
        <v>9.67</v>
      </c>
      <c r="W9" s="21">
        <v>163</v>
      </c>
      <c r="X9" s="21">
        <v>4.84</v>
      </c>
      <c r="Y9" s="21">
        <v>163</v>
      </c>
      <c r="Z9" s="21">
        <v>4.84</v>
      </c>
      <c r="AA9" s="21">
        <v>0</v>
      </c>
      <c r="AB9" s="21">
        <v>0</v>
      </c>
      <c r="AC9" s="21">
        <f t="shared" si="2"/>
        <v>1630</v>
      </c>
      <c r="AD9" s="21">
        <f t="shared" si="3"/>
        <v>48.38000000000001</v>
      </c>
      <c r="AE9" s="21">
        <v>0</v>
      </c>
      <c r="AF9" s="21">
        <v>0</v>
      </c>
      <c r="AG9" s="21">
        <v>15</v>
      </c>
      <c r="AH9" s="21">
        <v>0.55000000000000004</v>
      </c>
      <c r="AI9" s="21">
        <v>55</v>
      </c>
      <c r="AJ9" s="21">
        <v>5.0199999999999996</v>
      </c>
      <c r="AK9" s="21">
        <v>22</v>
      </c>
      <c r="AL9" s="21">
        <v>0.26</v>
      </c>
      <c r="AM9" s="21">
        <v>0</v>
      </c>
      <c r="AN9" s="21">
        <v>0</v>
      </c>
      <c r="AO9" s="21">
        <v>30</v>
      </c>
      <c r="AP9" s="21">
        <v>0.91</v>
      </c>
      <c r="AQ9" s="21">
        <v>0</v>
      </c>
      <c r="AR9" s="21">
        <v>0</v>
      </c>
      <c r="AS9" s="21">
        <f t="shared" si="4"/>
        <v>2315</v>
      </c>
      <c r="AT9" s="21">
        <f t="shared" si="5"/>
        <v>112.01</v>
      </c>
      <c r="AU9" s="21">
        <v>326</v>
      </c>
      <c r="AV9" s="21">
        <v>9.23</v>
      </c>
      <c r="AW9" s="21">
        <v>163</v>
      </c>
      <c r="AX9" s="21">
        <v>5.32</v>
      </c>
      <c r="AY9" s="21">
        <v>34</v>
      </c>
      <c r="AZ9" s="21">
        <v>1.1200000000000001</v>
      </c>
      <c r="BA9" s="21">
        <v>205</v>
      </c>
      <c r="BB9" s="21">
        <v>6.75</v>
      </c>
      <c r="BC9" s="21">
        <v>410</v>
      </c>
      <c r="BD9" s="21">
        <v>13.49</v>
      </c>
      <c r="BE9" s="21">
        <v>596</v>
      </c>
      <c r="BF9" s="21">
        <v>9.67</v>
      </c>
      <c r="BG9" s="21">
        <v>460</v>
      </c>
      <c r="BH9" s="21">
        <v>25.18</v>
      </c>
      <c r="BI9" s="21">
        <f t="shared" si="6"/>
        <v>1705</v>
      </c>
      <c r="BJ9" s="21">
        <f t="shared" si="7"/>
        <v>56.21</v>
      </c>
      <c r="BK9" s="21">
        <f t="shared" si="8"/>
        <v>4020</v>
      </c>
      <c r="BL9" s="21">
        <f t="shared" si="9"/>
        <v>168.22</v>
      </c>
    </row>
    <row r="10" spans="1:64" x14ac:dyDescent="0.25">
      <c r="A10" s="134">
        <v>3</v>
      </c>
      <c r="B10" s="22" t="s">
        <v>42</v>
      </c>
      <c r="C10" s="21">
        <v>298</v>
      </c>
      <c r="D10" s="21">
        <v>17.97</v>
      </c>
      <c r="E10" s="21">
        <v>432</v>
      </c>
      <c r="F10" s="21">
        <v>10.38</v>
      </c>
      <c r="G10" s="21">
        <v>297</v>
      </c>
      <c r="H10" s="21">
        <v>7.17</v>
      </c>
      <c r="I10" s="21">
        <v>11</v>
      </c>
      <c r="J10" s="21">
        <v>0.33</v>
      </c>
      <c r="K10" s="21">
        <v>35</v>
      </c>
      <c r="L10" s="21">
        <v>2.6</v>
      </c>
      <c r="M10" s="21">
        <v>0</v>
      </c>
      <c r="N10" s="21">
        <v>0</v>
      </c>
      <c r="O10" s="21">
        <v>0</v>
      </c>
      <c r="P10" s="21">
        <v>0</v>
      </c>
      <c r="Q10" s="21">
        <f t="shared" si="0"/>
        <v>776</v>
      </c>
      <c r="R10" s="21">
        <f t="shared" si="1"/>
        <v>31.28</v>
      </c>
      <c r="S10" s="21">
        <v>1626</v>
      </c>
      <c r="T10" s="21">
        <v>48.74</v>
      </c>
      <c r="U10" s="21">
        <v>542</v>
      </c>
      <c r="V10" s="21">
        <v>16.239999999999998</v>
      </c>
      <c r="W10" s="21">
        <v>271</v>
      </c>
      <c r="X10" s="21">
        <v>8.1199999999999992</v>
      </c>
      <c r="Y10" s="21">
        <v>271</v>
      </c>
      <c r="Z10" s="21">
        <v>8.1300000000000008</v>
      </c>
      <c r="AA10" s="21">
        <v>0</v>
      </c>
      <c r="AB10" s="21">
        <v>0</v>
      </c>
      <c r="AC10" s="21">
        <f t="shared" si="2"/>
        <v>2710</v>
      </c>
      <c r="AD10" s="21">
        <f t="shared" si="3"/>
        <v>81.23</v>
      </c>
      <c r="AE10" s="21">
        <v>0</v>
      </c>
      <c r="AF10" s="21">
        <v>0</v>
      </c>
      <c r="AG10" s="21">
        <v>33</v>
      </c>
      <c r="AH10" s="21">
        <v>1.28</v>
      </c>
      <c r="AI10" s="21">
        <v>100</v>
      </c>
      <c r="AJ10" s="21">
        <v>9.06</v>
      </c>
      <c r="AK10" s="21">
        <v>9</v>
      </c>
      <c r="AL10" s="21">
        <v>0.11</v>
      </c>
      <c r="AM10" s="21">
        <v>22</v>
      </c>
      <c r="AN10" s="21">
        <v>1</v>
      </c>
      <c r="AO10" s="21">
        <v>10</v>
      </c>
      <c r="AP10" s="21">
        <v>0.28000000000000003</v>
      </c>
      <c r="AQ10" s="21">
        <v>0</v>
      </c>
      <c r="AR10" s="21">
        <v>0</v>
      </c>
      <c r="AS10" s="21">
        <f t="shared" si="4"/>
        <v>3660</v>
      </c>
      <c r="AT10" s="21">
        <f t="shared" si="5"/>
        <v>124.24000000000001</v>
      </c>
      <c r="AU10" s="21">
        <v>542</v>
      </c>
      <c r="AV10" s="21">
        <v>15.43</v>
      </c>
      <c r="AW10" s="21">
        <v>271</v>
      </c>
      <c r="AX10" s="21">
        <v>8.94</v>
      </c>
      <c r="AY10" s="21">
        <v>175</v>
      </c>
      <c r="AZ10" s="21">
        <v>5.77</v>
      </c>
      <c r="BA10" s="21">
        <v>698</v>
      </c>
      <c r="BB10" s="21">
        <v>23.06</v>
      </c>
      <c r="BC10" s="21">
        <v>873</v>
      </c>
      <c r="BD10" s="21">
        <v>28.83</v>
      </c>
      <c r="BE10" s="21">
        <v>1221</v>
      </c>
      <c r="BF10" s="21">
        <v>40.36</v>
      </c>
      <c r="BG10" s="21">
        <v>523</v>
      </c>
      <c r="BH10" s="21">
        <v>17.3</v>
      </c>
      <c r="BI10" s="21">
        <f t="shared" si="6"/>
        <v>3490</v>
      </c>
      <c r="BJ10" s="21">
        <f t="shared" si="7"/>
        <v>115.32</v>
      </c>
      <c r="BK10" s="21">
        <f t="shared" si="8"/>
        <v>7150</v>
      </c>
      <c r="BL10" s="21">
        <f t="shared" si="9"/>
        <v>239.56</v>
      </c>
    </row>
    <row r="11" spans="1:64" x14ac:dyDescent="0.25">
      <c r="A11" s="134">
        <v>4</v>
      </c>
      <c r="B11" s="22" t="s">
        <v>43</v>
      </c>
      <c r="C11" s="21">
        <v>305</v>
      </c>
      <c r="D11" s="21">
        <v>18.399999999999999</v>
      </c>
      <c r="E11" s="21">
        <v>341</v>
      </c>
      <c r="F11" s="21">
        <v>7.99</v>
      </c>
      <c r="G11" s="21">
        <v>232</v>
      </c>
      <c r="H11" s="21">
        <v>5.56</v>
      </c>
      <c r="I11" s="21">
        <v>0</v>
      </c>
      <c r="J11" s="21">
        <v>0</v>
      </c>
      <c r="K11" s="21">
        <v>17</v>
      </c>
      <c r="L11" s="21">
        <v>1.3</v>
      </c>
      <c r="M11" s="21">
        <v>0</v>
      </c>
      <c r="N11" s="21">
        <v>0</v>
      </c>
      <c r="O11" s="21">
        <v>0</v>
      </c>
      <c r="P11" s="21">
        <v>0</v>
      </c>
      <c r="Q11" s="21">
        <f t="shared" si="0"/>
        <v>663</v>
      </c>
      <c r="R11" s="21">
        <f t="shared" si="1"/>
        <v>27.69</v>
      </c>
      <c r="S11" s="21">
        <v>1647</v>
      </c>
      <c r="T11" s="21">
        <v>49.21</v>
      </c>
      <c r="U11" s="21">
        <v>549</v>
      </c>
      <c r="V11" s="21">
        <v>16.41</v>
      </c>
      <c r="W11" s="21">
        <v>275</v>
      </c>
      <c r="X11" s="21">
        <v>8.1999999999999993</v>
      </c>
      <c r="Y11" s="21">
        <v>274</v>
      </c>
      <c r="Z11" s="21">
        <v>8.19</v>
      </c>
      <c r="AA11" s="21">
        <v>0</v>
      </c>
      <c r="AB11" s="21">
        <v>0</v>
      </c>
      <c r="AC11" s="21">
        <f t="shared" si="2"/>
        <v>2745</v>
      </c>
      <c r="AD11" s="21">
        <f t="shared" si="3"/>
        <v>82.01</v>
      </c>
      <c r="AE11" s="21">
        <v>0</v>
      </c>
      <c r="AF11" s="21">
        <v>0</v>
      </c>
      <c r="AG11" s="21">
        <v>14</v>
      </c>
      <c r="AH11" s="21">
        <v>0.51</v>
      </c>
      <c r="AI11" s="21">
        <v>50</v>
      </c>
      <c r="AJ11" s="21">
        <v>4.72</v>
      </c>
      <c r="AK11" s="21">
        <v>17</v>
      </c>
      <c r="AL11" s="21">
        <v>0.2</v>
      </c>
      <c r="AM11" s="21">
        <v>11</v>
      </c>
      <c r="AN11" s="21">
        <v>0.6</v>
      </c>
      <c r="AO11" s="21">
        <v>29</v>
      </c>
      <c r="AP11" s="21">
        <v>1.06</v>
      </c>
      <c r="AQ11" s="21">
        <v>0</v>
      </c>
      <c r="AR11" s="21">
        <v>0</v>
      </c>
      <c r="AS11" s="21">
        <f t="shared" si="4"/>
        <v>3529</v>
      </c>
      <c r="AT11" s="21">
        <f t="shared" si="5"/>
        <v>116.79</v>
      </c>
      <c r="AU11" s="21">
        <v>549</v>
      </c>
      <c r="AV11" s="21">
        <v>15.58</v>
      </c>
      <c r="AW11" s="21">
        <v>275</v>
      </c>
      <c r="AX11" s="21">
        <v>9.02</v>
      </c>
      <c r="AY11" s="21">
        <v>145</v>
      </c>
      <c r="AZ11" s="21">
        <v>4.8099999999999996</v>
      </c>
      <c r="BA11" s="21">
        <v>581</v>
      </c>
      <c r="BB11" s="21">
        <v>19.239999999999998</v>
      </c>
      <c r="BC11" s="21">
        <v>726</v>
      </c>
      <c r="BD11" s="21">
        <v>24.05</v>
      </c>
      <c r="BE11" s="21">
        <v>1017</v>
      </c>
      <c r="BF11" s="21">
        <v>33.67</v>
      </c>
      <c r="BG11" s="21">
        <v>436</v>
      </c>
      <c r="BH11" s="21">
        <v>14.43</v>
      </c>
      <c r="BI11" s="21">
        <f t="shared" si="6"/>
        <v>2905</v>
      </c>
      <c r="BJ11" s="21">
        <f t="shared" si="7"/>
        <v>96.199999999999989</v>
      </c>
      <c r="BK11" s="21">
        <f t="shared" si="8"/>
        <v>6434</v>
      </c>
      <c r="BL11" s="21">
        <f t="shared" si="9"/>
        <v>212.99</v>
      </c>
    </row>
    <row r="12" spans="1:64" x14ac:dyDescent="0.25">
      <c r="A12" s="134">
        <v>5</v>
      </c>
      <c r="B12" s="22" t="s">
        <v>44</v>
      </c>
      <c r="C12" s="21">
        <v>4980</v>
      </c>
      <c r="D12" s="21">
        <v>175.3</v>
      </c>
      <c r="E12" s="21">
        <v>1665</v>
      </c>
      <c r="F12" s="21">
        <v>37.57</v>
      </c>
      <c r="G12" s="21">
        <v>1025</v>
      </c>
      <c r="H12" s="21">
        <v>24.96</v>
      </c>
      <c r="I12" s="21">
        <v>178</v>
      </c>
      <c r="J12" s="21">
        <v>5.55</v>
      </c>
      <c r="K12" s="21">
        <v>167</v>
      </c>
      <c r="L12" s="21">
        <v>12.88</v>
      </c>
      <c r="M12" s="21">
        <v>0</v>
      </c>
      <c r="N12" s="21">
        <v>0</v>
      </c>
      <c r="O12" s="21">
        <v>0</v>
      </c>
      <c r="P12" s="21">
        <v>0</v>
      </c>
      <c r="Q12" s="21">
        <f t="shared" si="0"/>
        <v>6990</v>
      </c>
      <c r="R12" s="21">
        <f t="shared" si="1"/>
        <v>231.3</v>
      </c>
      <c r="S12" s="21">
        <v>4026</v>
      </c>
      <c r="T12" s="21">
        <v>120.07</v>
      </c>
      <c r="U12" s="21">
        <v>1342</v>
      </c>
      <c r="V12" s="21">
        <v>40.049999999999997</v>
      </c>
      <c r="W12" s="21">
        <v>672</v>
      </c>
      <c r="X12" s="21">
        <v>20.010000000000002</v>
      </c>
      <c r="Y12" s="21">
        <v>670</v>
      </c>
      <c r="Z12" s="21">
        <v>20.010000000000002</v>
      </c>
      <c r="AA12" s="21">
        <v>0</v>
      </c>
      <c r="AB12" s="21">
        <v>0</v>
      </c>
      <c r="AC12" s="21">
        <f t="shared" si="2"/>
        <v>6710</v>
      </c>
      <c r="AD12" s="21">
        <f t="shared" si="3"/>
        <v>200.14</v>
      </c>
      <c r="AE12" s="21">
        <v>0</v>
      </c>
      <c r="AF12" s="21">
        <v>0</v>
      </c>
      <c r="AG12" s="21">
        <v>107</v>
      </c>
      <c r="AH12" s="21">
        <v>3.82</v>
      </c>
      <c r="AI12" s="21">
        <v>185</v>
      </c>
      <c r="AJ12" s="21">
        <v>16.5</v>
      </c>
      <c r="AK12" s="21">
        <v>56</v>
      </c>
      <c r="AL12" s="21">
        <v>0.66</v>
      </c>
      <c r="AM12" s="21">
        <v>10</v>
      </c>
      <c r="AN12" s="21">
        <v>0.45</v>
      </c>
      <c r="AO12" s="21">
        <v>90</v>
      </c>
      <c r="AP12" s="21">
        <v>2.4900000000000002</v>
      </c>
      <c r="AQ12" s="21">
        <v>0</v>
      </c>
      <c r="AR12" s="21">
        <v>0</v>
      </c>
      <c r="AS12" s="21">
        <f t="shared" si="4"/>
        <v>14148</v>
      </c>
      <c r="AT12" s="21">
        <f t="shared" si="5"/>
        <v>455.36</v>
      </c>
      <c r="AU12" s="21">
        <v>1342</v>
      </c>
      <c r="AV12" s="21">
        <v>38.03</v>
      </c>
      <c r="AW12" s="21">
        <v>672</v>
      </c>
      <c r="AX12" s="21">
        <v>22.02</v>
      </c>
      <c r="AY12" s="21">
        <v>640</v>
      </c>
      <c r="AZ12" s="21">
        <v>21.11</v>
      </c>
      <c r="BA12" s="21">
        <v>2565</v>
      </c>
      <c r="BB12" s="21">
        <v>84.44</v>
      </c>
      <c r="BC12" s="21">
        <v>3205</v>
      </c>
      <c r="BD12" s="21">
        <v>105.56</v>
      </c>
      <c r="BE12" s="21">
        <v>4490</v>
      </c>
      <c r="BF12" s="21">
        <v>147.78</v>
      </c>
      <c r="BG12" s="21">
        <v>1925</v>
      </c>
      <c r="BH12" s="21">
        <v>63.33</v>
      </c>
      <c r="BI12" s="21">
        <f t="shared" si="6"/>
        <v>12825</v>
      </c>
      <c r="BJ12" s="21">
        <f t="shared" si="7"/>
        <v>422.21999999999997</v>
      </c>
      <c r="BK12" s="21">
        <f t="shared" si="8"/>
        <v>26973</v>
      </c>
      <c r="BL12" s="21">
        <f t="shared" si="9"/>
        <v>877.57999999999993</v>
      </c>
    </row>
    <row r="13" spans="1:64" x14ac:dyDescent="0.25">
      <c r="A13" s="134">
        <v>6</v>
      </c>
      <c r="B13" s="22" t="s">
        <v>45</v>
      </c>
      <c r="C13" s="21">
        <v>3150</v>
      </c>
      <c r="D13" s="21">
        <v>158.77000000000001</v>
      </c>
      <c r="E13" s="21">
        <v>1800</v>
      </c>
      <c r="F13" s="21">
        <v>42.26</v>
      </c>
      <c r="G13" s="21">
        <v>1052</v>
      </c>
      <c r="H13" s="21">
        <v>25.07</v>
      </c>
      <c r="I13" s="21">
        <v>186</v>
      </c>
      <c r="J13" s="21">
        <v>4.5199999999999996</v>
      </c>
      <c r="K13" s="21">
        <v>184</v>
      </c>
      <c r="L13" s="21">
        <v>20.89</v>
      </c>
      <c r="M13" s="21">
        <v>0</v>
      </c>
      <c r="N13" s="21">
        <v>0</v>
      </c>
      <c r="O13" s="21">
        <v>0</v>
      </c>
      <c r="P13" s="21">
        <v>0</v>
      </c>
      <c r="Q13" s="21">
        <f t="shared" si="0"/>
        <v>5320</v>
      </c>
      <c r="R13" s="21">
        <f t="shared" si="1"/>
        <v>226.44</v>
      </c>
      <c r="S13" s="21">
        <v>5088</v>
      </c>
      <c r="T13" s="21">
        <v>151.07</v>
      </c>
      <c r="U13" s="21">
        <v>1696</v>
      </c>
      <c r="V13" s="21">
        <v>50.38</v>
      </c>
      <c r="W13" s="21">
        <v>851</v>
      </c>
      <c r="X13" s="21">
        <v>25.18</v>
      </c>
      <c r="Y13" s="21">
        <v>845</v>
      </c>
      <c r="Z13" s="21">
        <v>25.19</v>
      </c>
      <c r="AA13" s="21">
        <v>0</v>
      </c>
      <c r="AB13" s="21">
        <v>0</v>
      </c>
      <c r="AC13" s="21">
        <f t="shared" si="2"/>
        <v>8480</v>
      </c>
      <c r="AD13" s="21">
        <f t="shared" si="3"/>
        <v>251.82</v>
      </c>
      <c r="AE13" s="21">
        <v>0</v>
      </c>
      <c r="AF13" s="21">
        <v>0</v>
      </c>
      <c r="AG13" s="21">
        <v>55</v>
      </c>
      <c r="AH13" s="21">
        <v>1.8</v>
      </c>
      <c r="AI13" s="21">
        <v>220</v>
      </c>
      <c r="AJ13" s="21">
        <v>20.76</v>
      </c>
      <c r="AK13" s="21">
        <v>90</v>
      </c>
      <c r="AL13" s="21">
        <v>1.1100000000000001</v>
      </c>
      <c r="AM13" s="21">
        <v>12</v>
      </c>
      <c r="AN13" s="21">
        <v>0.5</v>
      </c>
      <c r="AO13" s="21">
        <v>145</v>
      </c>
      <c r="AP13" s="21">
        <v>4.1100000000000003</v>
      </c>
      <c r="AQ13" s="21">
        <v>0</v>
      </c>
      <c r="AR13" s="21">
        <v>0</v>
      </c>
      <c r="AS13" s="21">
        <f t="shared" si="4"/>
        <v>14322</v>
      </c>
      <c r="AT13" s="21">
        <f t="shared" si="5"/>
        <v>506.54</v>
      </c>
      <c r="AU13" s="21">
        <v>1696</v>
      </c>
      <c r="AV13" s="21">
        <v>47.85</v>
      </c>
      <c r="AW13" s="21">
        <v>851</v>
      </c>
      <c r="AX13" s="21">
        <v>27.7</v>
      </c>
      <c r="AY13" s="21">
        <v>608</v>
      </c>
      <c r="AZ13" s="21">
        <v>20.079999999999998</v>
      </c>
      <c r="BA13" s="21">
        <v>2432</v>
      </c>
      <c r="BB13" s="21">
        <v>80.319999999999993</v>
      </c>
      <c r="BC13" s="21">
        <v>3040</v>
      </c>
      <c r="BD13" s="21">
        <v>100.41</v>
      </c>
      <c r="BE13" s="21">
        <v>4256</v>
      </c>
      <c r="BF13" s="21">
        <v>140.57</v>
      </c>
      <c r="BG13" s="21">
        <v>1824</v>
      </c>
      <c r="BH13" s="21">
        <v>60.24</v>
      </c>
      <c r="BI13" s="21">
        <f t="shared" si="6"/>
        <v>12160</v>
      </c>
      <c r="BJ13" s="21">
        <f t="shared" si="7"/>
        <v>401.62</v>
      </c>
      <c r="BK13" s="21">
        <f t="shared" si="8"/>
        <v>26482</v>
      </c>
      <c r="BL13" s="21">
        <f t="shared" si="9"/>
        <v>908.16000000000008</v>
      </c>
    </row>
    <row r="14" spans="1:64" x14ac:dyDescent="0.25">
      <c r="A14" s="134">
        <v>7</v>
      </c>
      <c r="B14" s="22" t="s">
        <v>46</v>
      </c>
      <c r="C14" s="21">
        <v>69735</v>
      </c>
      <c r="D14" s="21">
        <v>716.15</v>
      </c>
      <c r="E14" s="21">
        <v>9906</v>
      </c>
      <c r="F14" s="21">
        <v>225.11</v>
      </c>
      <c r="G14" s="21">
        <v>5896</v>
      </c>
      <c r="H14" s="21">
        <v>143.08000000000001</v>
      </c>
      <c r="I14" s="21">
        <v>854</v>
      </c>
      <c r="J14" s="21">
        <v>24.84</v>
      </c>
      <c r="K14" s="21">
        <v>888</v>
      </c>
      <c r="L14" s="21">
        <v>67.239999999999995</v>
      </c>
      <c r="M14" s="21">
        <v>0</v>
      </c>
      <c r="N14" s="21">
        <v>0</v>
      </c>
      <c r="O14" s="21">
        <v>0</v>
      </c>
      <c r="P14" s="21">
        <v>0</v>
      </c>
      <c r="Q14" s="21">
        <f t="shared" si="0"/>
        <v>81383</v>
      </c>
      <c r="R14" s="21">
        <f t="shared" si="1"/>
        <v>1033.3399999999999</v>
      </c>
      <c r="S14" s="21">
        <v>22320</v>
      </c>
      <c r="T14" s="21">
        <v>662.49</v>
      </c>
      <c r="U14" s="21">
        <v>7440</v>
      </c>
      <c r="V14" s="21">
        <v>220.84</v>
      </c>
      <c r="W14" s="21">
        <v>3726</v>
      </c>
      <c r="X14" s="21">
        <v>110.44</v>
      </c>
      <c r="Y14" s="21">
        <v>3714</v>
      </c>
      <c r="Z14" s="21">
        <v>110.36</v>
      </c>
      <c r="AA14" s="21">
        <v>0</v>
      </c>
      <c r="AB14" s="21">
        <v>0</v>
      </c>
      <c r="AC14" s="21">
        <f t="shared" si="2"/>
        <v>37200</v>
      </c>
      <c r="AD14" s="21">
        <f t="shared" si="3"/>
        <v>1104.1299999999999</v>
      </c>
      <c r="AE14" s="21">
        <v>0</v>
      </c>
      <c r="AF14" s="21">
        <v>0</v>
      </c>
      <c r="AG14" s="21">
        <v>489</v>
      </c>
      <c r="AH14" s="21">
        <v>15.63</v>
      </c>
      <c r="AI14" s="21">
        <v>719</v>
      </c>
      <c r="AJ14" s="21">
        <v>62.5</v>
      </c>
      <c r="AK14" s="21">
        <v>563</v>
      </c>
      <c r="AL14" s="21">
        <v>6.58</v>
      </c>
      <c r="AM14" s="21">
        <v>42</v>
      </c>
      <c r="AN14" s="21">
        <v>2.19</v>
      </c>
      <c r="AO14" s="21">
        <v>882</v>
      </c>
      <c r="AP14" s="21">
        <v>24.96</v>
      </c>
      <c r="AQ14" s="21">
        <v>0</v>
      </c>
      <c r="AR14" s="21">
        <v>0</v>
      </c>
      <c r="AS14" s="21">
        <f t="shared" si="4"/>
        <v>121278</v>
      </c>
      <c r="AT14" s="21">
        <f t="shared" si="5"/>
        <v>2249.33</v>
      </c>
      <c r="AU14" s="21">
        <v>7440</v>
      </c>
      <c r="AV14" s="21">
        <v>209.78</v>
      </c>
      <c r="AW14" s="21">
        <v>3726</v>
      </c>
      <c r="AX14" s="21">
        <v>121.45</v>
      </c>
      <c r="AY14" s="21">
        <v>2444</v>
      </c>
      <c r="AZ14" s="21">
        <v>79.319999999999993</v>
      </c>
      <c r="BA14" s="21">
        <v>9760</v>
      </c>
      <c r="BB14" s="21">
        <v>317.27</v>
      </c>
      <c r="BC14" s="21">
        <v>12204</v>
      </c>
      <c r="BD14" s="21">
        <v>396.59</v>
      </c>
      <c r="BE14" s="21">
        <v>17081</v>
      </c>
      <c r="BF14" s="21">
        <v>555.22</v>
      </c>
      <c r="BG14" s="21">
        <v>7311</v>
      </c>
      <c r="BH14" s="21">
        <v>237.95</v>
      </c>
      <c r="BI14" s="21">
        <f t="shared" si="6"/>
        <v>48800</v>
      </c>
      <c r="BJ14" s="21">
        <f t="shared" si="7"/>
        <v>1586.3500000000001</v>
      </c>
      <c r="BK14" s="21">
        <f t="shared" si="8"/>
        <v>170078</v>
      </c>
      <c r="BL14" s="21">
        <f t="shared" si="9"/>
        <v>3835.6800000000003</v>
      </c>
    </row>
    <row r="15" spans="1:64" x14ac:dyDescent="0.25">
      <c r="A15" s="134">
        <v>8</v>
      </c>
      <c r="B15" s="22" t="s">
        <v>47</v>
      </c>
      <c r="C15" s="21">
        <v>6550</v>
      </c>
      <c r="D15" s="21">
        <v>316.64</v>
      </c>
      <c r="E15" s="21">
        <v>3709</v>
      </c>
      <c r="F15" s="21">
        <v>85.03</v>
      </c>
      <c r="G15" s="21">
        <v>2357</v>
      </c>
      <c r="H15" s="21">
        <v>54.89</v>
      </c>
      <c r="I15" s="21">
        <v>341</v>
      </c>
      <c r="J15" s="21">
        <v>10.23</v>
      </c>
      <c r="K15" s="21">
        <v>350</v>
      </c>
      <c r="L15" s="21">
        <v>27.1</v>
      </c>
      <c r="M15" s="21">
        <v>0</v>
      </c>
      <c r="N15" s="21">
        <v>0</v>
      </c>
      <c r="O15" s="21">
        <v>0</v>
      </c>
      <c r="P15" s="21">
        <v>0</v>
      </c>
      <c r="Q15" s="21">
        <f t="shared" si="0"/>
        <v>10950</v>
      </c>
      <c r="R15" s="21">
        <f t="shared" si="1"/>
        <v>439</v>
      </c>
      <c r="S15" s="21">
        <v>8571</v>
      </c>
      <c r="T15" s="21">
        <v>255.37</v>
      </c>
      <c r="U15" s="21">
        <v>2857</v>
      </c>
      <c r="V15" s="21">
        <v>85.14</v>
      </c>
      <c r="W15" s="21">
        <v>1431</v>
      </c>
      <c r="X15" s="21">
        <v>42.57</v>
      </c>
      <c r="Y15" s="21">
        <v>1426</v>
      </c>
      <c r="Z15" s="21">
        <v>42.54</v>
      </c>
      <c r="AA15" s="21">
        <v>0</v>
      </c>
      <c r="AB15" s="21">
        <v>0</v>
      </c>
      <c r="AC15" s="21">
        <f t="shared" si="2"/>
        <v>14285</v>
      </c>
      <c r="AD15" s="21">
        <f t="shared" si="3"/>
        <v>425.62</v>
      </c>
      <c r="AE15" s="21">
        <v>5</v>
      </c>
      <c r="AF15" s="21">
        <v>7.6</v>
      </c>
      <c r="AG15" s="21">
        <v>116</v>
      </c>
      <c r="AH15" s="21">
        <v>3.7</v>
      </c>
      <c r="AI15" s="21">
        <v>380</v>
      </c>
      <c r="AJ15" s="21">
        <v>32.54</v>
      </c>
      <c r="AK15" s="21">
        <v>125</v>
      </c>
      <c r="AL15" s="21">
        <v>1.53</v>
      </c>
      <c r="AM15" s="21">
        <v>40</v>
      </c>
      <c r="AN15" s="21">
        <v>6.84</v>
      </c>
      <c r="AO15" s="21">
        <v>200</v>
      </c>
      <c r="AP15" s="21">
        <v>5.93</v>
      </c>
      <c r="AQ15" s="21">
        <v>0</v>
      </c>
      <c r="AR15" s="21">
        <v>0</v>
      </c>
      <c r="AS15" s="21">
        <f t="shared" si="4"/>
        <v>26101</v>
      </c>
      <c r="AT15" s="21">
        <f t="shared" si="5"/>
        <v>922.76</v>
      </c>
      <c r="AU15" s="21">
        <v>5714</v>
      </c>
      <c r="AV15" s="21">
        <v>148.15</v>
      </c>
      <c r="AW15" s="21">
        <v>1431</v>
      </c>
      <c r="AX15" s="21">
        <v>46.82</v>
      </c>
      <c r="AY15" s="21">
        <v>379</v>
      </c>
      <c r="AZ15" s="21">
        <v>4.78</v>
      </c>
      <c r="BA15" s="21">
        <v>2266</v>
      </c>
      <c r="BB15" s="21">
        <v>25.86</v>
      </c>
      <c r="BC15" s="21">
        <v>4530</v>
      </c>
      <c r="BD15" s="21">
        <v>95.72</v>
      </c>
      <c r="BE15" s="21">
        <v>6609</v>
      </c>
      <c r="BF15" s="21">
        <v>89.35</v>
      </c>
      <c r="BG15" s="21">
        <v>5086</v>
      </c>
      <c r="BH15" s="21">
        <v>408.14</v>
      </c>
      <c r="BI15" s="21">
        <f t="shared" si="6"/>
        <v>18870</v>
      </c>
      <c r="BJ15" s="21">
        <f t="shared" si="7"/>
        <v>623.84999999999991</v>
      </c>
      <c r="BK15" s="21">
        <f t="shared" si="8"/>
        <v>44971</v>
      </c>
      <c r="BL15" s="21">
        <f t="shared" si="9"/>
        <v>1546.61</v>
      </c>
    </row>
    <row r="16" spans="1:64" x14ac:dyDescent="0.25">
      <c r="A16" s="134">
        <v>9</v>
      </c>
      <c r="B16" s="22" t="s">
        <v>48</v>
      </c>
      <c r="C16" s="21">
        <v>260</v>
      </c>
      <c r="D16" s="21">
        <v>4.32</v>
      </c>
      <c r="E16" s="21">
        <v>80</v>
      </c>
      <c r="F16" s="21">
        <v>1.91</v>
      </c>
      <c r="G16" s="21">
        <v>50</v>
      </c>
      <c r="H16" s="21">
        <v>1.21</v>
      </c>
      <c r="I16" s="21">
        <v>0</v>
      </c>
      <c r="J16" s="21">
        <v>0</v>
      </c>
      <c r="K16" s="21">
        <v>25</v>
      </c>
      <c r="L16" s="21">
        <v>5.0999999999999996</v>
      </c>
      <c r="M16" s="21">
        <v>0</v>
      </c>
      <c r="N16" s="21">
        <v>0</v>
      </c>
      <c r="O16" s="21">
        <v>0</v>
      </c>
      <c r="P16" s="21">
        <v>0</v>
      </c>
      <c r="Q16" s="21">
        <f t="shared" si="0"/>
        <v>365</v>
      </c>
      <c r="R16" s="21">
        <f t="shared" si="1"/>
        <v>11.33</v>
      </c>
      <c r="S16" s="21">
        <v>297</v>
      </c>
      <c r="T16" s="21">
        <v>8.99</v>
      </c>
      <c r="U16" s="21">
        <v>99</v>
      </c>
      <c r="V16" s="21">
        <v>3.74</v>
      </c>
      <c r="W16" s="21">
        <v>50</v>
      </c>
      <c r="X16" s="21">
        <v>0.76</v>
      </c>
      <c r="Y16" s="21">
        <v>49</v>
      </c>
      <c r="Z16" s="21">
        <v>1.5</v>
      </c>
      <c r="AA16" s="21">
        <v>0</v>
      </c>
      <c r="AB16" s="21">
        <v>0</v>
      </c>
      <c r="AC16" s="21">
        <f t="shared" si="2"/>
        <v>495</v>
      </c>
      <c r="AD16" s="21">
        <f t="shared" si="3"/>
        <v>14.99</v>
      </c>
      <c r="AE16" s="21">
        <v>0</v>
      </c>
      <c r="AF16" s="21">
        <v>0</v>
      </c>
      <c r="AG16" s="21">
        <v>5</v>
      </c>
      <c r="AH16" s="21">
        <v>0.17</v>
      </c>
      <c r="AI16" s="21">
        <v>15</v>
      </c>
      <c r="AJ16" s="21">
        <v>5.42</v>
      </c>
      <c r="AK16" s="21">
        <v>6</v>
      </c>
      <c r="AL16" s="21">
        <v>7.0000000000000007E-2</v>
      </c>
      <c r="AM16" s="21">
        <v>0</v>
      </c>
      <c r="AN16" s="21">
        <v>0</v>
      </c>
      <c r="AO16" s="21">
        <v>10</v>
      </c>
      <c r="AP16" s="21">
        <v>0.25</v>
      </c>
      <c r="AQ16" s="21">
        <v>0</v>
      </c>
      <c r="AR16" s="21">
        <v>0</v>
      </c>
      <c r="AS16" s="21">
        <f t="shared" si="4"/>
        <v>896</v>
      </c>
      <c r="AT16" s="21">
        <f t="shared" si="5"/>
        <v>32.230000000000004</v>
      </c>
      <c r="AU16" s="21">
        <v>99</v>
      </c>
      <c r="AV16" s="21">
        <v>2.85</v>
      </c>
      <c r="AW16" s="21">
        <v>50</v>
      </c>
      <c r="AX16" s="21">
        <v>1.65</v>
      </c>
      <c r="AY16" s="21">
        <v>19</v>
      </c>
      <c r="AZ16" s="21">
        <v>0.61</v>
      </c>
      <c r="BA16" s="21">
        <v>112</v>
      </c>
      <c r="BB16" s="21">
        <v>3.68</v>
      </c>
      <c r="BC16" s="21">
        <v>223</v>
      </c>
      <c r="BD16" s="21">
        <v>7.35</v>
      </c>
      <c r="BE16" s="21">
        <v>326</v>
      </c>
      <c r="BF16" s="21">
        <v>0.72</v>
      </c>
      <c r="BG16" s="21">
        <v>250</v>
      </c>
      <c r="BH16" s="21">
        <v>18.27</v>
      </c>
      <c r="BI16" s="21">
        <f t="shared" si="6"/>
        <v>930</v>
      </c>
      <c r="BJ16" s="21">
        <f t="shared" si="7"/>
        <v>30.630000000000003</v>
      </c>
      <c r="BK16" s="21">
        <f t="shared" si="8"/>
        <v>1826</v>
      </c>
      <c r="BL16" s="21">
        <f t="shared" si="9"/>
        <v>62.860000000000007</v>
      </c>
    </row>
    <row r="17" spans="1:64" x14ac:dyDescent="0.25">
      <c r="A17" s="134">
        <v>10</v>
      </c>
      <c r="B17" s="22" t="s">
        <v>49</v>
      </c>
      <c r="C17" s="21">
        <v>280</v>
      </c>
      <c r="D17" s="21">
        <v>7.74</v>
      </c>
      <c r="E17" s="21">
        <v>75</v>
      </c>
      <c r="F17" s="21">
        <v>1.84</v>
      </c>
      <c r="G17" s="21">
        <v>50</v>
      </c>
      <c r="H17" s="21">
        <v>1.21</v>
      </c>
      <c r="I17" s="21">
        <v>0</v>
      </c>
      <c r="J17" s="21">
        <v>0</v>
      </c>
      <c r="K17" s="21">
        <v>7</v>
      </c>
      <c r="L17" s="21">
        <v>0.55000000000000004</v>
      </c>
      <c r="M17" s="21">
        <v>0</v>
      </c>
      <c r="N17" s="21">
        <v>0</v>
      </c>
      <c r="O17" s="21">
        <v>0</v>
      </c>
      <c r="P17" s="21">
        <v>0</v>
      </c>
      <c r="Q17" s="21">
        <f t="shared" si="0"/>
        <v>362</v>
      </c>
      <c r="R17" s="21">
        <f t="shared" si="1"/>
        <v>10.130000000000001</v>
      </c>
      <c r="S17" s="21">
        <v>627</v>
      </c>
      <c r="T17" s="21">
        <v>18.8</v>
      </c>
      <c r="U17" s="21">
        <v>209</v>
      </c>
      <c r="V17" s="21">
        <v>6.27</v>
      </c>
      <c r="W17" s="21">
        <v>105</v>
      </c>
      <c r="X17" s="21">
        <v>3.13</v>
      </c>
      <c r="Y17" s="21">
        <v>104</v>
      </c>
      <c r="Z17" s="21">
        <v>3.13</v>
      </c>
      <c r="AA17" s="21">
        <v>0</v>
      </c>
      <c r="AB17" s="21">
        <v>0</v>
      </c>
      <c r="AC17" s="21">
        <f t="shared" si="2"/>
        <v>1045</v>
      </c>
      <c r="AD17" s="21">
        <f t="shared" si="3"/>
        <v>31.33</v>
      </c>
      <c r="AE17" s="21">
        <v>0</v>
      </c>
      <c r="AF17" s="21">
        <v>0</v>
      </c>
      <c r="AG17" s="21">
        <v>12</v>
      </c>
      <c r="AH17" s="21">
        <v>0.5</v>
      </c>
      <c r="AI17" s="21">
        <v>40</v>
      </c>
      <c r="AJ17" s="21">
        <v>3.7</v>
      </c>
      <c r="AK17" s="21">
        <v>0</v>
      </c>
      <c r="AL17" s="21">
        <v>0</v>
      </c>
      <c r="AM17" s="21">
        <v>0</v>
      </c>
      <c r="AN17" s="21">
        <v>0</v>
      </c>
      <c r="AO17" s="21">
        <v>3</v>
      </c>
      <c r="AP17" s="21">
        <v>0.03</v>
      </c>
      <c r="AQ17" s="21">
        <v>0</v>
      </c>
      <c r="AR17" s="21">
        <v>0</v>
      </c>
      <c r="AS17" s="21">
        <f t="shared" si="4"/>
        <v>1462</v>
      </c>
      <c r="AT17" s="21">
        <f t="shared" si="5"/>
        <v>45.690000000000005</v>
      </c>
      <c r="AU17" s="21">
        <v>209</v>
      </c>
      <c r="AV17" s="21">
        <v>5.95</v>
      </c>
      <c r="AW17" s="21">
        <v>105</v>
      </c>
      <c r="AX17" s="21">
        <v>3.45</v>
      </c>
      <c r="AY17" s="21">
        <v>19</v>
      </c>
      <c r="AZ17" s="21">
        <v>0.21</v>
      </c>
      <c r="BA17" s="21">
        <v>112</v>
      </c>
      <c r="BB17" s="21">
        <v>0.68</v>
      </c>
      <c r="BC17" s="21">
        <v>223</v>
      </c>
      <c r="BD17" s="21">
        <v>1.35</v>
      </c>
      <c r="BE17" s="21">
        <v>326</v>
      </c>
      <c r="BF17" s="21">
        <v>10.119999999999999</v>
      </c>
      <c r="BG17" s="21">
        <v>250</v>
      </c>
      <c r="BH17" s="21">
        <v>18.27</v>
      </c>
      <c r="BI17" s="21">
        <f t="shared" si="6"/>
        <v>930</v>
      </c>
      <c r="BJ17" s="21">
        <f t="shared" si="7"/>
        <v>30.63</v>
      </c>
      <c r="BK17" s="21">
        <f t="shared" si="8"/>
        <v>2392</v>
      </c>
      <c r="BL17" s="21">
        <f t="shared" si="9"/>
        <v>76.320000000000007</v>
      </c>
    </row>
    <row r="18" spans="1:64" x14ac:dyDescent="0.25">
      <c r="A18" s="134">
        <v>11</v>
      </c>
      <c r="B18" s="22" t="s">
        <v>50</v>
      </c>
      <c r="C18" s="21">
        <v>200</v>
      </c>
      <c r="D18" s="21">
        <v>3.68</v>
      </c>
      <c r="E18" s="21">
        <v>80</v>
      </c>
      <c r="F18" s="21">
        <v>1.91</v>
      </c>
      <c r="G18" s="21">
        <v>50</v>
      </c>
      <c r="H18" s="21">
        <v>1.21</v>
      </c>
      <c r="I18" s="21">
        <v>0</v>
      </c>
      <c r="J18" s="21">
        <v>0</v>
      </c>
      <c r="K18" s="21">
        <v>8</v>
      </c>
      <c r="L18" s="21">
        <v>0.6</v>
      </c>
      <c r="M18" s="21">
        <v>0</v>
      </c>
      <c r="N18" s="21">
        <v>0</v>
      </c>
      <c r="O18" s="21">
        <v>0</v>
      </c>
      <c r="P18" s="21">
        <v>0</v>
      </c>
      <c r="Q18" s="21">
        <f t="shared" si="0"/>
        <v>288</v>
      </c>
      <c r="R18" s="21">
        <f t="shared" si="1"/>
        <v>6.1899999999999995</v>
      </c>
      <c r="S18" s="21">
        <v>297</v>
      </c>
      <c r="T18" s="21">
        <v>8.99</v>
      </c>
      <c r="U18" s="21">
        <v>99</v>
      </c>
      <c r="V18" s="21">
        <v>3</v>
      </c>
      <c r="W18" s="21">
        <v>50</v>
      </c>
      <c r="X18" s="21">
        <v>1.5</v>
      </c>
      <c r="Y18" s="21">
        <v>49</v>
      </c>
      <c r="Z18" s="21">
        <v>1.5</v>
      </c>
      <c r="AA18" s="21">
        <v>0</v>
      </c>
      <c r="AB18" s="21">
        <v>0</v>
      </c>
      <c r="AC18" s="21">
        <f t="shared" si="2"/>
        <v>495</v>
      </c>
      <c r="AD18" s="21">
        <f t="shared" si="3"/>
        <v>14.99</v>
      </c>
      <c r="AE18" s="21">
        <v>0</v>
      </c>
      <c r="AF18" s="21">
        <v>0</v>
      </c>
      <c r="AG18" s="21">
        <v>8</v>
      </c>
      <c r="AH18" s="21">
        <v>0.24</v>
      </c>
      <c r="AI18" s="21">
        <v>15</v>
      </c>
      <c r="AJ18" s="21">
        <v>4.17</v>
      </c>
      <c r="AK18" s="21">
        <v>6</v>
      </c>
      <c r="AL18" s="21">
        <v>7.0000000000000007E-2</v>
      </c>
      <c r="AM18" s="21">
        <v>0</v>
      </c>
      <c r="AN18" s="21">
        <v>0</v>
      </c>
      <c r="AO18" s="21">
        <v>10</v>
      </c>
      <c r="AP18" s="21">
        <v>0.25</v>
      </c>
      <c r="AQ18" s="21">
        <v>0</v>
      </c>
      <c r="AR18" s="21">
        <v>0</v>
      </c>
      <c r="AS18" s="21">
        <f t="shared" si="4"/>
        <v>822</v>
      </c>
      <c r="AT18" s="21">
        <f t="shared" si="5"/>
        <v>25.909999999999997</v>
      </c>
      <c r="AU18" s="21">
        <v>99</v>
      </c>
      <c r="AV18" s="21">
        <v>2.85</v>
      </c>
      <c r="AW18" s="21">
        <v>50</v>
      </c>
      <c r="AX18" s="21">
        <v>1.65</v>
      </c>
      <c r="AY18" s="21">
        <v>19</v>
      </c>
      <c r="AZ18" s="21">
        <v>0.61</v>
      </c>
      <c r="BA18" s="21">
        <v>112</v>
      </c>
      <c r="BB18" s="21">
        <v>3.68</v>
      </c>
      <c r="BC18" s="21">
        <v>223</v>
      </c>
      <c r="BD18" s="21">
        <v>5.35</v>
      </c>
      <c r="BE18" s="21">
        <v>326</v>
      </c>
      <c r="BF18" s="21">
        <v>12.72</v>
      </c>
      <c r="BG18" s="21">
        <v>250</v>
      </c>
      <c r="BH18" s="21">
        <v>8.27</v>
      </c>
      <c r="BI18" s="21">
        <f t="shared" si="6"/>
        <v>930</v>
      </c>
      <c r="BJ18" s="21">
        <f t="shared" si="7"/>
        <v>30.63</v>
      </c>
      <c r="BK18" s="21">
        <f t="shared" si="8"/>
        <v>1752</v>
      </c>
      <c r="BL18" s="21">
        <f t="shared" si="9"/>
        <v>56.539999999999992</v>
      </c>
    </row>
    <row r="19" spans="1:64" x14ac:dyDescent="0.25">
      <c r="A19" s="134">
        <v>12</v>
      </c>
      <c r="B19" s="22" t="s">
        <v>51</v>
      </c>
      <c r="C19" s="21">
        <v>1000</v>
      </c>
      <c r="D19" s="21">
        <v>15.82</v>
      </c>
      <c r="E19" s="21">
        <v>484</v>
      </c>
      <c r="F19" s="21">
        <v>11.64</v>
      </c>
      <c r="G19" s="21">
        <v>307</v>
      </c>
      <c r="H19" s="21">
        <v>7.86</v>
      </c>
      <c r="I19" s="21">
        <v>27</v>
      </c>
      <c r="J19" s="21">
        <v>0.88</v>
      </c>
      <c r="K19" s="21">
        <v>32</v>
      </c>
      <c r="L19" s="21">
        <v>2.4</v>
      </c>
      <c r="M19" s="21">
        <v>0</v>
      </c>
      <c r="N19" s="21">
        <v>0</v>
      </c>
      <c r="O19" s="21">
        <v>0</v>
      </c>
      <c r="P19" s="21">
        <v>0</v>
      </c>
      <c r="Q19" s="21">
        <f t="shared" si="0"/>
        <v>1543</v>
      </c>
      <c r="R19" s="21">
        <f t="shared" si="1"/>
        <v>30.74</v>
      </c>
      <c r="S19" s="21">
        <v>1467</v>
      </c>
      <c r="T19" s="21">
        <v>44.36</v>
      </c>
      <c r="U19" s="21">
        <v>489</v>
      </c>
      <c r="V19" s="21">
        <v>14.79</v>
      </c>
      <c r="W19" s="21">
        <v>245</v>
      </c>
      <c r="X19" s="21">
        <v>7.4</v>
      </c>
      <c r="Y19" s="21">
        <v>244</v>
      </c>
      <c r="Z19" s="21">
        <v>7.39</v>
      </c>
      <c r="AA19" s="21">
        <v>0</v>
      </c>
      <c r="AB19" s="21">
        <v>0</v>
      </c>
      <c r="AC19" s="21">
        <f t="shared" si="2"/>
        <v>2445</v>
      </c>
      <c r="AD19" s="21">
        <f t="shared" si="3"/>
        <v>73.94</v>
      </c>
      <c r="AE19" s="21">
        <v>0</v>
      </c>
      <c r="AF19" s="21">
        <v>0</v>
      </c>
      <c r="AG19" s="21">
        <v>20</v>
      </c>
      <c r="AH19" s="21">
        <v>0.76</v>
      </c>
      <c r="AI19" s="21">
        <v>40</v>
      </c>
      <c r="AJ19" s="21">
        <v>3.62</v>
      </c>
      <c r="AK19" s="21">
        <v>12</v>
      </c>
      <c r="AL19" s="21">
        <v>0.14000000000000001</v>
      </c>
      <c r="AM19" s="21">
        <v>0</v>
      </c>
      <c r="AN19" s="21">
        <v>0</v>
      </c>
      <c r="AO19" s="21">
        <v>60</v>
      </c>
      <c r="AP19" s="21">
        <v>7.27</v>
      </c>
      <c r="AQ19" s="21">
        <v>0</v>
      </c>
      <c r="AR19" s="21">
        <v>0</v>
      </c>
      <c r="AS19" s="21">
        <f t="shared" si="4"/>
        <v>4120</v>
      </c>
      <c r="AT19" s="21">
        <f t="shared" si="5"/>
        <v>116.47</v>
      </c>
      <c r="AU19" s="21">
        <v>489</v>
      </c>
      <c r="AV19" s="21">
        <v>14.05</v>
      </c>
      <c r="AW19" s="21">
        <v>245</v>
      </c>
      <c r="AX19" s="21">
        <v>8.1300000000000008</v>
      </c>
      <c r="AY19" s="21">
        <v>182</v>
      </c>
      <c r="AZ19" s="21">
        <v>6</v>
      </c>
      <c r="BA19" s="21">
        <v>726</v>
      </c>
      <c r="BB19" s="21">
        <v>24</v>
      </c>
      <c r="BC19" s="21">
        <v>908</v>
      </c>
      <c r="BD19" s="21">
        <v>30.01</v>
      </c>
      <c r="BE19" s="21">
        <v>1271</v>
      </c>
      <c r="BF19" s="21">
        <v>42.01</v>
      </c>
      <c r="BG19" s="21">
        <v>543</v>
      </c>
      <c r="BH19" s="21">
        <v>18</v>
      </c>
      <c r="BI19" s="21">
        <f t="shared" si="6"/>
        <v>3630</v>
      </c>
      <c r="BJ19" s="21">
        <f t="shared" si="7"/>
        <v>120.02000000000001</v>
      </c>
      <c r="BK19" s="21">
        <f t="shared" si="8"/>
        <v>7750</v>
      </c>
      <c r="BL19" s="21">
        <f t="shared" si="9"/>
        <v>236.49</v>
      </c>
    </row>
    <row r="20" spans="1:64" x14ac:dyDescent="0.25">
      <c r="A20" s="134">
        <v>13</v>
      </c>
      <c r="B20" s="22" t="s">
        <v>52</v>
      </c>
      <c r="C20" s="21">
        <v>510</v>
      </c>
      <c r="D20" s="21">
        <v>11.4</v>
      </c>
      <c r="E20" s="21">
        <v>90</v>
      </c>
      <c r="F20" s="21">
        <v>2.16</v>
      </c>
      <c r="G20" s="21">
        <v>60</v>
      </c>
      <c r="H20" s="21">
        <v>1.41</v>
      </c>
      <c r="I20" s="21">
        <v>0</v>
      </c>
      <c r="J20" s="21">
        <v>0</v>
      </c>
      <c r="K20" s="21">
        <v>30</v>
      </c>
      <c r="L20" s="21">
        <v>8.69</v>
      </c>
      <c r="M20" s="21">
        <v>0</v>
      </c>
      <c r="N20" s="21">
        <v>0</v>
      </c>
      <c r="O20" s="21">
        <v>0</v>
      </c>
      <c r="P20" s="21">
        <v>0</v>
      </c>
      <c r="Q20" s="21">
        <f t="shared" si="0"/>
        <v>630</v>
      </c>
      <c r="R20" s="21">
        <f t="shared" si="1"/>
        <v>22.25</v>
      </c>
      <c r="S20" s="21">
        <v>891</v>
      </c>
      <c r="T20" s="21">
        <v>21.97</v>
      </c>
      <c r="U20" s="21">
        <v>297</v>
      </c>
      <c r="V20" s="21">
        <v>36.799999999999997</v>
      </c>
      <c r="W20" s="21">
        <v>150</v>
      </c>
      <c r="X20" s="21">
        <v>12.3</v>
      </c>
      <c r="Y20" s="21">
        <v>147</v>
      </c>
      <c r="Z20" s="21">
        <v>0.5</v>
      </c>
      <c r="AA20" s="21">
        <v>0</v>
      </c>
      <c r="AB20" s="21">
        <v>0</v>
      </c>
      <c r="AC20" s="21">
        <f t="shared" si="2"/>
        <v>1485</v>
      </c>
      <c r="AD20" s="21">
        <f t="shared" si="3"/>
        <v>71.569999999999993</v>
      </c>
      <c r="AE20" s="21">
        <v>0</v>
      </c>
      <c r="AF20" s="21">
        <v>0</v>
      </c>
      <c r="AG20" s="21">
        <v>16</v>
      </c>
      <c r="AH20" s="21">
        <v>0.54</v>
      </c>
      <c r="AI20" s="21">
        <v>30</v>
      </c>
      <c r="AJ20" s="21">
        <v>2.4</v>
      </c>
      <c r="AK20" s="21">
        <v>12</v>
      </c>
      <c r="AL20" s="21">
        <v>0.15</v>
      </c>
      <c r="AM20" s="21">
        <v>0</v>
      </c>
      <c r="AN20" s="21">
        <v>0</v>
      </c>
      <c r="AO20" s="21">
        <v>15</v>
      </c>
      <c r="AP20" s="21">
        <v>0.52</v>
      </c>
      <c r="AQ20" s="21">
        <v>0</v>
      </c>
      <c r="AR20" s="21">
        <v>0</v>
      </c>
      <c r="AS20" s="21">
        <f t="shared" si="4"/>
        <v>2188</v>
      </c>
      <c r="AT20" s="21">
        <f t="shared" si="5"/>
        <v>97.43</v>
      </c>
      <c r="AU20" s="21">
        <v>297</v>
      </c>
      <c r="AV20" s="21">
        <v>8.5399999999999991</v>
      </c>
      <c r="AW20" s="21">
        <v>150</v>
      </c>
      <c r="AX20" s="21">
        <v>4.95</v>
      </c>
      <c r="AY20" s="21">
        <v>57</v>
      </c>
      <c r="AZ20" s="21">
        <v>1.84</v>
      </c>
      <c r="BA20" s="21">
        <v>336</v>
      </c>
      <c r="BB20" s="21">
        <v>21.04</v>
      </c>
      <c r="BC20" s="21">
        <v>669</v>
      </c>
      <c r="BD20" s="21">
        <v>7.07</v>
      </c>
      <c r="BE20" s="21">
        <v>978</v>
      </c>
      <c r="BF20" s="21">
        <v>8.19</v>
      </c>
      <c r="BG20" s="21">
        <v>750</v>
      </c>
      <c r="BH20" s="21">
        <v>53.83</v>
      </c>
      <c r="BI20" s="21">
        <f t="shared" si="6"/>
        <v>2790</v>
      </c>
      <c r="BJ20" s="21">
        <f t="shared" si="7"/>
        <v>91.97</v>
      </c>
      <c r="BK20" s="21">
        <f t="shared" si="8"/>
        <v>4978</v>
      </c>
      <c r="BL20" s="21">
        <f t="shared" si="9"/>
        <v>189.4</v>
      </c>
    </row>
    <row r="21" spans="1:64" x14ac:dyDescent="0.25">
      <c r="A21" s="134">
        <v>14</v>
      </c>
      <c r="B21" s="22" t="s">
        <v>53</v>
      </c>
      <c r="C21" s="21">
        <v>310</v>
      </c>
      <c r="D21" s="21">
        <v>4.8499999999999996</v>
      </c>
      <c r="E21" s="21">
        <v>35</v>
      </c>
      <c r="F21" s="21">
        <v>8.2200000000000006</v>
      </c>
      <c r="G21" s="21">
        <v>25</v>
      </c>
      <c r="H21" s="21">
        <v>5.65</v>
      </c>
      <c r="I21" s="21">
        <v>0</v>
      </c>
      <c r="J21" s="21">
        <v>0</v>
      </c>
      <c r="K21" s="21">
        <v>10</v>
      </c>
      <c r="L21" s="21">
        <v>0.46</v>
      </c>
      <c r="M21" s="21">
        <v>0</v>
      </c>
      <c r="N21" s="21">
        <v>0</v>
      </c>
      <c r="O21" s="21">
        <v>0</v>
      </c>
      <c r="P21" s="21">
        <v>0</v>
      </c>
      <c r="Q21" s="21">
        <f t="shared" si="0"/>
        <v>355</v>
      </c>
      <c r="R21" s="21">
        <f t="shared" si="1"/>
        <v>13.530000000000001</v>
      </c>
      <c r="S21" s="21">
        <v>426</v>
      </c>
      <c r="T21" s="21">
        <v>12.71</v>
      </c>
      <c r="U21" s="21">
        <v>142</v>
      </c>
      <c r="V21" s="21">
        <v>4.24</v>
      </c>
      <c r="W21" s="21">
        <v>71</v>
      </c>
      <c r="X21" s="21">
        <v>2.12</v>
      </c>
      <c r="Y21" s="21">
        <v>71</v>
      </c>
      <c r="Z21" s="21">
        <v>2.12</v>
      </c>
      <c r="AA21" s="21">
        <v>0</v>
      </c>
      <c r="AB21" s="21">
        <v>0</v>
      </c>
      <c r="AC21" s="21">
        <f t="shared" si="2"/>
        <v>710</v>
      </c>
      <c r="AD21" s="21">
        <f t="shared" si="3"/>
        <v>21.190000000000005</v>
      </c>
      <c r="AE21" s="21">
        <v>0</v>
      </c>
      <c r="AF21" s="21">
        <v>0</v>
      </c>
      <c r="AG21" s="21">
        <v>3</v>
      </c>
      <c r="AH21" s="21">
        <v>0.08</v>
      </c>
      <c r="AI21" s="21">
        <v>5</v>
      </c>
      <c r="AJ21" s="21">
        <v>0.53</v>
      </c>
      <c r="AK21" s="21">
        <v>4</v>
      </c>
      <c r="AL21" s="21">
        <v>0.05</v>
      </c>
      <c r="AM21" s="21">
        <v>0</v>
      </c>
      <c r="AN21" s="21">
        <v>0</v>
      </c>
      <c r="AO21" s="21">
        <v>25</v>
      </c>
      <c r="AP21" s="21">
        <v>6.2</v>
      </c>
      <c r="AQ21" s="21">
        <v>0</v>
      </c>
      <c r="AR21" s="21">
        <v>0</v>
      </c>
      <c r="AS21" s="21">
        <f t="shared" si="4"/>
        <v>1102</v>
      </c>
      <c r="AT21" s="21">
        <f t="shared" si="5"/>
        <v>41.580000000000005</v>
      </c>
      <c r="AU21" s="21">
        <v>284</v>
      </c>
      <c r="AV21" s="21">
        <v>20.260000000000002</v>
      </c>
      <c r="AW21" s="21">
        <v>71</v>
      </c>
      <c r="AX21" s="21">
        <v>2.33</v>
      </c>
      <c r="AY21" s="21">
        <v>12</v>
      </c>
      <c r="AZ21" s="21">
        <v>0.4</v>
      </c>
      <c r="BA21" s="21">
        <v>73</v>
      </c>
      <c r="BB21" s="21">
        <v>0.4</v>
      </c>
      <c r="BC21" s="21">
        <v>145</v>
      </c>
      <c r="BD21" s="21">
        <v>0.4</v>
      </c>
      <c r="BE21" s="21">
        <v>212</v>
      </c>
      <c r="BF21" s="21">
        <v>5</v>
      </c>
      <c r="BG21" s="21">
        <v>163</v>
      </c>
      <c r="BH21" s="21">
        <v>13.8</v>
      </c>
      <c r="BI21" s="21">
        <f t="shared" si="6"/>
        <v>605</v>
      </c>
      <c r="BJ21" s="21">
        <f t="shared" si="7"/>
        <v>20</v>
      </c>
      <c r="BK21" s="21">
        <f t="shared" si="8"/>
        <v>1707</v>
      </c>
      <c r="BL21" s="21">
        <f t="shared" si="9"/>
        <v>61.580000000000005</v>
      </c>
    </row>
    <row r="22" spans="1:64" x14ac:dyDescent="0.25">
      <c r="A22" s="134">
        <v>15</v>
      </c>
      <c r="B22" s="22" t="s">
        <v>54</v>
      </c>
      <c r="C22" s="21">
        <v>95</v>
      </c>
      <c r="D22" s="21">
        <v>1.03</v>
      </c>
      <c r="E22" s="21">
        <v>0</v>
      </c>
      <c r="F22" s="21">
        <v>0</v>
      </c>
      <c r="G22" s="21">
        <v>0</v>
      </c>
      <c r="H22" s="21">
        <v>0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f t="shared" si="0"/>
        <v>95</v>
      </c>
      <c r="R22" s="21">
        <f t="shared" si="1"/>
        <v>1.03</v>
      </c>
      <c r="S22" s="21">
        <v>30</v>
      </c>
      <c r="T22" s="21">
        <v>1.28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f t="shared" si="2"/>
        <v>30</v>
      </c>
      <c r="AD22" s="21">
        <f t="shared" si="3"/>
        <v>1.28</v>
      </c>
      <c r="AE22" s="21">
        <v>0</v>
      </c>
      <c r="AF22" s="21">
        <v>0</v>
      </c>
      <c r="AG22" s="21">
        <v>0</v>
      </c>
      <c r="AH22" s="21">
        <v>0</v>
      </c>
      <c r="AI22" s="21">
        <v>0</v>
      </c>
      <c r="AJ22" s="21">
        <v>0</v>
      </c>
      <c r="AK22" s="21">
        <v>0</v>
      </c>
      <c r="AL22" s="21">
        <v>0</v>
      </c>
      <c r="AM22" s="21">
        <v>0</v>
      </c>
      <c r="AN22" s="21">
        <v>0</v>
      </c>
      <c r="AO22" s="21">
        <v>0</v>
      </c>
      <c r="AP22" s="21">
        <v>0</v>
      </c>
      <c r="AQ22" s="21">
        <v>0</v>
      </c>
      <c r="AR22" s="21">
        <v>0</v>
      </c>
      <c r="AS22" s="21">
        <f t="shared" si="4"/>
        <v>125</v>
      </c>
      <c r="AT22" s="21">
        <f t="shared" si="5"/>
        <v>2.31</v>
      </c>
      <c r="AU22" s="21">
        <v>15</v>
      </c>
      <c r="AV22" s="21">
        <v>0.62</v>
      </c>
      <c r="AW22" s="21">
        <v>0</v>
      </c>
      <c r="AX22" s="21">
        <v>0</v>
      </c>
      <c r="AY22" s="21">
        <v>0</v>
      </c>
      <c r="AZ22" s="21">
        <v>0</v>
      </c>
      <c r="BA22" s="21">
        <v>0</v>
      </c>
      <c r="BB22" s="21">
        <v>0</v>
      </c>
      <c r="BC22" s="21">
        <v>0</v>
      </c>
      <c r="BD22" s="21">
        <v>0</v>
      </c>
      <c r="BE22" s="21">
        <v>5</v>
      </c>
      <c r="BF22" s="21">
        <v>0.03</v>
      </c>
      <c r="BG22" s="21">
        <v>45</v>
      </c>
      <c r="BH22" s="21">
        <v>5.85</v>
      </c>
      <c r="BI22" s="21">
        <f t="shared" si="6"/>
        <v>50</v>
      </c>
      <c r="BJ22" s="21">
        <f t="shared" si="7"/>
        <v>5.88</v>
      </c>
      <c r="BK22" s="21">
        <f t="shared" si="8"/>
        <v>175</v>
      </c>
      <c r="BL22" s="21">
        <f t="shared" si="9"/>
        <v>8.19</v>
      </c>
    </row>
    <row r="23" spans="1:64" x14ac:dyDescent="0.25">
      <c r="A23" s="134">
        <v>16</v>
      </c>
      <c r="B23" s="22" t="s">
        <v>55</v>
      </c>
      <c r="C23" s="21">
        <v>340</v>
      </c>
      <c r="D23" s="21">
        <v>42.93</v>
      </c>
      <c r="E23" s="21">
        <v>485</v>
      </c>
      <c r="F23" s="21">
        <v>27.27</v>
      </c>
      <c r="G23" s="21">
        <v>295</v>
      </c>
      <c r="H23" s="21">
        <v>17.12</v>
      </c>
      <c r="I23" s="21">
        <v>0</v>
      </c>
      <c r="J23" s="21">
        <v>0</v>
      </c>
      <c r="K23" s="21">
        <v>123</v>
      </c>
      <c r="L23" s="21">
        <v>8.4499999999999993</v>
      </c>
      <c r="M23" s="21">
        <v>0</v>
      </c>
      <c r="N23" s="21">
        <v>0</v>
      </c>
      <c r="O23" s="21">
        <v>0</v>
      </c>
      <c r="P23" s="21">
        <v>0</v>
      </c>
      <c r="Q23" s="21">
        <f t="shared" si="0"/>
        <v>948</v>
      </c>
      <c r="R23" s="21">
        <f t="shared" si="1"/>
        <v>78.650000000000006</v>
      </c>
      <c r="S23" s="21">
        <v>4371</v>
      </c>
      <c r="T23" s="21">
        <v>131.74</v>
      </c>
      <c r="U23" s="21">
        <v>1457</v>
      </c>
      <c r="V23" s="21">
        <v>43.94</v>
      </c>
      <c r="W23" s="21">
        <v>733</v>
      </c>
      <c r="X23" s="21">
        <v>21.98</v>
      </c>
      <c r="Y23" s="21">
        <v>724</v>
      </c>
      <c r="Z23" s="21">
        <v>21.96</v>
      </c>
      <c r="AA23" s="21">
        <v>0</v>
      </c>
      <c r="AB23" s="21">
        <v>0</v>
      </c>
      <c r="AC23" s="21">
        <f t="shared" si="2"/>
        <v>7285</v>
      </c>
      <c r="AD23" s="21">
        <f t="shared" si="3"/>
        <v>219.62</v>
      </c>
      <c r="AE23" s="21">
        <v>0</v>
      </c>
      <c r="AF23" s="21">
        <v>0</v>
      </c>
      <c r="AG23" s="21">
        <v>54</v>
      </c>
      <c r="AH23" s="21">
        <v>1.72</v>
      </c>
      <c r="AI23" s="21">
        <v>70</v>
      </c>
      <c r="AJ23" s="21">
        <v>7.62</v>
      </c>
      <c r="AK23" s="21">
        <v>56</v>
      </c>
      <c r="AL23" s="21">
        <v>0.7</v>
      </c>
      <c r="AM23" s="21">
        <v>0</v>
      </c>
      <c r="AN23" s="21">
        <v>0</v>
      </c>
      <c r="AO23" s="21">
        <v>70</v>
      </c>
      <c r="AP23" s="21">
        <v>2.4</v>
      </c>
      <c r="AQ23" s="21">
        <v>0</v>
      </c>
      <c r="AR23" s="21">
        <v>0</v>
      </c>
      <c r="AS23" s="21">
        <f t="shared" si="4"/>
        <v>8483</v>
      </c>
      <c r="AT23" s="21">
        <f t="shared" si="5"/>
        <v>310.70999999999998</v>
      </c>
      <c r="AU23" s="21">
        <v>1457</v>
      </c>
      <c r="AV23" s="21">
        <v>41.73</v>
      </c>
      <c r="AW23" s="21">
        <v>733</v>
      </c>
      <c r="AX23" s="21">
        <v>24.16</v>
      </c>
      <c r="AY23" s="21">
        <v>191</v>
      </c>
      <c r="AZ23" s="21">
        <v>6.34</v>
      </c>
      <c r="BA23" s="21">
        <v>1158</v>
      </c>
      <c r="BB23" s="21">
        <v>4.05</v>
      </c>
      <c r="BC23" s="21">
        <v>2318</v>
      </c>
      <c r="BD23" s="21">
        <v>29.11</v>
      </c>
      <c r="BE23" s="21">
        <v>3380</v>
      </c>
      <c r="BF23" s="21">
        <v>136.99</v>
      </c>
      <c r="BG23" s="21">
        <v>2623</v>
      </c>
      <c r="BH23" s="21">
        <v>140.62</v>
      </c>
      <c r="BI23" s="21">
        <f t="shared" si="6"/>
        <v>9670</v>
      </c>
      <c r="BJ23" s="21">
        <f t="shared" si="7"/>
        <v>317.11</v>
      </c>
      <c r="BK23" s="21">
        <f t="shared" si="8"/>
        <v>18153</v>
      </c>
      <c r="BL23" s="21">
        <f t="shared" si="9"/>
        <v>627.81999999999994</v>
      </c>
    </row>
    <row r="24" spans="1:64" x14ac:dyDescent="0.25">
      <c r="A24" s="134">
        <v>17</v>
      </c>
      <c r="B24" s="22" t="s">
        <v>56</v>
      </c>
      <c r="C24" s="21">
        <v>260</v>
      </c>
      <c r="D24" s="21">
        <v>7.64</v>
      </c>
      <c r="E24" s="21">
        <v>85</v>
      </c>
      <c r="F24" s="21">
        <v>12.18</v>
      </c>
      <c r="G24" s="21">
        <v>55</v>
      </c>
      <c r="H24" s="21">
        <v>7.71</v>
      </c>
      <c r="I24" s="21">
        <v>0</v>
      </c>
      <c r="J24" s="21">
        <v>0</v>
      </c>
      <c r="K24" s="21">
        <v>26</v>
      </c>
      <c r="L24" s="21">
        <v>2.92</v>
      </c>
      <c r="M24" s="21">
        <v>0</v>
      </c>
      <c r="N24" s="21">
        <v>0</v>
      </c>
      <c r="O24" s="21">
        <v>0</v>
      </c>
      <c r="P24" s="21">
        <v>0</v>
      </c>
      <c r="Q24" s="21">
        <f t="shared" si="0"/>
        <v>371</v>
      </c>
      <c r="R24" s="21">
        <f t="shared" si="1"/>
        <v>22.740000000000002</v>
      </c>
      <c r="S24" s="21">
        <v>1239</v>
      </c>
      <c r="T24" s="21">
        <v>104.62</v>
      </c>
      <c r="U24" s="21">
        <v>413</v>
      </c>
      <c r="V24" s="21">
        <v>38.19</v>
      </c>
      <c r="W24" s="21">
        <v>207</v>
      </c>
      <c r="X24" s="21">
        <v>23</v>
      </c>
      <c r="Y24" s="21">
        <v>206</v>
      </c>
      <c r="Z24" s="21">
        <v>0.19</v>
      </c>
      <c r="AA24" s="21">
        <v>0</v>
      </c>
      <c r="AB24" s="21">
        <v>0</v>
      </c>
      <c r="AC24" s="21">
        <f t="shared" si="2"/>
        <v>2065</v>
      </c>
      <c r="AD24" s="21">
        <f t="shared" si="3"/>
        <v>166</v>
      </c>
      <c r="AE24" s="21">
        <v>0</v>
      </c>
      <c r="AF24" s="21">
        <v>0</v>
      </c>
      <c r="AG24" s="21">
        <v>11</v>
      </c>
      <c r="AH24" s="21">
        <v>0.34</v>
      </c>
      <c r="AI24" s="21">
        <v>16</v>
      </c>
      <c r="AJ24" s="21">
        <v>1.68</v>
      </c>
      <c r="AK24" s="21">
        <v>12</v>
      </c>
      <c r="AL24" s="21">
        <v>0.15</v>
      </c>
      <c r="AM24" s="21">
        <v>0</v>
      </c>
      <c r="AN24" s="21">
        <v>0</v>
      </c>
      <c r="AO24" s="21">
        <v>15</v>
      </c>
      <c r="AP24" s="21">
        <v>0.48</v>
      </c>
      <c r="AQ24" s="21">
        <v>0</v>
      </c>
      <c r="AR24" s="21">
        <v>0</v>
      </c>
      <c r="AS24" s="21">
        <f t="shared" si="4"/>
        <v>2490</v>
      </c>
      <c r="AT24" s="21">
        <f t="shared" si="5"/>
        <v>191.39000000000001</v>
      </c>
      <c r="AU24" s="21">
        <v>826</v>
      </c>
      <c r="AV24" s="21">
        <v>20.95</v>
      </c>
      <c r="AW24" s="21">
        <v>207</v>
      </c>
      <c r="AX24" s="21">
        <v>6.81</v>
      </c>
      <c r="AY24" s="21">
        <v>0</v>
      </c>
      <c r="AZ24" s="21">
        <v>0</v>
      </c>
      <c r="BA24" s="21">
        <v>283</v>
      </c>
      <c r="BB24" s="21">
        <v>0.31</v>
      </c>
      <c r="BC24" s="21">
        <v>566</v>
      </c>
      <c r="BD24" s="21">
        <v>8.31</v>
      </c>
      <c r="BE24" s="21">
        <v>824</v>
      </c>
      <c r="BF24" s="21">
        <v>34.4</v>
      </c>
      <c r="BG24" s="21">
        <v>682</v>
      </c>
      <c r="BH24" s="21">
        <v>112.42</v>
      </c>
      <c r="BI24" s="21">
        <f t="shared" si="6"/>
        <v>2355</v>
      </c>
      <c r="BJ24" s="21">
        <f t="shared" si="7"/>
        <v>155.44</v>
      </c>
      <c r="BK24" s="21">
        <f t="shared" si="8"/>
        <v>4845</v>
      </c>
      <c r="BL24" s="21">
        <f t="shared" si="9"/>
        <v>346.83000000000004</v>
      </c>
    </row>
    <row r="25" spans="1:64" x14ac:dyDescent="0.25">
      <c r="A25" s="134">
        <v>18</v>
      </c>
      <c r="B25" s="22" t="s">
        <v>57</v>
      </c>
      <c r="C25" s="21">
        <v>194</v>
      </c>
      <c r="D25" s="21">
        <v>3.8</v>
      </c>
      <c r="E25" s="21">
        <v>30</v>
      </c>
      <c r="F25" s="21">
        <v>0.72</v>
      </c>
      <c r="G25" s="21">
        <v>20</v>
      </c>
      <c r="H25" s="21">
        <v>0.47</v>
      </c>
      <c r="I25" s="21">
        <v>0</v>
      </c>
      <c r="J25" s="21">
        <v>0</v>
      </c>
      <c r="K25" s="21">
        <v>8</v>
      </c>
      <c r="L25" s="21">
        <v>0.6</v>
      </c>
      <c r="M25" s="21">
        <v>0</v>
      </c>
      <c r="N25" s="21">
        <v>0</v>
      </c>
      <c r="O25" s="21">
        <v>0</v>
      </c>
      <c r="P25" s="21">
        <v>0</v>
      </c>
      <c r="Q25" s="21">
        <f t="shared" si="0"/>
        <v>232</v>
      </c>
      <c r="R25" s="21">
        <f t="shared" si="1"/>
        <v>5.1199999999999992</v>
      </c>
      <c r="S25" s="21">
        <v>297</v>
      </c>
      <c r="T25" s="21">
        <v>8.99</v>
      </c>
      <c r="U25" s="21">
        <v>99</v>
      </c>
      <c r="V25" s="21">
        <v>3</v>
      </c>
      <c r="W25" s="21">
        <v>50</v>
      </c>
      <c r="X25" s="21">
        <v>1.5</v>
      </c>
      <c r="Y25" s="21">
        <v>49</v>
      </c>
      <c r="Z25" s="21">
        <v>1.5</v>
      </c>
      <c r="AA25" s="21">
        <v>0</v>
      </c>
      <c r="AB25" s="21">
        <v>0</v>
      </c>
      <c r="AC25" s="21">
        <f t="shared" si="2"/>
        <v>495</v>
      </c>
      <c r="AD25" s="21">
        <f t="shared" si="3"/>
        <v>14.99</v>
      </c>
      <c r="AE25" s="21">
        <v>0</v>
      </c>
      <c r="AF25" s="21">
        <v>0</v>
      </c>
      <c r="AG25" s="21">
        <v>5</v>
      </c>
      <c r="AH25" s="21">
        <v>0.17</v>
      </c>
      <c r="AI25" s="21">
        <v>10</v>
      </c>
      <c r="AJ25" s="21">
        <v>0.8</v>
      </c>
      <c r="AK25" s="21">
        <v>4</v>
      </c>
      <c r="AL25" s="21">
        <v>0.05</v>
      </c>
      <c r="AM25" s="21">
        <v>6</v>
      </c>
      <c r="AN25" s="21">
        <v>0.37</v>
      </c>
      <c r="AO25" s="21">
        <v>5</v>
      </c>
      <c r="AP25" s="21">
        <v>0.16</v>
      </c>
      <c r="AQ25" s="21">
        <v>0</v>
      </c>
      <c r="AR25" s="21">
        <v>0</v>
      </c>
      <c r="AS25" s="21">
        <f t="shared" si="4"/>
        <v>757</v>
      </c>
      <c r="AT25" s="21">
        <f t="shared" si="5"/>
        <v>21.660000000000004</v>
      </c>
      <c r="AU25" s="21">
        <v>99</v>
      </c>
      <c r="AV25" s="21">
        <v>2.85</v>
      </c>
      <c r="AW25" s="21">
        <v>50</v>
      </c>
      <c r="AX25" s="21">
        <v>1.65</v>
      </c>
      <c r="AY25" s="21">
        <v>47</v>
      </c>
      <c r="AZ25" s="21">
        <v>1.53</v>
      </c>
      <c r="BA25" s="21">
        <v>186</v>
      </c>
      <c r="BB25" s="21">
        <v>6.14</v>
      </c>
      <c r="BC25" s="21">
        <v>233</v>
      </c>
      <c r="BD25" s="21">
        <v>7.67</v>
      </c>
      <c r="BE25" s="21">
        <v>326</v>
      </c>
      <c r="BF25" s="21">
        <v>10.74</v>
      </c>
      <c r="BG25" s="21">
        <v>138</v>
      </c>
      <c r="BH25" s="21">
        <v>4.5999999999999996</v>
      </c>
      <c r="BI25" s="21">
        <f t="shared" si="6"/>
        <v>930</v>
      </c>
      <c r="BJ25" s="21">
        <f t="shared" si="7"/>
        <v>30.68</v>
      </c>
      <c r="BK25" s="21">
        <f t="shared" si="8"/>
        <v>1687</v>
      </c>
      <c r="BL25" s="21">
        <f t="shared" si="9"/>
        <v>52.34</v>
      </c>
    </row>
    <row r="26" spans="1:64" x14ac:dyDescent="0.25">
      <c r="A26" s="134">
        <v>19</v>
      </c>
      <c r="B26" s="22" t="s">
        <v>58</v>
      </c>
      <c r="C26" s="21">
        <v>310</v>
      </c>
      <c r="D26" s="21">
        <v>4.8499999999999996</v>
      </c>
      <c r="E26" s="21">
        <v>35</v>
      </c>
      <c r="F26" s="21">
        <v>0.8</v>
      </c>
      <c r="G26" s="21">
        <v>25</v>
      </c>
      <c r="H26" s="21">
        <v>0.55000000000000004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f t="shared" si="0"/>
        <v>345</v>
      </c>
      <c r="R26" s="21">
        <f t="shared" si="1"/>
        <v>5.6499999999999995</v>
      </c>
      <c r="S26" s="21">
        <v>426</v>
      </c>
      <c r="T26" s="21">
        <v>42.91</v>
      </c>
      <c r="U26" s="21">
        <v>142</v>
      </c>
      <c r="V26" s="21">
        <v>4.24</v>
      </c>
      <c r="W26" s="21">
        <v>71</v>
      </c>
      <c r="X26" s="21">
        <v>2.12</v>
      </c>
      <c r="Y26" s="21">
        <v>71</v>
      </c>
      <c r="Z26" s="21">
        <v>2.12</v>
      </c>
      <c r="AA26" s="21">
        <v>0</v>
      </c>
      <c r="AB26" s="21">
        <v>0</v>
      </c>
      <c r="AC26" s="21">
        <f t="shared" si="2"/>
        <v>710</v>
      </c>
      <c r="AD26" s="21">
        <f t="shared" si="3"/>
        <v>51.389999999999993</v>
      </c>
      <c r="AE26" s="21">
        <v>0</v>
      </c>
      <c r="AF26" s="21">
        <v>0</v>
      </c>
      <c r="AG26" s="21">
        <v>3</v>
      </c>
      <c r="AH26" s="21">
        <v>0.08</v>
      </c>
      <c r="AI26" s="21">
        <v>5</v>
      </c>
      <c r="AJ26" s="21">
        <v>0.53</v>
      </c>
      <c r="AK26" s="21">
        <v>4</v>
      </c>
      <c r="AL26" s="21">
        <v>0.05</v>
      </c>
      <c r="AM26" s="21">
        <v>0</v>
      </c>
      <c r="AN26" s="21">
        <v>0</v>
      </c>
      <c r="AO26" s="21">
        <v>5</v>
      </c>
      <c r="AP26" s="21">
        <v>0.12</v>
      </c>
      <c r="AQ26" s="21">
        <v>0</v>
      </c>
      <c r="AR26" s="21">
        <v>0</v>
      </c>
      <c r="AS26" s="21">
        <f t="shared" si="4"/>
        <v>1072</v>
      </c>
      <c r="AT26" s="21">
        <f t="shared" si="5"/>
        <v>57.819999999999986</v>
      </c>
      <c r="AU26" s="21">
        <v>284</v>
      </c>
      <c r="AV26" s="21">
        <v>4.5199999999999996</v>
      </c>
      <c r="AW26" s="21">
        <v>71</v>
      </c>
      <c r="AX26" s="21">
        <v>2.33</v>
      </c>
      <c r="AY26" s="21">
        <v>12</v>
      </c>
      <c r="AZ26" s="21">
        <v>1.29</v>
      </c>
      <c r="BA26" s="21">
        <v>73</v>
      </c>
      <c r="BB26" s="21">
        <v>2.73</v>
      </c>
      <c r="BC26" s="21">
        <v>145</v>
      </c>
      <c r="BD26" s="21">
        <v>5.46</v>
      </c>
      <c r="BE26" s="21">
        <v>212</v>
      </c>
      <c r="BF26" s="21">
        <v>2.54</v>
      </c>
      <c r="BG26" s="21">
        <v>163</v>
      </c>
      <c r="BH26" s="21">
        <v>52.39</v>
      </c>
      <c r="BI26" s="21">
        <f t="shared" si="6"/>
        <v>605</v>
      </c>
      <c r="BJ26" s="21">
        <f t="shared" si="7"/>
        <v>64.41</v>
      </c>
      <c r="BK26" s="21">
        <f t="shared" si="8"/>
        <v>1677</v>
      </c>
      <c r="BL26" s="21">
        <f t="shared" si="9"/>
        <v>122.22999999999999</v>
      </c>
    </row>
    <row r="27" spans="1:64" x14ac:dyDescent="0.25">
      <c r="A27" s="134">
        <v>20</v>
      </c>
      <c r="B27" s="22" t="s">
        <v>59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f t="shared" si="0"/>
        <v>0</v>
      </c>
      <c r="R27" s="21">
        <f t="shared" si="1"/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21">
        <f t="shared" si="2"/>
        <v>0</v>
      </c>
      <c r="AD27" s="21">
        <f t="shared" si="3"/>
        <v>0</v>
      </c>
      <c r="AE27" s="21">
        <v>0</v>
      </c>
      <c r="AF27" s="21">
        <v>0</v>
      </c>
      <c r="AG27" s="21">
        <v>0</v>
      </c>
      <c r="AH27" s="21">
        <v>0</v>
      </c>
      <c r="AI27" s="21">
        <v>0</v>
      </c>
      <c r="AJ27" s="21">
        <v>0</v>
      </c>
      <c r="AK27" s="21">
        <v>0</v>
      </c>
      <c r="AL27" s="21">
        <v>0</v>
      </c>
      <c r="AM27" s="21">
        <v>0</v>
      </c>
      <c r="AN27" s="21">
        <v>0</v>
      </c>
      <c r="AO27" s="21">
        <v>0</v>
      </c>
      <c r="AP27" s="21">
        <v>0</v>
      </c>
      <c r="AQ27" s="21">
        <v>0</v>
      </c>
      <c r="AR27" s="21">
        <v>0</v>
      </c>
      <c r="AS27" s="21">
        <f t="shared" si="4"/>
        <v>0</v>
      </c>
      <c r="AT27" s="21">
        <f t="shared" si="5"/>
        <v>0</v>
      </c>
      <c r="AU27" s="21">
        <v>0</v>
      </c>
      <c r="AV27" s="21">
        <v>0</v>
      </c>
      <c r="AW27" s="21">
        <v>0</v>
      </c>
      <c r="AX27" s="21">
        <v>0</v>
      </c>
      <c r="AY27" s="21">
        <v>0</v>
      </c>
      <c r="AZ27" s="21">
        <v>0</v>
      </c>
      <c r="BA27" s="21">
        <v>0</v>
      </c>
      <c r="BB27" s="21">
        <v>0</v>
      </c>
      <c r="BC27" s="21">
        <v>0</v>
      </c>
      <c r="BD27" s="21">
        <v>0</v>
      </c>
      <c r="BE27" s="21">
        <v>0</v>
      </c>
      <c r="BF27" s="21">
        <v>0</v>
      </c>
      <c r="BG27" s="21">
        <v>0</v>
      </c>
      <c r="BH27" s="21">
        <v>0</v>
      </c>
      <c r="BI27" s="21">
        <f t="shared" si="6"/>
        <v>0</v>
      </c>
      <c r="BJ27" s="21">
        <f t="shared" si="7"/>
        <v>0</v>
      </c>
      <c r="BK27" s="21">
        <f t="shared" si="8"/>
        <v>0</v>
      </c>
      <c r="BL27" s="21">
        <f t="shared" si="9"/>
        <v>0</v>
      </c>
    </row>
    <row r="28" spans="1:64" x14ac:dyDescent="0.25">
      <c r="A28" s="134">
        <v>21</v>
      </c>
      <c r="B28" s="22" t="s">
        <v>60</v>
      </c>
      <c r="C28" s="21"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f t="shared" si="0"/>
        <v>0</v>
      </c>
      <c r="R28" s="21">
        <f t="shared" si="1"/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v>0</v>
      </c>
      <c r="AA28" s="21">
        <v>0</v>
      </c>
      <c r="AB28" s="21">
        <v>0</v>
      </c>
      <c r="AC28" s="21">
        <f t="shared" si="2"/>
        <v>0</v>
      </c>
      <c r="AD28" s="21">
        <f t="shared" si="3"/>
        <v>0</v>
      </c>
      <c r="AE28" s="21">
        <v>0</v>
      </c>
      <c r="AF28" s="21">
        <v>0</v>
      </c>
      <c r="AG28" s="21">
        <v>0</v>
      </c>
      <c r="AH28" s="21">
        <v>0</v>
      </c>
      <c r="AI28" s="21">
        <v>0</v>
      </c>
      <c r="AJ28" s="21">
        <v>0</v>
      </c>
      <c r="AK28" s="21">
        <v>0</v>
      </c>
      <c r="AL28" s="21">
        <v>0</v>
      </c>
      <c r="AM28" s="21">
        <v>0</v>
      </c>
      <c r="AN28" s="21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f t="shared" si="4"/>
        <v>0</v>
      </c>
      <c r="AT28" s="21">
        <f t="shared" si="5"/>
        <v>0</v>
      </c>
      <c r="AU28" s="21">
        <v>0</v>
      </c>
      <c r="AV28" s="21">
        <v>0</v>
      </c>
      <c r="AW28" s="21">
        <v>0</v>
      </c>
      <c r="AX28" s="21">
        <v>0</v>
      </c>
      <c r="AY28" s="21">
        <v>0</v>
      </c>
      <c r="AZ28" s="21">
        <v>0</v>
      </c>
      <c r="BA28" s="21">
        <v>0</v>
      </c>
      <c r="BB28" s="21">
        <v>0</v>
      </c>
      <c r="BC28" s="21">
        <v>0</v>
      </c>
      <c r="BD28" s="21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f t="shared" si="6"/>
        <v>0</v>
      </c>
      <c r="BJ28" s="21">
        <f t="shared" si="7"/>
        <v>0</v>
      </c>
      <c r="BK28" s="21">
        <f t="shared" si="8"/>
        <v>0</v>
      </c>
      <c r="BL28" s="21">
        <f t="shared" si="9"/>
        <v>0</v>
      </c>
    </row>
    <row r="29" spans="1:64" x14ac:dyDescent="0.25">
      <c r="A29" s="134">
        <v>22</v>
      </c>
      <c r="B29" s="22" t="s">
        <v>61</v>
      </c>
      <c r="C29" s="21">
        <v>310</v>
      </c>
      <c r="D29" s="21">
        <v>4.8499999999999996</v>
      </c>
      <c r="E29" s="21">
        <v>35</v>
      </c>
      <c r="F29" s="21">
        <v>1.49</v>
      </c>
      <c r="G29" s="21">
        <v>25</v>
      </c>
      <c r="H29" s="21">
        <v>1.02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f t="shared" si="0"/>
        <v>345</v>
      </c>
      <c r="R29" s="21">
        <f t="shared" si="1"/>
        <v>6.34</v>
      </c>
      <c r="S29" s="21">
        <v>426</v>
      </c>
      <c r="T29" s="21">
        <v>12.71</v>
      </c>
      <c r="U29" s="21">
        <v>142</v>
      </c>
      <c r="V29" s="21">
        <v>4.24</v>
      </c>
      <c r="W29" s="21">
        <v>71</v>
      </c>
      <c r="X29" s="21">
        <v>2.12</v>
      </c>
      <c r="Y29" s="21">
        <v>71</v>
      </c>
      <c r="Z29" s="21">
        <v>2.12</v>
      </c>
      <c r="AA29" s="21">
        <v>0</v>
      </c>
      <c r="AB29" s="21">
        <v>0</v>
      </c>
      <c r="AC29" s="21">
        <f t="shared" si="2"/>
        <v>710</v>
      </c>
      <c r="AD29" s="21">
        <f t="shared" si="3"/>
        <v>21.190000000000005</v>
      </c>
      <c r="AE29" s="21">
        <v>0</v>
      </c>
      <c r="AF29" s="21">
        <v>0</v>
      </c>
      <c r="AG29" s="21">
        <v>3</v>
      </c>
      <c r="AH29" s="21">
        <v>0.08</v>
      </c>
      <c r="AI29" s="21">
        <v>5</v>
      </c>
      <c r="AJ29" s="21">
        <v>0.53</v>
      </c>
      <c r="AK29" s="21">
        <v>4</v>
      </c>
      <c r="AL29" s="21">
        <v>0.05</v>
      </c>
      <c r="AM29" s="21">
        <v>0</v>
      </c>
      <c r="AN29" s="21">
        <v>0</v>
      </c>
      <c r="AO29" s="21">
        <v>5</v>
      </c>
      <c r="AP29" s="21">
        <v>0.12</v>
      </c>
      <c r="AQ29" s="21">
        <v>0</v>
      </c>
      <c r="AR29" s="21">
        <v>0</v>
      </c>
      <c r="AS29" s="21">
        <f t="shared" si="4"/>
        <v>1072</v>
      </c>
      <c r="AT29" s="21">
        <f t="shared" si="5"/>
        <v>28.310000000000006</v>
      </c>
      <c r="AU29" s="21">
        <v>142</v>
      </c>
      <c r="AV29" s="21">
        <v>4.03</v>
      </c>
      <c r="AW29" s="21">
        <v>71</v>
      </c>
      <c r="AX29" s="21">
        <v>2.33</v>
      </c>
      <c r="AY29" s="21">
        <v>30</v>
      </c>
      <c r="AZ29" s="21">
        <v>1</v>
      </c>
      <c r="BA29" s="21">
        <v>121</v>
      </c>
      <c r="BB29" s="21">
        <v>4</v>
      </c>
      <c r="BC29" s="21">
        <v>151</v>
      </c>
      <c r="BD29" s="21">
        <v>5</v>
      </c>
      <c r="BE29" s="21">
        <v>212</v>
      </c>
      <c r="BF29" s="21">
        <v>7</v>
      </c>
      <c r="BG29" s="21">
        <v>91</v>
      </c>
      <c r="BH29" s="21">
        <v>3</v>
      </c>
      <c r="BI29" s="21">
        <f t="shared" si="6"/>
        <v>605</v>
      </c>
      <c r="BJ29" s="21">
        <f t="shared" si="7"/>
        <v>20</v>
      </c>
      <c r="BK29" s="21">
        <f t="shared" si="8"/>
        <v>1677</v>
      </c>
      <c r="BL29" s="21">
        <f t="shared" si="9"/>
        <v>48.31</v>
      </c>
    </row>
    <row r="30" spans="1:64" x14ac:dyDescent="0.25">
      <c r="A30" s="134">
        <v>23</v>
      </c>
      <c r="B30" s="22" t="s">
        <v>62</v>
      </c>
      <c r="C30" s="21"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f t="shared" si="0"/>
        <v>0</v>
      </c>
      <c r="R30" s="21">
        <f t="shared" si="1"/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f t="shared" si="2"/>
        <v>0</v>
      </c>
      <c r="AD30" s="21">
        <f t="shared" si="3"/>
        <v>0</v>
      </c>
      <c r="AE30" s="21">
        <v>0</v>
      </c>
      <c r="AF30" s="21">
        <v>0</v>
      </c>
      <c r="AG30" s="21">
        <v>0</v>
      </c>
      <c r="AH30" s="21">
        <v>0</v>
      </c>
      <c r="AI30" s="21">
        <v>0</v>
      </c>
      <c r="AJ30" s="21">
        <v>0</v>
      </c>
      <c r="AK30" s="21">
        <v>0</v>
      </c>
      <c r="AL30" s="21">
        <v>0</v>
      </c>
      <c r="AM30" s="21">
        <v>0</v>
      </c>
      <c r="AN30" s="21">
        <v>0</v>
      </c>
      <c r="AO30" s="21">
        <v>0</v>
      </c>
      <c r="AP30" s="21">
        <v>0</v>
      </c>
      <c r="AQ30" s="21">
        <v>0</v>
      </c>
      <c r="AR30" s="21">
        <v>0</v>
      </c>
      <c r="AS30" s="21">
        <f t="shared" si="4"/>
        <v>0</v>
      </c>
      <c r="AT30" s="21">
        <f t="shared" si="5"/>
        <v>0</v>
      </c>
      <c r="AU30" s="21">
        <v>0</v>
      </c>
      <c r="AV30" s="21">
        <v>0</v>
      </c>
      <c r="AW30" s="21">
        <v>0</v>
      </c>
      <c r="AX30" s="21">
        <v>0</v>
      </c>
      <c r="AY30" s="21">
        <v>0</v>
      </c>
      <c r="AZ30" s="21">
        <v>0</v>
      </c>
      <c r="BA30" s="21">
        <v>0</v>
      </c>
      <c r="BB30" s="21">
        <v>0</v>
      </c>
      <c r="BC30" s="21">
        <v>0</v>
      </c>
      <c r="BD30" s="21">
        <v>0</v>
      </c>
      <c r="BE30" s="21">
        <v>0</v>
      </c>
      <c r="BF30" s="21">
        <v>0</v>
      </c>
      <c r="BG30" s="21">
        <v>0</v>
      </c>
      <c r="BH30" s="21">
        <v>0</v>
      </c>
      <c r="BI30" s="21">
        <f t="shared" si="6"/>
        <v>0</v>
      </c>
      <c r="BJ30" s="21">
        <f t="shared" si="7"/>
        <v>0</v>
      </c>
      <c r="BK30" s="21">
        <f t="shared" si="8"/>
        <v>0</v>
      </c>
      <c r="BL30" s="21">
        <f t="shared" si="9"/>
        <v>0</v>
      </c>
    </row>
    <row r="31" spans="1:64" x14ac:dyDescent="0.25">
      <c r="A31" s="134">
        <v>24</v>
      </c>
      <c r="B31" s="22" t="s">
        <v>63</v>
      </c>
      <c r="C31" s="21"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1">
        <f t="shared" si="0"/>
        <v>0</v>
      </c>
      <c r="R31" s="21">
        <f t="shared" si="1"/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21">
        <v>0</v>
      </c>
      <c r="Y31" s="21">
        <v>0</v>
      </c>
      <c r="Z31" s="21">
        <v>0</v>
      </c>
      <c r="AA31" s="21">
        <v>0</v>
      </c>
      <c r="AB31" s="21">
        <v>0</v>
      </c>
      <c r="AC31" s="21">
        <f t="shared" si="2"/>
        <v>0</v>
      </c>
      <c r="AD31" s="21">
        <f t="shared" si="3"/>
        <v>0</v>
      </c>
      <c r="AE31" s="21">
        <v>0</v>
      </c>
      <c r="AF31" s="21">
        <v>0</v>
      </c>
      <c r="AG31" s="21">
        <v>0</v>
      </c>
      <c r="AH31" s="21">
        <v>0</v>
      </c>
      <c r="AI31" s="21">
        <v>0</v>
      </c>
      <c r="AJ31" s="21">
        <v>0</v>
      </c>
      <c r="AK31" s="21">
        <v>0</v>
      </c>
      <c r="AL31" s="21">
        <v>0</v>
      </c>
      <c r="AM31" s="21">
        <v>0</v>
      </c>
      <c r="AN31" s="21">
        <v>0</v>
      </c>
      <c r="AO31" s="21">
        <v>0</v>
      </c>
      <c r="AP31" s="21">
        <v>0</v>
      </c>
      <c r="AQ31" s="21">
        <v>0</v>
      </c>
      <c r="AR31" s="21">
        <v>0</v>
      </c>
      <c r="AS31" s="21">
        <f t="shared" si="4"/>
        <v>0</v>
      </c>
      <c r="AT31" s="21">
        <f t="shared" si="5"/>
        <v>0</v>
      </c>
      <c r="AU31" s="21">
        <v>0</v>
      </c>
      <c r="AV31" s="21">
        <v>0</v>
      </c>
      <c r="AW31" s="21">
        <v>0</v>
      </c>
      <c r="AX31" s="21">
        <v>0</v>
      </c>
      <c r="AY31" s="21">
        <v>0</v>
      </c>
      <c r="AZ31" s="21">
        <v>0</v>
      </c>
      <c r="BA31" s="21">
        <v>0</v>
      </c>
      <c r="BB31" s="21">
        <v>0</v>
      </c>
      <c r="BC31" s="21">
        <v>0</v>
      </c>
      <c r="BD31" s="21">
        <v>0</v>
      </c>
      <c r="BE31" s="21">
        <v>0</v>
      </c>
      <c r="BF31" s="21">
        <v>0</v>
      </c>
      <c r="BG31" s="21">
        <v>0</v>
      </c>
      <c r="BH31" s="21">
        <v>0</v>
      </c>
      <c r="BI31" s="21">
        <f t="shared" si="6"/>
        <v>0</v>
      </c>
      <c r="BJ31" s="21">
        <f t="shared" si="7"/>
        <v>0</v>
      </c>
      <c r="BK31" s="21">
        <f t="shared" si="8"/>
        <v>0</v>
      </c>
      <c r="BL31" s="21">
        <f t="shared" si="9"/>
        <v>0</v>
      </c>
    </row>
    <row r="32" spans="1:64" x14ac:dyDescent="0.25">
      <c r="A32" s="134">
        <v>25</v>
      </c>
      <c r="B32" s="22" t="s">
        <v>64</v>
      </c>
      <c r="C32" s="21"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1">
        <v>0</v>
      </c>
      <c r="P32" s="21">
        <v>0</v>
      </c>
      <c r="Q32" s="21">
        <f t="shared" si="0"/>
        <v>0</v>
      </c>
      <c r="R32" s="21">
        <f t="shared" si="1"/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f t="shared" si="2"/>
        <v>0</v>
      </c>
      <c r="AD32" s="21">
        <f t="shared" si="3"/>
        <v>0</v>
      </c>
      <c r="AE32" s="21">
        <v>0</v>
      </c>
      <c r="AF32" s="21">
        <v>0</v>
      </c>
      <c r="AG32" s="21">
        <v>0</v>
      </c>
      <c r="AH32" s="21">
        <v>0</v>
      </c>
      <c r="AI32" s="21">
        <v>0</v>
      </c>
      <c r="AJ32" s="21">
        <v>0</v>
      </c>
      <c r="AK32" s="21">
        <v>0</v>
      </c>
      <c r="AL32" s="21">
        <v>0</v>
      </c>
      <c r="AM32" s="21">
        <v>0</v>
      </c>
      <c r="AN32" s="21">
        <v>0</v>
      </c>
      <c r="AO32" s="21">
        <v>0</v>
      </c>
      <c r="AP32" s="21">
        <v>0</v>
      </c>
      <c r="AQ32" s="21">
        <v>0</v>
      </c>
      <c r="AR32" s="21">
        <v>0</v>
      </c>
      <c r="AS32" s="21">
        <f t="shared" si="4"/>
        <v>0</v>
      </c>
      <c r="AT32" s="21">
        <f t="shared" si="5"/>
        <v>0</v>
      </c>
      <c r="AU32" s="21">
        <v>0</v>
      </c>
      <c r="AV32" s="21">
        <v>0</v>
      </c>
      <c r="AW32" s="21">
        <v>0</v>
      </c>
      <c r="AX32" s="21">
        <v>0</v>
      </c>
      <c r="AY32" s="21">
        <v>0</v>
      </c>
      <c r="AZ32" s="21">
        <v>0</v>
      </c>
      <c r="BA32" s="21">
        <v>0</v>
      </c>
      <c r="BB32" s="21">
        <v>0</v>
      </c>
      <c r="BC32" s="21">
        <v>0</v>
      </c>
      <c r="BD32" s="21">
        <v>0</v>
      </c>
      <c r="BE32" s="21">
        <v>0</v>
      </c>
      <c r="BF32" s="21">
        <v>0</v>
      </c>
      <c r="BG32" s="21">
        <v>0</v>
      </c>
      <c r="BH32" s="21">
        <v>0</v>
      </c>
      <c r="BI32" s="21">
        <f t="shared" si="6"/>
        <v>0</v>
      </c>
      <c r="BJ32" s="21">
        <f t="shared" si="7"/>
        <v>0</v>
      </c>
      <c r="BK32" s="21">
        <f t="shared" si="8"/>
        <v>0</v>
      </c>
      <c r="BL32" s="21">
        <f t="shared" si="9"/>
        <v>0</v>
      </c>
    </row>
    <row r="33" spans="1:64" x14ac:dyDescent="0.25">
      <c r="A33" s="134">
        <v>26</v>
      </c>
      <c r="B33" s="22" t="s">
        <v>65</v>
      </c>
      <c r="C33" s="21"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f t="shared" si="0"/>
        <v>0</v>
      </c>
      <c r="R33" s="21">
        <f t="shared" si="1"/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f t="shared" si="2"/>
        <v>0</v>
      </c>
      <c r="AD33" s="21">
        <f t="shared" si="3"/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0</v>
      </c>
      <c r="AQ33" s="21">
        <v>0</v>
      </c>
      <c r="AR33" s="21">
        <v>0</v>
      </c>
      <c r="AS33" s="21">
        <f t="shared" si="4"/>
        <v>0</v>
      </c>
      <c r="AT33" s="21">
        <f t="shared" si="5"/>
        <v>0</v>
      </c>
      <c r="AU33" s="21">
        <v>0</v>
      </c>
      <c r="AV33" s="21">
        <v>0</v>
      </c>
      <c r="AW33" s="21">
        <v>0</v>
      </c>
      <c r="AX33" s="21">
        <v>0</v>
      </c>
      <c r="AY33" s="21">
        <v>0</v>
      </c>
      <c r="AZ33" s="21">
        <v>0</v>
      </c>
      <c r="BA33" s="21">
        <v>0</v>
      </c>
      <c r="BB33" s="21">
        <v>0</v>
      </c>
      <c r="BC33" s="21">
        <v>0</v>
      </c>
      <c r="BD33" s="21">
        <v>0</v>
      </c>
      <c r="BE33" s="21">
        <v>0</v>
      </c>
      <c r="BF33" s="21">
        <v>0</v>
      </c>
      <c r="BG33" s="21">
        <v>0</v>
      </c>
      <c r="BH33" s="21">
        <v>0</v>
      </c>
      <c r="BI33" s="21">
        <f t="shared" si="6"/>
        <v>0</v>
      </c>
      <c r="BJ33" s="21">
        <f t="shared" si="7"/>
        <v>0</v>
      </c>
      <c r="BK33" s="21">
        <f t="shared" si="8"/>
        <v>0</v>
      </c>
      <c r="BL33" s="21">
        <f t="shared" si="9"/>
        <v>0</v>
      </c>
    </row>
    <row r="34" spans="1:64" x14ac:dyDescent="0.25">
      <c r="A34" s="134">
        <v>27</v>
      </c>
      <c r="B34" s="22" t="s">
        <v>66</v>
      </c>
      <c r="C34" s="21"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21">
        <v>0</v>
      </c>
      <c r="Q34" s="21">
        <f t="shared" si="0"/>
        <v>0</v>
      </c>
      <c r="R34" s="21">
        <f t="shared" si="1"/>
        <v>0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f t="shared" si="2"/>
        <v>0</v>
      </c>
      <c r="AD34" s="21">
        <f t="shared" si="3"/>
        <v>0</v>
      </c>
      <c r="AE34" s="21">
        <v>0</v>
      </c>
      <c r="AF34" s="21">
        <v>0</v>
      </c>
      <c r="AG34" s="21">
        <v>0</v>
      </c>
      <c r="AH34" s="21">
        <v>0</v>
      </c>
      <c r="AI34" s="21">
        <v>0</v>
      </c>
      <c r="AJ34" s="21">
        <v>0</v>
      </c>
      <c r="AK34" s="21">
        <v>0</v>
      </c>
      <c r="AL34" s="21">
        <v>0</v>
      </c>
      <c r="AM34" s="21">
        <v>0</v>
      </c>
      <c r="AN34" s="21">
        <v>0</v>
      </c>
      <c r="AO34" s="21">
        <v>0</v>
      </c>
      <c r="AP34" s="21">
        <v>0</v>
      </c>
      <c r="AQ34" s="21">
        <v>0</v>
      </c>
      <c r="AR34" s="21">
        <v>0</v>
      </c>
      <c r="AS34" s="21">
        <f t="shared" si="4"/>
        <v>0</v>
      </c>
      <c r="AT34" s="21">
        <f t="shared" si="5"/>
        <v>0</v>
      </c>
      <c r="AU34" s="21">
        <v>0</v>
      </c>
      <c r="AV34" s="21">
        <v>0</v>
      </c>
      <c r="AW34" s="21">
        <v>0</v>
      </c>
      <c r="AX34" s="21">
        <v>0</v>
      </c>
      <c r="AY34" s="21">
        <v>0</v>
      </c>
      <c r="AZ34" s="21">
        <v>0</v>
      </c>
      <c r="BA34" s="21">
        <v>0</v>
      </c>
      <c r="BB34" s="21">
        <v>0</v>
      </c>
      <c r="BC34" s="21">
        <v>0</v>
      </c>
      <c r="BD34" s="21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f t="shared" si="6"/>
        <v>0</v>
      </c>
      <c r="BJ34" s="21">
        <f t="shared" si="7"/>
        <v>0</v>
      </c>
      <c r="BK34" s="21">
        <f t="shared" si="8"/>
        <v>0</v>
      </c>
      <c r="BL34" s="21">
        <f t="shared" si="9"/>
        <v>0</v>
      </c>
    </row>
    <row r="35" spans="1:64" x14ac:dyDescent="0.25">
      <c r="A35" s="134">
        <v>28</v>
      </c>
      <c r="B35" s="22" t="s">
        <v>67</v>
      </c>
      <c r="C35" s="21">
        <v>0</v>
      </c>
      <c r="D35" s="21">
        <v>0</v>
      </c>
      <c r="E35" s="21">
        <v>35</v>
      </c>
      <c r="F35" s="21">
        <v>4.04</v>
      </c>
      <c r="G35" s="21">
        <v>25</v>
      </c>
      <c r="H35" s="21">
        <v>1.44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1">
        <f t="shared" si="0"/>
        <v>35</v>
      </c>
      <c r="R35" s="21">
        <f t="shared" si="1"/>
        <v>4.04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21">
        <v>0</v>
      </c>
      <c r="Y35" s="21">
        <v>0</v>
      </c>
      <c r="Z35" s="21">
        <v>0</v>
      </c>
      <c r="AA35" s="21">
        <v>0</v>
      </c>
      <c r="AB35" s="21">
        <v>0</v>
      </c>
      <c r="AC35" s="21">
        <f t="shared" si="2"/>
        <v>0</v>
      </c>
      <c r="AD35" s="21">
        <f t="shared" si="3"/>
        <v>0</v>
      </c>
      <c r="AE35" s="21">
        <v>0</v>
      </c>
      <c r="AF35" s="21">
        <v>0</v>
      </c>
      <c r="AG35" s="21">
        <v>0</v>
      </c>
      <c r="AH35" s="21">
        <v>0</v>
      </c>
      <c r="AI35" s="21">
        <v>0</v>
      </c>
      <c r="AJ35" s="21">
        <v>0</v>
      </c>
      <c r="AK35" s="21">
        <v>0</v>
      </c>
      <c r="AL35" s="21">
        <v>0</v>
      </c>
      <c r="AM35" s="21">
        <v>0</v>
      </c>
      <c r="AN35" s="21">
        <v>0</v>
      </c>
      <c r="AO35" s="21">
        <v>0</v>
      </c>
      <c r="AP35" s="21">
        <v>0</v>
      </c>
      <c r="AQ35" s="21">
        <v>0</v>
      </c>
      <c r="AR35" s="21">
        <v>0</v>
      </c>
      <c r="AS35" s="21">
        <f t="shared" si="4"/>
        <v>35</v>
      </c>
      <c r="AT35" s="21">
        <f t="shared" si="5"/>
        <v>4.04</v>
      </c>
      <c r="AU35" s="21">
        <v>40</v>
      </c>
      <c r="AV35" s="21">
        <v>4.05</v>
      </c>
      <c r="AW35" s="21">
        <v>0</v>
      </c>
      <c r="AX35" s="21">
        <v>0</v>
      </c>
      <c r="AY35" s="21">
        <v>0</v>
      </c>
      <c r="AZ35" s="21">
        <v>0</v>
      </c>
      <c r="BA35" s="21">
        <v>0</v>
      </c>
      <c r="BB35" s="21">
        <v>0</v>
      </c>
      <c r="BC35" s="21">
        <v>0</v>
      </c>
      <c r="BD35" s="21">
        <v>0</v>
      </c>
      <c r="BE35" s="21">
        <v>0</v>
      </c>
      <c r="BF35" s="21">
        <v>0</v>
      </c>
      <c r="BG35" s="21">
        <v>5</v>
      </c>
      <c r="BH35" s="21">
        <v>0.1</v>
      </c>
      <c r="BI35" s="21">
        <f t="shared" si="6"/>
        <v>5</v>
      </c>
      <c r="BJ35" s="21">
        <f t="shared" si="7"/>
        <v>0.1</v>
      </c>
      <c r="BK35" s="21">
        <f t="shared" si="8"/>
        <v>40</v>
      </c>
      <c r="BL35" s="21">
        <f t="shared" si="9"/>
        <v>4.1399999999999997</v>
      </c>
    </row>
    <row r="36" spans="1:64" x14ac:dyDescent="0.25">
      <c r="A36" s="134">
        <v>29</v>
      </c>
      <c r="B36" s="22" t="s">
        <v>68</v>
      </c>
      <c r="C36" s="21">
        <v>46590</v>
      </c>
      <c r="D36" s="21">
        <v>598.86</v>
      </c>
      <c r="E36" s="21">
        <v>11218</v>
      </c>
      <c r="F36" s="21">
        <v>137.44</v>
      </c>
      <c r="G36" s="21">
        <v>7850</v>
      </c>
      <c r="H36" s="21">
        <v>99.31</v>
      </c>
      <c r="I36" s="21">
        <v>60</v>
      </c>
      <c r="J36" s="21">
        <v>2.8</v>
      </c>
      <c r="K36" s="21">
        <v>1036</v>
      </c>
      <c r="L36" s="21">
        <v>33.03</v>
      </c>
      <c r="M36" s="21">
        <v>0</v>
      </c>
      <c r="N36" s="21">
        <v>0</v>
      </c>
      <c r="O36" s="21">
        <v>0</v>
      </c>
      <c r="P36" s="21">
        <v>0</v>
      </c>
      <c r="Q36" s="21">
        <f t="shared" si="0"/>
        <v>58904</v>
      </c>
      <c r="R36" s="21">
        <f t="shared" si="1"/>
        <v>772.12999999999988</v>
      </c>
      <c r="S36" s="21">
        <v>19872</v>
      </c>
      <c r="T36" s="21">
        <v>458.17</v>
      </c>
      <c r="U36" s="21">
        <v>6624</v>
      </c>
      <c r="V36" s="21">
        <v>156.19</v>
      </c>
      <c r="W36" s="21">
        <v>3316</v>
      </c>
      <c r="X36" s="21">
        <v>97.87</v>
      </c>
      <c r="Y36" s="21">
        <v>3308</v>
      </c>
      <c r="Z36" s="21">
        <v>97.92</v>
      </c>
      <c r="AA36" s="21">
        <v>0</v>
      </c>
      <c r="AB36" s="21">
        <v>0</v>
      </c>
      <c r="AC36" s="21">
        <f t="shared" si="2"/>
        <v>33120</v>
      </c>
      <c r="AD36" s="21">
        <f t="shared" si="3"/>
        <v>810.15</v>
      </c>
      <c r="AE36" s="21">
        <v>0</v>
      </c>
      <c r="AF36" s="21">
        <v>0</v>
      </c>
      <c r="AG36" s="21">
        <v>382</v>
      </c>
      <c r="AH36" s="21">
        <v>12.43</v>
      </c>
      <c r="AI36" s="21">
        <v>616</v>
      </c>
      <c r="AJ36" s="21">
        <v>51.61</v>
      </c>
      <c r="AK36" s="21">
        <v>422</v>
      </c>
      <c r="AL36" s="21">
        <v>5.17</v>
      </c>
      <c r="AM36" s="21">
        <v>15</v>
      </c>
      <c r="AN36" s="21">
        <v>0.55000000000000004</v>
      </c>
      <c r="AO36" s="21">
        <v>360</v>
      </c>
      <c r="AP36" s="21">
        <v>3.9</v>
      </c>
      <c r="AQ36" s="21">
        <v>0</v>
      </c>
      <c r="AR36" s="21">
        <v>0</v>
      </c>
      <c r="AS36" s="21">
        <f t="shared" si="4"/>
        <v>93819</v>
      </c>
      <c r="AT36" s="21">
        <f t="shared" si="5"/>
        <v>1655.9399999999998</v>
      </c>
      <c r="AU36" s="21">
        <v>13248</v>
      </c>
      <c r="AV36" s="21">
        <v>952.74</v>
      </c>
      <c r="AW36" s="21">
        <v>3316</v>
      </c>
      <c r="AX36" s="21">
        <v>107.66</v>
      </c>
      <c r="AY36" s="21">
        <v>301</v>
      </c>
      <c r="AZ36" s="21">
        <v>9.2100000000000009</v>
      </c>
      <c r="BA36" s="21">
        <v>1819</v>
      </c>
      <c r="BB36" s="21">
        <v>55.29</v>
      </c>
      <c r="BC36" s="21">
        <v>3644</v>
      </c>
      <c r="BD36" s="21">
        <v>88.57</v>
      </c>
      <c r="BE36" s="21">
        <v>5314</v>
      </c>
      <c r="BF36" s="21">
        <v>199.25</v>
      </c>
      <c r="BG36" s="21">
        <v>4097</v>
      </c>
      <c r="BH36" s="21">
        <v>108.39</v>
      </c>
      <c r="BI36" s="21">
        <f t="shared" si="6"/>
        <v>15175</v>
      </c>
      <c r="BJ36" s="21">
        <f t="shared" si="7"/>
        <v>460.71</v>
      </c>
      <c r="BK36" s="21">
        <f t="shared" si="8"/>
        <v>108994</v>
      </c>
      <c r="BL36" s="21">
        <f t="shared" si="9"/>
        <v>2116.6499999999996</v>
      </c>
    </row>
    <row r="37" spans="1:64" x14ac:dyDescent="0.25">
      <c r="A37" s="134">
        <v>30</v>
      </c>
      <c r="B37" s="22" t="s">
        <v>69</v>
      </c>
      <c r="C37" s="21">
        <v>2100</v>
      </c>
      <c r="D37" s="21">
        <v>25.2</v>
      </c>
      <c r="E37" s="21">
        <v>3</v>
      </c>
      <c r="F37" s="21">
        <v>0.03</v>
      </c>
      <c r="G37" s="21">
        <v>0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1">
        <f t="shared" si="0"/>
        <v>2103</v>
      </c>
      <c r="R37" s="21">
        <f t="shared" si="1"/>
        <v>25.23</v>
      </c>
      <c r="S37" s="21">
        <v>3</v>
      </c>
      <c r="T37" s="21">
        <v>0.03</v>
      </c>
      <c r="U37" s="21">
        <v>0</v>
      </c>
      <c r="V37" s="21">
        <v>0</v>
      </c>
      <c r="W37" s="21">
        <v>0</v>
      </c>
      <c r="X37" s="21">
        <v>0</v>
      </c>
      <c r="Y37" s="21">
        <v>0</v>
      </c>
      <c r="Z37" s="21">
        <v>0</v>
      </c>
      <c r="AA37" s="21">
        <v>0</v>
      </c>
      <c r="AB37" s="21">
        <v>0</v>
      </c>
      <c r="AC37" s="21">
        <f t="shared" si="2"/>
        <v>3</v>
      </c>
      <c r="AD37" s="21">
        <f t="shared" si="3"/>
        <v>0.03</v>
      </c>
      <c r="AE37" s="21">
        <v>0</v>
      </c>
      <c r="AF37" s="21">
        <v>0</v>
      </c>
      <c r="AG37" s="21">
        <v>0</v>
      </c>
      <c r="AH37" s="21">
        <v>0</v>
      </c>
      <c r="AI37" s="21">
        <v>0</v>
      </c>
      <c r="AJ37" s="21">
        <v>0</v>
      </c>
      <c r="AK37" s="21">
        <v>0</v>
      </c>
      <c r="AL37" s="21">
        <v>0</v>
      </c>
      <c r="AM37" s="21">
        <v>0</v>
      </c>
      <c r="AN37" s="21">
        <v>0</v>
      </c>
      <c r="AO37" s="21">
        <v>0</v>
      </c>
      <c r="AP37" s="21">
        <v>0</v>
      </c>
      <c r="AQ37" s="21">
        <v>0</v>
      </c>
      <c r="AR37" s="21">
        <v>0</v>
      </c>
      <c r="AS37" s="21">
        <f t="shared" si="4"/>
        <v>2106</v>
      </c>
      <c r="AT37" s="21">
        <f t="shared" si="5"/>
        <v>25.26</v>
      </c>
      <c r="AU37" s="21">
        <v>0</v>
      </c>
      <c r="AV37" s="21">
        <v>0</v>
      </c>
      <c r="AW37" s="21">
        <v>0</v>
      </c>
      <c r="AX37" s="21">
        <v>0</v>
      </c>
      <c r="AY37" s="21">
        <v>0</v>
      </c>
      <c r="AZ37" s="21">
        <v>0</v>
      </c>
      <c r="BA37" s="21">
        <v>0</v>
      </c>
      <c r="BB37" s="21">
        <v>0</v>
      </c>
      <c r="BC37" s="21">
        <v>0</v>
      </c>
      <c r="BD37" s="21">
        <v>0</v>
      </c>
      <c r="BE37" s="21">
        <v>234</v>
      </c>
      <c r="BF37" s="21">
        <v>3.57</v>
      </c>
      <c r="BG37" s="21">
        <v>546</v>
      </c>
      <c r="BH37" s="21">
        <v>16.88</v>
      </c>
      <c r="BI37" s="21">
        <f t="shared" si="6"/>
        <v>780</v>
      </c>
      <c r="BJ37" s="21">
        <f t="shared" si="7"/>
        <v>20.45</v>
      </c>
      <c r="BK37" s="21">
        <f t="shared" si="8"/>
        <v>2886</v>
      </c>
      <c r="BL37" s="21">
        <f t="shared" si="9"/>
        <v>45.71</v>
      </c>
    </row>
    <row r="38" spans="1:64" x14ac:dyDescent="0.25">
      <c r="A38" s="134">
        <v>31</v>
      </c>
      <c r="B38" s="22" t="s">
        <v>70</v>
      </c>
      <c r="C38" s="21">
        <v>0</v>
      </c>
      <c r="D38" s="21">
        <v>0</v>
      </c>
      <c r="E38" s="21">
        <v>1881</v>
      </c>
      <c r="F38" s="21">
        <v>42.47</v>
      </c>
      <c r="G38" s="21">
        <v>1104</v>
      </c>
      <c r="H38" s="21">
        <v>23.8</v>
      </c>
      <c r="I38" s="21">
        <v>0</v>
      </c>
      <c r="J38" s="21">
        <v>0</v>
      </c>
      <c r="K38" s="21">
        <v>220</v>
      </c>
      <c r="L38" s="21">
        <v>5.1100000000000003</v>
      </c>
      <c r="M38" s="21">
        <v>0</v>
      </c>
      <c r="N38" s="21">
        <v>0</v>
      </c>
      <c r="O38" s="21">
        <v>0</v>
      </c>
      <c r="P38" s="21">
        <v>0</v>
      </c>
      <c r="Q38" s="21">
        <f t="shared" si="0"/>
        <v>2101</v>
      </c>
      <c r="R38" s="21">
        <f t="shared" si="1"/>
        <v>47.58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f t="shared" si="2"/>
        <v>0</v>
      </c>
      <c r="AD38" s="21">
        <f t="shared" si="3"/>
        <v>0</v>
      </c>
      <c r="AE38" s="21">
        <v>0</v>
      </c>
      <c r="AF38" s="21">
        <v>0</v>
      </c>
      <c r="AG38" s="21">
        <v>0</v>
      </c>
      <c r="AH38" s="21">
        <v>0</v>
      </c>
      <c r="AI38" s="21">
        <v>0</v>
      </c>
      <c r="AJ38" s="21">
        <v>0</v>
      </c>
      <c r="AK38" s="21">
        <v>39</v>
      </c>
      <c r="AL38" s="21">
        <v>0.52</v>
      </c>
      <c r="AM38" s="21">
        <v>0</v>
      </c>
      <c r="AN38" s="21">
        <v>0</v>
      </c>
      <c r="AO38" s="21">
        <v>65</v>
      </c>
      <c r="AP38" s="21">
        <v>1.56</v>
      </c>
      <c r="AQ38" s="21">
        <v>0</v>
      </c>
      <c r="AR38" s="21">
        <v>0</v>
      </c>
      <c r="AS38" s="21">
        <f t="shared" si="4"/>
        <v>2205</v>
      </c>
      <c r="AT38" s="21">
        <f t="shared" si="5"/>
        <v>49.660000000000004</v>
      </c>
      <c r="AU38" s="21">
        <v>0</v>
      </c>
      <c r="AV38" s="21">
        <v>0</v>
      </c>
      <c r="AW38" s="21">
        <v>0</v>
      </c>
      <c r="AX38" s="21">
        <v>0</v>
      </c>
      <c r="AY38" s="21">
        <v>0</v>
      </c>
      <c r="AZ38" s="21">
        <v>0</v>
      </c>
      <c r="BA38" s="21">
        <v>0</v>
      </c>
      <c r="BB38" s="21">
        <v>0</v>
      </c>
      <c r="BC38" s="21">
        <v>0</v>
      </c>
      <c r="BD38" s="21">
        <v>0</v>
      </c>
      <c r="BE38" s="21">
        <v>0</v>
      </c>
      <c r="BF38" s="21">
        <v>0</v>
      </c>
      <c r="BG38" s="21">
        <v>220</v>
      </c>
      <c r="BH38" s="21">
        <v>2.5499999999999998</v>
      </c>
      <c r="BI38" s="21">
        <f t="shared" si="6"/>
        <v>220</v>
      </c>
      <c r="BJ38" s="21">
        <f t="shared" si="7"/>
        <v>2.5499999999999998</v>
      </c>
      <c r="BK38" s="21">
        <f t="shared" si="8"/>
        <v>2425</v>
      </c>
      <c r="BL38" s="21">
        <f t="shared" si="9"/>
        <v>52.21</v>
      </c>
    </row>
    <row r="39" spans="1:64" x14ac:dyDescent="0.25">
      <c r="A39" s="134">
        <v>32</v>
      </c>
      <c r="B39" s="22" t="s">
        <v>71</v>
      </c>
      <c r="C39" s="21">
        <v>0</v>
      </c>
      <c r="D39" s="21">
        <v>0</v>
      </c>
      <c r="E39" s="21">
        <v>115</v>
      </c>
      <c r="F39" s="21">
        <v>12.04</v>
      </c>
      <c r="G39" s="21">
        <v>75</v>
      </c>
      <c r="H39" s="21">
        <v>4.4400000000000004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1">
        <f t="shared" si="0"/>
        <v>115</v>
      </c>
      <c r="R39" s="21">
        <f t="shared" si="1"/>
        <v>12.04</v>
      </c>
      <c r="S39" s="21">
        <v>35</v>
      </c>
      <c r="T39" s="21">
        <v>5.8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f t="shared" si="2"/>
        <v>35</v>
      </c>
      <c r="AD39" s="21">
        <f t="shared" si="3"/>
        <v>5.8</v>
      </c>
      <c r="AE39" s="21">
        <v>0</v>
      </c>
      <c r="AF39" s="21">
        <v>0</v>
      </c>
      <c r="AG39" s="21">
        <v>0</v>
      </c>
      <c r="AH39" s="21">
        <v>0</v>
      </c>
      <c r="AI39" s="21">
        <v>0</v>
      </c>
      <c r="AJ39" s="21">
        <v>0</v>
      </c>
      <c r="AK39" s="21">
        <v>0</v>
      </c>
      <c r="AL39" s="21">
        <v>0</v>
      </c>
      <c r="AM39" s="21">
        <v>0</v>
      </c>
      <c r="AN39" s="21">
        <v>0</v>
      </c>
      <c r="AO39" s="21">
        <v>75</v>
      </c>
      <c r="AP39" s="21">
        <v>0.52</v>
      </c>
      <c r="AQ39" s="21">
        <v>0</v>
      </c>
      <c r="AR39" s="21">
        <v>0</v>
      </c>
      <c r="AS39" s="21">
        <f t="shared" si="4"/>
        <v>225</v>
      </c>
      <c r="AT39" s="21">
        <f t="shared" si="5"/>
        <v>18.36</v>
      </c>
      <c r="AU39" s="21">
        <v>30</v>
      </c>
      <c r="AV39" s="21">
        <v>14.18</v>
      </c>
      <c r="AW39" s="21">
        <v>0</v>
      </c>
      <c r="AX39" s="21">
        <v>0</v>
      </c>
      <c r="AY39" s="21">
        <v>0</v>
      </c>
      <c r="AZ39" s="21">
        <v>0</v>
      </c>
      <c r="BA39" s="21">
        <v>0</v>
      </c>
      <c r="BB39" s="21">
        <v>0</v>
      </c>
      <c r="BC39" s="21">
        <v>0</v>
      </c>
      <c r="BD39" s="21">
        <v>0</v>
      </c>
      <c r="BE39" s="21">
        <v>0</v>
      </c>
      <c r="BF39" s="21">
        <v>0</v>
      </c>
      <c r="BG39" s="21">
        <v>90</v>
      </c>
      <c r="BH39" s="21">
        <v>5.0199999999999996</v>
      </c>
      <c r="BI39" s="21">
        <f t="shared" si="6"/>
        <v>90</v>
      </c>
      <c r="BJ39" s="21">
        <f t="shared" si="7"/>
        <v>5.0199999999999996</v>
      </c>
      <c r="BK39" s="21">
        <f t="shared" si="8"/>
        <v>315</v>
      </c>
      <c r="BL39" s="21">
        <f t="shared" si="9"/>
        <v>23.38</v>
      </c>
    </row>
    <row r="40" spans="1:64" x14ac:dyDescent="0.25">
      <c r="A40" s="134">
        <v>33</v>
      </c>
      <c r="B40" s="22" t="s">
        <v>72</v>
      </c>
      <c r="C40" s="21"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f t="shared" si="0"/>
        <v>0</v>
      </c>
      <c r="R40" s="21">
        <f t="shared" si="1"/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21">
        <v>0</v>
      </c>
      <c r="Y40" s="21">
        <v>0</v>
      </c>
      <c r="Z40" s="21">
        <v>0</v>
      </c>
      <c r="AA40" s="21">
        <v>0</v>
      </c>
      <c r="AB40" s="21">
        <v>0</v>
      </c>
      <c r="AC40" s="21">
        <f t="shared" si="2"/>
        <v>0</v>
      </c>
      <c r="AD40" s="21">
        <f t="shared" si="3"/>
        <v>0</v>
      </c>
      <c r="AE40" s="21">
        <v>0</v>
      </c>
      <c r="AF40" s="21">
        <v>0</v>
      </c>
      <c r="AG40" s="21">
        <v>0</v>
      </c>
      <c r="AH40" s="21">
        <v>0</v>
      </c>
      <c r="AI40" s="21">
        <v>0</v>
      </c>
      <c r="AJ40" s="21">
        <v>0</v>
      </c>
      <c r="AK40" s="21">
        <v>0</v>
      </c>
      <c r="AL40" s="21">
        <v>0</v>
      </c>
      <c r="AM40" s="21">
        <v>0</v>
      </c>
      <c r="AN40" s="21">
        <v>0</v>
      </c>
      <c r="AO40" s="21">
        <v>0</v>
      </c>
      <c r="AP40" s="21">
        <v>0</v>
      </c>
      <c r="AQ40" s="21">
        <v>0</v>
      </c>
      <c r="AR40" s="21">
        <v>0</v>
      </c>
      <c r="AS40" s="21">
        <f t="shared" si="4"/>
        <v>0</v>
      </c>
      <c r="AT40" s="21">
        <f t="shared" si="5"/>
        <v>0</v>
      </c>
      <c r="AU40" s="21">
        <v>0</v>
      </c>
      <c r="AV40" s="21">
        <v>0</v>
      </c>
      <c r="AW40" s="21">
        <v>0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1">
        <v>0</v>
      </c>
      <c r="BD40" s="21">
        <v>0</v>
      </c>
      <c r="BE40" s="21">
        <v>0</v>
      </c>
      <c r="BF40" s="21">
        <v>0</v>
      </c>
      <c r="BG40" s="21">
        <v>0</v>
      </c>
      <c r="BH40" s="21">
        <v>0</v>
      </c>
      <c r="BI40" s="21">
        <f t="shared" si="6"/>
        <v>0</v>
      </c>
      <c r="BJ40" s="21">
        <f t="shared" si="7"/>
        <v>0</v>
      </c>
      <c r="BK40" s="21">
        <f t="shared" si="8"/>
        <v>0</v>
      </c>
      <c r="BL40" s="21">
        <f t="shared" si="9"/>
        <v>0</v>
      </c>
    </row>
    <row r="41" spans="1:64" x14ac:dyDescent="0.25">
      <c r="A41" s="134">
        <v>34</v>
      </c>
      <c r="B41" s="22" t="s">
        <v>73</v>
      </c>
      <c r="C41" s="21"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f t="shared" si="0"/>
        <v>0</v>
      </c>
      <c r="R41" s="21">
        <f t="shared" si="1"/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21">
        <v>0</v>
      </c>
      <c r="Y41" s="21">
        <v>0</v>
      </c>
      <c r="Z41" s="21">
        <v>0</v>
      </c>
      <c r="AA41" s="21">
        <v>0</v>
      </c>
      <c r="AB41" s="21">
        <v>0</v>
      </c>
      <c r="AC41" s="21">
        <f t="shared" si="2"/>
        <v>0</v>
      </c>
      <c r="AD41" s="21">
        <f t="shared" si="3"/>
        <v>0</v>
      </c>
      <c r="AE41" s="21">
        <v>0</v>
      </c>
      <c r="AF41" s="21">
        <v>0</v>
      </c>
      <c r="AG41" s="21">
        <v>0</v>
      </c>
      <c r="AH41" s="21">
        <v>0</v>
      </c>
      <c r="AI41" s="21">
        <v>0</v>
      </c>
      <c r="AJ41" s="21">
        <v>0</v>
      </c>
      <c r="AK41" s="21">
        <v>0</v>
      </c>
      <c r="AL41" s="21">
        <v>0</v>
      </c>
      <c r="AM41" s="21">
        <v>0</v>
      </c>
      <c r="AN41" s="21">
        <v>0</v>
      </c>
      <c r="AO41" s="21">
        <v>0</v>
      </c>
      <c r="AP41" s="21">
        <v>0</v>
      </c>
      <c r="AQ41" s="21">
        <v>0</v>
      </c>
      <c r="AR41" s="21">
        <v>0</v>
      </c>
      <c r="AS41" s="21">
        <f t="shared" si="4"/>
        <v>0</v>
      </c>
      <c r="AT41" s="21">
        <f t="shared" si="5"/>
        <v>0</v>
      </c>
      <c r="AU41" s="21">
        <v>0</v>
      </c>
      <c r="AV41" s="21">
        <v>0</v>
      </c>
      <c r="AW41" s="21">
        <v>0</v>
      </c>
      <c r="AX41" s="21">
        <v>0</v>
      </c>
      <c r="AY41" s="21">
        <v>0</v>
      </c>
      <c r="AZ41" s="21">
        <v>0</v>
      </c>
      <c r="BA41" s="21">
        <v>0</v>
      </c>
      <c r="BB41" s="21">
        <v>0</v>
      </c>
      <c r="BC41" s="21">
        <v>0</v>
      </c>
      <c r="BD41" s="21">
        <v>0</v>
      </c>
      <c r="BE41" s="21">
        <v>0</v>
      </c>
      <c r="BF41" s="21">
        <v>0</v>
      </c>
      <c r="BG41" s="21">
        <v>0</v>
      </c>
      <c r="BH41" s="21">
        <v>0</v>
      </c>
      <c r="BI41" s="21">
        <f t="shared" si="6"/>
        <v>0</v>
      </c>
      <c r="BJ41" s="21">
        <f t="shared" si="7"/>
        <v>0</v>
      </c>
      <c r="BK41" s="21">
        <f t="shared" si="8"/>
        <v>0</v>
      </c>
      <c r="BL41" s="21">
        <f t="shared" si="9"/>
        <v>0</v>
      </c>
    </row>
    <row r="42" spans="1:64" x14ac:dyDescent="0.25">
      <c r="A42" s="134">
        <v>35</v>
      </c>
      <c r="B42" s="22" t="s">
        <v>74</v>
      </c>
      <c r="C42" s="21"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21">
        <v>0</v>
      </c>
      <c r="Q42" s="21">
        <f t="shared" si="0"/>
        <v>0</v>
      </c>
      <c r="R42" s="21">
        <f t="shared" si="1"/>
        <v>0</v>
      </c>
      <c r="S42" s="21">
        <v>0</v>
      </c>
      <c r="T42" s="21">
        <v>0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  <c r="Z42" s="21">
        <v>0</v>
      </c>
      <c r="AA42" s="21">
        <v>0</v>
      </c>
      <c r="AB42" s="21">
        <v>0</v>
      </c>
      <c r="AC42" s="21">
        <f t="shared" si="2"/>
        <v>0</v>
      </c>
      <c r="AD42" s="21">
        <f t="shared" si="3"/>
        <v>0</v>
      </c>
      <c r="AE42" s="21">
        <v>0</v>
      </c>
      <c r="AF42" s="21">
        <v>0</v>
      </c>
      <c r="AG42" s="21">
        <v>0</v>
      </c>
      <c r="AH42" s="21">
        <v>0</v>
      </c>
      <c r="AI42" s="21">
        <v>0</v>
      </c>
      <c r="AJ42" s="21">
        <v>0</v>
      </c>
      <c r="AK42" s="21">
        <v>0</v>
      </c>
      <c r="AL42" s="21">
        <v>0</v>
      </c>
      <c r="AM42" s="21">
        <v>0</v>
      </c>
      <c r="AN42" s="21">
        <v>0</v>
      </c>
      <c r="AO42" s="21">
        <v>0</v>
      </c>
      <c r="AP42" s="21">
        <v>0</v>
      </c>
      <c r="AQ42" s="21">
        <v>0</v>
      </c>
      <c r="AR42" s="21">
        <v>0</v>
      </c>
      <c r="AS42" s="21">
        <f t="shared" si="4"/>
        <v>0</v>
      </c>
      <c r="AT42" s="21">
        <f t="shared" si="5"/>
        <v>0</v>
      </c>
      <c r="AU42" s="21">
        <v>0</v>
      </c>
      <c r="AV42" s="21">
        <v>0</v>
      </c>
      <c r="AW42" s="21">
        <v>0</v>
      </c>
      <c r="AX42" s="21">
        <v>0</v>
      </c>
      <c r="AY42" s="21">
        <v>0</v>
      </c>
      <c r="AZ42" s="21">
        <v>0</v>
      </c>
      <c r="BA42" s="21">
        <v>0</v>
      </c>
      <c r="BB42" s="21">
        <v>0</v>
      </c>
      <c r="BC42" s="21">
        <v>0</v>
      </c>
      <c r="BD42" s="21">
        <v>0</v>
      </c>
      <c r="BE42" s="21">
        <v>0</v>
      </c>
      <c r="BF42" s="21">
        <v>0</v>
      </c>
      <c r="BG42" s="21">
        <v>0</v>
      </c>
      <c r="BH42" s="21">
        <v>0</v>
      </c>
      <c r="BI42" s="21">
        <f t="shared" si="6"/>
        <v>0</v>
      </c>
      <c r="BJ42" s="21">
        <f t="shared" si="7"/>
        <v>0</v>
      </c>
      <c r="BK42" s="21">
        <f t="shared" si="8"/>
        <v>0</v>
      </c>
      <c r="BL42" s="21">
        <f t="shared" si="9"/>
        <v>0</v>
      </c>
    </row>
    <row r="43" spans="1:64" x14ac:dyDescent="0.25">
      <c r="A43" s="134">
        <v>36</v>
      </c>
      <c r="B43" s="22" t="s">
        <v>75</v>
      </c>
      <c r="C43" s="21">
        <v>575</v>
      </c>
      <c r="D43" s="21">
        <v>9</v>
      </c>
      <c r="E43" s="21">
        <v>175</v>
      </c>
      <c r="F43" s="21">
        <v>45.06</v>
      </c>
      <c r="G43" s="21">
        <v>100</v>
      </c>
      <c r="H43" s="21">
        <v>27.5</v>
      </c>
      <c r="I43" s="21">
        <v>0</v>
      </c>
      <c r="J43" s="21">
        <v>0</v>
      </c>
      <c r="K43" s="21">
        <v>60</v>
      </c>
      <c r="L43" s="21">
        <v>1.93</v>
      </c>
      <c r="M43" s="21">
        <v>0</v>
      </c>
      <c r="N43" s="21">
        <v>0</v>
      </c>
      <c r="O43" s="21">
        <v>0</v>
      </c>
      <c r="P43" s="21">
        <v>0</v>
      </c>
      <c r="Q43" s="21">
        <f t="shared" si="0"/>
        <v>810</v>
      </c>
      <c r="R43" s="21">
        <f t="shared" si="1"/>
        <v>55.99</v>
      </c>
      <c r="S43" s="21">
        <v>1485</v>
      </c>
      <c r="T43" s="21">
        <v>44.95</v>
      </c>
      <c r="U43" s="21">
        <v>495</v>
      </c>
      <c r="V43" s="21">
        <v>15</v>
      </c>
      <c r="W43" s="21">
        <v>250</v>
      </c>
      <c r="X43" s="21">
        <v>7.5</v>
      </c>
      <c r="Y43" s="21">
        <v>245</v>
      </c>
      <c r="Z43" s="21">
        <v>7.5</v>
      </c>
      <c r="AA43" s="21">
        <v>0</v>
      </c>
      <c r="AB43" s="21">
        <v>0</v>
      </c>
      <c r="AC43" s="21">
        <f t="shared" si="2"/>
        <v>2475</v>
      </c>
      <c r="AD43" s="21">
        <f t="shared" si="3"/>
        <v>74.95</v>
      </c>
      <c r="AE43" s="21">
        <v>0</v>
      </c>
      <c r="AF43" s="21">
        <v>0</v>
      </c>
      <c r="AG43" s="21">
        <v>20</v>
      </c>
      <c r="AH43" s="21">
        <v>0.65</v>
      </c>
      <c r="AI43" s="21">
        <v>25</v>
      </c>
      <c r="AJ43" s="21">
        <v>2.69</v>
      </c>
      <c r="AK43" s="21">
        <v>20</v>
      </c>
      <c r="AL43" s="21">
        <v>0.25</v>
      </c>
      <c r="AM43" s="21">
        <v>0</v>
      </c>
      <c r="AN43" s="21">
        <v>0</v>
      </c>
      <c r="AO43" s="21">
        <v>125</v>
      </c>
      <c r="AP43" s="21">
        <v>6.38</v>
      </c>
      <c r="AQ43" s="21">
        <v>0</v>
      </c>
      <c r="AR43" s="21">
        <v>0</v>
      </c>
      <c r="AS43" s="21">
        <f t="shared" si="4"/>
        <v>3475</v>
      </c>
      <c r="AT43" s="21">
        <f t="shared" si="5"/>
        <v>140.91</v>
      </c>
      <c r="AU43" s="21">
        <v>990</v>
      </c>
      <c r="AV43" s="21">
        <v>46.11</v>
      </c>
      <c r="AW43" s="21">
        <v>250</v>
      </c>
      <c r="AX43" s="21">
        <v>8.24</v>
      </c>
      <c r="AY43" s="21">
        <v>0</v>
      </c>
      <c r="AZ43" s="21">
        <v>0</v>
      </c>
      <c r="BA43" s="21">
        <v>425</v>
      </c>
      <c r="BB43" s="21">
        <v>0.78</v>
      </c>
      <c r="BC43" s="21">
        <v>710</v>
      </c>
      <c r="BD43" s="21">
        <v>7.83</v>
      </c>
      <c r="BE43" s="21">
        <v>1240</v>
      </c>
      <c r="BF43" s="21">
        <v>13.71</v>
      </c>
      <c r="BG43" s="21">
        <v>1175</v>
      </c>
      <c r="BH43" s="21">
        <v>16.84</v>
      </c>
      <c r="BI43" s="21">
        <f t="shared" si="6"/>
        <v>3550</v>
      </c>
      <c r="BJ43" s="21">
        <f t="shared" si="7"/>
        <v>39.159999999999997</v>
      </c>
      <c r="BK43" s="21">
        <f t="shared" si="8"/>
        <v>7025</v>
      </c>
      <c r="BL43" s="21">
        <f t="shared" si="9"/>
        <v>180.07</v>
      </c>
    </row>
    <row r="44" spans="1:64" x14ac:dyDescent="0.25">
      <c r="A44" s="134">
        <v>37</v>
      </c>
      <c r="B44" s="22" t="s">
        <v>76</v>
      </c>
      <c r="C44" s="21"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21">
        <v>0</v>
      </c>
      <c r="Q44" s="21">
        <f t="shared" si="0"/>
        <v>0</v>
      </c>
      <c r="R44" s="21">
        <f t="shared" si="1"/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f t="shared" si="2"/>
        <v>0</v>
      </c>
      <c r="AD44" s="21">
        <f t="shared" si="3"/>
        <v>0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f t="shared" si="4"/>
        <v>0</v>
      </c>
      <c r="AT44" s="21">
        <f t="shared" si="5"/>
        <v>0</v>
      </c>
      <c r="AU44" s="21">
        <v>0</v>
      </c>
      <c r="AV44" s="21">
        <v>0</v>
      </c>
      <c r="AW44" s="21">
        <v>0</v>
      </c>
      <c r="AX44" s="21">
        <v>0</v>
      </c>
      <c r="AY44" s="21">
        <v>0</v>
      </c>
      <c r="AZ44" s="21">
        <v>0</v>
      </c>
      <c r="BA44" s="21">
        <v>0</v>
      </c>
      <c r="BB44" s="21">
        <v>0</v>
      </c>
      <c r="BC44" s="21">
        <v>0</v>
      </c>
      <c r="BD44" s="21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f t="shared" si="6"/>
        <v>0</v>
      </c>
      <c r="BJ44" s="21">
        <f t="shared" si="7"/>
        <v>0</v>
      </c>
      <c r="BK44" s="21">
        <f t="shared" si="8"/>
        <v>0</v>
      </c>
      <c r="BL44" s="21">
        <f t="shared" si="9"/>
        <v>0</v>
      </c>
    </row>
    <row r="45" spans="1:64" x14ac:dyDescent="0.25">
      <c r="A45" s="134">
        <v>38</v>
      </c>
      <c r="B45" s="22" t="s">
        <v>77</v>
      </c>
      <c r="C45" s="21"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f t="shared" si="0"/>
        <v>0</v>
      </c>
      <c r="R45" s="21">
        <f t="shared" si="1"/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f t="shared" si="2"/>
        <v>0</v>
      </c>
      <c r="AD45" s="21">
        <f t="shared" si="3"/>
        <v>0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21">
        <v>0</v>
      </c>
      <c r="AO45" s="21">
        <v>0</v>
      </c>
      <c r="AP45" s="21">
        <v>0</v>
      </c>
      <c r="AQ45" s="21">
        <v>0</v>
      </c>
      <c r="AR45" s="21">
        <v>0</v>
      </c>
      <c r="AS45" s="21">
        <f t="shared" si="4"/>
        <v>0</v>
      </c>
      <c r="AT45" s="21">
        <f t="shared" si="5"/>
        <v>0</v>
      </c>
      <c r="AU45" s="21">
        <v>0</v>
      </c>
      <c r="AV45" s="21">
        <v>0</v>
      </c>
      <c r="AW45" s="21">
        <v>0</v>
      </c>
      <c r="AX45" s="21">
        <v>0</v>
      </c>
      <c r="AY45" s="21">
        <v>0</v>
      </c>
      <c r="AZ45" s="21">
        <v>0</v>
      </c>
      <c r="BA45" s="21">
        <v>0</v>
      </c>
      <c r="BB45" s="21">
        <v>0</v>
      </c>
      <c r="BC45" s="21">
        <v>0</v>
      </c>
      <c r="BD45" s="21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f t="shared" si="6"/>
        <v>0</v>
      </c>
      <c r="BJ45" s="21">
        <f t="shared" si="7"/>
        <v>0</v>
      </c>
      <c r="BK45" s="21">
        <f t="shared" si="8"/>
        <v>0</v>
      </c>
      <c r="BL45" s="21">
        <f t="shared" si="9"/>
        <v>0</v>
      </c>
    </row>
    <row r="46" spans="1:64" x14ac:dyDescent="0.25">
      <c r="A46" s="134">
        <v>39</v>
      </c>
      <c r="B46" s="22" t="s">
        <v>78</v>
      </c>
      <c r="C46" s="21">
        <v>0</v>
      </c>
      <c r="D46" s="21">
        <v>0</v>
      </c>
      <c r="E46" s="21">
        <v>35</v>
      </c>
      <c r="F46" s="21">
        <v>12.52</v>
      </c>
      <c r="G46" s="21">
        <v>27</v>
      </c>
      <c r="H46" s="21">
        <v>4.4800000000000004</v>
      </c>
      <c r="I46" s="21">
        <v>2</v>
      </c>
      <c r="J46" s="21">
        <v>0.02</v>
      </c>
      <c r="K46" s="21">
        <v>10</v>
      </c>
      <c r="L46" s="21">
        <v>0.34</v>
      </c>
      <c r="M46" s="21">
        <v>0</v>
      </c>
      <c r="N46" s="21">
        <v>0</v>
      </c>
      <c r="O46" s="21">
        <v>0</v>
      </c>
      <c r="P46" s="21">
        <v>0</v>
      </c>
      <c r="Q46" s="21">
        <f t="shared" si="0"/>
        <v>47</v>
      </c>
      <c r="R46" s="21">
        <f t="shared" si="1"/>
        <v>12.879999999999999</v>
      </c>
      <c r="S46" s="21">
        <v>25</v>
      </c>
      <c r="T46" s="21">
        <v>0.65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f t="shared" si="2"/>
        <v>25</v>
      </c>
      <c r="AD46" s="21">
        <f t="shared" si="3"/>
        <v>0.65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21">
        <v>0</v>
      </c>
      <c r="AO46" s="21">
        <v>10</v>
      </c>
      <c r="AP46" s="21">
        <v>0.17</v>
      </c>
      <c r="AQ46" s="21">
        <v>0</v>
      </c>
      <c r="AR46" s="21">
        <v>0</v>
      </c>
      <c r="AS46" s="21">
        <f t="shared" si="4"/>
        <v>82</v>
      </c>
      <c r="AT46" s="21">
        <f t="shared" si="5"/>
        <v>13.7</v>
      </c>
      <c r="AU46" s="21">
        <v>50</v>
      </c>
      <c r="AV46" s="21">
        <v>13.56</v>
      </c>
      <c r="AW46" s="21">
        <v>0</v>
      </c>
      <c r="AX46" s="21">
        <v>0</v>
      </c>
      <c r="AY46" s="21">
        <v>0</v>
      </c>
      <c r="AZ46" s="21">
        <v>0</v>
      </c>
      <c r="BA46" s="21">
        <v>0</v>
      </c>
      <c r="BB46" s="21">
        <v>0</v>
      </c>
      <c r="BC46" s="21">
        <v>0</v>
      </c>
      <c r="BD46" s="21">
        <v>0</v>
      </c>
      <c r="BE46" s="21">
        <v>0</v>
      </c>
      <c r="BF46" s="21">
        <v>0</v>
      </c>
      <c r="BG46" s="21">
        <v>10</v>
      </c>
      <c r="BH46" s="21">
        <v>0.5</v>
      </c>
      <c r="BI46" s="21">
        <f t="shared" si="6"/>
        <v>10</v>
      </c>
      <c r="BJ46" s="21">
        <f t="shared" si="7"/>
        <v>0.5</v>
      </c>
      <c r="BK46" s="21">
        <f t="shared" si="8"/>
        <v>92</v>
      </c>
      <c r="BL46" s="21">
        <f t="shared" si="9"/>
        <v>14.2</v>
      </c>
    </row>
    <row r="47" spans="1:64" x14ac:dyDescent="0.25">
      <c r="A47" s="134">
        <v>40</v>
      </c>
      <c r="B47" s="22" t="s">
        <v>79</v>
      </c>
      <c r="C47" s="21"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f t="shared" si="0"/>
        <v>0</v>
      </c>
      <c r="R47" s="21">
        <f t="shared" si="1"/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f t="shared" si="2"/>
        <v>0</v>
      </c>
      <c r="AD47" s="21">
        <f t="shared" si="3"/>
        <v>0</v>
      </c>
      <c r="AE47" s="21">
        <v>0</v>
      </c>
      <c r="AF47" s="21">
        <v>0</v>
      </c>
      <c r="AG47" s="21">
        <v>0</v>
      </c>
      <c r="AH47" s="21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21">
        <v>0</v>
      </c>
      <c r="AR47" s="21">
        <v>0</v>
      </c>
      <c r="AS47" s="21">
        <f t="shared" si="4"/>
        <v>0</v>
      </c>
      <c r="AT47" s="21">
        <f t="shared" si="5"/>
        <v>0</v>
      </c>
      <c r="AU47" s="21">
        <v>0</v>
      </c>
      <c r="AV47" s="21">
        <v>0</v>
      </c>
      <c r="AW47" s="21">
        <v>0</v>
      </c>
      <c r="AX47" s="21">
        <v>0</v>
      </c>
      <c r="AY47" s="21">
        <v>0</v>
      </c>
      <c r="AZ47" s="21">
        <v>0</v>
      </c>
      <c r="BA47" s="21">
        <v>0</v>
      </c>
      <c r="BB47" s="21">
        <v>0</v>
      </c>
      <c r="BC47" s="21">
        <v>0</v>
      </c>
      <c r="BD47" s="21">
        <v>0</v>
      </c>
      <c r="BE47" s="21">
        <v>0</v>
      </c>
      <c r="BF47" s="21">
        <v>0</v>
      </c>
      <c r="BG47" s="21">
        <v>0</v>
      </c>
      <c r="BH47" s="21">
        <v>0</v>
      </c>
      <c r="BI47" s="21">
        <f t="shared" si="6"/>
        <v>0</v>
      </c>
      <c r="BJ47" s="21">
        <f t="shared" si="7"/>
        <v>0</v>
      </c>
      <c r="BK47" s="21">
        <f t="shared" si="8"/>
        <v>0</v>
      </c>
      <c r="BL47" s="21">
        <f t="shared" si="9"/>
        <v>0</v>
      </c>
    </row>
    <row r="48" spans="1:64" x14ac:dyDescent="0.25">
      <c r="A48" s="134">
        <v>41</v>
      </c>
      <c r="B48" s="22" t="s">
        <v>80</v>
      </c>
      <c r="C48" s="21"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f t="shared" si="0"/>
        <v>0</v>
      </c>
      <c r="R48" s="21">
        <f t="shared" si="1"/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f t="shared" si="2"/>
        <v>0</v>
      </c>
      <c r="AD48" s="21">
        <f t="shared" si="3"/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0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1">
        <v>0</v>
      </c>
      <c r="AQ48" s="21">
        <v>0</v>
      </c>
      <c r="AR48" s="21">
        <v>0</v>
      </c>
      <c r="AS48" s="21">
        <f t="shared" si="4"/>
        <v>0</v>
      </c>
      <c r="AT48" s="21">
        <f t="shared" si="5"/>
        <v>0</v>
      </c>
      <c r="AU48" s="21">
        <v>0</v>
      </c>
      <c r="AV48" s="21">
        <v>0</v>
      </c>
      <c r="AW48" s="21">
        <v>0</v>
      </c>
      <c r="AX48" s="21">
        <v>0</v>
      </c>
      <c r="AY48" s="21">
        <v>0</v>
      </c>
      <c r="AZ48" s="21">
        <v>0</v>
      </c>
      <c r="BA48" s="21">
        <v>0</v>
      </c>
      <c r="BB48" s="21">
        <v>0</v>
      </c>
      <c r="BC48" s="21">
        <v>0</v>
      </c>
      <c r="BD48" s="21">
        <v>0</v>
      </c>
      <c r="BE48" s="21">
        <v>0</v>
      </c>
      <c r="BF48" s="21">
        <v>0</v>
      </c>
      <c r="BG48" s="21">
        <v>0</v>
      </c>
      <c r="BH48" s="21">
        <v>0</v>
      </c>
      <c r="BI48" s="21">
        <f t="shared" si="6"/>
        <v>0</v>
      </c>
      <c r="BJ48" s="21">
        <f t="shared" si="7"/>
        <v>0</v>
      </c>
      <c r="BK48" s="21">
        <f t="shared" si="8"/>
        <v>0</v>
      </c>
      <c r="BL48" s="21">
        <f t="shared" si="9"/>
        <v>0</v>
      </c>
    </row>
    <row r="49" spans="1:64" x14ac:dyDescent="0.25">
      <c r="A49" s="134">
        <v>42</v>
      </c>
      <c r="B49" s="22" t="s">
        <v>81</v>
      </c>
      <c r="C49" s="21"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f t="shared" si="0"/>
        <v>0</v>
      </c>
      <c r="R49" s="21">
        <f t="shared" si="1"/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f t="shared" si="2"/>
        <v>0</v>
      </c>
      <c r="AD49" s="21">
        <f t="shared" si="3"/>
        <v>0</v>
      </c>
      <c r="AE49" s="21">
        <v>0</v>
      </c>
      <c r="AF49" s="21">
        <v>0</v>
      </c>
      <c r="AG49" s="21">
        <v>0</v>
      </c>
      <c r="AH49" s="21">
        <v>0</v>
      </c>
      <c r="AI49" s="21">
        <v>0</v>
      </c>
      <c r="AJ49" s="21">
        <v>0</v>
      </c>
      <c r="AK49" s="21">
        <v>0</v>
      </c>
      <c r="AL49" s="21">
        <v>0</v>
      </c>
      <c r="AM49" s="21">
        <v>0</v>
      </c>
      <c r="AN49" s="21">
        <v>0</v>
      </c>
      <c r="AO49" s="21">
        <v>0</v>
      </c>
      <c r="AP49" s="21">
        <v>0</v>
      </c>
      <c r="AQ49" s="21">
        <v>0</v>
      </c>
      <c r="AR49" s="21">
        <v>0</v>
      </c>
      <c r="AS49" s="21">
        <f t="shared" si="4"/>
        <v>0</v>
      </c>
      <c r="AT49" s="21">
        <f t="shared" si="5"/>
        <v>0</v>
      </c>
      <c r="AU49" s="21">
        <v>0</v>
      </c>
      <c r="AV49" s="21">
        <v>0</v>
      </c>
      <c r="AW49" s="21">
        <v>0</v>
      </c>
      <c r="AX49" s="21">
        <v>0</v>
      </c>
      <c r="AY49" s="21">
        <v>0</v>
      </c>
      <c r="AZ49" s="21">
        <v>0</v>
      </c>
      <c r="BA49" s="21">
        <v>0</v>
      </c>
      <c r="BB49" s="21">
        <v>0</v>
      </c>
      <c r="BC49" s="21">
        <v>0</v>
      </c>
      <c r="BD49" s="21">
        <v>0</v>
      </c>
      <c r="BE49" s="21">
        <v>0</v>
      </c>
      <c r="BF49" s="21">
        <v>0</v>
      </c>
      <c r="BG49" s="21">
        <v>0</v>
      </c>
      <c r="BH49" s="21">
        <v>0</v>
      </c>
      <c r="BI49" s="21">
        <f t="shared" si="6"/>
        <v>0</v>
      </c>
      <c r="BJ49" s="21">
        <f t="shared" si="7"/>
        <v>0</v>
      </c>
      <c r="BK49" s="21">
        <f t="shared" si="8"/>
        <v>0</v>
      </c>
      <c r="BL49" s="21">
        <f t="shared" si="9"/>
        <v>0</v>
      </c>
    </row>
    <row r="50" spans="1:64" x14ac:dyDescent="0.25">
      <c r="A50" s="134">
        <v>43</v>
      </c>
      <c r="B50" s="22" t="s">
        <v>82</v>
      </c>
      <c r="C50" s="21"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f t="shared" si="0"/>
        <v>0</v>
      </c>
      <c r="R50" s="21">
        <f t="shared" si="1"/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1">
        <v>0</v>
      </c>
      <c r="AC50" s="21">
        <f t="shared" si="2"/>
        <v>0</v>
      </c>
      <c r="AD50" s="21">
        <f t="shared" si="3"/>
        <v>0</v>
      </c>
      <c r="AE50" s="21">
        <v>0</v>
      </c>
      <c r="AF50" s="21">
        <v>0</v>
      </c>
      <c r="AG50" s="21">
        <v>0</v>
      </c>
      <c r="AH50" s="21">
        <v>0</v>
      </c>
      <c r="AI50" s="21">
        <v>0</v>
      </c>
      <c r="AJ50" s="21">
        <v>0</v>
      </c>
      <c r="AK50" s="21">
        <v>0</v>
      </c>
      <c r="AL50" s="21">
        <v>0</v>
      </c>
      <c r="AM50" s="21">
        <v>0</v>
      </c>
      <c r="AN50" s="21">
        <v>0</v>
      </c>
      <c r="AO50" s="21">
        <v>0</v>
      </c>
      <c r="AP50" s="21">
        <v>0</v>
      </c>
      <c r="AQ50" s="21">
        <v>0</v>
      </c>
      <c r="AR50" s="21">
        <v>0</v>
      </c>
      <c r="AS50" s="21">
        <f t="shared" si="4"/>
        <v>0</v>
      </c>
      <c r="AT50" s="21">
        <f t="shared" si="5"/>
        <v>0</v>
      </c>
      <c r="AU50" s="21">
        <v>0</v>
      </c>
      <c r="AV50" s="21">
        <v>0</v>
      </c>
      <c r="AW50" s="21">
        <v>0</v>
      </c>
      <c r="AX50" s="21">
        <v>0</v>
      </c>
      <c r="AY50" s="21">
        <v>0</v>
      </c>
      <c r="AZ50" s="21">
        <v>0</v>
      </c>
      <c r="BA50" s="21">
        <v>0</v>
      </c>
      <c r="BB50" s="21">
        <v>0</v>
      </c>
      <c r="BC50" s="21">
        <v>0</v>
      </c>
      <c r="BD50" s="21">
        <v>0</v>
      </c>
      <c r="BE50" s="21">
        <v>0</v>
      </c>
      <c r="BF50" s="21">
        <v>0</v>
      </c>
      <c r="BG50" s="21">
        <v>0</v>
      </c>
      <c r="BH50" s="21">
        <v>0</v>
      </c>
      <c r="BI50" s="21">
        <f t="shared" si="6"/>
        <v>0</v>
      </c>
      <c r="BJ50" s="21">
        <f t="shared" si="7"/>
        <v>0</v>
      </c>
      <c r="BK50" s="21">
        <f t="shared" si="8"/>
        <v>0</v>
      </c>
      <c r="BL50" s="21">
        <f t="shared" si="9"/>
        <v>0</v>
      </c>
    </row>
    <row r="51" spans="1:64" x14ac:dyDescent="0.25">
      <c r="A51" s="134">
        <v>44</v>
      </c>
      <c r="B51" s="22" t="s">
        <v>83</v>
      </c>
      <c r="C51" s="21"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f t="shared" si="0"/>
        <v>0</v>
      </c>
      <c r="R51" s="21">
        <f t="shared" si="1"/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f t="shared" si="2"/>
        <v>0</v>
      </c>
      <c r="AD51" s="21">
        <f t="shared" si="3"/>
        <v>0</v>
      </c>
      <c r="AE51" s="21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21">
        <v>0</v>
      </c>
      <c r="AR51" s="21">
        <v>0</v>
      </c>
      <c r="AS51" s="21">
        <f t="shared" si="4"/>
        <v>0</v>
      </c>
      <c r="AT51" s="21">
        <f t="shared" si="5"/>
        <v>0</v>
      </c>
      <c r="AU51" s="21">
        <v>0</v>
      </c>
      <c r="AV51" s="21">
        <v>0</v>
      </c>
      <c r="AW51" s="21">
        <v>0</v>
      </c>
      <c r="AX51" s="21">
        <v>0</v>
      </c>
      <c r="AY51" s="21">
        <v>0</v>
      </c>
      <c r="AZ51" s="21">
        <v>0</v>
      </c>
      <c r="BA51" s="21">
        <v>0</v>
      </c>
      <c r="BB51" s="21">
        <v>0</v>
      </c>
      <c r="BC51" s="21">
        <v>0</v>
      </c>
      <c r="BD51" s="21">
        <v>0</v>
      </c>
      <c r="BE51" s="21">
        <v>0</v>
      </c>
      <c r="BF51" s="21">
        <v>0</v>
      </c>
      <c r="BG51" s="21">
        <v>0</v>
      </c>
      <c r="BH51" s="21">
        <v>0</v>
      </c>
      <c r="BI51" s="21">
        <f t="shared" si="6"/>
        <v>0</v>
      </c>
      <c r="BJ51" s="21">
        <f t="shared" si="7"/>
        <v>0</v>
      </c>
      <c r="BK51" s="21">
        <f t="shared" si="8"/>
        <v>0</v>
      </c>
      <c r="BL51" s="21">
        <f t="shared" si="9"/>
        <v>0</v>
      </c>
    </row>
    <row r="52" spans="1:64" s="20" customFormat="1" x14ac:dyDescent="0.25">
      <c r="A52" s="66" t="s">
        <v>84</v>
      </c>
      <c r="B52" s="67"/>
      <c r="C52" s="23">
        <f t="shared" ref="C52:AH52" si="10">SUM(C8:C51)</f>
        <v>142940</v>
      </c>
      <c r="D52" s="23">
        <f t="shared" si="10"/>
        <v>2250.7499999999995</v>
      </c>
      <c r="E52" s="23">
        <f t="shared" si="10"/>
        <v>34257</v>
      </c>
      <c r="F52" s="23">
        <f t="shared" si="10"/>
        <v>768.99999999999977</v>
      </c>
      <c r="G52" s="23">
        <f t="shared" si="10"/>
        <v>21884</v>
      </c>
      <c r="H52" s="23">
        <f t="shared" si="10"/>
        <v>490.49</v>
      </c>
      <c r="I52" s="23">
        <f t="shared" si="10"/>
        <v>1739</v>
      </c>
      <c r="J52" s="23">
        <f t="shared" si="10"/>
        <v>51.58</v>
      </c>
      <c r="K52" s="23">
        <f t="shared" si="10"/>
        <v>3376</v>
      </c>
      <c r="L52" s="23">
        <f t="shared" si="10"/>
        <v>221.11</v>
      </c>
      <c r="M52" s="23">
        <f t="shared" si="10"/>
        <v>0</v>
      </c>
      <c r="N52" s="23">
        <f t="shared" si="10"/>
        <v>0</v>
      </c>
      <c r="O52" s="23">
        <f t="shared" si="10"/>
        <v>0</v>
      </c>
      <c r="P52" s="23">
        <f t="shared" si="10"/>
        <v>0</v>
      </c>
      <c r="Q52" s="23">
        <f t="shared" si="10"/>
        <v>182312</v>
      </c>
      <c r="R52" s="23">
        <f t="shared" si="10"/>
        <v>3292.44</v>
      </c>
      <c r="S52" s="23">
        <f t="shared" si="10"/>
        <v>79302</v>
      </c>
      <c r="T52" s="23">
        <f t="shared" si="10"/>
        <v>2327.9400000000005</v>
      </c>
      <c r="U52" s="23">
        <f t="shared" si="10"/>
        <v>26403</v>
      </c>
      <c r="V52" s="23">
        <f t="shared" si="10"/>
        <v>800.47</v>
      </c>
      <c r="W52" s="23">
        <f t="shared" si="10"/>
        <v>13231</v>
      </c>
      <c r="X52" s="23">
        <f t="shared" si="10"/>
        <v>416.70000000000005</v>
      </c>
      <c r="Y52" s="23">
        <f t="shared" si="10"/>
        <v>13172</v>
      </c>
      <c r="Z52" s="23">
        <f t="shared" si="10"/>
        <v>382.77</v>
      </c>
      <c r="AA52" s="23">
        <f t="shared" si="10"/>
        <v>0</v>
      </c>
      <c r="AB52" s="23">
        <f t="shared" si="10"/>
        <v>0</v>
      </c>
      <c r="AC52" s="23">
        <f t="shared" si="10"/>
        <v>132108</v>
      </c>
      <c r="AD52" s="23">
        <f t="shared" si="10"/>
        <v>3927.8799999999997</v>
      </c>
      <c r="AE52" s="23">
        <f t="shared" si="10"/>
        <v>5</v>
      </c>
      <c r="AF52" s="23">
        <f t="shared" si="10"/>
        <v>7.6</v>
      </c>
      <c r="AG52" s="23">
        <f t="shared" si="10"/>
        <v>1418</v>
      </c>
      <c r="AH52" s="23">
        <f t="shared" si="10"/>
        <v>46.800000000000004</v>
      </c>
      <c r="AI52" s="23">
        <f t="shared" ref="AI52:BL52" si="11">SUM(AI8:AI51)</f>
        <v>2766</v>
      </c>
      <c r="AJ52" s="23">
        <f t="shared" si="11"/>
        <v>251.47999999999996</v>
      </c>
      <c r="AK52" s="23">
        <f t="shared" si="11"/>
        <v>1542</v>
      </c>
      <c r="AL52" s="23">
        <f t="shared" si="11"/>
        <v>18.570000000000004</v>
      </c>
      <c r="AM52" s="23">
        <f t="shared" si="11"/>
        <v>158</v>
      </c>
      <c r="AN52" s="23">
        <f t="shared" si="11"/>
        <v>12.5</v>
      </c>
      <c r="AO52" s="23">
        <f t="shared" si="11"/>
        <v>2344</v>
      </c>
      <c r="AP52" s="23">
        <f t="shared" si="11"/>
        <v>72.97999999999999</v>
      </c>
      <c r="AQ52" s="23">
        <f t="shared" si="11"/>
        <v>0</v>
      </c>
      <c r="AR52" s="23">
        <f t="shared" si="11"/>
        <v>0</v>
      </c>
      <c r="AS52" s="23">
        <f t="shared" si="11"/>
        <v>322653</v>
      </c>
      <c r="AT52" s="23">
        <f t="shared" si="11"/>
        <v>7630.2499999999991</v>
      </c>
      <c r="AU52" s="23">
        <f t="shared" si="11"/>
        <v>38155</v>
      </c>
      <c r="AV52" s="23">
        <f t="shared" si="11"/>
        <v>1701.9499999999998</v>
      </c>
      <c r="AW52" s="23">
        <f t="shared" si="11"/>
        <v>13231</v>
      </c>
      <c r="AX52" s="23">
        <f t="shared" si="11"/>
        <v>432.05999999999995</v>
      </c>
      <c r="AY52" s="23">
        <f t="shared" si="11"/>
        <v>5755</v>
      </c>
      <c r="AZ52" s="23">
        <f t="shared" si="11"/>
        <v>180.70000000000005</v>
      </c>
      <c r="BA52" s="23">
        <f t="shared" si="11"/>
        <v>25805</v>
      </c>
      <c r="BB52" s="23">
        <f t="shared" si="11"/>
        <v>742.38999999999965</v>
      </c>
      <c r="BC52" s="23">
        <f t="shared" si="11"/>
        <v>37349</v>
      </c>
      <c r="BD52" s="23">
        <f t="shared" si="11"/>
        <v>1041.47</v>
      </c>
      <c r="BE52" s="23">
        <f t="shared" si="11"/>
        <v>53540</v>
      </c>
      <c r="BF52" s="23">
        <f t="shared" si="11"/>
        <v>1606.28</v>
      </c>
      <c r="BG52" s="23">
        <f t="shared" si="11"/>
        <v>30976</v>
      </c>
      <c r="BH52" s="23">
        <f t="shared" si="11"/>
        <v>1470.17</v>
      </c>
      <c r="BI52" s="23">
        <f t="shared" si="11"/>
        <v>153425</v>
      </c>
      <c r="BJ52" s="23">
        <f t="shared" si="11"/>
        <v>5041.0100000000011</v>
      </c>
      <c r="BK52" s="23">
        <f t="shared" si="11"/>
        <v>476078</v>
      </c>
      <c r="BL52" s="23">
        <f t="shared" si="11"/>
        <v>12671.259999999997</v>
      </c>
    </row>
  </sheetData>
  <mergeCells count="40">
    <mergeCell ref="AK5:AL6"/>
    <mergeCell ref="A52:B52"/>
    <mergeCell ref="AM5:AN6"/>
    <mergeCell ref="A5:A7"/>
    <mergeCell ref="B5:B7"/>
    <mergeCell ref="C5:F5"/>
    <mergeCell ref="G5:H6"/>
    <mergeCell ref="I5:J6"/>
    <mergeCell ref="BC5:BD6"/>
    <mergeCell ref="BE5:BF6"/>
    <mergeCell ref="BK4:BL6"/>
    <mergeCell ref="AG5:AH6"/>
    <mergeCell ref="K5:L6"/>
    <mergeCell ref="M5:N6"/>
    <mergeCell ref="O5:P6"/>
    <mergeCell ref="Q5:R6"/>
    <mergeCell ref="S5:T6"/>
    <mergeCell ref="U5:V6"/>
    <mergeCell ref="W5:X6"/>
    <mergeCell ref="Y5:Z6"/>
    <mergeCell ref="AA5:AB6"/>
    <mergeCell ref="AC5:AD6"/>
    <mergeCell ref="AQ5:AR6"/>
    <mergeCell ref="AI5:AJ6"/>
    <mergeCell ref="A1:BL1"/>
    <mergeCell ref="A2:BL2"/>
    <mergeCell ref="A3:BL3"/>
    <mergeCell ref="AO5:AP6"/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</mergeCells>
  <pageMargins left="0.7" right="0.7" top="0.75" bottom="0.75" header="0.3" footer="0.3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52"/>
  <sheetViews>
    <sheetView workbookViewId="0">
      <selection activeCell="A4" sqref="A1:A1048576"/>
    </sheetView>
  </sheetViews>
  <sheetFormatPr defaultRowHeight="15" x14ac:dyDescent="0.25"/>
  <cols>
    <col min="1" max="1" width="6.28515625" style="135" customWidth="1"/>
    <col min="2" max="2" width="29.710937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ht="21" thickBot="1" x14ac:dyDescent="0.3">
      <c r="A1" s="80" t="s">
        <v>173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2"/>
    </row>
    <row r="2" spans="1:64" ht="21.75" customHeight="1" thickBot="1" x14ac:dyDescent="0.3">
      <c r="A2" s="83" t="s">
        <v>164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5"/>
    </row>
    <row r="3" spans="1:64" ht="15.75" thickBot="1" x14ac:dyDescent="0.3">
      <c r="A3" s="86"/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86"/>
      <c r="AK3" s="86"/>
      <c r="AL3" s="86"/>
      <c r="AM3" s="86"/>
      <c r="AN3" s="86"/>
      <c r="AO3" s="86"/>
      <c r="AP3" s="86"/>
      <c r="AQ3" s="86"/>
      <c r="AR3" s="86"/>
      <c r="AS3" s="86"/>
      <c r="AT3" s="86"/>
      <c r="AU3" s="86"/>
      <c r="AV3" s="86"/>
      <c r="AW3" s="86"/>
      <c r="AX3" s="86"/>
      <c r="AY3" s="86"/>
      <c r="AZ3" s="86"/>
      <c r="BA3" s="86"/>
      <c r="BB3" s="86"/>
      <c r="BC3" s="86"/>
      <c r="BD3" s="86"/>
      <c r="BE3" s="86"/>
      <c r="BF3" s="86"/>
      <c r="BG3" s="86"/>
      <c r="BH3" s="86"/>
      <c r="BI3" s="86"/>
      <c r="BJ3" s="86"/>
      <c r="BK3" s="86"/>
      <c r="BL3" s="86"/>
    </row>
    <row r="4" spans="1:64" ht="20.25" thickBot="1" x14ac:dyDescent="0.45">
      <c r="C4" s="91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3"/>
      <c r="AY4" s="94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6"/>
      <c r="BK4" s="33" t="s">
        <v>3</v>
      </c>
      <c r="BL4" s="34"/>
    </row>
    <row r="5" spans="1:64" ht="24.75" customHeight="1" x14ac:dyDescent="0.25">
      <c r="A5" s="68" t="s">
        <v>4</v>
      </c>
      <c r="B5" s="71" t="s">
        <v>5</v>
      </c>
      <c r="C5" s="74" t="s">
        <v>6</v>
      </c>
      <c r="D5" s="75"/>
      <c r="E5" s="75"/>
      <c r="F5" s="75"/>
      <c r="G5" s="78" t="s">
        <v>7</v>
      </c>
      <c r="H5" s="46"/>
      <c r="I5" s="76" t="s">
        <v>8</v>
      </c>
      <c r="J5" s="76"/>
      <c r="K5" s="76" t="s">
        <v>9</v>
      </c>
      <c r="L5" s="76"/>
      <c r="M5" s="45" t="s">
        <v>10</v>
      </c>
      <c r="N5" s="46"/>
      <c r="O5" s="45" t="s">
        <v>11</v>
      </c>
      <c r="P5" s="46"/>
      <c r="Q5" s="45" t="s">
        <v>12</v>
      </c>
      <c r="R5" s="97"/>
      <c r="S5" s="55" t="s">
        <v>13</v>
      </c>
      <c r="T5" s="56"/>
      <c r="U5" s="49" t="s">
        <v>14</v>
      </c>
      <c r="V5" s="56"/>
      <c r="W5" s="49" t="s">
        <v>15</v>
      </c>
      <c r="X5" s="56"/>
      <c r="Y5" s="60" t="s">
        <v>16</v>
      </c>
      <c r="Z5" s="60"/>
      <c r="AA5" s="49" t="s">
        <v>17</v>
      </c>
      <c r="AB5" s="46"/>
      <c r="AC5" s="60" t="s">
        <v>18</v>
      </c>
      <c r="AD5" s="64"/>
      <c r="AE5" s="89" t="s">
        <v>19</v>
      </c>
      <c r="AF5" s="39"/>
      <c r="AG5" s="39" t="s">
        <v>20</v>
      </c>
      <c r="AH5" s="39"/>
      <c r="AI5" s="39" t="s">
        <v>21</v>
      </c>
      <c r="AJ5" s="39"/>
      <c r="AK5" s="39" t="s">
        <v>22</v>
      </c>
      <c r="AL5" s="39"/>
      <c r="AM5" s="39" t="s">
        <v>23</v>
      </c>
      <c r="AN5" s="39"/>
      <c r="AO5" s="39" t="s">
        <v>24</v>
      </c>
      <c r="AP5" s="62"/>
      <c r="AQ5" s="50" t="s">
        <v>25</v>
      </c>
      <c r="AR5" s="51"/>
      <c r="AS5" s="106" t="s">
        <v>26</v>
      </c>
      <c r="AT5" s="107"/>
      <c r="AU5" s="54" t="s">
        <v>27</v>
      </c>
      <c r="AV5" s="51"/>
      <c r="AW5" s="41" t="s">
        <v>28</v>
      </c>
      <c r="AX5" s="42"/>
      <c r="AY5" s="50" t="s">
        <v>29</v>
      </c>
      <c r="AZ5" s="110"/>
      <c r="BA5" s="31" t="s">
        <v>30</v>
      </c>
      <c r="BB5" s="29"/>
      <c r="BC5" s="29" t="s">
        <v>31</v>
      </c>
      <c r="BD5" s="29"/>
      <c r="BE5" s="29" t="s">
        <v>32</v>
      </c>
      <c r="BF5" s="29"/>
      <c r="BG5" s="29" t="s">
        <v>33</v>
      </c>
      <c r="BH5" s="100"/>
      <c r="BI5" s="102" t="s">
        <v>34</v>
      </c>
      <c r="BJ5" s="103"/>
      <c r="BK5" s="35"/>
      <c r="BL5" s="36"/>
    </row>
    <row r="6" spans="1:64" ht="36.75" customHeight="1" x14ac:dyDescent="0.25">
      <c r="A6" s="69"/>
      <c r="B6" s="72"/>
      <c r="C6" s="79" t="s">
        <v>35</v>
      </c>
      <c r="D6" s="77"/>
      <c r="E6" s="77" t="s">
        <v>36</v>
      </c>
      <c r="F6" s="77"/>
      <c r="G6" s="47"/>
      <c r="H6" s="48"/>
      <c r="I6" s="77"/>
      <c r="J6" s="77"/>
      <c r="K6" s="77"/>
      <c r="L6" s="77"/>
      <c r="M6" s="47"/>
      <c r="N6" s="48"/>
      <c r="O6" s="47"/>
      <c r="P6" s="48"/>
      <c r="Q6" s="98"/>
      <c r="R6" s="99"/>
      <c r="S6" s="57"/>
      <c r="T6" s="58"/>
      <c r="U6" s="59"/>
      <c r="V6" s="58"/>
      <c r="W6" s="59"/>
      <c r="X6" s="58"/>
      <c r="Y6" s="61"/>
      <c r="Z6" s="61"/>
      <c r="AA6" s="47"/>
      <c r="AB6" s="48"/>
      <c r="AC6" s="61"/>
      <c r="AD6" s="65"/>
      <c r="AE6" s="9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63"/>
      <c r="AQ6" s="52"/>
      <c r="AR6" s="53"/>
      <c r="AS6" s="108"/>
      <c r="AT6" s="109"/>
      <c r="AU6" s="52"/>
      <c r="AV6" s="53"/>
      <c r="AW6" s="43"/>
      <c r="AX6" s="44"/>
      <c r="AY6" s="111"/>
      <c r="AZ6" s="112"/>
      <c r="BA6" s="32"/>
      <c r="BB6" s="30"/>
      <c r="BC6" s="30"/>
      <c r="BD6" s="30"/>
      <c r="BE6" s="30"/>
      <c r="BF6" s="30"/>
      <c r="BG6" s="30"/>
      <c r="BH6" s="101"/>
      <c r="BI6" s="104"/>
      <c r="BJ6" s="105"/>
      <c r="BK6" s="37"/>
      <c r="BL6" s="38"/>
    </row>
    <row r="7" spans="1:64" x14ac:dyDescent="0.25">
      <c r="A7" s="70"/>
      <c r="B7" s="73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134">
        <v>1</v>
      </c>
      <c r="B8" s="22" t="s">
        <v>40</v>
      </c>
      <c r="C8" s="21">
        <v>1018</v>
      </c>
      <c r="D8" s="21">
        <v>24.35</v>
      </c>
      <c r="E8" s="21">
        <v>334</v>
      </c>
      <c r="F8" s="21">
        <v>8.1199999999999992</v>
      </c>
      <c r="G8" s="21">
        <v>149</v>
      </c>
      <c r="H8" s="21">
        <v>3.57</v>
      </c>
      <c r="I8" s="21">
        <v>66</v>
      </c>
      <c r="J8" s="21">
        <v>6.07</v>
      </c>
      <c r="K8" s="21">
        <v>101</v>
      </c>
      <c r="L8" s="21">
        <v>2.99</v>
      </c>
      <c r="M8" s="21">
        <v>0</v>
      </c>
      <c r="N8" s="21">
        <v>0</v>
      </c>
      <c r="O8" s="21">
        <v>0</v>
      </c>
      <c r="P8" s="21">
        <v>0</v>
      </c>
      <c r="Q8" s="21">
        <f t="shared" ref="Q8:Q51" si="0">(C8+E8+I8+K8)</f>
        <v>1519</v>
      </c>
      <c r="R8" s="21">
        <f t="shared" ref="R8:R51" si="1">(D8+F8+J8+L8)</f>
        <v>41.53</v>
      </c>
      <c r="S8" s="21">
        <v>595</v>
      </c>
      <c r="T8" s="21">
        <v>30.62</v>
      </c>
      <c r="U8" s="21">
        <v>172</v>
      </c>
      <c r="V8" s="21">
        <v>6.75</v>
      </c>
      <c r="W8" s="21">
        <v>15</v>
      </c>
      <c r="X8" s="21">
        <v>4.51</v>
      </c>
      <c r="Y8" s="21">
        <v>0</v>
      </c>
      <c r="Z8" s="21">
        <v>0</v>
      </c>
      <c r="AA8" s="21">
        <v>0</v>
      </c>
      <c r="AB8" s="21">
        <v>0</v>
      </c>
      <c r="AC8" s="21">
        <f t="shared" ref="AC8:AC51" si="2">(S8+U8+W8+Y8)</f>
        <v>782</v>
      </c>
      <c r="AD8" s="21">
        <f t="shared" ref="AD8:AD51" si="3">(T8+V8+X8+Z8)</f>
        <v>41.88</v>
      </c>
      <c r="AE8" s="21">
        <v>0</v>
      </c>
      <c r="AF8" s="21">
        <v>0</v>
      </c>
      <c r="AG8" s="21">
        <v>45</v>
      </c>
      <c r="AH8" s="21">
        <v>0.72</v>
      </c>
      <c r="AI8" s="21">
        <v>56</v>
      </c>
      <c r="AJ8" s="21">
        <v>5.79</v>
      </c>
      <c r="AK8" s="21">
        <v>86</v>
      </c>
      <c r="AL8" s="21">
        <v>3.22</v>
      </c>
      <c r="AM8" s="21">
        <v>6</v>
      </c>
      <c r="AN8" s="21">
        <v>0.31</v>
      </c>
      <c r="AO8" s="21">
        <v>9</v>
      </c>
      <c r="AP8" s="21">
        <v>0.34</v>
      </c>
      <c r="AQ8" s="21">
        <v>0</v>
      </c>
      <c r="AR8" s="21">
        <v>0</v>
      </c>
      <c r="AS8" s="21">
        <f t="shared" ref="AS8:AS51" si="4">(Q8+AC8+AE8+AG8+AI8+AK8+AM8+AO8)</f>
        <v>2503</v>
      </c>
      <c r="AT8" s="21">
        <f t="shared" ref="AT8:AT51" si="5">(R8+AD8+AF8+AH8+AJ8+AL8+AN8+AP8)</f>
        <v>93.79</v>
      </c>
      <c r="AU8" s="21">
        <v>1485</v>
      </c>
      <c r="AV8" s="21">
        <v>39.04</v>
      </c>
      <c r="AW8" s="21">
        <v>121</v>
      </c>
      <c r="AX8" s="21">
        <v>1.1399999999999999</v>
      </c>
      <c r="AY8" s="21">
        <v>0</v>
      </c>
      <c r="AZ8" s="21">
        <v>0</v>
      </c>
      <c r="BA8" s="21">
        <v>30</v>
      </c>
      <c r="BB8" s="21">
        <v>0.03</v>
      </c>
      <c r="BC8" s="21">
        <v>30</v>
      </c>
      <c r="BD8" s="21">
        <v>2.1</v>
      </c>
      <c r="BE8" s="21">
        <v>375</v>
      </c>
      <c r="BF8" s="21">
        <v>25.5</v>
      </c>
      <c r="BG8" s="21">
        <v>1650</v>
      </c>
      <c r="BH8" s="21">
        <v>16.5</v>
      </c>
      <c r="BI8" s="21">
        <f t="shared" ref="BI8:BI51" si="6">(AY8+BA8+BC8+BE8+BG8)</f>
        <v>2085</v>
      </c>
      <c r="BJ8" s="21">
        <f t="shared" ref="BJ8:BJ51" si="7">(AZ8+BB8+BD8+BF8+BH8)</f>
        <v>44.129999999999995</v>
      </c>
      <c r="BK8" s="21">
        <f t="shared" ref="BK8:BK51" si="8">(AS8+BI8)</f>
        <v>4588</v>
      </c>
      <c r="BL8" s="21">
        <f t="shared" ref="BL8:BL51" si="9">(AT8+BJ8)</f>
        <v>137.92000000000002</v>
      </c>
    </row>
    <row r="9" spans="1:64" x14ac:dyDescent="0.25">
      <c r="A9" s="134">
        <v>2</v>
      </c>
      <c r="B9" s="22" t="s">
        <v>41</v>
      </c>
      <c r="C9" s="21">
        <v>1478</v>
      </c>
      <c r="D9" s="21">
        <v>30.2</v>
      </c>
      <c r="E9" s="21">
        <v>484</v>
      </c>
      <c r="F9" s="21">
        <v>10.08</v>
      </c>
      <c r="G9" s="21">
        <v>216</v>
      </c>
      <c r="H9" s="21">
        <v>4.43</v>
      </c>
      <c r="I9" s="21">
        <v>74</v>
      </c>
      <c r="J9" s="21">
        <v>9.3800000000000008</v>
      </c>
      <c r="K9" s="21">
        <v>54</v>
      </c>
      <c r="L9" s="21">
        <v>1.78</v>
      </c>
      <c r="M9" s="21">
        <v>0</v>
      </c>
      <c r="N9" s="21">
        <v>0</v>
      </c>
      <c r="O9" s="21">
        <v>0</v>
      </c>
      <c r="P9" s="21">
        <v>0</v>
      </c>
      <c r="Q9" s="21">
        <f t="shared" si="0"/>
        <v>2090</v>
      </c>
      <c r="R9" s="21">
        <f t="shared" si="1"/>
        <v>51.440000000000005</v>
      </c>
      <c r="S9" s="21">
        <v>472</v>
      </c>
      <c r="T9" s="21">
        <v>5.38</v>
      </c>
      <c r="U9" s="21">
        <v>59</v>
      </c>
      <c r="V9" s="21">
        <v>2.54</v>
      </c>
      <c r="W9" s="21">
        <v>16</v>
      </c>
      <c r="X9" s="21">
        <v>1.33</v>
      </c>
      <c r="Y9" s="21">
        <v>0</v>
      </c>
      <c r="Z9" s="21">
        <v>0</v>
      </c>
      <c r="AA9" s="21">
        <v>0</v>
      </c>
      <c r="AB9" s="21">
        <v>0</v>
      </c>
      <c r="AC9" s="21">
        <f t="shared" si="2"/>
        <v>547</v>
      </c>
      <c r="AD9" s="21">
        <f t="shared" si="3"/>
        <v>9.25</v>
      </c>
      <c r="AE9" s="21">
        <v>1</v>
      </c>
      <c r="AF9" s="21">
        <v>1.32</v>
      </c>
      <c r="AG9" s="21">
        <v>17</v>
      </c>
      <c r="AH9" s="21">
        <v>0.81</v>
      </c>
      <c r="AI9" s="21">
        <v>41</v>
      </c>
      <c r="AJ9" s="21">
        <v>3.49</v>
      </c>
      <c r="AK9" s="21">
        <v>89</v>
      </c>
      <c r="AL9" s="21">
        <v>1.7</v>
      </c>
      <c r="AM9" s="21">
        <v>9</v>
      </c>
      <c r="AN9" s="21">
        <v>0.18</v>
      </c>
      <c r="AO9" s="21">
        <v>34</v>
      </c>
      <c r="AP9" s="21">
        <v>0.19</v>
      </c>
      <c r="AQ9" s="21">
        <v>0</v>
      </c>
      <c r="AR9" s="21">
        <v>0</v>
      </c>
      <c r="AS9" s="21">
        <f t="shared" si="4"/>
        <v>2828</v>
      </c>
      <c r="AT9" s="21">
        <f t="shared" si="5"/>
        <v>68.38000000000001</v>
      </c>
      <c r="AU9" s="21">
        <v>566</v>
      </c>
      <c r="AV9" s="21">
        <v>13.67</v>
      </c>
      <c r="AW9" s="21">
        <v>141</v>
      </c>
      <c r="AX9" s="21">
        <v>1.26</v>
      </c>
      <c r="AY9" s="21">
        <v>0</v>
      </c>
      <c r="AZ9" s="21">
        <v>0</v>
      </c>
      <c r="BA9" s="21">
        <v>1</v>
      </c>
      <c r="BB9" s="21">
        <v>0.23</v>
      </c>
      <c r="BC9" s="21">
        <v>2</v>
      </c>
      <c r="BD9" s="21">
        <v>0.66</v>
      </c>
      <c r="BE9" s="21">
        <v>34</v>
      </c>
      <c r="BF9" s="21">
        <v>0.92</v>
      </c>
      <c r="BG9" s="21">
        <v>70</v>
      </c>
      <c r="BH9" s="21">
        <v>6.8</v>
      </c>
      <c r="BI9" s="21">
        <f t="shared" si="6"/>
        <v>107</v>
      </c>
      <c r="BJ9" s="21">
        <f t="shared" si="7"/>
        <v>8.61</v>
      </c>
      <c r="BK9" s="21">
        <f t="shared" si="8"/>
        <v>2935</v>
      </c>
      <c r="BL9" s="21">
        <f t="shared" si="9"/>
        <v>76.990000000000009</v>
      </c>
    </row>
    <row r="10" spans="1:64" x14ac:dyDescent="0.25">
      <c r="A10" s="134">
        <v>3</v>
      </c>
      <c r="B10" s="22" t="s">
        <v>42</v>
      </c>
      <c r="C10" s="21">
        <v>72739</v>
      </c>
      <c r="D10" s="21">
        <v>1343.67</v>
      </c>
      <c r="E10" s="21">
        <v>23891</v>
      </c>
      <c r="F10" s="21">
        <v>448.04</v>
      </c>
      <c r="G10" s="21">
        <v>10629</v>
      </c>
      <c r="H10" s="21">
        <v>197.09</v>
      </c>
      <c r="I10" s="21">
        <v>1272</v>
      </c>
      <c r="J10" s="21">
        <v>164.64</v>
      </c>
      <c r="K10" s="21">
        <v>1104</v>
      </c>
      <c r="L10" s="21">
        <v>66.62</v>
      </c>
      <c r="M10" s="21">
        <v>0</v>
      </c>
      <c r="N10" s="21">
        <v>0</v>
      </c>
      <c r="O10" s="21">
        <v>0</v>
      </c>
      <c r="P10" s="21">
        <v>0</v>
      </c>
      <c r="Q10" s="21">
        <f t="shared" si="0"/>
        <v>99006</v>
      </c>
      <c r="R10" s="21">
        <f t="shared" si="1"/>
        <v>2022.9699999999998</v>
      </c>
      <c r="S10" s="21">
        <v>28032</v>
      </c>
      <c r="T10" s="21">
        <v>198.25</v>
      </c>
      <c r="U10" s="21">
        <v>1270</v>
      </c>
      <c r="V10" s="21">
        <v>75.430000000000007</v>
      </c>
      <c r="W10" s="21">
        <v>282</v>
      </c>
      <c r="X10" s="21">
        <v>25.18</v>
      </c>
      <c r="Y10" s="21">
        <v>720</v>
      </c>
      <c r="Z10" s="21">
        <v>2.1</v>
      </c>
      <c r="AA10" s="21">
        <v>0</v>
      </c>
      <c r="AB10" s="21">
        <v>0</v>
      </c>
      <c r="AC10" s="21">
        <f t="shared" si="2"/>
        <v>30304</v>
      </c>
      <c r="AD10" s="21">
        <f t="shared" si="3"/>
        <v>300.96000000000004</v>
      </c>
      <c r="AE10" s="21">
        <v>3</v>
      </c>
      <c r="AF10" s="21">
        <v>2.63</v>
      </c>
      <c r="AG10" s="21">
        <v>484</v>
      </c>
      <c r="AH10" s="21">
        <v>9.69</v>
      </c>
      <c r="AI10" s="21">
        <v>659</v>
      </c>
      <c r="AJ10" s="21">
        <v>77.540000000000006</v>
      </c>
      <c r="AK10" s="21">
        <v>681</v>
      </c>
      <c r="AL10" s="21">
        <v>30.37</v>
      </c>
      <c r="AM10" s="21">
        <v>176</v>
      </c>
      <c r="AN10" s="21">
        <v>3.64</v>
      </c>
      <c r="AO10" s="21">
        <v>817</v>
      </c>
      <c r="AP10" s="21">
        <v>6.31</v>
      </c>
      <c r="AQ10" s="21">
        <v>0</v>
      </c>
      <c r="AR10" s="21">
        <v>0</v>
      </c>
      <c r="AS10" s="21">
        <f t="shared" si="4"/>
        <v>132130</v>
      </c>
      <c r="AT10" s="21">
        <f t="shared" si="5"/>
        <v>2454.1099999999997</v>
      </c>
      <c r="AU10" s="21">
        <v>26280</v>
      </c>
      <c r="AV10" s="21">
        <v>490.4</v>
      </c>
      <c r="AW10" s="21">
        <v>6569</v>
      </c>
      <c r="AX10" s="21">
        <v>61.49</v>
      </c>
      <c r="AY10" s="21">
        <v>30</v>
      </c>
      <c r="AZ10" s="21">
        <v>0.12</v>
      </c>
      <c r="BA10" s="21">
        <v>3</v>
      </c>
      <c r="BB10" s="21">
        <v>0.51</v>
      </c>
      <c r="BC10" s="21">
        <v>660</v>
      </c>
      <c r="BD10" s="21">
        <v>42.6</v>
      </c>
      <c r="BE10" s="21">
        <v>3240</v>
      </c>
      <c r="BF10" s="21">
        <v>60</v>
      </c>
      <c r="BG10" s="21">
        <v>2700</v>
      </c>
      <c r="BH10" s="21">
        <v>67.56</v>
      </c>
      <c r="BI10" s="21">
        <f t="shared" si="6"/>
        <v>6633</v>
      </c>
      <c r="BJ10" s="21">
        <f t="shared" si="7"/>
        <v>170.79000000000002</v>
      </c>
      <c r="BK10" s="21">
        <f t="shared" si="8"/>
        <v>138763</v>
      </c>
      <c r="BL10" s="21">
        <f t="shared" si="9"/>
        <v>2624.8999999999996</v>
      </c>
    </row>
    <row r="11" spans="1:64" x14ac:dyDescent="0.25">
      <c r="A11" s="134">
        <v>4</v>
      </c>
      <c r="B11" s="22" t="s">
        <v>43</v>
      </c>
      <c r="C11" s="21">
        <v>6211</v>
      </c>
      <c r="D11" s="21">
        <v>64.989999999999995</v>
      </c>
      <c r="E11" s="21">
        <v>2035</v>
      </c>
      <c r="F11" s="21">
        <v>21.66</v>
      </c>
      <c r="G11" s="21">
        <v>906</v>
      </c>
      <c r="H11" s="21">
        <v>9.5299999999999994</v>
      </c>
      <c r="I11" s="21">
        <v>125</v>
      </c>
      <c r="J11" s="21">
        <v>3.4</v>
      </c>
      <c r="K11" s="21">
        <v>56</v>
      </c>
      <c r="L11" s="21">
        <v>2.99</v>
      </c>
      <c r="M11" s="21">
        <v>0</v>
      </c>
      <c r="N11" s="21">
        <v>0</v>
      </c>
      <c r="O11" s="21">
        <v>0</v>
      </c>
      <c r="P11" s="21">
        <v>0</v>
      </c>
      <c r="Q11" s="21">
        <f t="shared" si="0"/>
        <v>8427</v>
      </c>
      <c r="R11" s="21">
        <f t="shared" si="1"/>
        <v>93.039999999999992</v>
      </c>
      <c r="S11" s="21">
        <v>797</v>
      </c>
      <c r="T11" s="21">
        <v>17.8</v>
      </c>
      <c r="U11" s="21">
        <v>53</v>
      </c>
      <c r="V11" s="21">
        <v>2.82</v>
      </c>
      <c r="W11" s="21">
        <v>11</v>
      </c>
      <c r="X11" s="21">
        <v>0.98</v>
      </c>
      <c r="Y11" s="21">
        <v>0</v>
      </c>
      <c r="Z11" s="21">
        <v>0</v>
      </c>
      <c r="AA11" s="21">
        <v>0</v>
      </c>
      <c r="AB11" s="21">
        <v>0</v>
      </c>
      <c r="AC11" s="21">
        <f t="shared" si="2"/>
        <v>861</v>
      </c>
      <c r="AD11" s="21">
        <f t="shared" si="3"/>
        <v>21.6</v>
      </c>
      <c r="AE11" s="21">
        <v>0</v>
      </c>
      <c r="AF11" s="21">
        <v>0</v>
      </c>
      <c r="AG11" s="21">
        <v>28</v>
      </c>
      <c r="AH11" s="21">
        <v>0.46</v>
      </c>
      <c r="AI11" s="21">
        <v>50</v>
      </c>
      <c r="AJ11" s="21">
        <v>4.09</v>
      </c>
      <c r="AK11" s="21">
        <v>11</v>
      </c>
      <c r="AL11" s="21">
        <v>1.17</v>
      </c>
      <c r="AM11" s="21">
        <v>19</v>
      </c>
      <c r="AN11" s="21">
        <v>0.38</v>
      </c>
      <c r="AO11" s="21">
        <v>11</v>
      </c>
      <c r="AP11" s="21">
        <v>0.28999999999999998</v>
      </c>
      <c r="AQ11" s="21">
        <v>0</v>
      </c>
      <c r="AR11" s="21">
        <v>0</v>
      </c>
      <c r="AS11" s="21">
        <f t="shared" si="4"/>
        <v>9407</v>
      </c>
      <c r="AT11" s="21">
        <f t="shared" si="5"/>
        <v>121.02999999999999</v>
      </c>
      <c r="AU11" s="21">
        <v>1794</v>
      </c>
      <c r="AV11" s="21">
        <v>21.61</v>
      </c>
      <c r="AW11" s="21">
        <v>447</v>
      </c>
      <c r="AX11" s="21">
        <v>4.2699999999999996</v>
      </c>
      <c r="AY11" s="21">
        <v>0</v>
      </c>
      <c r="AZ11" s="21">
        <v>0</v>
      </c>
      <c r="BA11" s="21">
        <v>1</v>
      </c>
      <c r="BB11" s="21">
        <v>0.23</v>
      </c>
      <c r="BC11" s="21">
        <v>3</v>
      </c>
      <c r="BD11" s="21">
        <v>0.53</v>
      </c>
      <c r="BE11" s="21">
        <v>680</v>
      </c>
      <c r="BF11" s="21">
        <v>5.7</v>
      </c>
      <c r="BG11" s="21">
        <v>79</v>
      </c>
      <c r="BH11" s="21">
        <v>0.97</v>
      </c>
      <c r="BI11" s="21">
        <f t="shared" si="6"/>
        <v>763</v>
      </c>
      <c r="BJ11" s="21">
        <f t="shared" si="7"/>
        <v>7.43</v>
      </c>
      <c r="BK11" s="21">
        <f t="shared" si="8"/>
        <v>10170</v>
      </c>
      <c r="BL11" s="21">
        <f t="shared" si="9"/>
        <v>128.45999999999998</v>
      </c>
    </row>
    <row r="12" spans="1:64" x14ac:dyDescent="0.25">
      <c r="A12" s="134">
        <v>5</v>
      </c>
      <c r="B12" s="22" t="s">
        <v>44</v>
      </c>
      <c r="C12" s="21">
        <v>5072</v>
      </c>
      <c r="D12" s="21">
        <v>87.69</v>
      </c>
      <c r="E12" s="21">
        <v>1500</v>
      </c>
      <c r="F12" s="21">
        <v>29.28</v>
      </c>
      <c r="G12" s="21">
        <v>722</v>
      </c>
      <c r="H12" s="21">
        <v>38.19</v>
      </c>
      <c r="I12" s="21">
        <v>96</v>
      </c>
      <c r="J12" s="21">
        <v>10.95</v>
      </c>
      <c r="K12" s="21">
        <v>150</v>
      </c>
      <c r="L12" s="21">
        <v>6.44</v>
      </c>
      <c r="M12" s="21">
        <v>0</v>
      </c>
      <c r="N12" s="21">
        <v>0</v>
      </c>
      <c r="O12" s="21">
        <v>0</v>
      </c>
      <c r="P12" s="21">
        <v>0</v>
      </c>
      <c r="Q12" s="21">
        <f t="shared" si="0"/>
        <v>6818</v>
      </c>
      <c r="R12" s="21">
        <f t="shared" si="1"/>
        <v>134.36000000000001</v>
      </c>
      <c r="S12" s="21">
        <v>956</v>
      </c>
      <c r="T12" s="21">
        <v>19.96</v>
      </c>
      <c r="U12" s="21">
        <v>141</v>
      </c>
      <c r="V12" s="21">
        <v>9.6</v>
      </c>
      <c r="W12" s="21">
        <v>28</v>
      </c>
      <c r="X12" s="21">
        <v>6.57</v>
      </c>
      <c r="Y12" s="21">
        <v>0</v>
      </c>
      <c r="Z12" s="21">
        <v>0</v>
      </c>
      <c r="AA12" s="21">
        <v>0</v>
      </c>
      <c r="AB12" s="21">
        <v>0</v>
      </c>
      <c r="AC12" s="21">
        <f t="shared" si="2"/>
        <v>1125</v>
      </c>
      <c r="AD12" s="21">
        <f t="shared" si="3"/>
        <v>36.130000000000003</v>
      </c>
      <c r="AE12" s="21">
        <v>0</v>
      </c>
      <c r="AF12" s="21">
        <v>0</v>
      </c>
      <c r="AG12" s="21">
        <v>69</v>
      </c>
      <c r="AH12" s="21">
        <v>2.25</v>
      </c>
      <c r="AI12" s="21">
        <v>94</v>
      </c>
      <c r="AJ12" s="21">
        <v>9.7899999999999991</v>
      </c>
      <c r="AK12" s="21">
        <v>120</v>
      </c>
      <c r="AL12" s="21">
        <v>4.7699999999999996</v>
      </c>
      <c r="AM12" s="21">
        <v>20</v>
      </c>
      <c r="AN12" s="21">
        <v>0.42</v>
      </c>
      <c r="AO12" s="21">
        <v>0</v>
      </c>
      <c r="AP12" s="21">
        <v>0</v>
      </c>
      <c r="AQ12" s="21">
        <v>0</v>
      </c>
      <c r="AR12" s="21">
        <v>0</v>
      </c>
      <c r="AS12" s="21">
        <f t="shared" si="4"/>
        <v>8246</v>
      </c>
      <c r="AT12" s="21">
        <f t="shared" si="5"/>
        <v>187.72</v>
      </c>
      <c r="AU12" s="21">
        <v>1648</v>
      </c>
      <c r="AV12" s="21">
        <v>37.54</v>
      </c>
      <c r="AW12" s="21">
        <v>411</v>
      </c>
      <c r="AX12" s="21">
        <v>3.91</v>
      </c>
      <c r="AY12" s="21">
        <v>0</v>
      </c>
      <c r="AZ12" s="21">
        <v>0</v>
      </c>
      <c r="BA12" s="21">
        <v>1</v>
      </c>
      <c r="BB12" s="21">
        <v>0.23</v>
      </c>
      <c r="BC12" s="21">
        <v>300</v>
      </c>
      <c r="BD12" s="21">
        <v>3.2</v>
      </c>
      <c r="BE12" s="21">
        <v>1680</v>
      </c>
      <c r="BF12" s="21">
        <v>10.88</v>
      </c>
      <c r="BG12" s="21">
        <v>108</v>
      </c>
      <c r="BH12" s="21">
        <v>1.23</v>
      </c>
      <c r="BI12" s="21">
        <f t="shared" si="6"/>
        <v>2089</v>
      </c>
      <c r="BJ12" s="21">
        <f t="shared" si="7"/>
        <v>15.540000000000001</v>
      </c>
      <c r="BK12" s="21">
        <f t="shared" si="8"/>
        <v>10335</v>
      </c>
      <c r="BL12" s="21">
        <f t="shared" si="9"/>
        <v>203.26</v>
      </c>
    </row>
    <row r="13" spans="1:64" x14ac:dyDescent="0.25">
      <c r="A13" s="134">
        <v>6</v>
      </c>
      <c r="B13" s="22" t="s">
        <v>45</v>
      </c>
      <c r="C13" s="21">
        <v>30233</v>
      </c>
      <c r="D13" s="21">
        <v>791.22</v>
      </c>
      <c r="E13" s="21">
        <v>9553</v>
      </c>
      <c r="F13" s="21">
        <v>263.74</v>
      </c>
      <c r="G13" s="21">
        <v>4374</v>
      </c>
      <c r="H13" s="21">
        <v>116.08</v>
      </c>
      <c r="I13" s="21">
        <v>584</v>
      </c>
      <c r="J13" s="21">
        <v>72.61</v>
      </c>
      <c r="K13" s="21">
        <v>902</v>
      </c>
      <c r="L13" s="21">
        <v>22.34</v>
      </c>
      <c r="M13" s="21">
        <v>0</v>
      </c>
      <c r="N13" s="21">
        <v>0</v>
      </c>
      <c r="O13" s="21">
        <v>0</v>
      </c>
      <c r="P13" s="21">
        <v>0</v>
      </c>
      <c r="Q13" s="21">
        <f t="shared" si="0"/>
        <v>41272</v>
      </c>
      <c r="R13" s="21">
        <f t="shared" si="1"/>
        <v>1149.9099999999999</v>
      </c>
      <c r="S13" s="21">
        <v>4739</v>
      </c>
      <c r="T13" s="21">
        <v>72.239999999999995</v>
      </c>
      <c r="U13" s="21">
        <v>747</v>
      </c>
      <c r="V13" s="21">
        <v>49.33</v>
      </c>
      <c r="W13" s="21">
        <v>163</v>
      </c>
      <c r="X13" s="21">
        <v>19.75</v>
      </c>
      <c r="Y13" s="21">
        <v>0</v>
      </c>
      <c r="Z13" s="21">
        <v>0</v>
      </c>
      <c r="AA13" s="21">
        <v>0</v>
      </c>
      <c r="AB13" s="21">
        <v>0</v>
      </c>
      <c r="AC13" s="21">
        <f t="shared" si="2"/>
        <v>5649</v>
      </c>
      <c r="AD13" s="21">
        <f t="shared" si="3"/>
        <v>141.32</v>
      </c>
      <c r="AE13" s="21">
        <v>3</v>
      </c>
      <c r="AF13" s="21">
        <v>2.63</v>
      </c>
      <c r="AG13" s="21">
        <v>259</v>
      </c>
      <c r="AH13" s="21">
        <v>8.86</v>
      </c>
      <c r="AI13" s="21">
        <v>331</v>
      </c>
      <c r="AJ13" s="21">
        <v>30.73</v>
      </c>
      <c r="AK13" s="21">
        <v>231</v>
      </c>
      <c r="AL13" s="21">
        <v>12.62</v>
      </c>
      <c r="AM13" s="21">
        <v>71</v>
      </c>
      <c r="AN13" s="21">
        <v>1.77</v>
      </c>
      <c r="AO13" s="21">
        <v>703</v>
      </c>
      <c r="AP13" s="21">
        <v>2.5499999999999998</v>
      </c>
      <c r="AQ13" s="21">
        <v>0</v>
      </c>
      <c r="AR13" s="21">
        <v>0</v>
      </c>
      <c r="AS13" s="21">
        <f t="shared" si="4"/>
        <v>48519</v>
      </c>
      <c r="AT13" s="21">
        <f t="shared" si="5"/>
        <v>1350.3899999999996</v>
      </c>
      <c r="AU13" s="21">
        <v>9702</v>
      </c>
      <c r="AV13" s="21">
        <v>270.04000000000002</v>
      </c>
      <c r="AW13" s="21">
        <v>2426</v>
      </c>
      <c r="AX13" s="21">
        <v>24.98</v>
      </c>
      <c r="AY13" s="21">
        <v>0</v>
      </c>
      <c r="AZ13" s="21">
        <v>0</v>
      </c>
      <c r="BA13" s="21">
        <v>7</v>
      </c>
      <c r="BB13" s="21">
        <v>1.19</v>
      </c>
      <c r="BC13" s="21">
        <v>300</v>
      </c>
      <c r="BD13" s="21">
        <v>15</v>
      </c>
      <c r="BE13" s="21">
        <v>1680</v>
      </c>
      <c r="BF13" s="21">
        <v>17.399999999999999</v>
      </c>
      <c r="BG13" s="21">
        <v>2100</v>
      </c>
      <c r="BH13" s="21">
        <v>33</v>
      </c>
      <c r="BI13" s="21">
        <f t="shared" si="6"/>
        <v>4087</v>
      </c>
      <c r="BJ13" s="21">
        <f t="shared" si="7"/>
        <v>66.59</v>
      </c>
      <c r="BK13" s="21">
        <f t="shared" si="8"/>
        <v>52606</v>
      </c>
      <c r="BL13" s="21">
        <f t="shared" si="9"/>
        <v>1416.9799999999996</v>
      </c>
    </row>
    <row r="14" spans="1:64" x14ac:dyDescent="0.25">
      <c r="A14" s="134">
        <v>7</v>
      </c>
      <c r="B14" s="22" t="s">
        <v>46</v>
      </c>
      <c r="C14" s="21">
        <v>4655</v>
      </c>
      <c r="D14" s="21">
        <v>121.19</v>
      </c>
      <c r="E14" s="21">
        <v>1511</v>
      </c>
      <c r="F14" s="21">
        <v>40.4</v>
      </c>
      <c r="G14" s="21">
        <v>676</v>
      </c>
      <c r="H14" s="21">
        <v>17.77</v>
      </c>
      <c r="I14" s="21">
        <v>168</v>
      </c>
      <c r="J14" s="21">
        <v>15.63</v>
      </c>
      <c r="K14" s="21">
        <v>123</v>
      </c>
      <c r="L14" s="21">
        <v>8.16</v>
      </c>
      <c r="M14" s="21">
        <v>0</v>
      </c>
      <c r="N14" s="21">
        <v>0</v>
      </c>
      <c r="O14" s="21">
        <v>0</v>
      </c>
      <c r="P14" s="21">
        <v>0</v>
      </c>
      <c r="Q14" s="21">
        <f t="shared" si="0"/>
        <v>6457</v>
      </c>
      <c r="R14" s="21">
        <f t="shared" si="1"/>
        <v>185.38</v>
      </c>
      <c r="S14" s="21">
        <v>897</v>
      </c>
      <c r="T14" s="21">
        <v>39.26</v>
      </c>
      <c r="U14" s="21">
        <v>136</v>
      </c>
      <c r="V14" s="21">
        <v>10.58</v>
      </c>
      <c r="W14" s="21">
        <v>66</v>
      </c>
      <c r="X14" s="21">
        <v>3.18</v>
      </c>
      <c r="Y14" s="21">
        <v>0</v>
      </c>
      <c r="Z14" s="21">
        <v>0</v>
      </c>
      <c r="AA14" s="21">
        <v>0</v>
      </c>
      <c r="AB14" s="21">
        <v>0</v>
      </c>
      <c r="AC14" s="21">
        <f t="shared" si="2"/>
        <v>1099</v>
      </c>
      <c r="AD14" s="21">
        <f t="shared" si="3"/>
        <v>53.019999999999996</v>
      </c>
      <c r="AE14" s="21">
        <v>1</v>
      </c>
      <c r="AF14" s="21">
        <v>1.32</v>
      </c>
      <c r="AG14" s="21">
        <v>84</v>
      </c>
      <c r="AH14" s="21">
        <v>1.64</v>
      </c>
      <c r="AI14" s="21">
        <v>115</v>
      </c>
      <c r="AJ14" s="21">
        <v>10.24</v>
      </c>
      <c r="AK14" s="21">
        <v>130</v>
      </c>
      <c r="AL14" s="21">
        <v>4.76</v>
      </c>
      <c r="AM14" s="21">
        <v>29</v>
      </c>
      <c r="AN14" s="21">
        <v>0.26</v>
      </c>
      <c r="AO14" s="21">
        <v>66</v>
      </c>
      <c r="AP14" s="21">
        <v>0.38</v>
      </c>
      <c r="AQ14" s="21">
        <v>0</v>
      </c>
      <c r="AR14" s="21">
        <v>0</v>
      </c>
      <c r="AS14" s="21">
        <f t="shared" si="4"/>
        <v>7981</v>
      </c>
      <c r="AT14" s="21">
        <f t="shared" si="5"/>
        <v>256.99999999999994</v>
      </c>
      <c r="AU14" s="21">
        <v>1594</v>
      </c>
      <c r="AV14" s="21">
        <v>51.4</v>
      </c>
      <c r="AW14" s="21">
        <v>397</v>
      </c>
      <c r="AX14" s="21">
        <v>3.83</v>
      </c>
      <c r="AY14" s="21">
        <v>30</v>
      </c>
      <c r="AZ14" s="21">
        <v>0.12</v>
      </c>
      <c r="BA14" s="21">
        <v>20</v>
      </c>
      <c r="BB14" s="21">
        <v>1.41</v>
      </c>
      <c r="BC14" s="21">
        <v>200</v>
      </c>
      <c r="BD14" s="21">
        <v>6.8</v>
      </c>
      <c r="BE14" s="21">
        <v>1360</v>
      </c>
      <c r="BF14" s="21">
        <v>12</v>
      </c>
      <c r="BG14" s="21">
        <v>200</v>
      </c>
      <c r="BH14" s="21">
        <v>4.4000000000000004</v>
      </c>
      <c r="BI14" s="21">
        <f t="shared" si="6"/>
        <v>1810</v>
      </c>
      <c r="BJ14" s="21">
        <f t="shared" si="7"/>
        <v>24.729999999999997</v>
      </c>
      <c r="BK14" s="21">
        <f t="shared" si="8"/>
        <v>9791</v>
      </c>
      <c r="BL14" s="21">
        <f t="shared" si="9"/>
        <v>281.72999999999996</v>
      </c>
    </row>
    <row r="15" spans="1:64" x14ac:dyDescent="0.25">
      <c r="A15" s="134">
        <v>8</v>
      </c>
      <c r="B15" s="22" t="s">
        <v>47</v>
      </c>
      <c r="C15" s="21">
        <v>28806</v>
      </c>
      <c r="D15" s="21">
        <v>520.48</v>
      </c>
      <c r="E15" s="21">
        <v>9325</v>
      </c>
      <c r="F15" s="21">
        <v>170.84</v>
      </c>
      <c r="G15" s="21">
        <v>4191</v>
      </c>
      <c r="H15" s="21">
        <v>76.040000000000006</v>
      </c>
      <c r="I15" s="21">
        <v>491</v>
      </c>
      <c r="J15" s="21">
        <v>43.19</v>
      </c>
      <c r="K15" s="21">
        <v>551</v>
      </c>
      <c r="L15" s="21">
        <v>13.94</v>
      </c>
      <c r="M15" s="21">
        <v>0</v>
      </c>
      <c r="N15" s="21">
        <v>0</v>
      </c>
      <c r="O15" s="21">
        <v>0</v>
      </c>
      <c r="P15" s="21">
        <v>0</v>
      </c>
      <c r="Q15" s="21">
        <f t="shared" si="0"/>
        <v>39173</v>
      </c>
      <c r="R15" s="21">
        <f t="shared" si="1"/>
        <v>748.45</v>
      </c>
      <c r="S15" s="21">
        <v>2790</v>
      </c>
      <c r="T15" s="21">
        <v>56.73</v>
      </c>
      <c r="U15" s="21">
        <v>526</v>
      </c>
      <c r="V15" s="21">
        <v>30.44</v>
      </c>
      <c r="W15" s="21">
        <v>213</v>
      </c>
      <c r="X15" s="21">
        <v>18.5</v>
      </c>
      <c r="Y15" s="21">
        <v>300</v>
      </c>
      <c r="Z15" s="21">
        <v>1.2</v>
      </c>
      <c r="AA15" s="21">
        <v>0</v>
      </c>
      <c r="AB15" s="21">
        <v>0</v>
      </c>
      <c r="AC15" s="21">
        <f t="shared" si="2"/>
        <v>3829</v>
      </c>
      <c r="AD15" s="21">
        <f t="shared" si="3"/>
        <v>106.87</v>
      </c>
      <c r="AE15" s="21">
        <v>3</v>
      </c>
      <c r="AF15" s="21">
        <v>2.63</v>
      </c>
      <c r="AG15" s="21">
        <v>125</v>
      </c>
      <c r="AH15" s="21">
        <v>4</v>
      </c>
      <c r="AI15" s="21">
        <v>196</v>
      </c>
      <c r="AJ15" s="21">
        <v>20.5</v>
      </c>
      <c r="AK15" s="21">
        <v>197</v>
      </c>
      <c r="AL15" s="21">
        <v>9</v>
      </c>
      <c r="AM15" s="21">
        <v>42</v>
      </c>
      <c r="AN15" s="21">
        <v>1.24</v>
      </c>
      <c r="AO15" s="21">
        <v>248</v>
      </c>
      <c r="AP15" s="21">
        <v>3.7</v>
      </c>
      <c r="AQ15" s="21">
        <v>0</v>
      </c>
      <c r="AR15" s="21">
        <v>0</v>
      </c>
      <c r="AS15" s="21">
        <f t="shared" si="4"/>
        <v>43813</v>
      </c>
      <c r="AT15" s="21">
        <f t="shared" si="5"/>
        <v>896.3900000000001</v>
      </c>
      <c r="AU15" s="21">
        <v>8699</v>
      </c>
      <c r="AV15" s="21">
        <v>179.03</v>
      </c>
      <c r="AW15" s="21">
        <v>2176</v>
      </c>
      <c r="AX15" s="21">
        <v>20.74</v>
      </c>
      <c r="AY15" s="21">
        <v>0</v>
      </c>
      <c r="AZ15" s="21">
        <v>0</v>
      </c>
      <c r="BA15" s="21">
        <v>80</v>
      </c>
      <c r="BB15" s="21">
        <v>1.04</v>
      </c>
      <c r="BC15" s="21">
        <v>300</v>
      </c>
      <c r="BD15" s="21">
        <v>13.2</v>
      </c>
      <c r="BE15" s="21">
        <v>750</v>
      </c>
      <c r="BF15" s="21">
        <v>5.7</v>
      </c>
      <c r="BG15" s="21">
        <v>1500</v>
      </c>
      <c r="BH15" s="21">
        <v>150</v>
      </c>
      <c r="BI15" s="21">
        <f t="shared" si="6"/>
        <v>2630</v>
      </c>
      <c r="BJ15" s="21">
        <f t="shared" si="7"/>
        <v>169.94</v>
      </c>
      <c r="BK15" s="21">
        <f t="shared" si="8"/>
        <v>46443</v>
      </c>
      <c r="BL15" s="21">
        <f t="shared" si="9"/>
        <v>1066.3300000000002</v>
      </c>
    </row>
    <row r="16" spans="1:64" x14ac:dyDescent="0.25">
      <c r="A16" s="134">
        <v>9</v>
      </c>
      <c r="B16" s="22" t="s">
        <v>48</v>
      </c>
      <c r="C16" s="21">
        <v>46</v>
      </c>
      <c r="D16" s="21">
        <v>0.22</v>
      </c>
      <c r="E16" s="21">
        <v>32</v>
      </c>
      <c r="F16" s="21">
        <v>0.3</v>
      </c>
      <c r="G16" s="21">
        <v>7</v>
      </c>
      <c r="H16" s="21">
        <v>0.03</v>
      </c>
      <c r="I16" s="21">
        <v>12</v>
      </c>
      <c r="J16" s="21">
        <v>0.79</v>
      </c>
      <c r="K16" s="21">
        <v>9</v>
      </c>
      <c r="L16" s="21">
        <v>0.5</v>
      </c>
      <c r="M16" s="21">
        <v>0</v>
      </c>
      <c r="N16" s="21">
        <v>0</v>
      </c>
      <c r="O16" s="21">
        <v>0</v>
      </c>
      <c r="P16" s="21">
        <v>0</v>
      </c>
      <c r="Q16" s="21">
        <f t="shared" si="0"/>
        <v>99</v>
      </c>
      <c r="R16" s="21">
        <f t="shared" si="1"/>
        <v>1.81</v>
      </c>
      <c r="S16" s="21">
        <v>45</v>
      </c>
      <c r="T16" s="21">
        <v>1.63</v>
      </c>
      <c r="U16" s="21">
        <v>5</v>
      </c>
      <c r="V16" s="21">
        <v>0.7</v>
      </c>
      <c r="W16" s="21">
        <v>0</v>
      </c>
      <c r="X16" s="21">
        <v>0</v>
      </c>
      <c r="Y16" s="21">
        <v>0</v>
      </c>
      <c r="Z16" s="21">
        <v>0</v>
      </c>
      <c r="AA16" s="21">
        <v>0</v>
      </c>
      <c r="AB16" s="21">
        <v>0</v>
      </c>
      <c r="AC16" s="21">
        <f t="shared" si="2"/>
        <v>50</v>
      </c>
      <c r="AD16" s="21">
        <f t="shared" si="3"/>
        <v>2.33</v>
      </c>
      <c r="AE16" s="21">
        <v>0</v>
      </c>
      <c r="AF16" s="21">
        <v>0</v>
      </c>
      <c r="AG16" s="21">
        <v>5</v>
      </c>
      <c r="AH16" s="21">
        <v>0.1</v>
      </c>
      <c r="AI16" s="21">
        <v>120</v>
      </c>
      <c r="AJ16" s="21">
        <v>2.9</v>
      </c>
      <c r="AK16" s="21">
        <v>0</v>
      </c>
      <c r="AL16" s="21">
        <v>0</v>
      </c>
      <c r="AM16" s="21">
        <v>0</v>
      </c>
      <c r="AN16" s="21">
        <v>0</v>
      </c>
      <c r="AO16" s="21">
        <v>0</v>
      </c>
      <c r="AP16" s="21">
        <v>0</v>
      </c>
      <c r="AQ16" s="21">
        <v>0</v>
      </c>
      <c r="AR16" s="21">
        <v>0</v>
      </c>
      <c r="AS16" s="21">
        <f t="shared" si="4"/>
        <v>274</v>
      </c>
      <c r="AT16" s="21">
        <f t="shared" si="5"/>
        <v>7.1400000000000006</v>
      </c>
      <c r="AU16" s="21">
        <v>26</v>
      </c>
      <c r="AV16" s="21">
        <v>0.68</v>
      </c>
      <c r="AW16" s="21">
        <v>0</v>
      </c>
      <c r="AX16" s="21">
        <v>0</v>
      </c>
      <c r="AY16" s="21">
        <v>0</v>
      </c>
      <c r="AZ16" s="21">
        <v>0</v>
      </c>
      <c r="BA16" s="21">
        <v>0</v>
      </c>
      <c r="BB16" s="21">
        <v>0</v>
      </c>
      <c r="BC16" s="21">
        <v>50</v>
      </c>
      <c r="BD16" s="21">
        <v>0.51</v>
      </c>
      <c r="BE16" s="21">
        <v>20</v>
      </c>
      <c r="BF16" s="21">
        <v>0.85</v>
      </c>
      <c r="BG16" s="21">
        <v>31</v>
      </c>
      <c r="BH16" s="21">
        <v>1.32</v>
      </c>
      <c r="BI16" s="21">
        <f t="shared" si="6"/>
        <v>101</v>
      </c>
      <c r="BJ16" s="21">
        <f t="shared" si="7"/>
        <v>2.6799999999999997</v>
      </c>
      <c r="BK16" s="21">
        <f t="shared" si="8"/>
        <v>375</v>
      </c>
      <c r="BL16" s="21">
        <f t="shared" si="9"/>
        <v>9.82</v>
      </c>
    </row>
    <row r="17" spans="1:64" x14ac:dyDescent="0.25">
      <c r="A17" s="134">
        <v>10</v>
      </c>
      <c r="B17" s="22" t="s">
        <v>49</v>
      </c>
      <c r="C17" s="21"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1">
        <v>0</v>
      </c>
      <c r="P17" s="21">
        <v>0</v>
      </c>
      <c r="Q17" s="21">
        <f t="shared" si="0"/>
        <v>0</v>
      </c>
      <c r="R17" s="21">
        <f t="shared" si="1"/>
        <v>0</v>
      </c>
      <c r="S17" s="21">
        <v>0</v>
      </c>
      <c r="T17" s="21">
        <v>0</v>
      </c>
      <c r="U17" s="21">
        <v>0</v>
      </c>
      <c r="V17" s="21">
        <v>0</v>
      </c>
      <c r="W17" s="21">
        <v>0</v>
      </c>
      <c r="X17" s="21">
        <v>0</v>
      </c>
      <c r="Y17" s="21">
        <v>0</v>
      </c>
      <c r="Z17" s="21">
        <v>0</v>
      </c>
      <c r="AA17" s="21">
        <v>0</v>
      </c>
      <c r="AB17" s="21">
        <v>0</v>
      </c>
      <c r="AC17" s="21">
        <f t="shared" si="2"/>
        <v>0</v>
      </c>
      <c r="AD17" s="21">
        <f t="shared" si="3"/>
        <v>0</v>
      </c>
      <c r="AE17" s="21">
        <v>0</v>
      </c>
      <c r="AF17" s="21">
        <v>0</v>
      </c>
      <c r="AG17" s="21">
        <v>0</v>
      </c>
      <c r="AH17" s="21">
        <v>0</v>
      </c>
      <c r="AI17" s="21">
        <v>0</v>
      </c>
      <c r="AJ17" s="21">
        <v>0</v>
      </c>
      <c r="AK17" s="21">
        <v>0</v>
      </c>
      <c r="AL17" s="21">
        <v>0</v>
      </c>
      <c r="AM17" s="21">
        <v>0</v>
      </c>
      <c r="AN17" s="21">
        <v>0</v>
      </c>
      <c r="AO17" s="21">
        <v>0</v>
      </c>
      <c r="AP17" s="21">
        <v>0</v>
      </c>
      <c r="AQ17" s="21">
        <v>0</v>
      </c>
      <c r="AR17" s="21">
        <v>0</v>
      </c>
      <c r="AS17" s="21">
        <f t="shared" si="4"/>
        <v>0</v>
      </c>
      <c r="AT17" s="21">
        <f t="shared" si="5"/>
        <v>0</v>
      </c>
      <c r="AU17" s="21">
        <v>0</v>
      </c>
      <c r="AV17" s="21">
        <v>0</v>
      </c>
      <c r="AW17" s="21">
        <v>0</v>
      </c>
      <c r="AX17" s="21">
        <v>0</v>
      </c>
      <c r="AY17" s="21">
        <v>0</v>
      </c>
      <c r="AZ17" s="21">
        <v>0</v>
      </c>
      <c r="BA17" s="21">
        <v>0</v>
      </c>
      <c r="BB17" s="21">
        <v>0</v>
      </c>
      <c r="BC17" s="21">
        <v>0</v>
      </c>
      <c r="BD17" s="21">
        <v>0</v>
      </c>
      <c r="BE17" s="21">
        <v>0</v>
      </c>
      <c r="BF17" s="21">
        <v>0</v>
      </c>
      <c r="BG17" s="21">
        <v>0</v>
      </c>
      <c r="BH17" s="21">
        <v>0</v>
      </c>
      <c r="BI17" s="21">
        <f t="shared" si="6"/>
        <v>0</v>
      </c>
      <c r="BJ17" s="21">
        <f t="shared" si="7"/>
        <v>0</v>
      </c>
      <c r="BK17" s="21">
        <f t="shared" si="8"/>
        <v>0</v>
      </c>
      <c r="BL17" s="21">
        <f t="shared" si="9"/>
        <v>0</v>
      </c>
    </row>
    <row r="18" spans="1:64" x14ac:dyDescent="0.25">
      <c r="A18" s="134">
        <v>11</v>
      </c>
      <c r="B18" s="22" t="s">
        <v>50</v>
      </c>
      <c r="C18" s="21">
        <v>1579</v>
      </c>
      <c r="D18" s="21">
        <v>30.29</v>
      </c>
      <c r="E18" s="21">
        <v>548</v>
      </c>
      <c r="F18" s="21">
        <v>10.1</v>
      </c>
      <c r="G18" s="21">
        <v>233</v>
      </c>
      <c r="H18" s="21">
        <v>4.4400000000000004</v>
      </c>
      <c r="I18" s="21">
        <v>51</v>
      </c>
      <c r="J18" s="21">
        <v>5.58</v>
      </c>
      <c r="K18" s="21">
        <v>55</v>
      </c>
      <c r="L18" s="21">
        <v>3.75</v>
      </c>
      <c r="M18" s="21">
        <v>0</v>
      </c>
      <c r="N18" s="21">
        <v>0</v>
      </c>
      <c r="O18" s="21">
        <v>0</v>
      </c>
      <c r="P18" s="21">
        <v>0</v>
      </c>
      <c r="Q18" s="21">
        <f t="shared" si="0"/>
        <v>2233</v>
      </c>
      <c r="R18" s="21">
        <f t="shared" si="1"/>
        <v>49.72</v>
      </c>
      <c r="S18" s="21">
        <v>411</v>
      </c>
      <c r="T18" s="21">
        <v>17.34</v>
      </c>
      <c r="U18" s="21">
        <v>39</v>
      </c>
      <c r="V18" s="21">
        <v>5.24</v>
      </c>
      <c r="W18" s="21">
        <v>20</v>
      </c>
      <c r="X18" s="21">
        <v>3.37</v>
      </c>
      <c r="Y18" s="21">
        <v>0</v>
      </c>
      <c r="Z18" s="21">
        <v>0</v>
      </c>
      <c r="AA18" s="21">
        <v>0</v>
      </c>
      <c r="AB18" s="21">
        <v>0</v>
      </c>
      <c r="AC18" s="21">
        <f t="shared" si="2"/>
        <v>470</v>
      </c>
      <c r="AD18" s="21">
        <f t="shared" si="3"/>
        <v>25.95</v>
      </c>
      <c r="AE18" s="21">
        <v>0</v>
      </c>
      <c r="AF18" s="21">
        <v>0</v>
      </c>
      <c r="AG18" s="21">
        <v>237</v>
      </c>
      <c r="AH18" s="21">
        <v>0.52</v>
      </c>
      <c r="AI18" s="21">
        <v>37</v>
      </c>
      <c r="AJ18" s="21">
        <v>10.5</v>
      </c>
      <c r="AK18" s="21">
        <v>12</v>
      </c>
      <c r="AL18" s="21">
        <v>1.48</v>
      </c>
      <c r="AM18" s="21">
        <v>1</v>
      </c>
      <c r="AN18" s="21">
        <v>0.03</v>
      </c>
      <c r="AO18" s="21">
        <v>13</v>
      </c>
      <c r="AP18" s="21">
        <v>7.0000000000000007E-2</v>
      </c>
      <c r="AQ18" s="21">
        <v>0</v>
      </c>
      <c r="AR18" s="21">
        <v>0</v>
      </c>
      <c r="AS18" s="21">
        <f t="shared" si="4"/>
        <v>3003</v>
      </c>
      <c r="AT18" s="21">
        <f t="shared" si="5"/>
        <v>88.27</v>
      </c>
      <c r="AU18" s="21">
        <v>559</v>
      </c>
      <c r="AV18" s="21">
        <v>17.600000000000001</v>
      </c>
      <c r="AW18" s="21">
        <v>139</v>
      </c>
      <c r="AX18" s="21">
        <v>1.32</v>
      </c>
      <c r="AY18" s="21">
        <v>0</v>
      </c>
      <c r="AZ18" s="21">
        <v>0</v>
      </c>
      <c r="BA18" s="21">
        <v>1</v>
      </c>
      <c r="BB18" s="21">
        <v>0.23</v>
      </c>
      <c r="BC18" s="21">
        <v>20</v>
      </c>
      <c r="BD18" s="21">
        <v>1.1000000000000001</v>
      </c>
      <c r="BE18" s="21">
        <v>300</v>
      </c>
      <c r="BF18" s="21">
        <v>0.9</v>
      </c>
      <c r="BG18" s="21">
        <v>80</v>
      </c>
      <c r="BH18" s="21">
        <v>8.1999999999999993</v>
      </c>
      <c r="BI18" s="21">
        <f t="shared" si="6"/>
        <v>401</v>
      </c>
      <c r="BJ18" s="21">
        <f t="shared" si="7"/>
        <v>10.43</v>
      </c>
      <c r="BK18" s="21">
        <f t="shared" si="8"/>
        <v>3404</v>
      </c>
      <c r="BL18" s="21">
        <f t="shared" si="9"/>
        <v>98.699999999999989</v>
      </c>
    </row>
    <row r="19" spans="1:64" x14ac:dyDescent="0.25">
      <c r="A19" s="134">
        <v>12</v>
      </c>
      <c r="B19" s="22" t="s">
        <v>51</v>
      </c>
      <c r="C19" s="21">
        <v>320</v>
      </c>
      <c r="D19" s="21">
        <v>6.08</v>
      </c>
      <c r="E19" s="21">
        <v>64</v>
      </c>
      <c r="F19" s="21">
        <v>1.1100000000000001</v>
      </c>
      <c r="G19" s="21">
        <v>28</v>
      </c>
      <c r="H19" s="21">
        <v>0.49</v>
      </c>
      <c r="I19" s="21">
        <v>7</v>
      </c>
      <c r="J19" s="21">
        <v>0.55000000000000004</v>
      </c>
      <c r="K19" s="21">
        <v>14</v>
      </c>
      <c r="L19" s="21">
        <v>0.55000000000000004</v>
      </c>
      <c r="M19" s="21">
        <v>0</v>
      </c>
      <c r="N19" s="21">
        <v>0</v>
      </c>
      <c r="O19" s="21">
        <v>0</v>
      </c>
      <c r="P19" s="21">
        <v>0</v>
      </c>
      <c r="Q19" s="21">
        <f t="shared" si="0"/>
        <v>405</v>
      </c>
      <c r="R19" s="21">
        <f t="shared" si="1"/>
        <v>8.2900000000000009</v>
      </c>
      <c r="S19" s="21">
        <v>96</v>
      </c>
      <c r="T19" s="21">
        <v>1.35</v>
      </c>
      <c r="U19" s="21">
        <v>13</v>
      </c>
      <c r="V19" s="21">
        <v>0.73</v>
      </c>
      <c r="W19" s="21">
        <v>3</v>
      </c>
      <c r="X19" s="21">
        <v>0.26</v>
      </c>
      <c r="Y19" s="21">
        <v>0</v>
      </c>
      <c r="Z19" s="21">
        <v>0</v>
      </c>
      <c r="AA19" s="21">
        <v>0</v>
      </c>
      <c r="AB19" s="21">
        <v>0</v>
      </c>
      <c r="AC19" s="21">
        <f t="shared" si="2"/>
        <v>112</v>
      </c>
      <c r="AD19" s="21">
        <f t="shared" si="3"/>
        <v>2.34</v>
      </c>
      <c r="AE19" s="21">
        <v>0</v>
      </c>
      <c r="AF19" s="21">
        <v>0</v>
      </c>
      <c r="AG19" s="21">
        <v>12</v>
      </c>
      <c r="AH19" s="21">
        <v>0.2</v>
      </c>
      <c r="AI19" s="21">
        <v>37</v>
      </c>
      <c r="AJ19" s="21">
        <v>3.82</v>
      </c>
      <c r="AK19" s="21">
        <v>4</v>
      </c>
      <c r="AL19" s="21">
        <v>0.48</v>
      </c>
      <c r="AM19" s="21">
        <v>0</v>
      </c>
      <c r="AN19" s="21">
        <v>0</v>
      </c>
      <c r="AO19" s="21">
        <v>220</v>
      </c>
      <c r="AP19" s="21">
        <v>2.42</v>
      </c>
      <c r="AQ19" s="21">
        <v>0</v>
      </c>
      <c r="AR19" s="21">
        <v>0</v>
      </c>
      <c r="AS19" s="21">
        <f t="shared" si="4"/>
        <v>790</v>
      </c>
      <c r="AT19" s="21">
        <f t="shared" si="5"/>
        <v>17.55</v>
      </c>
      <c r="AU19" s="21">
        <v>150</v>
      </c>
      <c r="AV19" s="21">
        <v>5.5</v>
      </c>
      <c r="AW19" s="21">
        <v>22</v>
      </c>
      <c r="AX19" s="21">
        <v>0.18</v>
      </c>
      <c r="AY19" s="21">
        <v>0</v>
      </c>
      <c r="AZ19" s="21">
        <v>0</v>
      </c>
      <c r="BA19" s="21">
        <v>0</v>
      </c>
      <c r="BB19" s="21">
        <v>0</v>
      </c>
      <c r="BC19" s="21">
        <v>15</v>
      </c>
      <c r="BD19" s="21">
        <v>0.66</v>
      </c>
      <c r="BE19" s="21">
        <v>7</v>
      </c>
      <c r="BF19" s="21">
        <v>0.05</v>
      </c>
      <c r="BG19" s="21">
        <v>120</v>
      </c>
      <c r="BH19" s="21">
        <v>3.9</v>
      </c>
      <c r="BI19" s="21">
        <f t="shared" si="6"/>
        <v>142</v>
      </c>
      <c r="BJ19" s="21">
        <f t="shared" si="7"/>
        <v>4.6100000000000003</v>
      </c>
      <c r="BK19" s="21">
        <f t="shared" si="8"/>
        <v>932</v>
      </c>
      <c r="BL19" s="21">
        <f t="shared" si="9"/>
        <v>22.16</v>
      </c>
    </row>
    <row r="20" spans="1:64" x14ac:dyDescent="0.25">
      <c r="A20" s="134">
        <v>13</v>
      </c>
      <c r="B20" s="22" t="s">
        <v>52</v>
      </c>
      <c r="C20" s="21">
        <v>321</v>
      </c>
      <c r="D20" s="21">
        <v>17.88</v>
      </c>
      <c r="E20" s="21">
        <v>104</v>
      </c>
      <c r="F20" s="21">
        <v>5.89</v>
      </c>
      <c r="G20" s="21">
        <v>46</v>
      </c>
      <c r="H20" s="21">
        <v>2.61</v>
      </c>
      <c r="I20" s="21">
        <v>39</v>
      </c>
      <c r="J20" s="21">
        <v>4.8899999999999997</v>
      </c>
      <c r="K20" s="21">
        <v>56</v>
      </c>
      <c r="L20" s="21">
        <v>12.7</v>
      </c>
      <c r="M20" s="21">
        <v>0</v>
      </c>
      <c r="N20" s="21">
        <v>0</v>
      </c>
      <c r="O20" s="21">
        <v>0</v>
      </c>
      <c r="P20" s="21">
        <v>0</v>
      </c>
      <c r="Q20" s="21">
        <f t="shared" si="0"/>
        <v>520</v>
      </c>
      <c r="R20" s="21">
        <f t="shared" si="1"/>
        <v>41.36</v>
      </c>
      <c r="S20" s="21">
        <v>714</v>
      </c>
      <c r="T20" s="21">
        <v>28.44</v>
      </c>
      <c r="U20" s="21">
        <v>335</v>
      </c>
      <c r="V20" s="21">
        <v>48.63</v>
      </c>
      <c r="W20" s="21">
        <v>35</v>
      </c>
      <c r="X20" s="21">
        <v>2.2999999999999998</v>
      </c>
      <c r="Y20" s="21">
        <v>0</v>
      </c>
      <c r="Z20" s="21">
        <v>0</v>
      </c>
      <c r="AA20" s="21">
        <v>0</v>
      </c>
      <c r="AB20" s="21">
        <v>0</v>
      </c>
      <c r="AC20" s="21">
        <f t="shared" si="2"/>
        <v>1084</v>
      </c>
      <c r="AD20" s="21">
        <f t="shared" si="3"/>
        <v>79.37</v>
      </c>
      <c r="AE20" s="21">
        <v>0</v>
      </c>
      <c r="AF20" s="21">
        <v>0</v>
      </c>
      <c r="AG20" s="21">
        <v>55</v>
      </c>
      <c r="AH20" s="21">
        <v>1.84</v>
      </c>
      <c r="AI20" s="21">
        <v>72</v>
      </c>
      <c r="AJ20" s="21">
        <v>12.57</v>
      </c>
      <c r="AK20" s="21">
        <v>16</v>
      </c>
      <c r="AL20" s="21">
        <v>1.68</v>
      </c>
      <c r="AM20" s="21">
        <v>3</v>
      </c>
      <c r="AN20" s="21">
        <v>0.1</v>
      </c>
      <c r="AO20" s="21">
        <v>130</v>
      </c>
      <c r="AP20" s="21">
        <v>0.95</v>
      </c>
      <c r="AQ20" s="21">
        <v>0</v>
      </c>
      <c r="AR20" s="21">
        <v>0</v>
      </c>
      <c r="AS20" s="21">
        <f t="shared" si="4"/>
        <v>1880</v>
      </c>
      <c r="AT20" s="21">
        <f t="shared" si="5"/>
        <v>137.87</v>
      </c>
      <c r="AU20" s="21">
        <v>239</v>
      </c>
      <c r="AV20" s="21">
        <v>18.98</v>
      </c>
      <c r="AW20" s="21">
        <v>61</v>
      </c>
      <c r="AX20" s="21">
        <v>0.56000000000000005</v>
      </c>
      <c r="AY20" s="21">
        <v>0</v>
      </c>
      <c r="AZ20" s="21">
        <v>0</v>
      </c>
      <c r="BA20" s="21">
        <v>1</v>
      </c>
      <c r="BB20" s="21">
        <v>0.31</v>
      </c>
      <c r="BC20" s="21">
        <v>9</v>
      </c>
      <c r="BD20" s="21">
        <v>1</v>
      </c>
      <c r="BE20" s="21">
        <v>200</v>
      </c>
      <c r="BF20" s="21">
        <v>2</v>
      </c>
      <c r="BG20" s="21">
        <v>840</v>
      </c>
      <c r="BH20" s="21">
        <v>90.8</v>
      </c>
      <c r="BI20" s="21">
        <f t="shared" si="6"/>
        <v>1050</v>
      </c>
      <c r="BJ20" s="21">
        <f t="shared" si="7"/>
        <v>94.11</v>
      </c>
      <c r="BK20" s="21">
        <f t="shared" si="8"/>
        <v>2930</v>
      </c>
      <c r="BL20" s="21">
        <f t="shared" si="9"/>
        <v>231.98000000000002</v>
      </c>
    </row>
    <row r="21" spans="1:64" x14ac:dyDescent="0.25">
      <c r="A21" s="134">
        <v>14</v>
      </c>
      <c r="B21" s="22" t="s">
        <v>53</v>
      </c>
      <c r="C21" s="21">
        <v>144</v>
      </c>
      <c r="D21" s="21">
        <v>9.69</v>
      </c>
      <c r="E21" s="21">
        <v>49</v>
      </c>
      <c r="F21" s="21">
        <v>3.16</v>
      </c>
      <c r="G21" s="21">
        <v>21</v>
      </c>
      <c r="H21" s="21">
        <v>1.41</v>
      </c>
      <c r="I21" s="21">
        <v>28</v>
      </c>
      <c r="J21" s="21">
        <v>2.4300000000000002</v>
      </c>
      <c r="K21" s="21">
        <v>40</v>
      </c>
      <c r="L21" s="21">
        <v>1.72</v>
      </c>
      <c r="M21" s="21">
        <v>0</v>
      </c>
      <c r="N21" s="21">
        <v>0</v>
      </c>
      <c r="O21" s="21">
        <v>0</v>
      </c>
      <c r="P21" s="21">
        <v>0</v>
      </c>
      <c r="Q21" s="21">
        <f t="shared" si="0"/>
        <v>261</v>
      </c>
      <c r="R21" s="21">
        <f t="shared" si="1"/>
        <v>17</v>
      </c>
      <c r="S21" s="21">
        <v>96</v>
      </c>
      <c r="T21" s="21">
        <v>9.0299999999999994</v>
      </c>
      <c r="U21" s="21">
        <v>78</v>
      </c>
      <c r="V21" s="21">
        <v>9.43</v>
      </c>
      <c r="W21" s="21">
        <v>39</v>
      </c>
      <c r="X21" s="21">
        <v>2.4900000000000002</v>
      </c>
      <c r="Y21" s="21">
        <v>0</v>
      </c>
      <c r="Z21" s="21">
        <v>0</v>
      </c>
      <c r="AA21" s="21">
        <v>0</v>
      </c>
      <c r="AB21" s="21">
        <v>0</v>
      </c>
      <c r="AC21" s="21">
        <f t="shared" si="2"/>
        <v>213</v>
      </c>
      <c r="AD21" s="21">
        <f t="shared" si="3"/>
        <v>20.950000000000003</v>
      </c>
      <c r="AE21" s="21">
        <v>0</v>
      </c>
      <c r="AF21" s="21">
        <v>0</v>
      </c>
      <c r="AG21" s="21">
        <v>37</v>
      </c>
      <c r="AH21" s="21">
        <v>2.0699999999999998</v>
      </c>
      <c r="AI21" s="21">
        <v>24</v>
      </c>
      <c r="AJ21" s="21">
        <v>9.09</v>
      </c>
      <c r="AK21" s="21">
        <v>59</v>
      </c>
      <c r="AL21" s="21">
        <v>1.7</v>
      </c>
      <c r="AM21" s="21">
        <v>0</v>
      </c>
      <c r="AN21" s="21">
        <v>0</v>
      </c>
      <c r="AO21" s="21">
        <v>170</v>
      </c>
      <c r="AP21" s="21">
        <v>1.5</v>
      </c>
      <c r="AQ21" s="21">
        <v>0</v>
      </c>
      <c r="AR21" s="21">
        <v>0</v>
      </c>
      <c r="AS21" s="21">
        <f t="shared" si="4"/>
        <v>764</v>
      </c>
      <c r="AT21" s="21">
        <f t="shared" si="5"/>
        <v>52.31</v>
      </c>
      <c r="AU21" s="21">
        <v>118</v>
      </c>
      <c r="AV21" s="21">
        <v>10.17</v>
      </c>
      <c r="AW21" s="21">
        <v>30</v>
      </c>
      <c r="AX21" s="21">
        <v>0.28999999999999998</v>
      </c>
      <c r="AY21" s="21">
        <v>0</v>
      </c>
      <c r="AZ21" s="21">
        <v>0</v>
      </c>
      <c r="BA21" s="21">
        <v>0</v>
      </c>
      <c r="BB21" s="21">
        <v>0</v>
      </c>
      <c r="BC21" s="21">
        <v>22</v>
      </c>
      <c r="BD21" s="21">
        <v>0.32</v>
      </c>
      <c r="BE21" s="21">
        <v>0</v>
      </c>
      <c r="BF21" s="21">
        <v>0</v>
      </c>
      <c r="BG21" s="21">
        <v>594</v>
      </c>
      <c r="BH21" s="21">
        <v>5.94</v>
      </c>
      <c r="BI21" s="21">
        <f t="shared" si="6"/>
        <v>616</v>
      </c>
      <c r="BJ21" s="21">
        <f t="shared" si="7"/>
        <v>6.2600000000000007</v>
      </c>
      <c r="BK21" s="21">
        <f t="shared" si="8"/>
        <v>1380</v>
      </c>
      <c r="BL21" s="21">
        <f t="shared" si="9"/>
        <v>58.57</v>
      </c>
    </row>
    <row r="22" spans="1:64" x14ac:dyDescent="0.25">
      <c r="A22" s="134">
        <v>15</v>
      </c>
      <c r="B22" s="22" t="s">
        <v>54</v>
      </c>
      <c r="C22" s="21"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f t="shared" si="0"/>
        <v>0</v>
      </c>
      <c r="R22" s="21">
        <f t="shared" si="1"/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f t="shared" si="2"/>
        <v>0</v>
      </c>
      <c r="AD22" s="21">
        <f t="shared" si="3"/>
        <v>0</v>
      </c>
      <c r="AE22" s="21">
        <v>0</v>
      </c>
      <c r="AF22" s="21">
        <v>0</v>
      </c>
      <c r="AG22" s="21">
        <v>0</v>
      </c>
      <c r="AH22" s="21">
        <v>0</v>
      </c>
      <c r="AI22" s="21">
        <v>0</v>
      </c>
      <c r="AJ22" s="21">
        <v>0</v>
      </c>
      <c r="AK22" s="21">
        <v>0</v>
      </c>
      <c r="AL22" s="21">
        <v>0</v>
      </c>
      <c r="AM22" s="21">
        <v>0</v>
      </c>
      <c r="AN22" s="21">
        <v>0</v>
      </c>
      <c r="AO22" s="21">
        <v>0</v>
      </c>
      <c r="AP22" s="21">
        <v>0</v>
      </c>
      <c r="AQ22" s="21">
        <v>0</v>
      </c>
      <c r="AR22" s="21">
        <v>0</v>
      </c>
      <c r="AS22" s="21">
        <f t="shared" si="4"/>
        <v>0</v>
      </c>
      <c r="AT22" s="21">
        <f t="shared" si="5"/>
        <v>0</v>
      </c>
      <c r="AU22" s="21">
        <v>0</v>
      </c>
      <c r="AV22" s="21">
        <v>0</v>
      </c>
      <c r="AW22" s="21">
        <v>0</v>
      </c>
      <c r="AX22" s="21">
        <v>0</v>
      </c>
      <c r="AY22" s="21">
        <v>0</v>
      </c>
      <c r="AZ22" s="21">
        <v>0</v>
      </c>
      <c r="BA22" s="21">
        <v>0</v>
      </c>
      <c r="BB22" s="21">
        <v>0</v>
      </c>
      <c r="BC22" s="21">
        <v>0</v>
      </c>
      <c r="BD22" s="21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f t="shared" si="6"/>
        <v>0</v>
      </c>
      <c r="BJ22" s="21">
        <f t="shared" si="7"/>
        <v>0</v>
      </c>
      <c r="BK22" s="21">
        <f t="shared" si="8"/>
        <v>0</v>
      </c>
      <c r="BL22" s="21">
        <f t="shared" si="9"/>
        <v>0</v>
      </c>
    </row>
    <row r="23" spans="1:64" x14ac:dyDescent="0.25">
      <c r="A23" s="134">
        <v>16</v>
      </c>
      <c r="B23" s="22" t="s">
        <v>55</v>
      </c>
      <c r="C23" s="21">
        <v>428</v>
      </c>
      <c r="D23" s="21">
        <v>14.77</v>
      </c>
      <c r="E23" s="21">
        <v>185</v>
      </c>
      <c r="F23" s="21">
        <v>7.4</v>
      </c>
      <c r="G23" s="21">
        <v>60</v>
      </c>
      <c r="H23" s="21">
        <v>2.17</v>
      </c>
      <c r="I23" s="21">
        <v>48</v>
      </c>
      <c r="J23" s="21">
        <v>3.32</v>
      </c>
      <c r="K23" s="21">
        <v>100</v>
      </c>
      <c r="L23" s="21">
        <v>3.16</v>
      </c>
      <c r="M23" s="21">
        <v>0</v>
      </c>
      <c r="N23" s="21">
        <v>0</v>
      </c>
      <c r="O23" s="21">
        <v>0</v>
      </c>
      <c r="P23" s="21">
        <v>0</v>
      </c>
      <c r="Q23" s="21">
        <f t="shared" si="0"/>
        <v>761</v>
      </c>
      <c r="R23" s="21">
        <f t="shared" si="1"/>
        <v>28.650000000000002</v>
      </c>
      <c r="S23" s="21">
        <v>740</v>
      </c>
      <c r="T23" s="21">
        <v>67.33</v>
      </c>
      <c r="U23" s="21">
        <v>413</v>
      </c>
      <c r="V23" s="21">
        <v>45.83</v>
      </c>
      <c r="W23" s="21">
        <v>320</v>
      </c>
      <c r="X23" s="21">
        <v>12.33</v>
      </c>
      <c r="Y23" s="21">
        <v>0</v>
      </c>
      <c r="Z23" s="21">
        <v>0</v>
      </c>
      <c r="AA23" s="21">
        <v>0</v>
      </c>
      <c r="AB23" s="21">
        <v>0</v>
      </c>
      <c r="AC23" s="21">
        <f t="shared" si="2"/>
        <v>1473</v>
      </c>
      <c r="AD23" s="21">
        <f t="shared" si="3"/>
        <v>125.49</v>
      </c>
      <c r="AE23" s="21">
        <v>0</v>
      </c>
      <c r="AF23" s="21">
        <v>0</v>
      </c>
      <c r="AG23" s="21">
        <v>39</v>
      </c>
      <c r="AH23" s="21">
        <v>0.59</v>
      </c>
      <c r="AI23" s="21">
        <v>79</v>
      </c>
      <c r="AJ23" s="21">
        <v>7.3</v>
      </c>
      <c r="AK23" s="21">
        <v>95</v>
      </c>
      <c r="AL23" s="21">
        <v>2.08</v>
      </c>
      <c r="AM23" s="21">
        <v>0</v>
      </c>
      <c r="AN23" s="21">
        <v>0</v>
      </c>
      <c r="AO23" s="21">
        <v>360</v>
      </c>
      <c r="AP23" s="21">
        <v>2.76</v>
      </c>
      <c r="AQ23" s="21">
        <v>0</v>
      </c>
      <c r="AR23" s="21">
        <v>0</v>
      </c>
      <c r="AS23" s="21">
        <f t="shared" si="4"/>
        <v>2807</v>
      </c>
      <c r="AT23" s="21">
        <f t="shared" si="5"/>
        <v>166.87</v>
      </c>
      <c r="AU23" s="21">
        <v>750</v>
      </c>
      <c r="AV23" s="21">
        <v>18.899999999999999</v>
      </c>
      <c r="AW23" s="21">
        <v>69</v>
      </c>
      <c r="AX23" s="21">
        <v>0.64</v>
      </c>
      <c r="AY23" s="21">
        <v>60</v>
      </c>
      <c r="AZ23" s="21">
        <v>3.6</v>
      </c>
      <c r="BA23" s="21">
        <v>2</v>
      </c>
      <c r="BB23" s="21">
        <v>0.46</v>
      </c>
      <c r="BC23" s="21">
        <v>7</v>
      </c>
      <c r="BD23" s="21">
        <v>1.67</v>
      </c>
      <c r="BE23" s="21">
        <v>1080</v>
      </c>
      <c r="BF23" s="21">
        <v>67.92</v>
      </c>
      <c r="BG23" s="21">
        <v>450</v>
      </c>
      <c r="BH23" s="21">
        <v>45</v>
      </c>
      <c r="BI23" s="21">
        <f t="shared" si="6"/>
        <v>1599</v>
      </c>
      <c r="BJ23" s="21">
        <f t="shared" si="7"/>
        <v>118.65</v>
      </c>
      <c r="BK23" s="21">
        <f t="shared" si="8"/>
        <v>4406</v>
      </c>
      <c r="BL23" s="21">
        <f t="shared" si="9"/>
        <v>285.52</v>
      </c>
    </row>
    <row r="24" spans="1:64" x14ac:dyDescent="0.25">
      <c r="A24" s="134">
        <v>17</v>
      </c>
      <c r="B24" s="22" t="s">
        <v>56</v>
      </c>
      <c r="C24" s="21">
        <v>296</v>
      </c>
      <c r="D24" s="21">
        <v>18.37</v>
      </c>
      <c r="E24" s="21">
        <v>97</v>
      </c>
      <c r="F24" s="21">
        <v>6.12</v>
      </c>
      <c r="G24" s="21">
        <v>43</v>
      </c>
      <c r="H24" s="21">
        <v>2.69</v>
      </c>
      <c r="I24" s="21">
        <v>32</v>
      </c>
      <c r="J24" s="21">
        <v>2.21</v>
      </c>
      <c r="K24" s="21">
        <v>16</v>
      </c>
      <c r="L24" s="21">
        <v>1.1100000000000001</v>
      </c>
      <c r="M24" s="21">
        <v>0</v>
      </c>
      <c r="N24" s="21">
        <v>0</v>
      </c>
      <c r="O24" s="21">
        <v>0</v>
      </c>
      <c r="P24" s="21">
        <v>0</v>
      </c>
      <c r="Q24" s="21">
        <f t="shared" si="0"/>
        <v>441</v>
      </c>
      <c r="R24" s="21">
        <f t="shared" si="1"/>
        <v>27.810000000000002</v>
      </c>
      <c r="S24" s="21">
        <v>1180</v>
      </c>
      <c r="T24" s="21">
        <v>42.33</v>
      </c>
      <c r="U24" s="21">
        <v>242</v>
      </c>
      <c r="V24" s="21">
        <v>25.64</v>
      </c>
      <c r="W24" s="21">
        <v>6</v>
      </c>
      <c r="X24" s="21">
        <v>0.66</v>
      </c>
      <c r="Y24" s="21">
        <v>0</v>
      </c>
      <c r="Z24" s="21">
        <v>0</v>
      </c>
      <c r="AA24" s="21">
        <v>0</v>
      </c>
      <c r="AB24" s="21">
        <v>0</v>
      </c>
      <c r="AC24" s="21">
        <f t="shared" si="2"/>
        <v>1428</v>
      </c>
      <c r="AD24" s="21">
        <f t="shared" si="3"/>
        <v>68.63</v>
      </c>
      <c r="AE24" s="21">
        <v>0</v>
      </c>
      <c r="AF24" s="21">
        <v>0</v>
      </c>
      <c r="AG24" s="21">
        <v>35</v>
      </c>
      <c r="AH24" s="21">
        <v>1.25</v>
      </c>
      <c r="AI24" s="21">
        <v>74</v>
      </c>
      <c r="AJ24" s="21">
        <v>15.62</v>
      </c>
      <c r="AK24" s="21">
        <v>10</v>
      </c>
      <c r="AL24" s="21">
        <v>1.05</v>
      </c>
      <c r="AM24" s="21">
        <v>0</v>
      </c>
      <c r="AN24" s="21">
        <v>0</v>
      </c>
      <c r="AO24" s="21">
        <v>0</v>
      </c>
      <c r="AP24" s="21">
        <v>0</v>
      </c>
      <c r="AQ24" s="21">
        <v>0</v>
      </c>
      <c r="AR24" s="21">
        <v>0</v>
      </c>
      <c r="AS24" s="21">
        <f t="shared" si="4"/>
        <v>1988</v>
      </c>
      <c r="AT24" s="21">
        <f t="shared" si="5"/>
        <v>114.36</v>
      </c>
      <c r="AU24" s="21">
        <v>982</v>
      </c>
      <c r="AV24" s="21">
        <v>25.61</v>
      </c>
      <c r="AW24" s="21">
        <v>46</v>
      </c>
      <c r="AX24" s="21">
        <v>0.43</v>
      </c>
      <c r="AY24" s="21">
        <v>0</v>
      </c>
      <c r="AZ24" s="21">
        <v>0</v>
      </c>
      <c r="BA24" s="21">
        <v>1</v>
      </c>
      <c r="BB24" s="21">
        <v>0.23</v>
      </c>
      <c r="BC24" s="21">
        <v>250</v>
      </c>
      <c r="BD24" s="21">
        <v>6.8</v>
      </c>
      <c r="BE24" s="21">
        <v>180</v>
      </c>
      <c r="BF24" s="21">
        <v>18</v>
      </c>
      <c r="BG24" s="21">
        <v>820</v>
      </c>
      <c r="BH24" s="21">
        <v>82</v>
      </c>
      <c r="BI24" s="21">
        <f t="shared" si="6"/>
        <v>1251</v>
      </c>
      <c r="BJ24" s="21">
        <f t="shared" si="7"/>
        <v>107.03</v>
      </c>
      <c r="BK24" s="21">
        <f t="shared" si="8"/>
        <v>3239</v>
      </c>
      <c r="BL24" s="21">
        <f t="shared" si="9"/>
        <v>221.39</v>
      </c>
    </row>
    <row r="25" spans="1:64" x14ac:dyDescent="0.25">
      <c r="A25" s="134">
        <v>18</v>
      </c>
      <c r="B25" s="22" t="s">
        <v>57</v>
      </c>
      <c r="C25" s="21">
        <v>322</v>
      </c>
      <c r="D25" s="21">
        <v>5.51</v>
      </c>
      <c r="E25" s="21">
        <v>105</v>
      </c>
      <c r="F25" s="21">
        <v>1.84</v>
      </c>
      <c r="G25" s="21">
        <v>47</v>
      </c>
      <c r="H25" s="21">
        <v>0.81</v>
      </c>
      <c r="I25" s="21">
        <v>16</v>
      </c>
      <c r="J25" s="21">
        <v>1.1100000000000001</v>
      </c>
      <c r="K25" s="21">
        <v>18</v>
      </c>
      <c r="L25" s="21">
        <v>1.33</v>
      </c>
      <c r="M25" s="21">
        <v>0</v>
      </c>
      <c r="N25" s="21">
        <v>0</v>
      </c>
      <c r="O25" s="21">
        <v>0</v>
      </c>
      <c r="P25" s="21">
        <v>0</v>
      </c>
      <c r="Q25" s="21">
        <f t="shared" si="0"/>
        <v>461</v>
      </c>
      <c r="R25" s="21">
        <f t="shared" si="1"/>
        <v>9.7899999999999991</v>
      </c>
      <c r="S25" s="21">
        <v>184</v>
      </c>
      <c r="T25" s="21">
        <v>2.5</v>
      </c>
      <c r="U25" s="21">
        <v>42</v>
      </c>
      <c r="V25" s="21">
        <v>4.75</v>
      </c>
      <c r="W25" s="21">
        <v>39</v>
      </c>
      <c r="X25" s="21">
        <v>2.78</v>
      </c>
      <c r="Y25" s="21">
        <v>0</v>
      </c>
      <c r="Z25" s="21">
        <v>0</v>
      </c>
      <c r="AA25" s="21">
        <v>0</v>
      </c>
      <c r="AB25" s="21">
        <v>0</v>
      </c>
      <c r="AC25" s="21">
        <f t="shared" si="2"/>
        <v>265</v>
      </c>
      <c r="AD25" s="21">
        <f t="shared" si="3"/>
        <v>10.029999999999999</v>
      </c>
      <c r="AE25" s="21">
        <v>0</v>
      </c>
      <c r="AF25" s="21">
        <v>0</v>
      </c>
      <c r="AG25" s="21">
        <v>8</v>
      </c>
      <c r="AH25" s="21">
        <v>0.24</v>
      </c>
      <c r="AI25" s="21">
        <v>21</v>
      </c>
      <c r="AJ25" s="21">
        <v>1.96</v>
      </c>
      <c r="AK25" s="21">
        <v>9</v>
      </c>
      <c r="AL25" s="21">
        <v>0.96</v>
      </c>
      <c r="AM25" s="21">
        <v>4</v>
      </c>
      <c r="AN25" s="21">
        <v>0.08</v>
      </c>
      <c r="AO25" s="21">
        <v>5</v>
      </c>
      <c r="AP25" s="21">
        <v>0.1</v>
      </c>
      <c r="AQ25" s="21">
        <v>0</v>
      </c>
      <c r="AR25" s="21">
        <v>0</v>
      </c>
      <c r="AS25" s="21">
        <f t="shared" si="4"/>
        <v>773</v>
      </c>
      <c r="AT25" s="21">
        <f t="shared" si="5"/>
        <v>23.16</v>
      </c>
      <c r="AU25" s="21">
        <v>154</v>
      </c>
      <c r="AV25" s="21">
        <v>4.3899999999999997</v>
      </c>
      <c r="AW25" s="21">
        <v>38</v>
      </c>
      <c r="AX25" s="21">
        <v>0.36</v>
      </c>
      <c r="AY25" s="21">
        <v>0</v>
      </c>
      <c r="AZ25" s="21">
        <v>0</v>
      </c>
      <c r="BA25" s="21">
        <v>1</v>
      </c>
      <c r="BB25" s="21">
        <v>0.46</v>
      </c>
      <c r="BC25" s="21">
        <v>10</v>
      </c>
      <c r="BD25" s="21">
        <v>6.58</v>
      </c>
      <c r="BE25" s="21">
        <v>50</v>
      </c>
      <c r="BF25" s="21">
        <v>0.24</v>
      </c>
      <c r="BG25" s="21">
        <v>150</v>
      </c>
      <c r="BH25" s="21">
        <v>6.21</v>
      </c>
      <c r="BI25" s="21">
        <f t="shared" si="6"/>
        <v>211</v>
      </c>
      <c r="BJ25" s="21">
        <f t="shared" si="7"/>
        <v>13.49</v>
      </c>
      <c r="BK25" s="21">
        <f t="shared" si="8"/>
        <v>984</v>
      </c>
      <c r="BL25" s="21">
        <f t="shared" si="9"/>
        <v>36.65</v>
      </c>
    </row>
    <row r="26" spans="1:64" x14ac:dyDescent="0.25">
      <c r="A26" s="134">
        <v>19</v>
      </c>
      <c r="B26" s="22" t="s">
        <v>58</v>
      </c>
      <c r="C26" s="21">
        <v>57</v>
      </c>
      <c r="D26" s="21">
        <v>0.33</v>
      </c>
      <c r="E26" s="21">
        <v>17</v>
      </c>
      <c r="F26" s="21">
        <v>0.11</v>
      </c>
      <c r="G26" s="21">
        <v>8</v>
      </c>
      <c r="H26" s="21">
        <v>0.05</v>
      </c>
      <c r="I26" s="21">
        <v>13</v>
      </c>
      <c r="J26" s="21">
        <v>1.1100000000000001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f t="shared" si="0"/>
        <v>87</v>
      </c>
      <c r="R26" s="21">
        <f t="shared" si="1"/>
        <v>1.55</v>
      </c>
      <c r="S26" s="21">
        <v>53</v>
      </c>
      <c r="T26" s="21">
        <v>1.83</v>
      </c>
      <c r="U26" s="21">
        <v>0</v>
      </c>
      <c r="V26" s="21">
        <v>0</v>
      </c>
      <c r="W26" s="21">
        <v>0</v>
      </c>
      <c r="X26" s="21">
        <v>0</v>
      </c>
      <c r="Y26" s="21">
        <v>0</v>
      </c>
      <c r="Z26" s="21">
        <v>0</v>
      </c>
      <c r="AA26" s="21">
        <v>0</v>
      </c>
      <c r="AB26" s="21">
        <v>0</v>
      </c>
      <c r="AC26" s="21">
        <f t="shared" si="2"/>
        <v>53</v>
      </c>
      <c r="AD26" s="21">
        <f t="shared" si="3"/>
        <v>1.83</v>
      </c>
      <c r="AE26" s="21">
        <v>0</v>
      </c>
      <c r="AF26" s="21">
        <v>0</v>
      </c>
      <c r="AG26" s="21">
        <v>0</v>
      </c>
      <c r="AH26" s="21">
        <v>0</v>
      </c>
      <c r="AI26" s="21">
        <v>7</v>
      </c>
      <c r="AJ26" s="21">
        <v>0.68</v>
      </c>
      <c r="AK26" s="21">
        <v>0</v>
      </c>
      <c r="AL26" s="21">
        <v>0</v>
      </c>
      <c r="AM26" s="21">
        <v>0</v>
      </c>
      <c r="AN26" s="21">
        <v>0</v>
      </c>
      <c r="AO26" s="21">
        <v>0</v>
      </c>
      <c r="AP26" s="21">
        <v>0</v>
      </c>
      <c r="AQ26" s="21">
        <v>0</v>
      </c>
      <c r="AR26" s="21">
        <v>0</v>
      </c>
      <c r="AS26" s="21">
        <f t="shared" si="4"/>
        <v>147</v>
      </c>
      <c r="AT26" s="21">
        <f t="shared" si="5"/>
        <v>4.0599999999999996</v>
      </c>
      <c r="AU26" s="21">
        <v>25</v>
      </c>
      <c r="AV26" s="21">
        <v>0.61</v>
      </c>
      <c r="AW26" s="21">
        <v>0</v>
      </c>
      <c r="AX26" s="21">
        <v>0</v>
      </c>
      <c r="AY26" s="21">
        <v>0</v>
      </c>
      <c r="AZ26" s="21">
        <v>0</v>
      </c>
      <c r="BA26" s="21">
        <v>0</v>
      </c>
      <c r="BB26" s="21">
        <v>0</v>
      </c>
      <c r="BC26" s="21">
        <v>0</v>
      </c>
      <c r="BD26" s="21">
        <v>0</v>
      </c>
      <c r="BE26" s="21">
        <v>0</v>
      </c>
      <c r="BF26" s="21">
        <v>0</v>
      </c>
      <c r="BG26" s="21">
        <v>135</v>
      </c>
      <c r="BH26" s="21">
        <v>3.43</v>
      </c>
      <c r="BI26" s="21">
        <f t="shared" si="6"/>
        <v>135</v>
      </c>
      <c r="BJ26" s="21">
        <f t="shared" si="7"/>
        <v>3.43</v>
      </c>
      <c r="BK26" s="21">
        <f t="shared" si="8"/>
        <v>282</v>
      </c>
      <c r="BL26" s="21">
        <f t="shared" si="9"/>
        <v>7.49</v>
      </c>
    </row>
    <row r="27" spans="1:64" x14ac:dyDescent="0.25">
      <c r="A27" s="134">
        <v>20</v>
      </c>
      <c r="B27" s="22" t="s">
        <v>59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f t="shared" si="0"/>
        <v>0</v>
      </c>
      <c r="R27" s="21">
        <f t="shared" si="1"/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21">
        <f t="shared" si="2"/>
        <v>0</v>
      </c>
      <c r="AD27" s="21">
        <f t="shared" si="3"/>
        <v>0</v>
      </c>
      <c r="AE27" s="21">
        <v>0</v>
      </c>
      <c r="AF27" s="21">
        <v>0</v>
      </c>
      <c r="AG27" s="21">
        <v>0</v>
      </c>
      <c r="AH27" s="21">
        <v>0</v>
      </c>
      <c r="AI27" s="21">
        <v>0</v>
      </c>
      <c r="AJ27" s="21">
        <v>0</v>
      </c>
      <c r="AK27" s="21">
        <v>0</v>
      </c>
      <c r="AL27" s="21">
        <v>0</v>
      </c>
      <c r="AM27" s="21">
        <v>0</v>
      </c>
      <c r="AN27" s="21">
        <v>0</v>
      </c>
      <c r="AO27" s="21">
        <v>0</v>
      </c>
      <c r="AP27" s="21">
        <v>0</v>
      </c>
      <c r="AQ27" s="21">
        <v>0</v>
      </c>
      <c r="AR27" s="21">
        <v>0</v>
      </c>
      <c r="AS27" s="21">
        <f t="shared" si="4"/>
        <v>0</v>
      </c>
      <c r="AT27" s="21">
        <f t="shared" si="5"/>
        <v>0</v>
      </c>
      <c r="AU27" s="21">
        <v>0</v>
      </c>
      <c r="AV27" s="21">
        <v>0</v>
      </c>
      <c r="AW27" s="21">
        <v>0</v>
      </c>
      <c r="AX27" s="21">
        <v>0</v>
      </c>
      <c r="AY27" s="21">
        <v>0</v>
      </c>
      <c r="AZ27" s="21">
        <v>0</v>
      </c>
      <c r="BA27" s="21">
        <v>0</v>
      </c>
      <c r="BB27" s="21">
        <v>0</v>
      </c>
      <c r="BC27" s="21">
        <v>0</v>
      </c>
      <c r="BD27" s="21">
        <v>0</v>
      </c>
      <c r="BE27" s="21">
        <v>0</v>
      </c>
      <c r="BF27" s="21">
        <v>0</v>
      </c>
      <c r="BG27" s="21">
        <v>0</v>
      </c>
      <c r="BH27" s="21">
        <v>0</v>
      </c>
      <c r="BI27" s="21">
        <f t="shared" si="6"/>
        <v>0</v>
      </c>
      <c r="BJ27" s="21">
        <f t="shared" si="7"/>
        <v>0</v>
      </c>
      <c r="BK27" s="21">
        <f t="shared" si="8"/>
        <v>0</v>
      </c>
      <c r="BL27" s="21">
        <f t="shared" si="9"/>
        <v>0</v>
      </c>
    </row>
    <row r="28" spans="1:64" x14ac:dyDescent="0.25">
      <c r="A28" s="134">
        <v>21</v>
      </c>
      <c r="B28" s="22" t="s">
        <v>60</v>
      </c>
      <c r="C28" s="21"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f t="shared" si="0"/>
        <v>0</v>
      </c>
      <c r="R28" s="21">
        <f t="shared" si="1"/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v>0</v>
      </c>
      <c r="AA28" s="21">
        <v>0</v>
      </c>
      <c r="AB28" s="21">
        <v>0</v>
      </c>
      <c r="AC28" s="21">
        <f t="shared" si="2"/>
        <v>0</v>
      </c>
      <c r="AD28" s="21">
        <f t="shared" si="3"/>
        <v>0</v>
      </c>
      <c r="AE28" s="21">
        <v>0</v>
      </c>
      <c r="AF28" s="21">
        <v>0</v>
      </c>
      <c r="AG28" s="21">
        <v>0</v>
      </c>
      <c r="AH28" s="21">
        <v>0</v>
      </c>
      <c r="AI28" s="21">
        <v>0</v>
      </c>
      <c r="AJ28" s="21">
        <v>0</v>
      </c>
      <c r="AK28" s="21">
        <v>0</v>
      </c>
      <c r="AL28" s="21">
        <v>0</v>
      </c>
      <c r="AM28" s="21">
        <v>0</v>
      </c>
      <c r="AN28" s="21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f t="shared" si="4"/>
        <v>0</v>
      </c>
      <c r="AT28" s="21">
        <f t="shared" si="5"/>
        <v>0</v>
      </c>
      <c r="AU28" s="21">
        <v>0</v>
      </c>
      <c r="AV28" s="21">
        <v>0</v>
      </c>
      <c r="AW28" s="21">
        <v>0</v>
      </c>
      <c r="AX28" s="21">
        <v>0</v>
      </c>
      <c r="AY28" s="21">
        <v>0</v>
      </c>
      <c r="AZ28" s="21">
        <v>0</v>
      </c>
      <c r="BA28" s="21">
        <v>0</v>
      </c>
      <c r="BB28" s="21">
        <v>0</v>
      </c>
      <c r="BC28" s="21">
        <v>0</v>
      </c>
      <c r="BD28" s="21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f t="shared" si="6"/>
        <v>0</v>
      </c>
      <c r="BJ28" s="21">
        <f t="shared" si="7"/>
        <v>0</v>
      </c>
      <c r="BK28" s="21">
        <f t="shared" si="8"/>
        <v>0</v>
      </c>
      <c r="BL28" s="21">
        <f t="shared" si="9"/>
        <v>0</v>
      </c>
    </row>
    <row r="29" spans="1:64" x14ac:dyDescent="0.25">
      <c r="A29" s="134">
        <v>22</v>
      </c>
      <c r="B29" s="22" t="s">
        <v>61</v>
      </c>
      <c r="C29" s="21"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f t="shared" si="0"/>
        <v>0</v>
      </c>
      <c r="R29" s="21">
        <f t="shared" si="1"/>
        <v>0</v>
      </c>
      <c r="S29" s="21">
        <v>0</v>
      </c>
      <c r="T29" s="21">
        <v>0</v>
      </c>
      <c r="U29" s="21">
        <v>0</v>
      </c>
      <c r="V29" s="21">
        <v>0</v>
      </c>
      <c r="W29" s="21">
        <v>0</v>
      </c>
      <c r="X29" s="21">
        <v>0</v>
      </c>
      <c r="Y29" s="21">
        <v>0</v>
      </c>
      <c r="Z29" s="21">
        <v>0</v>
      </c>
      <c r="AA29" s="21">
        <v>0</v>
      </c>
      <c r="AB29" s="21">
        <v>0</v>
      </c>
      <c r="AC29" s="21">
        <f t="shared" si="2"/>
        <v>0</v>
      </c>
      <c r="AD29" s="21">
        <f t="shared" si="3"/>
        <v>0</v>
      </c>
      <c r="AE29" s="21">
        <v>0</v>
      </c>
      <c r="AF29" s="21">
        <v>0</v>
      </c>
      <c r="AG29" s="21">
        <v>0</v>
      </c>
      <c r="AH29" s="21">
        <v>0</v>
      </c>
      <c r="AI29" s="21">
        <v>0</v>
      </c>
      <c r="AJ29" s="21">
        <v>0</v>
      </c>
      <c r="AK29" s="21">
        <v>0</v>
      </c>
      <c r="AL29" s="21">
        <v>0</v>
      </c>
      <c r="AM29" s="21">
        <v>0</v>
      </c>
      <c r="AN29" s="21">
        <v>0</v>
      </c>
      <c r="AO29" s="21">
        <v>0</v>
      </c>
      <c r="AP29" s="21">
        <v>0</v>
      </c>
      <c r="AQ29" s="21">
        <v>0</v>
      </c>
      <c r="AR29" s="21">
        <v>0</v>
      </c>
      <c r="AS29" s="21">
        <f t="shared" si="4"/>
        <v>0</v>
      </c>
      <c r="AT29" s="21">
        <f t="shared" si="5"/>
        <v>0</v>
      </c>
      <c r="AU29" s="21">
        <v>0</v>
      </c>
      <c r="AV29" s="21">
        <v>0</v>
      </c>
      <c r="AW29" s="21">
        <v>0</v>
      </c>
      <c r="AX29" s="21">
        <v>0</v>
      </c>
      <c r="AY29" s="21">
        <v>0</v>
      </c>
      <c r="AZ29" s="21">
        <v>0</v>
      </c>
      <c r="BA29" s="21">
        <v>0</v>
      </c>
      <c r="BB29" s="21">
        <v>0</v>
      </c>
      <c r="BC29" s="21">
        <v>0</v>
      </c>
      <c r="BD29" s="21">
        <v>0</v>
      </c>
      <c r="BE29" s="21">
        <v>0</v>
      </c>
      <c r="BF29" s="21">
        <v>0</v>
      </c>
      <c r="BG29" s="21">
        <v>0</v>
      </c>
      <c r="BH29" s="21">
        <v>0</v>
      </c>
      <c r="BI29" s="21">
        <f t="shared" si="6"/>
        <v>0</v>
      </c>
      <c r="BJ29" s="21">
        <f t="shared" si="7"/>
        <v>0</v>
      </c>
      <c r="BK29" s="21">
        <f t="shared" si="8"/>
        <v>0</v>
      </c>
      <c r="BL29" s="21">
        <f t="shared" si="9"/>
        <v>0</v>
      </c>
    </row>
    <row r="30" spans="1:64" x14ac:dyDescent="0.25">
      <c r="A30" s="134">
        <v>23</v>
      </c>
      <c r="B30" s="22" t="s">
        <v>62</v>
      </c>
      <c r="C30" s="21"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f t="shared" si="0"/>
        <v>0</v>
      </c>
      <c r="R30" s="21">
        <f t="shared" si="1"/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f t="shared" si="2"/>
        <v>0</v>
      </c>
      <c r="AD30" s="21">
        <f t="shared" si="3"/>
        <v>0</v>
      </c>
      <c r="AE30" s="21">
        <v>0</v>
      </c>
      <c r="AF30" s="21">
        <v>0</v>
      </c>
      <c r="AG30" s="21">
        <v>0</v>
      </c>
      <c r="AH30" s="21">
        <v>0</v>
      </c>
      <c r="AI30" s="21">
        <v>0</v>
      </c>
      <c r="AJ30" s="21">
        <v>0</v>
      </c>
      <c r="AK30" s="21">
        <v>0</v>
      </c>
      <c r="AL30" s="21">
        <v>0</v>
      </c>
      <c r="AM30" s="21">
        <v>0</v>
      </c>
      <c r="AN30" s="21">
        <v>0</v>
      </c>
      <c r="AO30" s="21">
        <v>0</v>
      </c>
      <c r="AP30" s="21">
        <v>0</v>
      </c>
      <c r="AQ30" s="21">
        <v>0</v>
      </c>
      <c r="AR30" s="21">
        <v>0</v>
      </c>
      <c r="AS30" s="21">
        <f t="shared" si="4"/>
        <v>0</v>
      </c>
      <c r="AT30" s="21">
        <f t="shared" si="5"/>
        <v>0</v>
      </c>
      <c r="AU30" s="21">
        <v>0</v>
      </c>
      <c r="AV30" s="21">
        <v>0</v>
      </c>
      <c r="AW30" s="21">
        <v>0</v>
      </c>
      <c r="AX30" s="21">
        <v>0</v>
      </c>
      <c r="AY30" s="21">
        <v>0</v>
      </c>
      <c r="AZ30" s="21">
        <v>0</v>
      </c>
      <c r="BA30" s="21">
        <v>0</v>
      </c>
      <c r="BB30" s="21">
        <v>0</v>
      </c>
      <c r="BC30" s="21">
        <v>0</v>
      </c>
      <c r="BD30" s="21">
        <v>0</v>
      </c>
      <c r="BE30" s="21">
        <v>0</v>
      </c>
      <c r="BF30" s="21">
        <v>0</v>
      </c>
      <c r="BG30" s="21">
        <v>0</v>
      </c>
      <c r="BH30" s="21">
        <v>0</v>
      </c>
      <c r="BI30" s="21">
        <f t="shared" si="6"/>
        <v>0</v>
      </c>
      <c r="BJ30" s="21">
        <f t="shared" si="7"/>
        <v>0</v>
      </c>
      <c r="BK30" s="21">
        <f t="shared" si="8"/>
        <v>0</v>
      </c>
      <c r="BL30" s="21">
        <f t="shared" si="9"/>
        <v>0</v>
      </c>
    </row>
    <row r="31" spans="1:64" x14ac:dyDescent="0.25">
      <c r="A31" s="134">
        <v>24</v>
      </c>
      <c r="B31" s="22" t="s">
        <v>63</v>
      </c>
      <c r="C31" s="21">
        <v>380</v>
      </c>
      <c r="D31" s="21">
        <v>7.55</v>
      </c>
      <c r="E31" s="21">
        <v>122</v>
      </c>
      <c r="F31" s="21">
        <v>2.52</v>
      </c>
      <c r="G31" s="21">
        <v>55</v>
      </c>
      <c r="H31" s="21">
        <v>1.1100000000000001</v>
      </c>
      <c r="I31" s="21">
        <v>14</v>
      </c>
      <c r="J31" s="21">
        <v>1.1100000000000001</v>
      </c>
      <c r="K31" s="21">
        <v>35</v>
      </c>
      <c r="L31" s="21">
        <v>2.88</v>
      </c>
      <c r="M31" s="21">
        <v>0</v>
      </c>
      <c r="N31" s="21">
        <v>0</v>
      </c>
      <c r="O31" s="21">
        <v>0</v>
      </c>
      <c r="P31" s="21">
        <v>0</v>
      </c>
      <c r="Q31" s="21">
        <f t="shared" si="0"/>
        <v>551</v>
      </c>
      <c r="R31" s="21">
        <f t="shared" si="1"/>
        <v>14.059999999999999</v>
      </c>
      <c r="S31" s="21">
        <v>190</v>
      </c>
      <c r="T31" s="21">
        <v>6.2</v>
      </c>
      <c r="U31" s="21">
        <v>60</v>
      </c>
      <c r="V31" s="21">
        <v>7.11</v>
      </c>
      <c r="W31" s="21">
        <v>55</v>
      </c>
      <c r="X31" s="21">
        <v>8.7899999999999991</v>
      </c>
      <c r="Y31" s="21">
        <v>0</v>
      </c>
      <c r="Z31" s="21">
        <v>0</v>
      </c>
      <c r="AA31" s="21">
        <v>0</v>
      </c>
      <c r="AB31" s="21">
        <v>0</v>
      </c>
      <c r="AC31" s="21">
        <f t="shared" si="2"/>
        <v>305</v>
      </c>
      <c r="AD31" s="21">
        <f t="shared" si="3"/>
        <v>22.1</v>
      </c>
      <c r="AE31" s="21">
        <v>1</v>
      </c>
      <c r="AF31" s="21">
        <v>1.32</v>
      </c>
      <c r="AG31" s="21">
        <v>17</v>
      </c>
      <c r="AH31" s="21">
        <v>0.56999999999999995</v>
      </c>
      <c r="AI31" s="21">
        <v>81</v>
      </c>
      <c r="AJ31" s="21">
        <v>9.3000000000000007</v>
      </c>
      <c r="AK31" s="21">
        <v>94</v>
      </c>
      <c r="AL31" s="21">
        <v>1.98</v>
      </c>
      <c r="AM31" s="21">
        <v>5</v>
      </c>
      <c r="AN31" s="21">
        <v>0.1</v>
      </c>
      <c r="AO31" s="21">
        <v>21</v>
      </c>
      <c r="AP31" s="21">
        <v>0.17</v>
      </c>
      <c r="AQ31" s="21">
        <v>0</v>
      </c>
      <c r="AR31" s="21">
        <v>0</v>
      </c>
      <c r="AS31" s="21">
        <f t="shared" si="4"/>
        <v>1075</v>
      </c>
      <c r="AT31" s="21">
        <f t="shared" si="5"/>
        <v>49.599999999999994</v>
      </c>
      <c r="AU31" s="21">
        <v>209</v>
      </c>
      <c r="AV31" s="21">
        <v>8.36</v>
      </c>
      <c r="AW31" s="21">
        <v>51</v>
      </c>
      <c r="AX31" s="21">
        <v>0.48</v>
      </c>
      <c r="AY31" s="21">
        <v>0</v>
      </c>
      <c r="AZ31" s="21">
        <v>0</v>
      </c>
      <c r="BA31" s="21">
        <v>7</v>
      </c>
      <c r="BB31" s="21">
        <v>0.6</v>
      </c>
      <c r="BC31" s="21">
        <v>3</v>
      </c>
      <c r="BD31" s="21">
        <v>0.77</v>
      </c>
      <c r="BE31" s="21">
        <v>20</v>
      </c>
      <c r="BF31" s="21">
        <v>1.96</v>
      </c>
      <c r="BG31" s="21">
        <v>460</v>
      </c>
      <c r="BH31" s="21">
        <v>4.5999999999999996</v>
      </c>
      <c r="BI31" s="21">
        <f t="shared" si="6"/>
        <v>490</v>
      </c>
      <c r="BJ31" s="21">
        <f t="shared" si="7"/>
        <v>7.93</v>
      </c>
      <c r="BK31" s="21">
        <f t="shared" si="8"/>
        <v>1565</v>
      </c>
      <c r="BL31" s="21">
        <f t="shared" si="9"/>
        <v>57.529999999999994</v>
      </c>
    </row>
    <row r="32" spans="1:64" x14ac:dyDescent="0.25">
      <c r="A32" s="134">
        <v>25</v>
      </c>
      <c r="B32" s="22" t="s">
        <v>64</v>
      </c>
      <c r="C32" s="21"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1">
        <v>0</v>
      </c>
      <c r="P32" s="21">
        <v>0</v>
      </c>
      <c r="Q32" s="21">
        <f t="shared" si="0"/>
        <v>0</v>
      </c>
      <c r="R32" s="21">
        <f t="shared" si="1"/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f t="shared" si="2"/>
        <v>0</v>
      </c>
      <c r="AD32" s="21">
        <f t="shared" si="3"/>
        <v>0</v>
      </c>
      <c r="AE32" s="21">
        <v>0</v>
      </c>
      <c r="AF32" s="21">
        <v>0</v>
      </c>
      <c r="AG32" s="21">
        <v>0</v>
      </c>
      <c r="AH32" s="21">
        <v>0</v>
      </c>
      <c r="AI32" s="21">
        <v>0</v>
      </c>
      <c r="AJ32" s="21">
        <v>0</v>
      </c>
      <c r="AK32" s="21">
        <v>0</v>
      </c>
      <c r="AL32" s="21">
        <v>0</v>
      </c>
      <c r="AM32" s="21">
        <v>0</v>
      </c>
      <c r="AN32" s="21">
        <v>0</v>
      </c>
      <c r="AO32" s="21">
        <v>0</v>
      </c>
      <c r="AP32" s="21">
        <v>0</v>
      </c>
      <c r="AQ32" s="21">
        <v>0</v>
      </c>
      <c r="AR32" s="21">
        <v>0</v>
      </c>
      <c r="AS32" s="21">
        <f t="shared" si="4"/>
        <v>0</v>
      </c>
      <c r="AT32" s="21">
        <f t="shared" si="5"/>
        <v>0</v>
      </c>
      <c r="AU32" s="21">
        <v>0</v>
      </c>
      <c r="AV32" s="21">
        <v>0</v>
      </c>
      <c r="AW32" s="21">
        <v>0</v>
      </c>
      <c r="AX32" s="21">
        <v>0</v>
      </c>
      <c r="AY32" s="21">
        <v>0</v>
      </c>
      <c r="AZ32" s="21">
        <v>0</v>
      </c>
      <c r="BA32" s="21">
        <v>0</v>
      </c>
      <c r="BB32" s="21">
        <v>0</v>
      </c>
      <c r="BC32" s="21">
        <v>0</v>
      </c>
      <c r="BD32" s="21">
        <v>0</v>
      </c>
      <c r="BE32" s="21">
        <v>0</v>
      </c>
      <c r="BF32" s="21">
        <v>0</v>
      </c>
      <c r="BG32" s="21">
        <v>0</v>
      </c>
      <c r="BH32" s="21">
        <v>0</v>
      </c>
      <c r="BI32" s="21">
        <f t="shared" si="6"/>
        <v>0</v>
      </c>
      <c r="BJ32" s="21">
        <f t="shared" si="7"/>
        <v>0</v>
      </c>
      <c r="BK32" s="21">
        <f t="shared" si="8"/>
        <v>0</v>
      </c>
      <c r="BL32" s="21">
        <f t="shared" si="9"/>
        <v>0</v>
      </c>
    </row>
    <row r="33" spans="1:64" x14ac:dyDescent="0.25">
      <c r="A33" s="134">
        <v>26</v>
      </c>
      <c r="B33" s="22" t="s">
        <v>65</v>
      </c>
      <c r="C33" s="21"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f t="shared" si="0"/>
        <v>0</v>
      </c>
      <c r="R33" s="21">
        <f t="shared" si="1"/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f t="shared" si="2"/>
        <v>0</v>
      </c>
      <c r="AD33" s="21">
        <f t="shared" si="3"/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0</v>
      </c>
      <c r="AQ33" s="21">
        <v>0</v>
      </c>
      <c r="AR33" s="21">
        <v>0</v>
      </c>
      <c r="AS33" s="21">
        <f t="shared" si="4"/>
        <v>0</v>
      </c>
      <c r="AT33" s="21">
        <f t="shared" si="5"/>
        <v>0</v>
      </c>
      <c r="AU33" s="21">
        <v>0</v>
      </c>
      <c r="AV33" s="21">
        <v>0</v>
      </c>
      <c r="AW33" s="21">
        <v>0</v>
      </c>
      <c r="AX33" s="21">
        <v>0</v>
      </c>
      <c r="AY33" s="21">
        <v>0</v>
      </c>
      <c r="AZ33" s="21">
        <v>0</v>
      </c>
      <c r="BA33" s="21">
        <v>0</v>
      </c>
      <c r="BB33" s="21">
        <v>0</v>
      </c>
      <c r="BC33" s="21">
        <v>0</v>
      </c>
      <c r="BD33" s="21">
        <v>0</v>
      </c>
      <c r="BE33" s="21">
        <v>0</v>
      </c>
      <c r="BF33" s="21">
        <v>0</v>
      </c>
      <c r="BG33" s="21">
        <v>0</v>
      </c>
      <c r="BH33" s="21">
        <v>0</v>
      </c>
      <c r="BI33" s="21">
        <f t="shared" si="6"/>
        <v>0</v>
      </c>
      <c r="BJ33" s="21">
        <f t="shared" si="7"/>
        <v>0</v>
      </c>
      <c r="BK33" s="21">
        <f t="shared" si="8"/>
        <v>0</v>
      </c>
      <c r="BL33" s="21">
        <f t="shared" si="9"/>
        <v>0</v>
      </c>
    </row>
    <row r="34" spans="1:64" x14ac:dyDescent="0.25">
      <c r="A34" s="134">
        <v>27</v>
      </c>
      <c r="B34" s="22" t="s">
        <v>66</v>
      </c>
      <c r="C34" s="21"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21">
        <v>0</v>
      </c>
      <c r="Q34" s="21">
        <f t="shared" si="0"/>
        <v>0</v>
      </c>
      <c r="R34" s="21">
        <f t="shared" si="1"/>
        <v>0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f t="shared" si="2"/>
        <v>0</v>
      </c>
      <c r="AD34" s="21">
        <f t="shared" si="3"/>
        <v>0</v>
      </c>
      <c r="AE34" s="21">
        <v>0</v>
      </c>
      <c r="AF34" s="21">
        <v>0</v>
      </c>
      <c r="AG34" s="21">
        <v>0</v>
      </c>
      <c r="AH34" s="21">
        <v>0</v>
      </c>
      <c r="AI34" s="21">
        <v>0</v>
      </c>
      <c r="AJ34" s="21">
        <v>0</v>
      </c>
      <c r="AK34" s="21">
        <v>0</v>
      </c>
      <c r="AL34" s="21">
        <v>0</v>
      </c>
      <c r="AM34" s="21">
        <v>0</v>
      </c>
      <c r="AN34" s="21">
        <v>0</v>
      </c>
      <c r="AO34" s="21">
        <v>0</v>
      </c>
      <c r="AP34" s="21">
        <v>0</v>
      </c>
      <c r="AQ34" s="21">
        <v>0</v>
      </c>
      <c r="AR34" s="21">
        <v>0</v>
      </c>
      <c r="AS34" s="21">
        <f t="shared" si="4"/>
        <v>0</v>
      </c>
      <c r="AT34" s="21">
        <f t="shared" si="5"/>
        <v>0</v>
      </c>
      <c r="AU34" s="21">
        <v>0</v>
      </c>
      <c r="AV34" s="21">
        <v>0</v>
      </c>
      <c r="AW34" s="21">
        <v>0</v>
      </c>
      <c r="AX34" s="21">
        <v>0</v>
      </c>
      <c r="AY34" s="21">
        <v>0</v>
      </c>
      <c r="AZ34" s="21">
        <v>0</v>
      </c>
      <c r="BA34" s="21">
        <v>0</v>
      </c>
      <c r="BB34" s="21">
        <v>0</v>
      </c>
      <c r="BC34" s="21">
        <v>0</v>
      </c>
      <c r="BD34" s="21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f t="shared" si="6"/>
        <v>0</v>
      </c>
      <c r="BJ34" s="21">
        <f t="shared" si="7"/>
        <v>0</v>
      </c>
      <c r="BK34" s="21">
        <f t="shared" si="8"/>
        <v>0</v>
      </c>
      <c r="BL34" s="21">
        <f t="shared" si="9"/>
        <v>0</v>
      </c>
    </row>
    <row r="35" spans="1:64" x14ac:dyDescent="0.25">
      <c r="A35" s="134">
        <v>28</v>
      </c>
      <c r="B35" s="22" t="s">
        <v>67</v>
      </c>
      <c r="C35" s="21"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1">
        <f t="shared" si="0"/>
        <v>0</v>
      </c>
      <c r="R35" s="21">
        <f t="shared" si="1"/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21">
        <v>0</v>
      </c>
      <c r="Y35" s="21">
        <v>0</v>
      </c>
      <c r="Z35" s="21">
        <v>0</v>
      </c>
      <c r="AA35" s="21">
        <v>0</v>
      </c>
      <c r="AB35" s="21">
        <v>0</v>
      </c>
      <c r="AC35" s="21">
        <f t="shared" si="2"/>
        <v>0</v>
      </c>
      <c r="AD35" s="21">
        <f t="shared" si="3"/>
        <v>0</v>
      </c>
      <c r="AE35" s="21">
        <v>0</v>
      </c>
      <c r="AF35" s="21">
        <v>0</v>
      </c>
      <c r="AG35" s="21">
        <v>0</v>
      </c>
      <c r="AH35" s="21">
        <v>0</v>
      </c>
      <c r="AI35" s="21">
        <v>0</v>
      </c>
      <c r="AJ35" s="21">
        <v>0</v>
      </c>
      <c r="AK35" s="21">
        <v>0</v>
      </c>
      <c r="AL35" s="21">
        <v>0</v>
      </c>
      <c r="AM35" s="21">
        <v>0</v>
      </c>
      <c r="AN35" s="21">
        <v>0</v>
      </c>
      <c r="AO35" s="21">
        <v>0</v>
      </c>
      <c r="AP35" s="21">
        <v>0</v>
      </c>
      <c r="AQ35" s="21">
        <v>0</v>
      </c>
      <c r="AR35" s="21">
        <v>0</v>
      </c>
      <c r="AS35" s="21">
        <f t="shared" si="4"/>
        <v>0</v>
      </c>
      <c r="AT35" s="21">
        <f t="shared" si="5"/>
        <v>0</v>
      </c>
      <c r="AU35" s="21">
        <v>0</v>
      </c>
      <c r="AV35" s="21">
        <v>0</v>
      </c>
      <c r="AW35" s="21">
        <v>0</v>
      </c>
      <c r="AX35" s="21">
        <v>0</v>
      </c>
      <c r="AY35" s="21">
        <v>0</v>
      </c>
      <c r="AZ35" s="21">
        <v>0</v>
      </c>
      <c r="BA35" s="21">
        <v>0</v>
      </c>
      <c r="BB35" s="21">
        <v>0</v>
      </c>
      <c r="BC35" s="21">
        <v>0</v>
      </c>
      <c r="BD35" s="21">
        <v>0</v>
      </c>
      <c r="BE35" s="21">
        <v>0</v>
      </c>
      <c r="BF35" s="21">
        <v>0</v>
      </c>
      <c r="BG35" s="21">
        <v>0</v>
      </c>
      <c r="BH35" s="21">
        <v>0</v>
      </c>
      <c r="BI35" s="21">
        <f t="shared" si="6"/>
        <v>0</v>
      </c>
      <c r="BJ35" s="21">
        <f t="shared" si="7"/>
        <v>0</v>
      </c>
      <c r="BK35" s="21">
        <f t="shared" si="8"/>
        <v>0</v>
      </c>
      <c r="BL35" s="21">
        <f t="shared" si="9"/>
        <v>0</v>
      </c>
    </row>
    <row r="36" spans="1:64" x14ac:dyDescent="0.25">
      <c r="A36" s="134">
        <v>29</v>
      </c>
      <c r="B36" s="22" t="s">
        <v>68</v>
      </c>
      <c r="C36" s="21">
        <v>2967</v>
      </c>
      <c r="D36" s="21">
        <v>78.489999999999995</v>
      </c>
      <c r="E36" s="21">
        <v>896</v>
      </c>
      <c r="F36" s="21">
        <v>28.09</v>
      </c>
      <c r="G36" s="21">
        <v>422</v>
      </c>
      <c r="H36" s="21">
        <v>9.9700000000000006</v>
      </c>
      <c r="I36" s="21">
        <v>216</v>
      </c>
      <c r="J36" s="21">
        <v>17.760000000000002</v>
      </c>
      <c r="K36" s="21">
        <v>144</v>
      </c>
      <c r="L36" s="21">
        <v>9.3800000000000008</v>
      </c>
      <c r="M36" s="21">
        <v>0</v>
      </c>
      <c r="N36" s="21">
        <v>0</v>
      </c>
      <c r="O36" s="21">
        <v>0</v>
      </c>
      <c r="P36" s="21">
        <v>0</v>
      </c>
      <c r="Q36" s="21">
        <f t="shared" si="0"/>
        <v>4223</v>
      </c>
      <c r="R36" s="21">
        <f t="shared" si="1"/>
        <v>133.72</v>
      </c>
      <c r="S36" s="21">
        <v>589</v>
      </c>
      <c r="T36" s="21">
        <v>38.26</v>
      </c>
      <c r="U36" s="21">
        <v>104</v>
      </c>
      <c r="V36" s="21">
        <v>7.86</v>
      </c>
      <c r="W36" s="21">
        <v>13</v>
      </c>
      <c r="X36" s="21">
        <v>1.1100000000000001</v>
      </c>
      <c r="Y36" s="21">
        <v>0</v>
      </c>
      <c r="Z36" s="21">
        <v>0</v>
      </c>
      <c r="AA36" s="21">
        <v>0</v>
      </c>
      <c r="AB36" s="21">
        <v>0</v>
      </c>
      <c r="AC36" s="21">
        <f t="shared" si="2"/>
        <v>706</v>
      </c>
      <c r="AD36" s="21">
        <f t="shared" si="3"/>
        <v>47.23</v>
      </c>
      <c r="AE36" s="21">
        <v>0</v>
      </c>
      <c r="AF36" s="21">
        <v>0</v>
      </c>
      <c r="AG36" s="21">
        <v>45</v>
      </c>
      <c r="AH36" s="21">
        <v>1.3</v>
      </c>
      <c r="AI36" s="21">
        <v>46</v>
      </c>
      <c r="AJ36" s="21">
        <v>9.85</v>
      </c>
      <c r="AK36" s="21">
        <v>179</v>
      </c>
      <c r="AL36" s="21">
        <v>2.4900000000000002</v>
      </c>
      <c r="AM36" s="21">
        <v>17</v>
      </c>
      <c r="AN36" s="21">
        <v>0.6</v>
      </c>
      <c r="AO36" s="21">
        <v>11</v>
      </c>
      <c r="AP36" s="21">
        <v>0.19</v>
      </c>
      <c r="AQ36" s="21">
        <v>0</v>
      </c>
      <c r="AR36" s="21">
        <v>0</v>
      </c>
      <c r="AS36" s="21">
        <f t="shared" si="4"/>
        <v>5227</v>
      </c>
      <c r="AT36" s="21">
        <f t="shared" si="5"/>
        <v>195.38</v>
      </c>
      <c r="AU36" s="21">
        <v>1037</v>
      </c>
      <c r="AV36" s="21">
        <v>38.880000000000003</v>
      </c>
      <c r="AW36" s="21">
        <v>257</v>
      </c>
      <c r="AX36" s="21">
        <v>2.44</v>
      </c>
      <c r="AY36" s="21">
        <v>0</v>
      </c>
      <c r="AZ36" s="21">
        <v>0</v>
      </c>
      <c r="BA36" s="21">
        <v>0</v>
      </c>
      <c r="BB36" s="21">
        <v>0</v>
      </c>
      <c r="BC36" s="21">
        <v>0</v>
      </c>
      <c r="BD36" s="21">
        <v>0</v>
      </c>
      <c r="BE36" s="21">
        <v>300</v>
      </c>
      <c r="BF36" s="21">
        <v>0.84</v>
      </c>
      <c r="BG36" s="21">
        <v>840</v>
      </c>
      <c r="BH36" s="21">
        <v>8.16</v>
      </c>
      <c r="BI36" s="21">
        <f t="shared" si="6"/>
        <v>1140</v>
      </c>
      <c r="BJ36" s="21">
        <f t="shared" si="7"/>
        <v>9</v>
      </c>
      <c r="BK36" s="21">
        <f t="shared" si="8"/>
        <v>6367</v>
      </c>
      <c r="BL36" s="21">
        <f t="shared" si="9"/>
        <v>204.38</v>
      </c>
    </row>
    <row r="37" spans="1:64" x14ac:dyDescent="0.25">
      <c r="A37" s="134">
        <v>30</v>
      </c>
      <c r="B37" s="22" t="s">
        <v>69</v>
      </c>
      <c r="C37" s="21">
        <v>37352</v>
      </c>
      <c r="D37" s="21">
        <v>740.92</v>
      </c>
      <c r="E37" s="21">
        <v>10656</v>
      </c>
      <c r="F37" s="21">
        <v>245.73</v>
      </c>
      <c r="G37" s="21">
        <v>5278</v>
      </c>
      <c r="H37" s="21">
        <v>108.1</v>
      </c>
      <c r="I37" s="21">
        <v>754</v>
      </c>
      <c r="J37" s="21">
        <v>54.54</v>
      </c>
      <c r="K37" s="21">
        <v>407</v>
      </c>
      <c r="L37" s="21">
        <v>23.99</v>
      </c>
      <c r="M37" s="21">
        <v>0</v>
      </c>
      <c r="N37" s="21">
        <v>0</v>
      </c>
      <c r="O37" s="21">
        <v>0</v>
      </c>
      <c r="P37" s="21">
        <v>0</v>
      </c>
      <c r="Q37" s="21">
        <f t="shared" si="0"/>
        <v>49169</v>
      </c>
      <c r="R37" s="21">
        <f t="shared" si="1"/>
        <v>1065.18</v>
      </c>
      <c r="S37" s="21">
        <v>1488</v>
      </c>
      <c r="T37" s="21">
        <v>27.4</v>
      </c>
      <c r="U37" s="21">
        <v>235</v>
      </c>
      <c r="V37" s="21">
        <v>8.65</v>
      </c>
      <c r="W37" s="21">
        <v>0</v>
      </c>
      <c r="X37" s="21">
        <v>0</v>
      </c>
      <c r="Y37" s="21">
        <v>0</v>
      </c>
      <c r="Z37" s="21">
        <v>0</v>
      </c>
      <c r="AA37" s="21">
        <v>0</v>
      </c>
      <c r="AB37" s="21">
        <v>0</v>
      </c>
      <c r="AC37" s="21">
        <f t="shared" si="2"/>
        <v>1723</v>
      </c>
      <c r="AD37" s="21">
        <f t="shared" si="3"/>
        <v>36.049999999999997</v>
      </c>
      <c r="AE37" s="21">
        <v>0</v>
      </c>
      <c r="AF37" s="21">
        <v>0</v>
      </c>
      <c r="AG37" s="21">
        <v>0</v>
      </c>
      <c r="AH37" s="21">
        <v>0</v>
      </c>
      <c r="AI37" s="21">
        <v>0</v>
      </c>
      <c r="AJ37" s="21">
        <v>0</v>
      </c>
      <c r="AK37" s="21">
        <v>0</v>
      </c>
      <c r="AL37" s="21">
        <v>0</v>
      </c>
      <c r="AM37" s="21">
        <v>0</v>
      </c>
      <c r="AN37" s="21">
        <v>0</v>
      </c>
      <c r="AO37" s="21">
        <v>0</v>
      </c>
      <c r="AP37" s="21">
        <v>0</v>
      </c>
      <c r="AQ37" s="21">
        <v>0</v>
      </c>
      <c r="AR37" s="21">
        <v>0</v>
      </c>
      <c r="AS37" s="21">
        <f t="shared" si="4"/>
        <v>50892</v>
      </c>
      <c r="AT37" s="21">
        <f t="shared" si="5"/>
        <v>1101.23</v>
      </c>
      <c r="AU37" s="21">
        <v>10175</v>
      </c>
      <c r="AV37" s="21">
        <v>219.58</v>
      </c>
      <c r="AW37" s="21">
        <v>2540</v>
      </c>
      <c r="AX37" s="21">
        <v>24.58</v>
      </c>
      <c r="AY37" s="21">
        <v>120</v>
      </c>
      <c r="AZ37" s="21">
        <v>12.6</v>
      </c>
      <c r="BA37" s="21">
        <v>0</v>
      </c>
      <c r="BB37" s="21">
        <v>0</v>
      </c>
      <c r="BC37" s="21">
        <v>0</v>
      </c>
      <c r="BD37" s="21">
        <v>0</v>
      </c>
      <c r="BE37" s="21">
        <v>481</v>
      </c>
      <c r="BF37" s="21">
        <v>3.85</v>
      </c>
      <c r="BG37" s="21">
        <v>2340</v>
      </c>
      <c r="BH37" s="21">
        <v>234</v>
      </c>
      <c r="BI37" s="21">
        <f t="shared" si="6"/>
        <v>2941</v>
      </c>
      <c r="BJ37" s="21">
        <f t="shared" si="7"/>
        <v>250.45</v>
      </c>
      <c r="BK37" s="21">
        <f t="shared" si="8"/>
        <v>53833</v>
      </c>
      <c r="BL37" s="21">
        <f t="shared" si="9"/>
        <v>1351.68</v>
      </c>
    </row>
    <row r="38" spans="1:64" x14ac:dyDescent="0.25">
      <c r="A38" s="134">
        <v>31</v>
      </c>
      <c r="B38" s="22" t="s">
        <v>70</v>
      </c>
      <c r="C38" s="21">
        <v>0</v>
      </c>
      <c r="D38" s="21">
        <v>0</v>
      </c>
      <c r="E38" s="21">
        <v>200</v>
      </c>
      <c r="F38" s="21">
        <v>2.2000000000000002</v>
      </c>
      <c r="G38" s="21">
        <v>0</v>
      </c>
      <c r="H38" s="21">
        <v>0</v>
      </c>
      <c r="I38" s="21">
        <v>1476</v>
      </c>
      <c r="J38" s="21">
        <v>50.51</v>
      </c>
      <c r="K38" s="21">
        <v>1066</v>
      </c>
      <c r="L38" s="21">
        <v>3.65</v>
      </c>
      <c r="M38" s="21">
        <v>0</v>
      </c>
      <c r="N38" s="21">
        <v>0</v>
      </c>
      <c r="O38" s="21">
        <v>0</v>
      </c>
      <c r="P38" s="21">
        <v>0</v>
      </c>
      <c r="Q38" s="21">
        <f t="shared" si="0"/>
        <v>2742</v>
      </c>
      <c r="R38" s="21">
        <f t="shared" si="1"/>
        <v>56.36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f t="shared" si="2"/>
        <v>0</v>
      </c>
      <c r="AD38" s="21">
        <f t="shared" si="3"/>
        <v>0</v>
      </c>
      <c r="AE38" s="21">
        <v>0</v>
      </c>
      <c r="AF38" s="21">
        <v>0</v>
      </c>
      <c r="AG38" s="21">
        <v>0</v>
      </c>
      <c r="AH38" s="21">
        <v>0</v>
      </c>
      <c r="AI38" s="21">
        <v>0</v>
      </c>
      <c r="AJ38" s="21">
        <v>0</v>
      </c>
      <c r="AK38" s="21">
        <v>0</v>
      </c>
      <c r="AL38" s="21">
        <v>0</v>
      </c>
      <c r="AM38" s="21">
        <v>0</v>
      </c>
      <c r="AN38" s="21">
        <v>0</v>
      </c>
      <c r="AO38" s="21">
        <v>0</v>
      </c>
      <c r="AP38" s="21">
        <v>0</v>
      </c>
      <c r="AQ38" s="21">
        <v>0</v>
      </c>
      <c r="AR38" s="21">
        <v>0</v>
      </c>
      <c r="AS38" s="21">
        <f t="shared" si="4"/>
        <v>2742</v>
      </c>
      <c r="AT38" s="21">
        <f t="shared" si="5"/>
        <v>56.36</v>
      </c>
      <c r="AU38" s="21">
        <v>376</v>
      </c>
      <c r="AV38" s="21">
        <v>10.83</v>
      </c>
      <c r="AW38" s="21">
        <v>126</v>
      </c>
      <c r="AX38" s="21">
        <v>1.23</v>
      </c>
      <c r="AY38" s="21">
        <v>0</v>
      </c>
      <c r="AZ38" s="21">
        <v>0</v>
      </c>
      <c r="BA38" s="21">
        <v>0</v>
      </c>
      <c r="BB38" s="21">
        <v>0</v>
      </c>
      <c r="BC38" s="21">
        <v>0</v>
      </c>
      <c r="BD38" s="21">
        <v>0</v>
      </c>
      <c r="BE38" s="21">
        <v>0</v>
      </c>
      <c r="BF38" s="21">
        <v>0</v>
      </c>
      <c r="BG38" s="21">
        <v>60</v>
      </c>
      <c r="BH38" s="21">
        <v>0.42</v>
      </c>
      <c r="BI38" s="21">
        <f t="shared" si="6"/>
        <v>60</v>
      </c>
      <c r="BJ38" s="21">
        <f t="shared" si="7"/>
        <v>0.42</v>
      </c>
      <c r="BK38" s="21">
        <f t="shared" si="8"/>
        <v>2802</v>
      </c>
      <c r="BL38" s="21">
        <f t="shared" si="9"/>
        <v>56.78</v>
      </c>
    </row>
    <row r="39" spans="1:64" x14ac:dyDescent="0.25">
      <c r="A39" s="134">
        <v>32</v>
      </c>
      <c r="B39" s="22" t="s">
        <v>71</v>
      </c>
      <c r="C39" s="21"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1">
        <f t="shared" si="0"/>
        <v>0</v>
      </c>
      <c r="R39" s="21">
        <f t="shared" si="1"/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f t="shared" si="2"/>
        <v>0</v>
      </c>
      <c r="AD39" s="21">
        <f t="shared" si="3"/>
        <v>0</v>
      </c>
      <c r="AE39" s="21">
        <v>0</v>
      </c>
      <c r="AF39" s="21">
        <v>0</v>
      </c>
      <c r="AG39" s="21">
        <v>0</v>
      </c>
      <c r="AH39" s="21">
        <v>0</v>
      </c>
      <c r="AI39" s="21">
        <v>0</v>
      </c>
      <c r="AJ39" s="21">
        <v>0</v>
      </c>
      <c r="AK39" s="21">
        <v>0</v>
      </c>
      <c r="AL39" s="21">
        <v>0</v>
      </c>
      <c r="AM39" s="21">
        <v>0</v>
      </c>
      <c r="AN39" s="21">
        <v>0</v>
      </c>
      <c r="AO39" s="21">
        <v>0</v>
      </c>
      <c r="AP39" s="21">
        <v>0</v>
      </c>
      <c r="AQ39" s="21">
        <v>0</v>
      </c>
      <c r="AR39" s="21">
        <v>0</v>
      </c>
      <c r="AS39" s="21">
        <f t="shared" si="4"/>
        <v>0</v>
      </c>
      <c r="AT39" s="21">
        <f t="shared" si="5"/>
        <v>0</v>
      </c>
      <c r="AU39" s="21">
        <v>0</v>
      </c>
      <c r="AV39" s="21">
        <v>0</v>
      </c>
      <c r="AW39" s="21">
        <v>0</v>
      </c>
      <c r="AX39" s="21">
        <v>0</v>
      </c>
      <c r="AY39" s="21">
        <v>0</v>
      </c>
      <c r="AZ39" s="21">
        <v>0</v>
      </c>
      <c r="BA39" s="21">
        <v>0</v>
      </c>
      <c r="BB39" s="21">
        <v>0</v>
      </c>
      <c r="BC39" s="21">
        <v>0</v>
      </c>
      <c r="BD39" s="21">
        <v>0</v>
      </c>
      <c r="BE39" s="21">
        <v>0</v>
      </c>
      <c r="BF39" s="21">
        <v>0</v>
      </c>
      <c r="BG39" s="21">
        <v>0</v>
      </c>
      <c r="BH39" s="21">
        <v>0</v>
      </c>
      <c r="BI39" s="21">
        <f t="shared" si="6"/>
        <v>0</v>
      </c>
      <c r="BJ39" s="21">
        <f t="shared" si="7"/>
        <v>0</v>
      </c>
      <c r="BK39" s="21">
        <f t="shared" si="8"/>
        <v>0</v>
      </c>
      <c r="BL39" s="21">
        <f t="shared" si="9"/>
        <v>0</v>
      </c>
    </row>
    <row r="40" spans="1:64" x14ac:dyDescent="0.25">
      <c r="A40" s="134">
        <v>33</v>
      </c>
      <c r="B40" s="22" t="s">
        <v>72</v>
      </c>
      <c r="C40" s="21"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f t="shared" si="0"/>
        <v>0</v>
      </c>
      <c r="R40" s="21">
        <f t="shared" si="1"/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21">
        <v>0</v>
      </c>
      <c r="Y40" s="21">
        <v>0</v>
      </c>
      <c r="Z40" s="21">
        <v>0</v>
      </c>
      <c r="AA40" s="21">
        <v>0</v>
      </c>
      <c r="AB40" s="21">
        <v>0</v>
      </c>
      <c r="AC40" s="21">
        <f t="shared" si="2"/>
        <v>0</v>
      </c>
      <c r="AD40" s="21">
        <f t="shared" si="3"/>
        <v>0</v>
      </c>
      <c r="AE40" s="21">
        <v>0</v>
      </c>
      <c r="AF40" s="21">
        <v>0</v>
      </c>
      <c r="AG40" s="21">
        <v>0</v>
      </c>
      <c r="AH40" s="21">
        <v>0</v>
      </c>
      <c r="AI40" s="21">
        <v>0</v>
      </c>
      <c r="AJ40" s="21">
        <v>0</v>
      </c>
      <c r="AK40" s="21">
        <v>0</v>
      </c>
      <c r="AL40" s="21">
        <v>0</v>
      </c>
      <c r="AM40" s="21">
        <v>0</v>
      </c>
      <c r="AN40" s="21">
        <v>0</v>
      </c>
      <c r="AO40" s="21">
        <v>0</v>
      </c>
      <c r="AP40" s="21">
        <v>0</v>
      </c>
      <c r="AQ40" s="21">
        <v>0</v>
      </c>
      <c r="AR40" s="21">
        <v>0</v>
      </c>
      <c r="AS40" s="21">
        <f t="shared" si="4"/>
        <v>0</v>
      </c>
      <c r="AT40" s="21">
        <f t="shared" si="5"/>
        <v>0</v>
      </c>
      <c r="AU40" s="21">
        <v>0</v>
      </c>
      <c r="AV40" s="21">
        <v>0</v>
      </c>
      <c r="AW40" s="21">
        <v>0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1">
        <v>0</v>
      </c>
      <c r="BD40" s="21">
        <v>0</v>
      </c>
      <c r="BE40" s="21">
        <v>0</v>
      </c>
      <c r="BF40" s="21">
        <v>0</v>
      </c>
      <c r="BG40" s="21">
        <v>0</v>
      </c>
      <c r="BH40" s="21">
        <v>0</v>
      </c>
      <c r="BI40" s="21">
        <f t="shared" si="6"/>
        <v>0</v>
      </c>
      <c r="BJ40" s="21">
        <f t="shared" si="7"/>
        <v>0</v>
      </c>
      <c r="BK40" s="21">
        <f t="shared" si="8"/>
        <v>0</v>
      </c>
      <c r="BL40" s="21">
        <f t="shared" si="9"/>
        <v>0</v>
      </c>
    </row>
    <row r="41" spans="1:64" x14ac:dyDescent="0.25">
      <c r="A41" s="134">
        <v>34</v>
      </c>
      <c r="B41" s="22" t="s">
        <v>73</v>
      </c>
      <c r="C41" s="21"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f t="shared" si="0"/>
        <v>0</v>
      </c>
      <c r="R41" s="21">
        <f t="shared" si="1"/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21">
        <v>0</v>
      </c>
      <c r="Y41" s="21">
        <v>0</v>
      </c>
      <c r="Z41" s="21">
        <v>0</v>
      </c>
      <c r="AA41" s="21">
        <v>0</v>
      </c>
      <c r="AB41" s="21">
        <v>0</v>
      </c>
      <c r="AC41" s="21">
        <f t="shared" si="2"/>
        <v>0</v>
      </c>
      <c r="AD41" s="21">
        <f t="shared" si="3"/>
        <v>0</v>
      </c>
      <c r="AE41" s="21">
        <v>0</v>
      </c>
      <c r="AF41" s="21">
        <v>0</v>
      </c>
      <c r="AG41" s="21">
        <v>0</v>
      </c>
      <c r="AH41" s="21">
        <v>0</v>
      </c>
      <c r="AI41" s="21">
        <v>0</v>
      </c>
      <c r="AJ41" s="21">
        <v>0</v>
      </c>
      <c r="AK41" s="21">
        <v>0</v>
      </c>
      <c r="AL41" s="21">
        <v>0</v>
      </c>
      <c r="AM41" s="21">
        <v>0</v>
      </c>
      <c r="AN41" s="21">
        <v>0</v>
      </c>
      <c r="AO41" s="21">
        <v>0</v>
      </c>
      <c r="AP41" s="21">
        <v>0</v>
      </c>
      <c r="AQ41" s="21">
        <v>0</v>
      </c>
      <c r="AR41" s="21">
        <v>0</v>
      </c>
      <c r="AS41" s="21">
        <f t="shared" si="4"/>
        <v>0</v>
      </c>
      <c r="AT41" s="21">
        <f t="shared" si="5"/>
        <v>0</v>
      </c>
      <c r="AU41" s="21">
        <v>0</v>
      </c>
      <c r="AV41" s="21">
        <v>0</v>
      </c>
      <c r="AW41" s="21">
        <v>0</v>
      </c>
      <c r="AX41" s="21">
        <v>0</v>
      </c>
      <c r="AY41" s="21">
        <v>0</v>
      </c>
      <c r="AZ41" s="21">
        <v>0</v>
      </c>
      <c r="BA41" s="21">
        <v>0</v>
      </c>
      <c r="BB41" s="21">
        <v>0</v>
      </c>
      <c r="BC41" s="21">
        <v>0</v>
      </c>
      <c r="BD41" s="21">
        <v>0</v>
      </c>
      <c r="BE41" s="21">
        <v>0</v>
      </c>
      <c r="BF41" s="21">
        <v>0</v>
      </c>
      <c r="BG41" s="21">
        <v>0</v>
      </c>
      <c r="BH41" s="21">
        <v>0</v>
      </c>
      <c r="BI41" s="21">
        <f t="shared" si="6"/>
        <v>0</v>
      </c>
      <c r="BJ41" s="21">
        <f t="shared" si="7"/>
        <v>0</v>
      </c>
      <c r="BK41" s="21">
        <f t="shared" si="8"/>
        <v>0</v>
      </c>
      <c r="BL41" s="21">
        <f t="shared" si="9"/>
        <v>0</v>
      </c>
    </row>
    <row r="42" spans="1:64" x14ac:dyDescent="0.25">
      <c r="A42" s="134">
        <v>35</v>
      </c>
      <c r="B42" s="22" t="s">
        <v>74</v>
      </c>
      <c r="C42" s="21">
        <v>20</v>
      </c>
      <c r="D42" s="21">
        <v>0.05</v>
      </c>
      <c r="E42" s="21">
        <v>250</v>
      </c>
      <c r="F42" s="21">
        <v>0.5</v>
      </c>
      <c r="G42" s="21">
        <v>0</v>
      </c>
      <c r="H42" s="21">
        <v>0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21">
        <v>0</v>
      </c>
      <c r="Q42" s="21">
        <f t="shared" si="0"/>
        <v>270</v>
      </c>
      <c r="R42" s="21">
        <f t="shared" si="1"/>
        <v>0.55000000000000004</v>
      </c>
      <c r="S42" s="21">
        <v>0</v>
      </c>
      <c r="T42" s="21">
        <v>0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  <c r="Z42" s="21">
        <v>0</v>
      </c>
      <c r="AA42" s="21">
        <v>0</v>
      </c>
      <c r="AB42" s="21">
        <v>0</v>
      </c>
      <c r="AC42" s="21">
        <f t="shared" si="2"/>
        <v>0</v>
      </c>
      <c r="AD42" s="21">
        <f t="shared" si="3"/>
        <v>0</v>
      </c>
      <c r="AE42" s="21">
        <v>0</v>
      </c>
      <c r="AF42" s="21">
        <v>0</v>
      </c>
      <c r="AG42" s="21">
        <v>0</v>
      </c>
      <c r="AH42" s="21">
        <v>0</v>
      </c>
      <c r="AI42" s="21">
        <v>150</v>
      </c>
      <c r="AJ42" s="21">
        <v>4.82</v>
      </c>
      <c r="AK42" s="21">
        <v>0</v>
      </c>
      <c r="AL42" s="21">
        <v>0</v>
      </c>
      <c r="AM42" s="21">
        <v>0</v>
      </c>
      <c r="AN42" s="21">
        <v>0</v>
      </c>
      <c r="AO42" s="21">
        <v>150</v>
      </c>
      <c r="AP42" s="21">
        <v>2.9</v>
      </c>
      <c r="AQ42" s="21">
        <v>0</v>
      </c>
      <c r="AR42" s="21">
        <v>0</v>
      </c>
      <c r="AS42" s="21">
        <f t="shared" si="4"/>
        <v>570</v>
      </c>
      <c r="AT42" s="21">
        <f t="shared" si="5"/>
        <v>8.27</v>
      </c>
      <c r="AU42" s="21">
        <v>150</v>
      </c>
      <c r="AV42" s="21">
        <v>6.32</v>
      </c>
      <c r="AW42" s="21">
        <v>0</v>
      </c>
      <c r="AX42" s="21">
        <v>0</v>
      </c>
      <c r="AY42" s="21">
        <v>0</v>
      </c>
      <c r="AZ42" s="21">
        <v>0</v>
      </c>
      <c r="BA42" s="21">
        <v>0</v>
      </c>
      <c r="BB42" s="21">
        <v>0</v>
      </c>
      <c r="BC42" s="21">
        <v>20</v>
      </c>
      <c r="BD42" s="21">
        <v>0.15</v>
      </c>
      <c r="BE42" s="21">
        <v>0</v>
      </c>
      <c r="BF42" s="21">
        <v>0</v>
      </c>
      <c r="BG42" s="21">
        <v>70</v>
      </c>
      <c r="BH42" s="21">
        <v>0.64</v>
      </c>
      <c r="BI42" s="21">
        <f t="shared" si="6"/>
        <v>90</v>
      </c>
      <c r="BJ42" s="21">
        <f t="shared" si="7"/>
        <v>0.79</v>
      </c>
      <c r="BK42" s="21">
        <f t="shared" si="8"/>
        <v>660</v>
      </c>
      <c r="BL42" s="21">
        <f t="shared" si="9"/>
        <v>9.0599999999999987</v>
      </c>
    </row>
    <row r="43" spans="1:64" x14ac:dyDescent="0.25">
      <c r="A43" s="134">
        <v>36</v>
      </c>
      <c r="B43" s="22" t="s">
        <v>75</v>
      </c>
      <c r="C43" s="21"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21">
        <v>0</v>
      </c>
      <c r="Q43" s="21">
        <f t="shared" si="0"/>
        <v>0</v>
      </c>
      <c r="R43" s="21">
        <f t="shared" si="1"/>
        <v>0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21">
        <v>0</v>
      </c>
      <c r="Y43" s="21">
        <v>0</v>
      </c>
      <c r="Z43" s="21">
        <v>0</v>
      </c>
      <c r="AA43" s="21">
        <v>0</v>
      </c>
      <c r="AB43" s="21">
        <v>0</v>
      </c>
      <c r="AC43" s="21">
        <f t="shared" si="2"/>
        <v>0</v>
      </c>
      <c r="AD43" s="21">
        <f t="shared" si="3"/>
        <v>0</v>
      </c>
      <c r="AE43" s="21">
        <v>0</v>
      </c>
      <c r="AF43" s="21">
        <v>0</v>
      </c>
      <c r="AG43" s="21">
        <v>0</v>
      </c>
      <c r="AH43" s="21">
        <v>0</v>
      </c>
      <c r="AI43" s="21">
        <v>0</v>
      </c>
      <c r="AJ43" s="21">
        <v>0</v>
      </c>
      <c r="AK43" s="21">
        <v>0</v>
      </c>
      <c r="AL43" s="21">
        <v>0</v>
      </c>
      <c r="AM43" s="21">
        <v>0</v>
      </c>
      <c r="AN43" s="21">
        <v>0</v>
      </c>
      <c r="AO43" s="21">
        <v>0</v>
      </c>
      <c r="AP43" s="21">
        <v>0</v>
      </c>
      <c r="AQ43" s="21">
        <v>0</v>
      </c>
      <c r="AR43" s="21">
        <v>0</v>
      </c>
      <c r="AS43" s="21">
        <f t="shared" si="4"/>
        <v>0</v>
      </c>
      <c r="AT43" s="21">
        <f t="shared" si="5"/>
        <v>0</v>
      </c>
      <c r="AU43" s="21">
        <v>0</v>
      </c>
      <c r="AV43" s="21">
        <v>0</v>
      </c>
      <c r="AW43" s="21">
        <v>0</v>
      </c>
      <c r="AX43" s="21">
        <v>0</v>
      </c>
      <c r="AY43" s="21">
        <v>0</v>
      </c>
      <c r="AZ43" s="21">
        <v>0</v>
      </c>
      <c r="BA43" s="21">
        <v>0</v>
      </c>
      <c r="BB43" s="21">
        <v>0</v>
      </c>
      <c r="BC43" s="21">
        <v>0</v>
      </c>
      <c r="BD43" s="21">
        <v>0</v>
      </c>
      <c r="BE43" s="21">
        <v>0</v>
      </c>
      <c r="BF43" s="21">
        <v>0</v>
      </c>
      <c r="BG43" s="21">
        <v>0</v>
      </c>
      <c r="BH43" s="21">
        <v>0</v>
      </c>
      <c r="BI43" s="21">
        <f t="shared" si="6"/>
        <v>0</v>
      </c>
      <c r="BJ43" s="21">
        <f t="shared" si="7"/>
        <v>0</v>
      </c>
      <c r="BK43" s="21">
        <f t="shared" si="8"/>
        <v>0</v>
      </c>
      <c r="BL43" s="21">
        <f t="shared" si="9"/>
        <v>0</v>
      </c>
    </row>
    <row r="44" spans="1:64" x14ac:dyDescent="0.25">
      <c r="A44" s="134">
        <v>37</v>
      </c>
      <c r="B44" s="22" t="s">
        <v>76</v>
      </c>
      <c r="C44" s="21"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21">
        <v>0</v>
      </c>
      <c r="Q44" s="21">
        <f t="shared" si="0"/>
        <v>0</v>
      </c>
      <c r="R44" s="21">
        <f t="shared" si="1"/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f t="shared" si="2"/>
        <v>0</v>
      </c>
      <c r="AD44" s="21">
        <f t="shared" si="3"/>
        <v>0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f t="shared" si="4"/>
        <v>0</v>
      </c>
      <c r="AT44" s="21">
        <f t="shared" si="5"/>
        <v>0</v>
      </c>
      <c r="AU44" s="21">
        <v>0</v>
      </c>
      <c r="AV44" s="21">
        <v>0</v>
      </c>
      <c r="AW44" s="21">
        <v>0</v>
      </c>
      <c r="AX44" s="21">
        <v>0</v>
      </c>
      <c r="AY44" s="21">
        <v>0</v>
      </c>
      <c r="AZ44" s="21">
        <v>0</v>
      </c>
      <c r="BA44" s="21">
        <v>0</v>
      </c>
      <c r="BB44" s="21">
        <v>0</v>
      </c>
      <c r="BC44" s="21">
        <v>0</v>
      </c>
      <c r="BD44" s="21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f t="shared" si="6"/>
        <v>0</v>
      </c>
      <c r="BJ44" s="21">
        <f t="shared" si="7"/>
        <v>0</v>
      </c>
      <c r="BK44" s="21">
        <f t="shared" si="8"/>
        <v>0</v>
      </c>
      <c r="BL44" s="21">
        <f t="shared" si="9"/>
        <v>0</v>
      </c>
    </row>
    <row r="45" spans="1:64" x14ac:dyDescent="0.25">
      <c r="A45" s="134">
        <v>38</v>
      </c>
      <c r="B45" s="22" t="s">
        <v>77</v>
      </c>
      <c r="C45" s="21"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f t="shared" si="0"/>
        <v>0</v>
      </c>
      <c r="R45" s="21">
        <f t="shared" si="1"/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f t="shared" si="2"/>
        <v>0</v>
      </c>
      <c r="AD45" s="21">
        <f t="shared" si="3"/>
        <v>0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21">
        <v>0</v>
      </c>
      <c r="AO45" s="21">
        <v>0</v>
      </c>
      <c r="AP45" s="21">
        <v>0</v>
      </c>
      <c r="AQ45" s="21">
        <v>0</v>
      </c>
      <c r="AR45" s="21">
        <v>0</v>
      </c>
      <c r="AS45" s="21">
        <f t="shared" si="4"/>
        <v>0</v>
      </c>
      <c r="AT45" s="21">
        <f t="shared" si="5"/>
        <v>0</v>
      </c>
      <c r="AU45" s="21">
        <v>0</v>
      </c>
      <c r="AV45" s="21">
        <v>0</v>
      </c>
      <c r="AW45" s="21">
        <v>0</v>
      </c>
      <c r="AX45" s="21">
        <v>0</v>
      </c>
      <c r="AY45" s="21">
        <v>0</v>
      </c>
      <c r="AZ45" s="21">
        <v>0</v>
      </c>
      <c r="BA45" s="21">
        <v>0</v>
      </c>
      <c r="BB45" s="21">
        <v>0</v>
      </c>
      <c r="BC45" s="21">
        <v>0</v>
      </c>
      <c r="BD45" s="21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f t="shared" si="6"/>
        <v>0</v>
      </c>
      <c r="BJ45" s="21">
        <f t="shared" si="7"/>
        <v>0</v>
      </c>
      <c r="BK45" s="21">
        <f t="shared" si="8"/>
        <v>0</v>
      </c>
      <c r="BL45" s="21">
        <f t="shared" si="9"/>
        <v>0</v>
      </c>
    </row>
    <row r="46" spans="1:64" x14ac:dyDescent="0.25">
      <c r="A46" s="134">
        <v>39</v>
      </c>
      <c r="B46" s="22" t="s">
        <v>78</v>
      </c>
      <c r="C46" s="21"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21">
        <v>0</v>
      </c>
      <c r="Q46" s="21">
        <f t="shared" si="0"/>
        <v>0</v>
      </c>
      <c r="R46" s="21">
        <f t="shared" si="1"/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f t="shared" si="2"/>
        <v>0</v>
      </c>
      <c r="AD46" s="21">
        <f t="shared" si="3"/>
        <v>0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21">
        <v>0</v>
      </c>
      <c r="AO46" s="21">
        <v>0</v>
      </c>
      <c r="AP46" s="21">
        <v>0</v>
      </c>
      <c r="AQ46" s="21">
        <v>0</v>
      </c>
      <c r="AR46" s="21">
        <v>0</v>
      </c>
      <c r="AS46" s="21">
        <f t="shared" si="4"/>
        <v>0</v>
      </c>
      <c r="AT46" s="21">
        <f t="shared" si="5"/>
        <v>0</v>
      </c>
      <c r="AU46" s="21">
        <v>0</v>
      </c>
      <c r="AV46" s="21">
        <v>0</v>
      </c>
      <c r="AW46" s="21">
        <v>0</v>
      </c>
      <c r="AX46" s="21">
        <v>0</v>
      </c>
      <c r="AY46" s="21">
        <v>0</v>
      </c>
      <c r="AZ46" s="21">
        <v>0</v>
      </c>
      <c r="BA46" s="21">
        <v>0</v>
      </c>
      <c r="BB46" s="21">
        <v>0</v>
      </c>
      <c r="BC46" s="21">
        <v>0</v>
      </c>
      <c r="BD46" s="21">
        <v>0</v>
      </c>
      <c r="BE46" s="21">
        <v>0</v>
      </c>
      <c r="BF46" s="21">
        <v>0</v>
      </c>
      <c r="BG46" s="21">
        <v>0</v>
      </c>
      <c r="BH46" s="21">
        <v>0</v>
      </c>
      <c r="BI46" s="21">
        <f t="shared" si="6"/>
        <v>0</v>
      </c>
      <c r="BJ46" s="21">
        <f t="shared" si="7"/>
        <v>0</v>
      </c>
      <c r="BK46" s="21">
        <f t="shared" si="8"/>
        <v>0</v>
      </c>
      <c r="BL46" s="21">
        <f t="shared" si="9"/>
        <v>0</v>
      </c>
    </row>
    <row r="47" spans="1:64" x14ac:dyDescent="0.25">
      <c r="A47" s="134">
        <v>40</v>
      </c>
      <c r="B47" s="22" t="s">
        <v>79</v>
      </c>
      <c r="C47" s="21"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f t="shared" si="0"/>
        <v>0</v>
      </c>
      <c r="R47" s="21">
        <f t="shared" si="1"/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f t="shared" si="2"/>
        <v>0</v>
      </c>
      <c r="AD47" s="21">
        <f t="shared" si="3"/>
        <v>0</v>
      </c>
      <c r="AE47" s="21">
        <v>0</v>
      </c>
      <c r="AF47" s="21">
        <v>0</v>
      </c>
      <c r="AG47" s="21">
        <v>0</v>
      </c>
      <c r="AH47" s="21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21">
        <v>0</v>
      </c>
      <c r="AR47" s="21">
        <v>0</v>
      </c>
      <c r="AS47" s="21">
        <f t="shared" si="4"/>
        <v>0</v>
      </c>
      <c r="AT47" s="21">
        <f t="shared" si="5"/>
        <v>0</v>
      </c>
      <c r="AU47" s="21">
        <v>0</v>
      </c>
      <c r="AV47" s="21">
        <v>0</v>
      </c>
      <c r="AW47" s="21">
        <v>0</v>
      </c>
      <c r="AX47" s="21">
        <v>0</v>
      </c>
      <c r="AY47" s="21">
        <v>0</v>
      </c>
      <c r="AZ47" s="21">
        <v>0</v>
      </c>
      <c r="BA47" s="21">
        <v>0</v>
      </c>
      <c r="BB47" s="21">
        <v>0</v>
      </c>
      <c r="BC47" s="21">
        <v>0</v>
      </c>
      <c r="BD47" s="21">
        <v>0</v>
      </c>
      <c r="BE47" s="21">
        <v>0</v>
      </c>
      <c r="BF47" s="21">
        <v>0</v>
      </c>
      <c r="BG47" s="21">
        <v>0</v>
      </c>
      <c r="BH47" s="21">
        <v>0</v>
      </c>
      <c r="BI47" s="21">
        <f t="shared" si="6"/>
        <v>0</v>
      </c>
      <c r="BJ47" s="21">
        <f t="shared" si="7"/>
        <v>0</v>
      </c>
      <c r="BK47" s="21">
        <f t="shared" si="8"/>
        <v>0</v>
      </c>
      <c r="BL47" s="21">
        <f t="shared" si="9"/>
        <v>0</v>
      </c>
    </row>
    <row r="48" spans="1:64" x14ac:dyDescent="0.25">
      <c r="A48" s="134">
        <v>41</v>
      </c>
      <c r="B48" s="22" t="s">
        <v>80</v>
      </c>
      <c r="C48" s="21"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f t="shared" si="0"/>
        <v>0</v>
      </c>
      <c r="R48" s="21">
        <f t="shared" si="1"/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f t="shared" si="2"/>
        <v>0</v>
      </c>
      <c r="AD48" s="21">
        <f t="shared" si="3"/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0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1">
        <v>0</v>
      </c>
      <c r="AQ48" s="21">
        <v>0</v>
      </c>
      <c r="AR48" s="21">
        <v>0</v>
      </c>
      <c r="AS48" s="21">
        <f t="shared" si="4"/>
        <v>0</v>
      </c>
      <c r="AT48" s="21">
        <f t="shared" si="5"/>
        <v>0</v>
      </c>
      <c r="AU48" s="21">
        <v>0</v>
      </c>
      <c r="AV48" s="21">
        <v>0</v>
      </c>
      <c r="AW48" s="21">
        <v>0</v>
      </c>
      <c r="AX48" s="21">
        <v>0</v>
      </c>
      <c r="AY48" s="21">
        <v>0</v>
      </c>
      <c r="AZ48" s="21">
        <v>0</v>
      </c>
      <c r="BA48" s="21">
        <v>0</v>
      </c>
      <c r="BB48" s="21">
        <v>0</v>
      </c>
      <c r="BC48" s="21">
        <v>0</v>
      </c>
      <c r="BD48" s="21">
        <v>0</v>
      </c>
      <c r="BE48" s="21">
        <v>0</v>
      </c>
      <c r="BF48" s="21">
        <v>0</v>
      </c>
      <c r="BG48" s="21">
        <v>0</v>
      </c>
      <c r="BH48" s="21">
        <v>0</v>
      </c>
      <c r="BI48" s="21">
        <f t="shared" si="6"/>
        <v>0</v>
      </c>
      <c r="BJ48" s="21">
        <f t="shared" si="7"/>
        <v>0</v>
      </c>
      <c r="BK48" s="21">
        <f t="shared" si="8"/>
        <v>0</v>
      </c>
      <c r="BL48" s="21">
        <f t="shared" si="9"/>
        <v>0</v>
      </c>
    </row>
    <row r="49" spans="1:64" x14ac:dyDescent="0.25">
      <c r="A49" s="134">
        <v>42</v>
      </c>
      <c r="B49" s="22" t="s">
        <v>81</v>
      </c>
      <c r="C49" s="21"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f t="shared" si="0"/>
        <v>0</v>
      </c>
      <c r="R49" s="21">
        <f t="shared" si="1"/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f t="shared" si="2"/>
        <v>0</v>
      </c>
      <c r="AD49" s="21">
        <f t="shared" si="3"/>
        <v>0</v>
      </c>
      <c r="AE49" s="21">
        <v>0</v>
      </c>
      <c r="AF49" s="21">
        <v>0</v>
      </c>
      <c r="AG49" s="21">
        <v>0</v>
      </c>
      <c r="AH49" s="21">
        <v>0</v>
      </c>
      <c r="AI49" s="21">
        <v>0</v>
      </c>
      <c r="AJ49" s="21">
        <v>0</v>
      </c>
      <c r="AK49" s="21">
        <v>0</v>
      </c>
      <c r="AL49" s="21">
        <v>0</v>
      </c>
      <c r="AM49" s="21">
        <v>0</v>
      </c>
      <c r="AN49" s="21">
        <v>0</v>
      </c>
      <c r="AO49" s="21">
        <v>0</v>
      </c>
      <c r="AP49" s="21">
        <v>0</v>
      </c>
      <c r="AQ49" s="21">
        <v>0</v>
      </c>
      <c r="AR49" s="21">
        <v>0</v>
      </c>
      <c r="AS49" s="21">
        <f t="shared" si="4"/>
        <v>0</v>
      </c>
      <c r="AT49" s="21">
        <f t="shared" si="5"/>
        <v>0</v>
      </c>
      <c r="AU49" s="21">
        <v>0</v>
      </c>
      <c r="AV49" s="21">
        <v>0</v>
      </c>
      <c r="AW49" s="21">
        <v>0</v>
      </c>
      <c r="AX49" s="21">
        <v>0</v>
      </c>
      <c r="AY49" s="21">
        <v>0</v>
      </c>
      <c r="AZ49" s="21">
        <v>0</v>
      </c>
      <c r="BA49" s="21">
        <v>0</v>
      </c>
      <c r="BB49" s="21">
        <v>0</v>
      </c>
      <c r="BC49" s="21">
        <v>0</v>
      </c>
      <c r="BD49" s="21">
        <v>0</v>
      </c>
      <c r="BE49" s="21">
        <v>0</v>
      </c>
      <c r="BF49" s="21">
        <v>0</v>
      </c>
      <c r="BG49" s="21">
        <v>0</v>
      </c>
      <c r="BH49" s="21">
        <v>0</v>
      </c>
      <c r="BI49" s="21">
        <f t="shared" si="6"/>
        <v>0</v>
      </c>
      <c r="BJ49" s="21">
        <f t="shared" si="7"/>
        <v>0</v>
      </c>
      <c r="BK49" s="21">
        <f t="shared" si="8"/>
        <v>0</v>
      </c>
      <c r="BL49" s="21">
        <f t="shared" si="9"/>
        <v>0</v>
      </c>
    </row>
    <row r="50" spans="1:64" x14ac:dyDescent="0.25">
      <c r="A50" s="134">
        <v>43</v>
      </c>
      <c r="B50" s="22" t="s">
        <v>82</v>
      </c>
      <c r="C50" s="21"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f t="shared" si="0"/>
        <v>0</v>
      </c>
      <c r="R50" s="21">
        <f t="shared" si="1"/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1">
        <v>0</v>
      </c>
      <c r="AC50" s="21">
        <f t="shared" si="2"/>
        <v>0</v>
      </c>
      <c r="AD50" s="21">
        <f t="shared" si="3"/>
        <v>0</v>
      </c>
      <c r="AE50" s="21">
        <v>0</v>
      </c>
      <c r="AF50" s="21">
        <v>0</v>
      </c>
      <c r="AG50" s="21">
        <v>0</v>
      </c>
      <c r="AH50" s="21">
        <v>0</v>
      </c>
      <c r="AI50" s="21">
        <v>0</v>
      </c>
      <c r="AJ50" s="21">
        <v>0</v>
      </c>
      <c r="AK50" s="21">
        <v>0</v>
      </c>
      <c r="AL50" s="21">
        <v>0</v>
      </c>
      <c r="AM50" s="21">
        <v>0</v>
      </c>
      <c r="AN50" s="21">
        <v>0</v>
      </c>
      <c r="AO50" s="21">
        <v>0</v>
      </c>
      <c r="AP50" s="21">
        <v>0</v>
      </c>
      <c r="AQ50" s="21">
        <v>0</v>
      </c>
      <c r="AR50" s="21">
        <v>0</v>
      </c>
      <c r="AS50" s="21">
        <f t="shared" si="4"/>
        <v>0</v>
      </c>
      <c r="AT50" s="21">
        <f t="shared" si="5"/>
        <v>0</v>
      </c>
      <c r="AU50" s="21">
        <v>0</v>
      </c>
      <c r="AV50" s="21">
        <v>0</v>
      </c>
      <c r="AW50" s="21">
        <v>0</v>
      </c>
      <c r="AX50" s="21">
        <v>0</v>
      </c>
      <c r="AY50" s="21">
        <v>0</v>
      </c>
      <c r="AZ50" s="21">
        <v>0</v>
      </c>
      <c r="BA50" s="21">
        <v>0</v>
      </c>
      <c r="BB50" s="21">
        <v>0</v>
      </c>
      <c r="BC50" s="21">
        <v>0</v>
      </c>
      <c r="BD50" s="21">
        <v>0</v>
      </c>
      <c r="BE50" s="21">
        <v>0</v>
      </c>
      <c r="BF50" s="21">
        <v>0</v>
      </c>
      <c r="BG50" s="21">
        <v>0</v>
      </c>
      <c r="BH50" s="21">
        <v>0</v>
      </c>
      <c r="BI50" s="21">
        <f t="shared" si="6"/>
        <v>0</v>
      </c>
      <c r="BJ50" s="21">
        <f t="shared" si="7"/>
        <v>0</v>
      </c>
      <c r="BK50" s="21">
        <f t="shared" si="8"/>
        <v>0</v>
      </c>
      <c r="BL50" s="21">
        <f t="shared" si="9"/>
        <v>0</v>
      </c>
    </row>
    <row r="51" spans="1:64" x14ac:dyDescent="0.25">
      <c r="A51" s="134">
        <v>44</v>
      </c>
      <c r="B51" s="22" t="s">
        <v>83</v>
      </c>
      <c r="C51" s="21"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f t="shared" si="0"/>
        <v>0</v>
      </c>
      <c r="R51" s="21">
        <f t="shared" si="1"/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f t="shared" si="2"/>
        <v>0</v>
      </c>
      <c r="AD51" s="21">
        <f t="shared" si="3"/>
        <v>0</v>
      </c>
      <c r="AE51" s="21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21">
        <v>0</v>
      </c>
      <c r="AR51" s="21">
        <v>0</v>
      </c>
      <c r="AS51" s="21">
        <f t="shared" si="4"/>
        <v>0</v>
      </c>
      <c r="AT51" s="21">
        <f t="shared" si="5"/>
        <v>0</v>
      </c>
      <c r="AU51" s="21">
        <v>0</v>
      </c>
      <c r="AV51" s="21">
        <v>0</v>
      </c>
      <c r="AW51" s="21">
        <v>0</v>
      </c>
      <c r="AX51" s="21">
        <v>0</v>
      </c>
      <c r="AY51" s="21">
        <v>0</v>
      </c>
      <c r="AZ51" s="21">
        <v>0</v>
      </c>
      <c r="BA51" s="21">
        <v>0</v>
      </c>
      <c r="BB51" s="21">
        <v>0</v>
      </c>
      <c r="BC51" s="21">
        <v>0</v>
      </c>
      <c r="BD51" s="21">
        <v>0</v>
      </c>
      <c r="BE51" s="21">
        <v>0</v>
      </c>
      <c r="BF51" s="21">
        <v>0</v>
      </c>
      <c r="BG51" s="21">
        <v>0</v>
      </c>
      <c r="BH51" s="21">
        <v>0</v>
      </c>
      <c r="BI51" s="21">
        <f t="shared" si="6"/>
        <v>0</v>
      </c>
      <c r="BJ51" s="21">
        <f t="shared" si="7"/>
        <v>0</v>
      </c>
      <c r="BK51" s="21">
        <f t="shared" si="8"/>
        <v>0</v>
      </c>
      <c r="BL51" s="21">
        <f t="shared" si="9"/>
        <v>0</v>
      </c>
    </row>
    <row r="52" spans="1:64" s="20" customFormat="1" x14ac:dyDescent="0.25">
      <c r="A52" s="66" t="s">
        <v>84</v>
      </c>
      <c r="B52" s="67"/>
      <c r="C52" s="23">
        <f t="shared" ref="C52:AH52" si="10">SUM(C8:C51)</f>
        <v>194444</v>
      </c>
      <c r="D52" s="23">
        <f t="shared" si="10"/>
        <v>3913.94</v>
      </c>
      <c r="E52" s="23">
        <f t="shared" si="10"/>
        <v>61958</v>
      </c>
      <c r="F52" s="23">
        <f t="shared" si="10"/>
        <v>1307.2299999999998</v>
      </c>
      <c r="G52" s="23">
        <f t="shared" si="10"/>
        <v>28111</v>
      </c>
      <c r="H52" s="23">
        <f t="shared" si="10"/>
        <v>596.58000000000004</v>
      </c>
      <c r="I52" s="23">
        <f t="shared" si="10"/>
        <v>5582</v>
      </c>
      <c r="J52" s="23">
        <f t="shared" si="10"/>
        <v>471.78</v>
      </c>
      <c r="K52" s="23">
        <f t="shared" si="10"/>
        <v>5001</v>
      </c>
      <c r="L52" s="23">
        <f t="shared" si="10"/>
        <v>189.98000000000002</v>
      </c>
      <c r="M52" s="23">
        <f t="shared" si="10"/>
        <v>0</v>
      </c>
      <c r="N52" s="23">
        <f t="shared" si="10"/>
        <v>0</v>
      </c>
      <c r="O52" s="23">
        <f t="shared" si="10"/>
        <v>0</v>
      </c>
      <c r="P52" s="23">
        <f t="shared" si="10"/>
        <v>0</v>
      </c>
      <c r="Q52" s="23">
        <f t="shared" si="10"/>
        <v>266985</v>
      </c>
      <c r="R52" s="23">
        <f t="shared" si="10"/>
        <v>5882.9300000000012</v>
      </c>
      <c r="S52" s="23">
        <f t="shared" si="10"/>
        <v>45064</v>
      </c>
      <c r="T52" s="23">
        <f t="shared" si="10"/>
        <v>683.88000000000011</v>
      </c>
      <c r="U52" s="23">
        <f t="shared" si="10"/>
        <v>4670</v>
      </c>
      <c r="V52" s="23">
        <f t="shared" si="10"/>
        <v>352.05999999999995</v>
      </c>
      <c r="W52" s="23">
        <f t="shared" si="10"/>
        <v>1324</v>
      </c>
      <c r="X52" s="23">
        <f t="shared" si="10"/>
        <v>114.08999999999999</v>
      </c>
      <c r="Y52" s="23">
        <f t="shared" si="10"/>
        <v>1020</v>
      </c>
      <c r="Z52" s="23">
        <f t="shared" si="10"/>
        <v>3.3</v>
      </c>
      <c r="AA52" s="23">
        <f t="shared" si="10"/>
        <v>0</v>
      </c>
      <c r="AB52" s="23">
        <f t="shared" si="10"/>
        <v>0</v>
      </c>
      <c r="AC52" s="23">
        <f t="shared" si="10"/>
        <v>52078</v>
      </c>
      <c r="AD52" s="23">
        <f t="shared" si="10"/>
        <v>1153.33</v>
      </c>
      <c r="AE52" s="23">
        <f t="shared" si="10"/>
        <v>12</v>
      </c>
      <c r="AF52" s="23">
        <f t="shared" si="10"/>
        <v>11.850000000000001</v>
      </c>
      <c r="AG52" s="23">
        <f t="shared" si="10"/>
        <v>1601</v>
      </c>
      <c r="AH52" s="23">
        <f t="shared" si="10"/>
        <v>37.11</v>
      </c>
      <c r="AI52" s="23">
        <f t="shared" ref="AI52:BL52" si="11">SUM(AI8:AI51)</f>
        <v>2290</v>
      </c>
      <c r="AJ52" s="23">
        <f t="shared" si="11"/>
        <v>250.58000000000004</v>
      </c>
      <c r="AK52" s="23">
        <f t="shared" si="11"/>
        <v>2023</v>
      </c>
      <c r="AL52" s="23">
        <f t="shared" si="11"/>
        <v>81.510000000000005</v>
      </c>
      <c r="AM52" s="23">
        <f t="shared" si="11"/>
        <v>402</v>
      </c>
      <c r="AN52" s="23">
        <f t="shared" si="11"/>
        <v>9.1099999999999977</v>
      </c>
      <c r="AO52" s="23">
        <f t="shared" si="11"/>
        <v>2968</v>
      </c>
      <c r="AP52" s="23">
        <f t="shared" si="11"/>
        <v>24.820000000000004</v>
      </c>
      <c r="AQ52" s="23">
        <f t="shared" si="11"/>
        <v>0</v>
      </c>
      <c r="AR52" s="23">
        <f t="shared" si="11"/>
        <v>0</v>
      </c>
      <c r="AS52" s="23">
        <f t="shared" si="11"/>
        <v>328359</v>
      </c>
      <c r="AT52" s="23">
        <f t="shared" si="11"/>
        <v>7451.2400000000007</v>
      </c>
      <c r="AU52" s="23">
        <f t="shared" si="11"/>
        <v>66718</v>
      </c>
      <c r="AV52" s="23">
        <f t="shared" si="11"/>
        <v>1489.1399999999999</v>
      </c>
      <c r="AW52" s="23">
        <f t="shared" si="11"/>
        <v>16067</v>
      </c>
      <c r="AX52" s="23">
        <f t="shared" si="11"/>
        <v>154.13000000000002</v>
      </c>
      <c r="AY52" s="23">
        <f t="shared" si="11"/>
        <v>240</v>
      </c>
      <c r="AZ52" s="23">
        <f t="shared" si="11"/>
        <v>16.439999999999998</v>
      </c>
      <c r="BA52" s="23">
        <f t="shared" si="11"/>
        <v>156</v>
      </c>
      <c r="BB52" s="23">
        <f t="shared" si="11"/>
        <v>7.16</v>
      </c>
      <c r="BC52" s="23">
        <f t="shared" si="11"/>
        <v>2201</v>
      </c>
      <c r="BD52" s="23">
        <f t="shared" si="11"/>
        <v>103.64999999999999</v>
      </c>
      <c r="BE52" s="23">
        <f t="shared" si="11"/>
        <v>12437</v>
      </c>
      <c r="BF52" s="23">
        <f t="shared" si="11"/>
        <v>234.71</v>
      </c>
      <c r="BG52" s="23">
        <f t="shared" si="11"/>
        <v>15397</v>
      </c>
      <c r="BH52" s="23">
        <f t="shared" si="11"/>
        <v>775.07999999999993</v>
      </c>
      <c r="BI52" s="23">
        <f t="shared" si="11"/>
        <v>30431</v>
      </c>
      <c r="BJ52" s="23">
        <f t="shared" si="11"/>
        <v>1137.04</v>
      </c>
      <c r="BK52" s="23">
        <f t="shared" si="11"/>
        <v>358790</v>
      </c>
      <c r="BL52" s="23">
        <f t="shared" si="11"/>
        <v>8588.279999999997</v>
      </c>
    </row>
  </sheetData>
  <mergeCells count="40">
    <mergeCell ref="AK5:AL6"/>
    <mergeCell ref="A52:B52"/>
    <mergeCell ref="AM5:AN6"/>
    <mergeCell ref="A5:A7"/>
    <mergeCell ref="B5:B7"/>
    <mergeCell ref="C5:F5"/>
    <mergeCell ref="G5:H6"/>
    <mergeCell ref="I5:J6"/>
    <mergeCell ref="BC5:BD6"/>
    <mergeCell ref="BE5:BF6"/>
    <mergeCell ref="BK4:BL6"/>
    <mergeCell ref="AG5:AH6"/>
    <mergeCell ref="K5:L6"/>
    <mergeCell ref="M5:N6"/>
    <mergeCell ref="O5:P6"/>
    <mergeCell ref="Q5:R6"/>
    <mergeCell ref="S5:T6"/>
    <mergeCell ref="U5:V6"/>
    <mergeCell ref="W5:X6"/>
    <mergeCell ref="Y5:Z6"/>
    <mergeCell ref="AA5:AB6"/>
    <mergeCell ref="AC5:AD6"/>
    <mergeCell ref="AQ5:AR6"/>
    <mergeCell ref="AI5:AJ6"/>
    <mergeCell ref="A1:BL1"/>
    <mergeCell ref="A2:BL2"/>
    <mergeCell ref="A3:BL3"/>
    <mergeCell ref="AO5:AP6"/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</mergeCells>
  <pageMargins left="0.7" right="0.7" top="0.75" bottom="0.75" header="0.3" footer="0.3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52"/>
  <sheetViews>
    <sheetView workbookViewId="0">
      <selection activeCell="A4" sqref="A1:A1048576"/>
    </sheetView>
  </sheetViews>
  <sheetFormatPr defaultRowHeight="15" x14ac:dyDescent="0.25"/>
  <cols>
    <col min="1" max="1" width="6.28515625" style="135" customWidth="1"/>
    <col min="2" max="2" width="29.710937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ht="21" thickBot="1" x14ac:dyDescent="0.3">
      <c r="A1" s="80" t="s">
        <v>174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2"/>
    </row>
    <row r="2" spans="1:64" ht="21.75" customHeight="1" thickBot="1" x14ac:dyDescent="0.3">
      <c r="A2" s="83" t="s">
        <v>164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5"/>
    </row>
    <row r="3" spans="1:64" ht="15.75" thickBot="1" x14ac:dyDescent="0.3">
      <c r="A3" s="86"/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86"/>
      <c r="AK3" s="86"/>
      <c r="AL3" s="86"/>
      <c r="AM3" s="86"/>
      <c r="AN3" s="86"/>
      <c r="AO3" s="86"/>
      <c r="AP3" s="86"/>
      <c r="AQ3" s="86"/>
      <c r="AR3" s="86"/>
      <c r="AS3" s="86"/>
      <c r="AT3" s="86"/>
      <c r="AU3" s="86"/>
      <c r="AV3" s="86"/>
      <c r="AW3" s="86"/>
      <c r="AX3" s="86"/>
      <c r="AY3" s="86"/>
      <c r="AZ3" s="86"/>
      <c r="BA3" s="86"/>
      <c r="BB3" s="86"/>
      <c r="BC3" s="86"/>
      <c r="BD3" s="86"/>
      <c r="BE3" s="86"/>
      <c r="BF3" s="86"/>
      <c r="BG3" s="86"/>
      <c r="BH3" s="86"/>
      <c r="BI3" s="86"/>
      <c r="BJ3" s="86"/>
      <c r="BK3" s="86"/>
      <c r="BL3" s="86"/>
    </row>
    <row r="4" spans="1:64" ht="20.25" thickBot="1" x14ac:dyDescent="0.45">
      <c r="C4" s="91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3"/>
      <c r="AY4" s="94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6"/>
      <c r="BK4" s="33" t="s">
        <v>3</v>
      </c>
      <c r="BL4" s="34"/>
    </row>
    <row r="5" spans="1:64" ht="24.75" customHeight="1" x14ac:dyDescent="0.25">
      <c r="A5" s="68" t="s">
        <v>4</v>
      </c>
      <c r="B5" s="71" t="s">
        <v>5</v>
      </c>
      <c r="C5" s="74" t="s">
        <v>6</v>
      </c>
      <c r="D5" s="75"/>
      <c r="E5" s="75"/>
      <c r="F5" s="75"/>
      <c r="G5" s="78" t="s">
        <v>7</v>
      </c>
      <c r="H5" s="46"/>
      <c r="I5" s="76" t="s">
        <v>8</v>
      </c>
      <c r="J5" s="76"/>
      <c r="K5" s="76" t="s">
        <v>9</v>
      </c>
      <c r="L5" s="76"/>
      <c r="M5" s="45" t="s">
        <v>10</v>
      </c>
      <c r="N5" s="46"/>
      <c r="O5" s="45" t="s">
        <v>11</v>
      </c>
      <c r="P5" s="46"/>
      <c r="Q5" s="45" t="s">
        <v>12</v>
      </c>
      <c r="R5" s="97"/>
      <c r="S5" s="55" t="s">
        <v>13</v>
      </c>
      <c r="T5" s="56"/>
      <c r="U5" s="49" t="s">
        <v>14</v>
      </c>
      <c r="V5" s="56"/>
      <c r="W5" s="49" t="s">
        <v>15</v>
      </c>
      <c r="X5" s="56"/>
      <c r="Y5" s="60" t="s">
        <v>16</v>
      </c>
      <c r="Z5" s="60"/>
      <c r="AA5" s="49" t="s">
        <v>17</v>
      </c>
      <c r="AB5" s="46"/>
      <c r="AC5" s="60" t="s">
        <v>18</v>
      </c>
      <c r="AD5" s="64"/>
      <c r="AE5" s="89" t="s">
        <v>19</v>
      </c>
      <c r="AF5" s="39"/>
      <c r="AG5" s="39" t="s">
        <v>20</v>
      </c>
      <c r="AH5" s="39"/>
      <c r="AI5" s="39" t="s">
        <v>21</v>
      </c>
      <c r="AJ5" s="39"/>
      <c r="AK5" s="39" t="s">
        <v>22</v>
      </c>
      <c r="AL5" s="39"/>
      <c r="AM5" s="39" t="s">
        <v>23</v>
      </c>
      <c r="AN5" s="39"/>
      <c r="AO5" s="39" t="s">
        <v>24</v>
      </c>
      <c r="AP5" s="62"/>
      <c r="AQ5" s="50" t="s">
        <v>25</v>
      </c>
      <c r="AR5" s="51"/>
      <c r="AS5" s="106" t="s">
        <v>26</v>
      </c>
      <c r="AT5" s="107"/>
      <c r="AU5" s="54" t="s">
        <v>27</v>
      </c>
      <c r="AV5" s="51"/>
      <c r="AW5" s="41" t="s">
        <v>28</v>
      </c>
      <c r="AX5" s="42"/>
      <c r="AY5" s="50" t="s">
        <v>29</v>
      </c>
      <c r="AZ5" s="110"/>
      <c r="BA5" s="31" t="s">
        <v>30</v>
      </c>
      <c r="BB5" s="29"/>
      <c r="BC5" s="29" t="s">
        <v>31</v>
      </c>
      <c r="BD5" s="29"/>
      <c r="BE5" s="29" t="s">
        <v>32</v>
      </c>
      <c r="BF5" s="29"/>
      <c r="BG5" s="29" t="s">
        <v>33</v>
      </c>
      <c r="BH5" s="100"/>
      <c r="BI5" s="102" t="s">
        <v>34</v>
      </c>
      <c r="BJ5" s="103"/>
      <c r="BK5" s="35"/>
      <c r="BL5" s="36"/>
    </row>
    <row r="6" spans="1:64" ht="36.75" customHeight="1" x14ac:dyDescent="0.25">
      <c r="A6" s="69"/>
      <c r="B6" s="72"/>
      <c r="C6" s="79" t="s">
        <v>35</v>
      </c>
      <c r="D6" s="77"/>
      <c r="E6" s="77" t="s">
        <v>36</v>
      </c>
      <c r="F6" s="77"/>
      <c r="G6" s="47"/>
      <c r="H6" s="48"/>
      <c r="I6" s="77"/>
      <c r="J6" s="77"/>
      <c r="K6" s="77"/>
      <c r="L6" s="77"/>
      <c r="M6" s="47"/>
      <c r="N6" s="48"/>
      <c r="O6" s="47"/>
      <c r="P6" s="48"/>
      <c r="Q6" s="98"/>
      <c r="R6" s="99"/>
      <c r="S6" s="57"/>
      <c r="T6" s="58"/>
      <c r="U6" s="59"/>
      <c r="V6" s="58"/>
      <c r="W6" s="59"/>
      <c r="X6" s="58"/>
      <c r="Y6" s="61"/>
      <c r="Z6" s="61"/>
      <c r="AA6" s="47"/>
      <c r="AB6" s="48"/>
      <c r="AC6" s="61"/>
      <c r="AD6" s="65"/>
      <c r="AE6" s="9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63"/>
      <c r="AQ6" s="52"/>
      <c r="AR6" s="53"/>
      <c r="AS6" s="108"/>
      <c r="AT6" s="109"/>
      <c r="AU6" s="52"/>
      <c r="AV6" s="53"/>
      <c r="AW6" s="43"/>
      <c r="AX6" s="44"/>
      <c r="AY6" s="111"/>
      <c r="AZ6" s="112"/>
      <c r="BA6" s="32"/>
      <c r="BB6" s="30"/>
      <c r="BC6" s="30"/>
      <c r="BD6" s="30"/>
      <c r="BE6" s="30"/>
      <c r="BF6" s="30"/>
      <c r="BG6" s="30"/>
      <c r="BH6" s="101"/>
      <c r="BI6" s="104"/>
      <c r="BJ6" s="105"/>
      <c r="BK6" s="37"/>
      <c r="BL6" s="38"/>
    </row>
    <row r="7" spans="1:64" x14ac:dyDescent="0.25">
      <c r="A7" s="70"/>
      <c r="B7" s="73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134">
        <v>1</v>
      </c>
      <c r="B8" s="22" t="s">
        <v>40</v>
      </c>
      <c r="C8" s="21">
        <v>6804</v>
      </c>
      <c r="D8" s="21">
        <v>108.54</v>
      </c>
      <c r="E8" s="21">
        <v>2422</v>
      </c>
      <c r="F8" s="21">
        <v>19.32</v>
      </c>
      <c r="G8" s="21">
        <v>2388</v>
      </c>
      <c r="H8" s="21">
        <v>31.67</v>
      </c>
      <c r="I8" s="21">
        <v>1329</v>
      </c>
      <c r="J8" s="21">
        <v>2.12</v>
      </c>
      <c r="K8" s="21">
        <v>527</v>
      </c>
      <c r="L8" s="21">
        <v>6.75</v>
      </c>
      <c r="M8" s="21">
        <v>63</v>
      </c>
      <c r="N8" s="21">
        <v>2.42</v>
      </c>
      <c r="O8" s="21">
        <v>1766</v>
      </c>
      <c r="P8" s="21">
        <v>21.59</v>
      </c>
      <c r="Q8" s="21">
        <f t="shared" ref="Q8:Q51" si="0">(C8+E8+I8+K8)</f>
        <v>11082</v>
      </c>
      <c r="R8" s="21">
        <f t="shared" ref="R8:R51" si="1">(D8+F8+J8+L8)</f>
        <v>136.73000000000002</v>
      </c>
      <c r="S8" s="21">
        <v>850</v>
      </c>
      <c r="T8" s="21">
        <v>95.2</v>
      </c>
      <c r="U8" s="21">
        <v>36</v>
      </c>
      <c r="V8" s="21">
        <v>36.4</v>
      </c>
      <c r="W8" s="21">
        <v>15</v>
      </c>
      <c r="X8" s="21">
        <v>8.4</v>
      </c>
      <c r="Y8" s="21">
        <v>0</v>
      </c>
      <c r="Z8" s="21">
        <v>0</v>
      </c>
      <c r="AA8" s="21">
        <v>0</v>
      </c>
      <c r="AB8" s="21">
        <v>0</v>
      </c>
      <c r="AC8" s="21">
        <f t="shared" ref="AC8:AC51" si="2">(S8+U8+W8+Y8)</f>
        <v>901</v>
      </c>
      <c r="AD8" s="21">
        <f t="shared" ref="AD8:AD51" si="3">(T8+V8+X8+Z8)</f>
        <v>140</v>
      </c>
      <c r="AE8" s="21">
        <v>8</v>
      </c>
      <c r="AF8" s="21">
        <v>0.95</v>
      </c>
      <c r="AG8" s="21">
        <v>162</v>
      </c>
      <c r="AH8" s="21">
        <v>1.29</v>
      </c>
      <c r="AI8" s="21">
        <v>32</v>
      </c>
      <c r="AJ8" s="21">
        <v>3.43</v>
      </c>
      <c r="AK8" s="21">
        <v>28</v>
      </c>
      <c r="AL8" s="21">
        <v>0.42</v>
      </c>
      <c r="AM8" s="21">
        <v>30</v>
      </c>
      <c r="AN8" s="21">
        <v>0.61</v>
      </c>
      <c r="AO8" s="21">
        <v>207</v>
      </c>
      <c r="AP8" s="21">
        <v>2.27</v>
      </c>
      <c r="AQ8" s="21">
        <v>0</v>
      </c>
      <c r="AR8" s="21">
        <v>0</v>
      </c>
      <c r="AS8" s="21">
        <f t="shared" ref="AS8:AS51" si="4">(Q8+AC8+AE8+AG8+AI8+AK8+AM8+AO8)</f>
        <v>12450</v>
      </c>
      <c r="AT8" s="21">
        <f t="shared" ref="AT8:AT51" si="5">(R8+AD8+AF8+AH8+AJ8+AL8+AN8+AP8)</f>
        <v>285.70000000000005</v>
      </c>
      <c r="AU8" s="21">
        <v>128</v>
      </c>
      <c r="AV8" s="21">
        <v>4.97</v>
      </c>
      <c r="AW8" s="21">
        <v>2</v>
      </c>
      <c r="AX8" s="21">
        <v>0.02</v>
      </c>
      <c r="AY8" s="21">
        <v>26</v>
      </c>
      <c r="AZ8" s="21">
        <v>2.99</v>
      </c>
      <c r="BA8" s="21">
        <v>20</v>
      </c>
      <c r="BB8" s="21">
        <v>1.76</v>
      </c>
      <c r="BC8" s="21">
        <v>20</v>
      </c>
      <c r="BD8" s="21">
        <v>1.87</v>
      </c>
      <c r="BE8" s="21">
        <v>392</v>
      </c>
      <c r="BF8" s="21">
        <v>6.23</v>
      </c>
      <c r="BG8" s="21">
        <v>0</v>
      </c>
      <c r="BH8" s="21">
        <v>0</v>
      </c>
      <c r="BI8" s="21">
        <f t="shared" ref="BI8:BI51" si="6">(AY8+BA8+BC8+BE8+BG8)</f>
        <v>458</v>
      </c>
      <c r="BJ8" s="21">
        <f t="shared" ref="BJ8:BJ51" si="7">(AZ8+BB8+BD8+BF8+BH8)</f>
        <v>12.850000000000001</v>
      </c>
      <c r="BK8" s="21">
        <f t="shared" ref="BK8:BK51" si="8">(AS8+BI8)</f>
        <v>12908</v>
      </c>
      <c r="BL8" s="21">
        <f t="shared" ref="BL8:BL51" si="9">(AT8+BJ8)</f>
        <v>298.55000000000007</v>
      </c>
    </row>
    <row r="9" spans="1:64" x14ac:dyDescent="0.25">
      <c r="A9" s="134">
        <v>2</v>
      </c>
      <c r="B9" s="22" t="s">
        <v>41</v>
      </c>
      <c r="C9" s="21">
        <v>400</v>
      </c>
      <c r="D9" s="21">
        <v>4.0199999999999996</v>
      </c>
      <c r="E9" s="21">
        <v>120</v>
      </c>
      <c r="F9" s="21">
        <v>1</v>
      </c>
      <c r="G9" s="21">
        <v>412</v>
      </c>
      <c r="H9" s="21">
        <v>1.17</v>
      </c>
      <c r="I9" s="21">
        <v>20</v>
      </c>
      <c r="J9" s="21">
        <v>0.08</v>
      </c>
      <c r="K9" s="21">
        <v>55</v>
      </c>
      <c r="L9" s="21">
        <v>0.25</v>
      </c>
      <c r="M9" s="21">
        <v>8</v>
      </c>
      <c r="N9" s="21">
        <v>0.09</v>
      </c>
      <c r="O9" s="21">
        <v>225</v>
      </c>
      <c r="P9" s="21">
        <v>0.8</v>
      </c>
      <c r="Q9" s="21">
        <f t="shared" si="0"/>
        <v>595</v>
      </c>
      <c r="R9" s="21">
        <f t="shared" si="1"/>
        <v>5.35</v>
      </c>
      <c r="S9" s="21">
        <v>100</v>
      </c>
      <c r="T9" s="21">
        <v>16.32</v>
      </c>
      <c r="U9" s="21">
        <v>4</v>
      </c>
      <c r="V9" s="21">
        <v>6.24</v>
      </c>
      <c r="W9" s="21">
        <v>5</v>
      </c>
      <c r="X9" s="21">
        <v>1.44</v>
      </c>
      <c r="Y9" s="21">
        <v>0</v>
      </c>
      <c r="Z9" s="21">
        <v>0</v>
      </c>
      <c r="AA9" s="21">
        <v>0</v>
      </c>
      <c r="AB9" s="21">
        <v>0</v>
      </c>
      <c r="AC9" s="21">
        <f t="shared" si="2"/>
        <v>109</v>
      </c>
      <c r="AD9" s="21">
        <f t="shared" si="3"/>
        <v>24.000000000000004</v>
      </c>
      <c r="AE9" s="21">
        <v>4</v>
      </c>
      <c r="AF9" s="21">
        <v>0.5</v>
      </c>
      <c r="AG9" s="21">
        <v>4</v>
      </c>
      <c r="AH9" s="21">
        <v>0.16</v>
      </c>
      <c r="AI9" s="21">
        <v>5</v>
      </c>
      <c r="AJ9" s="21">
        <v>0.44</v>
      </c>
      <c r="AK9" s="21">
        <v>5</v>
      </c>
      <c r="AL9" s="21">
        <v>0.05</v>
      </c>
      <c r="AM9" s="21">
        <v>5</v>
      </c>
      <c r="AN9" s="21">
        <v>0.08</v>
      </c>
      <c r="AO9" s="21">
        <v>22</v>
      </c>
      <c r="AP9" s="21">
        <v>0.28999999999999998</v>
      </c>
      <c r="AQ9" s="21">
        <v>0</v>
      </c>
      <c r="AR9" s="21">
        <v>0</v>
      </c>
      <c r="AS9" s="21">
        <f t="shared" si="4"/>
        <v>749</v>
      </c>
      <c r="AT9" s="21">
        <f t="shared" si="5"/>
        <v>30.87</v>
      </c>
      <c r="AU9" s="21">
        <v>18</v>
      </c>
      <c r="AV9" s="21">
        <v>0.66</v>
      </c>
      <c r="AW9" s="21">
        <v>0</v>
      </c>
      <c r="AX9" s="21">
        <v>0</v>
      </c>
      <c r="AY9" s="21">
        <v>4</v>
      </c>
      <c r="AZ9" s="21">
        <v>0.4</v>
      </c>
      <c r="BA9" s="21">
        <v>4</v>
      </c>
      <c r="BB9" s="21">
        <v>0.36</v>
      </c>
      <c r="BC9" s="21">
        <v>4</v>
      </c>
      <c r="BD9" s="21">
        <v>0.36</v>
      </c>
      <c r="BE9" s="21">
        <v>0</v>
      </c>
      <c r="BF9" s="21">
        <v>0</v>
      </c>
      <c r="BG9" s="21">
        <v>0</v>
      </c>
      <c r="BH9" s="21">
        <v>0</v>
      </c>
      <c r="BI9" s="21">
        <f t="shared" si="6"/>
        <v>12</v>
      </c>
      <c r="BJ9" s="21">
        <f t="shared" si="7"/>
        <v>1.1200000000000001</v>
      </c>
      <c r="BK9" s="21">
        <f t="shared" si="8"/>
        <v>761</v>
      </c>
      <c r="BL9" s="21">
        <f t="shared" si="9"/>
        <v>31.990000000000002</v>
      </c>
    </row>
    <row r="10" spans="1:64" x14ac:dyDescent="0.25">
      <c r="A10" s="134">
        <v>3</v>
      </c>
      <c r="B10" s="22" t="s">
        <v>42</v>
      </c>
      <c r="C10" s="21">
        <v>2095</v>
      </c>
      <c r="D10" s="21">
        <v>24.12</v>
      </c>
      <c r="E10" s="21">
        <v>849</v>
      </c>
      <c r="F10" s="21">
        <v>4.29</v>
      </c>
      <c r="G10" s="21">
        <v>1030</v>
      </c>
      <c r="H10" s="21">
        <v>7.03</v>
      </c>
      <c r="I10" s="21">
        <v>346</v>
      </c>
      <c r="J10" s="21">
        <v>0.47</v>
      </c>
      <c r="K10" s="21">
        <v>186</v>
      </c>
      <c r="L10" s="21">
        <v>1.5</v>
      </c>
      <c r="M10" s="21">
        <v>24</v>
      </c>
      <c r="N10" s="21">
        <v>0.55000000000000004</v>
      </c>
      <c r="O10" s="21">
        <v>545</v>
      </c>
      <c r="P10" s="21">
        <v>4.8</v>
      </c>
      <c r="Q10" s="21">
        <f t="shared" si="0"/>
        <v>3476</v>
      </c>
      <c r="R10" s="21">
        <f t="shared" si="1"/>
        <v>30.38</v>
      </c>
      <c r="S10" s="21">
        <v>240</v>
      </c>
      <c r="T10" s="21">
        <v>19.72</v>
      </c>
      <c r="U10" s="21">
        <v>11</v>
      </c>
      <c r="V10" s="21">
        <v>7.54</v>
      </c>
      <c r="W10" s="21">
        <v>6</v>
      </c>
      <c r="X10" s="21">
        <v>1.74</v>
      </c>
      <c r="Y10" s="21">
        <v>0</v>
      </c>
      <c r="Z10" s="21">
        <v>0</v>
      </c>
      <c r="AA10" s="21">
        <v>0</v>
      </c>
      <c r="AB10" s="21">
        <v>0</v>
      </c>
      <c r="AC10" s="21">
        <f t="shared" si="2"/>
        <v>257</v>
      </c>
      <c r="AD10" s="21">
        <f t="shared" si="3"/>
        <v>28.999999999999996</v>
      </c>
      <c r="AE10" s="21">
        <v>4</v>
      </c>
      <c r="AF10" s="21">
        <v>0.4</v>
      </c>
      <c r="AG10" s="21">
        <v>8</v>
      </c>
      <c r="AH10" s="21">
        <v>0.33</v>
      </c>
      <c r="AI10" s="21">
        <v>10</v>
      </c>
      <c r="AJ10" s="21">
        <v>0.88</v>
      </c>
      <c r="AK10" s="21">
        <v>10</v>
      </c>
      <c r="AL10" s="21">
        <v>0.11</v>
      </c>
      <c r="AM10" s="21">
        <v>10</v>
      </c>
      <c r="AN10" s="21">
        <v>0.16</v>
      </c>
      <c r="AO10" s="21">
        <v>59</v>
      </c>
      <c r="AP10" s="21">
        <v>0.57999999999999996</v>
      </c>
      <c r="AQ10" s="21">
        <v>0</v>
      </c>
      <c r="AR10" s="21">
        <v>0</v>
      </c>
      <c r="AS10" s="21">
        <f t="shared" si="4"/>
        <v>3834</v>
      </c>
      <c r="AT10" s="21">
        <f t="shared" si="5"/>
        <v>61.839999999999989</v>
      </c>
      <c r="AU10" s="21">
        <v>40</v>
      </c>
      <c r="AV10" s="21">
        <v>1.43</v>
      </c>
      <c r="AW10" s="21">
        <v>0</v>
      </c>
      <c r="AX10" s="21">
        <v>0</v>
      </c>
      <c r="AY10" s="21">
        <v>11</v>
      </c>
      <c r="AZ10" s="21">
        <v>0.94</v>
      </c>
      <c r="BA10" s="21">
        <v>8</v>
      </c>
      <c r="BB10" s="21">
        <v>0.57999999999999996</v>
      </c>
      <c r="BC10" s="21">
        <v>8</v>
      </c>
      <c r="BD10" s="21">
        <v>0.57999999999999996</v>
      </c>
      <c r="BE10" s="21">
        <v>90</v>
      </c>
      <c r="BF10" s="21">
        <v>1.62</v>
      </c>
      <c r="BG10" s="21">
        <v>0</v>
      </c>
      <c r="BH10" s="21">
        <v>0</v>
      </c>
      <c r="BI10" s="21">
        <f t="shared" si="6"/>
        <v>117</v>
      </c>
      <c r="BJ10" s="21">
        <f t="shared" si="7"/>
        <v>3.72</v>
      </c>
      <c r="BK10" s="21">
        <f t="shared" si="8"/>
        <v>3951</v>
      </c>
      <c r="BL10" s="21">
        <f t="shared" si="9"/>
        <v>65.559999999999988</v>
      </c>
    </row>
    <row r="11" spans="1:64" x14ac:dyDescent="0.25">
      <c r="A11" s="134">
        <v>4</v>
      </c>
      <c r="B11" s="22" t="s">
        <v>43</v>
      </c>
      <c r="C11" s="21">
        <v>5415</v>
      </c>
      <c r="D11" s="21">
        <v>108.54</v>
      </c>
      <c r="E11" s="21">
        <v>2549</v>
      </c>
      <c r="F11" s="21">
        <v>19.32</v>
      </c>
      <c r="G11" s="21">
        <v>3091</v>
      </c>
      <c r="H11" s="21">
        <v>31.66</v>
      </c>
      <c r="I11" s="21">
        <v>1329</v>
      </c>
      <c r="J11" s="21">
        <v>2.12</v>
      </c>
      <c r="K11" s="21">
        <v>529</v>
      </c>
      <c r="L11" s="21">
        <v>6.75</v>
      </c>
      <c r="M11" s="21">
        <v>64</v>
      </c>
      <c r="N11" s="21">
        <v>2.42</v>
      </c>
      <c r="O11" s="21">
        <v>1711</v>
      </c>
      <c r="P11" s="21">
        <v>21.6</v>
      </c>
      <c r="Q11" s="21">
        <f t="shared" si="0"/>
        <v>9822</v>
      </c>
      <c r="R11" s="21">
        <f t="shared" si="1"/>
        <v>136.73000000000002</v>
      </c>
      <c r="S11" s="21">
        <v>800</v>
      </c>
      <c r="T11" s="21">
        <v>93.84</v>
      </c>
      <c r="U11" s="21">
        <v>32</v>
      </c>
      <c r="V11" s="21">
        <v>35.880000000000003</v>
      </c>
      <c r="W11" s="21">
        <v>17</v>
      </c>
      <c r="X11" s="21">
        <v>8.2799999999999994</v>
      </c>
      <c r="Y11" s="21">
        <v>0</v>
      </c>
      <c r="Z11" s="21">
        <v>0</v>
      </c>
      <c r="AA11" s="21">
        <v>0</v>
      </c>
      <c r="AB11" s="21">
        <v>0</v>
      </c>
      <c r="AC11" s="21">
        <f t="shared" si="2"/>
        <v>849</v>
      </c>
      <c r="AD11" s="21">
        <f t="shared" si="3"/>
        <v>138</v>
      </c>
      <c r="AE11" s="21">
        <v>7</v>
      </c>
      <c r="AF11" s="21">
        <v>0.9</v>
      </c>
      <c r="AG11" s="21">
        <v>18</v>
      </c>
      <c r="AH11" s="21">
        <v>1.32</v>
      </c>
      <c r="AI11" s="21">
        <v>20</v>
      </c>
      <c r="AJ11" s="21">
        <v>3.52</v>
      </c>
      <c r="AK11" s="21">
        <v>20</v>
      </c>
      <c r="AL11" s="21">
        <v>0.43</v>
      </c>
      <c r="AM11" s="21">
        <v>20</v>
      </c>
      <c r="AN11" s="21">
        <v>0.63</v>
      </c>
      <c r="AO11" s="21">
        <v>176</v>
      </c>
      <c r="AP11" s="21">
        <v>2.33</v>
      </c>
      <c r="AQ11" s="21">
        <v>0</v>
      </c>
      <c r="AR11" s="21">
        <v>0</v>
      </c>
      <c r="AS11" s="21">
        <f t="shared" si="4"/>
        <v>10932</v>
      </c>
      <c r="AT11" s="21">
        <f t="shared" si="5"/>
        <v>283.85999999999996</v>
      </c>
      <c r="AU11" s="21">
        <v>144</v>
      </c>
      <c r="AV11" s="21">
        <v>5.17</v>
      </c>
      <c r="AW11" s="21">
        <v>2</v>
      </c>
      <c r="AX11" s="21">
        <v>0.02</v>
      </c>
      <c r="AY11" s="21">
        <v>41</v>
      </c>
      <c r="AZ11" s="21">
        <v>4.03</v>
      </c>
      <c r="BA11" s="21">
        <v>28</v>
      </c>
      <c r="BB11" s="21">
        <v>2.41</v>
      </c>
      <c r="BC11" s="21">
        <v>28</v>
      </c>
      <c r="BD11" s="21">
        <v>2.52</v>
      </c>
      <c r="BE11" s="21">
        <v>582</v>
      </c>
      <c r="BF11" s="21">
        <v>9.4700000000000006</v>
      </c>
      <c r="BG11" s="21">
        <v>0</v>
      </c>
      <c r="BH11" s="21">
        <v>0</v>
      </c>
      <c r="BI11" s="21">
        <f t="shared" si="6"/>
        <v>679</v>
      </c>
      <c r="BJ11" s="21">
        <f t="shared" si="7"/>
        <v>18.43</v>
      </c>
      <c r="BK11" s="21">
        <f t="shared" si="8"/>
        <v>11611</v>
      </c>
      <c r="BL11" s="21">
        <f t="shared" si="9"/>
        <v>302.28999999999996</v>
      </c>
    </row>
    <row r="12" spans="1:64" x14ac:dyDescent="0.25">
      <c r="A12" s="134">
        <v>5</v>
      </c>
      <c r="B12" s="22" t="s">
        <v>44</v>
      </c>
      <c r="C12" s="21">
        <v>30515</v>
      </c>
      <c r="D12" s="21">
        <v>580</v>
      </c>
      <c r="E12" s="21">
        <v>13475</v>
      </c>
      <c r="F12" s="21">
        <v>105.32</v>
      </c>
      <c r="G12" s="21">
        <v>15392</v>
      </c>
      <c r="H12" s="21">
        <v>175.89</v>
      </c>
      <c r="I12" s="21">
        <v>6484</v>
      </c>
      <c r="J12" s="21">
        <v>11.78</v>
      </c>
      <c r="K12" s="21">
        <v>2602</v>
      </c>
      <c r="L12" s="21">
        <v>37.5</v>
      </c>
      <c r="M12" s="21">
        <v>312</v>
      </c>
      <c r="N12" s="21">
        <v>13.51</v>
      </c>
      <c r="O12" s="21">
        <v>8493</v>
      </c>
      <c r="P12" s="21">
        <v>120</v>
      </c>
      <c r="Q12" s="21">
        <f t="shared" si="0"/>
        <v>53076</v>
      </c>
      <c r="R12" s="21">
        <f t="shared" si="1"/>
        <v>734.59999999999991</v>
      </c>
      <c r="S12" s="21">
        <v>3893</v>
      </c>
      <c r="T12" s="21">
        <v>459</v>
      </c>
      <c r="U12" s="21">
        <v>170</v>
      </c>
      <c r="V12" s="21">
        <v>175.5</v>
      </c>
      <c r="W12" s="21">
        <v>34</v>
      </c>
      <c r="X12" s="21">
        <v>40.5</v>
      </c>
      <c r="Y12" s="21">
        <v>0</v>
      </c>
      <c r="Z12" s="21">
        <v>0</v>
      </c>
      <c r="AA12" s="21">
        <v>0</v>
      </c>
      <c r="AB12" s="21">
        <v>0</v>
      </c>
      <c r="AC12" s="21">
        <f t="shared" si="2"/>
        <v>4097</v>
      </c>
      <c r="AD12" s="21">
        <f t="shared" si="3"/>
        <v>675</v>
      </c>
      <c r="AE12" s="21">
        <v>17</v>
      </c>
      <c r="AF12" s="21">
        <v>1.5</v>
      </c>
      <c r="AG12" s="21">
        <v>78</v>
      </c>
      <c r="AH12" s="21">
        <v>4.53</v>
      </c>
      <c r="AI12" s="21">
        <v>86</v>
      </c>
      <c r="AJ12" s="21">
        <v>18.690000000000001</v>
      </c>
      <c r="AK12" s="21">
        <v>83</v>
      </c>
      <c r="AL12" s="21">
        <v>2</v>
      </c>
      <c r="AM12" s="21">
        <v>84</v>
      </c>
      <c r="AN12" s="21">
        <v>3.32</v>
      </c>
      <c r="AO12" s="21">
        <v>865</v>
      </c>
      <c r="AP12" s="21">
        <v>12.35</v>
      </c>
      <c r="AQ12" s="21">
        <v>0</v>
      </c>
      <c r="AR12" s="21">
        <v>0</v>
      </c>
      <c r="AS12" s="21">
        <f t="shared" si="4"/>
        <v>58386</v>
      </c>
      <c r="AT12" s="21">
        <f t="shared" si="5"/>
        <v>1451.9899999999998</v>
      </c>
      <c r="AU12" s="21">
        <v>806</v>
      </c>
      <c r="AV12" s="21">
        <v>27.63</v>
      </c>
      <c r="AW12" s="21">
        <v>7</v>
      </c>
      <c r="AX12" s="21">
        <v>7.0000000000000007E-2</v>
      </c>
      <c r="AY12" s="21">
        <v>201</v>
      </c>
      <c r="AZ12" s="21">
        <v>21.38</v>
      </c>
      <c r="BA12" s="21">
        <v>78</v>
      </c>
      <c r="BB12" s="21">
        <v>8.1</v>
      </c>
      <c r="BC12" s="21">
        <v>72</v>
      </c>
      <c r="BD12" s="21">
        <v>7.52</v>
      </c>
      <c r="BE12" s="21">
        <v>3038</v>
      </c>
      <c r="BF12" s="21">
        <v>51.52</v>
      </c>
      <c r="BG12" s="21">
        <v>0</v>
      </c>
      <c r="BH12" s="21">
        <v>0</v>
      </c>
      <c r="BI12" s="21">
        <f t="shared" si="6"/>
        <v>3389</v>
      </c>
      <c r="BJ12" s="21">
        <f t="shared" si="7"/>
        <v>88.52000000000001</v>
      </c>
      <c r="BK12" s="21">
        <f t="shared" si="8"/>
        <v>61775</v>
      </c>
      <c r="BL12" s="21">
        <f t="shared" si="9"/>
        <v>1540.5099999999998</v>
      </c>
    </row>
    <row r="13" spans="1:64" x14ac:dyDescent="0.25">
      <c r="A13" s="134">
        <v>6</v>
      </c>
      <c r="B13" s="22" t="s">
        <v>45</v>
      </c>
      <c r="C13" s="21">
        <v>1900</v>
      </c>
      <c r="D13" s="21">
        <v>68.34</v>
      </c>
      <c r="E13" s="21">
        <v>1403</v>
      </c>
      <c r="F13" s="21">
        <v>12.16</v>
      </c>
      <c r="G13" s="21">
        <v>2060</v>
      </c>
      <c r="H13" s="21">
        <v>19.920000000000002</v>
      </c>
      <c r="I13" s="21">
        <v>763</v>
      </c>
      <c r="J13" s="21">
        <v>1.33</v>
      </c>
      <c r="K13" s="21">
        <v>316</v>
      </c>
      <c r="L13" s="21">
        <v>4.25</v>
      </c>
      <c r="M13" s="21">
        <v>40</v>
      </c>
      <c r="N13" s="21">
        <v>1.53</v>
      </c>
      <c r="O13" s="21">
        <v>924</v>
      </c>
      <c r="P13" s="21">
        <v>13.59</v>
      </c>
      <c r="Q13" s="21">
        <f t="shared" si="0"/>
        <v>4382</v>
      </c>
      <c r="R13" s="21">
        <f t="shared" si="1"/>
        <v>86.08</v>
      </c>
      <c r="S13" s="21">
        <v>500</v>
      </c>
      <c r="T13" s="21">
        <v>74.8</v>
      </c>
      <c r="U13" s="21">
        <v>20</v>
      </c>
      <c r="V13" s="21">
        <v>28.6</v>
      </c>
      <c r="W13" s="21">
        <v>10</v>
      </c>
      <c r="X13" s="21">
        <v>6.6</v>
      </c>
      <c r="Y13" s="21">
        <v>0</v>
      </c>
      <c r="Z13" s="21">
        <v>0</v>
      </c>
      <c r="AA13" s="21">
        <v>0</v>
      </c>
      <c r="AB13" s="21">
        <v>0</v>
      </c>
      <c r="AC13" s="21">
        <f t="shared" si="2"/>
        <v>530</v>
      </c>
      <c r="AD13" s="21">
        <f t="shared" si="3"/>
        <v>110</v>
      </c>
      <c r="AE13" s="21">
        <v>8</v>
      </c>
      <c r="AF13" s="21">
        <v>0.65</v>
      </c>
      <c r="AG13" s="21">
        <v>13</v>
      </c>
      <c r="AH13" s="21">
        <v>0.82</v>
      </c>
      <c r="AI13" s="21">
        <v>16</v>
      </c>
      <c r="AJ13" s="21">
        <v>2.2000000000000002</v>
      </c>
      <c r="AK13" s="21">
        <v>14</v>
      </c>
      <c r="AL13" s="21">
        <v>0.2</v>
      </c>
      <c r="AM13" s="21">
        <v>15</v>
      </c>
      <c r="AN13" s="21">
        <v>0.39</v>
      </c>
      <c r="AO13" s="21">
        <v>110</v>
      </c>
      <c r="AP13" s="21">
        <v>1.45</v>
      </c>
      <c r="AQ13" s="21">
        <v>0</v>
      </c>
      <c r="AR13" s="21">
        <v>0</v>
      </c>
      <c r="AS13" s="21">
        <f t="shared" si="4"/>
        <v>5088</v>
      </c>
      <c r="AT13" s="21">
        <f t="shared" si="5"/>
        <v>201.78999999999994</v>
      </c>
      <c r="AU13" s="21">
        <v>120</v>
      </c>
      <c r="AV13" s="21">
        <v>3.92</v>
      </c>
      <c r="AW13" s="21">
        <v>2</v>
      </c>
      <c r="AX13" s="21">
        <v>0.02</v>
      </c>
      <c r="AY13" s="21">
        <v>18</v>
      </c>
      <c r="AZ13" s="21">
        <v>1.94</v>
      </c>
      <c r="BA13" s="21">
        <v>12</v>
      </c>
      <c r="BB13" s="21">
        <v>1.1499999999999999</v>
      </c>
      <c r="BC13" s="21">
        <v>12</v>
      </c>
      <c r="BD13" s="21">
        <v>1.1200000000000001</v>
      </c>
      <c r="BE13" s="21">
        <v>169</v>
      </c>
      <c r="BF13" s="21">
        <v>3.1</v>
      </c>
      <c r="BG13" s="21">
        <v>0</v>
      </c>
      <c r="BH13" s="21">
        <v>0</v>
      </c>
      <c r="BI13" s="21">
        <f t="shared" si="6"/>
        <v>211</v>
      </c>
      <c r="BJ13" s="21">
        <f t="shared" si="7"/>
        <v>7.3100000000000005</v>
      </c>
      <c r="BK13" s="21">
        <f t="shared" si="8"/>
        <v>5299</v>
      </c>
      <c r="BL13" s="21">
        <f t="shared" si="9"/>
        <v>209.09999999999994</v>
      </c>
    </row>
    <row r="14" spans="1:64" x14ac:dyDescent="0.25">
      <c r="A14" s="134">
        <v>7</v>
      </c>
      <c r="B14" s="22" t="s">
        <v>46</v>
      </c>
      <c r="C14" s="21">
        <v>3354</v>
      </c>
      <c r="D14" s="21">
        <v>64.319999999999993</v>
      </c>
      <c r="E14" s="21">
        <v>1358</v>
      </c>
      <c r="F14" s="21">
        <v>10.45</v>
      </c>
      <c r="G14" s="21">
        <v>1648</v>
      </c>
      <c r="H14" s="21">
        <v>18.75</v>
      </c>
      <c r="I14" s="21">
        <v>665</v>
      </c>
      <c r="J14" s="21">
        <v>1.26</v>
      </c>
      <c r="K14" s="21">
        <v>262</v>
      </c>
      <c r="L14" s="21">
        <v>4</v>
      </c>
      <c r="M14" s="21">
        <v>32</v>
      </c>
      <c r="N14" s="21">
        <v>1.45</v>
      </c>
      <c r="O14" s="21">
        <v>902</v>
      </c>
      <c r="P14" s="21">
        <v>12.8</v>
      </c>
      <c r="Q14" s="21">
        <f t="shared" si="0"/>
        <v>5639</v>
      </c>
      <c r="R14" s="21">
        <f t="shared" si="1"/>
        <v>80.03</v>
      </c>
      <c r="S14" s="21">
        <v>400</v>
      </c>
      <c r="T14" s="21">
        <v>61.2</v>
      </c>
      <c r="U14" s="21">
        <v>16</v>
      </c>
      <c r="V14" s="21">
        <v>23.4</v>
      </c>
      <c r="W14" s="21">
        <v>7</v>
      </c>
      <c r="X14" s="21">
        <v>5.4</v>
      </c>
      <c r="Y14" s="21">
        <v>0</v>
      </c>
      <c r="Z14" s="21">
        <v>0</v>
      </c>
      <c r="AA14" s="21">
        <v>0</v>
      </c>
      <c r="AB14" s="21">
        <v>0</v>
      </c>
      <c r="AC14" s="21">
        <f t="shared" si="2"/>
        <v>423</v>
      </c>
      <c r="AD14" s="21">
        <f t="shared" si="3"/>
        <v>90</v>
      </c>
      <c r="AE14" s="21">
        <v>6</v>
      </c>
      <c r="AF14" s="21">
        <v>0.45</v>
      </c>
      <c r="AG14" s="21">
        <v>9</v>
      </c>
      <c r="AH14" s="21">
        <v>0.2</v>
      </c>
      <c r="AI14" s="21">
        <v>11</v>
      </c>
      <c r="AJ14" s="21">
        <v>1.43</v>
      </c>
      <c r="AK14" s="21">
        <v>9</v>
      </c>
      <c r="AL14" s="21">
        <v>0.2</v>
      </c>
      <c r="AM14" s="21">
        <v>10</v>
      </c>
      <c r="AN14" s="21">
        <v>0.25</v>
      </c>
      <c r="AO14" s="21">
        <v>88</v>
      </c>
      <c r="AP14" s="21">
        <v>0.95</v>
      </c>
      <c r="AQ14" s="21">
        <v>0</v>
      </c>
      <c r="AR14" s="21">
        <v>0</v>
      </c>
      <c r="AS14" s="21">
        <f t="shared" si="4"/>
        <v>6195</v>
      </c>
      <c r="AT14" s="21">
        <f t="shared" si="5"/>
        <v>173.50999999999996</v>
      </c>
      <c r="AU14" s="21">
        <v>83</v>
      </c>
      <c r="AV14" s="21">
        <v>3.04</v>
      </c>
      <c r="AW14" s="21">
        <v>2</v>
      </c>
      <c r="AX14" s="21">
        <v>0.02</v>
      </c>
      <c r="AY14" s="21">
        <v>18</v>
      </c>
      <c r="AZ14" s="21">
        <v>2.12</v>
      </c>
      <c r="BA14" s="21">
        <v>8</v>
      </c>
      <c r="BB14" s="21">
        <v>0.72</v>
      </c>
      <c r="BC14" s="21">
        <v>8</v>
      </c>
      <c r="BD14" s="21">
        <v>0.72</v>
      </c>
      <c r="BE14" s="21">
        <v>223</v>
      </c>
      <c r="BF14" s="21">
        <v>3.46</v>
      </c>
      <c r="BG14" s="21">
        <v>0</v>
      </c>
      <c r="BH14" s="21">
        <v>0</v>
      </c>
      <c r="BI14" s="21">
        <f t="shared" si="6"/>
        <v>257</v>
      </c>
      <c r="BJ14" s="21">
        <f t="shared" si="7"/>
        <v>7.02</v>
      </c>
      <c r="BK14" s="21">
        <f t="shared" si="8"/>
        <v>6452</v>
      </c>
      <c r="BL14" s="21">
        <f t="shared" si="9"/>
        <v>180.52999999999997</v>
      </c>
    </row>
    <row r="15" spans="1:64" x14ac:dyDescent="0.25">
      <c r="A15" s="134">
        <v>8</v>
      </c>
      <c r="B15" s="22" t="s">
        <v>47</v>
      </c>
      <c r="C15" s="21">
        <v>13415</v>
      </c>
      <c r="D15" s="21">
        <v>233.16</v>
      </c>
      <c r="E15" s="21">
        <v>5434</v>
      </c>
      <c r="F15" s="21">
        <v>41.49</v>
      </c>
      <c r="G15" s="21">
        <v>6595</v>
      </c>
      <c r="H15" s="21">
        <v>68</v>
      </c>
      <c r="I15" s="21">
        <v>2661</v>
      </c>
      <c r="J15" s="21">
        <v>4.55</v>
      </c>
      <c r="K15" s="21">
        <v>1062</v>
      </c>
      <c r="L15" s="21">
        <v>14.5</v>
      </c>
      <c r="M15" s="21">
        <v>127</v>
      </c>
      <c r="N15" s="21">
        <v>5.21</v>
      </c>
      <c r="O15" s="21">
        <v>3613</v>
      </c>
      <c r="P15" s="21">
        <v>46.38</v>
      </c>
      <c r="Q15" s="21">
        <f t="shared" si="0"/>
        <v>22572</v>
      </c>
      <c r="R15" s="21">
        <f t="shared" si="1"/>
        <v>293.7</v>
      </c>
      <c r="S15" s="21">
        <v>1599</v>
      </c>
      <c r="T15" s="21">
        <v>248.2</v>
      </c>
      <c r="U15" s="21">
        <v>72</v>
      </c>
      <c r="V15" s="21">
        <v>94.9</v>
      </c>
      <c r="W15" s="21">
        <v>13</v>
      </c>
      <c r="X15" s="21">
        <v>21.9</v>
      </c>
      <c r="Y15" s="21">
        <v>0</v>
      </c>
      <c r="Z15" s="21">
        <v>0</v>
      </c>
      <c r="AA15" s="21">
        <v>0</v>
      </c>
      <c r="AB15" s="21">
        <v>0</v>
      </c>
      <c r="AC15" s="21">
        <f t="shared" si="2"/>
        <v>1684</v>
      </c>
      <c r="AD15" s="21">
        <f t="shared" si="3"/>
        <v>365</v>
      </c>
      <c r="AE15" s="21">
        <v>12</v>
      </c>
      <c r="AF15" s="21">
        <v>1.25</v>
      </c>
      <c r="AG15" s="21">
        <v>105</v>
      </c>
      <c r="AH15" s="21">
        <v>2.5</v>
      </c>
      <c r="AI15" s="21">
        <v>47</v>
      </c>
      <c r="AJ15" s="21">
        <v>8.25</v>
      </c>
      <c r="AK15" s="21">
        <v>45</v>
      </c>
      <c r="AL15" s="21">
        <v>1.01</v>
      </c>
      <c r="AM15" s="21">
        <v>46</v>
      </c>
      <c r="AN15" s="21">
        <v>1.47</v>
      </c>
      <c r="AO15" s="21">
        <v>353</v>
      </c>
      <c r="AP15" s="21">
        <v>5.45</v>
      </c>
      <c r="AQ15" s="21">
        <v>0</v>
      </c>
      <c r="AR15" s="21">
        <v>0</v>
      </c>
      <c r="AS15" s="21">
        <f t="shared" si="4"/>
        <v>24864</v>
      </c>
      <c r="AT15" s="21">
        <f t="shared" si="5"/>
        <v>678.63000000000011</v>
      </c>
      <c r="AU15" s="21">
        <v>326</v>
      </c>
      <c r="AV15" s="21">
        <v>12.06</v>
      </c>
      <c r="AW15" s="21">
        <v>2</v>
      </c>
      <c r="AX15" s="21">
        <v>0.02</v>
      </c>
      <c r="AY15" s="21">
        <v>90</v>
      </c>
      <c r="AZ15" s="21">
        <v>9.5</v>
      </c>
      <c r="BA15" s="21">
        <v>43</v>
      </c>
      <c r="BB15" s="21">
        <v>3.85</v>
      </c>
      <c r="BC15" s="21">
        <v>40</v>
      </c>
      <c r="BD15" s="21">
        <v>3.96</v>
      </c>
      <c r="BE15" s="21">
        <v>1101</v>
      </c>
      <c r="BF15" s="21">
        <v>18.07</v>
      </c>
      <c r="BG15" s="21">
        <v>0</v>
      </c>
      <c r="BH15" s="21">
        <v>0</v>
      </c>
      <c r="BI15" s="21">
        <f t="shared" si="6"/>
        <v>1274</v>
      </c>
      <c r="BJ15" s="21">
        <f t="shared" si="7"/>
        <v>35.379999999999995</v>
      </c>
      <c r="BK15" s="21">
        <f t="shared" si="8"/>
        <v>26138</v>
      </c>
      <c r="BL15" s="21">
        <f t="shared" si="9"/>
        <v>714.0100000000001</v>
      </c>
    </row>
    <row r="16" spans="1:64" x14ac:dyDescent="0.25">
      <c r="A16" s="134">
        <v>9</v>
      </c>
      <c r="B16" s="22" t="s">
        <v>48</v>
      </c>
      <c r="C16" s="21">
        <v>400</v>
      </c>
      <c r="D16" s="21">
        <v>4.0199999999999996</v>
      </c>
      <c r="E16" s="21">
        <v>120</v>
      </c>
      <c r="F16" s="21">
        <v>1</v>
      </c>
      <c r="G16" s="21">
        <v>412</v>
      </c>
      <c r="H16" s="21">
        <v>1.17</v>
      </c>
      <c r="I16" s="21">
        <v>20</v>
      </c>
      <c r="J16" s="21">
        <v>0.08</v>
      </c>
      <c r="K16" s="21">
        <v>55</v>
      </c>
      <c r="L16" s="21">
        <v>0.25</v>
      </c>
      <c r="M16" s="21">
        <v>8</v>
      </c>
      <c r="N16" s="21">
        <v>0.09</v>
      </c>
      <c r="O16" s="21">
        <v>225</v>
      </c>
      <c r="P16" s="21">
        <v>0.8</v>
      </c>
      <c r="Q16" s="21">
        <f t="shared" si="0"/>
        <v>595</v>
      </c>
      <c r="R16" s="21">
        <f t="shared" si="1"/>
        <v>5.35</v>
      </c>
      <c r="S16" s="21">
        <v>100</v>
      </c>
      <c r="T16" s="21">
        <v>23.97</v>
      </c>
      <c r="U16" s="21">
        <v>4</v>
      </c>
      <c r="V16" s="21">
        <v>9.14</v>
      </c>
      <c r="W16" s="21">
        <v>2</v>
      </c>
      <c r="X16" s="21">
        <v>2.11</v>
      </c>
      <c r="Y16" s="21">
        <v>0</v>
      </c>
      <c r="Z16" s="21">
        <v>0</v>
      </c>
      <c r="AA16" s="21">
        <v>0</v>
      </c>
      <c r="AB16" s="21">
        <v>0</v>
      </c>
      <c r="AC16" s="21">
        <f t="shared" si="2"/>
        <v>106</v>
      </c>
      <c r="AD16" s="21">
        <f t="shared" si="3"/>
        <v>35.22</v>
      </c>
      <c r="AE16" s="21">
        <v>1</v>
      </c>
      <c r="AF16" s="21">
        <v>0.15</v>
      </c>
      <c r="AG16" s="21">
        <v>2</v>
      </c>
      <c r="AH16" s="21">
        <v>0.13</v>
      </c>
      <c r="AI16" s="21">
        <v>2</v>
      </c>
      <c r="AJ16" s="21">
        <v>0.36</v>
      </c>
      <c r="AK16" s="21">
        <v>2</v>
      </c>
      <c r="AL16" s="21">
        <v>0.04</v>
      </c>
      <c r="AM16" s="21">
        <v>2</v>
      </c>
      <c r="AN16" s="21">
        <v>0.06</v>
      </c>
      <c r="AO16" s="21">
        <v>22</v>
      </c>
      <c r="AP16" s="21">
        <v>0.24</v>
      </c>
      <c r="AQ16" s="21">
        <v>0</v>
      </c>
      <c r="AR16" s="21">
        <v>0</v>
      </c>
      <c r="AS16" s="21">
        <f t="shared" si="4"/>
        <v>732</v>
      </c>
      <c r="AT16" s="21">
        <f t="shared" si="5"/>
        <v>41.550000000000004</v>
      </c>
      <c r="AU16" s="21">
        <v>18</v>
      </c>
      <c r="AV16" s="21">
        <v>0.66</v>
      </c>
      <c r="AW16" s="21">
        <v>0</v>
      </c>
      <c r="AX16" s="21">
        <v>0</v>
      </c>
      <c r="AY16" s="21">
        <v>4</v>
      </c>
      <c r="AZ16" s="21">
        <v>0.4</v>
      </c>
      <c r="BA16" s="21">
        <v>4</v>
      </c>
      <c r="BB16" s="21">
        <v>0.36</v>
      </c>
      <c r="BC16" s="21">
        <v>4</v>
      </c>
      <c r="BD16" s="21">
        <v>0.36</v>
      </c>
      <c r="BE16" s="21">
        <v>0</v>
      </c>
      <c r="BF16" s="21">
        <v>0</v>
      </c>
      <c r="BG16" s="21">
        <v>0</v>
      </c>
      <c r="BH16" s="21">
        <v>0</v>
      </c>
      <c r="BI16" s="21">
        <f t="shared" si="6"/>
        <v>12</v>
      </c>
      <c r="BJ16" s="21">
        <f t="shared" si="7"/>
        <v>1.1200000000000001</v>
      </c>
      <c r="BK16" s="21">
        <f t="shared" si="8"/>
        <v>744</v>
      </c>
      <c r="BL16" s="21">
        <f t="shared" si="9"/>
        <v>42.67</v>
      </c>
    </row>
    <row r="17" spans="1:64" x14ac:dyDescent="0.25">
      <c r="A17" s="134">
        <v>10</v>
      </c>
      <c r="B17" s="22" t="s">
        <v>49</v>
      </c>
      <c r="C17" s="21">
        <v>400</v>
      </c>
      <c r="D17" s="21">
        <v>4.0199999999999996</v>
      </c>
      <c r="E17" s="21">
        <v>120</v>
      </c>
      <c r="F17" s="21">
        <v>1</v>
      </c>
      <c r="G17" s="21">
        <v>412</v>
      </c>
      <c r="H17" s="21">
        <v>1.17</v>
      </c>
      <c r="I17" s="21">
        <v>20</v>
      </c>
      <c r="J17" s="21">
        <v>0.08</v>
      </c>
      <c r="K17" s="21">
        <v>55</v>
      </c>
      <c r="L17" s="21">
        <v>0.25</v>
      </c>
      <c r="M17" s="21">
        <v>8</v>
      </c>
      <c r="N17" s="21">
        <v>0.09</v>
      </c>
      <c r="O17" s="21">
        <v>225</v>
      </c>
      <c r="P17" s="21">
        <v>0.8</v>
      </c>
      <c r="Q17" s="21">
        <f t="shared" si="0"/>
        <v>595</v>
      </c>
      <c r="R17" s="21">
        <f t="shared" si="1"/>
        <v>5.35</v>
      </c>
      <c r="S17" s="21">
        <v>100</v>
      </c>
      <c r="T17" s="21">
        <v>17.41</v>
      </c>
      <c r="U17" s="21">
        <v>4</v>
      </c>
      <c r="V17" s="21">
        <v>6.66</v>
      </c>
      <c r="W17" s="21">
        <v>5</v>
      </c>
      <c r="X17" s="21">
        <v>1.54</v>
      </c>
      <c r="Y17" s="21">
        <v>0</v>
      </c>
      <c r="Z17" s="21">
        <v>0</v>
      </c>
      <c r="AA17" s="21">
        <v>0</v>
      </c>
      <c r="AB17" s="21">
        <v>0</v>
      </c>
      <c r="AC17" s="21">
        <f t="shared" si="2"/>
        <v>109</v>
      </c>
      <c r="AD17" s="21">
        <f t="shared" si="3"/>
        <v>25.61</v>
      </c>
      <c r="AE17" s="21">
        <v>1</v>
      </c>
      <c r="AF17" s="21">
        <v>0.15</v>
      </c>
      <c r="AG17" s="21">
        <v>2</v>
      </c>
      <c r="AH17" s="21">
        <v>0.13</v>
      </c>
      <c r="AI17" s="21">
        <v>2</v>
      </c>
      <c r="AJ17" s="21">
        <v>0.36</v>
      </c>
      <c r="AK17" s="21">
        <v>2</v>
      </c>
      <c r="AL17" s="21">
        <v>0.04</v>
      </c>
      <c r="AM17" s="21">
        <v>2</v>
      </c>
      <c r="AN17" s="21">
        <v>0.06</v>
      </c>
      <c r="AO17" s="21">
        <v>22</v>
      </c>
      <c r="AP17" s="21">
        <v>0.24</v>
      </c>
      <c r="AQ17" s="21">
        <v>0</v>
      </c>
      <c r="AR17" s="21">
        <v>0</v>
      </c>
      <c r="AS17" s="21">
        <f t="shared" si="4"/>
        <v>735</v>
      </c>
      <c r="AT17" s="21">
        <f t="shared" si="5"/>
        <v>31.939999999999994</v>
      </c>
      <c r="AU17" s="21">
        <v>18</v>
      </c>
      <c r="AV17" s="21">
        <v>0.66</v>
      </c>
      <c r="AW17" s="21">
        <v>0</v>
      </c>
      <c r="AX17" s="21">
        <v>0</v>
      </c>
      <c r="AY17" s="21">
        <v>4</v>
      </c>
      <c r="AZ17" s="21">
        <v>0.4</v>
      </c>
      <c r="BA17" s="21">
        <v>4</v>
      </c>
      <c r="BB17" s="21">
        <v>0.36</v>
      </c>
      <c r="BC17" s="21">
        <v>4</v>
      </c>
      <c r="BD17" s="21">
        <v>0.36</v>
      </c>
      <c r="BE17" s="21">
        <v>0</v>
      </c>
      <c r="BF17" s="21">
        <v>0</v>
      </c>
      <c r="BG17" s="21">
        <v>0</v>
      </c>
      <c r="BH17" s="21">
        <v>0</v>
      </c>
      <c r="BI17" s="21">
        <f t="shared" si="6"/>
        <v>12</v>
      </c>
      <c r="BJ17" s="21">
        <f t="shared" si="7"/>
        <v>1.1200000000000001</v>
      </c>
      <c r="BK17" s="21">
        <f t="shared" si="8"/>
        <v>747</v>
      </c>
      <c r="BL17" s="21">
        <f t="shared" si="9"/>
        <v>33.059999999999995</v>
      </c>
    </row>
    <row r="18" spans="1:64" x14ac:dyDescent="0.25">
      <c r="A18" s="134">
        <v>11</v>
      </c>
      <c r="B18" s="22" t="s">
        <v>50</v>
      </c>
      <c r="C18" s="21">
        <v>400</v>
      </c>
      <c r="D18" s="21">
        <v>4.0199999999999996</v>
      </c>
      <c r="E18" s="21">
        <v>120</v>
      </c>
      <c r="F18" s="21">
        <v>1</v>
      </c>
      <c r="G18" s="21">
        <v>412</v>
      </c>
      <c r="H18" s="21">
        <v>1.17</v>
      </c>
      <c r="I18" s="21">
        <v>20</v>
      </c>
      <c r="J18" s="21">
        <v>0.08</v>
      </c>
      <c r="K18" s="21">
        <v>55</v>
      </c>
      <c r="L18" s="21">
        <v>0.25</v>
      </c>
      <c r="M18" s="21">
        <v>8</v>
      </c>
      <c r="N18" s="21">
        <v>0.09</v>
      </c>
      <c r="O18" s="21">
        <v>225</v>
      </c>
      <c r="P18" s="21">
        <v>0.8</v>
      </c>
      <c r="Q18" s="21">
        <f t="shared" si="0"/>
        <v>595</v>
      </c>
      <c r="R18" s="21">
        <f t="shared" si="1"/>
        <v>5.35</v>
      </c>
      <c r="S18" s="21">
        <v>100</v>
      </c>
      <c r="T18" s="21">
        <v>17.41</v>
      </c>
      <c r="U18" s="21">
        <v>4</v>
      </c>
      <c r="V18" s="21">
        <v>6.67</v>
      </c>
      <c r="W18" s="21">
        <v>5</v>
      </c>
      <c r="X18" s="21">
        <v>1.54</v>
      </c>
      <c r="Y18" s="21">
        <v>0</v>
      </c>
      <c r="Z18" s="21">
        <v>0</v>
      </c>
      <c r="AA18" s="21">
        <v>0</v>
      </c>
      <c r="AB18" s="21">
        <v>0</v>
      </c>
      <c r="AC18" s="21">
        <f t="shared" si="2"/>
        <v>109</v>
      </c>
      <c r="AD18" s="21">
        <f t="shared" si="3"/>
        <v>25.619999999999997</v>
      </c>
      <c r="AE18" s="21">
        <v>1</v>
      </c>
      <c r="AF18" s="21">
        <v>0.15</v>
      </c>
      <c r="AG18" s="21">
        <v>4</v>
      </c>
      <c r="AH18" s="21">
        <v>0.13</v>
      </c>
      <c r="AI18" s="21">
        <v>5</v>
      </c>
      <c r="AJ18" s="21">
        <v>0.36</v>
      </c>
      <c r="AK18" s="21">
        <v>5</v>
      </c>
      <c r="AL18" s="21">
        <v>0.04</v>
      </c>
      <c r="AM18" s="21">
        <v>5</v>
      </c>
      <c r="AN18" s="21">
        <v>0.06</v>
      </c>
      <c r="AO18" s="21">
        <v>22</v>
      </c>
      <c r="AP18" s="21">
        <v>0.24</v>
      </c>
      <c r="AQ18" s="21">
        <v>0</v>
      </c>
      <c r="AR18" s="21">
        <v>0</v>
      </c>
      <c r="AS18" s="21">
        <f t="shared" si="4"/>
        <v>746</v>
      </c>
      <c r="AT18" s="21">
        <f t="shared" si="5"/>
        <v>31.949999999999992</v>
      </c>
      <c r="AU18" s="21">
        <v>18</v>
      </c>
      <c r="AV18" s="21">
        <v>0.66</v>
      </c>
      <c r="AW18" s="21">
        <v>0</v>
      </c>
      <c r="AX18" s="21">
        <v>0</v>
      </c>
      <c r="AY18" s="21">
        <v>4</v>
      </c>
      <c r="AZ18" s="21">
        <v>0.4</v>
      </c>
      <c r="BA18" s="21">
        <v>4</v>
      </c>
      <c r="BB18" s="21">
        <v>0.36</v>
      </c>
      <c r="BC18" s="21">
        <v>4</v>
      </c>
      <c r="BD18" s="21">
        <v>0.36</v>
      </c>
      <c r="BE18" s="21">
        <v>0</v>
      </c>
      <c r="BF18" s="21">
        <v>0</v>
      </c>
      <c r="BG18" s="21">
        <v>0</v>
      </c>
      <c r="BH18" s="21">
        <v>0</v>
      </c>
      <c r="BI18" s="21">
        <f t="shared" si="6"/>
        <v>12</v>
      </c>
      <c r="BJ18" s="21">
        <f t="shared" si="7"/>
        <v>1.1200000000000001</v>
      </c>
      <c r="BK18" s="21">
        <f t="shared" si="8"/>
        <v>758</v>
      </c>
      <c r="BL18" s="21">
        <f t="shared" si="9"/>
        <v>33.069999999999993</v>
      </c>
    </row>
    <row r="19" spans="1:64" x14ac:dyDescent="0.25">
      <c r="A19" s="134">
        <v>12</v>
      </c>
      <c r="B19" s="22" t="s">
        <v>51</v>
      </c>
      <c r="C19" s="21">
        <v>400</v>
      </c>
      <c r="D19" s="21">
        <v>4.0199999999999996</v>
      </c>
      <c r="E19" s="21">
        <v>120</v>
      </c>
      <c r="F19" s="21">
        <v>1</v>
      </c>
      <c r="G19" s="21">
        <v>412</v>
      </c>
      <c r="H19" s="21">
        <v>1.17</v>
      </c>
      <c r="I19" s="21">
        <v>20</v>
      </c>
      <c r="J19" s="21">
        <v>0.08</v>
      </c>
      <c r="K19" s="21">
        <v>55</v>
      </c>
      <c r="L19" s="21">
        <v>0.25</v>
      </c>
      <c r="M19" s="21">
        <v>8</v>
      </c>
      <c r="N19" s="21">
        <v>0.09</v>
      </c>
      <c r="O19" s="21">
        <v>225</v>
      </c>
      <c r="P19" s="21">
        <v>0.8</v>
      </c>
      <c r="Q19" s="21">
        <f t="shared" si="0"/>
        <v>595</v>
      </c>
      <c r="R19" s="21">
        <f t="shared" si="1"/>
        <v>5.35</v>
      </c>
      <c r="S19" s="21">
        <v>100</v>
      </c>
      <c r="T19" s="21">
        <v>9.59</v>
      </c>
      <c r="U19" s="21">
        <v>4</v>
      </c>
      <c r="V19" s="21">
        <v>3.66</v>
      </c>
      <c r="W19" s="21">
        <v>5</v>
      </c>
      <c r="X19" s="21">
        <v>0.85</v>
      </c>
      <c r="Y19" s="21">
        <v>0</v>
      </c>
      <c r="Z19" s="21">
        <v>0</v>
      </c>
      <c r="AA19" s="21">
        <v>0</v>
      </c>
      <c r="AB19" s="21">
        <v>0</v>
      </c>
      <c r="AC19" s="21">
        <f t="shared" si="2"/>
        <v>109</v>
      </c>
      <c r="AD19" s="21">
        <f t="shared" si="3"/>
        <v>14.1</v>
      </c>
      <c r="AE19" s="21">
        <v>1</v>
      </c>
      <c r="AF19" s="21">
        <v>0.15</v>
      </c>
      <c r="AG19" s="21">
        <v>4</v>
      </c>
      <c r="AH19" s="21">
        <v>0.13</v>
      </c>
      <c r="AI19" s="21">
        <v>5</v>
      </c>
      <c r="AJ19" s="21">
        <v>0.36</v>
      </c>
      <c r="AK19" s="21">
        <v>5</v>
      </c>
      <c r="AL19" s="21">
        <v>0.04</v>
      </c>
      <c r="AM19" s="21">
        <v>5</v>
      </c>
      <c r="AN19" s="21">
        <v>0.06</v>
      </c>
      <c r="AO19" s="21">
        <v>22</v>
      </c>
      <c r="AP19" s="21">
        <v>0.24</v>
      </c>
      <c r="AQ19" s="21">
        <v>0</v>
      </c>
      <c r="AR19" s="21">
        <v>0</v>
      </c>
      <c r="AS19" s="21">
        <f t="shared" si="4"/>
        <v>746</v>
      </c>
      <c r="AT19" s="21">
        <f t="shared" si="5"/>
        <v>20.429999999999993</v>
      </c>
      <c r="AU19" s="21">
        <v>18</v>
      </c>
      <c r="AV19" s="21">
        <v>0.66</v>
      </c>
      <c r="AW19" s="21">
        <v>0</v>
      </c>
      <c r="AX19" s="21">
        <v>0</v>
      </c>
      <c r="AY19" s="21">
        <v>4</v>
      </c>
      <c r="AZ19" s="21">
        <v>0.4</v>
      </c>
      <c r="BA19" s="21">
        <v>4</v>
      </c>
      <c r="BB19" s="21">
        <v>0.36</v>
      </c>
      <c r="BC19" s="21">
        <v>4</v>
      </c>
      <c r="BD19" s="21">
        <v>0.36</v>
      </c>
      <c r="BE19" s="21">
        <v>0</v>
      </c>
      <c r="BF19" s="21">
        <v>0</v>
      </c>
      <c r="BG19" s="21">
        <v>0</v>
      </c>
      <c r="BH19" s="21">
        <v>0</v>
      </c>
      <c r="BI19" s="21">
        <f t="shared" si="6"/>
        <v>12</v>
      </c>
      <c r="BJ19" s="21">
        <f t="shared" si="7"/>
        <v>1.1200000000000001</v>
      </c>
      <c r="BK19" s="21">
        <f t="shared" si="8"/>
        <v>758</v>
      </c>
      <c r="BL19" s="21">
        <f t="shared" si="9"/>
        <v>21.549999999999994</v>
      </c>
    </row>
    <row r="20" spans="1:64" x14ac:dyDescent="0.25">
      <c r="A20" s="134">
        <v>13</v>
      </c>
      <c r="B20" s="22" t="s">
        <v>52</v>
      </c>
      <c r="C20" s="21">
        <v>1063</v>
      </c>
      <c r="D20" s="21">
        <v>41</v>
      </c>
      <c r="E20" s="21">
        <v>746</v>
      </c>
      <c r="F20" s="21">
        <v>7.3</v>
      </c>
      <c r="G20" s="21">
        <v>743</v>
      </c>
      <c r="H20" s="21">
        <v>11.95</v>
      </c>
      <c r="I20" s="21">
        <v>432</v>
      </c>
      <c r="J20" s="21">
        <v>0.81</v>
      </c>
      <c r="K20" s="21">
        <v>139</v>
      </c>
      <c r="L20" s="21">
        <v>2.5499999999999998</v>
      </c>
      <c r="M20" s="21">
        <v>17</v>
      </c>
      <c r="N20" s="21">
        <v>0.91</v>
      </c>
      <c r="O20" s="21">
        <v>329</v>
      </c>
      <c r="P20" s="21">
        <v>8.16</v>
      </c>
      <c r="Q20" s="21">
        <f t="shared" si="0"/>
        <v>2380</v>
      </c>
      <c r="R20" s="21">
        <f t="shared" si="1"/>
        <v>51.66</v>
      </c>
      <c r="S20" s="21">
        <v>1940</v>
      </c>
      <c r="T20" s="21">
        <v>76.16</v>
      </c>
      <c r="U20" s="21">
        <v>19</v>
      </c>
      <c r="V20" s="21">
        <v>29.12</v>
      </c>
      <c r="W20" s="21">
        <v>8</v>
      </c>
      <c r="X20" s="21">
        <v>6.72</v>
      </c>
      <c r="Y20" s="21">
        <v>0</v>
      </c>
      <c r="Z20" s="21">
        <v>0</v>
      </c>
      <c r="AA20" s="21">
        <v>0</v>
      </c>
      <c r="AB20" s="21">
        <v>0</v>
      </c>
      <c r="AC20" s="21">
        <f t="shared" si="2"/>
        <v>1967</v>
      </c>
      <c r="AD20" s="21">
        <f t="shared" si="3"/>
        <v>112</v>
      </c>
      <c r="AE20" s="21">
        <v>5</v>
      </c>
      <c r="AF20" s="21">
        <v>1</v>
      </c>
      <c r="AG20" s="21">
        <v>20</v>
      </c>
      <c r="AH20" s="21">
        <v>0.6</v>
      </c>
      <c r="AI20" s="21">
        <v>14</v>
      </c>
      <c r="AJ20" s="21">
        <v>1.6</v>
      </c>
      <c r="AK20" s="21">
        <v>14</v>
      </c>
      <c r="AL20" s="21">
        <v>0.19</v>
      </c>
      <c r="AM20" s="21">
        <v>14</v>
      </c>
      <c r="AN20" s="21">
        <v>0.28000000000000003</v>
      </c>
      <c r="AO20" s="21">
        <v>103</v>
      </c>
      <c r="AP20" s="21">
        <v>1.06</v>
      </c>
      <c r="AQ20" s="21">
        <v>0</v>
      </c>
      <c r="AR20" s="21">
        <v>0</v>
      </c>
      <c r="AS20" s="21">
        <f t="shared" si="4"/>
        <v>4517</v>
      </c>
      <c r="AT20" s="21">
        <f t="shared" si="5"/>
        <v>168.39</v>
      </c>
      <c r="AU20" s="21">
        <v>18</v>
      </c>
      <c r="AV20" s="21">
        <v>0.66</v>
      </c>
      <c r="AW20" s="21">
        <v>0</v>
      </c>
      <c r="AX20" s="21">
        <v>0</v>
      </c>
      <c r="AY20" s="21">
        <v>4</v>
      </c>
      <c r="AZ20" s="21">
        <v>0.4</v>
      </c>
      <c r="BA20" s="21">
        <v>4</v>
      </c>
      <c r="BB20" s="21">
        <v>0.4</v>
      </c>
      <c r="BC20" s="21">
        <v>4</v>
      </c>
      <c r="BD20" s="21">
        <v>0.4</v>
      </c>
      <c r="BE20" s="21">
        <v>360</v>
      </c>
      <c r="BF20" s="21">
        <v>4.32</v>
      </c>
      <c r="BG20" s="21">
        <v>0</v>
      </c>
      <c r="BH20" s="21">
        <v>0</v>
      </c>
      <c r="BI20" s="21">
        <f t="shared" si="6"/>
        <v>372</v>
      </c>
      <c r="BJ20" s="21">
        <f t="shared" si="7"/>
        <v>5.5200000000000005</v>
      </c>
      <c r="BK20" s="21">
        <f t="shared" si="8"/>
        <v>4889</v>
      </c>
      <c r="BL20" s="21">
        <f t="shared" si="9"/>
        <v>173.91</v>
      </c>
    </row>
    <row r="21" spans="1:64" x14ac:dyDescent="0.25">
      <c r="A21" s="134">
        <v>14</v>
      </c>
      <c r="B21" s="22" t="s">
        <v>53</v>
      </c>
      <c r="C21" s="21">
        <v>805</v>
      </c>
      <c r="D21" s="21">
        <v>13.67</v>
      </c>
      <c r="E21" s="21">
        <v>305</v>
      </c>
      <c r="F21" s="21">
        <v>2.4300000000000002</v>
      </c>
      <c r="G21" s="21">
        <v>1516</v>
      </c>
      <c r="H21" s="21">
        <v>3.98</v>
      </c>
      <c r="I21" s="21">
        <v>80</v>
      </c>
      <c r="J21" s="21">
        <v>0.27</v>
      </c>
      <c r="K21" s="21">
        <v>100</v>
      </c>
      <c r="L21" s="21">
        <v>0.85</v>
      </c>
      <c r="M21" s="21">
        <v>34</v>
      </c>
      <c r="N21" s="21">
        <v>0.31</v>
      </c>
      <c r="O21" s="21">
        <v>317</v>
      </c>
      <c r="P21" s="21">
        <v>2.73</v>
      </c>
      <c r="Q21" s="21">
        <f t="shared" si="0"/>
        <v>1290</v>
      </c>
      <c r="R21" s="21">
        <f t="shared" si="1"/>
        <v>17.220000000000002</v>
      </c>
      <c r="S21" s="21">
        <v>665</v>
      </c>
      <c r="T21" s="21">
        <v>19.72</v>
      </c>
      <c r="U21" s="21">
        <v>32</v>
      </c>
      <c r="V21" s="21">
        <v>7.54</v>
      </c>
      <c r="W21" s="21">
        <v>30</v>
      </c>
      <c r="X21" s="21">
        <v>1.74</v>
      </c>
      <c r="Y21" s="21">
        <v>0</v>
      </c>
      <c r="Z21" s="21">
        <v>0</v>
      </c>
      <c r="AA21" s="21">
        <v>0</v>
      </c>
      <c r="AB21" s="21">
        <v>0</v>
      </c>
      <c r="AC21" s="21">
        <f t="shared" si="2"/>
        <v>727</v>
      </c>
      <c r="AD21" s="21">
        <f t="shared" si="3"/>
        <v>28.999999999999996</v>
      </c>
      <c r="AE21" s="21">
        <v>5</v>
      </c>
      <c r="AF21" s="21">
        <v>0.25</v>
      </c>
      <c r="AG21" s="21">
        <v>28</v>
      </c>
      <c r="AH21" s="21">
        <v>0.16</v>
      </c>
      <c r="AI21" s="21">
        <v>31</v>
      </c>
      <c r="AJ21" s="21">
        <v>0.44</v>
      </c>
      <c r="AK21" s="21">
        <v>10</v>
      </c>
      <c r="AL21" s="21">
        <v>0.05</v>
      </c>
      <c r="AM21" s="21">
        <v>10</v>
      </c>
      <c r="AN21" s="21">
        <v>0.08</v>
      </c>
      <c r="AO21" s="21">
        <v>97</v>
      </c>
      <c r="AP21" s="21">
        <v>0.28999999999999998</v>
      </c>
      <c r="AQ21" s="21">
        <v>0</v>
      </c>
      <c r="AR21" s="21">
        <v>0</v>
      </c>
      <c r="AS21" s="21">
        <f t="shared" si="4"/>
        <v>2198</v>
      </c>
      <c r="AT21" s="21">
        <f t="shared" si="5"/>
        <v>47.489999999999988</v>
      </c>
      <c r="AU21" s="21">
        <v>18</v>
      </c>
      <c r="AV21" s="21">
        <v>0.66</v>
      </c>
      <c r="AW21" s="21">
        <v>0</v>
      </c>
      <c r="AX21" s="21">
        <v>0</v>
      </c>
      <c r="AY21" s="21">
        <v>4</v>
      </c>
      <c r="AZ21" s="21">
        <v>0.4</v>
      </c>
      <c r="BA21" s="21">
        <v>4</v>
      </c>
      <c r="BB21" s="21">
        <v>0.4</v>
      </c>
      <c r="BC21" s="21">
        <v>4</v>
      </c>
      <c r="BD21" s="21">
        <v>0.4</v>
      </c>
      <c r="BE21" s="21">
        <v>360</v>
      </c>
      <c r="BF21" s="21">
        <v>4.32</v>
      </c>
      <c r="BG21" s="21">
        <v>0</v>
      </c>
      <c r="BH21" s="21">
        <v>0</v>
      </c>
      <c r="BI21" s="21">
        <f t="shared" si="6"/>
        <v>372</v>
      </c>
      <c r="BJ21" s="21">
        <f t="shared" si="7"/>
        <v>5.5200000000000005</v>
      </c>
      <c r="BK21" s="21">
        <f t="shared" si="8"/>
        <v>2570</v>
      </c>
      <c r="BL21" s="21">
        <f t="shared" si="9"/>
        <v>53.009999999999991</v>
      </c>
    </row>
    <row r="22" spans="1:64" x14ac:dyDescent="0.25">
      <c r="A22" s="134">
        <v>15</v>
      </c>
      <c r="B22" s="22" t="s">
        <v>54</v>
      </c>
      <c r="C22" s="21"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f t="shared" si="0"/>
        <v>0</v>
      </c>
      <c r="R22" s="21">
        <f t="shared" si="1"/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f t="shared" si="2"/>
        <v>0</v>
      </c>
      <c r="AD22" s="21">
        <f t="shared" si="3"/>
        <v>0</v>
      </c>
      <c r="AE22" s="21">
        <v>0</v>
      </c>
      <c r="AF22" s="21">
        <v>0</v>
      </c>
      <c r="AG22" s="21">
        <v>0</v>
      </c>
      <c r="AH22" s="21">
        <v>0</v>
      </c>
      <c r="AI22" s="21">
        <v>0</v>
      </c>
      <c r="AJ22" s="21">
        <v>0</v>
      </c>
      <c r="AK22" s="21">
        <v>0</v>
      </c>
      <c r="AL22" s="21">
        <v>0</v>
      </c>
      <c r="AM22" s="21">
        <v>0</v>
      </c>
      <c r="AN22" s="21">
        <v>0</v>
      </c>
      <c r="AO22" s="21">
        <v>0</v>
      </c>
      <c r="AP22" s="21">
        <v>0</v>
      </c>
      <c r="AQ22" s="21">
        <v>0</v>
      </c>
      <c r="AR22" s="21">
        <v>0</v>
      </c>
      <c r="AS22" s="21">
        <f t="shared" si="4"/>
        <v>0</v>
      </c>
      <c r="AT22" s="21">
        <f t="shared" si="5"/>
        <v>0</v>
      </c>
      <c r="AU22" s="21">
        <v>0</v>
      </c>
      <c r="AV22" s="21">
        <v>0</v>
      </c>
      <c r="AW22" s="21">
        <v>0</v>
      </c>
      <c r="AX22" s="21">
        <v>0</v>
      </c>
      <c r="AY22" s="21">
        <v>0</v>
      </c>
      <c r="AZ22" s="21">
        <v>0</v>
      </c>
      <c r="BA22" s="21">
        <v>0</v>
      </c>
      <c r="BB22" s="21">
        <v>0</v>
      </c>
      <c r="BC22" s="21">
        <v>0</v>
      </c>
      <c r="BD22" s="21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f t="shared" si="6"/>
        <v>0</v>
      </c>
      <c r="BJ22" s="21">
        <f t="shared" si="7"/>
        <v>0</v>
      </c>
      <c r="BK22" s="21">
        <f t="shared" si="8"/>
        <v>0</v>
      </c>
      <c r="BL22" s="21">
        <f t="shared" si="9"/>
        <v>0</v>
      </c>
    </row>
    <row r="23" spans="1:64" x14ac:dyDescent="0.25">
      <c r="A23" s="134">
        <v>16</v>
      </c>
      <c r="B23" s="22" t="s">
        <v>55</v>
      </c>
      <c r="C23" s="21">
        <v>5451</v>
      </c>
      <c r="D23" s="21">
        <v>118.84</v>
      </c>
      <c r="E23" s="21">
        <v>2208</v>
      </c>
      <c r="F23" s="21">
        <v>80.05</v>
      </c>
      <c r="G23" s="21">
        <v>2679</v>
      </c>
      <c r="H23" s="21">
        <v>49.24</v>
      </c>
      <c r="I23" s="21">
        <v>780</v>
      </c>
      <c r="J23" s="21">
        <v>3.3</v>
      </c>
      <c r="K23" s="21">
        <v>528</v>
      </c>
      <c r="L23" s="21">
        <v>10.5</v>
      </c>
      <c r="M23" s="21">
        <v>56</v>
      </c>
      <c r="N23" s="21">
        <v>3.77</v>
      </c>
      <c r="O23" s="21">
        <v>1458</v>
      </c>
      <c r="P23" s="21">
        <v>33.590000000000003</v>
      </c>
      <c r="Q23" s="21">
        <f t="shared" si="0"/>
        <v>8967</v>
      </c>
      <c r="R23" s="21">
        <f t="shared" si="1"/>
        <v>212.69</v>
      </c>
      <c r="S23" s="21">
        <v>3653</v>
      </c>
      <c r="T23" s="21">
        <v>221</v>
      </c>
      <c r="U23" s="21">
        <v>58</v>
      </c>
      <c r="V23" s="21">
        <v>84.5</v>
      </c>
      <c r="W23" s="21">
        <v>31</v>
      </c>
      <c r="X23" s="21">
        <v>19.5</v>
      </c>
      <c r="Y23" s="21">
        <v>0</v>
      </c>
      <c r="Z23" s="21">
        <v>0</v>
      </c>
      <c r="AA23" s="21">
        <v>0</v>
      </c>
      <c r="AB23" s="21">
        <v>0</v>
      </c>
      <c r="AC23" s="21">
        <f t="shared" si="2"/>
        <v>3742</v>
      </c>
      <c r="AD23" s="21">
        <f t="shared" si="3"/>
        <v>325</v>
      </c>
      <c r="AE23" s="21">
        <v>9</v>
      </c>
      <c r="AF23" s="21">
        <v>1</v>
      </c>
      <c r="AG23" s="21">
        <v>9</v>
      </c>
      <c r="AH23" s="21">
        <v>0.05</v>
      </c>
      <c r="AI23" s="21">
        <v>24</v>
      </c>
      <c r="AJ23" s="21">
        <v>3.55</v>
      </c>
      <c r="AK23" s="21">
        <v>22</v>
      </c>
      <c r="AL23" s="21">
        <v>0.43</v>
      </c>
      <c r="AM23" s="21">
        <v>24</v>
      </c>
      <c r="AN23" s="21">
        <v>0.16</v>
      </c>
      <c r="AO23" s="21">
        <v>229</v>
      </c>
      <c r="AP23" s="21">
        <v>2.35</v>
      </c>
      <c r="AQ23" s="21">
        <v>0</v>
      </c>
      <c r="AR23" s="21">
        <v>0</v>
      </c>
      <c r="AS23" s="21">
        <f t="shared" si="4"/>
        <v>13026</v>
      </c>
      <c r="AT23" s="21">
        <f t="shared" si="5"/>
        <v>545.2299999999999</v>
      </c>
      <c r="AU23" s="21">
        <v>144</v>
      </c>
      <c r="AV23" s="21">
        <v>5.24</v>
      </c>
      <c r="AW23" s="21">
        <v>2</v>
      </c>
      <c r="AX23" s="21">
        <v>0.02</v>
      </c>
      <c r="AY23" s="21">
        <v>51</v>
      </c>
      <c r="AZ23" s="21">
        <v>3.42</v>
      </c>
      <c r="BA23" s="21">
        <v>30</v>
      </c>
      <c r="BB23" s="21">
        <v>2.63</v>
      </c>
      <c r="BC23" s="21">
        <v>30</v>
      </c>
      <c r="BD23" s="21">
        <v>3.1</v>
      </c>
      <c r="BE23" s="21">
        <v>2177</v>
      </c>
      <c r="BF23" s="21">
        <v>44.57</v>
      </c>
      <c r="BG23" s="21">
        <v>0</v>
      </c>
      <c r="BH23" s="21">
        <v>0</v>
      </c>
      <c r="BI23" s="21">
        <f t="shared" si="6"/>
        <v>2288</v>
      </c>
      <c r="BJ23" s="21">
        <f t="shared" si="7"/>
        <v>53.72</v>
      </c>
      <c r="BK23" s="21">
        <f t="shared" si="8"/>
        <v>15314</v>
      </c>
      <c r="BL23" s="21">
        <f t="shared" si="9"/>
        <v>598.94999999999993</v>
      </c>
    </row>
    <row r="24" spans="1:64" x14ac:dyDescent="0.25">
      <c r="A24" s="134">
        <v>17</v>
      </c>
      <c r="B24" s="22" t="s">
        <v>56</v>
      </c>
      <c r="C24" s="21">
        <v>900</v>
      </c>
      <c r="D24" s="21">
        <v>44.22</v>
      </c>
      <c r="E24" s="21">
        <v>340</v>
      </c>
      <c r="F24" s="21">
        <v>7.87</v>
      </c>
      <c r="G24" s="21">
        <v>1030</v>
      </c>
      <c r="H24" s="21">
        <v>12.9</v>
      </c>
      <c r="I24" s="21">
        <v>80</v>
      </c>
      <c r="J24" s="21">
        <v>0.86</v>
      </c>
      <c r="K24" s="21">
        <v>82</v>
      </c>
      <c r="L24" s="21">
        <v>2.75</v>
      </c>
      <c r="M24" s="21">
        <v>19</v>
      </c>
      <c r="N24" s="21">
        <v>0.99</v>
      </c>
      <c r="O24" s="21">
        <v>549</v>
      </c>
      <c r="P24" s="21">
        <v>8.8000000000000007</v>
      </c>
      <c r="Q24" s="21">
        <f t="shared" si="0"/>
        <v>1402</v>
      </c>
      <c r="R24" s="21">
        <f t="shared" si="1"/>
        <v>55.699999999999996</v>
      </c>
      <c r="S24" s="21">
        <v>704</v>
      </c>
      <c r="T24" s="21">
        <v>78.2</v>
      </c>
      <c r="U24" s="21">
        <v>8</v>
      </c>
      <c r="V24" s="21">
        <v>29.9</v>
      </c>
      <c r="W24" s="21">
        <v>21</v>
      </c>
      <c r="X24" s="21">
        <v>6.9</v>
      </c>
      <c r="Y24" s="21">
        <v>0</v>
      </c>
      <c r="Z24" s="21">
        <v>0</v>
      </c>
      <c r="AA24" s="21">
        <v>0</v>
      </c>
      <c r="AB24" s="21">
        <v>0</v>
      </c>
      <c r="AC24" s="21">
        <f t="shared" si="2"/>
        <v>733</v>
      </c>
      <c r="AD24" s="21">
        <f t="shared" si="3"/>
        <v>115</v>
      </c>
      <c r="AE24" s="21">
        <v>2</v>
      </c>
      <c r="AF24" s="21">
        <v>0.2</v>
      </c>
      <c r="AG24" s="21">
        <v>6</v>
      </c>
      <c r="AH24" s="21">
        <v>0.26</v>
      </c>
      <c r="AI24" s="21">
        <v>7</v>
      </c>
      <c r="AJ24" s="21">
        <v>0.72</v>
      </c>
      <c r="AK24" s="21">
        <v>7</v>
      </c>
      <c r="AL24" s="21">
        <v>0.09</v>
      </c>
      <c r="AM24" s="21">
        <v>7</v>
      </c>
      <c r="AN24" s="21">
        <v>0.14000000000000001</v>
      </c>
      <c r="AO24" s="21">
        <v>44</v>
      </c>
      <c r="AP24" s="21">
        <v>0.47</v>
      </c>
      <c r="AQ24" s="21">
        <v>0</v>
      </c>
      <c r="AR24" s="21">
        <v>0</v>
      </c>
      <c r="AS24" s="21">
        <f t="shared" si="4"/>
        <v>2208</v>
      </c>
      <c r="AT24" s="21">
        <f t="shared" si="5"/>
        <v>172.57999999999996</v>
      </c>
      <c r="AU24" s="21">
        <v>35</v>
      </c>
      <c r="AV24" s="21">
        <v>1.32</v>
      </c>
      <c r="AW24" s="21">
        <v>0</v>
      </c>
      <c r="AX24" s="21">
        <v>0</v>
      </c>
      <c r="AY24" s="21">
        <v>7</v>
      </c>
      <c r="AZ24" s="21">
        <v>0.79</v>
      </c>
      <c r="BA24" s="21">
        <v>4</v>
      </c>
      <c r="BB24" s="21">
        <v>0.4</v>
      </c>
      <c r="BC24" s="21">
        <v>4</v>
      </c>
      <c r="BD24" s="21">
        <v>0.4</v>
      </c>
      <c r="BE24" s="21">
        <v>720</v>
      </c>
      <c r="BF24" s="21">
        <v>9</v>
      </c>
      <c r="BG24" s="21">
        <v>0</v>
      </c>
      <c r="BH24" s="21">
        <v>0</v>
      </c>
      <c r="BI24" s="21">
        <f t="shared" si="6"/>
        <v>735</v>
      </c>
      <c r="BJ24" s="21">
        <f t="shared" si="7"/>
        <v>10.59</v>
      </c>
      <c r="BK24" s="21">
        <f t="shared" si="8"/>
        <v>2943</v>
      </c>
      <c r="BL24" s="21">
        <f t="shared" si="9"/>
        <v>183.16999999999996</v>
      </c>
    </row>
    <row r="25" spans="1:64" x14ac:dyDescent="0.25">
      <c r="A25" s="134">
        <v>18</v>
      </c>
      <c r="B25" s="22" t="s">
        <v>57</v>
      </c>
      <c r="C25" s="21">
        <v>400</v>
      </c>
      <c r="D25" s="21">
        <v>4.0199999999999996</v>
      </c>
      <c r="E25" s="21">
        <v>120</v>
      </c>
      <c r="F25" s="21">
        <v>1</v>
      </c>
      <c r="G25" s="21">
        <v>412</v>
      </c>
      <c r="H25" s="21">
        <v>1.17</v>
      </c>
      <c r="I25" s="21">
        <v>20</v>
      </c>
      <c r="J25" s="21">
        <v>0.08</v>
      </c>
      <c r="K25" s="21">
        <v>55</v>
      </c>
      <c r="L25" s="21">
        <v>0.25</v>
      </c>
      <c r="M25" s="21">
        <v>8</v>
      </c>
      <c r="N25" s="21">
        <v>0.09</v>
      </c>
      <c r="O25" s="21">
        <v>225</v>
      </c>
      <c r="P25" s="21">
        <v>0.8</v>
      </c>
      <c r="Q25" s="21">
        <f t="shared" si="0"/>
        <v>595</v>
      </c>
      <c r="R25" s="21">
        <f t="shared" si="1"/>
        <v>5.35</v>
      </c>
      <c r="S25" s="21">
        <v>105</v>
      </c>
      <c r="T25" s="21">
        <v>17.41</v>
      </c>
      <c r="U25" s="21">
        <v>4</v>
      </c>
      <c r="V25" s="21">
        <v>6.66</v>
      </c>
      <c r="W25" s="21">
        <v>20</v>
      </c>
      <c r="X25" s="21">
        <v>1.54</v>
      </c>
      <c r="Y25" s="21">
        <v>0</v>
      </c>
      <c r="Z25" s="21">
        <v>0</v>
      </c>
      <c r="AA25" s="21">
        <v>0</v>
      </c>
      <c r="AB25" s="21">
        <v>0</v>
      </c>
      <c r="AC25" s="21">
        <f t="shared" si="2"/>
        <v>129</v>
      </c>
      <c r="AD25" s="21">
        <f t="shared" si="3"/>
        <v>25.61</v>
      </c>
      <c r="AE25" s="21">
        <v>1</v>
      </c>
      <c r="AF25" s="21">
        <v>0.15</v>
      </c>
      <c r="AG25" s="21">
        <v>4</v>
      </c>
      <c r="AH25" s="21">
        <v>0.05</v>
      </c>
      <c r="AI25" s="21">
        <v>5</v>
      </c>
      <c r="AJ25" s="21">
        <v>0.36</v>
      </c>
      <c r="AK25" s="21">
        <v>5</v>
      </c>
      <c r="AL25" s="21">
        <v>0.04</v>
      </c>
      <c r="AM25" s="21">
        <v>5</v>
      </c>
      <c r="AN25" s="21">
        <v>7.0000000000000007E-2</v>
      </c>
      <c r="AO25" s="21">
        <v>22</v>
      </c>
      <c r="AP25" s="21">
        <v>0.24</v>
      </c>
      <c r="AQ25" s="21">
        <v>0</v>
      </c>
      <c r="AR25" s="21">
        <v>0</v>
      </c>
      <c r="AS25" s="21">
        <f t="shared" si="4"/>
        <v>766</v>
      </c>
      <c r="AT25" s="21">
        <f t="shared" si="5"/>
        <v>31.869999999999997</v>
      </c>
      <c r="AU25" s="21">
        <v>18</v>
      </c>
      <c r="AV25" s="21">
        <v>0.66</v>
      </c>
      <c r="AW25" s="21">
        <v>0</v>
      </c>
      <c r="AX25" s="21">
        <v>0</v>
      </c>
      <c r="AY25" s="21">
        <v>4</v>
      </c>
      <c r="AZ25" s="21">
        <v>0.4</v>
      </c>
      <c r="BA25" s="21">
        <v>4</v>
      </c>
      <c r="BB25" s="21">
        <v>0.4</v>
      </c>
      <c r="BC25" s="21">
        <v>4</v>
      </c>
      <c r="BD25" s="21">
        <v>0.4</v>
      </c>
      <c r="BE25" s="21">
        <v>360</v>
      </c>
      <c r="BF25" s="21">
        <v>4.32</v>
      </c>
      <c r="BG25" s="21">
        <v>0</v>
      </c>
      <c r="BH25" s="21">
        <v>0</v>
      </c>
      <c r="BI25" s="21">
        <f t="shared" si="6"/>
        <v>372</v>
      </c>
      <c r="BJ25" s="21">
        <f t="shared" si="7"/>
        <v>5.5200000000000005</v>
      </c>
      <c r="BK25" s="21">
        <f t="shared" si="8"/>
        <v>1138</v>
      </c>
      <c r="BL25" s="21">
        <f t="shared" si="9"/>
        <v>37.39</v>
      </c>
    </row>
    <row r="26" spans="1:64" x14ac:dyDescent="0.25">
      <c r="A26" s="134">
        <v>19</v>
      </c>
      <c r="B26" s="22" t="s">
        <v>58</v>
      </c>
      <c r="C26" s="21">
        <v>400</v>
      </c>
      <c r="D26" s="21">
        <v>20.100000000000001</v>
      </c>
      <c r="E26" s="21">
        <v>150</v>
      </c>
      <c r="F26" s="21">
        <v>3.58</v>
      </c>
      <c r="G26" s="21">
        <v>412</v>
      </c>
      <c r="H26" s="21">
        <v>5.86</v>
      </c>
      <c r="I26" s="21">
        <v>20</v>
      </c>
      <c r="J26" s="21">
        <v>0.39</v>
      </c>
      <c r="K26" s="21">
        <v>55</v>
      </c>
      <c r="L26" s="21">
        <v>1.25</v>
      </c>
      <c r="M26" s="21">
        <v>8</v>
      </c>
      <c r="N26" s="21">
        <v>0.45</v>
      </c>
      <c r="O26" s="21">
        <v>225</v>
      </c>
      <c r="P26" s="21">
        <v>4</v>
      </c>
      <c r="Q26" s="21">
        <f t="shared" si="0"/>
        <v>625</v>
      </c>
      <c r="R26" s="21">
        <f t="shared" si="1"/>
        <v>25.32</v>
      </c>
      <c r="S26" s="21">
        <v>397</v>
      </c>
      <c r="T26" s="21">
        <v>21.15</v>
      </c>
      <c r="U26" s="21">
        <v>4</v>
      </c>
      <c r="V26" s="21">
        <v>8.09</v>
      </c>
      <c r="W26" s="21">
        <v>20</v>
      </c>
      <c r="X26" s="21">
        <v>1.87</v>
      </c>
      <c r="Y26" s="21">
        <v>0</v>
      </c>
      <c r="Z26" s="21">
        <v>0</v>
      </c>
      <c r="AA26" s="21">
        <v>0</v>
      </c>
      <c r="AB26" s="21">
        <v>0</v>
      </c>
      <c r="AC26" s="21">
        <f t="shared" si="2"/>
        <v>421</v>
      </c>
      <c r="AD26" s="21">
        <f t="shared" si="3"/>
        <v>31.11</v>
      </c>
      <c r="AE26" s="21">
        <v>1</v>
      </c>
      <c r="AF26" s="21">
        <v>0.1</v>
      </c>
      <c r="AG26" s="21">
        <v>4</v>
      </c>
      <c r="AH26" s="21">
        <v>0.13</v>
      </c>
      <c r="AI26" s="21">
        <v>5</v>
      </c>
      <c r="AJ26" s="21">
        <v>0.36</v>
      </c>
      <c r="AK26" s="21">
        <v>5</v>
      </c>
      <c r="AL26" s="21">
        <v>0.04</v>
      </c>
      <c r="AM26" s="21">
        <v>5</v>
      </c>
      <c r="AN26" s="21">
        <v>7.0000000000000007E-2</v>
      </c>
      <c r="AO26" s="21">
        <v>22</v>
      </c>
      <c r="AP26" s="21">
        <v>0.24</v>
      </c>
      <c r="AQ26" s="21">
        <v>0</v>
      </c>
      <c r="AR26" s="21">
        <v>0</v>
      </c>
      <c r="AS26" s="21">
        <f t="shared" si="4"/>
        <v>1088</v>
      </c>
      <c r="AT26" s="21">
        <f t="shared" si="5"/>
        <v>57.370000000000005</v>
      </c>
      <c r="AU26" s="21">
        <v>18</v>
      </c>
      <c r="AV26" s="21">
        <v>0.66</v>
      </c>
      <c r="AW26" s="21">
        <v>0</v>
      </c>
      <c r="AX26" s="21">
        <v>0</v>
      </c>
      <c r="AY26" s="21">
        <v>4</v>
      </c>
      <c r="AZ26" s="21">
        <v>0.4</v>
      </c>
      <c r="BA26" s="21">
        <v>4</v>
      </c>
      <c r="BB26" s="21">
        <v>0.4</v>
      </c>
      <c r="BC26" s="21">
        <v>4</v>
      </c>
      <c r="BD26" s="21">
        <v>0.4</v>
      </c>
      <c r="BE26" s="21">
        <v>360</v>
      </c>
      <c r="BF26" s="21">
        <v>4.32</v>
      </c>
      <c r="BG26" s="21">
        <v>0</v>
      </c>
      <c r="BH26" s="21">
        <v>0</v>
      </c>
      <c r="BI26" s="21">
        <f t="shared" si="6"/>
        <v>372</v>
      </c>
      <c r="BJ26" s="21">
        <f t="shared" si="7"/>
        <v>5.5200000000000005</v>
      </c>
      <c r="BK26" s="21">
        <f t="shared" si="8"/>
        <v>1460</v>
      </c>
      <c r="BL26" s="21">
        <f t="shared" si="9"/>
        <v>62.890000000000008</v>
      </c>
    </row>
    <row r="27" spans="1:64" x14ac:dyDescent="0.25">
      <c r="A27" s="134">
        <v>20</v>
      </c>
      <c r="B27" s="22" t="s">
        <v>59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f t="shared" si="0"/>
        <v>0</v>
      </c>
      <c r="R27" s="21">
        <f t="shared" si="1"/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21">
        <f t="shared" si="2"/>
        <v>0</v>
      </c>
      <c r="AD27" s="21">
        <f t="shared" si="3"/>
        <v>0</v>
      </c>
      <c r="AE27" s="21">
        <v>0</v>
      </c>
      <c r="AF27" s="21">
        <v>0</v>
      </c>
      <c r="AG27" s="21">
        <v>0</v>
      </c>
      <c r="AH27" s="21">
        <v>0</v>
      </c>
      <c r="AI27" s="21">
        <v>0</v>
      </c>
      <c r="AJ27" s="21">
        <v>0</v>
      </c>
      <c r="AK27" s="21">
        <v>0</v>
      </c>
      <c r="AL27" s="21">
        <v>0</v>
      </c>
      <c r="AM27" s="21">
        <v>0</v>
      </c>
      <c r="AN27" s="21">
        <v>0</v>
      </c>
      <c r="AO27" s="21">
        <v>0</v>
      </c>
      <c r="AP27" s="21">
        <v>0</v>
      </c>
      <c r="AQ27" s="21">
        <v>0</v>
      </c>
      <c r="AR27" s="21">
        <v>0</v>
      </c>
      <c r="AS27" s="21">
        <f t="shared" si="4"/>
        <v>0</v>
      </c>
      <c r="AT27" s="21">
        <f t="shared" si="5"/>
        <v>0</v>
      </c>
      <c r="AU27" s="21">
        <v>0</v>
      </c>
      <c r="AV27" s="21">
        <v>0</v>
      </c>
      <c r="AW27" s="21">
        <v>0</v>
      </c>
      <c r="AX27" s="21">
        <v>0</v>
      </c>
      <c r="AY27" s="21">
        <v>0</v>
      </c>
      <c r="AZ27" s="21">
        <v>0</v>
      </c>
      <c r="BA27" s="21">
        <v>0</v>
      </c>
      <c r="BB27" s="21">
        <v>0</v>
      </c>
      <c r="BC27" s="21">
        <v>0</v>
      </c>
      <c r="BD27" s="21">
        <v>0</v>
      </c>
      <c r="BE27" s="21">
        <v>0</v>
      </c>
      <c r="BF27" s="21">
        <v>0</v>
      </c>
      <c r="BG27" s="21">
        <v>0</v>
      </c>
      <c r="BH27" s="21">
        <v>0</v>
      </c>
      <c r="BI27" s="21">
        <f t="shared" si="6"/>
        <v>0</v>
      </c>
      <c r="BJ27" s="21">
        <f t="shared" si="7"/>
        <v>0</v>
      </c>
      <c r="BK27" s="21">
        <f t="shared" si="8"/>
        <v>0</v>
      </c>
      <c r="BL27" s="21">
        <f t="shared" si="9"/>
        <v>0</v>
      </c>
    </row>
    <row r="28" spans="1:64" x14ac:dyDescent="0.25">
      <c r="A28" s="134">
        <v>21</v>
      </c>
      <c r="B28" s="22" t="s">
        <v>60</v>
      </c>
      <c r="C28" s="21"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f t="shared" si="0"/>
        <v>0</v>
      </c>
      <c r="R28" s="21">
        <f t="shared" si="1"/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v>0</v>
      </c>
      <c r="AA28" s="21">
        <v>0</v>
      </c>
      <c r="AB28" s="21">
        <v>0</v>
      </c>
      <c r="AC28" s="21">
        <f t="shared" si="2"/>
        <v>0</v>
      </c>
      <c r="AD28" s="21">
        <f t="shared" si="3"/>
        <v>0</v>
      </c>
      <c r="AE28" s="21">
        <v>0</v>
      </c>
      <c r="AF28" s="21">
        <v>0</v>
      </c>
      <c r="AG28" s="21">
        <v>0</v>
      </c>
      <c r="AH28" s="21">
        <v>0</v>
      </c>
      <c r="AI28" s="21">
        <v>0</v>
      </c>
      <c r="AJ28" s="21">
        <v>0</v>
      </c>
      <c r="AK28" s="21">
        <v>0</v>
      </c>
      <c r="AL28" s="21">
        <v>0</v>
      </c>
      <c r="AM28" s="21">
        <v>0</v>
      </c>
      <c r="AN28" s="21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f t="shared" si="4"/>
        <v>0</v>
      </c>
      <c r="AT28" s="21">
        <f t="shared" si="5"/>
        <v>0</v>
      </c>
      <c r="AU28" s="21">
        <v>0</v>
      </c>
      <c r="AV28" s="21">
        <v>0</v>
      </c>
      <c r="AW28" s="21">
        <v>0</v>
      </c>
      <c r="AX28" s="21">
        <v>0</v>
      </c>
      <c r="AY28" s="21">
        <v>0</v>
      </c>
      <c r="AZ28" s="21">
        <v>0</v>
      </c>
      <c r="BA28" s="21">
        <v>0</v>
      </c>
      <c r="BB28" s="21">
        <v>0</v>
      </c>
      <c r="BC28" s="21">
        <v>0</v>
      </c>
      <c r="BD28" s="21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f t="shared" si="6"/>
        <v>0</v>
      </c>
      <c r="BJ28" s="21">
        <f t="shared" si="7"/>
        <v>0</v>
      </c>
      <c r="BK28" s="21">
        <f t="shared" si="8"/>
        <v>0</v>
      </c>
      <c r="BL28" s="21">
        <f t="shared" si="9"/>
        <v>0</v>
      </c>
    </row>
    <row r="29" spans="1:64" x14ac:dyDescent="0.25">
      <c r="A29" s="134">
        <v>22</v>
      </c>
      <c r="B29" s="22" t="s">
        <v>61</v>
      </c>
      <c r="C29" s="21"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f t="shared" si="0"/>
        <v>0</v>
      </c>
      <c r="R29" s="21">
        <f t="shared" si="1"/>
        <v>0</v>
      </c>
      <c r="S29" s="21">
        <v>0</v>
      </c>
      <c r="T29" s="21">
        <v>0</v>
      </c>
      <c r="U29" s="21">
        <v>0</v>
      </c>
      <c r="V29" s="21">
        <v>0</v>
      </c>
      <c r="W29" s="21">
        <v>0</v>
      </c>
      <c r="X29" s="21">
        <v>0</v>
      </c>
      <c r="Y29" s="21">
        <v>0</v>
      </c>
      <c r="Z29" s="21">
        <v>0</v>
      </c>
      <c r="AA29" s="21">
        <v>0</v>
      </c>
      <c r="AB29" s="21">
        <v>0</v>
      </c>
      <c r="AC29" s="21">
        <f t="shared" si="2"/>
        <v>0</v>
      </c>
      <c r="AD29" s="21">
        <f t="shared" si="3"/>
        <v>0</v>
      </c>
      <c r="AE29" s="21">
        <v>0</v>
      </c>
      <c r="AF29" s="21">
        <v>0</v>
      </c>
      <c r="AG29" s="21">
        <v>0</v>
      </c>
      <c r="AH29" s="21">
        <v>0</v>
      </c>
      <c r="AI29" s="21">
        <v>0</v>
      </c>
      <c r="AJ29" s="21">
        <v>0</v>
      </c>
      <c r="AK29" s="21">
        <v>0</v>
      </c>
      <c r="AL29" s="21">
        <v>0</v>
      </c>
      <c r="AM29" s="21">
        <v>0</v>
      </c>
      <c r="AN29" s="21">
        <v>0</v>
      </c>
      <c r="AO29" s="21">
        <v>0</v>
      </c>
      <c r="AP29" s="21">
        <v>0</v>
      </c>
      <c r="AQ29" s="21">
        <v>0</v>
      </c>
      <c r="AR29" s="21">
        <v>0</v>
      </c>
      <c r="AS29" s="21">
        <f t="shared" si="4"/>
        <v>0</v>
      </c>
      <c r="AT29" s="21">
        <f t="shared" si="5"/>
        <v>0</v>
      </c>
      <c r="AU29" s="21">
        <v>0</v>
      </c>
      <c r="AV29" s="21">
        <v>0</v>
      </c>
      <c r="AW29" s="21">
        <v>0</v>
      </c>
      <c r="AX29" s="21">
        <v>0</v>
      </c>
      <c r="AY29" s="21">
        <v>0</v>
      </c>
      <c r="AZ29" s="21">
        <v>0</v>
      </c>
      <c r="BA29" s="21">
        <v>0</v>
      </c>
      <c r="BB29" s="21">
        <v>0</v>
      </c>
      <c r="BC29" s="21">
        <v>0</v>
      </c>
      <c r="BD29" s="21">
        <v>0</v>
      </c>
      <c r="BE29" s="21">
        <v>0</v>
      </c>
      <c r="BF29" s="21">
        <v>0</v>
      </c>
      <c r="BG29" s="21">
        <v>0</v>
      </c>
      <c r="BH29" s="21">
        <v>0</v>
      </c>
      <c r="BI29" s="21">
        <f t="shared" si="6"/>
        <v>0</v>
      </c>
      <c r="BJ29" s="21">
        <f t="shared" si="7"/>
        <v>0</v>
      </c>
      <c r="BK29" s="21">
        <f t="shared" si="8"/>
        <v>0</v>
      </c>
      <c r="BL29" s="21">
        <f t="shared" si="9"/>
        <v>0</v>
      </c>
    </row>
    <row r="30" spans="1:64" x14ac:dyDescent="0.25">
      <c r="A30" s="134">
        <v>23</v>
      </c>
      <c r="B30" s="22" t="s">
        <v>62</v>
      </c>
      <c r="C30" s="21"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f t="shared" si="0"/>
        <v>0</v>
      </c>
      <c r="R30" s="21">
        <f t="shared" si="1"/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f t="shared" si="2"/>
        <v>0</v>
      </c>
      <c r="AD30" s="21">
        <f t="shared" si="3"/>
        <v>0</v>
      </c>
      <c r="AE30" s="21">
        <v>0</v>
      </c>
      <c r="AF30" s="21">
        <v>0</v>
      </c>
      <c r="AG30" s="21">
        <v>0</v>
      </c>
      <c r="AH30" s="21">
        <v>0</v>
      </c>
      <c r="AI30" s="21">
        <v>0</v>
      </c>
      <c r="AJ30" s="21">
        <v>0</v>
      </c>
      <c r="AK30" s="21">
        <v>0</v>
      </c>
      <c r="AL30" s="21">
        <v>0</v>
      </c>
      <c r="AM30" s="21">
        <v>0</v>
      </c>
      <c r="AN30" s="21">
        <v>0</v>
      </c>
      <c r="AO30" s="21">
        <v>0</v>
      </c>
      <c r="AP30" s="21">
        <v>0</v>
      </c>
      <c r="AQ30" s="21">
        <v>0</v>
      </c>
      <c r="AR30" s="21">
        <v>0</v>
      </c>
      <c r="AS30" s="21">
        <f t="shared" si="4"/>
        <v>0</v>
      </c>
      <c r="AT30" s="21">
        <f t="shared" si="5"/>
        <v>0</v>
      </c>
      <c r="AU30" s="21">
        <v>0</v>
      </c>
      <c r="AV30" s="21">
        <v>0</v>
      </c>
      <c r="AW30" s="21">
        <v>0</v>
      </c>
      <c r="AX30" s="21">
        <v>0</v>
      </c>
      <c r="AY30" s="21">
        <v>0</v>
      </c>
      <c r="AZ30" s="21">
        <v>0</v>
      </c>
      <c r="BA30" s="21">
        <v>0</v>
      </c>
      <c r="BB30" s="21">
        <v>0</v>
      </c>
      <c r="BC30" s="21">
        <v>0</v>
      </c>
      <c r="BD30" s="21">
        <v>0</v>
      </c>
      <c r="BE30" s="21">
        <v>0</v>
      </c>
      <c r="BF30" s="21">
        <v>0</v>
      </c>
      <c r="BG30" s="21">
        <v>0</v>
      </c>
      <c r="BH30" s="21">
        <v>0</v>
      </c>
      <c r="BI30" s="21">
        <f t="shared" si="6"/>
        <v>0</v>
      </c>
      <c r="BJ30" s="21">
        <f t="shared" si="7"/>
        <v>0</v>
      </c>
      <c r="BK30" s="21">
        <f t="shared" si="8"/>
        <v>0</v>
      </c>
      <c r="BL30" s="21">
        <f t="shared" si="9"/>
        <v>0</v>
      </c>
    </row>
    <row r="31" spans="1:64" x14ac:dyDescent="0.25">
      <c r="A31" s="134">
        <v>24</v>
      </c>
      <c r="B31" s="22" t="s">
        <v>63</v>
      </c>
      <c r="C31" s="21">
        <v>400</v>
      </c>
      <c r="D31" s="21">
        <v>12.06</v>
      </c>
      <c r="E31" s="21">
        <v>135</v>
      </c>
      <c r="F31" s="21">
        <v>2.15</v>
      </c>
      <c r="G31" s="21">
        <v>412</v>
      </c>
      <c r="H31" s="21">
        <v>3.52</v>
      </c>
      <c r="I31" s="21">
        <v>20</v>
      </c>
      <c r="J31" s="21">
        <v>0.24</v>
      </c>
      <c r="K31" s="21">
        <v>55</v>
      </c>
      <c r="L31" s="21">
        <v>0.75</v>
      </c>
      <c r="M31" s="21">
        <v>8</v>
      </c>
      <c r="N31" s="21">
        <v>0.27</v>
      </c>
      <c r="O31" s="21">
        <v>225</v>
      </c>
      <c r="P31" s="21">
        <v>2.4</v>
      </c>
      <c r="Q31" s="21">
        <f t="shared" si="0"/>
        <v>610</v>
      </c>
      <c r="R31" s="21">
        <f t="shared" si="1"/>
        <v>15.200000000000001</v>
      </c>
      <c r="S31" s="21">
        <v>397</v>
      </c>
      <c r="T31" s="21">
        <v>21.15</v>
      </c>
      <c r="U31" s="21">
        <v>4</v>
      </c>
      <c r="V31" s="21">
        <v>8.09</v>
      </c>
      <c r="W31" s="21">
        <v>20</v>
      </c>
      <c r="X31" s="21">
        <v>1.87</v>
      </c>
      <c r="Y31" s="21">
        <v>0</v>
      </c>
      <c r="Z31" s="21">
        <v>0</v>
      </c>
      <c r="AA31" s="21">
        <v>0</v>
      </c>
      <c r="AB31" s="21">
        <v>0</v>
      </c>
      <c r="AC31" s="21">
        <f t="shared" si="2"/>
        <v>421</v>
      </c>
      <c r="AD31" s="21">
        <f t="shared" si="3"/>
        <v>31.11</v>
      </c>
      <c r="AE31" s="21">
        <v>1</v>
      </c>
      <c r="AF31" s="21">
        <v>0.1</v>
      </c>
      <c r="AG31" s="21">
        <v>4</v>
      </c>
      <c r="AH31" s="21">
        <v>0.16</v>
      </c>
      <c r="AI31" s="21">
        <v>5</v>
      </c>
      <c r="AJ31" s="21">
        <v>0.1</v>
      </c>
      <c r="AK31" s="21">
        <v>5</v>
      </c>
      <c r="AL31" s="21">
        <v>0.05</v>
      </c>
      <c r="AM31" s="21">
        <v>5</v>
      </c>
      <c r="AN31" s="21">
        <v>0.09</v>
      </c>
      <c r="AO31" s="21">
        <v>22</v>
      </c>
      <c r="AP31" s="21">
        <v>0.28999999999999998</v>
      </c>
      <c r="AQ31" s="21">
        <v>0</v>
      </c>
      <c r="AR31" s="21">
        <v>0</v>
      </c>
      <c r="AS31" s="21">
        <f t="shared" si="4"/>
        <v>1073</v>
      </c>
      <c r="AT31" s="21">
        <f t="shared" si="5"/>
        <v>47.1</v>
      </c>
      <c r="AU31" s="21">
        <v>18</v>
      </c>
      <c r="AV31" s="21">
        <v>0.66</v>
      </c>
      <c r="AW31" s="21">
        <v>0</v>
      </c>
      <c r="AX31" s="21">
        <v>0</v>
      </c>
      <c r="AY31" s="21">
        <v>4</v>
      </c>
      <c r="AZ31" s="21">
        <v>0.4</v>
      </c>
      <c r="BA31" s="21">
        <v>4</v>
      </c>
      <c r="BB31" s="21">
        <v>0.4</v>
      </c>
      <c r="BC31" s="21">
        <v>4</v>
      </c>
      <c r="BD31" s="21">
        <v>0.4</v>
      </c>
      <c r="BE31" s="21">
        <v>0</v>
      </c>
      <c r="BF31" s="21">
        <v>0</v>
      </c>
      <c r="BG31" s="21">
        <v>0</v>
      </c>
      <c r="BH31" s="21">
        <v>0</v>
      </c>
      <c r="BI31" s="21">
        <f t="shared" si="6"/>
        <v>12</v>
      </c>
      <c r="BJ31" s="21">
        <f t="shared" si="7"/>
        <v>1.2000000000000002</v>
      </c>
      <c r="BK31" s="21">
        <f t="shared" si="8"/>
        <v>1085</v>
      </c>
      <c r="BL31" s="21">
        <f t="shared" si="9"/>
        <v>48.300000000000004</v>
      </c>
    </row>
    <row r="32" spans="1:64" x14ac:dyDescent="0.25">
      <c r="A32" s="134">
        <v>25</v>
      </c>
      <c r="B32" s="22" t="s">
        <v>64</v>
      </c>
      <c r="C32" s="21"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1">
        <v>0</v>
      </c>
      <c r="P32" s="21">
        <v>0</v>
      </c>
      <c r="Q32" s="21">
        <f t="shared" si="0"/>
        <v>0</v>
      </c>
      <c r="R32" s="21">
        <f t="shared" si="1"/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f t="shared" si="2"/>
        <v>0</v>
      </c>
      <c r="AD32" s="21">
        <f t="shared" si="3"/>
        <v>0</v>
      </c>
      <c r="AE32" s="21">
        <v>0</v>
      </c>
      <c r="AF32" s="21">
        <v>0</v>
      </c>
      <c r="AG32" s="21">
        <v>0</v>
      </c>
      <c r="AH32" s="21">
        <v>0</v>
      </c>
      <c r="AI32" s="21">
        <v>0</v>
      </c>
      <c r="AJ32" s="21">
        <v>0</v>
      </c>
      <c r="AK32" s="21">
        <v>0</v>
      </c>
      <c r="AL32" s="21">
        <v>0</v>
      </c>
      <c r="AM32" s="21">
        <v>0</v>
      </c>
      <c r="AN32" s="21">
        <v>0</v>
      </c>
      <c r="AO32" s="21">
        <v>0</v>
      </c>
      <c r="AP32" s="21">
        <v>0</v>
      </c>
      <c r="AQ32" s="21">
        <v>0</v>
      </c>
      <c r="AR32" s="21">
        <v>0</v>
      </c>
      <c r="AS32" s="21">
        <f t="shared" si="4"/>
        <v>0</v>
      </c>
      <c r="AT32" s="21">
        <f t="shared" si="5"/>
        <v>0</v>
      </c>
      <c r="AU32" s="21">
        <v>0</v>
      </c>
      <c r="AV32" s="21">
        <v>0</v>
      </c>
      <c r="AW32" s="21">
        <v>0</v>
      </c>
      <c r="AX32" s="21">
        <v>0</v>
      </c>
      <c r="AY32" s="21">
        <v>0</v>
      </c>
      <c r="AZ32" s="21">
        <v>0</v>
      </c>
      <c r="BA32" s="21">
        <v>0</v>
      </c>
      <c r="BB32" s="21">
        <v>0</v>
      </c>
      <c r="BC32" s="21">
        <v>0</v>
      </c>
      <c r="BD32" s="21">
        <v>0</v>
      </c>
      <c r="BE32" s="21">
        <v>0</v>
      </c>
      <c r="BF32" s="21">
        <v>0</v>
      </c>
      <c r="BG32" s="21">
        <v>0</v>
      </c>
      <c r="BH32" s="21">
        <v>0</v>
      </c>
      <c r="BI32" s="21">
        <f t="shared" si="6"/>
        <v>0</v>
      </c>
      <c r="BJ32" s="21">
        <f t="shared" si="7"/>
        <v>0</v>
      </c>
      <c r="BK32" s="21">
        <f t="shared" si="8"/>
        <v>0</v>
      </c>
      <c r="BL32" s="21">
        <f t="shared" si="9"/>
        <v>0</v>
      </c>
    </row>
    <row r="33" spans="1:64" x14ac:dyDescent="0.25">
      <c r="A33" s="134">
        <v>26</v>
      </c>
      <c r="B33" s="22" t="s">
        <v>65</v>
      </c>
      <c r="C33" s="21"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f t="shared" si="0"/>
        <v>0</v>
      </c>
      <c r="R33" s="21">
        <f t="shared" si="1"/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f t="shared" si="2"/>
        <v>0</v>
      </c>
      <c r="AD33" s="21">
        <f t="shared" si="3"/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0</v>
      </c>
      <c r="AQ33" s="21">
        <v>0</v>
      </c>
      <c r="AR33" s="21">
        <v>0</v>
      </c>
      <c r="AS33" s="21">
        <f t="shared" si="4"/>
        <v>0</v>
      </c>
      <c r="AT33" s="21">
        <f t="shared" si="5"/>
        <v>0</v>
      </c>
      <c r="AU33" s="21">
        <v>0</v>
      </c>
      <c r="AV33" s="21">
        <v>0</v>
      </c>
      <c r="AW33" s="21">
        <v>0</v>
      </c>
      <c r="AX33" s="21">
        <v>0</v>
      </c>
      <c r="AY33" s="21">
        <v>0</v>
      </c>
      <c r="AZ33" s="21">
        <v>0</v>
      </c>
      <c r="BA33" s="21">
        <v>0</v>
      </c>
      <c r="BB33" s="21">
        <v>0</v>
      </c>
      <c r="BC33" s="21">
        <v>0</v>
      </c>
      <c r="BD33" s="21">
        <v>0</v>
      </c>
      <c r="BE33" s="21">
        <v>0</v>
      </c>
      <c r="BF33" s="21">
        <v>0</v>
      </c>
      <c r="BG33" s="21">
        <v>0</v>
      </c>
      <c r="BH33" s="21">
        <v>0</v>
      </c>
      <c r="BI33" s="21">
        <f t="shared" si="6"/>
        <v>0</v>
      </c>
      <c r="BJ33" s="21">
        <f t="shared" si="7"/>
        <v>0</v>
      </c>
      <c r="BK33" s="21">
        <f t="shared" si="8"/>
        <v>0</v>
      </c>
      <c r="BL33" s="21">
        <f t="shared" si="9"/>
        <v>0</v>
      </c>
    </row>
    <row r="34" spans="1:64" x14ac:dyDescent="0.25">
      <c r="A34" s="134">
        <v>27</v>
      </c>
      <c r="B34" s="22" t="s">
        <v>66</v>
      </c>
      <c r="C34" s="21"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21">
        <v>0</v>
      </c>
      <c r="Q34" s="21">
        <f t="shared" si="0"/>
        <v>0</v>
      </c>
      <c r="R34" s="21">
        <f t="shared" si="1"/>
        <v>0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f t="shared" si="2"/>
        <v>0</v>
      </c>
      <c r="AD34" s="21">
        <f t="shared" si="3"/>
        <v>0</v>
      </c>
      <c r="AE34" s="21">
        <v>0</v>
      </c>
      <c r="AF34" s="21">
        <v>0</v>
      </c>
      <c r="AG34" s="21">
        <v>0</v>
      </c>
      <c r="AH34" s="21">
        <v>0</v>
      </c>
      <c r="AI34" s="21">
        <v>0</v>
      </c>
      <c r="AJ34" s="21">
        <v>0</v>
      </c>
      <c r="AK34" s="21">
        <v>0</v>
      </c>
      <c r="AL34" s="21">
        <v>0</v>
      </c>
      <c r="AM34" s="21">
        <v>0</v>
      </c>
      <c r="AN34" s="21">
        <v>0</v>
      </c>
      <c r="AO34" s="21">
        <v>0</v>
      </c>
      <c r="AP34" s="21">
        <v>0</v>
      </c>
      <c r="AQ34" s="21">
        <v>0</v>
      </c>
      <c r="AR34" s="21">
        <v>0</v>
      </c>
      <c r="AS34" s="21">
        <f t="shared" si="4"/>
        <v>0</v>
      </c>
      <c r="AT34" s="21">
        <f t="shared" si="5"/>
        <v>0</v>
      </c>
      <c r="AU34" s="21">
        <v>0</v>
      </c>
      <c r="AV34" s="21">
        <v>0</v>
      </c>
      <c r="AW34" s="21">
        <v>0</v>
      </c>
      <c r="AX34" s="21">
        <v>0</v>
      </c>
      <c r="AY34" s="21">
        <v>0</v>
      </c>
      <c r="AZ34" s="21">
        <v>0</v>
      </c>
      <c r="BA34" s="21">
        <v>0</v>
      </c>
      <c r="BB34" s="21">
        <v>0</v>
      </c>
      <c r="BC34" s="21">
        <v>0</v>
      </c>
      <c r="BD34" s="21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f t="shared" si="6"/>
        <v>0</v>
      </c>
      <c r="BJ34" s="21">
        <f t="shared" si="7"/>
        <v>0</v>
      </c>
      <c r="BK34" s="21">
        <f t="shared" si="8"/>
        <v>0</v>
      </c>
      <c r="BL34" s="21">
        <f t="shared" si="9"/>
        <v>0</v>
      </c>
    </row>
    <row r="35" spans="1:64" x14ac:dyDescent="0.25">
      <c r="A35" s="134">
        <v>28</v>
      </c>
      <c r="B35" s="22" t="s">
        <v>67</v>
      </c>
      <c r="C35" s="21">
        <v>400</v>
      </c>
      <c r="D35" s="21">
        <v>16.88</v>
      </c>
      <c r="E35" s="21">
        <v>150</v>
      </c>
      <c r="F35" s="21">
        <v>3.01</v>
      </c>
      <c r="G35" s="21">
        <v>3354</v>
      </c>
      <c r="H35" s="21">
        <v>4.92</v>
      </c>
      <c r="I35" s="21">
        <v>20</v>
      </c>
      <c r="J35" s="21">
        <v>0.33</v>
      </c>
      <c r="K35" s="21">
        <v>55</v>
      </c>
      <c r="L35" s="21">
        <v>1.05</v>
      </c>
      <c r="M35" s="21">
        <v>5</v>
      </c>
      <c r="N35" s="21">
        <v>0.38</v>
      </c>
      <c r="O35" s="21">
        <v>1560</v>
      </c>
      <c r="P35" s="21">
        <v>3.36</v>
      </c>
      <c r="Q35" s="21">
        <f t="shared" si="0"/>
        <v>625</v>
      </c>
      <c r="R35" s="21">
        <f t="shared" si="1"/>
        <v>21.27</v>
      </c>
      <c r="S35" s="21">
        <v>1976</v>
      </c>
      <c r="T35" s="21">
        <v>22.44</v>
      </c>
      <c r="U35" s="21">
        <v>4</v>
      </c>
      <c r="V35" s="21">
        <v>8.58</v>
      </c>
      <c r="W35" s="21">
        <v>20</v>
      </c>
      <c r="X35" s="21">
        <v>1.98</v>
      </c>
      <c r="Y35" s="21">
        <v>0</v>
      </c>
      <c r="Z35" s="21">
        <v>0</v>
      </c>
      <c r="AA35" s="21">
        <v>0</v>
      </c>
      <c r="AB35" s="21">
        <v>0</v>
      </c>
      <c r="AC35" s="21">
        <f t="shared" si="2"/>
        <v>2000</v>
      </c>
      <c r="AD35" s="21">
        <f t="shared" si="3"/>
        <v>33</v>
      </c>
      <c r="AE35" s="21">
        <v>1</v>
      </c>
      <c r="AF35" s="21">
        <v>0.1</v>
      </c>
      <c r="AG35" s="21">
        <v>6</v>
      </c>
      <c r="AH35" s="21">
        <v>0.15</v>
      </c>
      <c r="AI35" s="21">
        <v>6</v>
      </c>
      <c r="AJ35" s="21">
        <v>0.44</v>
      </c>
      <c r="AK35" s="21">
        <v>3</v>
      </c>
      <c r="AL35" s="21">
        <v>0.09</v>
      </c>
      <c r="AM35" s="21">
        <v>4</v>
      </c>
      <c r="AN35" s="21">
        <v>0.09</v>
      </c>
      <c r="AO35" s="21">
        <v>22</v>
      </c>
      <c r="AP35" s="21">
        <v>0.28999999999999998</v>
      </c>
      <c r="AQ35" s="21">
        <v>0</v>
      </c>
      <c r="AR35" s="21">
        <v>0</v>
      </c>
      <c r="AS35" s="21">
        <f t="shared" si="4"/>
        <v>2667</v>
      </c>
      <c r="AT35" s="21">
        <f t="shared" si="5"/>
        <v>55.43</v>
      </c>
      <c r="AU35" s="21">
        <v>18</v>
      </c>
      <c r="AV35" s="21">
        <v>0.66</v>
      </c>
      <c r="AW35" s="21">
        <v>0</v>
      </c>
      <c r="AX35" s="21">
        <v>0</v>
      </c>
      <c r="AY35" s="21">
        <v>4</v>
      </c>
      <c r="AZ35" s="21">
        <v>0.4</v>
      </c>
      <c r="BA35" s="21">
        <v>4</v>
      </c>
      <c r="BB35" s="21">
        <v>0.4</v>
      </c>
      <c r="BC35" s="21">
        <v>4</v>
      </c>
      <c r="BD35" s="21">
        <v>0.4</v>
      </c>
      <c r="BE35" s="21">
        <v>360</v>
      </c>
      <c r="BF35" s="21">
        <v>4.32</v>
      </c>
      <c r="BG35" s="21">
        <v>0</v>
      </c>
      <c r="BH35" s="21">
        <v>0</v>
      </c>
      <c r="BI35" s="21">
        <f t="shared" si="6"/>
        <v>372</v>
      </c>
      <c r="BJ35" s="21">
        <f t="shared" si="7"/>
        <v>5.5200000000000005</v>
      </c>
      <c r="BK35" s="21">
        <f t="shared" si="8"/>
        <v>3039</v>
      </c>
      <c r="BL35" s="21">
        <f t="shared" si="9"/>
        <v>60.95</v>
      </c>
    </row>
    <row r="36" spans="1:64" x14ac:dyDescent="0.25">
      <c r="A36" s="134">
        <v>29</v>
      </c>
      <c r="B36" s="22" t="s">
        <v>68</v>
      </c>
      <c r="C36" s="21">
        <v>78589</v>
      </c>
      <c r="D36" s="21">
        <v>1270.9100000000001</v>
      </c>
      <c r="E36" s="21">
        <v>31004</v>
      </c>
      <c r="F36" s="21">
        <v>226.2</v>
      </c>
      <c r="G36" s="21">
        <v>38358</v>
      </c>
      <c r="H36" s="21">
        <v>370.7</v>
      </c>
      <c r="I36" s="21">
        <v>15717</v>
      </c>
      <c r="J36" s="21">
        <v>24.82</v>
      </c>
      <c r="K36" s="21">
        <v>6208</v>
      </c>
      <c r="L36" s="21">
        <v>79.040000000000006</v>
      </c>
      <c r="M36" s="21">
        <v>746</v>
      </c>
      <c r="N36" s="21">
        <v>28.45</v>
      </c>
      <c r="O36" s="21">
        <v>21044</v>
      </c>
      <c r="P36" s="21">
        <v>252.94</v>
      </c>
      <c r="Q36" s="21">
        <f t="shared" si="0"/>
        <v>131518</v>
      </c>
      <c r="R36" s="21">
        <f t="shared" si="1"/>
        <v>1600.97</v>
      </c>
      <c r="S36" s="21">
        <v>2092</v>
      </c>
      <c r="T36" s="21">
        <v>465.8</v>
      </c>
      <c r="U36" s="21">
        <v>325</v>
      </c>
      <c r="V36" s="21">
        <v>178.1</v>
      </c>
      <c r="W36" s="21">
        <v>80</v>
      </c>
      <c r="X36" s="21">
        <v>41.1</v>
      </c>
      <c r="Y36" s="21">
        <v>0</v>
      </c>
      <c r="Z36" s="21">
        <v>0</v>
      </c>
      <c r="AA36" s="21">
        <v>0</v>
      </c>
      <c r="AB36" s="21">
        <v>0</v>
      </c>
      <c r="AC36" s="21">
        <f t="shared" si="2"/>
        <v>2497</v>
      </c>
      <c r="AD36" s="21">
        <f t="shared" si="3"/>
        <v>685</v>
      </c>
      <c r="AE36" s="21">
        <v>8</v>
      </c>
      <c r="AF36" s="21">
        <v>0.01</v>
      </c>
      <c r="AG36" s="21">
        <v>50</v>
      </c>
      <c r="AH36" s="21">
        <v>0.25</v>
      </c>
      <c r="AI36" s="21">
        <v>242</v>
      </c>
      <c r="AJ36" s="21">
        <v>34.35</v>
      </c>
      <c r="AK36" s="21">
        <v>276</v>
      </c>
      <c r="AL36" s="21">
        <v>4.5599999999999996</v>
      </c>
      <c r="AM36" s="21">
        <v>242</v>
      </c>
      <c r="AN36" s="21">
        <v>6.66</v>
      </c>
      <c r="AO36" s="21">
        <v>2111</v>
      </c>
      <c r="AP36" s="21">
        <v>22.52</v>
      </c>
      <c r="AQ36" s="21">
        <v>0</v>
      </c>
      <c r="AR36" s="21">
        <v>0</v>
      </c>
      <c r="AS36" s="21">
        <f t="shared" si="4"/>
        <v>136944</v>
      </c>
      <c r="AT36" s="21">
        <f t="shared" si="5"/>
        <v>2354.3200000000002</v>
      </c>
      <c r="AU36" s="21">
        <v>1600</v>
      </c>
      <c r="AV36" s="21">
        <v>57.2</v>
      </c>
      <c r="AW36" s="21">
        <v>18</v>
      </c>
      <c r="AX36" s="21">
        <v>0.18</v>
      </c>
      <c r="AY36" s="21">
        <v>324</v>
      </c>
      <c r="AZ36" s="21">
        <v>37.58</v>
      </c>
      <c r="BA36" s="21">
        <v>94</v>
      </c>
      <c r="BB36" s="21">
        <v>11.99</v>
      </c>
      <c r="BC36" s="21">
        <v>87</v>
      </c>
      <c r="BD36" s="21">
        <v>10.69</v>
      </c>
      <c r="BE36" s="21">
        <v>6517</v>
      </c>
      <c r="BF36" s="21">
        <v>108.54</v>
      </c>
      <c r="BG36" s="21">
        <v>0</v>
      </c>
      <c r="BH36" s="21">
        <v>0</v>
      </c>
      <c r="BI36" s="21">
        <f t="shared" si="6"/>
        <v>7022</v>
      </c>
      <c r="BJ36" s="21">
        <f t="shared" si="7"/>
        <v>168.8</v>
      </c>
      <c r="BK36" s="21">
        <f t="shared" si="8"/>
        <v>143966</v>
      </c>
      <c r="BL36" s="21">
        <f t="shared" si="9"/>
        <v>2523.1200000000003</v>
      </c>
    </row>
    <row r="37" spans="1:64" x14ac:dyDescent="0.25">
      <c r="A37" s="134">
        <v>30</v>
      </c>
      <c r="B37" s="22" t="s">
        <v>69</v>
      </c>
      <c r="C37" s="21">
        <v>8699</v>
      </c>
      <c r="D37" s="21">
        <v>30</v>
      </c>
      <c r="E37" s="21">
        <v>3997</v>
      </c>
      <c r="F37" s="21">
        <v>5</v>
      </c>
      <c r="G37" s="21">
        <v>4441</v>
      </c>
      <c r="H37" s="21">
        <v>8.1999999999999993</v>
      </c>
      <c r="I37" s="21">
        <v>0</v>
      </c>
      <c r="J37" s="21">
        <v>0</v>
      </c>
      <c r="K37" s="21">
        <v>0</v>
      </c>
      <c r="L37" s="21">
        <v>0</v>
      </c>
      <c r="M37" s="21">
        <v>84</v>
      </c>
      <c r="N37" s="21">
        <v>0.63</v>
      </c>
      <c r="O37" s="21">
        <v>2398</v>
      </c>
      <c r="P37" s="21">
        <v>5.61</v>
      </c>
      <c r="Q37" s="21">
        <f t="shared" si="0"/>
        <v>12696</v>
      </c>
      <c r="R37" s="21">
        <f t="shared" si="1"/>
        <v>35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21">
        <v>0</v>
      </c>
      <c r="Y37" s="21">
        <v>0</v>
      </c>
      <c r="Z37" s="21">
        <v>0</v>
      </c>
      <c r="AA37" s="21">
        <v>0</v>
      </c>
      <c r="AB37" s="21">
        <v>0</v>
      </c>
      <c r="AC37" s="21">
        <f t="shared" si="2"/>
        <v>0</v>
      </c>
      <c r="AD37" s="21">
        <f t="shared" si="3"/>
        <v>0</v>
      </c>
      <c r="AE37" s="21">
        <v>0</v>
      </c>
      <c r="AF37" s="21">
        <v>0</v>
      </c>
      <c r="AG37" s="21">
        <v>0</v>
      </c>
      <c r="AH37" s="21">
        <v>0</v>
      </c>
      <c r="AI37" s="21">
        <v>0</v>
      </c>
      <c r="AJ37" s="21">
        <v>0</v>
      </c>
      <c r="AK37" s="21">
        <v>0</v>
      </c>
      <c r="AL37" s="21">
        <v>0</v>
      </c>
      <c r="AM37" s="21">
        <v>0</v>
      </c>
      <c r="AN37" s="21">
        <v>0</v>
      </c>
      <c r="AO37" s="21">
        <v>0</v>
      </c>
      <c r="AP37" s="21">
        <v>0</v>
      </c>
      <c r="AQ37" s="21">
        <v>0</v>
      </c>
      <c r="AR37" s="21">
        <v>0</v>
      </c>
      <c r="AS37" s="21">
        <f t="shared" si="4"/>
        <v>12696</v>
      </c>
      <c r="AT37" s="21">
        <f t="shared" si="5"/>
        <v>35</v>
      </c>
      <c r="AU37" s="21">
        <v>0</v>
      </c>
      <c r="AV37" s="21">
        <v>0</v>
      </c>
      <c r="AW37" s="21">
        <v>0</v>
      </c>
      <c r="AX37" s="21">
        <v>0</v>
      </c>
      <c r="AY37" s="21">
        <v>0</v>
      </c>
      <c r="AZ37" s="21">
        <v>0</v>
      </c>
      <c r="BA37" s="21">
        <v>0</v>
      </c>
      <c r="BB37" s="21">
        <v>0</v>
      </c>
      <c r="BC37" s="21">
        <v>0</v>
      </c>
      <c r="BD37" s="21">
        <v>0</v>
      </c>
      <c r="BE37" s="21">
        <v>0</v>
      </c>
      <c r="BF37" s="21">
        <v>0</v>
      </c>
      <c r="BG37" s="21">
        <v>0</v>
      </c>
      <c r="BH37" s="21">
        <v>0</v>
      </c>
      <c r="BI37" s="21">
        <f t="shared" si="6"/>
        <v>0</v>
      </c>
      <c r="BJ37" s="21">
        <f t="shared" si="7"/>
        <v>0</v>
      </c>
      <c r="BK37" s="21">
        <f t="shared" si="8"/>
        <v>12696</v>
      </c>
      <c r="BL37" s="21">
        <f t="shared" si="9"/>
        <v>35</v>
      </c>
    </row>
    <row r="38" spans="1:64" x14ac:dyDescent="0.25">
      <c r="A38" s="134">
        <v>31</v>
      </c>
      <c r="B38" s="22" t="s">
        <v>70</v>
      </c>
      <c r="C38" s="21">
        <v>0</v>
      </c>
      <c r="D38" s="21">
        <v>0</v>
      </c>
      <c r="E38" s="21">
        <v>560</v>
      </c>
      <c r="F38" s="21">
        <v>5</v>
      </c>
      <c r="G38" s="21">
        <v>1236</v>
      </c>
      <c r="H38" s="21">
        <v>5.87</v>
      </c>
      <c r="I38" s="21">
        <v>0</v>
      </c>
      <c r="J38" s="21">
        <v>0</v>
      </c>
      <c r="K38" s="21">
        <v>0</v>
      </c>
      <c r="L38" s="21">
        <v>0</v>
      </c>
      <c r="M38" s="21">
        <v>19</v>
      </c>
      <c r="N38" s="21">
        <v>0.45</v>
      </c>
      <c r="O38" s="21">
        <v>670</v>
      </c>
      <c r="P38" s="21">
        <v>4</v>
      </c>
      <c r="Q38" s="21">
        <f t="shared" si="0"/>
        <v>560</v>
      </c>
      <c r="R38" s="21">
        <f t="shared" si="1"/>
        <v>5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f t="shared" si="2"/>
        <v>0</v>
      </c>
      <c r="AD38" s="21">
        <f t="shared" si="3"/>
        <v>0</v>
      </c>
      <c r="AE38" s="21">
        <v>0</v>
      </c>
      <c r="AF38" s="21">
        <v>0</v>
      </c>
      <c r="AG38" s="21">
        <v>2</v>
      </c>
      <c r="AH38" s="21">
        <v>0.05</v>
      </c>
      <c r="AI38" s="21">
        <v>2</v>
      </c>
      <c r="AJ38" s="21">
        <v>0.28000000000000003</v>
      </c>
      <c r="AK38" s="21">
        <v>2</v>
      </c>
      <c r="AL38" s="21">
        <v>0.01</v>
      </c>
      <c r="AM38" s="21">
        <v>2</v>
      </c>
      <c r="AN38" s="21">
        <v>0.5</v>
      </c>
      <c r="AO38" s="21">
        <v>15</v>
      </c>
      <c r="AP38" s="21">
        <v>0.13</v>
      </c>
      <c r="AQ38" s="21">
        <v>0</v>
      </c>
      <c r="AR38" s="21">
        <v>0</v>
      </c>
      <c r="AS38" s="21">
        <f t="shared" si="4"/>
        <v>583</v>
      </c>
      <c r="AT38" s="21">
        <f t="shared" si="5"/>
        <v>5.97</v>
      </c>
      <c r="AU38" s="21">
        <v>0</v>
      </c>
      <c r="AV38" s="21">
        <v>0</v>
      </c>
      <c r="AW38" s="21">
        <v>0</v>
      </c>
      <c r="AX38" s="21">
        <v>0</v>
      </c>
      <c r="AY38" s="21">
        <v>0</v>
      </c>
      <c r="AZ38" s="21">
        <v>0</v>
      </c>
      <c r="BA38" s="21">
        <v>0</v>
      </c>
      <c r="BB38" s="21">
        <v>0</v>
      </c>
      <c r="BC38" s="21">
        <v>0</v>
      </c>
      <c r="BD38" s="21">
        <v>0</v>
      </c>
      <c r="BE38" s="21">
        <v>0</v>
      </c>
      <c r="BF38" s="21">
        <v>0</v>
      </c>
      <c r="BG38" s="21">
        <v>0</v>
      </c>
      <c r="BH38" s="21">
        <v>0</v>
      </c>
      <c r="BI38" s="21">
        <f t="shared" si="6"/>
        <v>0</v>
      </c>
      <c r="BJ38" s="21">
        <f t="shared" si="7"/>
        <v>0</v>
      </c>
      <c r="BK38" s="21">
        <f t="shared" si="8"/>
        <v>583</v>
      </c>
      <c r="BL38" s="21">
        <f t="shared" si="9"/>
        <v>5.97</v>
      </c>
    </row>
    <row r="39" spans="1:64" x14ac:dyDescent="0.25">
      <c r="A39" s="134">
        <v>32</v>
      </c>
      <c r="B39" s="22" t="s">
        <v>71</v>
      </c>
      <c r="C39" s="21">
        <v>0</v>
      </c>
      <c r="D39" s="21">
        <v>0</v>
      </c>
      <c r="E39" s="21">
        <v>45</v>
      </c>
      <c r="F39" s="21">
        <v>20</v>
      </c>
      <c r="G39" s="21">
        <v>250</v>
      </c>
      <c r="H39" s="21">
        <v>5.86</v>
      </c>
      <c r="I39" s="21">
        <v>0</v>
      </c>
      <c r="J39" s="21">
        <v>0</v>
      </c>
      <c r="K39" s="21">
        <v>0</v>
      </c>
      <c r="L39" s="21">
        <v>0</v>
      </c>
      <c r="M39" s="21">
        <v>5</v>
      </c>
      <c r="N39" s="21">
        <v>0.45</v>
      </c>
      <c r="O39" s="21">
        <v>22</v>
      </c>
      <c r="P39" s="21">
        <v>4</v>
      </c>
      <c r="Q39" s="21">
        <f t="shared" si="0"/>
        <v>45</v>
      </c>
      <c r="R39" s="21">
        <f t="shared" si="1"/>
        <v>20</v>
      </c>
      <c r="S39" s="21">
        <v>45</v>
      </c>
      <c r="T39" s="21">
        <v>3.33</v>
      </c>
      <c r="U39" s="21">
        <v>12</v>
      </c>
      <c r="V39" s="21">
        <v>1.3</v>
      </c>
      <c r="W39" s="21">
        <v>15</v>
      </c>
      <c r="X39" s="21">
        <v>0.3</v>
      </c>
      <c r="Y39" s="21">
        <v>0</v>
      </c>
      <c r="Z39" s="21">
        <v>0</v>
      </c>
      <c r="AA39" s="21">
        <v>0</v>
      </c>
      <c r="AB39" s="21">
        <v>0</v>
      </c>
      <c r="AC39" s="21">
        <f t="shared" si="2"/>
        <v>72</v>
      </c>
      <c r="AD39" s="21">
        <f t="shared" si="3"/>
        <v>4.93</v>
      </c>
      <c r="AE39" s="21">
        <v>0</v>
      </c>
      <c r="AF39" s="21">
        <v>0</v>
      </c>
      <c r="AG39" s="21">
        <v>0</v>
      </c>
      <c r="AH39" s="21">
        <v>0</v>
      </c>
      <c r="AI39" s="21">
        <v>0</v>
      </c>
      <c r="AJ39" s="21">
        <v>0</v>
      </c>
      <c r="AK39" s="21">
        <v>0</v>
      </c>
      <c r="AL39" s="21">
        <v>0</v>
      </c>
      <c r="AM39" s="21">
        <v>0</v>
      </c>
      <c r="AN39" s="21">
        <v>0</v>
      </c>
      <c r="AO39" s="21">
        <v>0</v>
      </c>
      <c r="AP39" s="21">
        <v>0</v>
      </c>
      <c r="AQ39" s="21">
        <v>0</v>
      </c>
      <c r="AR39" s="21">
        <v>0</v>
      </c>
      <c r="AS39" s="21">
        <f t="shared" si="4"/>
        <v>117</v>
      </c>
      <c r="AT39" s="21">
        <f t="shared" si="5"/>
        <v>24.93</v>
      </c>
      <c r="AU39" s="21">
        <v>0</v>
      </c>
      <c r="AV39" s="21">
        <v>0</v>
      </c>
      <c r="AW39" s="21">
        <v>0</v>
      </c>
      <c r="AX39" s="21">
        <v>0</v>
      </c>
      <c r="AY39" s="21">
        <v>0</v>
      </c>
      <c r="AZ39" s="21">
        <v>0</v>
      </c>
      <c r="BA39" s="21">
        <v>0</v>
      </c>
      <c r="BB39" s="21">
        <v>0</v>
      </c>
      <c r="BC39" s="21">
        <v>0</v>
      </c>
      <c r="BD39" s="21">
        <v>0</v>
      </c>
      <c r="BE39" s="21">
        <v>0</v>
      </c>
      <c r="BF39" s="21">
        <v>0</v>
      </c>
      <c r="BG39" s="21">
        <v>0</v>
      </c>
      <c r="BH39" s="21">
        <v>0</v>
      </c>
      <c r="BI39" s="21">
        <f t="shared" si="6"/>
        <v>0</v>
      </c>
      <c r="BJ39" s="21">
        <f t="shared" si="7"/>
        <v>0</v>
      </c>
      <c r="BK39" s="21">
        <f t="shared" si="8"/>
        <v>117</v>
      </c>
      <c r="BL39" s="21">
        <f t="shared" si="9"/>
        <v>24.93</v>
      </c>
    </row>
    <row r="40" spans="1:64" x14ac:dyDescent="0.25">
      <c r="A40" s="134">
        <v>33</v>
      </c>
      <c r="B40" s="22" t="s">
        <v>72</v>
      </c>
      <c r="C40" s="21"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f t="shared" si="0"/>
        <v>0</v>
      </c>
      <c r="R40" s="21">
        <f t="shared" si="1"/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21">
        <v>0</v>
      </c>
      <c r="Y40" s="21">
        <v>0</v>
      </c>
      <c r="Z40" s="21">
        <v>0</v>
      </c>
      <c r="AA40" s="21">
        <v>0</v>
      </c>
      <c r="AB40" s="21">
        <v>0</v>
      </c>
      <c r="AC40" s="21">
        <f t="shared" si="2"/>
        <v>0</v>
      </c>
      <c r="AD40" s="21">
        <f t="shared" si="3"/>
        <v>0</v>
      </c>
      <c r="AE40" s="21">
        <v>0</v>
      </c>
      <c r="AF40" s="21">
        <v>0</v>
      </c>
      <c r="AG40" s="21">
        <v>0</v>
      </c>
      <c r="AH40" s="21">
        <v>0</v>
      </c>
      <c r="AI40" s="21">
        <v>0</v>
      </c>
      <c r="AJ40" s="21">
        <v>0</v>
      </c>
      <c r="AK40" s="21">
        <v>0</v>
      </c>
      <c r="AL40" s="21">
        <v>0</v>
      </c>
      <c r="AM40" s="21">
        <v>0</v>
      </c>
      <c r="AN40" s="21">
        <v>0</v>
      </c>
      <c r="AO40" s="21">
        <v>0</v>
      </c>
      <c r="AP40" s="21">
        <v>0</v>
      </c>
      <c r="AQ40" s="21">
        <v>0</v>
      </c>
      <c r="AR40" s="21">
        <v>0</v>
      </c>
      <c r="AS40" s="21">
        <f t="shared" si="4"/>
        <v>0</v>
      </c>
      <c r="AT40" s="21">
        <f t="shared" si="5"/>
        <v>0</v>
      </c>
      <c r="AU40" s="21">
        <v>0</v>
      </c>
      <c r="AV40" s="21">
        <v>0</v>
      </c>
      <c r="AW40" s="21">
        <v>0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1">
        <v>0</v>
      </c>
      <c r="BD40" s="21">
        <v>0</v>
      </c>
      <c r="BE40" s="21">
        <v>0</v>
      </c>
      <c r="BF40" s="21">
        <v>0</v>
      </c>
      <c r="BG40" s="21">
        <v>0</v>
      </c>
      <c r="BH40" s="21">
        <v>0</v>
      </c>
      <c r="BI40" s="21">
        <f t="shared" si="6"/>
        <v>0</v>
      </c>
      <c r="BJ40" s="21">
        <f t="shared" si="7"/>
        <v>0</v>
      </c>
      <c r="BK40" s="21">
        <f t="shared" si="8"/>
        <v>0</v>
      </c>
      <c r="BL40" s="21">
        <f t="shared" si="9"/>
        <v>0</v>
      </c>
    </row>
    <row r="41" spans="1:64" x14ac:dyDescent="0.25">
      <c r="A41" s="134">
        <v>34</v>
      </c>
      <c r="B41" s="22" t="s">
        <v>73</v>
      </c>
      <c r="C41" s="21"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f t="shared" si="0"/>
        <v>0</v>
      </c>
      <c r="R41" s="21">
        <f t="shared" si="1"/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21">
        <v>0</v>
      </c>
      <c r="Y41" s="21">
        <v>0</v>
      </c>
      <c r="Z41" s="21">
        <v>0</v>
      </c>
      <c r="AA41" s="21">
        <v>0</v>
      </c>
      <c r="AB41" s="21">
        <v>0</v>
      </c>
      <c r="AC41" s="21">
        <f t="shared" si="2"/>
        <v>0</v>
      </c>
      <c r="AD41" s="21">
        <f t="shared" si="3"/>
        <v>0</v>
      </c>
      <c r="AE41" s="21">
        <v>0</v>
      </c>
      <c r="AF41" s="21">
        <v>0</v>
      </c>
      <c r="AG41" s="21">
        <v>0</v>
      </c>
      <c r="AH41" s="21">
        <v>0</v>
      </c>
      <c r="AI41" s="21">
        <v>0</v>
      </c>
      <c r="AJ41" s="21">
        <v>0</v>
      </c>
      <c r="AK41" s="21">
        <v>0</v>
      </c>
      <c r="AL41" s="21">
        <v>0</v>
      </c>
      <c r="AM41" s="21">
        <v>0</v>
      </c>
      <c r="AN41" s="21">
        <v>0</v>
      </c>
      <c r="AO41" s="21">
        <v>0</v>
      </c>
      <c r="AP41" s="21">
        <v>0</v>
      </c>
      <c r="AQ41" s="21">
        <v>0</v>
      </c>
      <c r="AR41" s="21">
        <v>0</v>
      </c>
      <c r="AS41" s="21">
        <f t="shared" si="4"/>
        <v>0</v>
      </c>
      <c r="AT41" s="21">
        <f t="shared" si="5"/>
        <v>0</v>
      </c>
      <c r="AU41" s="21">
        <v>0</v>
      </c>
      <c r="AV41" s="21">
        <v>0</v>
      </c>
      <c r="AW41" s="21">
        <v>0</v>
      </c>
      <c r="AX41" s="21">
        <v>0</v>
      </c>
      <c r="AY41" s="21">
        <v>0</v>
      </c>
      <c r="AZ41" s="21">
        <v>0</v>
      </c>
      <c r="BA41" s="21">
        <v>0</v>
      </c>
      <c r="BB41" s="21">
        <v>0</v>
      </c>
      <c r="BC41" s="21">
        <v>0</v>
      </c>
      <c r="BD41" s="21">
        <v>0</v>
      </c>
      <c r="BE41" s="21">
        <v>0</v>
      </c>
      <c r="BF41" s="21">
        <v>0</v>
      </c>
      <c r="BG41" s="21">
        <v>0</v>
      </c>
      <c r="BH41" s="21">
        <v>0</v>
      </c>
      <c r="BI41" s="21">
        <f t="shared" si="6"/>
        <v>0</v>
      </c>
      <c r="BJ41" s="21">
        <f t="shared" si="7"/>
        <v>0</v>
      </c>
      <c r="BK41" s="21">
        <f t="shared" si="8"/>
        <v>0</v>
      </c>
      <c r="BL41" s="21">
        <f t="shared" si="9"/>
        <v>0</v>
      </c>
    </row>
    <row r="42" spans="1:64" x14ac:dyDescent="0.25">
      <c r="A42" s="134">
        <v>35</v>
      </c>
      <c r="B42" s="22" t="s">
        <v>74</v>
      </c>
      <c r="C42" s="21"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21">
        <v>0</v>
      </c>
      <c r="Q42" s="21">
        <f t="shared" si="0"/>
        <v>0</v>
      </c>
      <c r="R42" s="21">
        <f t="shared" si="1"/>
        <v>0</v>
      </c>
      <c r="S42" s="21">
        <v>0</v>
      </c>
      <c r="T42" s="21">
        <v>0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  <c r="Z42" s="21">
        <v>0</v>
      </c>
      <c r="AA42" s="21">
        <v>0</v>
      </c>
      <c r="AB42" s="21">
        <v>0</v>
      </c>
      <c r="AC42" s="21">
        <f t="shared" si="2"/>
        <v>0</v>
      </c>
      <c r="AD42" s="21">
        <f t="shared" si="3"/>
        <v>0</v>
      </c>
      <c r="AE42" s="21">
        <v>0</v>
      </c>
      <c r="AF42" s="21">
        <v>0</v>
      </c>
      <c r="AG42" s="21">
        <v>0</v>
      </c>
      <c r="AH42" s="21">
        <v>0</v>
      </c>
      <c r="AI42" s="21">
        <v>0</v>
      </c>
      <c r="AJ42" s="21">
        <v>0</v>
      </c>
      <c r="AK42" s="21">
        <v>0</v>
      </c>
      <c r="AL42" s="21">
        <v>0</v>
      </c>
      <c r="AM42" s="21">
        <v>0</v>
      </c>
      <c r="AN42" s="21">
        <v>0</v>
      </c>
      <c r="AO42" s="21">
        <v>0</v>
      </c>
      <c r="AP42" s="21">
        <v>0</v>
      </c>
      <c r="AQ42" s="21">
        <v>0</v>
      </c>
      <c r="AR42" s="21">
        <v>0</v>
      </c>
      <c r="AS42" s="21">
        <f t="shared" si="4"/>
        <v>0</v>
      </c>
      <c r="AT42" s="21">
        <f t="shared" si="5"/>
        <v>0</v>
      </c>
      <c r="AU42" s="21">
        <v>0</v>
      </c>
      <c r="AV42" s="21">
        <v>0</v>
      </c>
      <c r="AW42" s="21">
        <v>0</v>
      </c>
      <c r="AX42" s="21">
        <v>0</v>
      </c>
      <c r="AY42" s="21">
        <v>0</v>
      </c>
      <c r="AZ42" s="21">
        <v>0</v>
      </c>
      <c r="BA42" s="21">
        <v>0</v>
      </c>
      <c r="BB42" s="21">
        <v>0</v>
      </c>
      <c r="BC42" s="21">
        <v>0</v>
      </c>
      <c r="BD42" s="21">
        <v>0</v>
      </c>
      <c r="BE42" s="21">
        <v>0</v>
      </c>
      <c r="BF42" s="21">
        <v>0</v>
      </c>
      <c r="BG42" s="21">
        <v>0</v>
      </c>
      <c r="BH42" s="21">
        <v>0</v>
      </c>
      <c r="BI42" s="21">
        <f t="shared" si="6"/>
        <v>0</v>
      </c>
      <c r="BJ42" s="21">
        <f t="shared" si="7"/>
        <v>0</v>
      </c>
      <c r="BK42" s="21">
        <f t="shared" si="8"/>
        <v>0</v>
      </c>
      <c r="BL42" s="21">
        <f t="shared" si="9"/>
        <v>0</v>
      </c>
    </row>
    <row r="43" spans="1:64" x14ac:dyDescent="0.25">
      <c r="A43" s="134">
        <v>36</v>
      </c>
      <c r="B43" s="22" t="s">
        <v>75</v>
      </c>
      <c r="C43" s="21"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21">
        <v>0</v>
      </c>
      <c r="Q43" s="21">
        <f t="shared" si="0"/>
        <v>0</v>
      </c>
      <c r="R43" s="21">
        <f t="shared" si="1"/>
        <v>0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21">
        <v>0</v>
      </c>
      <c r="Y43" s="21">
        <v>0</v>
      </c>
      <c r="Z43" s="21">
        <v>0</v>
      </c>
      <c r="AA43" s="21">
        <v>0</v>
      </c>
      <c r="AB43" s="21">
        <v>0</v>
      </c>
      <c r="AC43" s="21">
        <f t="shared" si="2"/>
        <v>0</v>
      </c>
      <c r="AD43" s="21">
        <f t="shared" si="3"/>
        <v>0</v>
      </c>
      <c r="AE43" s="21">
        <v>0</v>
      </c>
      <c r="AF43" s="21">
        <v>0</v>
      </c>
      <c r="AG43" s="21">
        <v>0</v>
      </c>
      <c r="AH43" s="21">
        <v>0</v>
      </c>
      <c r="AI43" s="21">
        <v>0</v>
      </c>
      <c r="AJ43" s="21">
        <v>0</v>
      </c>
      <c r="AK43" s="21">
        <v>0</v>
      </c>
      <c r="AL43" s="21">
        <v>0</v>
      </c>
      <c r="AM43" s="21">
        <v>0</v>
      </c>
      <c r="AN43" s="21">
        <v>0</v>
      </c>
      <c r="AO43" s="21">
        <v>0</v>
      </c>
      <c r="AP43" s="21">
        <v>0</v>
      </c>
      <c r="AQ43" s="21">
        <v>0</v>
      </c>
      <c r="AR43" s="21">
        <v>0</v>
      </c>
      <c r="AS43" s="21">
        <f t="shared" si="4"/>
        <v>0</v>
      </c>
      <c r="AT43" s="21">
        <f t="shared" si="5"/>
        <v>0</v>
      </c>
      <c r="AU43" s="21">
        <v>0</v>
      </c>
      <c r="AV43" s="21">
        <v>0</v>
      </c>
      <c r="AW43" s="21">
        <v>0</v>
      </c>
      <c r="AX43" s="21">
        <v>0</v>
      </c>
      <c r="AY43" s="21">
        <v>0</v>
      </c>
      <c r="AZ43" s="21">
        <v>0</v>
      </c>
      <c r="BA43" s="21">
        <v>0</v>
      </c>
      <c r="BB43" s="21">
        <v>0</v>
      </c>
      <c r="BC43" s="21">
        <v>0</v>
      </c>
      <c r="BD43" s="21">
        <v>0</v>
      </c>
      <c r="BE43" s="21">
        <v>0</v>
      </c>
      <c r="BF43" s="21">
        <v>0</v>
      </c>
      <c r="BG43" s="21">
        <v>0</v>
      </c>
      <c r="BH43" s="21">
        <v>0</v>
      </c>
      <c r="BI43" s="21">
        <f t="shared" si="6"/>
        <v>0</v>
      </c>
      <c r="BJ43" s="21">
        <f t="shared" si="7"/>
        <v>0</v>
      </c>
      <c r="BK43" s="21">
        <f t="shared" si="8"/>
        <v>0</v>
      </c>
      <c r="BL43" s="21">
        <f t="shared" si="9"/>
        <v>0</v>
      </c>
    </row>
    <row r="44" spans="1:64" x14ac:dyDescent="0.25">
      <c r="A44" s="134">
        <v>37</v>
      </c>
      <c r="B44" s="22" t="s">
        <v>76</v>
      </c>
      <c r="C44" s="21"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21">
        <v>0</v>
      </c>
      <c r="Q44" s="21">
        <f t="shared" si="0"/>
        <v>0</v>
      </c>
      <c r="R44" s="21">
        <f t="shared" si="1"/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f t="shared" si="2"/>
        <v>0</v>
      </c>
      <c r="AD44" s="21">
        <f t="shared" si="3"/>
        <v>0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f t="shared" si="4"/>
        <v>0</v>
      </c>
      <c r="AT44" s="21">
        <f t="shared" si="5"/>
        <v>0</v>
      </c>
      <c r="AU44" s="21">
        <v>0</v>
      </c>
      <c r="AV44" s="21">
        <v>0</v>
      </c>
      <c r="AW44" s="21">
        <v>0</v>
      </c>
      <c r="AX44" s="21">
        <v>0</v>
      </c>
      <c r="AY44" s="21">
        <v>0</v>
      </c>
      <c r="AZ44" s="21">
        <v>0</v>
      </c>
      <c r="BA44" s="21">
        <v>0</v>
      </c>
      <c r="BB44" s="21">
        <v>0</v>
      </c>
      <c r="BC44" s="21">
        <v>0</v>
      </c>
      <c r="BD44" s="21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f t="shared" si="6"/>
        <v>0</v>
      </c>
      <c r="BJ44" s="21">
        <f t="shared" si="7"/>
        <v>0</v>
      </c>
      <c r="BK44" s="21">
        <f t="shared" si="8"/>
        <v>0</v>
      </c>
      <c r="BL44" s="21">
        <f t="shared" si="9"/>
        <v>0</v>
      </c>
    </row>
    <row r="45" spans="1:64" x14ac:dyDescent="0.25">
      <c r="A45" s="134">
        <v>38</v>
      </c>
      <c r="B45" s="22" t="s">
        <v>77</v>
      </c>
      <c r="C45" s="21"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f t="shared" si="0"/>
        <v>0</v>
      </c>
      <c r="R45" s="21">
        <f t="shared" si="1"/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f t="shared" si="2"/>
        <v>0</v>
      </c>
      <c r="AD45" s="21">
        <f t="shared" si="3"/>
        <v>0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21">
        <v>0</v>
      </c>
      <c r="AO45" s="21">
        <v>0</v>
      </c>
      <c r="AP45" s="21">
        <v>0</v>
      </c>
      <c r="AQ45" s="21">
        <v>0</v>
      </c>
      <c r="AR45" s="21">
        <v>0</v>
      </c>
      <c r="AS45" s="21">
        <f t="shared" si="4"/>
        <v>0</v>
      </c>
      <c r="AT45" s="21">
        <f t="shared" si="5"/>
        <v>0</v>
      </c>
      <c r="AU45" s="21">
        <v>0</v>
      </c>
      <c r="AV45" s="21">
        <v>0</v>
      </c>
      <c r="AW45" s="21">
        <v>0</v>
      </c>
      <c r="AX45" s="21">
        <v>0</v>
      </c>
      <c r="AY45" s="21">
        <v>0</v>
      </c>
      <c r="AZ45" s="21">
        <v>0</v>
      </c>
      <c r="BA45" s="21">
        <v>0</v>
      </c>
      <c r="BB45" s="21">
        <v>0</v>
      </c>
      <c r="BC45" s="21">
        <v>0</v>
      </c>
      <c r="BD45" s="21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f t="shared" si="6"/>
        <v>0</v>
      </c>
      <c r="BJ45" s="21">
        <f t="shared" si="7"/>
        <v>0</v>
      </c>
      <c r="BK45" s="21">
        <f t="shared" si="8"/>
        <v>0</v>
      </c>
      <c r="BL45" s="21">
        <f t="shared" si="9"/>
        <v>0</v>
      </c>
    </row>
    <row r="46" spans="1:64" x14ac:dyDescent="0.25">
      <c r="A46" s="134">
        <v>39</v>
      </c>
      <c r="B46" s="22" t="s">
        <v>78</v>
      </c>
      <c r="C46" s="21"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21">
        <v>0</v>
      </c>
      <c r="Q46" s="21">
        <f t="shared" si="0"/>
        <v>0</v>
      </c>
      <c r="R46" s="21">
        <f t="shared" si="1"/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f t="shared" si="2"/>
        <v>0</v>
      </c>
      <c r="AD46" s="21">
        <f t="shared" si="3"/>
        <v>0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21">
        <v>0</v>
      </c>
      <c r="AO46" s="21">
        <v>0</v>
      </c>
      <c r="AP46" s="21">
        <v>0</v>
      </c>
      <c r="AQ46" s="21">
        <v>0</v>
      </c>
      <c r="AR46" s="21">
        <v>0</v>
      </c>
      <c r="AS46" s="21">
        <f t="shared" si="4"/>
        <v>0</v>
      </c>
      <c r="AT46" s="21">
        <f t="shared" si="5"/>
        <v>0</v>
      </c>
      <c r="AU46" s="21">
        <v>0</v>
      </c>
      <c r="AV46" s="21">
        <v>0</v>
      </c>
      <c r="AW46" s="21">
        <v>0</v>
      </c>
      <c r="AX46" s="21">
        <v>0</v>
      </c>
      <c r="AY46" s="21">
        <v>0</v>
      </c>
      <c r="AZ46" s="21">
        <v>0</v>
      </c>
      <c r="BA46" s="21">
        <v>0</v>
      </c>
      <c r="BB46" s="21">
        <v>0</v>
      </c>
      <c r="BC46" s="21">
        <v>0</v>
      </c>
      <c r="BD46" s="21">
        <v>0</v>
      </c>
      <c r="BE46" s="21">
        <v>0</v>
      </c>
      <c r="BF46" s="21">
        <v>0</v>
      </c>
      <c r="BG46" s="21">
        <v>0</v>
      </c>
      <c r="BH46" s="21">
        <v>0</v>
      </c>
      <c r="BI46" s="21">
        <f t="shared" si="6"/>
        <v>0</v>
      </c>
      <c r="BJ46" s="21">
        <f t="shared" si="7"/>
        <v>0</v>
      </c>
      <c r="BK46" s="21">
        <f t="shared" si="8"/>
        <v>0</v>
      </c>
      <c r="BL46" s="21">
        <f t="shared" si="9"/>
        <v>0</v>
      </c>
    </row>
    <row r="47" spans="1:64" x14ac:dyDescent="0.25">
      <c r="A47" s="134">
        <v>40</v>
      </c>
      <c r="B47" s="22" t="s">
        <v>79</v>
      </c>
      <c r="C47" s="21"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f t="shared" si="0"/>
        <v>0</v>
      </c>
      <c r="R47" s="21">
        <f t="shared" si="1"/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f t="shared" si="2"/>
        <v>0</v>
      </c>
      <c r="AD47" s="21">
        <f t="shared" si="3"/>
        <v>0</v>
      </c>
      <c r="AE47" s="21">
        <v>0</v>
      </c>
      <c r="AF47" s="21">
        <v>0</v>
      </c>
      <c r="AG47" s="21">
        <v>0</v>
      </c>
      <c r="AH47" s="21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21">
        <v>0</v>
      </c>
      <c r="AR47" s="21">
        <v>0</v>
      </c>
      <c r="AS47" s="21">
        <f t="shared" si="4"/>
        <v>0</v>
      </c>
      <c r="AT47" s="21">
        <f t="shared" si="5"/>
        <v>0</v>
      </c>
      <c r="AU47" s="21">
        <v>0</v>
      </c>
      <c r="AV47" s="21">
        <v>0</v>
      </c>
      <c r="AW47" s="21">
        <v>0</v>
      </c>
      <c r="AX47" s="21">
        <v>0</v>
      </c>
      <c r="AY47" s="21">
        <v>0</v>
      </c>
      <c r="AZ47" s="21">
        <v>0</v>
      </c>
      <c r="BA47" s="21">
        <v>0</v>
      </c>
      <c r="BB47" s="21">
        <v>0</v>
      </c>
      <c r="BC47" s="21">
        <v>0</v>
      </c>
      <c r="BD47" s="21">
        <v>0</v>
      </c>
      <c r="BE47" s="21">
        <v>0</v>
      </c>
      <c r="BF47" s="21">
        <v>0</v>
      </c>
      <c r="BG47" s="21">
        <v>0</v>
      </c>
      <c r="BH47" s="21">
        <v>0</v>
      </c>
      <c r="BI47" s="21">
        <f t="shared" si="6"/>
        <v>0</v>
      </c>
      <c r="BJ47" s="21">
        <f t="shared" si="7"/>
        <v>0</v>
      </c>
      <c r="BK47" s="21">
        <f t="shared" si="8"/>
        <v>0</v>
      </c>
      <c r="BL47" s="21">
        <f t="shared" si="9"/>
        <v>0</v>
      </c>
    </row>
    <row r="48" spans="1:64" x14ac:dyDescent="0.25">
      <c r="A48" s="134">
        <v>41</v>
      </c>
      <c r="B48" s="22" t="s">
        <v>80</v>
      </c>
      <c r="C48" s="21"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f t="shared" si="0"/>
        <v>0</v>
      </c>
      <c r="R48" s="21">
        <f t="shared" si="1"/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f t="shared" si="2"/>
        <v>0</v>
      </c>
      <c r="AD48" s="21">
        <f t="shared" si="3"/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0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1">
        <v>0</v>
      </c>
      <c r="AQ48" s="21">
        <v>0</v>
      </c>
      <c r="AR48" s="21">
        <v>0</v>
      </c>
      <c r="AS48" s="21">
        <f t="shared" si="4"/>
        <v>0</v>
      </c>
      <c r="AT48" s="21">
        <f t="shared" si="5"/>
        <v>0</v>
      </c>
      <c r="AU48" s="21">
        <v>0</v>
      </c>
      <c r="AV48" s="21">
        <v>0</v>
      </c>
      <c r="AW48" s="21">
        <v>0</v>
      </c>
      <c r="AX48" s="21">
        <v>0</v>
      </c>
      <c r="AY48" s="21">
        <v>0</v>
      </c>
      <c r="AZ48" s="21">
        <v>0</v>
      </c>
      <c r="BA48" s="21">
        <v>0</v>
      </c>
      <c r="BB48" s="21">
        <v>0</v>
      </c>
      <c r="BC48" s="21">
        <v>0</v>
      </c>
      <c r="BD48" s="21">
        <v>0</v>
      </c>
      <c r="BE48" s="21">
        <v>0</v>
      </c>
      <c r="BF48" s="21">
        <v>0</v>
      </c>
      <c r="BG48" s="21">
        <v>0</v>
      </c>
      <c r="BH48" s="21">
        <v>0</v>
      </c>
      <c r="BI48" s="21">
        <f t="shared" si="6"/>
        <v>0</v>
      </c>
      <c r="BJ48" s="21">
        <f t="shared" si="7"/>
        <v>0</v>
      </c>
      <c r="BK48" s="21">
        <f t="shared" si="8"/>
        <v>0</v>
      </c>
      <c r="BL48" s="21">
        <f t="shared" si="9"/>
        <v>0</v>
      </c>
    </row>
    <row r="49" spans="1:64" x14ac:dyDescent="0.25">
      <c r="A49" s="134">
        <v>42</v>
      </c>
      <c r="B49" s="22" t="s">
        <v>81</v>
      </c>
      <c r="C49" s="21"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f t="shared" si="0"/>
        <v>0</v>
      </c>
      <c r="R49" s="21">
        <f t="shared" si="1"/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f t="shared" si="2"/>
        <v>0</v>
      </c>
      <c r="AD49" s="21">
        <f t="shared" si="3"/>
        <v>0</v>
      </c>
      <c r="AE49" s="21">
        <v>0</v>
      </c>
      <c r="AF49" s="21">
        <v>0</v>
      </c>
      <c r="AG49" s="21">
        <v>0</v>
      </c>
      <c r="AH49" s="21">
        <v>0</v>
      </c>
      <c r="AI49" s="21">
        <v>0</v>
      </c>
      <c r="AJ49" s="21">
        <v>0</v>
      </c>
      <c r="AK49" s="21">
        <v>0</v>
      </c>
      <c r="AL49" s="21">
        <v>0</v>
      </c>
      <c r="AM49" s="21">
        <v>0</v>
      </c>
      <c r="AN49" s="21">
        <v>0</v>
      </c>
      <c r="AO49" s="21">
        <v>0</v>
      </c>
      <c r="AP49" s="21">
        <v>0</v>
      </c>
      <c r="AQ49" s="21">
        <v>0</v>
      </c>
      <c r="AR49" s="21">
        <v>0</v>
      </c>
      <c r="AS49" s="21">
        <f t="shared" si="4"/>
        <v>0</v>
      </c>
      <c r="AT49" s="21">
        <f t="shared" si="5"/>
        <v>0</v>
      </c>
      <c r="AU49" s="21">
        <v>0</v>
      </c>
      <c r="AV49" s="21">
        <v>0</v>
      </c>
      <c r="AW49" s="21">
        <v>0</v>
      </c>
      <c r="AX49" s="21">
        <v>0</v>
      </c>
      <c r="AY49" s="21">
        <v>0</v>
      </c>
      <c r="AZ49" s="21">
        <v>0</v>
      </c>
      <c r="BA49" s="21">
        <v>0</v>
      </c>
      <c r="BB49" s="21">
        <v>0</v>
      </c>
      <c r="BC49" s="21">
        <v>0</v>
      </c>
      <c r="BD49" s="21">
        <v>0</v>
      </c>
      <c r="BE49" s="21">
        <v>0</v>
      </c>
      <c r="BF49" s="21">
        <v>0</v>
      </c>
      <c r="BG49" s="21">
        <v>0</v>
      </c>
      <c r="BH49" s="21">
        <v>0</v>
      </c>
      <c r="BI49" s="21">
        <f t="shared" si="6"/>
        <v>0</v>
      </c>
      <c r="BJ49" s="21">
        <f t="shared" si="7"/>
        <v>0</v>
      </c>
      <c r="BK49" s="21">
        <f t="shared" si="8"/>
        <v>0</v>
      </c>
      <c r="BL49" s="21">
        <f t="shared" si="9"/>
        <v>0</v>
      </c>
    </row>
    <row r="50" spans="1:64" x14ac:dyDescent="0.25">
      <c r="A50" s="134">
        <v>43</v>
      </c>
      <c r="B50" s="22" t="s">
        <v>82</v>
      </c>
      <c r="C50" s="21"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f t="shared" si="0"/>
        <v>0</v>
      </c>
      <c r="R50" s="21">
        <f t="shared" si="1"/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1">
        <v>0</v>
      </c>
      <c r="AC50" s="21">
        <f t="shared" si="2"/>
        <v>0</v>
      </c>
      <c r="AD50" s="21">
        <f t="shared" si="3"/>
        <v>0</v>
      </c>
      <c r="AE50" s="21">
        <v>0</v>
      </c>
      <c r="AF50" s="21">
        <v>0</v>
      </c>
      <c r="AG50" s="21">
        <v>0</v>
      </c>
      <c r="AH50" s="21">
        <v>0</v>
      </c>
      <c r="AI50" s="21">
        <v>0</v>
      </c>
      <c r="AJ50" s="21">
        <v>0</v>
      </c>
      <c r="AK50" s="21">
        <v>0</v>
      </c>
      <c r="AL50" s="21">
        <v>0</v>
      </c>
      <c r="AM50" s="21">
        <v>0</v>
      </c>
      <c r="AN50" s="21">
        <v>0</v>
      </c>
      <c r="AO50" s="21">
        <v>0</v>
      </c>
      <c r="AP50" s="21">
        <v>0</v>
      </c>
      <c r="AQ50" s="21">
        <v>0</v>
      </c>
      <c r="AR50" s="21">
        <v>0</v>
      </c>
      <c r="AS50" s="21">
        <f t="shared" si="4"/>
        <v>0</v>
      </c>
      <c r="AT50" s="21">
        <f t="shared" si="5"/>
        <v>0</v>
      </c>
      <c r="AU50" s="21">
        <v>0</v>
      </c>
      <c r="AV50" s="21">
        <v>0</v>
      </c>
      <c r="AW50" s="21">
        <v>0</v>
      </c>
      <c r="AX50" s="21">
        <v>0</v>
      </c>
      <c r="AY50" s="21">
        <v>0</v>
      </c>
      <c r="AZ50" s="21">
        <v>0</v>
      </c>
      <c r="BA50" s="21">
        <v>0</v>
      </c>
      <c r="BB50" s="21">
        <v>0</v>
      </c>
      <c r="BC50" s="21">
        <v>0</v>
      </c>
      <c r="BD50" s="21">
        <v>0</v>
      </c>
      <c r="BE50" s="21">
        <v>0</v>
      </c>
      <c r="BF50" s="21">
        <v>0</v>
      </c>
      <c r="BG50" s="21">
        <v>0</v>
      </c>
      <c r="BH50" s="21">
        <v>0</v>
      </c>
      <c r="BI50" s="21">
        <f t="shared" si="6"/>
        <v>0</v>
      </c>
      <c r="BJ50" s="21">
        <f t="shared" si="7"/>
        <v>0</v>
      </c>
      <c r="BK50" s="21">
        <f t="shared" si="8"/>
        <v>0</v>
      </c>
      <c r="BL50" s="21">
        <f t="shared" si="9"/>
        <v>0</v>
      </c>
    </row>
    <row r="51" spans="1:64" x14ac:dyDescent="0.25">
      <c r="A51" s="134">
        <v>44</v>
      </c>
      <c r="B51" s="22" t="s">
        <v>83</v>
      </c>
      <c r="C51" s="21"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f t="shared" si="0"/>
        <v>0</v>
      </c>
      <c r="R51" s="21">
        <f t="shared" si="1"/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f t="shared" si="2"/>
        <v>0</v>
      </c>
      <c r="AD51" s="21">
        <f t="shared" si="3"/>
        <v>0</v>
      </c>
      <c r="AE51" s="21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21">
        <v>0</v>
      </c>
      <c r="AR51" s="21">
        <v>0</v>
      </c>
      <c r="AS51" s="21">
        <f t="shared" si="4"/>
        <v>0</v>
      </c>
      <c r="AT51" s="21">
        <f t="shared" si="5"/>
        <v>0</v>
      </c>
      <c r="AU51" s="21">
        <v>0</v>
      </c>
      <c r="AV51" s="21">
        <v>0</v>
      </c>
      <c r="AW51" s="21">
        <v>0</v>
      </c>
      <c r="AX51" s="21">
        <v>0</v>
      </c>
      <c r="AY51" s="21">
        <v>0</v>
      </c>
      <c r="AZ51" s="21">
        <v>0</v>
      </c>
      <c r="BA51" s="21">
        <v>0</v>
      </c>
      <c r="BB51" s="21">
        <v>0</v>
      </c>
      <c r="BC51" s="21">
        <v>0</v>
      </c>
      <c r="BD51" s="21">
        <v>0</v>
      </c>
      <c r="BE51" s="21">
        <v>0</v>
      </c>
      <c r="BF51" s="21">
        <v>0</v>
      </c>
      <c r="BG51" s="21">
        <v>0</v>
      </c>
      <c r="BH51" s="21">
        <v>0</v>
      </c>
      <c r="BI51" s="21">
        <f t="shared" si="6"/>
        <v>0</v>
      </c>
      <c r="BJ51" s="21">
        <f t="shared" si="7"/>
        <v>0</v>
      </c>
      <c r="BK51" s="21">
        <f t="shared" si="8"/>
        <v>0</v>
      </c>
      <c r="BL51" s="21">
        <f t="shared" si="9"/>
        <v>0</v>
      </c>
    </row>
    <row r="52" spans="1:64" s="20" customFormat="1" x14ac:dyDescent="0.25">
      <c r="A52" s="66" t="s">
        <v>84</v>
      </c>
      <c r="B52" s="67"/>
      <c r="C52" s="23">
        <f t="shared" ref="C52:AH52" si="10">SUM(C8:C51)</f>
        <v>162605</v>
      </c>
      <c r="D52" s="23">
        <f t="shared" si="10"/>
        <v>2778.82</v>
      </c>
      <c r="E52" s="23">
        <f t="shared" si="10"/>
        <v>67850</v>
      </c>
      <c r="F52" s="23">
        <f t="shared" si="10"/>
        <v>580.93999999999994</v>
      </c>
      <c r="G52" s="23">
        <f t="shared" si="10"/>
        <v>89107</v>
      </c>
      <c r="H52" s="23">
        <f t="shared" si="10"/>
        <v>842.94</v>
      </c>
      <c r="I52" s="23">
        <f t="shared" si="10"/>
        <v>30846</v>
      </c>
      <c r="J52" s="23">
        <f t="shared" si="10"/>
        <v>55.129999999999988</v>
      </c>
      <c r="K52" s="23">
        <f t="shared" si="10"/>
        <v>13036</v>
      </c>
      <c r="L52" s="23">
        <f t="shared" si="10"/>
        <v>175.49</v>
      </c>
      <c r="M52" s="23">
        <f t="shared" si="10"/>
        <v>1711</v>
      </c>
      <c r="N52" s="23">
        <f t="shared" si="10"/>
        <v>64.690000000000012</v>
      </c>
      <c r="O52" s="23">
        <f t="shared" si="10"/>
        <v>48101</v>
      </c>
      <c r="P52" s="23">
        <f t="shared" si="10"/>
        <v>575.15000000000009</v>
      </c>
      <c r="Q52" s="23">
        <f t="shared" si="10"/>
        <v>274337</v>
      </c>
      <c r="R52" s="23">
        <f t="shared" si="10"/>
        <v>3590.3799999999997</v>
      </c>
      <c r="S52" s="23">
        <f t="shared" si="10"/>
        <v>20756</v>
      </c>
      <c r="T52" s="23">
        <f t="shared" si="10"/>
        <v>2083.0200000000004</v>
      </c>
      <c r="U52" s="23">
        <f t="shared" si="10"/>
        <v>847</v>
      </c>
      <c r="V52" s="23">
        <f t="shared" si="10"/>
        <v>796.47000000000014</v>
      </c>
      <c r="W52" s="23">
        <f t="shared" si="10"/>
        <v>389</v>
      </c>
      <c r="X52" s="23">
        <f t="shared" si="10"/>
        <v>183.82</v>
      </c>
      <c r="Y52" s="23">
        <f t="shared" si="10"/>
        <v>0</v>
      </c>
      <c r="Z52" s="23">
        <f t="shared" si="10"/>
        <v>0</v>
      </c>
      <c r="AA52" s="23">
        <f t="shared" si="10"/>
        <v>0</v>
      </c>
      <c r="AB52" s="23">
        <f t="shared" si="10"/>
        <v>0</v>
      </c>
      <c r="AC52" s="23">
        <f t="shared" si="10"/>
        <v>21992</v>
      </c>
      <c r="AD52" s="23">
        <f t="shared" si="10"/>
        <v>3063.31</v>
      </c>
      <c r="AE52" s="23">
        <f t="shared" si="10"/>
        <v>103</v>
      </c>
      <c r="AF52" s="23">
        <f t="shared" si="10"/>
        <v>10.110000000000001</v>
      </c>
      <c r="AG52" s="23">
        <f t="shared" si="10"/>
        <v>542</v>
      </c>
      <c r="AH52" s="23">
        <f t="shared" si="10"/>
        <v>13.530000000000006</v>
      </c>
      <c r="AI52" s="23">
        <f t="shared" ref="AI52:BL52" si="11">SUM(AI8:AI51)</f>
        <v>582</v>
      </c>
      <c r="AJ52" s="23">
        <f t="shared" si="11"/>
        <v>82.47999999999999</v>
      </c>
      <c r="AK52" s="23">
        <f t="shared" si="11"/>
        <v>577</v>
      </c>
      <c r="AL52" s="23">
        <f t="shared" si="11"/>
        <v>10.129999999999999</v>
      </c>
      <c r="AM52" s="23">
        <f t="shared" si="11"/>
        <v>552</v>
      </c>
      <c r="AN52" s="23">
        <f t="shared" si="11"/>
        <v>15.29</v>
      </c>
      <c r="AO52" s="23">
        <f t="shared" si="11"/>
        <v>4655</v>
      </c>
      <c r="AP52" s="23">
        <f t="shared" si="11"/>
        <v>54.509999999999984</v>
      </c>
      <c r="AQ52" s="23">
        <f t="shared" si="11"/>
        <v>0</v>
      </c>
      <c r="AR52" s="23">
        <f t="shared" si="11"/>
        <v>0</v>
      </c>
      <c r="AS52" s="23">
        <f t="shared" si="11"/>
        <v>303340</v>
      </c>
      <c r="AT52" s="23">
        <f t="shared" si="11"/>
        <v>6839.7400000000007</v>
      </c>
      <c r="AU52" s="23">
        <f t="shared" si="11"/>
        <v>3624</v>
      </c>
      <c r="AV52" s="23">
        <f t="shared" si="11"/>
        <v>129.23999999999995</v>
      </c>
      <c r="AW52" s="23">
        <f t="shared" si="11"/>
        <v>37</v>
      </c>
      <c r="AX52" s="23">
        <f t="shared" si="11"/>
        <v>0.37</v>
      </c>
      <c r="AY52" s="23">
        <f t="shared" si="11"/>
        <v>831</v>
      </c>
      <c r="AZ52" s="23">
        <f t="shared" si="11"/>
        <v>89.089999999999975</v>
      </c>
      <c r="BA52" s="23">
        <f t="shared" si="11"/>
        <v>369</v>
      </c>
      <c r="BB52" s="23">
        <f t="shared" si="11"/>
        <v>37.789999999999992</v>
      </c>
      <c r="BC52" s="23">
        <f t="shared" si="11"/>
        <v>353</v>
      </c>
      <c r="BD52" s="23">
        <f t="shared" si="11"/>
        <v>36.679999999999986</v>
      </c>
      <c r="BE52" s="23">
        <f t="shared" si="11"/>
        <v>16809</v>
      </c>
      <c r="BF52" s="23">
        <f t="shared" si="11"/>
        <v>277.17999999999995</v>
      </c>
      <c r="BG52" s="23">
        <f t="shared" si="11"/>
        <v>0</v>
      </c>
      <c r="BH52" s="23">
        <f t="shared" si="11"/>
        <v>0</v>
      </c>
      <c r="BI52" s="23">
        <f t="shared" si="11"/>
        <v>18362</v>
      </c>
      <c r="BJ52" s="23">
        <f t="shared" si="11"/>
        <v>440.74</v>
      </c>
      <c r="BK52" s="23">
        <f t="shared" si="11"/>
        <v>321702</v>
      </c>
      <c r="BL52" s="23">
        <f t="shared" si="11"/>
        <v>7280.4800000000023</v>
      </c>
    </row>
  </sheetData>
  <mergeCells count="40">
    <mergeCell ref="AK5:AL6"/>
    <mergeCell ref="A52:B52"/>
    <mergeCell ref="AM5:AN6"/>
    <mergeCell ref="A5:A7"/>
    <mergeCell ref="B5:B7"/>
    <mergeCell ref="C5:F5"/>
    <mergeCell ref="G5:H6"/>
    <mergeCell ref="I5:J6"/>
    <mergeCell ref="BC5:BD6"/>
    <mergeCell ref="BE5:BF6"/>
    <mergeCell ref="BK4:BL6"/>
    <mergeCell ref="AG5:AH6"/>
    <mergeCell ref="K5:L6"/>
    <mergeCell ref="M5:N6"/>
    <mergeCell ref="O5:P6"/>
    <mergeCell ref="Q5:R6"/>
    <mergeCell ref="S5:T6"/>
    <mergeCell ref="U5:V6"/>
    <mergeCell ref="W5:X6"/>
    <mergeCell ref="Y5:Z6"/>
    <mergeCell ref="AA5:AB6"/>
    <mergeCell ref="AC5:AD6"/>
    <mergeCell ref="AQ5:AR6"/>
    <mergeCell ref="AI5:AJ6"/>
    <mergeCell ref="A1:BL1"/>
    <mergeCell ref="A2:BL2"/>
    <mergeCell ref="A3:BL3"/>
    <mergeCell ref="AO5:AP6"/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</mergeCells>
  <pageMargins left="0.7" right="0.7" top="0.75" bottom="0.75" header="0.3" footer="0.3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52"/>
  <sheetViews>
    <sheetView workbookViewId="0">
      <selection activeCell="D11" sqref="D11"/>
    </sheetView>
  </sheetViews>
  <sheetFormatPr defaultRowHeight="15" x14ac:dyDescent="0.25"/>
  <cols>
    <col min="1" max="1" width="6.28515625" style="135" customWidth="1"/>
    <col min="2" max="2" width="29.710937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ht="21" thickBot="1" x14ac:dyDescent="0.3">
      <c r="A1" s="80" t="s">
        <v>175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2"/>
    </row>
    <row r="2" spans="1:64" ht="21.75" customHeight="1" thickBot="1" x14ac:dyDescent="0.3">
      <c r="A2" s="83" t="s">
        <v>164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5"/>
    </row>
    <row r="3" spans="1:64" ht="15.75" thickBot="1" x14ac:dyDescent="0.3">
      <c r="A3" s="86"/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86"/>
      <c r="AK3" s="86"/>
      <c r="AL3" s="86"/>
      <c r="AM3" s="86"/>
      <c r="AN3" s="86"/>
      <c r="AO3" s="86"/>
      <c r="AP3" s="86"/>
      <c r="AQ3" s="86"/>
      <c r="AR3" s="86"/>
      <c r="AS3" s="86"/>
      <c r="AT3" s="86"/>
      <c r="AU3" s="86"/>
      <c r="AV3" s="86"/>
      <c r="AW3" s="86"/>
      <c r="AX3" s="86"/>
      <c r="AY3" s="86"/>
      <c r="AZ3" s="86"/>
      <c r="BA3" s="86"/>
      <c r="BB3" s="86"/>
      <c r="BC3" s="86"/>
      <c r="BD3" s="86"/>
      <c r="BE3" s="86"/>
      <c r="BF3" s="86"/>
      <c r="BG3" s="86"/>
      <c r="BH3" s="86"/>
      <c r="BI3" s="86"/>
      <c r="BJ3" s="86"/>
      <c r="BK3" s="86"/>
      <c r="BL3" s="86"/>
    </row>
    <row r="4" spans="1:64" ht="20.25" thickBot="1" x14ac:dyDescent="0.45">
      <c r="C4" s="91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3"/>
      <c r="AY4" s="94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6"/>
      <c r="BK4" s="33" t="s">
        <v>3</v>
      </c>
      <c r="BL4" s="34"/>
    </row>
    <row r="5" spans="1:64" ht="24.75" customHeight="1" x14ac:dyDescent="0.25">
      <c r="A5" s="68" t="s">
        <v>4</v>
      </c>
      <c r="B5" s="71" t="s">
        <v>5</v>
      </c>
      <c r="C5" s="74" t="s">
        <v>6</v>
      </c>
      <c r="D5" s="75"/>
      <c r="E5" s="75"/>
      <c r="F5" s="75"/>
      <c r="G5" s="78" t="s">
        <v>7</v>
      </c>
      <c r="H5" s="46"/>
      <c r="I5" s="76" t="s">
        <v>8</v>
      </c>
      <c r="J5" s="76"/>
      <c r="K5" s="76" t="s">
        <v>9</v>
      </c>
      <c r="L5" s="76"/>
      <c r="M5" s="45" t="s">
        <v>10</v>
      </c>
      <c r="N5" s="46"/>
      <c r="O5" s="45" t="s">
        <v>11</v>
      </c>
      <c r="P5" s="46"/>
      <c r="Q5" s="45" t="s">
        <v>12</v>
      </c>
      <c r="R5" s="97"/>
      <c r="S5" s="55" t="s">
        <v>13</v>
      </c>
      <c r="T5" s="56"/>
      <c r="U5" s="49" t="s">
        <v>14</v>
      </c>
      <c r="V5" s="56"/>
      <c r="W5" s="49" t="s">
        <v>15</v>
      </c>
      <c r="X5" s="56"/>
      <c r="Y5" s="60" t="s">
        <v>16</v>
      </c>
      <c r="Z5" s="60"/>
      <c r="AA5" s="49" t="s">
        <v>17</v>
      </c>
      <c r="AB5" s="46"/>
      <c r="AC5" s="60" t="s">
        <v>18</v>
      </c>
      <c r="AD5" s="64"/>
      <c r="AE5" s="89" t="s">
        <v>19</v>
      </c>
      <c r="AF5" s="39"/>
      <c r="AG5" s="39" t="s">
        <v>20</v>
      </c>
      <c r="AH5" s="39"/>
      <c r="AI5" s="39" t="s">
        <v>21</v>
      </c>
      <c r="AJ5" s="39"/>
      <c r="AK5" s="39" t="s">
        <v>22</v>
      </c>
      <c r="AL5" s="39"/>
      <c r="AM5" s="39" t="s">
        <v>23</v>
      </c>
      <c r="AN5" s="39"/>
      <c r="AO5" s="39" t="s">
        <v>24</v>
      </c>
      <c r="AP5" s="62"/>
      <c r="AQ5" s="50" t="s">
        <v>25</v>
      </c>
      <c r="AR5" s="51"/>
      <c r="AS5" s="106" t="s">
        <v>26</v>
      </c>
      <c r="AT5" s="107"/>
      <c r="AU5" s="54" t="s">
        <v>27</v>
      </c>
      <c r="AV5" s="51"/>
      <c r="AW5" s="41" t="s">
        <v>28</v>
      </c>
      <c r="AX5" s="42"/>
      <c r="AY5" s="50" t="s">
        <v>29</v>
      </c>
      <c r="AZ5" s="110"/>
      <c r="BA5" s="31" t="s">
        <v>30</v>
      </c>
      <c r="BB5" s="29"/>
      <c r="BC5" s="29" t="s">
        <v>31</v>
      </c>
      <c r="BD5" s="29"/>
      <c r="BE5" s="29" t="s">
        <v>32</v>
      </c>
      <c r="BF5" s="29"/>
      <c r="BG5" s="29" t="s">
        <v>33</v>
      </c>
      <c r="BH5" s="100"/>
      <c r="BI5" s="102" t="s">
        <v>34</v>
      </c>
      <c r="BJ5" s="103"/>
      <c r="BK5" s="35"/>
      <c r="BL5" s="36"/>
    </row>
    <row r="6" spans="1:64" ht="36.75" customHeight="1" x14ac:dyDescent="0.25">
      <c r="A6" s="69"/>
      <c r="B6" s="72"/>
      <c r="C6" s="79" t="s">
        <v>35</v>
      </c>
      <c r="D6" s="77"/>
      <c r="E6" s="77" t="s">
        <v>36</v>
      </c>
      <c r="F6" s="77"/>
      <c r="G6" s="47"/>
      <c r="H6" s="48"/>
      <c r="I6" s="77"/>
      <c r="J6" s="77"/>
      <c r="K6" s="77"/>
      <c r="L6" s="77"/>
      <c r="M6" s="47"/>
      <c r="N6" s="48"/>
      <c r="O6" s="47"/>
      <c r="P6" s="48"/>
      <c r="Q6" s="98"/>
      <c r="R6" s="99"/>
      <c r="S6" s="57"/>
      <c r="T6" s="58"/>
      <c r="U6" s="59"/>
      <c r="V6" s="58"/>
      <c r="W6" s="59"/>
      <c r="X6" s="58"/>
      <c r="Y6" s="61"/>
      <c r="Z6" s="61"/>
      <c r="AA6" s="47"/>
      <c r="AB6" s="48"/>
      <c r="AC6" s="61"/>
      <c r="AD6" s="65"/>
      <c r="AE6" s="9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63"/>
      <c r="AQ6" s="52"/>
      <c r="AR6" s="53"/>
      <c r="AS6" s="108"/>
      <c r="AT6" s="109"/>
      <c r="AU6" s="52"/>
      <c r="AV6" s="53"/>
      <c r="AW6" s="43"/>
      <c r="AX6" s="44"/>
      <c r="AY6" s="111"/>
      <c r="AZ6" s="112"/>
      <c r="BA6" s="32"/>
      <c r="BB6" s="30"/>
      <c r="BC6" s="30"/>
      <c r="BD6" s="30"/>
      <c r="BE6" s="30"/>
      <c r="BF6" s="30"/>
      <c r="BG6" s="30"/>
      <c r="BH6" s="101"/>
      <c r="BI6" s="104"/>
      <c r="BJ6" s="105"/>
      <c r="BK6" s="37"/>
      <c r="BL6" s="38"/>
    </row>
    <row r="7" spans="1:64" x14ac:dyDescent="0.25">
      <c r="A7" s="70"/>
      <c r="B7" s="73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134">
        <v>1</v>
      </c>
      <c r="B8" s="22" t="s">
        <v>40</v>
      </c>
      <c r="C8" s="21">
        <v>5000</v>
      </c>
      <c r="D8" s="21">
        <v>60</v>
      </c>
      <c r="E8" s="21">
        <v>2226</v>
      </c>
      <c r="F8" s="21">
        <v>15.01</v>
      </c>
      <c r="G8" s="21">
        <v>1383</v>
      </c>
      <c r="H8" s="21">
        <v>6.16</v>
      </c>
      <c r="I8" s="21">
        <v>47</v>
      </c>
      <c r="J8" s="21">
        <v>0.16</v>
      </c>
      <c r="K8" s="21">
        <v>227</v>
      </c>
      <c r="L8" s="21">
        <v>9.83</v>
      </c>
      <c r="M8" s="21">
        <v>0</v>
      </c>
      <c r="N8" s="21">
        <v>0</v>
      </c>
      <c r="O8" s="21">
        <v>4845</v>
      </c>
      <c r="P8" s="21">
        <v>39.35</v>
      </c>
      <c r="Q8" s="21">
        <f t="shared" ref="Q8:Q51" si="0">(C8+E8+I8+K8)</f>
        <v>7500</v>
      </c>
      <c r="R8" s="21">
        <f t="shared" ref="R8:R51" si="1">(D8+F8+J8+L8)</f>
        <v>85</v>
      </c>
      <c r="S8" s="21">
        <v>3985</v>
      </c>
      <c r="T8" s="21">
        <v>93.32</v>
      </c>
      <c r="U8" s="21">
        <v>15</v>
      </c>
      <c r="V8" s="21">
        <v>16.68</v>
      </c>
      <c r="W8" s="21">
        <v>0</v>
      </c>
      <c r="X8" s="21">
        <v>0</v>
      </c>
      <c r="Y8" s="21">
        <v>0</v>
      </c>
      <c r="Z8" s="21">
        <v>0</v>
      </c>
      <c r="AA8" s="21">
        <v>0</v>
      </c>
      <c r="AB8" s="21">
        <v>0</v>
      </c>
      <c r="AC8" s="21">
        <f t="shared" ref="AC8:AC51" si="2">(S8+U8+W8+Y8)</f>
        <v>4000</v>
      </c>
      <c r="AD8" s="21">
        <f t="shared" ref="AD8:AD51" si="3">(T8+V8+X8+Z8)</f>
        <v>110</v>
      </c>
      <c r="AE8" s="21">
        <v>0</v>
      </c>
      <c r="AF8" s="21">
        <v>0</v>
      </c>
      <c r="AG8" s="21">
        <v>50</v>
      </c>
      <c r="AH8" s="21">
        <v>1</v>
      </c>
      <c r="AI8" s="21">
        <v>10</v>
      </c>
      <c r="AJ8" s="21">
        <v>0.5</v>
      </c>
      <c r="AK8" s="21">
        <v>0</v>
      </c>
      <c r="AL8" s="21">
        <v>0</v>
      </c>
      <c r="AM8" s="21">
        <v>0</v>
      </c>
      <c r="AN8" s="21">
        <v>0</v>
      </c>
      <c r="AO8" s="21">
        <v>150</v>
      </c>
      <c r="AP8" s="21">
        <v>1.75</v>
      </c>
      <c r="AQ8" s="21">
        <v>0</v>
      </c>
      <c r="AR8" s="21">
        <v>0</v>
      </c>
      <c r="AS8" s="21">
        <f t="shared" ref="AS8:AS51" si="4">(Q8+AC8+AE8+AG8+AI8+AK8+AM8+AO8)</f>
        <v>11710</v>
      </c>
      <c r="AT8" s="21">
        <f t="shared" ref="AT8:AT51" si="5">(R8+AD8+AF8+AH8+AJ8+AL8+AN8+AP8)</f>
        <v>198.25</v>
      </c>
      <c r="AU8" s="21">
        <v>6890</v>
      </c>
      <c r="AV8" s="21">
        <v>61.4</v>
      </c>
      <c r="AW8" s="21">
        <v>591</v>
      </c>
      <c r="AX8" s="21">
        <v>1.72</v>
      </c>
      <c r="AY8" s="21">
        <v>0</v>
      </c>
      <c r="AZ8" s="21">
        <v>0</v>
      </c>
      <c r="BA8" s="21">
        <v>0</v>
      </c>
      <c r="BB8" s="21">
        <v>0</v>
      </c>
      <c r="BC8" s="21">
        <v>64</v>
      </c>
      <c r="BD8" s="21">
        <v>3.23</v>
      </c>
      <c r="BE8" s="21">
        <v>2408</v>
      </c>
      <c r="BF8" s="21">
        <v>47.6</v>
      </c>
      <c r="BG8" s="21">
        <v>1028</v>
      </c>
      <c r="BH8" s="21">
        <v>19.170000000000002</v>
      </c>
      <c r="BI8" s="21">
        <f t="shared" ref="BI8:BI51" si="6">(AY8+BA8+BC8+BE8+BG8)</f>
        <v>3500</v>
      </c>
      <c r="BJ8" s="21">
        <f t="shared" ref="BJ8:BJ51" si="7">(AZ8+BB8+BD8+BF8+BH8)</f>
        <v>70</v>
      </c>
      <c r="BK8" s="21">
        <f t="shared" ref="BK8:BK51" si="8">(AS8+BI8)</f>
        <v>15210</v>
      </c>
      <c r="BL8" s="21">
        <f t="shared" ref="BL8:BL51" si="9">(AT8+BJ8)</f>
        <v>268.25</v>
      </c>
    </row>
    <row r="9" spans="1:64" x14ac:dyDescent="0.25">
      <c r="A9" s="134">
        <v>2</v>
      </c>
      <c r="B9" s="22" t="s">
        <v>41</v>
      </c>
      <c r="C9" s="21">
        <v>400</v>
      </c>
      <c r="D9" s="21">
        <v>4</v>
      </c>
      <c r="E9" s="21">
        <v>2383</v>
      </c>
      <c r="F9" s="21">
        <v>21.95</v>
      </c>
      <c r="G9" s="21">
        <v>256</v>
      </c>
      <c r="H9" s="21">
        <v>2.35</v>
      </c>
      <c r="I9" s="21">
        <v>0</v>
      </c>
      <c r="J9" s="21">
        <v>0</v>
      </c>
      <c r="K9" s="21">
        <v>117</v>
      </c>
      <c r="L9" s="21">
        <v>5.05</v>
      </c>
      <c r="M9" s="21">
        <v>0</v>
      </c>
      <c r="N9" s="21">
        <v>0</v>
      </c>
      <c r="O9" s="21">
        <v>2704</v>
      </c>
      <c r="P9" s="21">
        <v>23.32</v>
      </c>
      <c r="Q9" s="21">
        <f t="shared" si="0"/>
        <v>2900</v>
      </c>
      <c r="R9" s="21">
        <f t="shared" si="1"/>
        <v>31</v>
      </c>
      <c r="S9" s="21">
        <v>2864</v>
      </c>
      <c r="T9" s="21">
        <v>55.12</v>
      </c>
      <c r="U9" s="21">
        <v>85</v>
      </c>
      <c r="V9" s="21">
        <v>24.24</v>
      </c>
      <c r="W9" s="21">
        <v>51</v>
      </c>
      <c r="X9" s="21">
        <v>0.64</v>
      </c>
      <c r="Y9" s="21">
        <v>0</v>
      </c>
      <c r="Z9" s="21">
        <v>0</v>
      </c>
      <c r="AA9" s="21">
        <v>0</v>
      </c>
      <c r="AB9" s="21">
        <v>0</v>
      </c>
      <c r="AC9" s="21">
        <f t="shared" si="2"/>
        <v>3000</v>
      </c>
      <c r="AD9" s="21">
        <f t="shared" si="3"/>
        <v>80</v>
      </c>
      <c r="AE9" s="21">
        <v>0</v>
      </c>
      <c r="AF9" s="21">
        <v>0</v>
      </c>
      <c r="AG9" s="21">
        <v>25</v>
      </c>
      <c r="AH9" s="21">
        <v>0.5</v>
      </c>
      <c r="AI9" s="21">
        <v>20</v>
      </c>
      <c r="AJ9" s="21">
        <v>1.7</v>
      </c>
      <c r="AK9" s="21">
        <v>0</v>
      </c>
      <c r="AL9" s="21">
        <v>0</v>
      </c>
      <c r="AM9" s="21">
        <v>0</v>
      </c>
      <c r="AN9" s="21">
        <v>0</v>
      </c>
      <c r="AO9" s="21">
        <v>50</v>
      </c>
      <c r="AP9" s="21">
        <v>0.5</v>
      </c>
      <c r="AQ9" s="21">
        <v>0</v>
      </c>
      <c r="AR9" s="21">
        <v>0</v>
      </c>
      <c r="AS9" s="21">
        <f t="shared" si="4"/>
        <v>5995</v>
      </c>
      <c r="AT9" s="21">
        <f t="shared" si="5"/>
        <v>113.7</v>
      </c>
      <c r="AU9" s="21">
        <v>3931</v>
      </c>
      <c r="AV9" s="21">
        <v>26.2</v>
      </c>
      <c r="AW9" s="21">
        <v>219</v>
      </c>
      <c r="AX9" s="21">
        <v>0.45</v>
      </c>
      <c r="AY9" s="21">
        <v>0</v>
      </c>
      <c r="AZ9" s="21">
        <v>0</v>
      </c>
      <c r="BA9" s="21">
        <v>0</v>
      </c>
      <c r="BB9" s="21">
        <v>0</v>
      </c>
      <c r="BC9" s="21">
        <v>3</v>
      </c>
      <c r="BD9" s="21">
        <v>1.45</v>
      </c>
      <c r="BE9" s="21">
        <v>358</v>
      </c>
      <c r="BF9" s="21">
        <v>8.59</v>
      </c>
      <c r="BG9" s="21">
        <v>1639</v>
      </c>
      <c r="BH9" s="21">
        <v>26.97</v>
      </c>
      <c r="BI9" s="21">
        <f t="shared" si="6"/>
        <v>2000</v>
      </c>
      <c r="BJ9" s="21">
        <f t="shared" si="7"/>
        <v>37.01</v>
      </c>
      <c r="BK9" s="21">
        <f t="shared" si="8"/>
        <v>7995</v>
      </c>
      <c r="BL9" s="21">
        <f t="shared" si="9"/>
        <v>150.71</v>
      </c>
    </row>
    <row r="10" spans="1:64" x14ac:dyDescent="0.25">
      <c r="A10" s="134">
        <v>3</v>
      </c>
      <c r="B10" s="22" t="s">
        <v>42</v>
      </c>
      <c r="C10" s="21">
        <v>1500</v>
      </c>
      <c r="D10" s="21">
        <v>16</v>
      </c>
      <c r="E10" s="21">
        <v>239</v>
      </c>
      <c r="F10" s="21">
        <v>0.74</v>
      </c>
      <c r="G10" s="21">
        <v>492</v>
      </c>
      <c r="H10" s="21">
        <v>2.2000000000000002</v>
      </c>
      <c r="I10" s="21">
        <v>21</v>
      </c>
      <c r="J10" s="21">
        <v>2.23</v>
      </c>
      <c r="K10" s="21">
        <v>240</v>
      </c>
      <c r="L10" s="21">
        <v>3.53</v>
      </c>
      <c r="M10" s="21">
        <v>0</v>
      </c>
      <c r="N10" s="21">
        <v>0</v>
      </c>
      <c r="O10" s="21">
        <v>1557</v>
      </c>
      <c r="P10" s="21">
        <v>13.31</v>
      </c>
      <c r="Q10" s="21">
        <f t="shared" si="0"/>
        <v>2000</v>
      </c>
      <c r="R10" s="21">
        <f t="shared" si="1"/>
        <v>22.5</v>
      </c>
      <c r="S10" s="21">
        <v>2430</v>
      </c>
      <c r="T10" s="21">
        <v>63.41</v>
      </c>
      <c r="U10" s="21">
        <v>60</v>
      </c>
      <c r="V10" s="21">
        <v>6.4</v>
      </c>
      <c r="W10" s="21">
        <v>0</v>
      </c>
      <c r="X10" s="21">
        <v>0</v>
      </c>
      <c r="Y10" s="21">
        <v>10</v>
      </c>
      <c r="Z10" s="21">
        <v>0.19</v>
      </c>
      <c r="AA10" s="21">
        <v>0</v>
      </c>
      <c r="AB10" s="21">
        <v>0</v>
      </c>
      <c r="AC10" s="21">
        <f t="shared" si="2"/>
        <v>2500</v>
      </c>
      <c r="AD10" s="21">
        <f t="shared" si="3"/>
        <v>70</v>
      </c>
      <c r="AE10" s="21">
        <v>0</v>
      </c>
      <c r="AF10" s="21">
        <v>0</v>
      </c>
      <c r="AG10" s="21">
        <v>50</v>
      </c>
      <c r="AH10" s="21">
        <v>1.1000000000000001</v>
      </c>
      <c r="AI10" s="21">
        <v>25</v>
      </c>
      <c r="AJ10" s="21">
        <v>2</v>
      </c>
      <c r="AK10" s="21">
        <v>0</v>
      </c>
      <c r="AL10" s="21">
        <v>0</v>
      </c>
      <c r="AM10" s="21">
        <v>50</v>
      </c>
      <c r="AN10" s="21">
        <v>0.5</v>
      </c>
      <c r="AO10" s="21">
        <v>0</v>
      </c>
      <c r="AP10" s="21">
        <v>0</v>
      </c>
      <c r="AQ10" s="21">
        <v>0</v>
      </c>
      <c r="AR10" s="21">
        <v>0</v>
      </c>
      <c r="AS10" s="21">
        <f t="shared" si="4"/>
        <v>4625</v>
      </c>
      <c r="AT10" s="21">
        <f t="shared" si="5"/>
        <v>96.1</v>
      </c>
      <c r="AU10" s="21">
        <v>2494</v>
      </c>
      <c r="AV10" s="21">
        <v>27</v>
      </c>
      <c r="AW10" s="21">
        <v>344</v>
      </c>
      <c r="AX10" s="21">
        <v>0.8</v>
      </c>
      <c r="AY10" s="21">
        <v>12</v>
      </c>
      <c r="AZ10" s="21">
        <v>0.18</v>
      </c>
      <c r="BA10" s="21">
        <v>7</v>
      </c>
      <c r="BB10" s="21">
        <v>0.1</v>
      </c>
      <c r="BC10" s="21">
        <v>69</v>
      </c>
      <c r="BD10" s="21">
        <v>4.54</v>
      </c>
      <c r="BE10" s="21">
        <v>1269</v>
      </c>
      <c r="BF10" s="21">
        <v>13.85</v>
      </c>
      <c r="BG10" s="21">
        <v>143</v>
      </c>
      <c r="BH10" s="21">
        <v>5.33</v>
      </c>
      <c r="BI10" s="21">
        <f t="shared" si="6"/>
        <v>1500</v>
      </c>
      <c r="BJ10" s="21">
        <f t="shared" si="7"/>
        <v>24</v>
      </c>
      <c r="BK10" s="21">
        <f t="shared" si="8"/>
        <v>6125</v>
      </c>
      <c r="BL10" s="21">
        <f t="shared" si="9"/>
        <v>120.1</v>
      </c>
    </row>
    <row r="11" spans="1:64" x14ac:dyDescent="0.25">
      <c r="A11" s="134">
        <v>4</v>
      </c>
      <c r="B11" s="22" t="s">
        <v>43</v>
      </c>
      <c r="C11" s="21">
        <v>5000</v>
      </c>
      <c r="D11" s="21">
        <v>45</v>
      </c>
      <c r="E11" s="21">
        <v>8875</v>
      </c>
      <c r="F11" s="21">
        <v>66.05</v>
      </c>
      <c r="G11" s="21">
        <v>325</v>
      </c>
      <c r="H11" s="21">
        <v>1.49</v>
      </c>
      <c r="I11" s="21">
        <v>25</v>
      </c>
      <c r="J11" s="21">
        <v>0.26</v>
      </c>
      <c r="K11" s="21">
        <v>100</v>
      </c>
      <c r="L11" s="21">
        <v>13.69</v>
      </c>
      <c r="M11" s="21">
        <v>0</v>
      </c>
      <c r="N11" s="21">
        <v>0</v>
      </c>
      <c r="O11" s="21">
        <v>575</v>
      </c>
      <c r="P11" s="21">
        <v>6.54</v>
      </c>
      <c r="Q11" s="21">
        <f t="shared" si="0"/>
        <v>14000</v>
      </c>
      <c r="R11" s="21">
        <f t="shared" si="1"/>
        <v>125</v>
      </c>
      <c r="S11" s="21">
        <v>7950</v>
      </c>
      <c r="T11" s="21">
        <v>163.08000000000001</v>
      </c>
      <c r="U11" s="21">
        <v>50</v>
      </c>
      <c r="V11" s="21">
        <v>6.92</v>
      </c>
      <c r="W11" s="21">
        <v>0</v>
      </c>
      <c r="X11" s="21">
        <v>0</v>
      </c>
      <c r="Y11" s="21">
        <v>0</v>
      </c>
      <c r="Z11" s="21">
        <v>0</v>
      </c>
      <c r="AA11" s="21">
        <v>0</v>
      </c>
      <c r="AB11" s="21">
        <v>0</v>
      </c>
      <c r="AC11" s="21">
        <f t="shared" si="2"/>
        <v>8000</v>
      </c>
      <c r="AD11" s="21">
        <f t="shared" si="3"/>
        <v>170</v>
      </c>
      <c r="AE11" s="21">
        <v>0</v>
      </c>
      <c r="AF11" s="21">
        <v>0</v>
      </c>
      <c r="AG11" s="21">
        <v>70</v>
      </c>
      <c r="AH11" s="21">
        <v>1.4</v>
      </c>
      <c r="AI11" s="21">
        <v>100</v>
      </c>
      <c r="AJ11" s="21">
        <v>5.75</v>
      </c>
      <c r="AK11" s="21">
        <v>0</v>
      </c>
      <c r="AL11" s="21">
        <v>0</v>
      </c>
      <c r="AM11" s="21">
        <v>0</v>
      </c>
      <c r="AN11" s="21">
        <v>0</v>
      </c>
      <c r="AO11" s="21">
        <v>100</v>
      </c>
      <c r="AP11" s="21">
        <v>1</v>
      </c>
      <c r="AQ11" s="21">
        <v>0</v>
      </c>
      <c r="AR11" s="21">
        <v>0</v>
      </c>
      <c r="AS11" s="21">
        <f t="shared" si="4"/>
        <v>22270</v>
      </c>
      <c r="AT11" s="21">
        <f t="shared" si="5"/>
        <v>303.14999999999998</v>
      </c>
      <c r="AU11" s="21">
        <v>8381</v>
      </c>
      <c r="AV11" s="21">
        <v>81.459999999999994</v>
      </c>
      <c r="AW11" s="21">
        <v>97</v>
      </c>
      <c r="AX11" s="21">
        <v>0.45</v>
      </c>
      <c r="AY11" s="21">
        <v>0</v>
      </c>
      <c r="AZ11" s="21">
        <v>0</v>
      </c>
      <c r="BA11" s="21">
        <v>0</v>
      </c>
      <c r="BB11" s="21">
        <v>0</v>
      </c>
      <c r="BC11" s="21">
        <v>0</v>
      </c>
      <c r="BD11" s="21">
        <v>0</v>
      </c>
      <c r="BE11" s="21">
        <v>2782</v>
      </c>
      <c r="BF11" s="21">
        <v>53.2</v>
      </c>
      <c r="BG11" s="21">
        <v>2218</v>
      </c>
      <c r="BH11" s="21">
        <v>4.8</v>
      </c>
      <c r="BI11" s="21">
        <f t="shared" si="6"/>
        <v>5000</v>
      </c>
      <c r="BJ11" s="21">
        <f t="shared" si="7"/>
        <v>58</v>
      </c>
      <c r="BK11" s="21">
        <f t="shared" si="8"/>
        <v>27270</v>
      </c>
      <c r="BL11" s="21">
        <f t="shared" si="9"/>
        <v>361.15</v>
      </c>
    </row>
    <row r="12" spans="1:64" x14ac:dyDescent="0.25">
      <c r="A12" s="134">
        <v>5</v>
      </c>
      <c r="B12" s="22" t="s">
        <v>44</v>
      </c>
      <c r="C12" s="21">
        <v>2000</v>
      </c>
      <c r="D12" s="21">
        <v>18.5</v>
      </c>
      <c r="E12" s="21">
        <v>1393</v>
      </c>
      <c r="F12" s="21">
        <v>0.83</v>
      </c>
      <c r="G12" s="21">
        <v>4359</v>
      </c>
      <c r="H12" s="21">
        <v>2.25</v>
      </c>
      <c r="I12" s="21">
        <v>1839</v>
      </c>
      <c r="J12" s="21">
        <v>3.52</v>
      </c>
      <c r="K12" s="21">
        <v>268</v>
      </c>
      <c r="L12" s="21">
        <v>25.66</v>
      </c>
      <c r="M12" s="21">
        <v>0</v>
      </c>
      <c r="N12" s="21">
        <v>0</v>
      </c>
      <c r="O12" s="21">
        <v>5068</v>
      </c>
      <c r="P12" s="21">
        <v>19.739999999999998</v>
      </c>
      <c r="Q12" s="21">
        <f t="shared" si="0"/>
        <v>5500</v>
      </c>
      <c r="R12" s="21">
        <f t="shared" si="1"/>
        <v>48.51</v>
      </c>
      <c r="S12" s="21">
        <v>4932</v>
      </c>
      <c r="T12" s="21">
        <v>121.87</v>
      </c>
      <c r="U12" s="21">
        <v>68</v>
      </c>
      <c r="V12" s="21">
        <v>8.1300000000000008</v>
      </c>
      <c r="W12" s="21">
        <v>0</v>
      </c>
      <c r="X12" s="21">
        <v>0</v>
      </c>
      <c r="Y12" s="21">
        <v>0</v>
      </c>
      <c r="Z12" s="21">
        <v>0</v>
      </c>
      <c r="AA12" s="21">
        <v>0</v>
      </c>
      <c r="AB12" s="21">
        <v>0</v>
      </c>
      <c r="AC12" s="21">
        <f t="shared" si="2"/>
        <v>5000</v>
      </c>
      <c r="AD12" s="21">
        <f t="shared" si="3"/>
        <v>130</v>
      </c>
      <c r="AE12" s="21">
        <v>0</v>
      </c>
      <c r="AF12" s="21">
        <v>0</v>
      </c>
      <c r="AG12" s="21">
        <v>25</v>
      </c>
      <c r="AH12" s="21">
        <v>0.5</v>
      </c>
      <c r="AI12" s="21">
        <v>50</v>
      </c>
      <c r="AJ12" s="21">
        <v>2.25</v>
      </c>
      <c r="AK12" s="21">
        <v>0</v>
      </c>
      <c r="AL12" s="21">
        <v>0</v>
      </c>
      <c r="AM12" s="21">
        <v>50</v>
      </c>
      <c r="AN12" s="21">
        <v>0.5</v>
      </c>
      <c r="AO12" s="21">
        <v>0</v>
      </c>
      <c r="AP12" s="21">
        <v>0</v>
      </c>
      <c r="AQ12" s="21">
        <v>0</v>
      </c>
      <c r="AR12" s="21">
        <v>0</v>
      </c>
      <c r="AS12" s="21">
        <f t="shared" si="4"/>
        <v>10625</v>
      </c>
      <c r="AT12" s="21">
        <f t="shared" si="5"/>
        <v>181.76</v>
      </c>
      <c r="AU12" s="21">
        <v>6041</v>
      </c>
      <c r="AV12" s="21">
        <v>29.3</v>
      </c>
      <c r="AW12" s="21">
        <v>144</v>
      </c>
      <c r="AX12" s="21">
        <v>0.4</v>
      </c>
      <c r="AY12" s="21">
        <v>0</v>
      </c>
      <c r="AZ12" s="21">
        <v>0</v>
      </c>
      <c r="BA12" s="21">
        <v>0</v>
      </c>
      <c r="BB12" s="21">
        <v>0</v>
      </c>
      <c r="BC12" s="21">
        <v>36</v>
      </c>
      <c r="BD12" s="21">
        <v>3.2</v>
      </c>
      <c r="BE12" s="21">
        <v>2416</v>
      </c>
      <c r="BF12" s="21">
        <v>51.66</v>
      </c>
      <c r="BG12" s="21">
        <v>48</v>
      </c>
      <c r="BH12" s="21">
        <v>0.14000000000000001</v>
      </c>
      <c r="BI12" s="21">
        <f t="shared" si="6"/>
        <v>2500</v>
      </c>
      <c r="BJ12" s="21">
        <f t="shared" si="7"/>
        <v>55</v>
      </c>
      <c r="BK12" s="21">
        <f t="shared" si="8"/>
        <v>13125</v>
      </c>
      <c r="BL12" s="21">
        <f t="shared" si="9"/>
        <v>236.76</v>
      </c>
    </row>
    <row r="13" spans="1:64" x14ac:dyDescent="0.25">
      <c r="A13" s="134">
        <v>6</v>
      </c>
      <c r="B13" s="22" t="s">
        <v>45</v>
      </c>
      <c r="C13" s="21">
        <v>3000</v>
      </c>
      <c r="D13" s="21">
        <v>35</v>
      </c>
      <c r="E13" s="21">
        <v>462</v>
      </c>
      <c r="F13" s="21">
        <v>1.83</v>
      </c>
      <c r="G13" s="21">
        <v>351</v>
      </c>
      <c r="H13" s="21">
        <v>1.21</v>
      </c>
      <c r="I13" s="21">
        <v>117</v>
      </c>
      <c r="J13" s="21">
        <v>0.36</v>
      </c>
      <c r="K13" s="21">
        <v>221</v>
      </c>
      <c r="L13" s="21">
        <v>5.81</v>
      </c>
      <c r="M13" s="21">
        <v>0</v>
      </c>
      <c r="N13" s="21">
        <v>0</v>
      </c>
      <c r="O13" s="21">
        <v>3566</v>
      </c>
      <c r="P13" s="21">
        <v>33.47</v>
      </c>
      <c r="Q13" s="21">
        <f t="shared" si="0"/>
        <v>3800</v>
      </c>
      <c r="R13" s="21">
        <f t="shared" si="1"/>
        <v>43</v>
      </c>
      <c r="S13" s="21">
        <v>3370</v>
      </c>
      <c r="T13" s="21">
        <v>97.61</v>
      </c>
      <c r="U13" s="21">
        <v>117</v>
      </c>
      <c r="V13" s="21">
        <v>18.71</v>
      </c>
      <c r="W13" s="21">
        <v>13</v>
      </c>
      <c r="X13" s="21">
        <v>3.68</v>
      </c>
      <c r="Y13" s="21">
        <v>0</v>
      </c>
      <c r="Z13" s="21">
        <v>0</v>
      </c>
      <c r="AA13" s="21">
        <v>0</v>
      </c>
      <c r="AB13" s="21">
        <v>0</v>
      </c>
      <c r="AC13" s="21">
        <f t="shared" si="2"/>
        <v>3500</v>
      </c>
      <c r="AD13" s="21">
        <f t="shared" si="3"/>
        <v>120</v>
      </c>
      <c r="AE13" s="21">
        <v>0</v>
      </c>
      <c r="AF13" s="21">
        <v>0</v>
      </c>
      <c r="AG13" s="21">
        <v>35</v>
      </c>
      <c r="AH13" s="21">
        <v>0.7</v>
      </c>
      <c r="AI13" s="21">
        <v>50</v>
      </c>
      <c r="AJ13" s="21">
        <v>2.25</v>
      </c>
      <c r="AK13" s="21">
        <v>0</v>
      </c>
      <c r="AL13" s="21">
        <v>0</v>
      </c>
      <c r="AM13" s="21">
        <v>50</v>
      </c>
      <c r="AN13" s="21">
        <v>0.49</v>
      </c>
      <c r="AO13" s="21">
        <v>13</v>
      </c>
      <c r="AP13" s="21">
        <v>0.01</v>
      </c>
      <c r="AQ13" s="21">
        <v>0</v>
      </c>
      <c r="AR13" s="21">
        <v>0</v>
      </c>
      <c r="AS13" s="21">
        <f t="shared" si="4"/>
        <v>7448</v>
      </c>
      <c r="AT13" s="21">
        <f t="shared" si="5"/>
        <v>166.45</v>
      </c>
      <c r="AU13" s="21">
        <v>4160</v>
      </c>
      <c r="AV13" s="21">
        <v>41.25</v>
      </c>
      <c r="AW13" s="21">
        <v>312</v>
      </c>
      <c r="AX13" s="21">
        <v>0.63</v>
      </c>
      <c r="AY13" s="21">
        <v>0</v>
      </c>
      <c r="AZ13" s="21">
        <v>0</v>
      </c>
      <c r="BA13" s="21">
        <v>13</v>
      </c>
      <c r="BB13" s="21">
        <v>0.26</v>
      </c>
      <c r="BC13" s="21">
        <v>121</v>
      </c>
      <c r="BD13" s="21">
        <v>8.15</v>
      </c>
      <c r="BE13" s="21">
        <v>1033</v>
      </c>
      <c r="BF13" s="21">
        <v>23.97</v>
      </c>
      <c r="BG13" s="21">
        <v>1333</v>
      </c>
      <c r="BH13" s="21">
        <v>24.61</v>
      </c>
      <c r="BI13" s="21">
        <f t="shared" si="6"/>
        <v>2500</v>
      </c>
      <c r="BJ13" s="21">
        <f t="shared" si="7"/>
        <v>56.989999999999995</v>
      </c>
      <c r="BK13" s="21">
        <f t="shared" si="8"/>
        <v>9948</v>
      </c>
      <c r="BL13" s="21">
        <f t="shared" si="9"/>
        <v>223.44</v>
      </c>
    </row>
    <row r="14" spans="1:64" x14ac:dyDescent="0.25">
      <c r="A14" s="134">
        <v>7</v>
      </c>
      <c r="B14" s="22" t="s">
        <v>46</v>
      </c>
      <c r="C14" s="21">
        <v>15000</v>
      </c>
      <c r="D14" s="21">
        <v>185</v>
      </c>
      <c r="E14" s="21">
        <v>4826</v>
      </c>
      <c r="F14" s="21">
        <v>45.83</v>
      </c>
      <c r="G14" s="21">
        <v>4264</v>
      </c>
      <c r="H14" s="21">
        <v>12.41</v>
      </c>
      <c r="I14" s="21">
        <v>36</v>
      </c>
      <c r="J14" s="21">
        <v>2.46</v>
      </c>
      <c r="K14" s="21">
        <v>1638</v>
      </c>
      <c r="L14" s="21">
        <v>31.7</v>
      </c>
      <c r="M14" s="21">
        <v>0</v>
      </c>
      <c r="N14" s="21">
        <v>0</v>
      </c>
      <c r="O14" s="21">
        <v>16261</v>
      </c>
      <c r="P14" s="21">
        <v>158.22999999999999</v>
      </c>
      <c r="Q14" s="21">
        <f t="shared" si="0"/>
        <v>21500</v>
      </c>
      <c r="R14" s="21">
        <f t="shared" si="1"/>
        <v>264.99</v>
      </c>
      <c r="S14" s="21">
        <v>8698</v>
      </c>
      <c r="T14" s="21">
        <v>273.42</v>
      </c>
      <c r="U14" s="21">
        <v>285</v>
      </c>
      <c r="V14" s="21">
        <v>71.849999999999994</v>
      </c>
      <c r="W14" s="21">
        <v>17</v>
      </c>
      <c r="X14" s="21">
        <v>4.6900000000000004</v>
      </c>
      <c r="Y14" s="21">
        <v>17</v>
      </c>
      <c r="Z14" s="21">
        <v>0.04</v>
      </c>
      <c r="AA14" s="21">
        <v>0</v>
      </c>
      <c r="AB14" s="21">
        <v>0</v>
      </c>
      <c r="AC14" s="21">
        <f t="shared" si="2"/>
        <v>9017</v>
      </c>
      <c r="AD14" s="21">
        <f t="shared" si="3"/>
        <v>350</v>
      </c>
      <c r="AE14" s="21">
        <v>0</v>
      </c>
      <c r="AF14" s="21">
        <v>0</v>
      </c>
      <c r="AG14" s="21">
        <v>75</v>
      </c>
      <c r="AH14" s="21">
        <v>1.5</v>
      </c>
      <c r="AI14" s="21">
        <v>100</v>
      </c>
      <c r="AJ14" s="21">
        <v>4.25</v>
      </c>
      <c r="AK14" s="21">
        <v>0</v>
      </c>
      <c r="AL14" s="21">
        <v>0</v>
      </c>
      <c r="AM14" s="21">
        <v>0</v>
      </c>
      <c r="AN14" s="21">
        <v>0</v>
      </c>
      <c r="AO14" s="21">
        <v>250</v>
      </c>
      <c r="AP14" s="21">
        <v>2.75</v>
      </c>
      <c r="AQ14" s="21">
        <v>0</v>
      </c>
      <c r="AR14" s="21">
        <v>0</v>
      </c>
      <c r="AS14" s="21">
        <f t="shared" si="4"/>
        <v>30942</v>
      </c>
      <c r="AT14" s="21">
        <f t="shared" si="5"/>
        <v>623.49</v>
      </c>
      <c r="AU14" s="21">
        <v>5556</v>
      </c>
      <c r="AV14" s="21">
        <v>212.3</v>
      </c>
      <c r="AW14" s="21">
        <v>228</v>
      </c>
      <c r="AX14" s="21">
        <v>2.19</v>
      </c>
      <c r="AY14" s="21">
        <v>17</v>
      </c>
      <c r="AZ14" s="21">
        <v>0.14000000000000001</v>
      </c>
      <c r="BA14" s="21">
        <v>17</v>
      </c>
      <c r="BB14" s="21">
        <v>0.36</v>
      </c>
      <c r="BC14" s="21">
        <v>124</v>
      </c>
      <c r="BD14" s="21">
        <v>8.57</v>
      </c>
      <c r="BE14" s="21">
        <v>4611</v>
      </c>
      <c r="BF14" s="21">
        <v>112.7</v>
      </c>
      <c r="BG14" s="21">
        <v>1231</v>
      </c>
      <c r="BH14" s="21">
        <v>18.23</v>
      </c>
      <c r="BI14" s="21">
        <f t="shared" si="6"/>
        <v>6000</v>
      </c>
      <c r="BJ14" s="21">
        <f t="shared" si="7"/>
        <v>140</v>
      </c>
      <c r="BK14" s="21">
        <f t="shared" si="8"/>
        <v>36942</v>
      </c>
      <c r="BL14" s="21">
        <f t="shared" si="9"/>
        <v>763.49</v>
      </c>
    </row>
    <row r="15" spans="1:64" x14ac:dyDescent="0.25">
      <c r="A15" s="134">
        <v>8</v>
      </c>
      <c r="B15" s="22" t="s">
        <v>47</v>
      </c>
      <c r="C15" s="21">
        <v>8000</v>
      </c>
      <c r="D15" s="21">
        <v>70</v>
      </c>
      <c r="E15" s="21">
        <v>8680</v>
      </c>
      <c r="F15" s="21">
        <v>132.80000000000001</v>
      </c>
      <c r="G15" s="21">
        <v>30</v>
      </c>
      <c r="H15" s="21">
        <v>0.01</v>
      </c>
      <c r="I15" s="21">
        <v>0</v>
      </c>
      <c r="J15" s="21">
        <v>0</v>
      </c>
      <c r="K15" s="21">
        <v>320</v>
      </c>
      <c r="L15" s="21">
        <v>7.2</v>
      </c>
      <c r="M15" s="21">
        <v>0</v>
      </c>
      <c r="N15" s="21">
        <v>0</v>
      </c>
      <c r="O15" s="21">
        <v>14220</v>
      </c>
      <c r="P15" s="21">
        <v>170.16</v>
      </c>
      <c r="Q15" s="21">
        <f t="shared" si="0"/>
        <v>17000</v>
      </c>
      <c r="R15" s="21">
        <f t="shared" si="1"/>
        <v>210</v>
      </c>
      <c r="S15" s="21">
        <v>6824</v>
      </c>
      <c r="T15" s="21">
        <v>182.71</v>
      </c>
      <c r="U15" s="21">
        <v>499</v>
      </c>
      <c r="V15" s="21">
        <v>41.1</v>
      </c>
      <c r="W15" s="21">
        <v>86</v>
      </c>
      <c r="X15" s="21">
        <v>2.35</v>
      </c>
      <c r="Y15" s="21">
        <v>591</v>
      </c>
      <c r="Z15" s="21">
        <v>3.84</v>
      </c>
      <c r="AA15" s="21">
        <v>0</v>
      </c>
      <c r="AB15" s="21">
        <v>0</v>
      </c>
      <c r="AC15" s="21">
        <f t="shared" si="2"/>
        <v>8000</v>
      </c>
      <c r="AD15" s="21">
        <f t="shared" si="3"/>
        <v>230</v>
      </c>
      <c r="AE15" s="21">
        <v>0</v>
      </c>
      <c r="AF15" s="21">
        <v>0</v>
      </c>
      <c r="AG15" s="21">
        <v>250</v>
      </c>
      <c r="AH15" s="21">
        <v>5</v>
      </c>
      <c r="AI15" s="21">
        <v>150</v>
      </c>
      <c r="AJ15" s="21">
        <v>8.5</v>
      </c>
      <c r="AK15" s="21">
        <v>0</v>
      </c>
      <c r="AL15" s="21">
        <v>0</v>
      </c>
      <c r="AM15" s="21">
        <v>400</v>
      </c>
      <c r="AN15" s="21">
        <v>4.75</v>
      </c>
      <c r="AO15" s="21">
        <v>0</v>
      </c>
      <c r="AP15" s="21">
        <v>0</v>
      </c>
      <c r="AQ15" s="21">
        <v>0</v>
      </c>
      <c r="AR15" s="21">
        <v>0</v>
      </c>
      <c r="AS15" s="21">
        <f t="shared" si="4"/>
        <v>25800</v>
      </c>
      <c r="AT15" s="21">
        <f t="shared" si="5"/>
        <v>458.25</v>
      </c>
      <c r="AU15" s="21">
        <v>18464</v>
      </c>
      <c r="AV15" s="21">
        <v>208.09</v>
      </c>
      <c r="AW15" s="21">
        <v>2285</v>
      </c>
      <c r="AX15" s="21">
        <v>6.99</v>
      </c>
      <c r="AY15" s="21">
        <v>30</v>
      </c>
      <c r="AZ15" s="21">
        <v>0.15</v>
      </c>
      <c r="BA15" s="21">
        <v>0</v>
      </c>
      <c r="BB15" s="21">
        <v>0</v>
      </c>
      <c r="BC15" s="21">
        <v>968</v>
      </c>
      <c r="BD15" s="21">
        <v>58.65</v>
      </c>
      <c r="BE15" s="21">
        <v>646</v>
      </c>
      <c r="BF15" s="21">
        <v>9.42</v>
      </c>
      <c r="BG15" s="21">
        <v>23356</v>
      </c>
      <c r="BH15" s="21">
        <v>656.78</v>
      </c>
      <c r="BI15" s="21">
        <f t="shared" si="6"/>
        <v>25000</v>
      </c>
      <c r="BJ15" s="21">
        <f t="shared" si="7"/>
        <v>725</v>
      </c>
      <c r="BK15" s="21">
        <f t="shared" si="8"/>
        <v>50800</v>
      </c>
      <c r="BL15" s="21">
        <f t="shared" si="9"/>
        <v>1183.25</v>
      </c>
    </row>
    <row r="16" spans="1:64" x14ac:dyDescent="0.25">
      <c r="A16" s="134">
        <v>9</v>
      </c>
      <c r="B16" s="22" t="s">
        <v>48</v>
      </c>
      <c r="C16" s="21">
        <v>50</v>
      </c>
      <c r="D16" s="21">
        <v>0.5</v>
      </c>
      <c r="E16" s="21">
        <v>18</v>
      </c>
      <c r="F16" s="21">
        <v>0.17</v>
      </c>
      <c r="G16" s="21">
        <v>0</v>
      </c>
      <c r="H16" s="21">
        <v>0</v>
      </c>
      <c r="I16" s="21">
        <v>0</v>
      </c>
      <c r="J16" s="21">
        <v>0</v>
      </c>
      <c r="K16" s="21">
        <v>82</v>
      </c>
      <c r="L16" s="21">
        <v>0.83</v>
      </c>
      <c r="M16" s="21">
        <v>0</v>
      </c>
      <c r="N16" s="21">
        <v>0</v>
      </c>
      <c r="O16" s="21">
        <v>123</v>
      </c>
      <c r="P16" s="21">
        <v>1.5</v>
      </c>
      <c r="Q16" s="21">
        <f t="shared" si="0"/>
        <v>150</v>
      </c>
      <c r="R16" s="21">
        <f t="shared" si="1"/>
        <v>1.5</v>
      </c>
      <c r="S16" s="21">
        <v>800</v>
      </c>
      <c r="T16" s="21">
        <v>3.74</v>
      </c>
      <c r="U16" s="21">
        <v>200</v>
      </c>
      <c r="V16" s="21">
        <v>21.27</v>
      </c>
      <c r="W16" s="21">
        <v>0</v>
      </c>
      <c r="X16" s="21">
        <v>0</v>
      </c>
      <c r="Y16" s="21">
        <v>0</v>
      </c>
      <c r="Z16" s="21">
        <v>0</v>
      </c>
      <c r="AA16" s="21">
        <v>0</v>
      </c>
      <c r="AB16" s="21">
        <v>0</v>
      </c>
      <c r="AC16" s="21">
        <f t="shared" si="2"/>
        <v>1000</v>
      </c>
      <c r="AD16" s="21">
        <f t="shared" si="3"/>
        <v>25.009999999999998</v>
      </c>
      <c r="AE16" s="21">
        <v>0</v>
      </c>
      <c r="AF16" s="21">
        <v>0</v>
      </c>
      <c r="AG16" s="21">
        <v>10</v>
      </c>
      <c r="AH16" s="21">
        <v>0.2</v>
      </c>
      <c r="AI16" s="21">
        <v>20</v>
      </c>
      <c r="AJ16" s="21">
        <v>1.2</v>
      </c>
      <c r="AK16" s="21">
        <v>0</v>
      </c>
      <c r="AL16" s="21">
        <v>0</v>
      </c>
      <c r="AM16" s="21">
        <v>0</v>
      </c>
      <c r="AN16" s="21">
        <v>0</v>
      </c>
      <c r="AO16" s="21">
        <v>25</v>
      </c>
      <c r="AP16" s="21">
        <v>0.25</v>
      </c>
      <c r="AQ16" s="21">
        <v>0</v>
      </c>
      <c r="AR16" s="21">
        <v>0</v>
      </c>
      <c r="AS16" s="21">
        <f t="shared" si="4"/>
        <v>1205</v>
      </c>
      <c r="AT16" s="21">
        <f t="shared" si="5"/>
        <v>28.159999999999997</v>
      </c>
      <c r="AU16" s="21">
        <v>351</v>
      </c>
      <c r="AV16" s="21">
        <v>1.06</v>
      </c>
      <c r="AW16" s="21">
        <v>14</v>
      </c>
      <c r="AX16" s="21">
        <v>0.01</v>
      </c>
      <c r="AY16" s="21">
        <v>0</v>
      </c>
      <c r="AZ16" s="21">
        <v>0</v>
      </c>
      <c r="BA16" s="21">
        <v>0</v>
      </c>
      <c r="BB16" s="21">
        <v>0</v>
      </c>
      <c r="BC16" s="21">
        <v>16</v>
      </c>
      <c r="BD16" s="21">
        <v>0.31</v>
      </c>
      <c r="BE16" s="21">
        <v>32</v>
      </c>
      <c r="BF16" s="21">
        <v>0.19</v>
      </c>
      <c r="BG16" s="21">
        <v>252</v>
      </c>
      <c r="BH16" s="21">
        <v>2.75</v>
      </c>
      <c r="BI16" s="21">
        <f t="shared" si="6"/>
        <v>300</v>
      </c>
      <c r="BJ16" s="21">
        <f t="shared" si="7"/>
        <v>3.25</v>
      </c>
      <c r="BK16" s="21">
        <f t="shared" si="8"/>
        <v>1505</v>
      </c>
      <c r="BL16" s="21">
        <f t="shared" si="9"/>
        <v>31.409999999999997</v>
      </c>
    </row>
    <row r="17" spans="1:64" x14ac:dyDescent="0.25">
      <c r="A17" s="134">
        <v>10</v>
      </c>
      <c r="B17" s="22" t="s">
        <v>49</v>
      </c>
      <c r="C17" s="21">
        <v>100</v>
      </c>
      <c r="D17" s="21">
        <v>1</v>
      </c>
      <c r="E17" s="21">
        <v>50</v>
      </c>
      <c r="F17" s="21">
        <v>0.5</v>
      </c>
      <c r="G17" s="21">
        <v>25</v>
      </c>
      <c r="H17" s="21">
        <v>0.27</v>
      </c>
      <c r="I17" s="21"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1">
        <v>45</v>
      </c>
      <c r="P17" s="21">
        <v>0.28000000000000003</v>
      </c>
      <c r="Q17" s="21">
        <f t="shared" si="0"/>
        <v>150</v>
      </c>
      <c r="R17" s="21">
        <f t="shared" si="1"/>
        <v>1.5</v>
      </c>
      <c r="S17" s="21">
        <v>100</v>
      </c>
      <c r="T17" s="21">
        <v>1.5</v>
      </c>
      <c r="U17" s="21">
        <v>0</v>
      </c>
      <c r="V17" s="21">
        <v>0</v>
      </c>
      <c r="W17" s="21">
        <v>0</v>
      </c>
      <c r="X17" s="21">
        <v>0</v>
      </c>
      <c r="Y17" s="21">
        <v>0</v>
      </c>
      <c r="Z17" s="21">
        <v>0</v>
      </c>
      <c r="AA17" s="21">
        <v>0</v>
      </c>
      <c r="AB17" s="21">
        <v>0</v>
      </c>
      <c r="AC17" s="21">
        <f t="shared" si="2"/>
        <v>100</v>
      </c>
      <c r="AD17" s="21">
        <f t="shared" si="3"/>
        <v>1.5</v>
      </c>
      <c r="AE17" s="21">
        <v>0</v>
      </c>
      <c r="AF17" s="21">
        <v>0</v>
      </c>
      <c r="AG17" s="21">
        <v>10</v>
      </c>
      <c r="AH17" s="21">
        <v>0.2</v>
      </c>
      <c r="AI17" s="21">
        <v>5</v>
      </c>
      <c r="AJ17" s="21">
        <v>0.2</v>
      </c>
      <c r="AK17" s="21">
        <v>0</v>
      </c>
      <c r="AL17" s="21">
        <v>0</v>
      </c>
      <c r="AM17" s="21">
        <v>0</v>
      </c>
      <c r="AN17" s="21">
        <v>0</v>
      </c>
      <c r="AO17" s="21">
        <v>25</v>
      </c>
      <c r="AP17" s="21">
        <v>0.25</v>
      </c>
      <c r="AQ17" s="21">
        <v>0</v>
      </c>
      <c r="AR17" s="21">
        <v>0</v>
      </c>
      <c r="AS17" s="21">
        <f t="shared" si="4"/>
        <v>290</v>
      </c>
      <c r="AT17" s="21">
        <f t="shared" si="5"/>
        <v>3.6500000000000004</v>
      </c>
      <c r="AU17" s="21">
        <v>113</v>
      </c>
      <c r="AV17" s="21">
        <v>1.24</v>
      </c>
      <c r="AW17" s="21">
        <v>14</v>
      </c>
      <c r="AX17" s="21">
        <v>0.02</v>
      </c>
      <c r="AY17" s="21">
        <v>0</v>
      </c>
      <c r="AZ17" s="21">
        <v>0</v>
      </c>
      <c r="BA17" s="21">
        <v>0</v>
      </c>
      <c r="BB17" s="21">
        <v>0</v>
      </c>
      <c r="BC17" s="21">
        <v>0</v>
      </c>
      <c r="BD17" s="21">
        <v>0</v>
      </c>
      <c r="BE17" s="21">
        <v>22</v>
      </c>
      <c r="BF17" s="21">
        <v>0.19</v>
      </c>
      <c r="BG17" s="21">
        <v>478</v>
      </c>
      <c r="BH17" s="21">
        <v>1.81</v>
      </c>
      <c r="BI17" s="21">
        <f t="shared" si="6"/>
        <v>500</v>
      </c>
      <c r="BJ17" s="21">
        <f t="shared" si="7"/>
        <v>2</v>
      </c>
      <c r="BK17" s="21">
        <f t="shared" si="8"/>
        <v>790</v>
      </c>
      <c r="BL17" s="21">
        <f t="shared" si="9"/>
        <v>5.65</v>
      </c>
    </row>
    <row r="18" spans="1:64" x14ac:dyDescent="0.25">
      <c r="A18" s="134">
        <v>11</v>
      </c>
      <c r="B18" s="22" t="s">
        <v>50</v>
      </c>
      <c r="C18" s="21">
        <v>50</v>
      </c>
      <c r="D18" s="21">
        <v>0.5</v>
      </c>
      <c r="E18" s="21">
        <v>56</v>
      </c>
      <c r="F18" s="21">
        <v>0.6</v>
      </c>
      <c r="G18" s="21">
        <v>0</v>
      </c>
      <c r="H18" s="21">
        <v>0</v>
      </c>
      <c r="I18" s="21">
        <v>0</v>
      </c>
      <c r="J18" s="21">
        <v>0</v>
      </c>
      <c r="K18" s="21">
        <v>44</v>
      </c>
      <c r="L18" s="21">
        <v>0.4</v>
      </c>
      <c r="M18" s="21">
        <v>0</v>
      </c>
      <c r="N18" s="21">
        <v>0</v>
      </c>
      <c r="O18" s="21">
        <v>83</v>
      </c>
      <c r="P18" s="21">
        <v>0.9</v>
      </c>
      <c r="Q18" s="21">
        <f t="shared" si="0"/>
        <v>150</v>
      </c>
      <c r="R18" s="21">
        <f t="shared" si="1"/>
        <v>1.5</v>
      </c>
      <c r="S18" s="21">
        <v>500</v>
      </c>
      <c r="T18" s="21">
        <v>7.5</v>
      </c>
      <c r="U18" s="21">
        <v>0</v>
      </c>
      <c r="V18" s="21">
        <v>0</v>
      </c>
      <c r="W18" s="21">
        <v>0</v>
      </c>
      <c r="X18" s="21">
        <v>0</v>
      </c>
      <c r="Y18" s="21">
        <v>0</v>
      </c>
      <c r="Z18" s="21">
        <v>0</v>
      </c>
      <c r="AA18" s="21">
        <v>0</v>
      </c>
      <c r="AB18" s="21">
        <v>0</v>
      </c>
      <c r="AC18" s="21">
        <f t="shared" si="2"/>
        <v>500</v>
      </c>
      <c r="AD18" s="21">
        <f t="shared" si="3"/>
        <v>7.5</v>
      </c>
      <c r="AE18" s="21">
        <v>0</v>
      </c>
      <c r="AF18" s="21">
        <v>0</v>
      </c>
      <c r="AG18" s="21">
        <v>10</v>
      </c>
      <c r="AH18" s="21">
        <v>0.2</v>
      </c>
      <c r="AI18" s="21">
        <v>25</v>
      </c>
      <c r="AJ18" s="21">
        <v>1.5</v>
      </c>
      <c r="AK18" s="21">
        <v>0</v>
      </c>
      <c r="AL18" s="21">
        <v>0</v>
      </c>
      <c r="AM18" s="21">
        <v>0</v>
      </c>
      <c r="AN18" s="21">
        <v>0</v>
      </c>
      <c r="AO18" s="21">
        <v>25</v>
      </c>
      <c r="AP18" s="21">
        <v>0.25</v>
      </c>
      <c r="AQ18" s="21">
        <v>0</v>
      </c>
      <c r="AR18" s="21">
        <v>0</v>
      </c>
      <c r="AS18" s="21">
        <f t="shared" si="4"/>
        <v>710</v>
      </c>
      <c r="AT18" s="21">
        <f t="shared" si="5"/>
        <v>10.95</v>
      </c>
      <c r="AU18" s="21">
        <v>128</v>
      </c>
      <c r="AV18" s="21">
        <v>0.96</v>
      </c>
      <c r="AW18" s="21">
        <v>17</v>
      </c>
      <c r="AX18" s="21">
        <v>0.03</v>
      </c>
      <c r="AY18" s="21">
        <v>0</v>
      </c>
      <c r="AZ18" s="21">
        <v>0</v>
      </c>
      <c r="BA18" s="21">
        <v>0</v>
      </c>
      <c r="BB18" s="21">
        <v>0</v>
      </c>
      <c r="BC18" s="21">
        <v>9</v>
      </c>
      <c r="BD18" s="21">
        <v>0.68</v>
      </c>
      <c r="BE18" s="21">
        <v>14</v>
      </c>
      <c r="BF18" s="21">
        <v>0.16</v>
      </c>
      <c r="BG18" s="21">
        <v>477</v>
      </c>
      <c r="BH18" s="21">
        <v>5.15</v>
      </c>
      <c r="BI18" s="21">
        <f t="shared" si="6"/>
        <v>500</v>
      </c>
      <c r="BJ18" s="21">
        <f t="shared" si="7"/>
        <v>5.99</v>
      </c>
      <c r="BK18" s="21">
        <f t="shared" si="8"/>
        <v>1210</v>
      </c>
      <c r="BL18" s="21">
        <f t="shared" si="9"/>
        <v>16.939999999999998</v>
      </c>
    </row>
    <row r="19" spans="1:64" x14ac:dyDescent="0.25">
      <c r="A19" s="134">
        <v>12</v>
      </c>
      <c r="B19" s="22" t="s">
        <v>51</v>
      </c>
      <c r="C19" s="21">
        <v>50</v>
      </c>
      <c r="D19" s="21">
        <v>0.5</v>
      </c>
      <c r="E19" s="21">
        <v>25</v>
      </c>
      <c r="F19" s="21">
        <v>7.0000000000000007E-2</v>
      </c>
      <c r="G19" s="21">
        <v>0</v>
      </c>
      <c r="H19" s="21">
        <v>0</v>
      </c>
      <c r="I19" s="21">
        <v>0</v>
      </c>
      <c r="J19" s="21">
        <v>0</v>
      </c>
      <c r="K19" s="21">
        <v>25</v>
      </c>
      <c r="L19" s="21">
        <v>0.43</v>
      </c>
      <c r="M19" s="21">
        <v>0</v>
      </c>
      <c r="N19" s="21">
        <v>0</v>
      </c>
      <c r="O19" s="21">
        <v>60</v>
      </c>
      <c r="P19" s="21">
        <v>0.32</v>
      </c>
      <c r="Q19" s="21">
        <f t="shared" si="0"/>
        <v>100</v>
      </c>
      <c r="R19" s="21">
        <f t="shared" si="1"/>
        <v>1</v>
      </c>
      <c r="S19" s="21">
        <v>963</v>
      </c>
      <c r="T19" s="21">
        <v>13.57</v>
      </c>
      <c r="U19" s="21">
        <v>37</v>
      </c>
      <c r="V19" s="21">
        <v>11.44</v>
      </c>
      <c r="W19" s="21">
        <v>0</v>
      </c>
      <c r="X19" s="21">
        <v>0</v>
      </c>
      <c r="Y19" s="21">
        <v>0</v>
      </c>
      <c r="Z19" s="21">
        <v>0</v>
      </c>
      <c r="AA19" s="21">
        <v>0</v>
      </c>
      <c r="AB19" s="21">
        <v>0</v>
      </c>
      <c r="AC19" s="21">
        <f t="shared" si="2"/>
        <v>1000</v>
      </c>
      <c r="AD19" s="21">
        <f t="shared" si="3"/>
        <v>25.009999999999998</v>
      </c>
      <c r="AE19" s="21">
        <v>0</v>
      </c>
      <c r="AF19" s="21">
        <v>0</v>
      </c>
      <c r="AG19" s="21">
        <v>10</v>
      </c>
      <c r="AH19" s="21">
        <v>0.2</v>
      </c>
      <c r="AI19" s="21">
        <v>15</v>
      </c>
      <c r="AJ19" s="21">
        <v>0.7</v>
      </c>
      <c r="AK19" s="21">
        <v>0</v>
      </c>
      <c r="AL19" s="21">
        <v>0</v>
      </c>
      <c r="AM19" s="21">
        <v>0</v>
      </c>
      <c r="AN19" s="21">
        <v>0</v>
      </c>
      <c r="AO19" s="21">
        <v>100</v>
      </c>
      <c r="AP19" s="21">
        <v>1.5</v>
      </c>
      <c r="AQ19" s="21">
        <v>0</v>
      </c>
      <c r="AR19" s="21">
        <v>0</v>
      </c>
      <c r="AS19" s="21">
        <f t="shared" si="4"/>
        <v>1225</v>
      </c>
      <c r="AT19" s="21">
        <f t="shared" si="5"/>
        <v>28.409999999999997</v>
      </c>
      <c r="AU19" s="21">
        <v>343</v>
      </c>
      <c r="AV19" s="21">
        <v>1.76</v>
      </c>
      <c r="AW19" s="21">
        <v>8</v>
      </c>
      <c r="AX19" s="21">
        <v>0.01</v>
      </c>
      <c r="AY19" s="21">
        <v>0</v>
      </c>
      <c r="AZ19" s="21">
        <v>0</v>
      </c>
      <c r="BA19" s="21">
        <v>0</v>
      </c>
      <c r="BB19" s="21">
        <v>0</v>
      </c>
      <c r="BC19" s="21">
        <v>38</v>
      </c>
      <c r="BD19" s="21">
        <v>1.66</v>
      </c>
      <c r="BE19" s="21">
        <v>27</v>
      </c>
      <c r="BF19" s="21">
        <v>0.2</v>
      </c>
      <c r="BG19" s="21">
        <v>435</v>
      </c>
      <c r="BH19" s="21">
        <v>5.14</v>
      </c>
      <c r="BI19" s="21">
        <f t="shared" si="6"/>
        <v>500</v>
      </c>
      <c r="BJ19" s="21">
        <f t="shared" si="7"/>
        <v>7</v>
      </c>
      <c r="BK19" s="21">
        <f t="shared" si="8"/>
        <v>1725</v>
      </c>
      <c r="BL19" s="21">
        <f t="shared" si="9"/>
        <v>35.409999999999997</v>
      </c>
    </row>
    <row r="20" spans="1:64" x14ac:dyDescent="0.25">
      <c r="A20" s="134">
        <v>13</v>
      </c>
      <c r="B20" s="22" t="s">
        <v>52</v>
      </c>
      <c r="C20" s="21">
        <v>1600</v>
      </c>
      <c r="D20" s="21">
        <v>20</v>
      </c>
      <c r="E20" s="21">
        <v>889</v>
      </c>
      <c r="F20" s="21">
        <v>4.01</v>
      </c>
      <c r="G20" s="21">
        <v>24</v>
      </c>
      <c r="H20" s="21">
        <v>1.03</v>
      </c>
      <c r="I20" s="21">
        <v>0</v>
      </c>
      <c r="J20" s="21">
        <v>0</v>
      </c>
      <c r="K20" s="21">
        <v>11</v>
      </c>
      <c r="L20" s="21">
        <v>4.99</v>
      </c>
      <c r="M20" s="21">
        <v>0</v>
      </c>
      <c r="N20" s="21">
        <v>0</v>
      </c>
      <c r="O20" s="21">
        <v>2336</v>
      </c>
      <c r="P20" s="21">
        <v>14.98</v>
      </c>
      <c r="Q20" s="21">
        <f t="shared" si="0"/>
        <v>2500</v>
      </c>
      <c r="R20" s="21">
        <f t="shared" si="1"/>
        <v>29</v>
      </c>
      <c r="S20" s="21">
        <v>1524</v>
      </c>
      <c r="T20" s="21">
        <v>23.2</v>
      </c>
      <c r="U20" s="21">
        <v>476</v>
      </c>
      <c r="V20" s="21">
        <v>26.8</v>
      </c>
      <c r="W20" s="21">
        <v>0</v>
      </c>
      <c r="X20" s="21">
        <v>0</v>
      </c>
      <c r="Y20" s="21">
        <v>0</v>
      </c>
      <c r="Z20" s="21">
        <v>0</v>
      </c>
      <c r="AA20" s="21">
        <v>0</v>
      </c>
      <c r="AB20" s="21">
        <v>0</v>
      </c>
      <c r="AC20" s="21">
        <f t="shared" si="2"/>
        <v>2000</v>
      </c>
      <c r="AD20" s="21">
        <f t="shared" si="3"/>
        <v>50</v>
      </c>
      <c r="AE20" s="21">
        <v>0</v>
      </c>
      <c r="AF20" s="21">
        <v>0</v>
      </c>
      <c r="AG20" s="21">
        <v>10</v>
      </c>
      <c r="AH20" s="21">
        <v>0.2</v>
      </c>
      <c r="AI20" s="21">
        <v>10</v>
      </c>
      <c r="AJ20" s="21">
        <v>0.5</v>
      </c>
      <c r="AK20" s="21">
        <v>0</v>
      </c>
      <c r="AL20" s="21">
        <v>0</v>
      </c>
      <c r="AM20" s="21">
        <v>0</v>
      </c>
      <c r="AN20" s="21">
        <v>0</v>
      </c>
      <c r="AO20" s="21">
        <v>50</v>
      </c>
      <c r="AP20" s="21">
        <v>0.75</v>
      </c>
      <c r="AQ20" s="21">
        <v>0</v>
      </c>
      <c r="AR20" s="21">
        <v>0</v>
      </c>
      <c r="AS20" s="21">
        <f t="shared" si="4"/>
        <v>4570</v>
      </c>
      <c r="AT20" s="21">
        <f t="shared" si="5"/>
        <v>80.45</v>
      </c>
      <c r="AU20" s="21">
        <v>3859</v>
      </c>
      <c r="AV20" s="21">
        <v>8.86</v>
      </c>
      <c r="AW20" s="21">
        <v>472</v>
      </c>
      <c r="AX20" s="21">
        <v>0.72</v>
      </c>
      <c r="AY20" s="21">
        <v>0</v>
      </c>
      <c r="AZ20" s="21">
        <v>0</v>
      </c>
      <c r="BA20" s="21">
        <v>0</v>
      </c>
      <c r="BB20" s="21">
        <v>0</v>
      </c>
      <c r="BC20" s="21">
        <v>8</v>
      </c>
      <c r="BD20" s="21">
        <v>0.19</v>
      </c>
      <c r="BE20" s="21">
        <v>1410</v>
      </c>
      <c r="BF20" s="21">
        <v>26.19</v>
      </c>
      <c r="BG20" s="21">
        <v>3082</v>
      </c>
      <c r="BH20" s="21">
        <v>58.62</v>
      </c>
      <c r="BI20" s="21">
        <f t="shared" si="6"/>
        <v>4500</v>
      </c>
      <c r="BJ20" s="21">
        <f t="shared" si="7"/>
        <v>85</v>
      </c>
      <c r="BK20" s="21">
        <f t="shared" si="8"/>
        <v>9070</v>
      </c>
      <c r="BL20" s="21">
        <f t="shared" si="9"/>
        <v>165.45</v>
      </c>
    </row>
    <row r="21" spans="1:64" x14ac:dyDescent="0.25">
      <c r="A21" s="134">
        <v>14</v>
      </c>
      <c r="B21" s="22" t="s">
        <v>53</v>
      </c>
      <c r="C21" s="21">
        <v>0</v>
      </c>
      <c r="D21" s="21">
        <v>0</v>
      </c>
      <c r="E21" s="21">
        <v>3660</v>
      </c>
      <c r="F21" s="21">
        <v>37.909999999999997</v>
      </c>
      <c r="G21" s="21">
        <v>3660</v>
      </c>
      <c r="H21" s="21">
        <v>37.909999999999997</v>
      </c>
      <c r="I21" s="21">
        <v>0</v>
      </c>
      <c r="J21" s="21">
        <v>0</v>
      </c>
      <c r="K21" s="21">
        <v>340</v>
      </c>
      <c r="L21" s="21">
        <v>5.09</v>
      </c>
      <c r="M21" s="21">
        <v>0</v>
      </c>
      <c r="N21" s="21">
        <v>0</v>
      </c>
      <c r="O21" s="21">
        <v>3646</v>
      </c>
      <c r="P21" s="21">
        <v>37.409999999999997</v>
      </c>
      <c r="Q21" s="21">
        <f t="shared" si="0"/>
        <v>4000</v>
      </c>
      <c r="R21" s="21">
        <f t="shared" si="1"/>
        <v>43</v>
      </c>
      <c r="S21" s="21">
        <v>4500</v>
      </c>
      <c r="T21" s="21">
        <v>45</v>
      </c>
      <c r="U21" s="21">
        <v>0</v>
      </c>
      <c r="V21" s="21">
        <v>0</v>
      </c>
      <c r="W21" s="21">
        <v>0</v>
      </c>
      <c r="X21" s="21">
        <v>0</v>
      </c>
      <c r="Y21" s="21">
        <v>0</v>
      </c>
      <c r="Z21" s="21">
        <v>0</v>
      </c>
      <c r="AA21" s="21">
        <v>0</v>
      </c>
      <c r="AB21" s="21">
        <v>0</v>
      </c>
      <c r="AC21" s="21">
        <f t="shared" si="2"/>
        <v>4500</v>
      </c>
      <c r="AD21" s="21">
        <f t="shared" si="3"/>
        <v>45</v>
      </c>
      <c r="AE21" s="21">
        <v>0</v>
      </c>
      <c r="AF21" s="21">
        <v>0</v>
      </c>
      <c r="AG21" s="21">
        <v>0</v>
      </c>
      <c r="AH21" s="21">
        <v>0</v>
      </c>
      <c r="AI21" s="21">
        <v>5</v>
      </c>
      <c r="AJ21" s="21">
        <v>0.2</v>
      </c>
      <c r="AK21" s="21">
        <v>0</v>
      </c>
      <c r="AL21" s="21">
        <v>0</v>
      </c>
      <c r="AM21" s="21">
        <v>0</v>
      </c>
      <c r="AN21" s="21">
        <v>0</v>
      </c>
      <c r="AO21" s="21">
        <v>2500</v>
      </c>
      <c r="AP21" s="21">
        <v>20</v>
      </c>
      <c r="AQ21" s="21">
        <v>0</v>
      </c>
      <c r="AR21" s="21">
        <v>0</v>
      </c>
      <c r="AS21" s="21">
        <f t="shared" si="4"/>
        <v>11005</v>
      </c>
      <c r="AT21" s="21">
        <f t="shared" si="5"/>
        <v>108.2</v>
      </c>
      <c r="AU21" s="21">
        <v>10491</v>
      </c>
      <c r="AV21" s="21">
        <v>95.19</v>
      </c>
      <c r="AW21" s="21">
        <v>7877</v>
      </c>
      <c r="AX21" s="21">
        <v>56.08</v>
      </c>
      <c r="AY21" s="21">
        <v>0</v>
      </c>
      <c r="AZ21" s="21">
        <v>0</v>
      </c>
      <c r="BA21" s="21">
        <v>0</v>
      </c>
      <c r="BB21" s="21">
        <v>0</v>
      </c>
      <c r="BC21" s="21">
        <v>0</v>
      </c>
      <c r="BD21" s="21">
        <v>0</v>
      </c>
      <c r="BE21" s="21">
        <v>0</v>
      </c>
      <c r="BF21" s="21">
        <v>0</v>
      </c>
      <c r="BG21" s="21">
        <v>8000</v>
      </c>
      <c r="BH21" s="21">
        <v>80</v>
      </c>
      <c r="BI21" s="21">
        <f t="shared" si="6"/>
        <v>8000</v>
      </c>
      <c r="BJ21" s="21">
        <f t="shared" si="7"/>
        <v>80</v>
      </c>
      <c r="BK21" s="21">
        <f t="shared" si="8"/>
        <v>19005</v>
      </c>
      <c r="BL21" s="21">
        <f t="shared" si="9"/>
        <v>188.2</v>
      </c>
    </row>
    <row r="22" spans="1:64" x14ac:dyDescent="0.25">
      <c r="A22" s="134">
        <v>15</v>
      </c>
      <c r="B22" s="22" t="s">
        <v>54</v>
      </c>
      <c r="C22" s="21"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f t="shared" si="0"/>
        <v>0</v>
      </c>
      <c r="R22" s="21">
        <f t="shared" si="1"/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f t="shared" si="2"/>
        <v>0</v>
      </c>
      <c r="AD22" s="21">
        <f t="shared" si="3"/>
        <v>0</v>
      </c>
      <c r="AE22" s="21">
        <v>0</v>
      </c>
      <c r="AF22" s="21">
        <v>0</v>
      </c>
      <c r="AG22" s="21">
        <v>0</v>
      </c>
      <c r="AH22" s="21">
        <v>0</v>
      </c>
      <c r="AI22" s="21">
        <v>0</v>
      </c>
      <c r="AJ22" s="21">
        <v>0</v>
      </c>
      <c r="AK22" s="21">
        <v>0</v>
      </c>
      <c r="AL22" s="21">
        <v>0</v>
      </c>
      <c r="AM22" s="21">
        <v>0</v>
      </c>
      <c r="AN22" s="21">
        <v>0</v>
      </c>
      <c r="AO22" s="21">
        <v>0</v>
      </c>
      <c r="AP22" s="21">
        <v>0</v>
      </c>
      <c r="AQ22" s="21">
        <v>0</v>
      </c>
      <c r="AR22" s="21">
        <v>0</v>
      </c>
      <c r="AS22" s="21">
        <f t="shared" si="4"/>
        <v>0</v>
      </c>
      <c r="AT22" s="21">
        <f t="shared" si="5"/>
        <v>0</v>
      </c>
      <c r="AU22" s="21">
        <v>0</v>
      </c>
      <c r="AV22" s="21">
        <v>0</v>
      </c>
      <c r="AW22" s="21">
        <v>0</v>
      </c>
      <c r="AX22" s="21">
        <v>0</v>
      </c>
      <c r="AY22" s="21">
        <v>0</v>
      </c>
      <c r="AZ22" s="21">
        <v>0</v>
      </c>
      <c r="BA22" s="21">
        <v>0</v>
      </c>
      <c r="BB22" s="21">
        <v>0</v>
      </c>
      <c r="BC22" s="21">
        <v>0</v>
      </c>
      <c r="BD22" s="21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f t="shared" si="6"/>
        <v>0</v>
      </c>
      <c r="BJ22" s="21">
        <f t="shared" si="7"/>
        <v>0</v>
      </c>
      <c r="BK22" s="21">
        <f t="shared" si="8"/>
        <v>0</v>
      </c>
      <c r="BL22" s="21">
        <f t="shared" si="9"/>
        <v>0</v>
      </c>
    </row>
    <row r="23" spans="1:64" x14ac:dyDescent="0.25">
      <c r="A23" s="134">
        <v>16</v>
      </c>
      <c r="B23" s="22" t="s">
        <v>55</v>
      </c>
      <c r="C23" s="21">
        <v>600</v>
      </c>
      <c r="D23" s="21">
        <v>7</v>
      </c>
      <c r="E23" s="21">
        <v>3959</v>
      </c>
      <c r="F23" s="21">
        <v>87.33</v>
      </c>
      <c r="G23" s="21">
        <v>990</v>
      </c>
      <c r="H23" s="21">
        <v>2.5499999999999998</v>
      </c>
      <c r="I23" s="21">
        <v>26</v>
      </c>
      <c r="J23" s="21">
        <v>1.59</v>
      </c>
      <c r="K23" s="21">
        <v>15</v>
      </c>
      <c r="L23" s="21">
        <v>1.08</v>
      </c>
      <c r="M23" s="21">
        <v>0</v>
      </c>
      <c r="N23" s="21">
        <v>0</v>
      </c>
      <c r="O23" s="21">
        <v>2644</v>
      </c>
      <c r="P23" s="21">
        <v>61.39</v>
      </c>
      <c r="Q23" s="21">
        <f t="shared" si="0"/>
        <v>4600</v>
      </c>
      <c r="R23" s="21">
        <f t="shared" si="1"/>
        <v>97</v>
      </c>
      <c r="S23" s="21">
        <v>6431</v>
      </c>
      <c r="T23" s="21">
        <v>168.35</v>
      </c>
      <c r="U23" s="21">
        <v>543</v>
      </c>
      <c r="V23" s="21">
        <v>86.14</v>
      </c>
      <c r="W23" s="21">
        <v>26</v>
      </c>
      <c r="X23" s="21">
        <v>0.51</v>
      </c>
      <c r="Y23" s="21">
        <v>0</v>
      </c>
      <c r="Z23" s="21">
        <v>0</v>
      </c>
      <c r="AA23" s="21">
        <v>0</v>
      </c>
      <c r="AB23" s="21">
        <v>0</v>
      </c>
      <c r="AC23" s="21">
        <f t="shared" si="2"/>
        <v>7000</v>
      </c>
      <c r="AD23" s="21">
        <f t="shared" si="3"/>
        <v>255</v>
      </c>
      <c r="AE23" s="21">
        <v>0</v>
      </c>
      <c r="AF23" s="21">
        <v>0</v>
      </c>
      <c r="AG23" s="21">
        <v>20</v>
      </c>
      <c r="AH23" s="21">
        <v>0.4</v>
      </c>
      <c r="AI23" s="21">
        <v>300</v>
      </c>
      <c r="AJ23" s="21">
        <v>6</v>
      </c>
      <c r="AK23" s="21">
        <v>0</v>
      </c>
      <c r="AL23" s="21">
        <v>0</v>
      </c>
      <c r="AM23" s="21">
        <v>0</v>
      </c>
      <c r="AN23" s="21">
        <v>0</v>
      </c>
      <c r="AO23" s="21">
        <v>125</v>
      </c>
      <c r="AP23" s="21">
        <v>1.25</v>
      </c>
      <c r="AQ23" s="21">
        <v>0</v>
      </c>
      <c r="AR23" s="21">
        <v>0</v>
      </c>
      <c r="AS23" s="21">
        <f t="shared" si="4"/>
        <v>12045</v>
      </c>
      <c r="AT23" s="21">
        <f t="shared" si="5"/>
        <v>359.65</v>
      </c>
      <c r="AU23" s="21">
        <v>6997</v>
      </c>
      <c r="AV23" s="21">
        <v>73.8</v>
      </c>
      <c r="AW23" s="21">
        <v>2836</v>
      </c>
      <c r="AX23" s="21">
        <v>4.32</v>
      </c>
      <c r="AY23" s="21">
        <v>185</v>
      </c>
      <c r="AZ23" s="21">
        <v>7.51</v>
      </c>
      <c r="BA23" s="21">
        <v>0</v>
      </c>
      <c r="BB23" s="21">
        <v>0</v>
      </c>
      <c r="BC23" s="21">
        <v>75</v>
      </c>
      <c r="BD23" s="21">
        <v>8.9600000000000009</v>
      </c>
      <c r="BE23" s="21">
        <v>5563</v>
      </c>
      <c r="BF23" s="21">
        <v>144.82</v>
      </c>
      <c r="BG23" s="21">
        <v>9177</v>
      </c>
      <c r="BH23" s="21">
        <v>127.71</v>
      </c>
      <c r="BI23" s="21">
        <f t="shared" si="6"/>
        <v>15000</v>
      </c>
      <c r="BJ23" s="21">
        <f t="shared" si="7"/>
        <v>289</v>
      </c>
      <c r="BK23" s="21">
        <f t="shared" si="8"/>
        <v>27045</v>
      </c>
      <c r="BL23" s="21">
        <f t="shared" si="9"/>
        <v>648.65</v>
      </c>
    </row>
    <row r="24" spans="1:64" x14ac:dyDescent="0.25">
      <c r="A24" s="134">
        <v>17</v>
      </c>
      <c r="B24" s="22" t="s">
        <v>56</v>
      </c>
      <c r="C24" s="21">
        <v>450</v>
      </c>
      <c r="D24" s="21">
        <v>5</v>
      </c>
      <c r="E24" s="21">
        <v>997</v>
      </c>
      <c r="F24" s="21">
        <v>19.149999999999999</v>
      </c>
      <c r="G24" s="21">
        <v>442</v>
      </c>
      <c r="H24" s="21">
        <v>0.94</v>
      </c>
      <c r="I24" s="21">
        <v>0</v>
      </c>
      <c r="J24" s="21">
        <v>0</v>
      </c>
      <c r="K24" s="21">
        <v>3</v>
      </c>
      <c r="L24" s="21">
        <v>0.35</v>
      </c>
      <c r="M24" s="21">
        <v>0</v>
      </c>
      <c r="N24" s="21">
        <v>0</v>
      </c>
      <c r="O24" s="21">
        <v>903</v>
      </c>
      <c r="P24" s="21">
        <v>17.59</v>
      </c>
      <c r="Q24" s="21">
        <f t="shared" si="0"/>
        <v>1450</v>
      </c>
      <c r="R24" s="21">
        <f t="shared" si="1"/>
        <v>24.5</v>
      </c>
      <c r="S24" s="21">
        <v>2143</v>
      </c>
      <c r="T24" s="21">
        <v>41.91</v>
      </c>
      <c r="U24" s="21">
        <v>318</v>
      </c>
      <c r="V24" s="21">
        <v>17.98</v>
      </c>
      <c r="W24" s="21">
        <v>39</v>
      </c>
      <c r="X24" s="21">
        <v>0.11</v>
      </c>
      <c r="Y24" s="21">
        <v>0</v>
      </c>
      <c r="Z24" s="21">
        <v>0</v>
      </c>
      <c r="AA24" s="21">
        <v>0</v>
      </c>
      <c r="AB24" s="21">
        <v>0</v>
      </c>
      <c r="AC24" s="21">
        <f t="shared" si="2"/>
        <v>2500</v>
      </c>
      <c r="AD24" s="21">
        <f t="shared" si="3"/>
        <v>60</v>
      </c>
      <c r="AE24" s="21">
        <v>0</v>
      </c>
      <c r="AF24" s="21">
        <v>0</v>
      </c>
      <c r="AG24" s="21">
        <v>10</v>
      </c>
      <c r="AH24" s="21">
        <v>0.2</v>
      </c>
      <c r="AI24" s="21">
        <v>25</v>
      </c>
      <c r="AJ24" s="21">
        <v>1.5</v>
      </c>
      <c r="AK24" s="21">
        <v>0</v>
      </c>
      <c r="AL24" s="21">
        <v>0</v>
      </c>
      <c r="AM24" s="21">
        <v>0</v>
      </c>
      <c r="AN24" s="21">
        <v>0</v>
      </c>
      <c r="AO24" s="21">
        <v>50</v>
      </c>
      <c r="AP24" s="21">
        <v>0.5</v>
      </c>
      <c r="AQ24" s="21">
        <v>0</v>
      </c>
      <c r="AR24" s="21">
        <v>0</v>
      </c>
      <c r="AS24" s="21">
        <f t="shared" si="4"/>
        <v>4035</v>
      </c>
      <c r="AT24" s="21">
        <f t="shared" si="5"/>
        <v>86.7</v>
      </c>
      <c r="AU24" s="21">
        <v>2897</v>
      </c>
      <c r="AV24" s="21">
        <v>15.98</v>
      </c>
      <c r="AW24" s="21">
        <v>723</v>
      </c>
      <c r="AX24" s="21">
        <v>0.02</v>
      </c>
      <c r="AY24" s="21">
        <v>0</v>
      </c>
      <c r="AZ24" s="21">
        <v>0</v>
      </c>
      <c r="BA24" s="21">
        <v>0</v>
      </c>
      <c r="BB24" s="21">
        <v>0</v>
      </c>
      <c r="BC24" s="21">
        <v>12</v>
      </c>
      <c r="BD24" s="21">
        <v>8.25</v>
      </c>
      <c r="BE24" s="21">
        <v>528</v>
      </c>
      <c r="BF24" s="21">
        <v>34.58</v>
      </c>
      <c r="BG24" s="21">
        <v>7460</v>
      </c>
      <c r="BH24" s="21">
        <v>97.17</v>
      </c>
      <c r="BI24" s="21">
        <f t="shared" si="6"/>
        <v>8000</v>
      </c>
      <c r="BJ24" s="21">
        <f t="shared" si="7"/>
        <v>140</v>
      </c>
      <c r="BK24" s="21">
        <f t="shared" si="8"/>
        <v>12035</v>
      </c>
      <c r="BL24" s="21">
        <f t="shared" si="9"/>
        <v>226.7</v>
      </c>
    </row>
    <row r="25" spans="1:64" x14ac:dyDescent="0.25">
      <c r="A25" s="134">
        <v>18</v>
      </c>
      <c r="B25" s="22" t="s">
        <v>57</v>
      </c>
      <c r="C25" s="21">
        <v>50</v>
      </c>
      <c r="D25" s="21">
        <v>0.5</v>
      </c>
      <c r="E25" s="21">
        <v>0</v>
      </c>
      <c r="F25" s="21">
        <v>0</v>
      </c>
      <c r="G25" s="21">
        <v>0</v>
      </c>
      <c r="H25" s="21">
        <v>0</v>
      </c>
      <c r="I25" s="21">
        <v>0</v>
      </c>
      <c r="J25" s="21">
        <v>0</v>
      </c>
      <c r="K25" s="21">
        <v>50</v>
      </c>
      <c r="L25" s="21">
        <v>0.5</v>
      </c>
      <c r="M25" s="21">
        <v>0</v>
      </c>
      <c r="N25" s="21">
        <v>0</v>
      </c>
      <c r="O25" s="21">
        <v>82</v>
      </c>
      <c r="P25" s="21">
        <v>0.1</v>
      </c>
      <c r="Q25" s="21">
        <f t="shared" si="0"/>
        <v>100</v>
      </c>
      <c r="R25" s="21">
        <f t="shared" si="1"/>
        <v>1</v>
      </c>
      <c r="S25" s="21">
        <v>471</v>
      </c>
      <c r="T25" s="21">
        <v>5.95</v>
      </c>
      <c r="U25" s="21">
        <v>29</v>
      </c>
      <c r="V25" s="21">
        <v>1.55</v>
      </c>
      <c r="W25" s="21">
        <v>0</v>
      </c>
      <c r="X25" s="21">
        <v>0</v>
      </c>
      <c r="Y25" s="21">
        <v>0</v>
      </c>
      <c r="Z25" s="21">
        <v>0</v>
      </c>
      <c r="AA25" s="21">
        <v>0</v>
      </c>
      <c r="AB25" s="21">
        <v>0</v>
      </c>
      <c r="AC25" s="21">
        <f t="shared" si="2"/>
        <v>500</v>
      </c>
      <c r="AD25" s="21">
        <f t="shared" si="3"/>
        <v>7.5</v>
      </c>
      <c r="AE25" s="21">
        <v>0</v>
      </c>
      <c r="AF25" s="21">
        <v>0</v>
      </c>
      <c r="AG25" s="21">
        <v>10</v>
      </c>
      <c r="AH25" s="21">
        <v>0.2</v>
      </c>
      <c r="AI25" s="21">
        <v>5</v>
      </c>
      <c r="AJ25" s="21">
        <v>0.25</v>
      </c>
      <c r="AK25" s="21">
        <v>0</v>
      </c>
      <c r="AL25" s="21">
        <v>0</v>
      </c>
      <c r="AM25" s="21">
        <v>25</v>
      </c>
      <c r="AN25" s="21">
        <v>0.25</v>
      </c>
      <c r="AO25" s="21">
        <v>0</v>
      </c>
      <c r="AP25" s="21">
        <v>0</v>
      </c>
      <c r="AQ25" s="21">
        <v>0</v>
      </c>
      <c r="AR25" s="21">
        <v>0</v>
      </c>
      <c r="AS25" s="21">
        <f t="shared" si="4"/>
        <v>640</v>
      </c>
      <c r="AT25" s="21">
        <f t="shared" si="5"/>
        <v>9.1999999999999993</v>
      </c>
      <c r="AU25" s="21">
        <v>149</v>
      </c>
      <c r="AV25" s="21">
        <v>0.59</v>
      </c>
      <c r="AW25" s="21">
        <v>0</v>
      </c>
      <c r="AX25" s="21">
        <v>0</v>
      </c>
      <c r="AY25" s="21">
        <v>0</v>
      </c>
      <c r="AZ25" s="21">
        <v>0</v>
      </c>
      <c r="BA25" s="21">
        <v>0</v>
      </c>
      <c r="BB25" s="21">
        <v>0</v>
      </c>
      <c r="BC25" s="21">
        <v>23</v>
      </c>
      <c r="BD25" s="21">
        <v>0.97</v>
      </c>
      <c r="BE25" s="21">
        <v>78</v>
      </c>
      <c r="BF25" s="21">
        <v>0.74</v>
      </c>
      <c r="BG25" s="21">
        <v>399</v>
      </c>
      <c r="BH25" s="21">
        <v>2.5499999999999998</v>
      </c>
      <c r="BI25" s="21">
        <f t="shared" si="6"/>
        <v>500</v>
      </c>
      <c r="BJ25" s="21">
        <f t="shared" si="7"/>
        <v>4.26</v>
      </c>
      <c r="BK25" s="21">
        <f t="shared" si="8"/>
        <v>1140</v>
      </c>
      <c r="BL25" s="21">
        <f t="shared" si="9"/>
        <v>13.459999999999999</v>
      </c>
    </row>
    <row r="26" spans="1:64" x14ac:dyDescent="0.25">
      <c r="A26" s="134">
        <v>19</v>
      </c>
      <c r="B26" s="22" t="s">
        <v>58</v>
      </c>
      <c r="C26" s="21">
        <v>0</v>
      </c>
      <c r="D26" s="21">
        <v>0</v>
      </c>
      <c r="E26" s="21">
        <v>100</v>
      </c>
      <c r="F26" s="21">
        <v>1</v>
      </c>
      <c r="G26" s="21">
        <v>100</v>
      </c>
      <c r="H26" s="21">
        <v>1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f t="shared" si="0"/>
        <v>100</v>
      </c>
      <c r="R26" s="21">
        <f t="shared" si="1"/>
        <v>1</v>
      </c>
      <c r="S26" s="21">
        <v>187</v>
      </c>
      <c r="T26" s="21">
        <v>3.86</v>
      </c>
      <c r="U26" s="21">
        <v>13</v>
      </c>
      <c r="V26" s="21">
        <v>0.14000000000000001</v>
      </c>
      <c r="W26" s="21">
        <v>0</v>
      </c>
      <c r="X26" s="21">
        <v>0</v>
      </c>
      <c r="Y26" s="21">
        <v>0</v>
      </c>
      <c r="Z26" s="21">
        <v>0</v>
      </c>
      <c r="AA26" s="21">
        <v>0</v>
      </c>
      <c r="AB26" s="21">
        <v>0</v>
      </c>
      <c r="AC26" s="21">
        <f t="shared" si="2"/>
        <v>200</v>
      </c>
      <c r="AD26" s="21">
        <f t="shared" si="3"/>
        <v>4</v>
      </c>
      <c r="AE26" s="21">
        <v>0</v>
      </c>
      <c r="AF26" s="21">
        <v>0</v>
      </c>
      <c r="AG26" s="21">
        <v>0</v>
      </c>
      <c r="AH26" s="21">
        <v>0</v>
      </c>
      <c r="AI26" s="21">
        <v>0</v>
      </c>
      <c r="AJ26" s="21">
        <v>0</v>
      </c>
      <c r="AK26" s="21">
        <v>0</v>
      </c>
      <c r="AL26" s="21">
        <v>0</v>
      </c>
      <c r="AM26" s="21">
        <v>0</v>
      </c>
      <c r="AN26" s="21">
        <v>0</v>
      </c>
      <c r="AO26" s="21">
        <v>0</v>
      </c>
      <c r="AP26" s="21">
        <v>0</v>
      </c>
      <c r="AQ26" s="21">
        <v>0</v>
      </c>
      <c r="AR26" s="21">
        <v>0</v>
      </c>
      <c r="AS26" s="21">
        <f t="shared" si="4"/>
        <v>300</v>
      </c>
      <c r="AT26" s="21">
        <f t="shared" si="5"/>
        <v>5</v>
      </c>
      <c r="AU26" s="21">
        <v>30</v>
      </c>
      <c r="AV26" s="21">
        <v>0.09</v>
      </c>
      <c r="AW26" s="21">
        <v>0</v>
      </c>
      <c r="AX26" s="21">
        <v>0</v>
      </c>
      <c r="AY26" s="21">
        <v>0</v>
      </c>
      <c r="AZ26" s="21">
        <v>0</v>
      </c>
      <c r="BA26" s="21">
        <v>0</v>
      </c>
      <c r="BB26" s="21">
        <v>0</v>
      </c>
      <c r="BC26" s="21">
        <v>0</v>
      </c>
      <c r="BD26" s="21">
        <v>0</v>
      </c>
      <c r="BE26" s="21">
        <v>0</v>
      </c>
      <c r="BF26" s="21">
        <v>0</v>
      </c>
      <c r="BG26" s="21">
        <v>300</v>
      </c>
      <c r="BH26" s="21">
        <v>5</v>
      </c>
      <c r="BI26" s="21">
        <f t="shared" si="6"/>
        <v>300</v>
      </c>
      <c r="BJ26" s="21">
        <f t="shared" si="7"/>
        <v>5</v>
      </c>
      <c r="BK26" s="21">
        <f t="shared" si="8"/>
        <v>600</v>
      </c>
      <c r="BL26" s="21">
        <f t="shared" si="9"/>
        <v>10</v>
      </c>
    </row>
    <row r="27" spans="1:64" x14ac:dyDescent="0.25">
      <c r="A27" s="134">
        <v>20</v>
      </c>
      <c r="B27" s="22" t="s">
        <v>59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f t="shared" si="0"/>
        <v>0</v>
      </c>
      <c r="R27" s="21">
        <f t="shared" si="1"/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21">
        <f t="shared" si="2"/>
        <v>0</v>
      </c>
      <c r="AD27" s="21">
        <f t="shared" si="3"/>
        <v>0</v>
      </c>
      <c r="AE27" s="21">
        <v>0</v>
      </c>
      <c r="AF27" s="21">
        <v>0</v>
      </c>
      <c r="AG27" s="21">
        <v>0</v>
      </c>
      <c r="AH27" s="21">
        <v>0</v>
      </c>
      <c r="AI27" s="21">
        <v>0</v>
      </c>
      <c r="AJ27" s="21">
        <v>0</v>
      </c>
      <c r="AK27" s="21">
        <v>0</v>
      </c>
      <c r="AL27" s="21">
        <v>0</v>
      </c>
      <c r="AM27" s="21">
        <v>0</v>
      </c>
      <c r="AN27" s="21">
        <v>0</v>
      </c>
      <c r="AO27" s="21">
        <v>0</v>
      </c>
      <c r="AP27" s="21">
        <v>0</v>
      </c>
      <c r="AQ27" s="21">
        <v>0</v>
      </c>
      <c r="AR27" s="21">
        <v>0</v>
      </c>
      <c r="AS27" s="21">
        <f t="shared" si="4"/>
        <v>0</v>
      </c>
      <c r="AT27" s="21">
        <f t="shared" si="5"/>
        <v>0</v>
      </c>
      <c r="AU27" s="21">
        <v>0</v>
      </c>
      <c r="AV27" s="21">
        <v>0</v>
      </c>
      <c r="AW27" s="21">
        <v>0</v>
      </c>
      <c r="AX27" s="21">
        <v>0</v>
      </c>
      <c r="AY27" s="21">
        <v>0</v>
      </c>
      <c r="AZ27" s="21">
        <v>0</v>
      </c>
      <c r="BA27" s="21">
        <v>0</v>
      </c>
      <c r="BB27" s="21">
        <v>0</v>
      </c>
      <c r="BC27" s="21">
        <v>0</v>
      </c>
      <c r="BD27" s="21">
        <v>0</v>
      </c>
      <c r="BE27" s="21">
        <v>0</v>
      </c>
      <c r="BF27" s="21">
        <v>0</v>
      </c>
      <c r="BG27" s="21">
        <v>0</v>
      </c>
      <c r="BH27" s="21">
        <v>0</v>
      </c>
      <c r="BI27" s="21">
        <f t="shared" si="6"/>
        <v>0</v>
      </c>
      <c r="BJ27" s="21">
        <f t="shared" si="7"/>
        <v>0</v>
      </c>
      <c r="BK27" s="21">
        <f t="shared" si="8"/>
        <v>0</v>
      </c>
      <c r="BL27" s="21">
        <f t="shared" si="9"/>
        <v>0</v>
      </c>
    </row>
    <row r="28" spans="1:64" x14ac:dyDescent="0.25">
      <c r="A28" s="134">
        <v>21</v>
      </c>
      <c r="B28" s="22" t="s">
        <v>60</v>
      </c>
      <c r="C28" s="21"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f t="shared" si="0"/>
        <v>0</v>
      </c>
      <c r="R28" s="21">
        <f t="shared" si="1"/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v>0</v>
      </c>
      <c r="AA28" s="21">
        <v>0</v>
      </c>
      <c r="AB28" s="21">
        <v>0</v>
      </c>
      <c r="AC28" s="21">
        <f t="shared" si="2"/>
        <v>0</v>
      </c>
      <c r="AD28" s="21">
        <f t="shared" si="3"/>
        <v>0</v>
      </c>
      <c r="AE28" s="21">
        <v>0</v>
      </c>
      <c r="AF28" s="21">
        <v>0</v>
      </c>
      <c r="AG28" s="21">
        <v>0</v>
      </c>
      <c r="AH28" s="21">
        <v>0</v>
      </c>
      <c r="AI28" s="21">
        <v>0</v>
      </c>
      <c r="AJ28" s="21">
        <v>0</v>
      </c>
      <c r="AK28" s="21">
        <v>0</v>
      </c>
      <c r="AL28" s="21">
        <v>0</v>
      </c>
      <c r="AM28" s="21">
        <v>0</v>
      </c>
      <c r="AN28" s="21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f t="shared" si="4"/>
        <v>0</v>
      </c>
      <c r="AT28" s="21">
        <f t="shared" si="5"/>
        <v>0</v>
      </c>
      <c r="AU28" s="21">
        <v>0</v>
      </c>
      <c r="AV28" s="21">
        <v>0</v>
      </c>
      <c r="AW28" s="21">
        <v>0</v>
      </c>
      <c r="AX28" s="21">
        <v>0</v>
      </c>
      <c r="AY28" s="21">
        <v>0</v>
      </c>
      <c r="AZ28" s="21">
        <v>0</v>
      </c>
      <c r="BA28" s="21">
        <v>0</v>
      </c>
      <c r="BB28" s="21">
        <v>0</v>
      </c>
      <c r="BC28" s="21">
        <v>0</v>
      </c>
      <c r="BD28" s="21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f t="shared" si="6"/>
        <v>0</v>
      </c>
      <c r="BJ28" s="21">
        <f t="shared" si="7"/>
        <v>0</v>
      </c>
      <c r="BK28" s="21">
        <f t="shared" si="8"/>
        <v>0</v>
      </c>
      <c r="BL28" s="21">
        <f t="shared" si="9"/>
        <v>0</v>
      </c>
    </row>
    <row r="29" spans="1:64" x14ac:dyDescent="0.25">
      <c r="A29" s="134">
        <v>22</v>
      </c>
      <c r="B29" s="22" t="s">
        <v>61</v>
      </c>
      <c r="C29" s="21"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f t="shared" si="0"/>
        <v>0</v>
      </c>
      <c r="R29" s="21">
        <f t="shared" si="1"/>
        <v>0</v>
      </c>
      <c r="S29" s="21">
        <v>0</v>
      </c>
      <c r="T29" s="21">
        <v>0</v>
      </c>
      <c r="U29" s="21">
        <v>0</v>
      </c>
      <c r="V29" s="21">
        <v>0</v>
      </c>
      <c r="W29" s="21">
        <v>0</v>
      </c>
      <c r="X29" s="21">
        <v>0</v>
      </c>
      <c r="Y29" s="21">
        <v>0</v>
      </c>
      <c r="Z29" s="21">
        <v>0</v>
      </c>
      <c r="AA29" s="21">
        <v>0</v>
      </c>
      <c r="AB29" s="21">
        <v>0</v>
      </c>
      <c r="AC29" s="21">
        <f t="shared" si="2"/>
        <v>0</v>
      </c>
      <c r="AD29" s="21">
        <f t="shared" si="3"/>
        <v>0</v>
      </c>
      <c r="AE29" s="21">
        <v>0</v>
      </c>
      <c r="AF29" s="21">
        <v>0</v>
      </c>
      <c r="AG29" s="21">
        <v>0</v>
      </c>
      <c r="AH29" s="21">
        <v>0</v>
      </c>
      <c r="AI29" s="21">
        <v>0</v>
      </c>
      <c r="AJ29" s="21">
        <v>0</v>
      </c>
      <c r="AK29" s="21">
        <v>0</v>
      </c>
      <c r="AL29" s="21">
        <v>0</v>
      </c>
      <c r="AM29" s="21">
        <v>0</v>
      </c>
      <c r="AN29" s="21">
        <v>0</v>
      </c>
      <c r="AO29" s="21">
        <v>0</v>
      </c>
      <c r="AP29" s="21">
        <v>0</v>
      </c>
      <c r="AQ29" s="21">
        <v>0</v>
      </c>
      <c r="AR29" s="21">
        <v>0</v>
      </c>
      <c r="AS29" s="21">
        <f t="shared" si="4"/>
        <v>0</v>
      </c>
      <c r="AT29" s="21">
        <f t="shared" si="5"/>
        <v>0</v>
      </c>
      <c r="AU29" s="21">
        <v>0</v>
      </c>
      <c r="AV29" s="21">
        <v>0</v>
      </c>
      <c r="AW29" s="21">
        <v>0</v>
      </c>
      <c r="AX29" s="21">
        <v>0</v>
      </c>
      <c r="AY29" s="21">
        <v>0</v>
      </c>
      <c r="AZ29" s="21">
        <v>0</v>
      </c>
      <c r="BA29" s="21">
        <v>0</v>
      </c>
      <c r="BB29" s="21">
        <v>0</v>
      </c>
      <c r="BC29" s="21">
        <v>0</v>
      </c>
      <c r="BD29" s="21">
        <v>0</v>
      </c>
      <c r="BE29" s="21">
        <v>0</v>
      </c>
      <c r="BF29" s="21">
        <v>0</v>
      </c>
      <c r="BG29" s="21">
        <v>0</v>
      </c>
      <c r="BH29" s="21">
        <v>0</v>
      </c>
      <c r="BI29" s="21">
        <f t="shared" si="6"/>
        <v>0</v>
      </c>
      <c r="BJ29" s="21">
        <f t="shared" si="7"/>
        <v>0</v>
      </c>
      <c r="BK29" s="21">
        <f t="shared" si="8"/>
        <v>0</v>
      </c>
      <c r="BL29" s="21">
        <f t="shared" si="9"/>
        <v>0</v>
      </c>
    </row>
    <row r="30" spans="1:64" x14ac:dyDescent="0.25">
      <c r="A30" s="134">
        <v>23</v>
      </c>
      <c r="B30" s="22" t="s">
        <v>62</v>
      </c>
      <c r="C30" s="21"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f t="shared" si="0"/>
        <v>0</v>
      </c>
      <c r="R30" s="21">
        <f t="shared" si="1"/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f t="shared" si="2"/>
        <v>0</v>
      </c>
      <c r="AD30" s="21">
        <f t="shared" si="3"/>
        <v>0</v>
      </c>
      <c r="AE30" s="21">
        <v>0</v>
      </c>
      <c r="AF30" s="21">
        <v>0</v>
      </c>
      <c r="AG30" s="21">
        <v>0</v>
      </c>
      <c r="AH30" s="21">
        <v>0</v>
      </c>
      <c r="AI30" s="21">
        <v>0</v>
      </c>
      <c r="AJ30" s="21">
        <v>0</v>
      </c>
      <c r="AK30" s="21">
        <v>0</v>
      </c>
      <c r="AL30" s="21">
        <v>0</v>
      </c>
      <c r="AM30" s="21">
        <v>0</v>
      </c>
      <c r="AN30" s="21">
        <v>0</v>
      </c>
      <c r="AO30" s="21">
        <v>0</v>
      </c>
      <c r="AP30" s="21">
        <v>0</v>
      </c>
      <c r="AQ30" s="21">
        <v>0</v>
      </c>
      <c r="AR30" s="21">
        <v>0</v>
      </c>
      <c r="AS30" s="21">
        <f t="shared" si="4"/>
        <v>0</v>
      </c>
      <c r="AT30" s="21">
        <f t="shared" si="5"/>
        <v>0</v>
      </c>
      <c r="AU30" s="21">
        <v>0</v>
      </c>
      <c r="AV30" s="21">
        <v>0</v>
      </c>
      <c r="AW30" s="21">
        <v>0</v>
      </c>
      <c r="AX30" s="21">
        <v>0</v>
      </c>
      <c r="AY30" s="21">
        <v>0</v>
      </c>
      <c r="AZ30" s="21">
        <v>0</v>
      </c>
      <c r="BA30" s="21">
        <v>0</v>
      </c>
      <c r="BB30" s="21">
        <v>0</v>
      </c>
      <c r="BC30" s="21">
        <v>0</v>
      </c>
      <c r="BD30" s="21">
        <v>0</v>
      </c>
      <c r="BE30" s="21">
        <v>0</v>
      </c>
      <c r="BF30" s="21">
        <v>0</v>
      </c>
      <c r="BG30" s="21">
        <v>0</v>
      </c>
      <c r="BH30" s="21">
        <v>0</v>
      </c>
      <c r="BI30" s="21">
        <f t="shared" si="6"/>
        <v>0</v>
      </c>
      <c r="BJ30" s="21">
        <f t="shared" si="7"/>
        <v>0</v>
      </c>
      <c r="BK30" s="21">
        <f t="shared" si="8"/>
        <v>0</v>
      </c>
      <c r="BL30" s="21">
        <f t="shared" si="9"/>
        <v>0</v>
      </c>
    </row>
    <row r="31" spans="1:64" x14ac:dyDescent="0.25">
      <c r="A31" s="134">
        <v>24</v>
      </c>
      <c r="B31" s="22" t="s">
        <v>63</v>
      </c>
      <c r="C31" s="21"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1">
        <f t="shared" si="0"/>
        <v>0</v>
      </c>
      <c r="R31" s="21">
        <f t="shared" si="1"/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21">
        <v>0</v>
      </c>
      <c r="Y31" s="21">
        <v>0</v>
      </c>
      <c r="Z31" s="21">
        <v>0</v>
      </c>
      <c r="AA31" s="21">
        <v>0</v>
      </c>
      <c r="AB31" s="21">
        <v>0</v>
      </c>
      <c r="AC31" s="21">
        <f t="shared" si="2"/>
        <v>0</v>
      </c>
      <c r="AD31" s="21">
        <f t="shared" si="3"/>
        <v>0</v>
      </c>
      <c r="AE31" s="21">
        <v>0</v>
      </c>
      <c r="AF31" s="21">
        <v>0</v>
      </c>
      <c r="AG31" s="21">
        <v>0</v>
      </c>
      <c r="AH31" s="21">
        <v>0</v>
      </c>
      <c r="AI31" s="21">
        <v>0</v>
      </c>
      <c r="AJ31" s="21">
        <v>0</v>
      </c>
      <c r="AK31" s="21">
        <v>0</v>
      </c>
      <c r="AL31" s="21">
        <v>0</v>
      </c>
      <c r="AM31" s="21">
        <v>0</v>
      </c>
      <c r="AN31" s="21">
        <v>0</v>
      </c>
      <c r="AO31" s="21">
        <v>0</v>
      </c>
      <c r="AP31" s="21">
        <v>0</v>
      </c>
      <c r="AQ31" s="21">
        <v>0</v>
      </c>
      <c r="AR31" s="21">
        <v>0</v>
      </c>
      <c r="AS31" s="21">
        <f t="shared" si="4"/>
        <v>0</v>
      </c>
      <c r="AT31" s="21">
        <f t="shared" si="5"/>
        <v>0</v>
      </c>
      <c r="AU31" s="21">
        <v>0</v>
      </c>
      <c r="AV31" s="21">
        <v>0</v>
      </c>
      <c r="AW31" s="21">
        <v>0</v>
      </c>
      <c r="AX31" s="21">
        <v>0</v>
      </c>
      <c r="AY31" s="21">
        <v>0</v>
      </c>
      <c r="AZ31" s="21">
        <v>0</v>
      </c>
      <c r="BA31" s="21">
        <v>0</v>
      </c>
      <c r="BB31" s="21">
        <v>0</v>
      </c>
      <c r="BC31" s="21">
        <v>0</v>
      </c>
      <c r="BD31" s="21">
        <v>0</v>
      </c>
      <c r="BE31" s="21">
        <v>0</v>
      </c>
      <c r="BF31" s="21">
        <v>0</v>
      </c>
      <c r="BG31" s="21">
        <v>0</v>
      </c>
      <c r="BH31" s="21">
        <v>0</v>
      </c>
      <c r="BI31" s="21">
        <f t="shared" si="6"/>
        <v>0</v>
      </c>
      <c r="BJ31" s="21">
        <f t="shared" si="7"/>
        <v>0</v>
      </c>
      <c r="BK31" s="21">
        <f t="shared" si="8"/>
        <v>0</v>
      </c>
      <c r="BL31" s="21">
        <f t="shared" si="9"/>
        <v>0</v>
      </c>
    </row>
    <row r="32" spans="1:64" x14ac:dyDescent="0.25">
      <c r="A32" s="134">
        <v>25</v>
      </c>
      <c r="B32" s="22" t="s">
        <v>64</v>
      </c>
      <c r="C32" s="21"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1">
        <v>0</v>
      </c>
      <c r="P32" s="21">
        <v>0</v>
      </c>
      <c r="Q32" s="21">
        <f t="shared" si="0"/>
        <v>0</v>
      </c>
      <c r="R32" s="21">
        <f t="shared" si="1"/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f t="shared" si="2"/>
        <v>0</v>
      </c>
      <c r="AD32" s="21">
        <f t="shared" si="3"/>
        <v>0</v>
      </c>
      <c r="AE32" s="21">
        <v>0</v>
      </c>
      <c r="AF32" s="21">
        <v>0</v>
      </c>
      <c r="AG32" s="21">
        <v>0</v>
      </c>
      <c r="AH32" s="21">
        <v>0</v>
      </c>
      <c r="AI32" s="21">
        <v>0</v>
      </c>
      <c r="AJ32" s="21">
        <v>0</v>
      </c>
      <c r="AK32" s="21">
        <v>0</v>
      </c>
      <c r="AL32" s="21">
        <v>0</v>
      </c>
      <c r="AM32" s="21">
        <v>0</v>
      </c>
      <c r="AN32" s="21">
        <v>0</v>
      </c>
      <c r="AO32" s="21">
        <v>0</v>
      </c>
      <c r="AP32" s="21">
        <v>0</v>
      </c>
      <c r="AQ32" s="21">
        <v>0</v>
      </c>
      <c r="AR32" s="21">
        <v>0</v>
      </c>
      <c r="AS32" s="21">
        <f t="shared" si="4"/>
        <v>0</v>
      </c>
      <c r="AT32" s="21">
        <f t="shared" si="5"/>
        <v>0</v>
      </c>
      <c r="AU32" s="21">
        <v>0</v>
      </c>
      <c r="AV32" s="21">
        <v>0</v>
      </c>
      <c r="AW32" s="21">
        <v>0</v>
      </c>
      <c r="AX32" s="21">
        <v>0</v>
      </c>
      <c r="AY32" s="21">
        <v>0</v>
      </c>
      <c r="AZ32" s="21">
        <v>0</v>
      </c>
      <c r="BA32" s="21">
        <v>0</v>
      </c>
      <c r="BB32" s="21">
        <v>0</v>
      </c>
      <c r="BC32" s="21">
        <v>0</v>
      </c>
      <c r="BD32" s="21">
        <v>0</v>
      </c>
      <c r="BE32" s="21">
        <v>0</v>
      </c>
      <c r="BF32" s="21">
        <v>0</v>
      </c>
      <c r="BG32" s="21">
        <v>0</v>
      </c>
      <c r="BH32" s="21">
        <v>0</v>
      </c>
      <c r="BI32" s="21">
        <f t="shared" si="6"/>
        <v>0</v>
      </c>
      <c r="BJ32" s="21">
        <f t="shared" si="7"/>
        <v>0</v>
      </c>
      <c r="BK32" s="21">
        <f t="shared" si="8"/>
        <v>0</v>
      </c>
      <c r="BL32" s="21">
        <f t="shared" si="9"/>
        <v>0</v>
      </c>
    </row>
    <row r="33" spans="1:64" x14ac:dyDescent="0.25">
      <c r="A33" s="134">
        <v>26</v>
      </c>
      <c r="B33" s="22" t="s">
        <v>65</v>
      </c>
      <c r="C33" s="21"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f t="shared" si="0"/>
        <v>0</v>
      </c>
      <c r="R33" s="21">
        <f t="shared" si="1"/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f t="shared" si="2"/>
        <v>0</v>
      </c>
      <c r="AD33" s="21">
        <f t="shared" si="3"/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0</v>
      </c>
      <c r="AQ33" s="21">
        <v>0</v>
      </c>
      <c r="AR33" s="21">
        <v>0</v>
      </c>
      <c r="AS33" s="21">
        <f t="shared" si="4"/>
        <v>0</v>
      </c>
      <c r="AT33" s="21">
        <f t="shared" si="5"/>
        <v>0</v>
      </c>
      <c r="AU33" s="21">
        <v>0</v>
      </c>
      <c r="AV33" s="21">
        <v>0</v>
      </c>
      <c r="AW33" s="21">
        <v>0</v>
      </c>
      <c r="AX33" s="21">
        <v>0</v>
      </c>
      <c r="AY33" s="21">
        <v>0</v>
      </c>
      <c r="AZ33" s="21">
        <v>0</v>
      </c>
      <c r="BA33" s="21">
        <v>0</v>
      </c>
      <c r="BB33" s="21">
        <v>0</v>
      </c>
      <c r="BC33" s="21">
        <v>0</v>
      </c>
      <c r="BD33" s="21">
        <v>0</v>
      </c>
      <c r="BE33" s="21">
        <v>0</v>
      </c>
      <c r="BF33" s="21">
        <v>0</v>
      </c>
      <c r="BG33" s="21">
        <v>0</v>
      </c>
      <c r="BH33" s="21">
        <v>0</v>
      </c>
      <c r="BI33" s="21">
        <f t="shared" si="6"/>
        <v>0</v>
      </c>
      <c r="BJ33" s="21">
        <f t="shared" si="7"/>
        <v>0</v>
      </c>
      <c r="BK33" s="21">
        <f t="shared" si="8"/>
        <v>0</v>
      </c>
      <c r="BL33" s="21">
        <f t="shared" si="9"/>
        <v>0</v>
      </c>
    </row>
    <row r="34" spans="1:64" x14ac:dyDescent="0.25">
      <c r="A34" s="134">
        <v>27</v>
      </c>
      <c r="B34" s="22" t="s">
        <v>66</v>
      </c>
      <c r="C34" s="21"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21">
        <v>0</v>
      </c>
      <c r="Q34" s="21">
        <f t="shared" si="0"/>
        <v>0</v>
      </c>
      <c r="R34" s="21">
        <f t="shared" si="1"/>
        <v>0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f t="shared" si="2"/>
        <v>0</v>
      </c>
      <c r="AD34" s="21">
        <f t="shared" si="3"/>
        <v>0</v>
      </c>
      <c r="AE34" s="21">
        <v>0</v>
      </c>
      <c r="AF34" s="21">
        <v>0</v>
      </c>
      <c r="AG34" s="21">
        <v>0</v>
      </c>
      <c r="AH34" s="21">
        <v>0</v>
      </c>
      <c r="AI34" s="21">
        <v>0</v>
      </c>
      <c r="AJ34" s="21">
        <v>0</v>
      </c>
      <c r="AK34" s="21">
        <v>0</v>
      </c>
      <c r="AL34" s="21">
        <v>0</v>
      </c>
      <c r="AM34" s="21">
        <v>0</v>
      </c>
      <c r="AN34" s="21">
        <v>0</v>
      </c>
      <c r="AO34" s="21">
        <v>0</v>
      </c>
      <c r="AP34" s="21">
        <v>0</v>
      </c>
      <c r="AQ34" s="21">
        <v>0</v>
      </c>
      <c r="AR34" s="21">
        <v>0</v>
      </c>
      <c r="AS34" s="21">
        <f t="shared" si="4"/>
        <v>0</v>
      </c>
      <c r="AT34" s="21">
        <f t="shared" si="5"/>
        <v>0</v>
      </c>
      <c r="AU34" s="21">
        <v>0</v>
      </c>
      <c r="AV34" s="21">
        <v>0</v>
      </c>
      <c r="AW34" s="21">
        <v>0</v>
      </c>
      <c r="AX34" s="21">
        <v>0</v>
      </c>
      <c r="AY34" s="21">
        <v>0</v>
      </c>
      <c r="AZ34" s="21">
        <v>0</v>
      </c>
      <c r="BA34" s="21">
        <v>0</v>
      </c>
      <c r="BB34" s="21">
        <v>0</v>
      </c>
      <c r="BC34" s="21">
        <v>0</v>
      </c>
      <c r="BD34" s="21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f t="shared" si="6"/>
        <v>0</v>
      </c>
      <c r="BJ34" s="21">
        <f t="shared" si="7"/>
        <v>0</v>
      </c>
      <c r="BK34" s="21">
        <f t="shared" si="8"/>
        <v>0</v>
      </c>
      <c r="BL34" s="21">
        <f t="shared" si="9"/>
        <v>0</v>
      </c>
    </row>
    <row r="35" spans="1:64" x14ac:dyDescent="0.25">
      <c r="A35" s="134">
        <v>28</v>
      </c>
      <c r="B35" s="22" t="s">
        <v>67</v>
      </c>
      <c r="C35" s="21">
        <v>0</v>
      </c>
      <c r="D35" s="21">
        <v>0</v>
      </c>
      <c r="E35" s="21">
        <v>300</v>
      </c>
      <c r="F35" s="21">
        <v>3</v>
      </c>
      <c r="G35" s="21">
        <v>300</v>
      </c>
      <c r="H35" s="21">
        <v>3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169</v>
      </c>
      <c r="P35" s="21">
        <v>1.65</v>
      </c>
      <c r="Q35" s="21">
        <f t="shared" si="0"/>
        <v>300</v>
      </c>
      <c r="R35" s="21">
        <f t="shared" si="1"/>
        <v>3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21">
        <v>0</v>
      </c>
      <c r="Y35" s="21">
        <v>100</v>
      </c>
      <c r="Z35" s="21">
        <v>1</v>
      </c>
      <c r="AA35" s="21">
        <v>0</v>
      </c>
      <c r="AB35" s="21">
        <v>0</v>
      </c>
      <c r="AC35" s="21">
        <f t="shared" si="2"/>
        <v>100</v>
      </c>
      <c r="AD35" s="21">
        <f t="shared" si="3"/>
        <v>1</v>
      </c>
      <c r="AE35" s="21">
        <v>0</v>
      </c>
      <c r="AF35" s="21">
        <v>0</v>
      </c>
      <c r="AG35" s="21">
        <v>0</v>
      </c>
      <c r="AH35" s="21">
        <v>0</v>
      </c>
      <c r="AI35" s="21">
        <v>0</v>
      </c>
      <c r="AJ35" s="21">
        <v>0</v>
      </c>
      <c r="AK35" s="21">
        <v>0</v>
      </c>
      <c r="AL35" s="21">
        <v>0</v>
      </c>
      <c r="AM35" s="21">
        <v>0</v>
      </c>
      <c r="AN35" s="21">
        <v>0</v>
      </c>
      <c r="AO35" s="21">
        <v>0</v>
      </c>
      <c r="AP35" s="21">
        <v>0</v>
      </c>
      <c r="AQ35" s="21">
        <v>0</v>
      </c>
      <c r="AR35" s="21">
        <v>0</v>
      </c>
      <c r="AS35" s="21">
        <f t="shared" si="4"/>
        <v>400</v>
      </c>
      <c r="AT35" s="21">
        <f t="shared" si="5"/>
        <v>4</v>
      </c>
      <c r="AU35" s="21">
        <v>400</v>
      </c>
      <c r="AV35" s="21">
        <v>4</v>
      </c>
      <c r="AW35" s="21">
        <v>400</v>
      </c>
      <c r="AX35" s="21">
        <v>4</v>
      </c>
      <c r="AY35" s="21">
        <v>0</v>
      </c>
      <c r="AZ35" s="21">
        <v>0</v>
      </c>
      <c r="BA35" s="21">
        <v>0</v>
      </c>
      <c r="BB35" s="21">
        <v>0</v>
      </c>
      <c r="BC35" s="21">
        <v>0</v>
      </c>
      <c r="BD35" s="21">
        <v>0</v>
      </c>
      <c r="BE35" s="21">
        <v>0</v>
      </c>
      <c r="BF35" s="21">
        <v>0</v>
      </c>
      <c r="BG35" s="21">
        <v>100</v>
      </c>
      <c r="BH35" s="21">
        <v>1</v>
      </c>
      <c r="BI35" s="21">
        <f t="shared" si="6"/>
        <v>100</v>
      </c>
      <c r="BJ35" s="21">
        <f t="shared" si="7"/>
        <v>1</v>
      </c>
      <c r="BK35" s="21">
        <f t="shared" si="8"/>
        <v>500</v>
      </c>
      <c r="BL35" s="21">
        <f t="shared" si="9"/>
        <v>5</v>
      </c>
    </row>
    <row r="36" spans="1:64" x14ac:dyDescent="0.25">
      <c r="A36" s="134">
        <v>29</v>
      </c>
      <c r="B36" s="22" t="s">
        <v>68</v>
      </c>
      <c r="C36" s="21">
        <v>48000</v>
      </c>
      <c r="D36" s="21">
        <v>530</v>
      </c>
      <c r="E36" s="21">
        <v>6909</v>
      </c>
      <c r="F36" s="21">
        <v>65.72</v>
      </c>
      <c r="G36" s="21">
        <v>6909</v>
      </c>
      <c r="H36" s="21">
        <v>65.72</v>
      </c>
      <c r="I36" s="21">
        <v>91</v>
      </c>
      <c r="J36" s="21">
        <v>4.28</v>
      </c>
      <c r="K36" s="21">
        <v>0</v>
      </c>
      <c r="L36" s="21">
        <v>0</v>
      </c>
      <c r="M36" s="21">
        <v>0</v>
      </c>
      <c r="N36" s="21">
        <v>0</v>
      </c>
      <c r="O36" s="21">
        <v>28621</v>
      </c>
      <c r="P36" s="21">
        <v>310.56</v>
      </c>
      <c r="Q36" s="21">
        <f t="shared" si="0"/>
        <v>55000</v>
      </c>
      <c r="R36" s="21">
        <f t="shared" si="1"/>
        <v>600</v>
      </c>
      <c r="S36" s="21">
        <v>25000</v>
      </c>
      <c r="T36" s="21">
        <v>255</v>
      </c>
      <c r="U36" s="21">
        <v>0</v>
      </c>
      <c r="V36" s="21">
        <v>0</v>
      </c>
      <c r="W36" s="21">
        <v>0</v>
      </c>
      <c r="X36" s="21">
        <v>0</v>
      </c>
      <c r="Y36" s="21">
        <v>0</v>
      </c>
      <c r="Z36" s="21">
        <v>0</v>
      </c>
      <c r="AA36" s="21">
        <v>0</v>
      </c>
      <c r="AB36" s="21">
        <v>0</v>
      </c>
      <c r="AC36" s="21">
        <f t="shared" si="2"/>
        <v>25000</v>
      </c>
      <c r="AD36" s="21">
        <f t="shared" si="3"/>
        <v>255</v>
      </c>
      <c r="AE36" s="21">
        <v>0</v>
      </c>
      <c r="AF36" s="21">
        <v>0</v>
      </c>
      <c r="AG36" s="21">
        <v>100</v>
      </c>
      <c r="AH36" s="21">
        <v>1.5</v>
      </c>
      <c r="AI36" s="21">
        <v>400</v>
      </c>
      <c r="AJ36" s="21">
        <v>10.5</v>
      </c>
      <c r="AK36" s="21">
        <v>0</v>
      </c>
      <c r="AL36" s="21">
        <v>0</v>
      </c>
      <c r="AM36" s="21">
        <v>230</v>
      </c>
      <c r="AN36" s="21">
        <v>3.03</v>
      </c>
      <c r="AO36" s="21">
        <v>170</v>
      </c>
      <c r="AP36" s="21">
        <v>0.97</v>
      </c>
      <c r="AQ36" s="21">
        <v>0</v>
      </c>
      <c r="AR36" s="21">
        <v>0</v>
      </c>
      <c r="AS36" s="21">
        <f t="shared" si="4"/>
        <v>80900</v>
      </c>
      <c r="AT36" s="21">
        <f t="shared" si="5"/>
        <v>871</v>
      </c>
      <c r="AU36" s="21">
        <v>73615</v>
      </c>
      <c r="AV36" s="21">
        <v>940.33</v>
      </c>
      <c r="AW36" s="21">
        <v>0</v>
      </c>
      <c r="AX36" s="21">
        <v>0</v>
      </c>
      <c r="AY36" s="21">
        <v>0</v>
      </c>
      <c r="AZ36" s="21">
        <v>0</v>
      </c>
      <c r="BA36" s="21">
        <v>0</v>
      </c>
      <c r="BB36" s="21">
        <v>0</v>
      </c>
      <c r="BC36" s="21">
        <v>0</v>
      </c>
      <c r="BD36" s="21">
        <v>0</v>
      </c>
      <c r="BE36" s="21">
        <v>7811</v>
      </c>
      <c r="BF36" s="21">
        <v>132.94</v>
      </c>
      <c r="BG36" s="21">
        <v>6189</v>
      </c>
      <c r="BH36" s="21">
        <v>67.06</v>
      </c>
      <c r="BI36" s="21">
        <f t="shared" si="6"/>
        <v>14000</v>
      </c>
      <c r="BJ36" s="21">
        <f t="shared" si="7"/>
        <v>200</v>
      </c>
      <c r="BK36" s="21">
        <f t="shared" si="8"/>
        <v>94900</v>
      </c>
      <c r="BL36" s="21">
        <f t="shared" si="9"/>
        <v>1071</v>
      </c>
    </row>
    <row r="37" spans="1:64" x14ac:dyDescent="0.25">
      <c r="A37" s="134">
        <v>30</v>
      </c>
      <c r="B37" s="22" t="s">
        <v>69</v>
      </c>
      <c r="C37" s="21">
        <v>150</v>
      </c>
      <c r="D37" s="21">
        <v>1.5</v>
      </c>
      <c r="E37" s="21">
        <v>0</v>
      </c>
      <c r="F37" s="21">
        <v>0</v>
      </c>
      <c r="G37" s="21">
        <v>0</v>
      </c>
      <c r="H37" s="21">
        <v>0</v>
      </c>
      <c r="I37" s="21">
        <v>100</v>
      </c>
      <c r="J37" s="21">
        <v>0.5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1">
        <f t="shared" si="0"/>
        <v>250</v>
      </c>
      <c r="R37" s="21">
        <f t="shared" si="1"/>
        <v>2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21">
        <v>0</v>
      </c>
      <c r="Y37" s="21">
        <v>0</v>
      </c>
      <c r="Z37" s="21">
        <v>0</v>
      </c>
      <c r="AA37" s="21">
        <v>0</v>
      </c>
      <c r="AB37" s="21">
        <v>0</v>
      </c>
      <c r="AC37" s="21">
        <f t="shared" si="2"/>
        <v>0</v>
      </c>
      <c r="AD37" s="21">
        <f t="shared" si="3"/>
        <v>0</v>
      </c>
      <c r="AE37" s="21">
        <v>0</v>
      </c>
      <c r="AF37" s="21">
        <v>0</v>
      </c>
      <c r="AG37" s="21">
        <v>0</v>
      </c>
      <c r="AH37" s="21">
        <v>0</v>
      </c>
      <c r="AI37" s="21">
        <v>0</v>
      </c>
      <c r="AJ37" s="21">
        <v>0</v>
      </c>
      <c r="AK37" s="21">
        <v>0</v>
      </c>
      <c r="AL37" s="21">
        <v>0</v>
      </c>
      <c r="AM37" s="21">
        <v>0</v>
      </c>
      <c r="AN37" s="21">
        <v>0</v>
      </c>
      <c r="AO37" s="21">
        <v>0</v>
      </c>
      <c r="AP37" s="21">
        <v>0</v>
      </c>
      <c r="AQ37" s="21">
        <v>0</v>
      </c>
      <c r="AR37" s="21">
        <v>0</v>
      </c>
      <c r="AS37" s="21">
        <f t="shared" si="4"/>
        <v>250</v>
      </c>
      <c r="AT37" s="21">
        <f t="shared" si="5"/>
        <v>2</v>
      </c>
      <c r="AU37" s="21">
        <v>0</v>
      </c>
      <c r="AV37" s="21">
        <v>0</v>
      </c>
      <c r="AW37" s="21">
        <v>0</v>
      </c>
      <c r="AX37" s="21">
        <v>0</v>
      </c>
      <c r="AY37" s="21">
        <v>0</v>
      </c>
      <c r="AZ37" s="21">
        <v>0</v>
      </c>
      <c r="BA37" s="21">
        <v>0</v>
      </c>
      <c r="BB37" s="21">
        <v>0</v>
      </c>
      <c r="BC37" s="21">
        <v>0</v>
      </c>
      <c r="BD37" s="21">
        <v>0</v>
      </c>
      <c r="BE37" s="21">
        <v>0</v>
      </c>
      <c r="BF37" s="21">
        <v>0</v>
      </c>
      <c r="BG37" s="21">
        <v>50</v>
      </c>
      <c r="BH37" s="21">
        <v>0.5</v>
      </c>
      <c r="BI37" s="21">
        <f t="shared" si="6"/>
        <v>50</v>
      </c>
      <c r="BJ37" s="21">
        <f t="shared" si="7"/>
        <v>0.5</v>
      </c>
      <c r="BK37" s="21">
        <f t="shared" si="8"/>
        <v>300</v>
      </c>
      <c r="BL37" s="21">
        <f t="shared" si="9"/>
        <v>2.5</v>
      </c>
    </row>
    <row r="38" spans="1:64" x14ac:dyDescent="0.25">
      <c r="A38" s="134">
        <v>31</v>
      </c>
      <c r="B38" s="22" t="s">
        <v>70</v>
      </c>
      <c r="C38" s="21">
        <v>0</v>
      </c>
      <c r="D38" s="21">
        <v>0</v>
      </c>
      <c r="E38" s="21">
        <v>200</v>
      </c>
      <c r="F38" s="21">
        <v>2</v>
      </c>
      <c r="G38" s="21">
        <v>140</v>
      </c>
      <c r="H38" s="21">
        <v>1.61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f t="shared" si="0"/>
        <v>200</v>
      </c>
      <c r="R38" s="21">
        <f t="shared" si="1"/>
        <v>2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f t="shared" si="2"/>
        <v>0</v>
      </c>
      <c r="AD38" s="21">
        <f t="shared" si="3"/>
        <v>0</v>
      </c>
      <c r="AE38" s="21">
        <v>0</v>
      </c>
      <c r="AF38" s="21">
        <v>0</v>
      </c>
      <c r="AG38" s="21">
        <v>0</v>
      </c>
      <c r="AH38" s="21">
        <v>0</v>
      </c>
      <c r="AI38" s="21">
        <v>0</v>
      </c>
      <c r="AJ38" s="21">
        <v>0</v>
      </c>
      <c r="AK38" s="21">
        <v>0</v>
      </c>
      <c r="AL38" s="21">
        <v>0</v>
      </c>
      <c r="AM38" s="21">
        <v>0</v>
      </c>
      <c r="AN38" s="21">
        <v>0</v>
      </c>
      <c r="AO38" s="21">
        <v>0</v>
      </c>
      <c r="AP38" s="21">
        <v>0</v>
      </c>
      <c r="AQ38" s="21">
        <v>0</v>
      </c>
      <c r="AR38" s="21">
        <v>0</v>
      </c>
      <c r="AS38" s="21">
        <f t="shared" si="4"/>
        <v>200</v>
      </c>
      <c r="AT38" s="21">
        <f t="shared" si="5"/>
        <v>2</v>
      </c>
      <c r="AU38" s="21">
        <v>0</v>
      </c>
      <c r="AV38" s="21">
        <v>0</v>
      </c>
      <c r="AW38" s="21">
        <v>0</v>
      </c>
      <c r="AX38" s="21">
        <v>0</v>
      </c>
      <c r="AY38" s="21">
        <v>0</v>
      </c>
      <c r="AZ38" s="21">
        <v>0</v>
      </c>
      <c r="BA38" s="21">
        <v>0</v>
      </c>
      <c r="BB38" s="21">
        <v>0</v>
      </c>
      <c r="BC38" s="21">
        <v>0</v>
      </c>
      <c r="BD38" s="21">
        <v>0</v>
      </c>
      <c r="BE38" s="21">
        <v>0</v>
      </c>
      <c r="BF38" s="21">
        <v>0</v>
      </c>
      <c r="BG38" s="21">
        <v>100</v>
      </c>
      <c r="BH38" s="21">
        <v>1.5</v>
      </c>
      <c r="BI38" s="21">
        <f t="shared" si="6"/>
        <v>100</v>
      </c>
      <c r="BJ38" s="21">
        <f t="shared" si="7"/>
        <v>1.5</v>
      </c>
      <c r="BK38" s="21">
        <f t="shared" si="8"/>
        <v>300</v>
      </c>
      <c r="BL38" s="21">
        <f t="shared" si="9"/>
        <v>3.5</v>
      </c>
    </row>
    <row r="39" spans="1:64" x14ac:dyDescent="0.25">
      <c r="A39" s="134">
        <v>32</v>
      </c>
      <c r="B39" s="22" t="s">
        <v>71</v>
      </c>
      <c r="C39" s="21">
        <v>0</v>
      </c>
      <c r="D39" s="21">
        <v>0</v>
      </c>
      <c r="E39" s="21">
        <v>1000</v>
      </c>
      <c r="F39" s="21">
        <v>5.5</v>
      </c>
      <c r="G39" s="21">
        <v>305</v>
      </c>
      <c r="H39" s="21">
        <v>1.6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1000</v>
      </c>
      <c r="P39" s="21">
        <v>5.5</v>
      </c>
      <c r="Q39" s="21">
        <f t="shared" si="0"/>
        <v>1000</v>
      </c>
      <c r="R39" s="21">
        <f t="shared" si="1"/>
        <v>5.5</v>
      </c>
      <c r="S39" s="21">
        <v>150</v>
      </c>
      <c r="T39" s="21">
        <v>1.5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f t="shared" si="2"/>
        <v>150</v>
      </c>
      <c r="AD39" s="21">
        <f t="shared" si="3"/>
        <v>1.5</v>
      </c>
      <c r="AE39" s="21">
        <v>0</v>
      </c>
      <c r="AF39" s="21">
        <v>0</v>
      </c>
      <c r="AG39" s="21">
        <v>0</v>
      </c>
      <c r="AH39" s="21">
        <v>0</v>
      </c>
      <c r="AI39" s="21">
        <v>0</v>
      </c>
      <c r="AJ39" s="21">
        <v>0</v>
      </c>
      <c r="AK39" s="21">
        <v>0</v>
      </c>
      <c r="AL39" s="21">
        <v>0</v>
      </c>
      <c r="AM39" s="21">
        <v>0</v>
      </c>
      <c r="AN39" s="21">
        <v>0</v>
      </c>
      <c r="AO39" s="21">
        <v>50</v>
      </c>
      <c r="AP39" s="21">
        <v>0.5</v>
      </c>
      <c r="AQ39" s="21">
        <v>0</v>
      </c>
      <c r="AR39" s="21">
        <v>0</v>
      </c>
      <c r="AS39" s="21">
        <f t="shared" si="4"/>
        <v>1200</v>
      </c>
      <c r="AT39" s="21">
        <f t="shared" si="5"/>
        <v>7.5</v>
      </c>
      <c r="AU39" s="21">
        <v>1195</v>
      </c>
      <c r="AV39" s="21">
        <v>7.22</v>
      </c>
      <c r="AW39" s="21">
        <v>14</v>
      </c>
      <c r="AX39" s="21">
        <v>7.0000000000000007E-2</v>
      </c>
      <c r="AY39" s="21">
        <v>0</v>
      </c>
      <c r="AZ39" s="21">
        <v>0</v>
      </c>
      <c r="BA39" s="21">
        <v>0</v>
      </c>
      <c r="BB39" s="21">
        <v>0</v>
      </c>
      <c r="BC39" s="21">
        <v>0</v>
      </c>
      <c r="BD39" s="21">
        <v>0</v>
      </c>
      <c r="BE39" s="21">
        <v>0</v>
      </c>
      <c r="BF39" s="21">
        <v>0</v>
      </c>
      <c r="BG39" s="21">
        <v>100</v>
      </c>
      <c r="BH39" s="21">
        <v>1</v>
      </c>
      <c r="BI39" s="21">
        <f t="shared" si="6"/>
        <v>100</v>
      </c>
      <c r="BJ39" s="21">
        <f t="shared" si="7"/>
        <v>1</v>
      </c>
      <c r="BK39" s="21">
        <f t="shared" si="8"/>
        <v>1300</v>
      </c>
      <c r="BL39" s="21">
        <f t="shared" si="9"/>
        <v>8.5</v>
      </c>
    </row>
    <row r="40" spans="1:64" x14ac:dyDescent="0.25">
      <c r="A40" s="134">
        <v>33</v>
      </c>
      <c r="B40" s="22" t="s">
        <v>72</v>
      </c>
      <c r="C40" s="21"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f t="shared" si="0"/>
        <v>0</v>
      </c>
      <c r="R40" s="21">
        <f t="shared" si="1"/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21">
        <v>0</v>
      </c>
      <c r="Y40" s="21">
        <v>0</v>
      </c>
      <c r="Z40" s="21">
        <v>0</v>
      </c>
      <c r="AA40" s="21">
        <v>0</v>
      </c>
      <c r="AB40" s="21">
        <v>0</v>
      </c>
      <c r="AC40" s="21">
        <f t="shared" si="2"/>
        <v>0</v>
      </c>
      <c r="AD40" s="21">
        <f t="shared" si="3"/>
        <v>0</v>
      </c>
      <c r="AE40" s="21">
        <v>0</v>
      </c>
      <c r="AF40" s="21">
        <v>0</v>
      </c>
      <c r="AG40" s="21">
        <v>0</v>
      </c>
      <c r="AH40" s="21">
        <v>0</v>
      </c>
      <c r="AI40" s="21">
        <v>0</v>
      </c>
      <c r="AJ40" s="21">
        <v>0</v>
      </c>
      <c r="AK40" s="21">
        <v>0</v>
      </c>
      <c r="AL40" s="21">
        <v>0</v>
      </c>
      <c r="AM40" s="21">
        <v>0</v>
      </c>
      <c r="AN40" s="21">
        <v>0</v>
      </c>
      <c r="AO40" s="21">
        <v>0</v>
      </c>
      <c r="AP40" s="21">
        <v>0</v>
      </c>
      <c r="AQ40" s="21">
        <v>0</v>
      </c>
      <c r="AR40" s="21">
        <v>0</v>
      </c>
      <c r="AS40" s="21">
        <f t="shared" si="4"/>
        <v>0</v>
      </c>
      <c r="AT40" s="21">
        <f t="shared" si="5"/>
        <v>0</v>
      </c>
      <c r="AU40" s="21">
        <v>0</v>
      </c>
      <c r="AV40" s="21">
        <v>0</v>
      </c>
      <c r="AW40" s="21">
        <v>0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1">
        <v>0</v>
      </c>
      <c r="BD40" s="21">
        <v>0</v>
      </c>
      <c r="BE40" s="21">
        <v>0</v>
      </c>
      <c r="BF40" s="21">
        <v>0</v>
      </c>
      <c r="BG40" s="21">
        <v>0</v>
      </c>
      <c r="BH40" s="21">
        <v>0</v>
      </c>
      <c r="BI40" s="21">
        <f t="shared" si="6"/>
        <v>0</v>
      </c>
      <c r="BJ40" s="21">
        <f t="shared" si="7"/>
        <v>0</v>
      </c>
      <c r="BK40" s="21">
        <f t="shared" si="8"/>
        <v>0</v>
      </c>
      <c r="BL40" s="21">
        <f t="shared" si="9"/>
        <v>0</v>
      </c>
    </row>
    <row r="41" spans="1:64" x14ac:dyDescent="0.25">
      <c r="A41" s="134">
        <v>34</v>
      </c>
      <c r="B41" s="22" t="s">
        <v>73</v>
      </c>
      <c r="C41" s="21"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f t="shared" si="0"/>
        <v>0</v>
      </c>
      <c r="R41" s="21">
        <f t="shared" si="1"/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21">
        <v>0</v>
      </c>
      <c r="Y41" s="21">
        <v>0</v>
      </c>
      <c r="Z41" s="21">
        <v>0</v>
      </c>
      <c r="AA41" s="21">
        <v>0</v>
      </c>
      <c r="AB41" s="21">
        <v>0</v>
      </c>
      <c r="AC41" s="21">
        <f t="shared" si="2"/>
        <v>0</v>
      </c>
      <c r="AD41" s="21">
        <f t="shared" si="3"/>
        <v>0</v>
      </c>
      <c r="AE41" s="21">
        <v>0</v>
      </c>
      <c r="AF41" s="21">
        <v>0</v>
      </c>
      <c r="AG41" s="21">
        <v>0</v>
      </c>
      <c r="AH41" s="21">
        <v>0</v>
      </c>
      <c r="AI41" s="21">
        <v>0</v>
      </c>
      <c r="AJ41" s="21">
        <v>0</v>
      </c>
      <c r="AK41" s="21">
        <v>0</v>
      </c>
      <c r="AL41" s="21">
        <v>0</v>
      </c>
      <c r="AM41" s="21">
        <v>0</v>
      </c>
      <c r="AN41" s="21">
        <v>0</v>
      </c>
      <c r="AO41" s="21">
        <v>0</v>
      </c>
      <c r="AP41" s="21">
        <v>0</v>
      </c>
      <c r="AQ41" s="21">
        <v>0</v>
      </c>
      <c r="AR41" s="21">
        <v>0</v>
      </c>
      <c r="AS41" s="21">
        <f t="shared" si="4"/>
        <v>0</v>
      </c>
      <c r="AT41" s="21">
        <f t="shared" si="5"/>
        <v>0</v>
      </c>
      <c r="AU41" s="21">
        <v>0</v>
      </c>
      <c r="AV41" s="21">
        <v>0</v>
      </c>
      <c r="AW41" s="21">
        <v>0</v>
      </c>
      <c r="AX41" s="21">
        <v>0</v>
      </c>
      <c r="AY41" s="21">
        <v>0</v>
      </c>
      <c r="AZ41" s="21">
        <v>0</v>
      </c>
      <c r="BA41" s="21">
        <v>0</v>
      </c>
      <c r="BB41" s="21">
        <v>0</v>
      </c>
      <c r="BC41" s="21">
        <v>0</v>
      </c>
      <c r="BD41" s="21">
        <v>0</v>
      </c>
      <c r="BE41" s="21">
        <v>0</v>
      </c>
      <c r="BF41" s="21">
        <v>0</v>
      </c>
      <c r="BG41" s="21">
        <v>0</v>
      </c>
      <c r="BH41" s="21">
        <v>0</v>
      </c>
      <c r="BI41" s="21">
        <f t="shared" si="6"/>
        <v>0</v>
      </c>
      <c r="BJ41" s="21">
        <f t="shared" si="7"/>
        <v>0</v>
      </c>
      <c r="BK41" s="21">
        <f t="shared" si="8"/>
        <v>0</v>
      </c>
      <c r="BL41" s="21">
        <f t="shared" si="9"/>
        <v>0</v>
      </c>
    </row>
    <row r="42" spans="1:64" x14ac:dyDescent="0.25">
      <c r="A42" s="134">
        <v>35</v>
      </c>
      <c r="B42" s="22" t="s">
        <v>74</v>
      </c>
      <c r="C42" s="21">
        <v>0</v>
      </c>
      <c r="D42" s="21">
        <v>0</v>
      </c>
      <c r="E42" s="21">
        <v>100</v>
      </c>
      <c r="F42" s="21">
        <v>1.5</v>
      </c>
      <c r="G42" s="21">
        <v>0</v>
      </c>
      <c r="H42" s="21">
        <v>0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21">
        <v>0</v>
      </c>
      <c r="Q42" s="21">
        <f t="shared" si="0"/>
        <v>100</v>
      </c>
      <c r="R42" s="21">
        <f t="shared" si="1"/>
        <v>1.5</v>
      </c>
      <c r="S42" s="21">
        <v>0</v>
      </c>
      <c r="T42" s="21">
        <v>0</v>
      </c>
      <c r="U42" s="21">
        <v>0</v>
      </c>
      <c r="V42" s="21">
        <v>0</v>
      </c>
      <c r="W42" s="21">
        <v>0</v>
      </c>
      <c r="X42" s="21">
        <v>0</v>
      </c>
      <c r="Y42" s="21">
        <v>100</v>
      </c>
      <c r="Z42" s="21">
        <v>1</v>
      </c>
      <c r="AA42" s="21">
        <v>0</v>
      </c>
      <c r="AB42" s="21">
        <v>0</v>
      </c>
      <c r="AC42" s="21">
        <f t="shared" si="2"/>
        <v>100</v>
      </c>
      <c r="AD42" s="21">
        <f t="shared" si="3"/>
        <v>1</v>
      </c>
      <c r="AE42" s="21">
        <v>0</v>
      </c>
      <c r="AF42" s="21">
        <v>0</v>
      </c>
      <c r="AG42" s="21">
        <v>0</v>
      </c>
      <c r="AH42" s="21">
        <v>0</v>
      </c>
      <c r="AI42" s="21">
        <v>0</v>
      </c>
      <c r="AJ42" s="21">
        <v>0</v>
      </c>
      <c r="AK42" s="21">
        <v>0</v>
      </c>
      <c r="AL42" s="21">
        <v>0</v>
      </c>
      <c r="AM42" s="21">
        <v>0</v>
      </c>
      <c r="AN42" s="21">
        <v>0</v>
      </c>
      <c r="AO42" s="21">
        <v>50</v>
      </c>
      <c r="AP42" s="21">
        <v>0.5</v>
      </c>
      <c r="AQ42" s="21">
        <v>0</v>
      </c>
      <c r="AR42" s="21">
        <v>0</v>
      </c>
      <c r="AS42" s="21">
        <f t="shared" si="4"/>
        <v>250</v>
      </c>
      <c r="AT42" s="21">
        <f t="shared" si="5"/>
        <v>3</v>
      </c>
      <c r="AU42" s="21">
        <v>0</v>
      </c>
      <c r="AV42" s="21">
        <v>0</v>
      </c>
      <c r="AW42" s="21">
        <v>0</v>
      </c>
      <c r="AX42" s="21">
        <v>0</v>
      </c>
      <c r="AY42" s="21">
        <v>0</v>
      </c>
      <c r="AZ42" s="21">
        <v>0</v>
      </c>
      <c r="BA42" s="21">
        <v>0</v>
      </c>
      <c r="BB42" s="21">
        <v>0</v>
      </c>
      <c r="BC42" s="21">
        <v>0</v>
      </c>
      <c r="BD42" s="21">
        <v>0</v>
      </c>
      <c r="BE42" s="21">
        <v>0</v>
      </c>
      <c r="BF42" s="21">
        <v>0</v>
      </c>
      <c r="BG42" s="21">
        <v>100</v>
      </c>
      <c r="BH42" s="21">
        <v>1</v>
      </c>
      <c r="BI42" s="21">
        <f t="shared" si="6"/>
        <v>100</v>
      </c>
      <c r="BJ42" s="21">
        <f t="shared" si="7"/>
        <v>1</v>
      </c>
      <c r="BK42" s="21">
        <f t="shared" si="8"/>
        <v>350</v>
      </c>
      <c r="BL42" s="21">
        <f t="shared" si="9"/>
        <v>4</v>
      </c>
    </row>
    <row r="43" spans="1:64" x14ac:dyDescent="0.25">
      <c r="A43" s="134">
        <v>36</v>
      </c>
      <c r="B43" s="22" t="s">
        <v>75</v>
      </c>
      <c r="C43" s="21">
        <v>0</v>
      </c>
      <c r="D43" s="21">
        <v>0</v>
      </c>
      <c r="E43" s="21">
        <v>4500</v>
      </c>
      <c r="F43" s="21">
        <v>40</v>
      </c>
      <c r="G43" s="21">
        <v>2800</v>
      </c>
      <c r="H43" s="21">
        <v>23.69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4440</v>
      </c>
      <c r="P43" s="21">
        <v>39.090000000000003</v>
      </c>
      <c r="Q43" s="21">
        <f t="shared" si="0"/>
        <v>4500</v>
      </c>
      <c r="R43" s="21">
        <f t="shared" si="1"/>
        <v>40</v>
      </c>
      <c r="S43" s="21">
        <v>50</v>
      </c>
      <c r="T43" s="21">
        <v>0.5</v>
      </c>
      <c r="U43" s="21">
        <v>0</v>
      </c>
      <c r="V43" s="21">
        <v>0</v>
      </c>
      <c r="W43" s="21">
        <v>0</v>
      </c>
      <c r="X43" s="21">
        <v>0</v>
      </c>
      <c r="Y43" s="21">
        <v>0</v>
      </c>
      <c r="Z43" s="21">
        <v>0</v>
      </c>
      <c r="AA43" s="21">
        <v>0</v>
      </c>
      <c r="AB43" s="21">
        <v>0</v>
      </c>
      <c r="AC43" s="21">
        <f t="shared" si="2"/>
        <v>50</v>
      </c>
      <c r="AD43" s="21">
        <f t="shared" si="3"/>
        <v>0.5</v>
      </c>
      <c r="AE43" s="21">
        <v>0</v>
      </c>
      <c r="AF43" s="21">
        <v>0</v>
      </c>
      <c r="AG43" s="21">
        <v>0</v>
      </c>
      <c r="AH43" s="21">
        <v>0</v>
      </c>
      <c r="AI43" s="21">
        <v>5</v>
      </c>
      <c r="AJ43" s="21">
        <v>0.25</v>
      </c>
      <c r="AK43" s="21">
        <v>0</v>
      </c>
      <c r="AL43" s="21">
        <v>0</v>
      </c>
      <c r="AM43" s="21">
        <v>0</v>
      </c>
      <c r="AN43" s="21">
        <v>0</v>
      </c>
      <c r="AO43" s="21">
        <v>750</v>
      </c>
      <c r="AP43" s="21">
        <v>7.25</v>
      </c>
      <c r="AQ43" s="21">
        <v>0</v>
      </c>
      <c r="AR43" s="21">
        <v>0</v>
      </c>
      <c r="AS43" s="21">
        <f t="shared" si="4"/>
        <v>5305</v>
      </c>
      <c r="AT43" s="21">
        <f t="shared" si="5"/>
        <v>48</v>
      </c>
      <c r="AU43" s="21">
        <v>4770</v>
      </c>
      <c r="AV43" s="21">
        <v>40.92</v>
      </c>
      <c r="AW43" s="21">
        <v>4770</v>
      </c>
      <c r="AX43" s="21">
        <v>40.92</v>
      </c>
      <c r="AY43" s="21">
        <v>0</v>
      </c>
      <c r="AZ43" s="21">
        <v>0</v>
      </c>
      <c r="BA43" s="21">
        <v>0</v>
      </c>
      <c r="BB43" s="21">
        <v>0</v>
      </c>
      <c r="BC43" s="21">
        <v>0</v>
      </c>
      <c r="BD43" s="21">
        <v>0</v>
      </c>
      <c r="BE43" s="21">
        <v>0</v>
      </c>
      <c r="BF43" s="21">
        <v>0</v>
      </c>
      <c r="BG43" s="21">
        <v>700</v>
      </c>
      <c r="BH43" s="21">
        <v>7</v>
      </c>
      <c r="BI43" s="21">
        <f t="shared" si="6"/>
        <v>700</v>
      </c>
      <c r="BJ43" s="21">
        <f t="shared" si="7"/>
        <v>7</v>
      </c>
      <c r="BK43" s="21">
        <f t="shared" si="8"/>
        <v>6005</v>
      </c>
      <c r="BL43" s="21">
        <f t="shared" si="9"/>
        <v>55</v>
      </c>
    </row>
    <row r="44" spans="1:64" x14ac:dyDescent="0.25">
      <c r="A44" s="134">
        <v>37</v>
      </c>
      <c r="B44" s="22" t="s">
        <v>76</v>
      </c>
      <c r="C44" s="21"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21">
        <v>0</v>
      </c>
      <c r="Q44" s="21">
        <f t="shared" si="0"/>
        <v>0</v>
      </c>
      <c r="R44" s="21">
        <f t="shared" si="1"/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f t="shared" si="2"/>
        <v>0</v>
      </c>
      <c r="AD44" s="21">
        <f t="shared" si="3"/>
        <v>0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f t="shared" si="4"/>
        <v>0</v>
      </c>
      <c r="AT44" s="21">
        <f t="shared" si="5"/>
        <v>0</v>
      </c>
      <c r="AU44" s="21">
        <v>0</v>
      </c>
      <c r="AV44" s="21">
        <v>0</v>
      </c>
      <c r="AW44" s="21">
        <v>0</v>
      </c>
      <c r="AX44" s="21">
        <v>0</v>
      </c>
      <c r="AY44" s="21">
        <v>0</v>
      </c>
      <c r="AZ44" s="21">
        <v>0</v>
      </c>
      <c r="BA44" s="21">
        <v>0</v>
      </c>
      <c r="BB44" s="21">
        <v>0</v>
      </c>
      <c r="BC44" s="21">
        <v>0</v>
      </c>
      <c r="BD44" s="21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f t="shared" si="6"/>
        <v>0</v>
      </c>
      <c r="BJ44" s="21">
        <f t="shared" si="7"/>
        <v>0</v>
      </c>
      <c r="BK44" s="21">
        <f t="shared" si="8"/>
        <v>0</v>
      </c>
      <c r="BL44" s="21">
        <f t="shared" si="9"/>
        <v>0</v>
      </c>
    </row>
    <row r="45" spans="1:64" x14ac:dyDescent="0.25">
      <c r="A45" s="134">
        <v>38</v>
      </c>
      <c r="B45" s="22" t="s">
        <v>77</v>
      </c>
      <c r="C45" s="21"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f t="shared" si="0"/>
        <v>0</v>
      </c>
      <c r="R45" s="21">
        <f t="shared" si="1"/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f t="shared" si="2"/>
        <v>0</v>
      </c>
      <c r="AD45" s="21">
        <f t="shared" si="3"/>
        <v>0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21">
        <v>0</v>
      </c>
      <c r="AO45" s="21">
        <v>0</v>
      </c>
      <c r="AP45" s="21">
        <v>0</v>
      </c>
      <c r="AQ45" s="21">
        <v>0</v>
      </c>
      <c r="AR45" s="21">
        <v>0</v>
      </c>
      <c r="AS45" s="21">
        <f t="shared" si="4"/>
        <v>0</v>
      </c>
      <c r="AT45" s="21">
        <f t="shared" si="5"/>
        <v>0</v>
      </c>
      <c r="AU45" s="21">
        <v>0</v>
      </c>
      <c r="AV45" s="21">
        <v>0</v>
      </c>
      <c r="AW45" s="21">
        <v>0</v>
      </c>
      <c r="AX45" s="21">
        <v>0</v>
      </c>
      <c r="AY45" s="21">
        <v>0</v>
      </c>
      <c r="AZ45" s="21">
        <v>0</v>
      </c>
      <c r="BA45" s="21">
        <v>0</v>
      </c>
      <c r="BB45" s="21">
        <v>0</v>
      </c>
      <c r="BC45" s="21">
        <v>0</v>
      </c>
      <c r="BD45" s="21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f t="shared" si="6"/>
        <v>0</v>
      </c>
      <c r="BJ45" s="21">
        <f t="shared" si="7"/>
        <v>0</v>
      </c>
      <c r="BK45" s="21">
        <f t="shared" si="8"/>
        <v>0</v>
      </c>
      <c r="BL45" s="21">
        <f t="shared" si="9"/>
        <v>0</v>
      </c>
    </row>
    <row r="46" spans="1:64" x14ac:dyDescent="0.25">
      <c r="A46" s="134">
        <v>39</v>
      </c>
      <c r="B46" s="22" t="s">
        <v>78</v>
      </c>
      <c r="C46" s="21">
        <v>0</v>
      </c>
      <c r="D46" s="21">
        <v>0</v>
      </c>
      <c r="E46" s="21">
        <v>1548</v>
      </c>
      <c r="F46" s="21">
        <v>14.99</v>
      </c>
      <c r="G46" s="21">
        <v>1548</v>
      </c>
      <c r="H46" s="21">
        <v>14.99</v>
      </c>
      <c r="I46" s="21">
        <v>0</v>
      </c>
      <c r="J46" s="21">
        <v>0</v>
      </c>
      <c r="K46" s="21">
        <v>2</v>
      </c>
      <c r="L46" s="21">
        <v>0.01</v>
      </c>
      <c r="M46" s="21">
        <v>0</v>
      </c>
      <c r="N46" s="21">
        <v>0</v>
      </c>
      <c r="O46" s="21">
        <v>1546</v>
      </c>
      <c r="P46" s="21">
        <v>14.97</v>
      </c>
      <c r="Q46" s="21">
        <f t="shared" si="0"/>
        <v>1550</v>
      </c>
      <c r="R46" s="21">
        <f t="shared" si="1"/>
        <v>15</v>
      </c>
      <c r="S46" s="21">
        <v>50</v>
      </c>
      <c r="T46" s="21">
        <v>0.5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f t="shared" si="2"/>
        <v>50</v>
      </c>
      <c r="AD46" s="21">
        <f t="shared" si="3"/>
        <v>0.5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21">
        <v>0</v>
      </c>
      <c r="AO46" s="21">
        <v>50</v>
      </c>
      <c r="AP46" s="21">
        <v>0.5</v>
      </c>
      <c r="AQ46" s="21">
        <v>0</v>
      </c>
      <c r="AR46" s="21">
        <v>0</v>
      </c>
      <c r="AS46" s="21">
        <f t="shared" si="4"/>
        <v>1650</v>
      </c>
      <c r="AT46" s="21">
        <f t="shared" si="5"/>
        <v>16</v>
      </c>
      <c r="AU46" s="21">
        <v>1646</v>
      </c>
      <c r="AV46" s="21">
        <v>15.97</v>
      </c>
      <c r="AW46" s="21">
        <v>1523</v>
      </c>
      <c r="AX46" s="21">
        <v>14.05</v>
      </c>
      <c r="AY46" s="21">
        <v>0</v>
      </c>
      <c r="AZ46" s="21">
        <v>0</v>
      </c>
      <c r="BA46" s="21">
        <v>0</v>
      </c>
      <c r="BB46" s="21">
        <v>0</v>
      </c>
      <c r="BC46" s="21">
        <v>0</v>
      </c>
      <c r="BD46" s="21">
        <v>0</v>
      </c>
      <c r="BE46" s="21">
        <v>0</v>
      </c>
      <c r="BF46" s="21">
        <v>0</v>
      </c>
      <c r="BG46" s="21">
        <v>50</v>
      </c>
      <c r="BH46" s="21">
        <v>0.5</v>
      </c>
      <c r="BI46" s="21">
        <f t="shared" si="6"/>
        <v>50</v>
      </c>
      <c r="BJ46" s="21">
        <f t="shared" si="7"/>
        <v>0.5</v>
      </c>
      <c r="BK46" s="21">
        <f t="shared" si="8"/>
        <v>1700</v>
      </c>
      <c r="BL46" s="21">
        <f t="shared" si="9"/>
        <v>16.5</v>
      </c>
    </row>
    <row r="47" spans="1:64" x14ac:dyDescent="0.25">
      <c r="A47" s="134">
        <v>40</v>
      </c>
      <c r="B47" s="22" t="s">
        <v>79</v>
      </c>
      <c r="C47" s="21"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f t="shared" si="0"/>
        <v>0</v>
      </c>
      <c r="R47" s="21">
        <f t="shared" si="1"/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f t="shared" si="2"/>
        <v>0</v>
      </c>
      <c r="AD47" s="21">
        <f t="shared" si="3"/>
        <v>0</v>
      </c>
      <c r="AE47" s="21">
        <v>0</v>
      </c>
      <c r="AF47" s="21">
        <v>0</v>
      </c>
      <c r="AG47" s="21">
        <v>0</v>
      </c>
      <c r="AH47" s="21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21">
        <v>0</v>
      </c>
      <c r="AR47" s="21">
        <v>0</v>
      </c>
      <c r="AS47" s="21">
        <f t="shared" si="4"/>
        <v>0</v>
      </c>
      <c r="AT47" s="21">
        <f t="shared" si="5"/>
        <v>0</v>
      </c>
      <c r="AU47" s="21">
        <v>0</v>
      </c>
      <c r="AV47" s="21">
        <v>0</v>
      </c>
      <c r="AW47" s="21">
        <v>0</v>
      </c>
      <c r="AX47" s="21">
        <v>0</v>
      </c>
      <c r="AY47" s="21">
        <v>0</v>
      </c>
      <c r="AZ47" s="21">
        <v>0</v>
      </c>
      <c r="BA47" s="21">
        <v>0</v>
      </c>
      <c r="BB47" s="21">
        <v>0</v>
      </c>
      <c r="BC47" s="21">
        <v>0</v>
      </c>
      <c r="BD47" s="21">
        <v>0</v>
      </c>
      <c r="BE47" s="21">
        <v>0</v>
      </c>
      <c r="BF47" s="21">
        <v>0</v>
      </c>
      <c r="BG47" s="21">
        <v>0</v>
      </c>
      <c r="BH47" s="21">
        <v>0</v>
      </c>
      <c r="BI47" s="21">
        <f t="shared" si="6"/>
        <v>0</v>
      </c>
      <c r="BJ47" s="21">
        <f t="shared" si="7"/>
        <v>0</v>
      </c>
      <c r="BK47" s="21">
        <f t="shared" si="8"/>
        <v>0</v>
      </c>
      <c r="BL47" s="21">
        <f t="shared" si="9"/>
        <v>0</v>
      </c>
    </row>
    <row r="48" spans="1:64" x14ac:dyDescent="0.25">
      <c r="A48" s="134">
        <v>41</v>
      </c>
      <c r="B48" s="22" t="s">
        <v>80</v>
      </c>
      <c r="C48" s="21"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f t="shared" si="0"/>
        <v>0</v>
      </c>
      <c r="R48" s="21">
        <f t="shared" si="1"/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f t="shared" si="2"/>
        <v>0</v>
      </c>
      <c r="AD48" s="21">
        <f t="shared" si="3"/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0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1">
        <v>0</v>
      </c>
      <c r="AQ48" s="21">
        <v>0</v>
      </c>
      <c r="AR48" s="21">
        <v>0</v>
      </c>
      <c r="AS48" s="21">
        <f t="shared" si="4"/>
        <v>0</v>
      </c>
      <c r="AT48" s="21">
        <f t="shared" si="5"/>
        <v>0</v>
      </c>
      <c r="AU48" s="21">
        <v>0</v>
      </c>
      <c r="AV48" s="21">
        <v>0</v>
      </c>
      <c r="AW48" s="21">
        <v>0</v>
      </c>
      <c r="AX48" s="21">
        <v>0</v>
      </c>
      <c r="AY48" s="21">
        <v>0</v>
      </c>
      <c r="AZ48" s="21">
        <v>0</v>
      </c>
      <c r="BA48" s="21">
        <v>0</v>
      </c>
      <c r="BB48" s="21">
        <v>0</v>
      </c>
      <c r="BC48" s="21">
        <v>0</v>
      </c>
      <c r="BD48" s="21">
        <v>0</v>
      </c>
      <c r="BE48" s="21">
        <v>0</v>
      </c>
      <c r="BF48" s="21">
        <v>0</v>
      </c>
      <c r="BG48" s="21">
        <v>0</v>
      </c>
      <c r="BH48" s="21">
        <v>0</v>
      </c>
      <c r="BI48" s="21">
        <f t="shared" si="6"/>
        <v>0</v>
      </c>
      <c r="BJ48" s="21">
        <f t="shared" si="7"/>
        <v>0</v>
      </c>
      <c r="BK48" s="21">
        <f t="shared" si="8"/>
        <v>0</v>
      </c>
      <c r="BL48" s="21">
        <f t="shared" si="9"/>
        <v>0</v>
      </c>
    </row>
    <row r="49" spans="1:64" x14ac:dyDescent="0.25">
      <c r="A49" s="134">
        <v>42</v>
      </c>
      <c r="B49" s="22" t="s">
        <v>81</v>
      </c>
      <c r="C49" s="21"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f t="shared" si="0"/>
        <v>0</v>
      </c>
      <c r="R49" s="21">
        <f t="shared" si="1"/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f t="shared" si="2"/>
        <v>0</v>
      </c>
      <c r="AD49" s="21">
        <f t="shared" si="3"/>
        <v>0</v>
      </c>
      <c r="AE49" s="21">
        <v>0</v>
      </c>
      <c r="AF49" s="21">
        <v>0</v>
      </c>
      <c r="AG49" s="21">
        <v>0</v>
      </c>
      <c r="AH49" s="21">
        <v>0</v>
      </c>
      <c r="AI49" s="21">
        <v>0</v>
      </c>
      <c r="AJ49" s="21">
        <v>0</v>
      </c>
      <c r="AK49" s="21">
        <v>0</v>
      </c>
      <c r="AL49" s="21">
        <v>0</v>
      </c>
      <c r="AM49" s="21">
        <v>0</v>
      </c>
      <c r="AN49" s="21">
        <v>0</v>
      </c>
      <c r="AO49" s="21">
        <v>0</v>
      </c>
      <c r="AP49" s="21">
        <v>0</v>
      </c>
      <c r="AQ49" s="21">
        <v>0</v>
      </c>
      <c r="AR49" s="21">
        <v>0</v>
      </c>
      <c r="AS49" s="21">
        <f t="shared" si="4"/>
        <v>0</v>
      </c>
      <c r="AT49" s="21">
        <f t="shared" si="5"/>
        <v>0</v>
      </c>
      <c r="AU49" s="21">
        <v>0</v>
      </c>
      <c r="AV49" s="21">
        <v>0</v>
      </c>
      <c r="AW49" s="21">
        <v>0</v>
      </c>
      <c r="AX49" s="21">
        <v>0</v>
      </c>
      <c r="AY49" s="21">
        <v>0</v>
      </c>
      <c r="AZ49" s="21">
        <v>0</v>
      </c>
      <c r="BA49" s="21">
        <v>0</v>
      </c>
      <c r="BB49" s="21">
        <v>0</v>
      </c>
      <c r="BC49" s="21">
        <v>0</v>
      </c>
      <c r="BD49" s="21">
        <v>0</v>
      </c>
      <c r="BE49" s="21">
        <v>0</v>
      </c>
      <c r="BF49" s="21">
        <v>0</v>
      </c>
      <c r="BG49" s="21">
        <v>0</v>
      </c>
      <c r="BH49" s="21">
        <v>0</v>
      </c>
      <c r="BI49" s="21">
        <f t="shared" si="6"/>
        <v>0</v>
      </c>
      <c r="BJ49" s="21">
        <f t="shared" si="7"/>
        <v>0</v>
      </c>
      <c r="BK49" s="21">
        <f t="shared" si="8"/>
        <v>0</v>
      </c>
      <c r="BL49" s="21">
        <f t="shared" si="9"/>
        <v>0</v>
      </c>
    </row>
    <row r="50" spans="1:64" x14ac:dyDescent="0.25">
      <c r="A50" s="134">
        <v>43</v>
      </c>
      <c r="B50" s="22" t="s">
        <v>82</v>
      </c>
      <c r="C50" s="21"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f t="shared" si="0"/>
        <v>0</v>
      </c>
      <c r="R50" s="21">
        <f t="shared" si="1"/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1">
        <v>0</v>
      </c>
      <c r="AC50" s="21">
        <f t="shared" si="2"/>
        <v>0</v>
      </c>
      <c r="AD50" s="21">
        <f t="shared" si="3"/>
        <v>0</v>
      </c>
      <c r="AE50" s="21">
        <v>0</v>
      </c>
      <c r="AF50" s="21">
        <v>0</v>
      </c>
      <c r="AG50" s="21">
        <v>0</v>
      </c>
      <c r="AH50" s="21">
        <v>0</v>
      </c>
      <c r="AI50" s="21">
        <v>0</v>
      </c>
      <c r="AJ50" s="21">
        <v>0</v>
      </c>
      <c r="AK50" s="21">
        <v>0</v>
      </c>
      <c r="AL50" s="21">
        <v>0</v>
      </c>
      <c r="AM50" s="21">
        <v>0</v>
      </c>
      <c r="AN50" s="21">
        <v>0</v>
      </c>
      <c r="AO50" s="21">
        <v>0</v>
      </c>
      <c r="AP50" s="21">
        <v>0</v>
      </c>
      <c r="AQ50" s="21">
        <v>0</v>
      </c>
      <c r="AR50" s="21">
        <v>0</v>
      </c>
      <c r="AS50" s="21">
        <f t="shared" si="4"/>
        <v>0</v>
      </c>
      <c r="AT50" s="21">
        <f t="shared" si="5"/>
        <v>0</v>
      </c>
      <c r="AU50" s="21">
        <v>0</v>
      </c>
      <c r="AV50" s="21">
        <v>0</v>
      </c>
      <c r="AW50" s="21">
        <v>0</v>
      </c>
      <c r="AX50" s="21">
        <v>0</v>
      </c>
      <c r="AY50" s="21">
        <v>0</v>
      </c>
      <c r="AZ50" s="21">
        <v>0</v>
      </c>
      <c r="BA50" s="21">
        <v>0</v>
      </c>
      <c r="BB50" s="21">
        <v>0</v>
      </c>
      <c r="BC50" s="21">
        <v>0</v>
      </c>
      <c r="BD50" s="21">
        <v>0</v>
      </c>
      <c r="BE50" s="21">
        <v>0</v>
      </c>
      <c r="BF50" s="21">
        <v>0</v>
      </c>
      <c r="BG50" s="21">
        <v>0</v>
      </c>
      <c r="BH50" s="21">
        <v>0</v>
      </c>
      <c r="BI50" s="21">
        <f t="shared" si="6"/>
        <v>0</v>
      </c>
      <c r="BJ50" s="21">
        <f t="shared" si="7"/>
        <v>0</v>
      </c>
      <c r="BK50" s="21">
        <f t="shared" si="8"/>
        <v>0</v>
      </c>
      <c r="BL50" s="21">
        <f t="shared" si="9"/>
        <v>0</v>
      </c>
    </row>
    <row r="51" spans="1:64" x14ac:dyDescent="0.25">
      <c r="A51" s="134">
        <v>44</v>
      </c>
      <c r="B51" s="22" t="s">
        <v>83</v>
      </c>
      <c r="C51" s="21"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f t="shared" si="0"/>
        <v>0</v>
      </c>
      <c r="R51" s="21">
        <f t="shared" si="1"/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f t="shared" si="2"/>
        <v>0</v>
      </c>
      <c r="AD51" s="21">
        <f t="shared" si="3"/>
        <v>0</v>
      </c>
      <c r="AE51" s="21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21">
        <v>0</v>
      </c>
      <c r="AR51" s="21">
        <v>0</v>
      </c>
      <c r="AS51" s="21">
        <f t="shared" si="4"/>
        <v>0</v>
      </c>
      <c r="AT51" s="21">
        <f t="shared" si="5"/>
        <v>0</v>
      </c>
      <c r="AU51" s="21">
        <v>0</v>
      </c>
      <c r="AV51" s="21">
        <v>0</v>
      </c>
      <c r="AW51" s="21">
        <v>0</v>
      </c>
      <c r="AX51" s="21">
        <v>0</v>
      </c>
      <c r="AY51" s="21">
        <v>0</v>
      </c>
      <c r="AZ51" s="21">
        <v>0</v>
      </c>
      <c r="BA51" s="21">
        <v>0</v>
      </c>
      <c r="BB51" s="21">
        <v>0</v>
      </c>
      <c r="BC51" s="21">
        <v>0</v>
      </c>
      <c r="BD51" s="21">
        <v>0</v>
      </c>
      <c r="BE51" s="21">
        <v>0</v>
      </c>
      <c r="BF51" s="21">
        <v>0</v>
      </c>
      <c r="BG51" s="21">
        <v>0</v>
      </c>
      <c r="BH51" s="21">
        <v>0</v>
      </c>
      <c r="BI51" s="21">
        <f t="shared" si="6"/>
        <v>0</v>
      </c>
      <c r="BJ51" s="21">
        <f t="shared" si="7"/>
        <v>0</v>
      </c>
      <c r="BK51" s="21">
        <f t="shared" si="8"/>
        <v>0</v>
      </c>
      <c r="BL51" s="21">
        <f t="shared" si="9"/>
        <v>0</v>
      </c>
    </row>
    <row r="52" spans="1:64" s="20" customFormat="1" x14ac:dyDescent="0.25">
      <c r="A52" s="66" t="s">
        <v>84</v>
      </c>
      <c r="B52" s="67"/>
      <c r="C52" s="23">
        <f t="shared" ref="C52:AH52" si="10">SUM(C8:C51)</f>
        <v>91000</v>
      </c>
      <c r="D52" s="23">
        <f t="shared" si="10"/>
        <v>1000</v>
      </c>
      <c r="E52" s="23">
        <f t="shared" si="10"/>
        <v>53395</v>
      </c>
      <c r="F52" s="23">
        <f t="shared" si="10"/>
        <v>568.49</v>
      </c>
      <c r="G52" s="23">
        <f t="shared" si="10"/>
        <v>28703</v>
      </c>
      <c r="H52" s="23">
        <f t="shared" si="10"/>
        <v>182.39000000000001</v>
      </c>
      <c r="I52" s="23">
        <f t="shared" si="10"/>
        <v>2302</v>
      </c>
      <c r="J52" s="23">
        <f t="shared" si="10"/>
        <v>15.36</v>
      </c>
      <c r="K52" s="23">
        <f t="shared" si="10"/>
        <v>3703</v>
      </c>
      <c r="L52" s="23">
        <f t="shared" si="10"/>
        <v>116.15000000000002</v>
      </c>
      <c r="M52" s="23">
        <f t="shared" si="10"/>
        <v>0</v>
      </c>
      <c r="N52" s="23">
        <f t="shared" si="10"/>
        <v>0</v>
      </c>
      <c r="O52" s="23">
        <f t="shared" si="10"/>
        <v>94494</v>
      </c>
      <c r="P52" s="23">
        <f t="shared" si="10"/>
        <v>970.36</v>
      </c>
      <c r="Q52" s="23">
        <f t="shared" si="10"/>
        <v>150400</v>
      </c>
      <c r="R52" s="23">
        <f t="shared" si="10"/>
        <v>1700</v>
      </c>
      <c r="S52" s="23">
        <f t="shared" si="10"/>
        <v>83922</v>
      </c>
      <c r="T52" s="23">
        <f t="shared" si="10"/>
        <v>1622.62</v>
      </c>
      <c r="U52" s="23">
        <f t="shared" si="10"/>
        <v>2795</v>
      </c>
      <c r="V52" s="23">
        <f t="shared" si="10"/>
        <v>359.35</v>
      </c>
      <c r="W52" s="23">
        <f t="shared" si="10"/>
        <v>232</v>
      </c>
      <c r="X52" s="23">
        <f t="shared" si="10"/>
        <v>11.98</v>
      </c>
      <c r="Y52" s="23">
        <f t="shared" si="10"/>
        <v>818</v>
      </c>
      <c r="Z52" s="23">
        <f t="shared" si="10"/>
        <v>6.07</v>
      </c>
      <c r="AA52" s="23">
        <f t="shared" si="10"/>
        <v>0</v>
      </c>
      <c r="AB52" s="23">
        <f t="shared" si="10"/>
        <v>0</v>
      </c>
      <c r="AC52" s="23">
        <f t="shared" si="10"/>
        <v>87767</v>
      </c>
      <c r="AD52" s="23">
        <f t="shared" si="10"/>
        <v>2000.02</v>
      </c>
      <c r="AE52" s="23">
        <f t="shared" si="10"/>
        <v>0</v>
      </c>
      <c r="AF52" s="23">
        <f t="shared" si="10"/>
        <v>0</v>
      </c>
      <c r="AG52" s="23">
        <f t="shared" si="10"/>
        <v>770</v>
      </c>
      <c r="AH52" s="23">
        <f t="shared" si="10"/>
        <v>14.999999999999995</v>
      </c>
      <c r="AI52" s="23">
        <f t="shared" ref="AI52:BL52" si="11">SUM(AI8:AI51)</f>
        <v>1320</v>
      </c>
      <c r="AJ52" s="23">
        <f t="shared" si="11"/>
        <v>50</v>
      </c>
      <c r="AK52" s="23">
        <f t="shared" si="11"/>
        <v>0</v>
      </c>
      <c r="AL52" s="23">
        <f t="shared" si="11"/>
        <v>0</v>
      </c>
      <c r="AM52" s="23">
        <f t="shared" si="11"/>
        <v>805</v>
      </c>
      <c r="AN52" s="23">
        <f t="shared" si="11"/>
        <v>9.52</v>
      </c>
      <c r="AO52" s="23">
        <f t="shared" si="11"/>
        <v>4533</v>
      </c>
      <c r="AP52" s="23">
        <f t="shared" si="11"/>
        <v>40.479999999999997</v>
      </c>
      <c r="AQ52" s="23">
        <f t="shared" si="11"/>
        <v>0</v>
      </c>
      <c r="AR52" s="23">
        <f t="shared" si="11"/>
        <v>0</v>
      </c>
      <c r="AS52" s="23">
        <f t="shared" si="11"/>
        <v>245595</v>
      </c>
      <c r="AT52" s="23">
        <f t="shared" si="11"/>
        <v>3815.0199999999986</v>
      </c>
      <c r="AU52" s="23">
        <f t="shared" si="11"/>
        <v>162901</v>
      </c>
      <c r="AV52" s="23">
        <f t="shared" si="11"/>
        <v>1894.9700000000003</v>
      </c>
      <c r="AW52" s="23">
        <f t="shared" si="11"/>
        <v>22888</v>
      </c>
      <c r="AX52" s="23">
        <f t="shared" si="11"/>
        <v>133.88</v>
      </c>
      <c r="AY52" s="23">
        <f t="shared" si="11"/>
        <v>244</v>
      </c>
      <c r="AZ52" s="23">
        <f t="shared" si="11"/>
        <v>7.9799999999999995</v>
      </c>
      <c r="BA52" s="23">
        <f t="shared" si="11"/>
        <v>37</v>
      </c>
      <c r="BB52" s="23">
        <f t="shared" si="11"/>
        <v>0.72</v>
      </c>
      <c r="BC52" s="23">
        <f t="shared" si="11"/>
        <v>1566</v>
      </c>
      <c r="BD52" s="23">
        <f t="shared" si="11"/>
        <v>108.81</v>
      </c>
      <c r="BE52" s="23">
        <f t="shared" si="11"/>
        <v>31008</v>
      </c>
      <c r="BF52" s="23">
        <f t="shared" si="11"/>
        <v>661</v>
      </c>
      <c r="BG52" s="23">
        <f t="shared" si="11"/>
        <v>68445</v>
      </c>
      <c r="BH52" s="23">
        <f t="shared" si="11"/>
        <v>1221.4899999999998</v>
      </c>
      <c r="BI52" s="23">
        <f t="shared" si="11"/>
        <v>101300</v>
      </c>
      <c r="BJ52" s="23">
        <f t="shared" si="11"/>
        <v>2000</v>
      </c>
      <c r="BK52" s="23">
        <f t="shared" si="11"/>
        <v>346895</v>
      </c>
      <c r="BL52" s="23">
        <f t="shared" si="11"/>
        <v>5815.0199999999995</v>
      </c>
    </row>
  </sheetData>
  <mergeCells count="40">
    <mergeCell ref="AK5:AL6"/>
    <mergeCell ref="A52:B52"/>
    <mergeCell ref="AM5:AN6"/>
    <mergeCell ref="A5:A7"/>
    <mergeCell ref="B5:B7"/>
    <mergeCell ref="C5:F5"/>
    <mergeCell ref="G5:H6"/>
    <mergeCell ref="I5:J6"/>
    <mergeCell ref="BC5:BD6"/>
    <mergeCell ref="BE5:BF6"/>
    <mergeCell ref="BK4:BL6"/>
    <mergeCell ref="AG5:AH6"/>
    <mergeCell ref="K5:L6"/>
    <mergeCell ref="M5:N6"/>
    <mergeCell ref="O5:P6"/>
    <mergeCell ref="Q5:R6"/>
    <mergeCell ref="S5:T6"/>
    <mergeCell ref="U5:V6"/>
    <mergeCell ref="W5:X6"/>
    <mergeCell ref="Y5:Z6"/>
    <mergeCell ref="AA5:AB6"/>
    <mergeCell ref="AC5:AD6"/>
    <mergeCell ref="AQ5:AR6"/>
    <mergeCell ref="AI5:AJ6"/>
    <mergeCell ref="A1:BL1"/>
    <mergeCell ref="A2:BL2"/>
    <mergeCell ref="A3:BL3"/>
    <mergeCell ref="AO5:AP6"/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</mergeCells>
  <pageMargins left="0.7" right="0.7" top="0.75" bottom="0.75" header="0.3" footer="0.3"/>
  <pageSetup paperSize="9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52"/>
  <sheetViews>
    <sheetView workbookViewId="0">
      <selection activeCell="B4" sqref="B1:B1048576"/>
    </sheetView>
  </sheetViews>
  <sheetFormatPr defaultRowHeight="15" x14ac:dyDescent="0.25"/>
  <cols>
    <col min="1" max="1" width="6.28515625" style="135" customWidth="1"/>
    <col min="2" max="2" width="29.710937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ht="21" thickBot="1" x14ac:dyDescent="0.3">
      <c r="A1" s="80" t="s">
        <v>176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2"/>
    </row>
    <row r="2" spans="1:64" ht="21.75" customHeight="1" thickBot="1" x14ac:dyDescent="0.3">
      <c r="A2" s="83" t="s">
        <v>164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5"/>
    </row>
    <row r="3" spans="1:64" ht="15.75" thickBot="1" x14ac:dyDescent="0.3">
      <c r="A3" s="86"/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86"/>
      <c r="AK3" s="86"/>
      <c r="AL3" s="86"/>
      <c r="AM3" s="86"/>
      <c r="AN3" s="86"/>
      <c r="AO3" s="86"/>
      <c r="AP3" s="86"/>
      <c r="AQ3" s="86"/>
      <c r="AR3" s="86"/>
      <c r="AS3" s="86"/>
      <c r="AT3" s="86"/>
      <c r="AU3" s="86"/>
      <c r="AV3" s="86"/>
      <c r="AW3" s="86"/>
      <c r="AX3" s="86"/>
      <c r="AY3" s="86"/>
      <c r="AZ3" s="86"/>
      <c r="BA3" s="86"/>
      <c r="BB3" s="86"/>
      <c r="BC3" s="86"/>
      <c r="BD3" s="86"/>
      <c r="BE3" s="86"/>
      <c r="BF3" s="86"/>
      <c r="BG3" s="86"/>
      <c r="BH3" s="86"/>
      <c r="BI3" s="86"/>
      <c r="BJ3" s="86"/>
      <c r="BK3" s="86"/>
      <c r="BL3" s="86"/>
    </row>
    <row r="4" spans="1:64" ht="20.25" thickBot="1" x14ac:dyDescent="0.45">
      <c r="C4" s="91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3"/>
      <c r="AY4" s="94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6"/>
      <c r="BK4" s="33" t="s">
        <v>3</v>
      </c>
      <c r="BL4" s="34"/>
    </row>
    <row r="5" spans="1:64" ht="24.75" customHeight="1" x14ac:dyDescent="0.25">
      <c r="A5" s="68" t="s">
        <v>4</v>
      </c>
      <c r="B5" s="71" t="s">
        <v>5</v>
      </c>
      <c r="C5" s="74" t="s">
        <v>6</v>
      </c>
      <c r="D5" s="75"/>
      <c r="E5" s="75"/>
      <c r="F5" s="75"/>
      <c r="G5" s="78" t="s">
        <v>7</v>
      </c>
      <c r="H5" s="46"/>
      <c r="I5" s="76" t="s">
        <v>8</v>
      </c>
      <c r="J5" s="76"/>
      <c r="K5" s="76" t="s">
        <v>9</v>
      </c>
      <c r="L5" s="76"/>
      <c r="M5" s="45" t="s">
        <v>10</v>
      </c>
      <c r="N5" s="46"/>
      <c r="O5" s="45" t="s">
        <v>11</v>
      </c>
      <c r="P5" s="46"/>
      <c r="Q5" s="45" t="s">
        <v>12</v>
      </c>
      <c r="R5" s="97"/>
      <c r="S5" s="55" t="s">
        <v>13</v>
      </c>
      <c r="T5" s="56"/>
      <c r="U5" s="49" t="s">
        <v>14</v>
      </c>
      <c r="V5" s="56"/>
      <c r="W5" s="49" t="s">
        <v>15</v>
      </c>
      <c r="X5" s="56"/>
      <c r="Y5" s="60" t="s">
        <v>16</v>
      </c>
      <c r="Z5" s="60"/>
      <c r="AA5" s="49" t="s">
        <v>17</v>
      </c>
      <c r="AB5" s="46"/>
      <c r="AC5" s="60" t="s">
        <v>18</v>
      </c>
      <c r="AD5" s="64"/>
      <c r="AE5" s="89" t="s">
        <v>19</v>
      </c>
      <c r="AF5" s="39"/>
      <c r="AG5" s="39" t="s">
        <v>20</v>
      </c>
      <c r="AH5" s="39"/>
      <c r="AI5" s="39" t="s">
        <v>21</v>
      </c>
      <c r="AJ5" s="39"/>
      <c r="AK5" s="39" t="s">
        <v>22</v>
      </c>
      <c r="AL5" s="39"/>
      <c r="AM5" s="39" t="s">
        <v>23</v>
      </c>
      <c r="AN5" s="39"/>
      <c r="AO5" s="39" t="s">
        <v>24</v>
      </c>
      <c r="AP5" s="62"/>
      <c r="AQ5" s="50" t="s">
        <v>25</v>
      </c>
      <c r="AR5" s="51"/>
      <c r="AS5" s="106" t="s">
        <v>26</v>
      </c>
      <c r="AT5" s="107"/>
      <c r="AU5" s="54" t="s">
        <v>27</v>
      </c>
      <c r="AV5" s="51"/>
      <c r="AW5" s="41" t="s">
        <v>28</v>
      </c>
      <c r="AX5" s="42"/>
      <c r="AY5" s="50" t="s">
        <v>29</v>
      </c>
      <c r="AZ5" s="110"/>
      <c r="BA5" s="31" t="s">
        <v>30</v>
      </c>
      <c r="BB5" s="29"/>
      <c r="BC5" s="29" t="s">
        <v>31</v>
      </c>
      <c r="BD5" s="29"/>
      <c r="BE5" s="29" t="s">
        <v>32</v>
      </c>
      <c r="BF5" s="29"/>
      <c r="BG5" s="29" t="s">
        <v>33</v>
      </c>
      <c r="BH5" s="100"/>
      <c r="BI5" s="102" t="s">
        <v>34</v>
      </c>
      <c r="BJ5" s="103"/>
      <c r="BK5" s="35"/>
      <c r="BL5" s="36"/>
    </row>
    <row r="6" spans="1:64" ht="36.75" customHeight="1" x14ac:dyDescent="0.25">
      <c r="A6" s="69"/>
      <c r="B6" s="72"/>
      <c r="C6" s="79" t="s">
        <v>35</v>
      </c>
      <c r="D6" s="77"/>
      <c r="E6" s="77" t="s">
        <v>36</v>
      </c>
      <c r="F6" s="77"/>
      <c r="G6" s="47"/>
      <c r="H6" s="48"/>
      <c r="I6" s="77"/>
      <c r="J6" s="77"/>
      <c r="K6" s="77"/>
      <c r="L6" s="77"/>
      <c r="M6" s="47"/>
      <c r="N6" s="48"/>
      <c r="O6" s="47"/>
      <c r="P6" s="48"/>
      <c r="Q6" s="98"/>
      <c r="R6" s="99"/>
      <c r="S6" s="57"/>
      <c r="T6" s="58"/>
      <c r="U6" s="59"/>
      <c r="V6" s="58"/>
      <c r="W6" s="59"/>
      <c r="X6" s="58"/>
      <c r="Y6" s="61"/>
      <c r="Z6" s="61"/>
      <c r="AA6" s="47"/>
      <c r="AB6" s="48"/>
      <c r="AC6" s="61"/>
      <c r="AD6" s="65"/>
      <c r="AE6" s="9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63"/>
      <c r="AQ6" s="52"/>
      <c r="AR6" s="53"/>
      <c r="AS6" s="108"/>
      <c r="AT6" s="109"/>
      <c r="AU6" s="52"/>
      <c r="AV6" s="53"/>
      <c r="AW6" s="43"/>
      <c r="AX6" s="44"/>
      <c r="AY6" s="111"/>
      <c r="AZ6" s="112"/>
      <c r="BA6" s="32"/>
      <c r="BB6" s="30"/>
      <c r="BC6" s="30"/>
      <c r="BD6" s="30"/>
      <c r="BE6" s="30"/>
      <c r="BF6" s="30"/>
      <c r="BG6" s="30"/>
      <c r="BH6" s="101"/>
      <c r="BI6" s="104"/>
      <c r="BJ6" s="105"/>
      <c r="BK6" s="37"/>
      <c r="BL6" s="38"/>
    </row>
    <row r="7" spans="1:64" x14ac:dyDescent="0.25">
      <c r="A7" s="70"/>
      <c r="B7" s="73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134">
        <v>1</v>
      </c>
      <c r="B8" s="22" t="s">
        <v>40</v>
      </c>
      <c r="C8" s="21">
        <v>3673</v>
      </c>
      <c r="D8" s="21">
        <v>65.150000000000006</v>
      </c>
      <c r="E8" s="21">
        <v>1643</v>
      </c>
      <c r="F8" s="21">
        <v>24.69</v>
      </c>
      <c r="G8" s="21">
        <v>1439</v>
      </c>
      <c r="H8" s="21">
        <v>14.19</v>
      </c>
      <c r="I8" s="21">
        <v>40</v>
      </c>
      <c r="J8" s="21">
        <v>2.93</v>
      </c>
      <c r="K8" s="21">
        <v>35</v>
      </c>
      <c r="L8" s="21">
        <v>6.16</v>
      </c>
      <c r="M8" s="21">
        <v>0</v>
      </c>
      <c r="N8" s="21">
        <v>0</v>
      </c>
      <c r="O8" s="21">
        <v>2449</v>
      </c>
      <c r="P8" s="21">
        <v>39.57</v>
      </c>
      <c r="Q8" s="21">
        <f t="shared" ref="Q8:Q51" si="0">(C8+E8+I8+K8)</f>
        <v>5391</v>
      </c>
      <c r="R8" s="21">
        <f t="shared" ref="R8:R51" si="1">(D8+F8+J8+L8)</f>
        <v>98.93</v>
      </c>
      <c r="S8" s="21">
        <v>580</v>
      </c>
      <c r="T8" s="21">
        <v>19.03</v>
      </c>
      <c r="U8" s="21">
        <v>58</v>
      </c>
      <c r="V8" s="21">
        <v>19.03</v>
      </c>
      <c r="W8" s="21">
        <v>165</v>
      </c>
      <c r="X8" s="21">
        <v>19.03</v>
      </c>
      <c r="Y8" s="21">
        <v>3</v>
      </c>
      <c r="Z8" s="21">
        <v>0</v>
      </c>
      <c r="AA8" s="21">
        <v>0</v>
      </c>
      <c r="AB8" s="21">
        <v>0</v>
      </c>
      <c r="AC8" s="21">
        <f t="shared" ref="AC8:AC51" si="2">(S8+U8+W8+Y8)</f>
        <v>806</v>
      </c>
      <c r="AD8" s="21">
        <f t="shared" ref="AD8:AD51" si="3">(T8+V8+X8+Z8)</f>
        <v>57.09</v>
      </c>
      <c r="AE8" s="21">
        <v>3</v>
      </c>
      <c r="AF8" s="21">
        <v>0.01</v>
      </c>
      <c r="AG8" s="21">
        <v>68</v>
      </c>
      <c r="AH8" s="21">
        <v>1.33</v>
      </c>
      <c r="AI8" s="21">
        <v>258</v>
      </c>
      <c r="AJ8" s="21">
        <v>23.92</v>
      </c>
      <c r="AK8" s="21">
        <v>188</v>
      </c>
      <c r="AL8" s="21">
        <v>0.93</v>
      </c>
      <c r="AM8" s="21">
        <v>33</v>
      </c>
      <c r="AN8" s="21">
        <v>0.59</v>
      </c>
      <c r="AO8" s="21">
        <v>331</v>
      </c>
      <c r="AP8" s="21">
        <v>3.3</v>
      </c>
      <c r="AQ8" s="21">
        <v>32</v>
      </c>
      <c r="AR8" s="21">
        <v>3.01</v>
      </c>
      <c r="AS8" s="21">
        <f t="shared" ref="AS8:AS51" si="4">(Q8+AC8+AE8+AG8+AI8+AK8+AM8+AO8)</f>
        <v>7078</v>
      </c>
      <c r="AT8" s="21">
        <f t="shared" ref="AT8:AT51" si="5">(R8+AD8+AF8+AH8+AJ8+AL8+AN8+AP8)</f>
        <v>186.10000000000005</v>
      </c>
      <c r="AU8" s="21">
        <v>2562</v>
      </c>
      <c r="AV8" s="21">
        <v>48.39</v>
      </c>
      <c r="AW8" s="21">
        <v>335</v>
      </c>
      <c r="AX8" s="21">
        <v>6.1</v>
      </c>
      <c r="AY8" s="21">
        <v>30</v>
      </c>
      <c r="AZ8" s="21">
        <v>3</v>
      </c>
      <c r="BA8" s="21">
        <v>0</v>
      </c>
      <c r="BB8" s="21">
        <v>0</v>
      </c>
      <c r="BC8" s="21">
        <v>30</v>
      </c>
      <c r="BD8" s="21">
        <v>2.29</v>
      </c>
      <c r="BE8" s="21">
        <v>1230</v>
      </c>
      <c r="BF8" s="21">
        <v>69.849999999999994</v>
      </c>
      <c r="BG8" s="21">
        <v>369</v>
      </c>
      <c r="BH8" s="21">
        <v>14</v>
      </c>
      <c r="BI8" s="21">
        <f t="shared" ref="BI8:BI51" si="6">(AY8+BA8+BC8+BE8+BG8)</f>
        <v>1659</v>
      </c>
      <c r="BJ8" s="21">
        <f t="shared" ref="BJ8:BJ51" si="7">(AZ8+BB8+BD8+BF8+BH8)</f>
        <v>89.14</v>
      </c>
      <c r="BK8" s="21">
        <f t="shared" ref="BK8:BK51" si="8">(AS8+BI8)</f>
        <v>8737</v>
      </c>
      <c r="BL8" s="21">
        <f t="shared" ref="BL8:BL51" si="9">(AT8+BJ8)</f>
        <v>275.24000000000007</v>
      </c>
    </row>
    <row r="9" spans="1:64" x14ac:dyDescent="0.25">
      <c r="A9" s="134">
        <v>2</v>
      </c>
      <c r="B9" s="22" t="s">
        <v>41</v>
      </c>
      <c r="C9" s="21">
        <v>1406</v>
      </c>
      <c r="D9" s="21">
        <v>24.95</v>
      </c>
      <c r="E9" s="21">
        <v>629</v>
      </c>
      <c r="F9" s="21">
        <v>9.4499999999999993</v>
      </c>
      <c r="G9" s="21">
        <v>551</v>
      </c>
      <c r="H9" s="21">
        <v>5.43</v>
      </c>
      <c r="I9" s="21">
        <v>16</v>
      </c>
      <c r="J9" s="21">
        <v>1.1200000000000001</v>
      </c>
      <c r="K9" s="21">
        <v>13</v>
      </c>
      <c r="L9" s="21">
        <v>2.36</v>
      </c>
      <c r="M9" s="21">
        <v>0</v>
      </c>
      <c r="N9" s="21">
        <v>0</v>
      </c>
      <c r="O9" s="21">
        <v>937</v>
      </c>
      <c r="P9" s="21">
        <v>15.15</v>
      </c>
      <c r="Q9" s="21">
        <f t="shared" si="0"/>
        <v>2064</v>
      </c>
      <c r="R9" s="21">
        <f t="shared" si="1"/>
        <v>37.879999999999995</v>
      </c>
      <c r="S9" s="21">
        <v>222</v>
      </c>
      <c r="T9" s="21">
        <v>7.28</v>
      </c>
      <c r="U9" s="21">
        <v>22</v>
      </c>
      <c r="V9" s="21">
        <v>7.28</v>
      </c>
      <c r="W9" s="21">
        <v>63</v>
      </c>
      <c r="X9" s="21">
        <v>7.28</v>
      </c>
      <c r="Y9" s="21">
        <v>1</v>
      </c>
      <c r="Z9" s="21">
        <v>0</v>
      </c>
      <c r="AA9" s="21">
        <v>0</v>
      </c>
      <c r="AB9" s="21">
        <v>0</v>
      </c>
      <c r="AC9" s="21">
        <f t="shared" si="2"/>
        <v>308</v>
      </c>
      <c r="AD9" s="21">
        <f t="shared" si="3"/>
        <v>21.84</v>
      </c>
      <c r="AE9" s="21">
        <v>1</v>
      </c>
      <c r="AF9" s="21">
        <v>0</v>
      </c>
      <c r="AG9" s="21">
        <v>26</v>
      </c>
      <c r="AH9" s="21">
        <v>0.51</v>
      </c>
      <c r="AI9" s="21">
        <v>99</v>
      </c>
      <c r="AJ9" s="21">
        <v>9.15</v>
      </c>
      <c r="AK9" s="21">
        <v>72</v>
      </c>
      <c r="AL9" s="21">
        <v>0.36</v>
      </c>
      <c r="AM9" s="21">
        <v>12</v>
      </c>
      <c r="AN9" s="21">
        <v>0.23</v>
      </c>
      <c r="AO9" s="21">
        <v>127</v>
      </c>
      <c r="AP9" s="21">
        <v>1.26</v>
      </c>
      <c r="AQ9" s="21">
        <v>12</v>
      </c>
      <c r="AR9" s="21">
        <v>1.1499999999999999</v>
      </c>
      <c r="AS9" s="21">
        <f t="shared" si="4"/>
        <v>2709</v>
      </c>
      <c r="AT9" s="21">
        <f t="shared" si="5"/>
        <v>71.23</v>
      </c>
      <c r="AU9" s="21">
        <v>980</v>
      </c>
      <c r="AV9" s="21">
        <v>18.52</v>
      </c>
      <c r="AW9" s="21">
        <v>128</v>
      </c>
      <c r="AX9" s="21">
        <v>2.34</v>
      </c>
      <c r="AY9" s="21">
        <v>5</v>
      </c>
      <c r="AZ9" s="21">
        <v>0.5</v>
      </c>
      <c r="BA9" s="21">
        <v>2</v>
      </c>
      <c r="BB9" s="21">
        <v>0.3</v>
      </c>
      <c r="BC9" s="21">
        <v>3</v>
      </c>
      <c r="BD9" s="21">
        <v>0.67</v>
      </c>
      <c r="BE9" s="21">
        <v>120</v>
      </c>
      <c r="BF9" s="21">
        <v>5.18</v>
      </c>
      <c r="BG9" s="21">
        <v>210</v>
      </c>
      <c r="BH9" s="21">
        <v>9.81</v>
      </c>
      <c r="BI9" s="21">
        <f t="shared" si="6"/>
        <v>340</v>
      </c>
      <c r="BJ9" s="21">
        <f t="shared" si="7"/>
        <v>16.46</v>
      </c>
      <c r="BK9" s="21">
        <f t="shared" si="8"/>
        <v>3049</v>
      </c>
      <c r="BL9" s="21">
        <f t="shared" si="9"/>
        <v>87.69</v>
      </c>
    </row>
    <row r="10" spans="1:64" x14ac:dyDescent="0.25">
      <c r="A10" s="134">
        <v>3</v>
      </c>
      <c r="B10" s="22" t="s">
        <v>42</v>
      </c>
      <c r="C10" s="21">
        <v>3181</v>
      </c>
      <c r="D10" s="21">
        <v>56.43</v>
      </c>
      <c r="E10" s="21">
        <v>1422</v>
      </c>
      <c r="F10" s="21">
        <v>21.39</v>
      </c>
      <c r="G10" s="21">
        <v>1246</v>
      </c>
      <c r="H10" s="21">
        <v>12.29</v>
      </c>
      <c r="I10" s="21">
        <v>36</v>
      </c>
      <c r="J10" s="21">
        <v>2.54</v>
      </c>
      <c r="K10" s="21">
        <v>29</v>
      </c>
      <c r="L10" s="21">
        <v>5.33</v>
      </c>
      <c r="M10" s="21">
        <v>0</v>
      </c>
      <c r="N10" s="21">
        <v>0</v>
      </c>
      <c r="O10" s="21">
        <v>2120</v>
      </c>
      <c r="P10" s="21">
        <v>34.28</v>
      </c>
      <c r="Q10" s="21">
        <f t="shared" si="0"/>
        <v>4668</v>
      </c>
      <c r="R10" s="21">
        <f t="shared" si="1"/>
        <v>85.69</v>
      </c>
      <c r="S10" s="21">
        <v>504</v>
      </c>
      <c r="T10" s="21">
        <v>16.54</v>
      </c>
      <c r="U10" s="21">
        <v>51</v>
      </c>
      <c r="V10" s="21">
        <v>16.54</v>
      </c>
      <c r="W10" s="21">
        <v>143</v>
      </c>
      <c r="X10" s="21">
        <v>16.54</v>
      </c>
      <c r="Y10" s="21">
        <v>3</v>
      </c>
      <c r="Z10" s="21">
        <v>0</v>
      </c>
      <c r="AA10" s="21">
        <v>0</v>
      </c>
      <c r="AB10" s="21">
        <v>0</v>
      </c>
      <c r="AC10" s="21">
        <f t="shared" si="2"/>
        <v>701</v>
      </c>
      <c r="AD10" s="21">
        <f t="shared" si="3"/>
        <v>49.62</v>
      </c>
      <c r="AE10" s="21">
        <v>2</v>
      </c>
      <c r="AF10" s="21">
        <v>0.01</v>
      </c>
      <c r="AG10" s="21">
        <v>60</v>
      </c>
      <c r="AH10" s="21">
        <v>1.1499999999999999</v>
      </c>
      <c r="AI10" s="21">
        <v>225</v>
      </c>
      <c r="AJ10" s="21">
        <v>20.79</v>
      </c>
      <c r="AK10" s="21">
        <v>164</v>
      </c>
      <c r="AL10" s="21">
        <v>0.81</v>
      </c>
      <c r="AM10" s="21">
        <v>29</v>
      </c>
      <c r="AN10" s="21">
        <v>0.51</v>
      </c>
      <c r="AO10" s="21">
        <v>288</v>
      </c>
      <c r="AP10" s="21">
        <v>2.87</v>
      </c>
      <c r="AQ10" s="21">
        <v>28</v>
      </c>
      <c r="AR10" s="21">
        <v>2.61</v>
      </c>
      <c r="AS10" s="21">
        <f t="shared" si="4"/>
        <v>6137</v>
      </c>
      <c r="AT10" s="21">
        <f t="shared" si="5"/>
        <v>161.44999999999999</v>
      </c>
      <c r="AU10" s="21">
        <v>2223</v>
      </c>
      <c r="AV10" s="21">
        <v>41.98</v>
      </c>
      <c r="AW10" s="21">
        <v>290</v>
      </c>
      <c r="AX10" s="21">
        <v>5.29</v>
      </c>
      <c r="AY10" s="21">
        <v>0</v>
      </c>
      <c r="AZ10" s="21">
        <v>0</v>
      </c>
      <c r="BA10" s="21">
        <v>1</v>
      </c>
      <c r="BB10" s="21">
        <v>0.3</v>
      </c>
      <c r="BC10" s="21">
        <v>3</v>
      </c>
      <c r="BD10" s="21">
        <v>1</v>
      </c>
      <c r="BE10" s="21">
        <v>24</v>
      </c>
      <c r="BF10" s="21">
        <v>1.48</v>
      </c>
      <c r="BG10" s="21">
        <v>165</v>
      </c>
      <c r="BH10" s="21">
        <v>7.28</v>
      </c>
      <c r="BI10" s="21">
        <f t="shared" si="6"/>
        <v>193</v>
      </c>
      <c r="BJ10" s="21">
        <f t="shared" si="7"/>
        <v>10.06</v>
      </c>
      <c r="BK10" s="21">
        <f t="shared" si="8"/>
        <v>6330</v>
      </c>
      <c r="BL10" s="21">
        <f t="shared" si="9"/>
        <v>171.51</v>
      </c>
    </row>
    <row r="11" spans="1:64" x14ac:dyDescent="0.25">
      <c r="A11" s="134">
        <v>4</v>
      </c>
      <c r="B11" s="22" t="s">
        <v>43</v>
      </c>
      <c r="C11" s="21">
        <v>815</v>
      </c>
      <c r="D11" s="21">
        <v>14.46</v>
      </c>
      <c r="E11" s="21">
        <v>365</v>
      </c>
      <c r="F11" s="21">
        <v>5.48</v>
      </c>
      <c r="G11" s="21">
        <v>319</v>
      </c>
      <c r="H11" s="21">
        <v>3.15</v>
      </c>
      <c r="I11" s="21">
        <v>9</v>
      </c>
      <c r="J11" s="21">
        <v>0.65</v>
      </c>
      <c r="K11" s="21">
        <v>8</v>
      </c>
      <c r="L11" s="21">
        <v>1.37</v>
      </c>
      <c r="M11" s="21">
        <v>0</v>
      </c>
      <c r="N11" s="21">
        <v>0</v>
      </c>
      <c r="O11" s="21">
        <v>544</v>
      </c>
      <c r="P11" s="21">
        <v>8.7799999999999994</v>
      </c>
      <c r="Q11" s="21">
        <f t="shared" si="0"/>
        <v>1197</v>
      </c>
      <c r="R11" s="21">
        <f t="shared" si="1"/>
        <v>21.96</v>
      </c>
      <c r="S11" s="21">
        <v>129</v>
      </c>
      <c r="T11" s="21">
        <v>4.24</v>
      </c>
      <c r="U11" s="21">
        <v>13</v>
      </c>
      <c r="V11" s="21">
        <v>4.24</v>
      </c>
      <c r="W11" s="21">
        <v>37</v>
      </c>
      <c r="X11" s="21">
        <v>4.24</v>
      </c>
      <c r="Y11" s="21">
        <v>1</v>
      </c>
      <c r="Z11" s="21">
        <v>0</v>
      </c>
      <c r="AA11" s="21">
        <v>0</v>
      </c>
      <c r="AB11" s="21">
        <v>0</v>
      </c>
      <c r="AC11" s="21">
        <f t="shared" si="2"/>
        <v>180</v>
      </c>
      <c r="AD11" s="21">
        <f t="shared" si="3"/>
        <v>12.72</v>
      </c>
      <c r="AE11" s="21">
        <v>1</v>
      </c>
      <c r="AF11" s="21">
        <v>0</v>
      </c>
      <c r="AG11" s="21">
        <v>15</v>
      </c>
      <c r="AH11" s="21">
        <v>0.3</v>
      </c>
      <c r="AI11" s="21">
        <v>58</v>
      </c>
      <c r="AJ11" s="21">
        <v>5.32</v>
      </c>
      <c r="AK11" s="21">
        <v>42</v>
      </c>
      <c r="AL11" s="21">
        <v>0.21</v>
      </c>
      <c r="AM11" s="21">
        <v>7</v>
      </c>
      <c r="AN11" s="21">
        <v>0.13</v>
      </c>
      <c r="AO11" s="21">
        <v>74</v>
      </c>
      <c r="AP11" s="21">
        <v>0.73</v>
      </c>
      <c r="AQ11" s="21">
        <v>7</v>
      </c>
      <c r="AR11" s="21">
        <v>0.67</v>
      </c>
      <c r="AS11" s="21">
        <f t="shared" si="4"/>
        <v>1574</v>
      </c>
      <c r="AT11" s="21">
        <f t="shared" si="5"/>
        <v>41.37</v>
      </c>
      <c r="AU11" s="21">
        <v>569</v>
      </c>
      <c r="AV11" s="21">
        <v>10.75</v>
      </c>
      <c r="AW11" s="21">
        <v>74</v>
      </c>
      <c r="AX11" s="21">
        <v>1.36</v>
      </c>
      <c r="AY11" s="21">
        <v>0</v>
      </c>
      <c r="AZ11" s="21">
        <v>0</v>
      </c>
      <c r="BA11" s="21">
        <v>0</v>
      </c>
      <c r="BB11" s="21">
        <v>0</v>
      </c>
      <c r="BC11" s="21">
        <v>0</v>
      </c>
      <c r="BD11" s="21">
        <v>0</v>
      </c>
      <c r="BE11" s="21">
        <v>80</v>
      </c>
      <c r="BF11" s="21">
        <v>6.75</v>
      </c>
      <c r="BG11" s="21">
        <v>0</v>
      </c>
      <c r="BH11" s="21">
        <v>0</v>
      </c>
      <c r="BI11" s="21">
        <f t="shared" si="6"/>
        <v>80</v>
      </c>
      <c r="BJ11" s="21">
        <f t="shared" si="7"/>
        <v>6.75</v>
      </c>
      <c r="BK11" s="21">
        <f t="shared" si="8"/>
        <v>1654</v>
      </c>
      <c r="BL11" s="21">
        <f t="shared" si="9"/>
        <v>48.12</v>
      </c>
    </row>
    <row r="12" spans="1:64" x14ac:dyDescent="0.25">
      <c r="A12" s="134">
        <v>5</v>
      </c>
      <c r="B12" s="22" t="s">
        <v>44</v>
      </c>
      <c r="C12" s="21">
        <v>23796</v>
      </c>
      <c r="D12" s="21">
        <v>474.34</v>
      </c>
      <c r="E12" s="21">
        <v>11968</v>
      </c>
      <c r="F12" s="21">
        <v>179.77</v>
      </c>
      <c r="G12" s="21">
        <v>10484</v>
      </c>
      <c r="H12" s="21">
        <v>103.28</v>
      </c>
      <c r="I12" s="21">
        <v>304</v>
      </c>
      <c r="J12" s="21">
        <v>21.36</v>
      </c>
      <c r="K12" s="21">
        <v>242</v>
      </c>
      <c r="L12" s="21">
        <v>44.82</v>
      </c>
      <c r="M12" s="21">
        <v>0</v>
      </c>
      <c r="N12" s="21">
        <v>0</v>
      </c>
      <c r="O12" s="21">
        <v>17816</v>
      </c>
      <c r="P12" s="21">
        <v>288.12</v>
      </c>
      <c r="Q12" s="21">
        <f t="shared" si="0"/>
        <v>36310</v>
      </c>
      <c r="R12" s="21">
        <f t="shared" si="1"/>
        <v>720.29000000000008</v>
      </c>
      <c r="S12" s="21">
        <v>4227</v>
      </c>
      <c r="T12" s="21">
        <v>138.97999999999999</v>
      </c>
      <c r="U12" s="21">
        <v>416</v>
      </c>
      <c r="V12" s="21">
        <v>138.97999999999999</v>
      </c>
      <c r="W12" s="21">
        <v>1196</v>
      </c>
      <c r="X12" s="21">
        <v>138.97999999999999</v>
      </c>
      <c r="Y12" s="21">
        <v>9</v>
      </c>
      <c r="Z12" s="21">
        <v>0</v>
      </c>
      <c r="AA12" s="21">
        <v>0</v>
      </c>
      <c r="AB12" s="21">
        <v>0</v>
      </c>
      <c r="AC12" s="21">
        <f t="shared" si="2"/>
        <v>5848</v>
      </c>
      <c r="AD12" s="21">
        <f t="shared" si="3"/>
        <v>416.93999999999994</v>
      </c>
      <c r="AE12" s="21">
        <v>13</v>
      </c>
      <c r="AF12" s="21">
        <v>7.0000000000000007E-2</v>
      </c>
      <c r="AG12" s="21">
        <v>489</v>
      </c>
      <c r="AH12" s="21">
        <v>9.7100000000000009</v>
      </c>
      <c r="AI12" s="21">
        <v>1881</v>
      </c>
      <c r="AJ12" s="21">
        <v>174.72</v>
      </c>
      <c r="AK12" s="21">
        <v>1364</v>
      </c>
      <c r="AL12" s="21">
        <v>6.8</v>
      </c>
      <c r="AM12" s="21">
        <v>232</v>
      </c>
      <c r="AN12" s="21">
        <v>4.3</v>
      </c>
      <c r="AO12" s="21">
        <v>2414</v>
      </c>
      <c r="AP12" s="21">
        <v>24.09</v>
      </c>
      <c r="AQ12" s="21">
        <v>223</v>
      </c>
      <c r="AR12" s="21">
        <v>21.97</v>
      </c>
      <c r="AS12" s="21">
        <f t="shared" si="4"/>
        <v>48551</v>
      </c>
      <c r="AT12" s="21">
        <f t="shared" si="5"/>
        <v>1356.9199999999998</v>
      </c>
      <c r="AU12" s="21">
        <v>18672</v>
      </c>
      <c r="AV12" s="21">
        <v>352.8</v>
      </c>
      <c r="AW12" s="21">
        <v>2432</v>
      </c>
      <c r="AX12" s="21">
        <v>44.49</v>
      </c>
      <c r="AY12" s="21">
        <v>45</v>
      </c>
      <c r="AZ12" s="21">
        <v>4.5</v>
      </c>
      <c r="BA12" s="21">
        <v>9</v>
      </c>
      <c r="BB12" s="21">
        <v>0.9</v>
      </c>
      <c r="BC12" s="21">
        <v>108</v>
      </c>
      <c r="BD12" s="21">
        <v>17.510000000000002</v>
      </c>
      <c r="BE12" s="21">
        <v>2250</v>
      </c>
      <c r="BF12" s="21">
        <v>90.55</v>
      </c>
      <c r="BG12" s="21">
        <v>423</v>
      </c>
      <c r="BH12" s="21">
        <v>5.47</v>
      </c>
      <c r="BI12" s="21">
        <f t="shared" si="6"/>
        <v>2835</v>
      </c>
      <c r="BJ12" s="21">
        <f t="shared" si="7"/>
        <v>118.93</v>
      </c>
      <c r="BK12" s="21">
        <f t="shared" si="8"/>
        <v>51386</v>
      </c>
      <c r="BL12" s="21">
        <f t="shared" si="9"/>
        <v>1475.85</v>
      </c>
    </row>
    <row r="13" spans="1:64" x14ac:dyDescent="0.25">
      <c r="A13" s="134">
        <v>6</v>
      </c>
      <c r="B13" s="22" t="s">
        <v>45</v>
      </c>
      <c r="C13" s="21">
        <v>6488</v>
      </c>
      <c r="D13" s="21">
        <v>115.06</v>
      </c>
      <c r="E13" s="21">
        <v>2903</v>
      </c>
      <c r="F13" s="21">
        <v>43.61</v>
      </c>
      <c r="G13" s="21">
        <v>2543</v>
      </c>
      <c r="H13" s="21">
        <v>25.05</v>
      </c>
      <c r="I13" s="21">
        <v>73</v>
      </c>
      <c r="J13" s="21">
        <v>5.18</v>
      </c>
      <c r="K13" s="21">
        <v>60</v>
      </c>
      <c r="L13" s="21">
        <v>10.87</v>
      </c>
      <c r="M13" s="21">
        <v>0</v>
      </c>
      <c r="N13" s="21">
        <v>0</v>
      </c>
      <c r="O13" s="21">
        <v>4323</v>
      </c>
      <c r="P13" s="21">
        <v>69.89</v>
      </c>
      <c r="Q13" s="21">
        <f t="shared" si="0"/>
        <v>9524</v>
      </c>
      <c r="R13" s="21">
        <f t="shared" si="1"/>
        <v>174.72000000000003</v>
      </c>
      <c r="S13" s="21">
        <v>1035</v>
      </c>
      <c r="T13" s="21">
        <v>34.01</v>
      </c>
      <c r="U13" s="21">
        <v>102</v>
      </c>
      <c r="V13" s="21">
        <v>34.01</v>
      </c>
      <c r="W13" s="21">
        <v>293</v>
      </c>
      <c r="X13" s="21">
        <v>34.01</v>
      </c>
      <c r="Y13" s="21">
        <v>3</v>
      </c>
      <c r="Z13" s="21">
        <v>0</v>
      </c>
      <c r="AA13" s="21">
        <v>0</v>
      </c>
      <c r="AB13" s="21">
        <v>0</v>
      </c>
      <c r="AC13" s="21">
        <f t="shared" si="2"/>
        <v>1433</v>
      </c>
      <c r="AD13" s="21">
        <f t="shared" si="3"/>
        <v>102.03</v>
      </c>
      <c r="AE13" s="21">
        <v>3</v>
      </c>
      <c r="AF13" s="21">
        <v>0.02</v>
      </c>
      <c r="AG13" s="21">
        <v>120</v>
      </c>
      <c r="AH13" s="21">
        <v>2.38</v>
      </c>
      <c r="AI13" s="21">
        <v>461</v>
      </c>
      <c r="AJ13" s="21">
        <v>42.76</v>
      </c>
      <c r="AK13" s="21">
        <v>335</v>
      </c>
      <c r="AL13" s="21">
        <v>1.66</v>
      </c>
      <c r="AM13" s="21">
        <v>57</v>
      </c>
      <c r="AN13" s="21">
        <v>1.05</v>
      </c>
      <c r="AO13" s="21">
        <v>591</v>
      </c>
      <c r="AP13" s="21">
        <v>5.9</v>
      </c>
      <c r="AQ13" s="21">
        <v>56</v>
      </c>
      <c r="AR13" s="21">
        <v>5.38</v>
      </c>
      <c r="AS13" s="21">
        <f t="shared" si="4"/>
        <v>12524</v>
      </c>
      <c r="AT13" s="21">
        <f t="shared" si="5"/>
        <v>330.52</v>
      </c>
      <c r="AU13" s="21">
        <v>4549</v>
      </c>
      <c r="AV13" s="21">
        <v>85.94</v>
      </c>
      <c r="AW13" s="21">
        <v>592</v>
      </c>
      <c r="AX13" s="21">
        <v>10.84</v>
      </c>
      <c r="AY13" s="21">
        <v>72</v>
      </c>
      <c r="AZ13" s="21">
        <v>0.74</v>
      </c>
      <c r="BA13" s="21">
        <v>0</v>
      </c>
      <c r="BB13" s="21">
        <v>0</v>
      </c>
      <c r="BC13" s="21">
        <v>52</v>
      </c>
      <c r="BD13" s="21">
        <v>10.09</v>
      </c>
      <c r="BE13" s="21">
        <v>480</v>
      </c>
      <c r="BF13" s="21">
        <v>19.600000000000001</v>
      </c>
      <c r="BG13" s="21">
        <v>520</v>
      </c>
      <c r="BH13" s="21">
        <v>22.14</v>
      </c>
      <c r="BI13" s="21">
        <f t="shared" si="6"/>
        <v>1124</v>
      </c>
      <c r="BJ13" s="21">
        <f t="shared" si="7"/>
        <v>52.57</v>
      </c>
      <c r="BK13" s="21">
        <f t="shared" si="8"/>
        <v>13648</v>
      </c>
      <c r="BL13" s="21">
        <f t="shared" si="9"/>
        <v>383.09</v>
      </c>
    </row>
    <row r="14" spans="1:64" x14ac:dyDescent="0.25">
      <c r="A14" s="134">
        <v>7</v>
      </c>
      <c r="B14" s="22" t="s">
        <v>46</v>
      </c>
      <c r="C14" s="21">
        <v>2797</v>
      </c>
      <c r="D14" s="21">
        <v>49.63</v>
      </c>
      <c r="E14" s="21">
        <v>1251</v>
      </c>
      <c r="F14" s="21">
        <v>18.809999999999999</v>
      </c>
      <c r="G14" s="21">
        <v>1096</v>
      </c>
      <c r="H14" s="21">
        <v>10.81</v>
      </c>
      <c r="I14" s="21">
        <v>31</v>
      </c>
      <c r="J14" s="21">
        <v>2.2400000000000002</v>
      </c>
      <c r="K14" s="21">
        <v>27</v>
      </c>
      <c r="L14" s="21">
        <v>4.6900000000000004</v>
      </c>
      <c r="M14" s="21">
        <v>0</v>
      </c>
      <c r="N14" s="21">
        <v>0</v>
      </c>
      <c r="O14" s="21">
        <v>1865</v>
      </c>
      <c r="P14" s="21">
        <v>30.15</v>
      </c>
      <c r="Q14" s="21">
        <f t="shared" si="0"/>
        <v>4106</v>
      </c>
      <c r="R14" s="21">
        <f t="shared" si="1"/>
        <v>75.36999999999999</v>
      </c>
      <c r="S14" s="21">
        <v>442</v>
      </c>
      <c r="T14" s="21">
        <v>14.53</v>
      </c>
      <c r="U14" s="21">
        <v>44</v>
      </c>
      <c r="V14" s="21">
        <v>14.53</v>
      </c>
      <c r="W14" s="21">
        <v>125</v>
      </c>
      <c r="X14" s="21">
        <v>14.53</v>
      </c>
      <c r="Y14" s="21">
        <v>3</v>
      </c>
      <c r="Z14" s="21">
        <v>0</v>
      </c>
      <c r="AA14" s="21">
        <v>0</v>
      </c>
      <c r="AB14" s="21">
        <v>0</v>
      </c>
      <c r="AC14" s="21">
        <f t="shared" si="2"/>
        <v>614</v>
      </c>
      <c r="AD14" s="21">
        <f t="shared" si="3"/>
        <v>43.589999999999996</v>
      </c>
      <c r="AE14" s="21">
        <v>3</v>
      </c>
      <c r="AF14" s="21">
        <v>0.01</v>
      </c>
      <c r="AG14" s="21">
        <v>53</v>
      </c>
      <c r="AH14" s="21">
        <v>1.01</v>
      </c>
      <c r="AI14" s="21">
        <v>198</v>
      </c>
      <c r="AJ14" s="21">
        <v>18.25</v>
      </c>
      <c r="AK14" s="21">
        <v>144</v>
      </c>
      <c r="AL14" s="21">
        <v>0.71</v>
      </c>
      <c r="AM14" s="21">
        <v>25</v>
      </c>
      <c r="AN14" s="21">
        <v>0.45</v>
      </c>
      <c r="AO14" s="21">
        <v>254</v>
      </c>
      <c r="AP14" s="21">
        <v>2.52</v>
      </c>
      <c r="AQ14" s="21">
        <v>24</v>
      </c>
      <c r="AR14" s="21">
        <v>2.2999999999999998</v>
      </c>
      <c r="AS14" s="21">
        <f t="shared" si="4"/>
        <v>5397</v>
      </c>
      <c r="AT14" s="21">
        <f t="shared" si="5"/>
        <v>141.91</v>
      </c>
      <c r="AU14" s="21">
        <v>1953</v>
      </c>
      <c r="AV14" s="21">
        <v>36.89</v>
      </c>
      <c r="AW14" s="21">
        <v>256</v>
      </c>
      <c r="AX14" s="21">
        <v>4.6500000000000004</v>
      </c>
      <c r="AY14" s="21">
        <v>0</v>
      </c>
      <c r="AZ14" s="21">
        <v>0</v>
      </c>
      <c r="BA14" s="21">
        <v>2</v>
      </c>
      <c r="BB14" s="21">
        <v>0.06</v>
      </c>
      <c r="BC14" s="21">
        <v>10</v>
      </c>
      <c r="BD14" s="21">
        <v>2.44</v>
      </c>
      <c r="BE14" s="21">
        <v>220</v>
      </c>
      <c r="BF14" s="21">
        <v>11.86</v>
      </c>
      <c r="BG14" s="21">
        <v>200</v>
      </c>
      <c r="BH14" s="21">
        <v>2.4700000000000002</v>
      </c>
      <c r="BI14" s="21">
        <f t="shared" si="6"/>
        <v>432</v>
      </c>
      <c r="BJ14" s="21">
        <f t="shared" si="7"/>
        <v>16.829999999999998</v>
      </c>
      <c r="BK14" s="21">
        <f t="shared" si="8"/>
        <v>5829</v>
      </c>
      <c r="BL14" s="21">
        <f t="shared" si="9"/>
        <v>158.74</v>
      </c>
    </row>
    <row r="15" spans="1:64" x14ac:dyDescent="0.25">
      <c r="A15" s="134">
        <v>8</v>
      </c>
      <c r="B15" s="22" t="s">
        <v>47</v>
      </c>
      <c r="C15" s="21">
        <v>10948</v>
      </c>
      <c r="D15" s="21">
        <v>237.44</v>
      </c>
      <c r="E15" s="21">
        <v>5989</v>
      </c>
      <c r="F15" s="21">
        <v>89.99</v>
      </c>
      <c r="G15" s="21">
        <v>5245</v>
      </c>
      <c r="H15" s="21">
        <v>51.7</v>
      </c>
      <c r="I15" s="21">
        <v>150</v>
      </c>
      <c r="J15" s="21">
        <v>10.69</v>
      </c>
      <c r="K15" s="21">
        <v>123</v>
      </c>
      <c r="L15" s="21">
        <v>22.44</v>
      </c>
      <c r="M15" s="21">
        <v>0</v>
      </c>
      <c r="N15" s="21">
        <v>0</v>
      </c>
      <c r="O15" s="21">
        <v>8920</v>
      </c>
      <c r="P15" s="21">
        <v>144.22</v>
      </c>
      <c r="Q15" s="21">
        <f t="shared" si="0"/>
        <v>17210</v>
      </c>
      <c r="R15" s="21">
        <f t="shared" si="1"/>
        <v>360.56</v>
      </c>
      <c r="S15" s="21">
        <v>2114</v>
      </c>
      <c r="T15" s="21">
        <v>69.47</v>
      </c>
      <c r="U15" s="21">
        <v>209</v>
      </c>
      <c r="V15" s="21">
        <v>69.47</v>
      </c>
      <c r="W15" s="21">
        <v>598</v>
      </c>
      <c r="X15" s="21">
        <v>69.47</v>
      </c>
      <c r="Y15" s="21">
        <v>7</v>
      </c>
      <c r="Z15" s="21">
        <v>0</v>
      </c>
      <c r="AA15" s="21">
        <v>0</v>
      </c>
      <c r="AB15" s="21">
        <v>0</v>
      </c>
      <c r="AC15" s="21">
        <f t="shared" si="2"/>
        <v>2928</v>
      </c>
      <c r="AD15" s="21">
        <f t="shared" si="3"/>
        <v>208.41</v>
      </c>
      <c r="AE15" s="21">
        <v>8</v>
      </c>
      <c r="AF15" s="21">
        <v>0.04</v>
      </c>
      <c r="AG15" s="21">
        <v>246</v>
      </c>
      <c r="AH15" s="21">
        <v>4.8499999999999996</v>
      </c>
      <c r="AI15" s="21">
        <v>940</v>
      </c>
      <c r="AJ15" s="21">
        <v>87.34</v>
      </c>
      <c r="AK15" s="21">
        <v>685</v>
      </c>
      <c r="AL15" s="21">
        <v>3.4</v>
      </c>
      <c r="AM15" s="21">
        <v>102</v>
      </c>
      <c r="AN15" s="21">
        <v>1.9</v>
      </c>
      <c r="AO15" s="21">
        <v>1209</v>
      </c>
      <c r="AP15" s="21">
        <v>12.04</v>
      </c>
      <c r="AQ15" s="21">
        <v>113</v>
      </c>
      <c r="AR15" s="21">
        <v>10.96</v>
      </c>
      <c r="AS15" s="21">
        <f t="shared" si="4"/>
        <v>23328</v>
      </c>
      <c r="AT15" s="21">
        <f t="shared" si="5"/>
        <v>678.54</v>
      </c>
      <c r="AU15" s="21">
        <v>9337</v>
      </c>
      <c r="AV15" s="21">
        <v>176.42</v>
      </c>
      <c r="AW15" s="21">
        <v>1218</v>
      </c>
      <c r="AX15" s="21">
        <v>22.25</v>
      </c>
      <c r="AY15" s="21">
        <v>0</v>
      </c>
      <c r="AZ15" s="21">
        <v>0</v>
      </c>
      <c r="BA15" s="21">
        <v>5</v>
      </c>
      <c r="BB15" s="21">
        <v>0.3</v>
      </c>
      <c r="BC15" s="21">
        <v>250</v>
      </c>
      <c r="BD15" s="21">
        <v>33.36</v>
      </c>
      <c r="BE15" s="21">
        <v>600</v>
      </c>
      <c r="BF15" s="21">
        <v>7.99</v>
      </c>
      <c r="BG15" s="21">
        <v>5100</v>
      </c>
      <c r="BH15" s="21">
        <v>189.98</v>
      </c>
      <c r="BI15" s="21">
        <f t="shared" si="6"/>
        <v>5955</v>
      </c>
      <c r="BJ15" s="21">
        <f t="shared" si="7"/>
        <v>231.63</v>
      </c>
      <c r="BK15" s="21">
        <f t="shared" si="8"/>
        <v>29283</v>
      </c>
      <c r="BL15" s="21">
        <f t="shared" si="9"/>
        <v>910.17</v>
      </c>
    </row>
    <row r="16" spans="1:64" x14ac:dyDescent="0.25">
      <c r="A16" s="134">
        <v>9</v>
      </c>
      <c r="B16" s="22" t="s">
        <v>48</v>
      </c>
      <c r="C16" s="21">
        <v>722</v>
      </c>
      <c r="D16" s="21">
        <v>12.8</v>
      </c>
      <c r="E16" s="21">
        <v>323</v>
      </c>
      <c r="F16" s="21">
        <v>4.8499999999999996</v>
      </c>
      <c r="G16" s="21">
        <v>283</v>
      </c>
      <c r="H16" s="21">
        <v>2.79</v>
      </c>
      <c r="I16" s="21">
        <v>8</v>
      </c>
      <c r="J16" s="21">
        <v>0.57999999999999996</v>
      </c>
      <c r="K16" s="21">
        <v>7</v>
      </c>
      <c r="L16" s="21">
        <v>1.21</v>
      </c>
      <c r="M16" s="21">
        <v>0</v>
      </c>
      <c r="N16" s="21">
        <v>0</v>
      </c>
      <c r="O16" s="21">
        <v>481</v>
      </c>
      <c r="P16" s="21">
        <v>7.78</v>
      </c>
      <c r="Q16" s="21">
        <f t="shared" si="0"/>
        <v>1060</v>
      </c>
      <c r="R16" s="21">
        <f t="shared" si="1"/>
        <v>19.439999999999998</v>
      </c>
      <c r="S16" s="21">
        <v>115</v>
      </c>
      <c r="T16" s="21">
        <v>3.76</v>
      </c>
      <c r="U16" s="21">
        <v>12</v>
      </c>
      <c r="V16" s="21">
        <v>3.76</v>
      </c>
      <c r="W16" s="21">
        <v>33</v>
      </c>
      <c r="X16" s="21">
        <v>3.76</v>
      </c>
      <c r="Y16" s="21">
        <v>1</v>
      </c>
      <c r="Z16" s="21">
        <v>0</v>
      </c>
      <c r="AA16" s="21">
        <v>0</v>
      </c>
      <c r="AB16" s="21">
        <v>0</v>
      </c>
      <c r="AC16" s="21">
        <f t="shared" si="2"/>
        <v>161</v>
      </c>
      <c r="AD16" s="21">
        <f t="shared" si="3"/>
        <v>11.28</v>
      </c>
      <c r="AE16" s="21">
        <v>1</v>
      </c>
      <c r="AF16" s="21">
        <v>0</v>
      </c>
      <c r="AG16" s="21">
        <v>14</v>
      </c>
      <c r="AH16" s="21">
        <v>0.26</v>
      </c>
      <c r="AI16" s="21">
        <v>51</v>
      </c>
      <c r="AJ16" s="21">
        <v>4.72</v>
      </c>
      <c r="AK16" s="21">
        <v>37</v>
      </c>
      <c r="AL16" s="21">
        <v>0.18</v>
      </c>
      <c r="AM16" s="21">
        <v>7</v>
      </c>
      <c r="AN16" s="21">
        <v>0.12</v>
      </c>
      <c r="AO16" s="21">
        <v>66</v>
      </c>
      <c r="AP16" s="21">
        <v>0.65</v>
      </c>
      <c r="AQ16" s="21">
        <v>6</v>
      </c>
      <c r="AR16" s="21">
        <v>0.59</v>
      </c>
      <c r="AS16" s="21">
        <f t="shared" si="4"/>
        <v>1397</v>
      </c>
      <c r="AT16" s="21">
        <f t="shared" si="5"/>
        <v>36.65</v>
      </c>
      <c r="AU16" s="21">
        <v>505</v>
      </c>
      <c r="AV16" s="21">
        <v>9.5299999999999994</v>
      </c>
      <c r="AW16" s="21">
        <v>66</v>
      </c>
      <c r="AX16" s="21">
        <v>1.2</v>
      </c>
      <c r="AY16" s="21">
        <v>0</v>
      </c>
      <c r="AZ16" s="21">
        <v>0</v>
      </c>
      <c r="BA16" s="21">
        <v>0</v>
      </c>
      <c r="BB16" s="21">
        <v>0</v>
      </c>
      <c r="BC16" s="21">
        <v>5</v>
      </c>
      <c r="BD16" s="21">
        <v>0.8</v>
      </c>
      <c r="BE16" s="21">
        <v>160</v>
      </c>
      <c r="BF16" s="21">
        <v>4.16</v>
      </c>
      <c r="BG16" s="21">
        <v>5</v>
      </c>
      <c r="BH16" s="21">
        <v>0.15</v>
      </c>
      <c r="BI16" s="21">
        <f t="shared" si="6"/>
        <v>170</v>
      </c>
      <c r="BJ16" s="21">
        <f t="shared" si="7"/>
        <v>5.1100000000000003</v>
      </c>
      <c r="BK16" s="21">
        <f t="shared" si="8"/>
        <v>1567</v>
      </c>
      <c r="BL16" s="21">
        <f t="shared" si="9"/>
        <v>41.76</v>
      </c>
    </row>
    <row r="17" spans="1:64" x14ac:dyDescent="0.25">
      <c r="A17" s="134">
        <v>10</v>
      </c>
      <c r="B17" s="22" t="s">
        <v>49</v>
      </c>
      <c r="C17" s="21">
        <v>628</v>
      </c>
      <c r="D17" s="21">
        <v>11.14</v>
      </c>
      <c r="E17" s="21">
        <v>281</v>
      </c>
      <c r="F17" s="21">
        <v>4.22</v>
      </c>
      <c r="G17" s="21">
        <v>246</v>
      </c>
      <c r="H17" s="21">
        <v>2.42</v>
      </c>
      <c r="I17" s="21">
        <v>7</v>
      </c>
      <c r="J17" s="21">
        <v>0.5</v>
      </c>
      <c r="K17" s="21">
        <v>6</v>
      </c>
      <c r="L17" s="21">
        <v>1.05</v>
      </c>
      <c r="M17" s="21">
        <v>0</v>
      </c>
      <c r="N17" s="21">
        <v>0</v>
      </c>
      <c r="O17" s="21">
        <v>419</v>
      </c>
      <c r="P17" s="21">
        <v>6.76</v>
      </c>
      <c r="Q17" s="21">
        <f t="shared" si="0"/>
        <v>922</v>
      </c>
      <c r="R17" s="21">
        <f t="shared" si="1"/>
        <v>16.91</v>
      </c>
      <c r="S17" s="21">
        <v>100</v>
      </c>
      <c r="T17" s="21">
        <v>3.27</v>
      </c>
      <c r="U17" s="21">
        <v>10</v>
      </c>
      <c r="V17" s="21">
        <v>3.27</v>
      </c>
      <c r="W17" s="21">
        <v>29</v>
      </c>
      <c r="X17" s="21">
        <v>3.27</v>
      </c>
      <c r="Y17" s="21">
        <v>1</v>
      </c>
      <c r="Z17" s="21">
        <v>0</v>
      </c>
      <c r="AA17" s="21">
        <v>0</v>
      </c>
      <c r="AB17" s="21">
        <v>0</v>
      </c>
      <c r="AC17" s="21">
        <f t="shared" si="2"/>
        <v>140</v>
      </c>
      <c r="AD17" s="21">
        <f t="shared" si="3"/>
        <v>9.81</v>
      </c>
      <c r="AE17" s="21">
        <v>1</v>
      </c>
      <c r="AF17" s="21">
        <v>0</v>
      </c>
      <c r="AG17" s="21">
        <v>12</v>
      </c>
      <c r="AH17" s="21">
        <v>0.23</v>
      </c>
      <c r="AI17" s="21">
        <v>45</v>
      </c>
      <c r="AJ17" s="21">
        <v>4.0999999999999996</v>
      </c>
      <c r="AK17" s="21">
        <v>32</v>
      </c>
      <c r="AL17" s="21">
        <v>0.16</v>
      </c>
      <c r="AM17" s="21">
        <v>6</v>
      </c>
      <c r="AN17" s="21">
        <v>0.1</v>
      </c>
      <c r="AO17" s="21">
        <v>57</v>
      </c>
      <c r="AP17" s="21">
        <v>0.56999999999999995</v>
      </c>
      <c r="AQ17" s="21">
        <v>6</v>
      </c>
      <c r="AR17" s="21">
        <v>0.52</v>
      </c>
      <c r="AS17" s="21">
        <f t="shared" si="4"/>
        <v>1215</v>
      </c>
      <c r="AT17" s="21">
        <f t="shared" si="5"/>
        <v>31.88</v>
      </c>
      <c r="AU17" s="21">
        <v>439</v>
      </c>
      <c r="AV17" s="21">
        <v>8.2899999999999991</v>
      </c>
      <c r="AW17" s="21">
        <v>58</v>
      </c>
      <c r="AX17" s="21">
        <v>1.05</v>
      </c>
      <c r="AY17" s="21">
        <v>0</v>
      </c>
      <c r="AZ17" s="21">
        <v>0</v>
      </c>
      <c r="BA17" s="21">
        <v>0</v>
      </c>
      <c r="BB17" s="21">
        <v>0</v>
      </c>
      <c r="BC17" s="21">
        <v>10</v>
      </c>
      <c r="BD17" s="21">
        <v>0.6</v>
      </c>
      <c r="BE17" s="21">
        <v>25</v>
      </c>
      <c r="BF17" s="21">
        <v>12.47</v>
      </c>
      <c r="BG17" s="21">
        <v>50</v>
      </c>
      <c r="BH17" s="21">
        <v>2.2599999999999998</v>
      </c>
      <c r="BI17" s="21">
        <f t="shared" si="6"/>
        <v>85</v>
      </c>
      <c r="BJ17" s="21">
        <f t="shared" si="7"/>
        <v>15.33</v>
      </c>
      <c r="BK17" s="21">
        <f t="shared" si="8"/>
        <v>1300</v>
      </c>
      <c r="BL17" s="21">
        <f t="shared" si="9"/>
        <v>47.21</v>
      </c>
    </row>
    <row r="18" spans="1:64" x14ac:dyDescent="0.25">
      <c r="A18" s="134">
        <v>11</v>
      </c>
      <c r="B18" s="22" t="s">
        <v>50</v>
      </c>
      <c r="C18" s="21">
        <v>614</v>
      </c>
      <c r="D18" s="21">
        <v>10.89</v>
      </c>
      <c r="E18" s="21">
        <v>274</v>
      </c>
      <c r="F18" s="21">
        <v>4.13</v>
      </c>
      <c r="G18" s="21">
        <v>240</v>
      </c>
      <c r="H18" s="21">
        <v>2.37</v>
      </c>
      <c r="I18" s="21">
        <v>7</v>
      </c>
      <c r="J18" s="21">
        <v>0.49</v>
      </c>
      <c r="K18" s="21">
        <v>6</v>
      </c>
      <c r="L18" s="21">
        <v>1.03</v>
      </c>
      <c r="M18" s="21">
        <v>0</v>
      </c>
      <c r="N18" s="21">
        <v>0</v>
      </c>
      <c r="O18" s="21">
        <v>410</v>
      </c>
      <c r="P18" s="21">
        <v>6.62</v>
      </c>
      <c r="Q18" s="21">
        <f t="shared" si="0"/>
        <v>901</v>
      </c>
      <c r="R18" s="21">
        <f t="shared" si="1"/>
        <v>16.54</v>
      </c>
      <c r="S18" s="21">
        <v>98</v>
      </c>
      <c r="T18" s="21">
        <v>3.2</v>
      </c>
      <c r="U18" s="21">
        <v>10</v>
      </c>
      <c r="V18" s="21">
        <v>3.2</v>
      </c>
      <c r="W18" s="21">
        <v>28</v>
      </c>
      <c r="X18" s="21">
        <v>3.2</v>
      </c>
      <c r="Y18" s="21">
        <v>1</v>
      </c>
      <c r="Z18" s="21">
        <v>0</v>
      </c>
      <c r="AA18" s="21">
        <v>0</v>
      </c>
      <c r="AB18" s="21">
        <v>0</v>
      </c>
      <c r="AC18" s="21">
        <f t="shared" si="2"/>
        <v>137</v>
      </c>
      <c r="AD18" s="21">
        <f t="shared" si="3"/>
        <v>9.6000000000000014</v>
      </c>
      <c r="AE18" s="21">
        <v>1</v>
      </c>
      <c r="AF18" s="21">
        <v>0</v>
      </c>
      <c r="AG18" s="21">
        <v>12</v>
      </c>
      <c r="AH18" s="21">
        <v>0.22</v>
      </c>
      <c r="AI18" s="21">
        <v>44</v>
      </c>
      <c r="AJ18" s="21">
        <v>4.0199999999999996</v>
      </c>
      <c r="AK18" s="21">
        <v>32</v>
      </c>
      <c r="AL18" s="21">
        <v>0.16</v>
      </c>
      <c r="AM18" s="21">
        <v>6</v>
      </c>
      <c r="AN18" s="21">
        <v>0.1</v>
      </c>
      <c r="AO18" s="21">
        <v>56</v>
      </c>
      <c r="AP18" s="21">
        <v>0.55000000000000004</v>
      </c>
      <c r="AQ18" s="21">
        <v>6</v>
      </c>
      <c r="AR18" s="21">
        <v>0.51</v>
      </c>
      <c r="AS18" s="21">
        <f t="shared" si="4"/>
        <v>1189</v>
      </c>
      <c r="AT18" s="21">
        <f t="shared" si="5"/>
        <v>31.19</v>
      </c>
      <c r="AU18" s="21">
        <v>429</v>
      </c>
      <c r="AV18" s="21">
        <v>8.11</v>
      </c>
      <c r="AW18" s="21">
        <v>56</v>
      </c>
      <c r="AX18" s="21">
        <v>1.02</v>
      </c>
      <c r="AY18" s="21">
        <v>0</v>
      </c>
      <c r="AZ18" s="21">
        <v>0</v>
      </c>
      <c r="BA18" s="21">
        <v>0</v>
      </c>
      <c r="BB18" s="21">
        <v>0</v>
      </c>
      <c r="BC18" s="21">
        <v>10</v>
      </c>
      <c r="BD18" s="21">
        <v>0.5</v>
      </c>
      <c r="BE18" s="21">
        <v>15</v>
      </c>
      <c r="BF18" s="21">
        <v>0.45</v>
      </c>
      <c r="BG18" s="21">
        <v>27</v>
      </c>
      <c r="BH18" s="21">
        <v>0.6</v>
      </c>
      <c r="BI18" s="21">
        <f t="shared" si="6"/>
        <v>52</v>
      </c>
      <c r="BJ18" s="21">
        <f t="shared" si="7"/>
        <v>1.5499999999999998</v>
      </c>
      <c r="BK18" s="21">
        <f t="shared" si="8"/>
        <v>1241</v>
      </c>
      <c r="BL18" s="21">
        <f t="shared" si="9"/>
        <v>32.74</v>
      </c>
    </row>
    <row r="19" spans="1:64" x14ac:dyDescent="0.25">
      <c r="A19" s="134">
        <v>12</v>
      </c>
      <c r="B19" s="22" t="s">
        <v>51</v>
      </c>
      <c r="C19" s="21">
        <v>719</v>
      </c>
      <c r="D19" s="21">
        <v>12.75</v>
      </c>
      <c r="E19" s="21">
        <v>321</v>
      </c>
      <c r="F19" s="21">
        <v>4.83</v>
      </c>
      <c r="G19" s="21">
        <v>281</v>
      </c>
      <c r="H19" s="21">
        <v>2.78</v>
      </c>
      <c r="I19" s="21">
        <v>8</v>
      </c>
      <c r="J19" s="21">
        <v>0.56999999999999995</v>
      </c>
      <c r="K19" s="21">
        <v>7</v>
      </c>
      <c r="L19" s="21">
        <v>1.2</v>
      </c>
      <c r="M19" s="21">
        <v>0</v>
      </c>
      <c r="N19" s="21">
        <v>0</v>
      </c>
      <c r="O19" s="21">
        <v>479</v>
      </c>
      <c r="P19" s="21">
        <v>7.74</v>
      </c>
      <c r="Q19" s="21">
        <f t="shared" si="0"/>
        <v>1055</v>
      </c>
      <c r="R19" s="21">
        <f t="shared" si="1"/>
        <v>19.349999999999998</v>
      </c>
      <c r="S19" s="21">
        <v>114</v>
      </c>
      <c r="T19" s="21">
        <v>3.74</v>
      </c>
      <c r="U19" s="21">
        <v>12</v>
      </c>
      <c r="V19" s="21">
        <v>3.74</v>
      </c>
      <c r="W19" s="21">
        <v>33</v>
      </c>
      <c r="X19" s="21">
        <v>3.74</v>
      </c>
      <c r="Y19" s="21">
        <v>1</v>
      </c>
      <c r="Z19" s="21">
        <v>0</v>
      </c>
      <c r="AA19" s="21">
        <v>0</v>
      </c>
      <c r="AB19" s="21">
        <v>0</v>
      </c>
      <c r="AC19" s="21">
        <f t="shared" si="2"/>
        <v>160</v>
      </c>
      <c r="AD19" s="21">
        <f t="shared" si="3"/>
        <v>11.22</v>
      </c>
      <c r="AE19" s="21">
        <v>1</v>
      </c>
      <c r="AF19" s="21">
        <v>0</v>
      </c>
      <c r="AG19" s="21">
        <v>14</v>
      </c>
      <c r="AH19" s="21">
        <v>0.26</v>
      </c>
      <c r="AI19" s="21">
        <v>51</v>
      </c>
      <c r="AJ19" s="21">
        <v>4.7</v>
      </c>
      <c r="AK19" s="21">
        <v>37</v>
      </c>
      <c r="AL19" s="21">
        <v>0.18</v>
      </c>
      <c r="AM19" s="21">
        <v>7</v>
      </c>
      <c r="AN19" s="21">
        <v>0.12</v>
      </c>
      <c r="AO19" s="21">
        <v>65</v>
      </c>
      <c r="AP19" s="21">
        <v>0.65</v>
      </c>
      <c r="AQ19" s="21">
        <v>6</v>
      </c>
      <c r="AR19" s="21">
        <v>0.59</v>
      </c>
      <c r="AS19" s="21">
        <f t="shared" si="4"/>
        <v>1390</v>
      </c>
      <c r="AT19" s="21">
        <f t="shared" si="5"/>
        <v>36.479999999999997</v>
      </c>
      <c r="AU19" s="21">
        <v>502</v>
      </c>
      <c r="AV19" s="21">
        <v>9.49</v>
      </c>
      <c r="AW19" s="21">
        <v>66</v>
      </c>
      <c r="AX19" s="21">
        <v>1.2</v>
      </c>
      <c r="AY19" s="21">
        <v>0</v>
      </c>
      <c r="AZ19" s="21">
        <v>0</v>
      </c>
      <c r="BA19" s="21">
        <v>0</v>
      </c>
      <c r="BB19" s="21">
        <v>0</v>
      </c>
      <c r="BC19" s="21">
        <v>10</v>
      </c>
      <c r="BD19" s="21">
        <v>1.73</v>
      </c>
      <c r="BE19" s="21">
        <v>5</v>
      </c>
      <c r="BF19" s="21">
        <v>0.05</v>
      </c>
      <c r="BG19" s="21">
        <v>70</v>
      </c>
      <c r="BH19" s="21">
        <v>2.79</v>
      </c>
      <c r="BI19" s="21">
        <f t="shared" si="6"/>
        <v>85</v>
      </c>
      <c r="BJ19" s="21">
        <f t="shared" si="7"/>
        <v>4.57</v>
      </c>
      <c r="BK19" s="21">
        <f t="shared" si="8"/>
        <v>1475</v>
      </c>
      <c r="BL19" s="21">
        <f t="shared" si="9"/>
        <v>41.05</v>
      </c>
    </row>
    <row r="20" spans="1:64" x14ac:dyDescent="0.25">
      <c r="A20" s="134">
        <v>13</v>
      </c>
      <c r="B20" s="22" t="s">
        <v>52</v>
      </c>
      <c r="C20" s="21">
        <v>2583</v>
      </c>
      <c r="D20" s="21">
        <v>45.83</v>
      </c>
      <c r="E20" s="21">
        <v>1156</v>
      </c>
      <c r="F20" s="21">
        <v>17.37</v>
      </c>
      <c r="G20" s="21">
        <v>1012</v>
      </c>
      <c r="H20" s="21">
        <v>9.98</v>
      </c>
      <c r="I20" s="21">
        <v>28</v>
      </c>
      <c r="J20" s="21">
        <v>2.06</v>
      </c>
      <c r="K20" s="21">
        <v>24</v>
      </c>
      <c r="L20" s="21">
        <v>4.33</v>
      </c>
      <c r="M20" s="21">
        <v>0</v>
      </c>
      <c r="N20" s="21">
        <v>0</v>
      </c>
      <c r="O20" s="21">
        <v>1722</v>
      </c>
      <c r="P20" s="21">
        <v>27.84</v>
      </c>
      <c r="Q20" s="21">
        <f t="shared" si="0"/>
        <v>3791</v>
      </c>
      <c r="R20" s="21">
        <f t="shared" si="1"/>
        <v>69.59</v>
      </c>
      <c r="S20" s="21">
        <v>408</v>
      </c>
      <c r="T20" s="21">
        <v>13.39</v>
      </c>
      <c r="U20" s="21">
        <v>40</v>
      </c>
      <c r="V20" s="21">
        <v>13.39</v>
      </c>
      <c r="W20" s="21">
        <v>115</v>
      </c>
      <c r="X20" s="21">
        <v>13.39</v>
      </c>
      <c r="Y20" s="21">
        <v>2</v>
      </c>
      <c r="Z20" s="21">
        <v>0</v>
      </c>
      <c r="AA20" s="21">
        <v>0</v>
      </c>
      <c r="AB20" s="21">
        <v>0</v>
      </c>
      <c r="AC20" s="21">
        <f t="shared" si="2"/>
        <v>565</v>
      </c>
      <c r="AD20" s="21">
        <f t="shared" si="3"/>
        <v>40.17</v>
      </c>
      <c r="AE20" s="21">
        <v>2</v>
      </c>
      <c r="AF20" s="21">
        <v>0.01</v>
      </c>
      <c r="AG20" s="21">
        <v>48</v>
      </c>
      <c r="AH20" s="21">
        <v>0.93</v>
      </c>
      <c r="AI20" s="21">
        <v>182</v>
      </c>
      <c r="AJ20" s="21">
        <v>16.829999999999998</v>
      </c>
      <c r="AK20" s="21">
        <v>132</v>
      </c>
      <c r="AL20" s="21">
        <v>0.66</v>
      </c>
      <c r="AM20" s="21">
        <v>23</v>
      </c>
      <c r="AN20" s="21">
        <v>0.41</v>
      </c>
      <c r="AO20" s="21">
        <v>233</v>
      </c>
      <c r="AP20" s="21">
        <v>2.3199999999999998</v>
      </c>
      <c r="AQ20" s="21">
        <v>22</v>
      </c>
      <c r="AR20" s="21">
        <v>2.12</v>
      </c>
      <c r="AS20" s="21">
        <f t="shared" si="4"/>
        <v>4976</v>
      </c>
      <c r="AT20" s="21">
        <f t="shared" si="5"/>
        <v>130.92000000000002</v>
      </c>
      <c r="AU20" s="21">
        <v>1802</v>
      </c>
      <c r="AV20" s="21">
        <v>34.04</v>
      </c>
      <c r="AW20" s="21">
        <v>235</v>
      </c>
      <c r="AX20" s="21">
        <v>4.29</v>
      </c>
      <c r="AY20" s="21">
        <v>0</v>
      </c>
      <c r="AZ20" s="21">
        <v>0</v>
      </c>
      <c r="BA20" s="21">
        <v>0</v>
      </c>
      <c r="BB20" s="21">
        <v>0</v>
      </c>
      <c r="BC20" s="21">
        <v>20</v>
      </c>
      <c r="BD20" s="21">
        <v>4.55</v>
      </c>
      <c r="BE20" s="21">
        <v>2150</v>
      </c>
      <c r="BF20" s="21">
        <v>8.36</v>
      </c>
      <c r="BG20" s="21">
        <v>955</v>
      </c>
      <c r="BH20" s="21">
        <v>56.7</v>
      </c>
      <c r="BI20" s="21">
        <f t="shared" si="6"/>
        <v>3125</v>
      </c>
      <c r="BJ20" s="21">
        <f t="shared" si="7"/>
        <v>69.61</v>
      </c>
      <c r="BK20" s="21">
        <f t="shared" si="8"/>
        <v>8101</v>
      </c>
      <c r="BL20" s="21">
        <f t="shared" si="9"/>
        <v>200.53000000000003</v>
      </c>
    </row>
    <row r="21" spans="1:64" x14ac:dyDescent="0.25">
      <c r="A21" s="134">
        <v>14</v>
      </c>
      <c r="B21" s="22" t="s">
        <v>53</v>
      </c>
      <c r="C21" s="21">
        <v>566</v>
      </c>
      <c r="D21" s="21">
        <v>10.039999999999999</v>
      </c>
      <c r="E21" s="21">
        <v>253</v>
      </c>
      <c r="F21" s="21">
        <v>3.81</v>
      </c>
      <c r="G21" s="21">
        <v>222</v>
      </c>
      <c r="H21" s="21">
        <v>2.19</v>
      </c>
      <c r="I21" s="21">
        <v>6</v>
      </c>
      <c r="J21" s="21">
        <v>0.45</v>
      </c>
      <c r="K21" s="21">
        <v>6</v>
      </c>
      <c r="L21" s="21">
        <v>0.95</v>
      </c>
      <c r="M21" s="21">
        <v>0</v>
      </c>
      <c r="N21" s="21">
        <v>0</v>
      </c>
      <c r="O21" s="21">
        <v>378</v>
      </c>
      <c r="P21" s="21">
        <v>6.1</v>
      </c>
      <c r="Q21" s="21">
        <f t="shared" si="0"/>
        <v>831</v>
      </c>
      <c r="R21" s="21">
        <f t="shared" si="1"/>
        <v>15.249999999999998</v>
      </c>
      <c r="S21" s="21">
        <v>90</v>
      </c>
      <c r="T21" s="21">
        <v>2.95</v>
      </c>
      <c r="U21" s="21">
        <v>9</v>
      </c>
      <c r="V21" s="21">
        <v>2.95</v>
      </c>
      <c r="W21" s="21">
        <v>26</v>
      </c>
      <c r="X21" s="21">
        <v>2.95</v>
      </c>
      <c r="Y21" s="21">
        <v>1</v>
      </c>
      <c r="Z21" s="21">
        <v>0</v>
      </c>
      <c r="AA21" s="21">
        <v>0</v>
      </c>
      <c r="AB21" s="21">
        <v>0</v>
      </c>
      <c r="AC21" s="21">
        <f t="shared" si="2"/>
        <v>126</v>
      </c>
      <c r="AD21" s="21">
        <f t="shared" si="3"/>
        <v>8.8500000000000014</v>
      </c>
      <c r="AE21" s="21">
        <v>1</v>
      </c>
      <c r="AF21" s="21">
        <v>0</v>
      </c>
      <c r="AG21" s="21">
        <v>11</v>
      </c>
      <c r="AH21" s="21">
        <v>0.21</v>
      </c>
      <c r="AI21" s="21">
        <v>40</v>
      </c>
      <c r="AJ21" s="21">
        <v>3.71</v>
      </c>
      <c r="AK21" s="21">
        <v>29</v>
      </c>
      <c r="AL21" s="21">
        <v>0.14000000000000001</v>
      </c>
      <c r="AM21" s="21">
        <v>5</v>
      </c>
      <c r="AN21" s="21">
        <v>0.09</v>
      </c>
      <c r="AO21" s="21">
        <v>52</v>
      </c>
      <c r="AP21" s="21">
        <v>0.51</v>
      </c>
      <c r="AQ21" s="21">
        <v>5</v>
      </c>
      <c r="AR21" s="21">
        <v>0.47</v>
      </c>
      <c r="AS21" s="21">
        <f t="shared" si="4"/>
        <v>1095</v>
      </c>
      <c r="AT21" s="21">
        <f t="shared" si="5"/>
        <v>28.760000000000005</v>
      </c>
      <c r="AU21" s="21">
        <v>396</v>
      </c>
      <c r="AV21" s="21">
        <v>7.48</v>
      </c>
      <c r="AW21" s="21">
        <v>52</v>
      </c>
      <c r="AX21" s="21">
        <v>0.94</v>
      </c>
      <c r="AY21" s="21">
        <v>0</v>
      </c>
      <c r="AZ21" s="21">
        <v>0</v>
      </c>
      <c r="BA21" s="21">
        <v>0</v>
      </c>
      <c r="BB21" s="21">
        <v>0</v>
      </c>
      <c r="BC21" s="21">
        <v>0</v>
      </c>
      <c r="BD21" s="21">
        <v>0</v>
      </c>
      <c r="BE21" s="21">
        <v>0</v>
      </c>
      <c r="BF21" s="21">
        <v>0</v>
      </c>
      <c r="BG21" s="21">
        <v>350</v>
      </c>
      <c r="BH21" s="21">
        <v>1.92</v>
      </c>
      <c r="BI21" s="21">
        <f t="shared" si="6"/>
        <v>350</v>
      </c>
      <c r="BJ21" s="21">
        <f t="shared" si="7"/>
        <v>1.92</v>
      </c>
      <c r="BK21" s="21">
        <f t="shared" si="8"/>
        <v>1445</v>
      </c>
      <c r="BL21" s="21">
        <f t="shared" si="9"/>
        <v>30.680000000000007</v>
      </c>
    </row>
    <row r="22" spans="1:64" x14ac:dyDescent="0.25">
      <c r="A22" s="134">
        <v>15</v>
      </c>
      <c r="B22" s="22" t="s">
        <v>54</v>
      </c>
      <c r="C22" s="21"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f t="shared" si="0"/>
        <v>0</v>
      </c>
      <c r="R22" s="21">
        <f t="shared" si="1"/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f t="shared" si="2"/>
        <v>0</v>
      </c>
      <c r="AD22" s="21">
        <f t="shared" si="3"/>
        <v>0</v>
      </c>
      <c r="AE22" s="21">
        <v>0</v>
      </c>
      <c r="AF22" s="21">
        <v>0</v>
      </c>
      <c r="AG22" s="21">
        <v>0</v>
      </c>
      <c r="AH22" s="21">
        <v>0</v>
      </c>
      <c r="AI22" s="21">
        <v>0</v>
      </c>
      <c r="AJ22" s="21">
        <v>0</v>
      </c>
      <c r="AK22" s="21">
        <v>0</v>
      </c>
      <c r="AL22" s="21">
        <v>0</v>
      </c>
      <c r="AM22" s="21">
        <v>0</v>
      </c>
      <c r="AN22" s="21">
        <v>0</v>
      </c>
      <c r="AO22" s="21">
        <v>0</v>
      </c>
      <c r="AP22" s="21">
        <v>0</v>
      </c>
      <c r="AQ22" s="21">
        <v>0</v>
      </c>
      <c r="AR22" s="21">
        <v>0</v>
      </c>
      <c r="AS22" s="21">
        <f t="shared" si="4"/>
        <v>0</v>
      </c>
      <c r="AT22" s="21">
        <f t="shared" si="5"/>
        <v>0</v>
      </c>
      <c r="AU22" s="21">
        <v>0</v>
      </c>
      <c r="AV22" s="21">
        <v>0</v>
      </c>
      <c r="AW22" s="21">
        <v>0</v>
      </c>
      <c r="AX22" s="21">
        <v>0</v>
      </c>
      <c r="AY22" s="21">
        <v>0</v>
      </c>
      <c r="AZ22" s="21">
        <v>0</v>
      </c>
      <c r="BA22" s="21">
        <v>0</v>
      </c>
      <c r="BB22" s="21">
        <v>0</v>
      </c>
      <c r="BC22" s="21">
        <v>0</v>
      </c>
      <c r="BD22" s="21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f t="shared" si="6"/>
        <v>0</v>
      </c>
      <c r="BJ22" s="21">
        <f t="shared" si="7"/>
        <v>0</v>
      </c>
      <c r="BK22" s="21">
        <f t="shared" si="8"/>
        <v>0</v>
      </c>
      <c r="BL22" s="21">
        <f t="shared" si="9"/>
        <v>0</v>
      </c>
    </row>
    <row r="23" spans="1:64" x14ac:dyDescent="0.25">
      <c r="A23" s="134">
        <v>16</v>
      </c>
      <c r="B23" s="22" t="s">
        <v>55</v>
      </c>
      <c r="C23" s="21">
        <v>7801</v>
      </c>
      <c r="D23" s="21">
        <v>175.82</v>
      </c>
      <c r="E23" s="21">
        <v>4436</v>
      </c>
      <c r="F23" s="21">
        <v>66.64</v>
      </c>
      <c r="G23" s="21">
        <v>3885</v>
      </c>
      <c r="H23" s="21">
        <v>38.28</v>
      </c>
      <c r="I23" s="21">
        <v>113</v>
      </c>
      <c r="J23" s="21">
        <v>7.92</v>
      </c>
      <c r="K23" s="21">
        <v>92</v>
      </c>
      <c r="L23" s="21">
        <v>16.61</v>
      </c>
      <c r="M23" s="21">
        <v>0</v>
      </c>
      <c r="N23" s="21">
        <v>0</v>
      </c>
      <c r="O23" s="21">
        <v>6606</v>
      </c>
      <c r="P23" s="21">
        <v>106.8</v>
      </c>
      <c r="Q23" s="21">
        <f t="shared" si="0"/>
        <v>12442</v>
      </c>
      <c r="R23" s="21">
        <f t="shared" si="1"/>
        <v>266.98999999999995</v>
      </c>
      <c r="S23" s="21">
        <v>1560</v>
      </c>
      <c r="T23" s="21">
        <v>51.28</v>
      </c>
      <c r="U23" s="21">
        <v>153</v>
      </c>
      <c r="V23" s="21">
        <v>51.28</v>
      </c>
      <c r="W23" s="21">
        <v>442</v>
      </c>
      <c r="X23" s="21">
        <v>51.28</v>
      </c>
      <c r="Y23" s="21">
        <v>5</v>
      </c>
      <c r="Z23" s="21">
        <v>0</v>
      </c>
      <c r="AA23" s="21">
        <v>0</v>
      </c>
      <c r="AB23" s="21">
        <v>0</v>
      </c>
      <c r="AC23" s="21">
        <f t="shared" si="2"/>
        <v>2160</v>
      </c>
      <c r="AD23" s="21">
        <f t="shared" si="3"/>
        <v>153.84</v>
      </c>
      <c r="AE23" s="21">
        <v>6</v>
      </c>
      <c r="AF23" s="21">
        <v>0.03</v>
      </c>
      <c r="AG23" s="21">
        <v>162</v>
      </c>
      <c r="AH23" s="21">
        <v>3.18</v>
      </c>
      <c r="AI23" s="21">
        <v>695</v>
      </c>
      <c r="AJ23" s="21">
        <v>64.47</v>
      </c>
      <c r="AK23" s="21">
        <v>503</v>
      </c>
      <c r="AL23" s="21">
        <v>2.5099999999999998</v>
      </c>
      <c r="AM23" s="21">
        <v>87</v>
      </c>
      <c r="AN23" s="21">
        <v>1.59</v>
      </c>
      <c r="AO23" s="21">
        <v>891</v>
      </c>
      <c r="AP23" s="21">
        <v>8.89</v>
      </c>
      <c r="AQ23" s="21">
        <v>82</v>
      </c>
      <c r="AR23" s="21">
        <v>8.07</v>
      </c>
      <c r="AS23" s="21">
        <f t="shared" si="4"/>
        <v>16946</v>
      </c>
      <c r="AT23" s="21">
        <f t="shared" si="5"/>
        <v>501.49999999999983</v>
      </c>
      <c r="AU23" s="21">
        <v>6902</v>
      </c>
      <c r="AV23" s="21">
        <v>130.38</v>
      </c>
      <c r="AW23" s="21">
        <v>901</v>
      </c>
      <c r="AX23" s="21">
        <v>16.440000000000001</v>
      </c>
      <c r="AY23" s="21">
        <v>300</v>
      </c>
      <c r="AZ23" s="21">
        <v>22.83</v>
      </c>
      <c r="BA23" s="21">
        <v>0</v>
      </c>
      <c r="BB23" s="21">
        <v>0</v>
      </c>
      <c r="BC23" s="21">
        <v>10</v>
      </c>
      <c r="BD23" s="21">
        <v>0.25</v>
      </c>
      <c r="BE23" s="21">
        <v>1775</v>
      </c>
      <c r="BF23" s="21">
        <v>86.3</v>
      </c>
      <c r="BG23" s="21">
        <v>20000</v>
      </c>
      <c r="BH23" s="21">
        <v>128.78</v>
      </c>
      <c r="BI23" s="21">
        <f t="shared" si="6"/>
        <v>22085</v>
      </c>
      <c r="BJ23" s="21">
        <f t="shared" si="7"/>
        <v>238.16</v>
      </c>
      <c r="BK23" s="21">
        <f t="shared" si="8"/>
        <v>39031</v>
      </c>
      <c r="BL23" s="21">
        <f t="shared" si="9"/>
        <v>739.65999999999985</v>
      </c>
    </row>
    <row r="24" spans="1:64" x14ac:dyDescent="0.25">
      <c r="A24" s="134">
        <v>17</v>
      </c>
      <c r="B24" s="22" t="s">
        <v>56</v>
      </c>
      <c r="C24" s="21">
        <v>2239</v>
      </c>
      <c r="D24" s="21">
        <v>39.700000000000003</v>
      </c>
      <c r="E24" s="21">
        <v>1002</v>
      </c>
      <c r="F24" s="21">
        <v>15.05</v>
      </c>
      <c r="G24" s="21">
        <v>877</v>
      </c>
      <c r="H24" s="21">
        <v>8.65</v>
      </c>
      <c r="I24" s="21">
        <v>25</v>
      </c>
      <c r="J24" s="21">
        <v>1.79</v>
      </c>
      <c r="K24" s="21">
        <v>21</v>
      </c>
      <c r="L24" s="21">
        <v>3.75</v>
      </c>
      <c r="M24" s="21">
        <v>0</v>
      </c>
      <c r="N24" s="21">
        <v>0</v>
      </c>
      <c r="O24" s="21">
        <v>1491</v>
      </c>
      <c r="P24" s="21">
        <v>24.12</v>
      </c>
      <c r="Q24" s="21">
        <f t="shared" si="0"/>
        <v>3287</v>
      </c>
      <c r="R24" s="21">
        <f t="shared" si="1"/>
        <v>60.29</v>
      </c>
      <c r="S24" s="21">
        <v>352</v>
      </c>
      <c r="T24" s="21">
        <v>11.56</v>
      </c>
      <c r="U24" s="21">
        <v>35</v>
      </c>
      <c r="V24" s="21">
        <v>11.56</v>
      </c>
      <c r="W24" s="21">
        <v>100</v>
      </c>
      <c r="X24" s="21">
        <v>11.56</v>
      </c>
      <c r="Y24" s="21">
        <v>1</v>
      </c>
      <c r="Z24" s="21">
        <v>0</v>
      </c>
      <c r="AA24" s="21">
        <v>0</v>
      </c>
      <c r="AB24" s="21">
        <v>0</v>
      </c>
      <c r="AC24" s="21">
        <f t="shared" si="2"/>
        <v>488</v>
      </c>
      <c r="AD24" s="21">
        <f t="shared" si="3"/>
        <v>34.68</v>
      </c>
      <c r="AE24" s="21">
        <v>1</v>
      </c>
      <c r="AF24" s="21">
        <v>0.01</v>
      </c>
      <c r="AG24" s="21">
        <v>41</v>
      </c>
      <c r="AH24" s="21">
        <v>0.81</v>
      </c>
      <c r="AI24" s="21">
        <v>157</v>
      </c>
      <c r="AJ24" s="21">
        <v>14.55</v>
      </c>
      <c r="AK24" s="21">
        <v>114</v>
      </c>
      <c r="AL24" s="21">
        <v>0.56999999999999995</v>
      </c>
      <c r="AM24" s="21">
        <v>19</v>
      </c>
      <c r="AN24" s="21">
        <v>0.36</v>
      </c>
      <c r="AO24" s="21">
        <v>201</v>
      </c>
      <c r="AP24" s="21">
        <v>2.0099999999999998</v>
      </c>
      <c r="AQ24" s="21">
        <v>19</v>
      </c>
      <c r="AR24" s="21">
        <v>1.83</v>
      </c>
      <c r="AS24" s="21">
        <f t="shared" si="4"/>
        <v>4308</v>
      </c>
      <c r="AT24" s="21">
        <f t="shared" si="5"/>
        <v>113.28</v>
      </c>
      <c r="AU24" s="21">
        <v>1559</v>
      </c>
      <c r="AV24" s="21">
        <v>29.45</v>
      </c>
      <c r="AW24" s="21">
        <v>203</v>
      </c>
      <c r="AX24" s="21">
        <v>3.71</v>
      </c>
      <c r="AY24" s="21">
        <v>0</v>
      </c>
      <c r="AZ24" s="21">
        <v>0</v>
      </c>
      <c r="BA24" s="21">
        <v>0</v>
      </c>
      <c r="BB24" s="21">
        <v>0</v>
      </c>
      <c r="BC24" s="21">
        <v>50</v>
      </c>
      <c r="BD24" s="21">
        <v>8.07</v>
      </c>
      <c r="BE24" s="21">
        <v>580</v>
      </c>
      <c r="BF24" s="21">
        <v>31.66</v>
      </c>
      <c r="BG24" s="21">
        <v>1500</v>
      </c>
      <c r="BH24" s="21">
        <v>20</v>
      </c>
      <c r="BI24" s="21">
        <f t="shared" si="6"/>
        <v>2130</v>
      </c>
      <c r="BJ24" s="21">
        <f t="shared" si="7"/>
        <v>59.730000000000004</v>
      </c>
      <c r="BK24" s="21">
        <f t="shared" si="8"/>
        <v>6438</v>
      </c>
      <c r="BL24" s="21">
        <f t="shared" si="9"/>
        <v>173.01</v>
      </c>
    </row>
    <row r="25" spans="1:64" x14ac:dyDescent="0.25">
      <c r="A25" s="134">
        <v>18</v>
      </c>
      <c r="B25" s="22" t="s">
        <v>57</v>
      </c>
      <c r="C25" s="21"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1">
        <v>0</v>
      </c>
      <c r="P25" s="21">
        <v>0</v>
      </c>
      <c r="Q25" s="21">
        <f t="shared" si="0"/>
        <v>0</v>
      </c>
      <c r="R25" s="21">
        <f t="shared" si="1"/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21">
        <v>0</v>
      </c>
      <c r="Y25" s="21">
        <v>0</v>
      </c>
      <c r="Z25" s="21">
        <v>0</v>
      </c>
      <c r="AA25" s="21">
        <v>0</v>
      </c>
      <c r="AB25" s="21">
        <v>0</v>
      </c>
      <c r="AC25" s="21">
        <f t="shared" si="2"/>
        <v>0</v>
      </c>
      <c r="AD25" s="21">
        <f t="shared" si="3"/>
        <v>0</v>
      </c>
      <c r="AE25" s="21">
        <v>0</v>
      </c>
      <c r="AF25" s="21">
        <v>0</v>
      </c>
      <c r="AG25" s="21">
        <v>0</v>
      </c>
      <c r="AH25" s="21">
        <v>0</v>
      </c>
      <c r="AI25" s="21">
        <v>0</v>
      </c>
      <c r="AJ25" s="21">
        <v>0</v>
      </c>
      <c r="AK25" s="21">
        <v>0</v>
      </c>
      <c r="AL25" s="21">
        <v>0</v>
      </c>
      <c r="AM25" s="21">
        <v>0</v>
      </c>
      <c r="AN25" s="21">
        <v>0</v>
      </c>
      <c r="AO25" s="21">
        <v>0</v>
      </c>
      <c r="AP25" s="21">
        <v>0</v>
      </c>
      <c r="AQ25" s="21">
        <v>0</v>
      </c>
      <c r="AR25" s="21">
        <v>0</v>
      </c>
      <c r="AS25" s="21">
        <f t="shared" si="4"/>
        <v>0</v>
      </c>
      <c r="AT25" s="21">
        <f t="shared" si="5"/>
        <v>0</v>
      </c>
      <c r="AU25" s="21">
        <v>0</v>
      </c>
      <c r="AV25" s="21">
        <v>0</v>
      </c>
      <c r="AW25" s="21">
        <v>0</v>
      </c>
      <c r="AX25" s="21">
        <v>0</v>
      </c>
      <c r="AY25" s="21">
        <v>0</v>
      </c>
      <c r="AZ25" s="21">
        <v>0</v>
      </c>
      <c r="BA25" s="21">
        <v>0</v>
      </c>
      <c r="BB25" s="21">
        <v>0</v>
      </c>
      <c r="BC25" s="21">
        <v>0</v>
      </c>
      <c r="BD25" s="21">
        <v>0</v>
      </c>
      <c r="BE25" s="21">
        <v>0</v>
      </c>
      <c r="BF25" s="21">
        <v>0</v>
      </c>
      <c r="BG25" s="21">
        <v>0</v>
      </c>
      <c r="BH25" s="21">
        <v>0</v>
      </c>
      <c r="BI25" s="21">
        <f t="shared" si="6"/>
        <v>0</v>
      </c>
      <c r="BJ25" s="21">
        <f t="shared" si="7"/>
        <v>0</v>
      </c>
      <c r="BK25" s="21">
        <f t="shared" si="8"/>
        <v>0</v>
      </c>
      <c r="BL25" s="21">
        <f t="shared" si="9"/>
        <v>0</v>
      </c>
    </row>
    <row r="26" spans="1:64" x14ac:dyDescent="0.25">
      <c r="A26" s="134">
        <v>19</v>
      </c>
      <c r="B26" s="22" t="s">
        <v>58</v>
      </c>
      <c r="C26" s="21"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f t="shared" si="0"/>
        <v>0</v>
      </c>
      <c r="R26" s="21">
        <f t="shared" si="1"/>
        <v>0</v>
      </c>
      <c r="S26" s="21">
        <v>0</v>
      </c>
      <c r="T26" s="21">
        <v>0</v>
      </c>
      <c r="U26" s="21">
        <v>0</v>
      </c>
      <c r="V26" s="21">
        <v>0</v>
      </c>
      <c r="W26" s="21">
        <v>0</v>
      </c>
      <c r="X26" s="21">
        <v>0</v>
      </c>
      <c r="Y26" s="21">
        <v>0</v>
      </c>
      <c r="Z26" s="21">
        <v>0</v>
      </c>
      <c r="AA26" s="21">
        <v>0</v>
      </c>
      <c r="AB26" s="21">
        <v>0</v>
      </c>
      <c r="AC26" s="21">
        <f t="shared" si="2"/>
        <v>0</v>
      </c>
      <c r="AD26" s="21">
        <f t="shared" si="3"/>
        <v>0</v>
      </c>
      <c r="AE26" s="21">
        <v>0</v>
      </c>
      <c r="AF26" s="21">
        <v>0</v>
      </c>
      <c r="AG26" s="21">
        <v>0</v>
      </c>
      <c r="AH26" s="21">
        <v>0</v>
      </c>
      <c r="AI26" s="21">
        <v>0</v>
      </c>
      <c r="AJ26" s="21">
        <v>0</v>
      </c>
      <c r="AK26" s="21">
        <v>0</v>
      </c>
      <c r="AL26" s="21">
        <v>0</v>
      </c>
      <c r="AM26" s="21">
        <v>0</v>
      </c>
      <c r="AN26" s="21">
        <v>0</v>
      </c>
      <c r="AO26" s="21">
        <v>0</v>
      </c>
      <c r="AP26" s="21">
        <v>0</v>
      </c>
      <c r="AQ26" s="21">
        <v>0</v>
      </c>
      <c r="AR26" s="21">
        <v>0</v>
      </c>
      <c r="AS26" s="21">
        <f t="shared" si="4"/>
        <v>0</v>
      </c>
      <c r="AT26" s="21">
        <f t="shared" si="5"/>
        <v>0</v>
      </c>
      <c r="AU26" s="21">
        <v>0</v>
      </c>
      <c r="AV26" s="21">
        <v>0</v>
      </c>
      <c r="AW26" s="21">
        <v>0</v>
      </c>
      <c r="AX26" s="21">
        <v>0</v>
      </c>
      <c r="AY26" s="21">
        <v>0</v>
      </c>
      <c r="AZ26" s="21">
        <v>0</v>
      </c>
      <c r="BA26" s="21">
        <v>0</v>
      </c>
      <c r="BB26" s="21">
        <v>0</v>
      </c>
      <c r="BC26" s="21">
        <v>0</v>
      </c>
      <c r="BD26" s="21">
        <v>0</v>
      </c>
      <c r="BE26" s="21">
        <v>0</v>
      </c>
      <c r="BF26" s="21">
        <v>0</v>
      </c>
      <c r="BG26" s="21">
        <v>0</v>
      </c>
      <c r="BH26" s="21">
        <v>0</v>
      </c>
      <c r="BI26" s="21">
        <f t="shared" si="6"/>
        <v>0</v>
      </c>
      <c r="BJ26" s="21">
        <f t="shared" si="7"/>
        <v>0</v>
      </c>
      <c r="BK26" s="21">
        <f t="shared" si="8"/>
        <v>0</v>
      </c>
      <c r="BL26" s="21">
        <f t="shared" si="9"/>
        <v>0</v>
      </c>
    </row>
    <row r="27" spans="1:64" x14ac:dyDescent="0.25">
      <c r="A27" s="134">
        <v>20</v>
      </c>
      <c r="B27" s="22" t="s">
        <v>59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f t="shared" si="0"/>
        <v>0</v>
      </c>
      <c r="R27" s="21">
        <f t="shared" si="1"/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21">
        <f t="shared" si="2"/>
        <v>0</v>
      </c>
      <c r="AD27" s="21">
        <f t="shared" si="3"/>
        <v>0</v>
      </c>
      <c r="AE27" s="21">
        <v>0</v>
      </c>
      <c r="AF27" s="21">
        <v>0</v>
      </c>
      <c r="AG27" s="21">
        <v>0</v>
      </c>
      <c r="AH27" s="21">
        <v>0</v>
      </c>
      <c r="AI27" s="21">
        <v>0</v>
      </c>
      <c r="AJ27" s="21">
        <v>0</v>
      </c>
      <c r="AK27" s="21">
        <v>0</v>
      </c>
      <c r="AL27" s="21">
        <v>0</v>
      </c>
      <c r="AM27" s="21">
        <v>0</v>
      </c>
      <c r="AN27" s="21">
        <v>0</v>
      </c>
      <c r="AO27" s="21">
        <v>0</v>
      </c>
      <c r="AP27" s="21">
        <v>0</v>
      </c>
      <c r="AQ27" s="21">
        <v>0</v>
      </c>
      <c r="AR27" s="21">
        <v>0</v>
      </c>
      <c r="AS27" s="21">
        <f t="shared" si="4"/>
        <v>0</v>
      </c>
      <c r="AT27" s="21">
        <f t="shared" si="5"/>
        <v>0</v>
      </c>
      <c r="AU27" s="21">
        <v>0</v>
      </c>
      <c r="AV27" s="21">
        <v>0</v>
      </c>
      <c r="AW27" s="21">
        <v>0</v>
      </c>
      <c r="AX27" s="21">
        <v>0</v>
      </c>
      <c r="AY27" s="21">
        <v>0</v>
      </c>
      <c r="AZ27" s="21">
        <v>0</v>
      </c>
      <c r="BA27" s="21">
        <v>0</v>
      </c>
      <c r="BB27" s="21">
        <v>0</v>
      </c>
      <c r="BC27" s="21">
        <v>0</v>
      </c>
      <c r="BD27" s="21">
        <v>0</v>
      </c>
      <c r="BE27" s="21">
        <v>0</v>
      </c>
      <c r="BF27" s="21">
        <v>0</v>
      </c>
      <c r="BG27" s="21">
        <v>0</v>
      </c>
      <c r="BH27" s="21">
        <v>0</v>
      </c>
      <c r="BI27" s="21">
        <f t="shared" si="6"/>
        <v>0</v>
      </c>
      <c r="BJ27" s="21">
        <f t="shared" si="7"/>
        <v>0</v>
      </c>
      <c r="BK27" s="21">
        <f t="shared" si="8"/>
        <v>0</v>
      </c>
      <c r="BL27" s="21">
        <f t="shared" si="9"/>
        <v>0</v>
      </c>
    </row>
    <row r="28" spans="1:64" x14ac:dyDescent="0.25">
      <c r="A28" s="134">
        <v>21</v>
      </c>
      <c r="B28" s="22" t="s">
        <v>60</v>
      </c>
      <c r="C28" s="21"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f t="shared" si="0"/>
        <v>0</v>
      </c>
      <c r="R28" s="21">
        <f t="shared" si="1"/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v>0</v>
      </c>
      <c r="AA28" s="21">
        <v>0</v>
      </c>
      <c r="AB28" s="21">
        <v>0</v>
      </c>
      <c r="AC28" s="21">
        <f t="shared" si="2"/>
        <v>0</v>
      </c>
      <c r="AD28" s="21">
        <f t="shared" si="3"/>
        <v>0</v>
      </c>
      <c r="AE28" s="21">
        <v>0</v>
      </c>
      <c r="AF28" s="21">
        <v>0</v>
      </c>
      <c r="AG28" s="21">
        <v>0</v>
      </c>
      <c r="AH28" s="21">
        <v>0</v>
      </c>
      <c r="AI28" s="21">
        <v>0</v>
      </c>
      <c r="AJ28" s="21">
        <v>0</v>
      </c>
      <c r="AK28" s="21">
        <v>0</v>
      </c>
      <c r="AL28" s="21">
        <v>0</v>
      </c>
      <c r="AM28" s="21">
        <v>0</v>
      </c>
      <c r="AN28" s="21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f t="shared" si="4"/>
        <v>0</v>
      </c>
      <c r="AT28" s="21">
        <f t="shared" si="5"/>
        <v>0</v>
      </c>
      <c r="AU28" s="21">
        <v>0</v>
      </c>
      <c r="AV28" s="21">
        <v>0</v>
      </c>
      <c r="AW28" s="21">
        <v>0</v>
      </c>
      <c r="AX28" s="21">
        <v>0</v>
      </c>
      <c r="AY28" s="21">
        <v>0</v>
      </c>
      <c r="AZ28" s="21">
        <v>0</v>
      </c>
      <c r="BA28" s="21">
        <v>0</v>
      </c>
      <c r="BB28" s="21">
        <v>0</v>
      </c>
      <c r="BC28" s="21">
        <v>0</v>
      </c>
      <c r="BD28" s="21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f t="shared" si="6"/>
        <v>0</v>
      </c>
      <c r="BJ28" s="21">
        <f t="shared" si="7"/>
        <v>0</v>
      </c>
      <c r="BK28" s="21">
        <f t="shared" si="8"/>
        <v>0</v>
      </c>
      <c r="BL28" s="21">
        <f t="shared" si="9"/>
        <v>0</v>
      </c>
    </row>
    <row r="29" spans="1:64" x14ac:dyDescent="0.25">
      <c r="A29" s="134">
        <v>22</v>
      </c>
      <c r="B29" s="22" t="s">
        <v>61</v>
      </c>
      <c r="C29" s="21"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f t="shared" si="0"/>
        <v>0</v>
      </c>
      <c r="R29" s="21">
        <f t="shared" si="1"/>
        <v>0</v>
      </c>
      <c r="S29" s="21">
        <v>0</v>
      </c>
      <c r="T29" s="21">
        <v>0</v>
      </c>
      <c r="U29" s="21">
        <v>0</v>
      </c>
      <c r="V29" s="21">
        <v>0</v>
      </c>
      <c r="W29" s="21">
        <v>0</v>
      </c>
      <c r="X29" s="21">
        <v>0</v>
      </c>
      <c r="Y29" s="21">
        <v>0</v>
      </c>
      <c r="Z29" s="21">
        <v>0</v>
      </c>
      <c r="AA29" s="21">
        <v>0</v>
      </c>
      <c r="AB29" s="21">
        <v>0</v>
      </c>
      <c r="AC29" s="21">
        <f t="shared" si="2"/>
        <v>0</v>
      </c>
      <c r="AD29" s="21">
        <f t="shared" si="3"/>
        <v>0</v>
      </c>
      <c r="AE29" s="21">
        <v>0</v>
      </c>
      <c r="AF29" s="21">
        <v>0</v>
      </c>
      <c r="AG29" s="21">
        <v>0</v>
      </c>
      <c r="AH29" s="21">
        <v>0</v>
      </c>
      <c r="AI29" s="21">
        <v>0</v>
      </c>
      <c r="AJ29" s="21">
        <v>0</v>
      </c>
      <c r="AK29" s="21">
        <v>0</v>
      </c>
      <c r="AL29" s="21">
        <v>0</v>
      </c>
      <c r="AM29" s="21">
        <v>0</v>
      </c>
      <c r="AN29" s="21">
        <v>0</v>
      </c>
      <c r="AO29" s="21">
        <v>0</v>
      </c>
      <c r="AP29" s="21">
        <v>0</v>
      </c>
      <c r="AQ29" s="21">
        <v>0</v>
      </c>
      <c r="AR29" s="21">
        <v>0</v>
      </c>
      <c r="AS29" s="21">
        <f t="shared" si="4"/>
        <v>0</v>
      </c>
      <c r="AT29" s="21">
        <f t="shared" si="5"/>
        <v>0</v>
      </c>
      <c r="AU29" s="21">
        <v>0</v>
      </c>
      <c r="AV29" s="21">
        <v>0</v>
      </c>
      <c r="AW29" s="21">
        <v>0</v>
      </c>
      <c r="AX29" s="21">
        <v>0</v>
      </c>
      <c r="AY29" s="21">
        <v>0</v>
      </c>
      <c r="AZ29" s="21">
        <v>0</v>
      </c>
      <c r="BA29" s="21">
        <v>0</v>
      </c>
      <c r="BB29" s="21">
        <v>0</v>
      </c>
      <c r="BC29" s="21">
        <v>0</v>
      </c>
      <c r="BD29" s="21">
        <v>0</v>
      </c>
      <c r="BE29" s="21">
        <v>0</v>
      </c>
      <c r="BF29" s="21">
        <v>0</v>
      </c>
      <c r="BG29" s="21">
        <v>0</v>
      </c>
      <c r="BH29" s="21">
        <v>0</v>
      </c>
      <c r="BI29" s="21">
        <f t="shared" si="6"/>
        <v>0</v>
      </c>
      <c r="BJ29" s="21">
        <f t="shared" si="7"/>
        <v>0</v>
      </c>
      <c r="BK29" s="21">
        <f t="shared" si="8"/>
        <v>0</v>
      </c>
      <c r="BL29" s="21">
        <f t="shared" si="9"/>
        <v>0</v>
      </c>
    </row>
    <row r="30" spans="1:64" x14ac:dyDescent="0.25">
      <c r="A30" s="134">
        <v>23</v>
      </c>
      <c r="B30" s="22" t="s">
        <v>62</v>
      </c>
      <c r="C30" s="21"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f t="shared" si="0"/>
        <v>0</v>
      </c>
      <c r="R30" s="21">
        <f t="shared" si="1"/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f t="shared" si="2"/>
        <v>0</v>
      </c>
      <c r="AD30" s="21">
        <f t="shared" si="3"/>
        <v>0</v>
      </c>
      <c r="AE30" s="21">
        <v>0</v>
      </c>
      <c r="AF30" s="21">
        <v>0</v>
      </c>
      <c r="AG30" s="21">
        <v>0</v>
      </c>
      <c r="AH30" s="21">
        <v>0</v>
      </c>
      <c r="AI30" s="21">
        <v>0</v>
      </c>
      <c r="AJ30" s="21">
        <v>0</v>
      </c>
      <c r="AK30" s="21">
        <v>0</v>
      </c>
      <c r="AL30" s="21">
        <v>0</v>
      </c>
      <c r="AM30" s="21">
        <v>0</v>
      </c>
      <c r="AN30" s="21">
        <v>0</v>
      </c>
      <c r="AO30" s="21">
        <v>0</v>
      </c>
      <c r="AP30" s="21">
        <v>0</v>
      </c>
      <c r="AQ30" s="21">
        <v>0</v>
      </c>
      <c r="AR30" s="21">
        <v>0</v>
      </c>
      <c r="AS30" s="21">
        <f t="shared" si="4"/>
        <v>0</v>
      </c>
      <c r="AT30" s="21">
        <f t="shared" si="5"/>
        <v>0</v>
      </c>
      <c r="AU30" s="21">
        <v>0</v>
      </c>
      <c r="AV30" s="21">
        <v>0</v>
      </c>
      <c r="AW30" s="21">
        <v>0</v>
      </c>
      <c r="AX30" s="21">
        <v>0</v>
      </c>
      <c r="AY30" s="21">
        <v>0</v>
      </c>
      <c r="AZ30" s="21">
        <v>0</v>
      </c>
      <c r="BA30" s="21">
        <v>0</v>
      </c>
      <c r="BB30" s="21">
        <v>0</v>
      </c>
      <c r="BC30" s="21">
        <v>0</v>
      </c>
      <c r="BD30" s="21">
        <v>0</v>
      </c>
      <c r="BE30" s="21">
        <v>0</v>
      </c>
      <c r="BF30" s="21">
        <v>0</v>
      </c>
      <c r="BG30" s="21">
        <v>0</v>
      </c>
      <c r="BH30" s="21">
        <v>0</v>
      </c>
      <c r="BI30" s="21">
        <f t="shared" si="6"/>
        <v>0</v>
      </c>
      <c r="BJ30" s="21">
        <f t="shared" si="7"/>
        <v>0</v>
      </c>
      <c r="BK30" s="21">
        <f t="shared" si="8"/>
        <v>0</v>
      </c>
      <c r="BL30" s="21">
        <f t="shared" si="9"/>
        <v>0</v>
      </c>
    </row>
    <row r="31" spans="1:64" x14ac:dyDescent="0.25">
      <c r="A31" s="134">
        <v>24</v>
      </c>
      <c r="B31" s="22" t="s">
        <v>63</v>
      </c>
      <c r="C31" s="21"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1">
        <f t="shared" si="0"/>
        <v>0</v>
      </c>
      <c r="R31" s="21">
        <f t="shared" si="1"/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21">
        <v>0</v>
      </c>
      <c r="Y31" s="21">
        <v>0</v>
      </c>
      <c r="Z31" s="21">
        <v>0</v>
      </c>
      <c r="AA31" s="21">
        <v>0</v>
      </c>
      <c r="AB31" s="21">
        <v>0</v>
      </c>
      <c r="AC31" s="21">
        <f t="shared" si="2"/>
        <v>0</v>
      </c>
      <c r="AD31" s="21">
        <f t="shared" si="3"/>
        <v>0</v>
      </c>
      <c r="AE31" s="21">
        <v>0</v>
      </c>
      <c r="AF31" s="21">
        <v>0</v>
      </c>
      <c r="AG31" s="21">
        <v>0</v>
      </c>
      <c r="AH31" s="21">
        <v>0</v>
      </c>
      <c r="AI31" s="21">
        <v>0</v>
      </c>
      <c r="AJ31" s="21">
        <v>0</v>
      </c>
      <c r="AK31" s="21">
        <v>0</v>
      </c>
      <c r="AL31" s="21">
        <v>0</v>
      </c>
      <c r="AM31" s="21">
        <v>0</v>
      </c>
      <c r="AN31" s="21">
        <v>0</v>
      </c>
      <c r="AO31" s="21">
        <v>0</v>
      </c>
      <c r="AP31" s="21">
        <v>0</v>
      </c>
      <c r="AQ31" s="21">
        <v>0</v>
      </c>
      <c r="AR31" s="21">
        <v>0</v>
      </c>
      <c r="AS31" s="21">
        <f t="shared" si="4"/>
        <v>0</v>
      </c>
      <c r="AT31" s="21">
        <f t="shared" si="5"/>
        <v>0</v>
      </c>
      <c r="AU31" s="21">
        <v>0</v>
      </c>
      <c r="AV31" s="21">
        <v>0</v>
      </c>
      <c r="AW31" s="21">
        <v>0</v>
      </c>
      <c r="AX31" s="21">
        <v>0</v>
      </c>
      <c r="AY31" s="21">
        <v>0</v>
      </c>
      <c r="AZ31" s="21">
        <v>0</v>
      </c>
      <c r="BA31" s="21">
        <v>0</v>
      </c>
      <c r="BB31" s="21">
        <v>0</v>
      </c>
      <c r="BC31" s="21">
        <v>0</v>
      </c>
      <c r="BD31" s="21">
        <v>0</v>
      </c>
      <c r="BE31" s="21">
        <v>0</v>
      </c>
      <c r="BF31" s="21">
        <v>0</v>
      </c>
      <c r="BG31" s="21">
        <v>0</v>
      </c>
      <c r="BH31" s="21">
        <v>0</v>
      </c>
      <c r="BI31" s="21">
        <f t="shared" si="6"/>
        <v>0</v>
      </c>
      <c r="BJ31" s="21">
        <f t="shared" si="7"/>
        <v>0</v>
      </c>
      <c r="BK31" s="21">
        <f t="shared" si="8"/>
        <v>0</v>
      </c>
      <c r="BL31" s="21">
        <f t="shared" si="9"/>
        <v>0</v>
      </c>
    </row>
    <row r="32" spans="1:64" x14ac:dyDescent="0.25">
      <c r="A32" s="134">
        <v>25</v>
      </c>
      <c r="B32" s="22" t="s">
        <v>64</v>
      </c>
      <c r="C32" s="21"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1">
        <v>0</v>
      </c>
      <c r="P32" s="21">
        <v>0</v>
      </c>
      <c r="Q32" s="21">
        <f t="shared" si="0"/>
        <v>0</v>
      </c>
      <c r="R32" s="21">
        <f t="shared" si="1"/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f t="shared" si="2"/>
        <v>0</v>
      </c>
      <c r="AD32" s="21">
        <f t="shared" si="3"/>
        <v>0</v>
      </c>
      <c r="AE32" s="21">
        <v>0</v>
      </c>
      <c r="AF32" s="21">
        <v>0</v>
      </c>
      <c r="AG32" s="21">
        <v>0</v>
      </c>
      <c r="AH32" s="21">
        <v>0</v>
      </c>
      <c r="AI32" s="21">
        <v>0</v>
      </c>
      <c r="AJ32" s="21">
        <v>0</v>
      </c>
      <c r="AK32" s="21">
        <v>0</v>
      </c>
      <c r="AL32" s="21">
        <v>0</v>
      </c>
      <c r="AM32" s="21">
        <v>0</v>
      </c>
      <c r="AN32" s="21">
        <v>0</v>
      </c>
      <c r="AO32" s="21">
        <v>0</v>
      </c>
      <c r="AP32" s="21">
        <v>0</v>
      </c>
      <c r="AQ32" s="21">
        <v>0</v>
      </c>
      <c r="AR32" s="21">
        <v>0</v>
      </c>
      <c r="AS32" s="21">
        <f t="shared" si="4"/>
        <v>0</v>
      </c>
      <c r="AT32" s="21">
        <f t="shared" si="5"/>
        <v>0</v>
      </c>
      <c r="AU32" s="21">
        <v>0</v>
      </c>
      <c r="AV32" s="21">
        <v>0</v>
      </c>
      <c r="AW32" s="21">
        <v>0</v>
      </c>
      <c r="AX32" s="21">
        <v>0</v>
      </c>
      <c r="AY32" s="21">
        <v>0</v>
      </c>
      <c r="AZ32" s="21">
        <v>0</v>
      </c>
      <c r="BA32" s="21">
        <v>0</v>
      </c>
      <c r="BB32" s="21">
        <v>0</v>
      </c>
      <c r="BC32" s="21">
        <v>0</v>
      </c>
      <c r="BD32" s="21">
        <v>0</v>
      </c>
      <c r="BE32" s="21">
        <v>0</v>
      </c>
      <c r="BF32" s="21">
        <v>0</v>
      </c>
      <c r="BG32" s="21">
        <v>0</v>
      </c>
      <c r="BH32" s="21">
        <v>0</v>
      </c>
      <c r="BI32" s="21">
        <f t="shared" si="6"/>
        <v>0</v>
      </c>
      <c r="BJ32" s="21">
        <f t="shared" si="7"/>
        <v>0</v>
      </c>
      <c r="BK32" s="21">
        <f t="shared" si="8"/>
        <v>0</v>
      </c>
      <c r="BL32" s="21">
        <f t="shared" si="9"/>
        <v>0</v>
      </c>
    </row>
    <row r="33" spans="1:64" x14ac:dyDescent="0.25">
      <c r="A33" s="134">
        <v>26</v>
      </c>
      <c r="B33" s="22" t="s">
        <v>65</v>
      </c>
      <c r="C33" s="21"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f t="shared" si="0"/>
        <v>0</v>
      </c>
      <c r="R33" s="21">
        <f t="shared" si="1"/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f t="shared" si="2"/>
        <v>0</v>
      </c>
      <c r="AD33" s="21">
        <f t="shared" si="3"/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0</v>
      </c>
      <c r="AQ33" s="21">
        <v>0</v>
      </c>
      <c r="AR33" s="21">
        <v>0</v>
      </c>
      <c r="AS33" s="21">
        <f t="shared" si="4"/>
        <v>0</v>
      </c>
      <c r="AT33" s="21">
        <f t="shared" si="5"/>
        <v>0</v>
      </c>
      <c r="AU33" s="21">
        <v>0</v>
      </c>
      <c r="AV33" s="21">
        <v>0</v>
      </c>
      <c r="AW33" s="21">
        <v>0</v>
      </c>
      <c r="AX33" s="21">
        <v>0</v>
      </c>
      <c r="AY33" s="21">
        <v>0</v>
      </c>
      <c r="AZ33" s="21">
        <v>0</v>
      </c>
      <c r="BA33" s="21">
        <v>0</v>
      </c>
      <c r="BB33" s="21">
        <v>0</v>
      </c>
      <c r="BC33" s="21">
        <v>0</v>
      </c>
      <c r="BD33" s="21">
        <v>0</v>
      </c>
      <c r="BE33" s="21">
        <v>0</v>
      </c>
      <c r="BF33" s="21">
        <v>0</v>
      </c>
      <c r="BG33" s="21">
        <v>0</v>
      </c>
      <c r="BH33" s="21">
        <v>0</v>
      </c>
      <c r="BI33" s="21">
        <f t="shared" si="6"/>
        <v>0</v>
      </c>
      <c r="BJ33" s="21">
        <f t="shared" si="7"/>
        <v>0</v>
      </c>
      <c r="BK33" s="21">
        <f t="shared" si="8"/>
        <v>0</v>
      </c>
      <c r="BL33" s="21">
        <f t="shared" si="9"/>
        <v>0</v>
      </c>
    </row>
    <row r="34" spans="1:64" x14ac:dyDescent="0.25">
      <c r="A34" s="134">
        <v>27</v>
      </c>
      <c r="B34" s="22" t="s">
        <v>66</v>
      </c>
      <c r="C34" s="21"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21">
        <v>0</v>
      </c>
      <c r="Q34" s="21">
        <f t="shared" si="0"/>
        <v>0</v>
      </c>
      <c r="R34" s="21">
        <f t="shared" si="1"/>
        <v>0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f t="shared" si="2"/>
        <v>0</v>
      </c>
      <c r="AD34" s="21">
        <f t="shared" si="3"/>
        <v>0</v>
      </c>
      <c r="AE34" s="21">
        <v>0</v>
      </c>
      <c r="AF34" s="21">
        <v>0</v>
      </c>
      <c r="AG34" s="21">
        <v>0</v>
      </c>
      <c r="AH34" s="21">
        <v>0</v>
      </c>
      <c r="AI34" s="21">
        <v>0</v>
      </c>
      <c r="AJ34" s="21">
        <v>0</v>
      </c>
      <c r="AK34" s="21">
        <v>0</v>
      </c>
      <c r="AL34" s="21">
        <v>0</v>
      </c>
      <c r="AM34" s="21">
        <v>0</v>
      </c>
      <c r="AN34" s="21">
        <v>0</v>
      </c>
      <c r="AO34" s="21">
        <v>0</v>
      </c>
      <c r="AP34" s="21">
        <v>0</v>
      </c>
      <c r="AQ34" s="21">
        <v>0</v>
      </c>
      <c r="AR34" s="21">
        <v>0</v>
      </c>
      <c r="AS34" s="21">
        <f t="shared" si="4"/>
        <v>0</v>
      </c>
      <c r="AT34" s="21">
        <f t="shared" si="5"/>
        <v>0</v>
      </c>
      <c r="AU34" s="21">
        <v>0</v>
      </c>
      <c r="AV34" s="21">
        <v>0</v>
      </c>
      <c r="AW34" s="21">
        <v>0</v>
      </c>
      <c r="AX34" s="21">
        <v>0</v>
      </c>
      <c r="AY34" s="21">
        <v>0</v>
      </c>
      <c r="AZ34" s="21">
        <v>0</v>
      </c>
      <c r="BA34" s="21">
        <v>0</v>
      </c>
      <c r="BB34" s="21">
        <v>0</v>
      </c>
      <c r="BC34" s="21">
        <v>0</v>
      </c>
      <c r="BD34" s="21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f t="shared" si="6"/>
        <v>0</v>
      </c>
      <c r="BJ34" s="21">
        <f t="shared" si="7"/>
        <v>0</v>
      </c>
      <c r="BK34" s="21">
        <f t="shared" si="8"/>
        <v>0</v>
      </c>
      <c r="BL34" s="21">
        <f t="shared" si="9"/>
        <v>0</v>
      </c>
    </row>
    <row r="35" spans="1:64" x14ac:dyDescent="0.25">
      <c r="A35" s="134">
        <v>28</v>
      </c>
      <c r="B35" s="22" t="s">
        <v>67</v>
      </c>
      <c r="C35" s="21"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1">
        <f t="shared" si="0"/>
        <v>0</v>
      </c>
      <c r="R35" s="21">
        <f t="shared" si="1"/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21">
        <v>0</v>
      </c>
      <c r="Y35" s="21">
        <v>0</v>
      </c>
      <c r="Z35" s="21">
        <v>0</v>
      </c>
      <c r="AA35" s="21">
        <v>0</v>
      </c>
      <c r="AB35" s="21">
        <v>0</v>
      </c>
      <c r="AC35" s="21">
        <f t="shared" si="2"/>
        <v>0</v>
      </c>
      <c r="AD35" s="21">
        <f t="shared" si="3"/>
        <v>0</v>
      </c>
      <c r="AE35" s="21">
        <v>0</v>
      </c>
      <c r="AF35" s="21">
        <v>0</v>
      </c>
      <c r="AG35" s="21">
        <v>0</v>
      </c>
      <c r="AH35" s="21">
        <v>0</v>
      </c>
      <c r="AI35" s="21">
        <v>0</v>
      </c>
      <c r="AJ35" s="21">
        <v>0</v>
      </c>
      <c r="AK35" s="21">
        <v>0</v>
      </c>
      <c r="AL35" s="21">
        <v>0</v>
      </c>
      <c r="AM35" s="21">
        <v>0</v>
      </c>
      <c r="AN35" s="21">
        <v>0</v>
      </c>
      <c r="AO35" s="21">
        <v>0</v>
      </c>
      <c r="AP35" s="21">
        <v>0</v>
      </c>
      <c r="AQ35" s="21">
        <v>0</v>
      </c>
      <c r="AR35" s="21">
        <v>0</v>
      </c>
      <c r="AS35" s="21">
        <f t="shared" si="4"/>
        <v>0</v>
      </c>
      <c r="AT35" s="21">
        <f t="shared" si="5"/>
        <v>0</v>
      </c>
      <c r="AU35" s="21">
        <v>0</v>
      </c>
      <c r="AV35" s="21">
        <v>0</v>
      </c>
      <c r="AW35" s="21">
        <v>0</v>
      </c>
      <c r="AX35" s="21">
        <v>0</v>
      </c>
      <c r="AY35" s="21">
        <v>0</v>
      </c>
      <c r="AZ35" s="21">
        <v>0</v>
      </c>
      <c r="BA35" s="21">
        <v>0</v>
      </c>
      <c r="BB35" s="21">
        <v>0</v>
      </c>
      <c r="BC35" s="21">
        <v>0</v>
      </c>
      <c r="BD35" s="21">
        <v>0</v>
      </c>
      <c r="BE35" s="21">
        <v>0</v>
      </c>
      <c r="BF35" s="21">
        <v>0</v>
      </c>
      <c r="BG35" s="21">
        <v>0</v>
      </c>
      <c r="BH35" s="21">
        <v>0</v>
      </c>
      <c r="BI35" s="21">
        <f t="shared" si="6"/>
        <v>0</v>
      </c>
      <c r="BJ35" s="21">
        <f t="shared" si="7"/>
        <v>0</v>
      </c>
      <c r="BK35" s="21">
        <f t="shared" si="8"/>
        <v>0</v>
      </c>
      <c r="BL35" s="21">
        <f t="shared" si="9"/>
        <v>0</v>
      </c>
    </row>
    <row r="36" spans="1:64" x14ac:dyDescent="0.25">
      <c r="A36" s="134">
        <v>29</v>
      </c>
      <c r="B36" s="22" t="s">
        <v>68</v>
      </c>
      <c r="C36" s="21">
        <v>36682</v>
      </c>
      <c r="D36" s="21">
        <v>959.68</v>
      </c>
      <c r="E36" s="21">
        <v>24219</v>
      </c>
      <c r="F36" s="21">
        <v>363.71</v>
      </c>
      <c r="G36" s="21">
        <v>21213</v>
      </c>
      <c r="H36" s="21">
        <v>208.96</v>
      </c>
      <c r="I36" s="21">
        <v>615</v>
      </c>
      <c r="J36" s="21">
        <v>43.22</v>
      </c>
      <c r="K36" s="21">
        <v>487</v>
      </c>
      <c r="L36" s="21">
        <v>90.68</v>
      </c>
      <c r="M36" s="21">
        <v>0</v>
      </c>
      <c r="N36" s="21">
        <v>0</v>
      </c>
      <c r="O36" s="21">
        <v>36044</v>
      </c>
      <c r="P36" s="21">
        <v>582.91999999999996</v>
      </c>
      <c r="Q36" s="21">
        <f t="shared" si="0"/>
        <v>62003</v>
      </c>
      <c r="R36" s="21">
        <f t="shared" si="1"/>
        <v>1457.29</v>
      </c>
      <c r="S36" s="21">
        <v>8550</v>
      </c>
      <c r="T36" s="21">
        <v>281.14999999999998</v>
      </c>
      <c r="U36" s="21">
        <v>837</v>
      </c>
      <c r="V36" s="21">
        <v>281.14999999999998</v>
      </c>
      <c r="W36" s="21">
        <v>2416</v>
      </c>
      <c r="X36" s="21">
        <v>281.14999999999998</v>
      </c>
      <c r="Y36" s="21">
        <v>9</v>
      </c>
      <c r="Z36" s="21">
        <v>0</v>
      </c>
      <c r="AA36" s="21">
        <v>0</v>
      </c>
      <c r="AB36" s="21">
        <v>0</v>
      </c>
      <c r="AC36" s="21">
        <f t="shared" si="2"/>
        <v>11812</v>
      </c>
      <c r="AD36" s="21">
        <f t="shared" si="3"/>
        <v>843.44999999999993</v>
      </c>
      <c r="AE36" s="21">
        <v>21</v>
      </c>
      <c r="AF36" s="21">
        <v>0.15</v>
      </c>
      <c r="AG36" s="21">
        <v>986</v>
      </c>
      <c r="AH36" s="21">
        <v>19.64</v>
      </c>
      <c r="AI36" s="21">
        <v>3802</v>
      </c>
      <c r="AJ36" s="21">
        <v>353.47</v>
      </c>
      <c r="AK36" s="21">
        <v>2757</v>
      </c>
      <c r="AL36" s="21">
        <v>13.76</v>
      </c>
      <c r="AM36" s="21">
        <v>462</v>
      </c>
      <c r="AN36" s="21">
        <v>8.6999999999999993</v>
      </c>
      <c r="AO36" s="21">
        <v>4878</v>
      </c>
      <c r="AP36" s="21">
        <v>48.73</v>
      </c>
      <c r="AQ36" s="21">
        <v>448</v>
      </c>
      <c r="AR36" s="21">
        <v>44.44</v>
      </c>
      <c r="AS36" s="21">
        <f t="shared" si="4"/>
        <v>86721</v>
      </c>
      <c r="AT36" s="21">
        <f t="shared" si="5"/>
        <v>2745.19</v>
      </c>
      <c r="AU36" s="21">
        <v>37769</v>
      </c>
      <c r="AV36" s="21">
        <v>713.75</v>
      </c>
      <c r="AW36" s="21">
        <v>4915</v>
      </c>
      <c r="AX36" s="21">
        <v>90</v>
      </c>
      <c r="AY36" s="21">
        <v>0</v>
      </c>
      <c r="AZ36" s="21">
        <v>0</v>
      </c>
      <c r="BA36" s="21">
        <v>0</v>
      </c>
      <c r="BB36" s="21">
        <v>0</v>
      </c>
      <c r="BC36" s="21">
        <v>18</v>
      </c>
      <c r="BD36" s="21">
        <v>2.7</v>
      </c>
      <c r="BE36" s="21">
        <v>2700</v>
      </c>
      <c r="BF36" s="21">
        <v>218.03</v>
      </c>
      <c r="BG36" s="21">
        <v>1530</v>
      </c>
      <c r="BH36" s="21">
        <v>86.94</v>
      </c>
      <c r="BI36" s="21">
        <f t="shared" si="6"/>
        <v>4248</v>
      </c>
      <c r="BJ36" s="21">
        <f t="shared" si="7"/>
        <v>307.66999999999996</v>
      </c>
      <c r="BK36" s="21">
        <f t="shared" si="8"/>
        <v>90969</v>
      </c>
      <c r="BL36" s="21">
        <f t="shared" si="9"/>
        <v>3052.86</v>
      </c>
    </row>
    <row r="37" spans="1:64" x14ac:dyDescent="0.25">
      <c r="A37" s="134">
        <v>30</v>
      </c>
      <c r="B37" s="22" t="s">
        <v>69</v>
      </c>
      <c r="C37" s="21"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1">
        <f t="shared" si="0"/>
        <v>0</v>
      </c>
      <c r="R37" s="21">
        <f t="shared" si="1"/>
        <v>0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21">
        <v>0</v>
      </c>
      <c r="Y37" s="21">
        <v>0</v>
      </c>
      <c r="Z37" s="21">
        <v>0</v>
      </c>
      <c r="AA37" s="21">
        <v>0</v>
      </c>
      <c r="AB37" s="21">
        <v>0</v>
      </c>
      <c r="AC37" s="21">
        <f t="shared" si="2"/>
        <v>0</v>
      </c>
      <c r="AD37" s="21">
        <f t="shared" si="3"/>
        <v>0</v>
      </c>
      <c r="AE37" s="21">
        <v>0</v>
      </c>
      <c r="AF37" s="21">
        <v>0</v>
      </c>
      <c r="AG37" s="21">
        <v>0</v>
      </c>
      <c r="AH37" s="21">
        <v>0</v>
      </c>
      <c r="AI37" s="21">
        <v>0</v>
      </c>
      <c r="AJ37" s="21">
        <v>0</v>
      </c>
      <c r="AK37" s="21">
        <v>0</v>
      </c>
      <c r="AL37" s="21">
        <v>0</v>
      </c>
      <c r="AM37" s="21">
        <v>0</v>
      </c>
      <c r="AN37" s="21">
        <v>0</v>
      </c>
      <c r="AO37" s="21">
        <v>0</v>
      </c>
      <c r="AP37" s="21">
        <v>0</v>
      </c>
      <c r="AQ37" s="21">
        <v>0</v>
      </c>
      <c r="AR37" s="21">
        <v>0</v>
      </c>
      <c r="AS37" s="21">
        <f t="shared" si="4"/>
        <v>0</v>
      </c>
      <c r="AT37" s="21">
        <f t="shared" si="5"/>
        <v>0</v>
      </c>
      <c r="AU37" s="21">
        <v>0</v>
      </c>
      <c r="AV37" s="21">
        <v>0</v>
      </c>
      <c r="AW37" s="21">
        <v>0</v>
      </c>
      <c r="AX37" s="21">
        <v>0</v>
      </c>
      <c r="AY37" s="21">
        <v>0</v>
      </c>
      <c r="AZ37" s="21">
        <v>0</v>
      </c>
      <c r="BA37" s="21">
        <v>0</v>
      </c>
      <c r="BB37" s="21">
        <v>0</v>
      </c>
      <c r="BC37" s="21">
        <v>0</v>
      </c>
      <c r="BD37" s="21">
        <v>0</v>
      </c>
      <c r="BE37" s="21">
        <v>0</v>
      </c>
      <c r="BF37" s="21">
        <v>0</v>
      </c>
      <c r="BG37" s="21">
        <v>0</v>
      </c>
      <c r="BH37" s="21">
        <v>0</v>
      </c>
      <c r="BI37" s="21">
        <f t="shared" si="6"/>
        <v>0</v>
      </c>
      <c r="BJ37" s="21">
        <f t="shared" si="7"/>
        <v>0</v>
      </c>
      <c r="BK37" s="21">
        <f t="shared" si="8"/>
        <v>0</v>
      </c>
      <c r="BL37" s="21">
        <f t="shared" si="9"/>
        <v>0</v>
      </c>
    </row>
    <row r="38" spans="1:64" x14ac:dyDescent="0.25">
      <c r="A38" s="134">
        <v>31</v>
      </c>
      <c r="B38" s="22" t="s">
        <v>70</v>
      </c>
      <c r="C38" s="21">
        <v>1563</v>
      </c>
      <c r="D38" s="21">
        <v>27.74</v>
      </c>
      <c r="E38" s="21">
        <v>699</v>
      </c>
      <c r="F38" s="21">
        <v>10.51</v>
      </c>
      <c r="G38" s="21">
        <v>612</v>
      </c>
      <c r="H38" s="21">
        <v>6.04</v>
      </c>
      <c r="I38" s="21">
        <v>15</v>
      </c>
      <c r="J38" s="21">
        <v>1.25</v>
      </c>
      <c r="K38" s="21">
        <v>15</v>
      </c>
      <c r="L38" s="21">
        <v>2.62</v>
      </c>
      <c r="M38" s="21">
        <v>0</v>
      </c>
      <c r="N38" s="21">
        <v>0</v>
      </c>
      <c r="O38" s="21">
        <v>1044</v>
      </c>
      <c r="P38" s="21">
        <v>16.850000000000001</v>
      </c>
      <c r="Q38" s="21">
        <f t="shared" si="0"/>
        <v>2292</v>
      </c>
      <c r="R38" s="21">
        <f t="shared" si="1"/>
        <v>42.12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f t="shared" si="2"/>
        <v>0</v>
      </c>
      <c r="AD38" s="21">
        <f t="shared" si="3"/>
        <v>0</v>
      </c>
      <c r="AE38" s="21">
        <v>0</v>
      </c>
      <c r="AF38" s="21">
        <v>0</v>
      </c>
      <c r="AG38" s="21">
        <v>0</v>
      </c>
      <c r="AH38" s="21">
        <v>0</v>
      </c>
      <c r="AI38" s="21">
        <v>0</v>
      </c>
      <c r="AJ38" s="21">
        <v>0</v>
      </c>
      <c r="AK38" s="21">
        <v>0</v>
      </c>
      <c r="AL38" s="21">
        <v>0</v>
      </c>
      <c r="AM38" s="21">
        <v>0</v>
      </c>
      <c r="AN38" s="21">
        <v>0</v>
      </c>
      <c r="AO38" s="21">
        <v>0</v>
      </c>
      <c r="AP38" s="21">
        <v>0</v>
      </c>
      <c r="AQ38" s="21">
        <v>0</v>
      </c>
      <c r="AR38" s="21">
        <v>0</v>
      </c>
      <c r="AS38" s="21">
        <f t="shared" si="4"/>
        <v>2292</v>
      </c>
      <c r="AT38" s="21">
        <f t="shared" si="5"/>
        <v>42.12</v>
      </c>
      <c r="AU38" s="21">
        <v>582</v>
      </c>
      <c r="AV38" s="21">
        <v>10.95</v>
      </c>
      <c r="AW38" s="21">
        <v>78</v>
      </c>
      <c r="AX38" s="21">
        <v>1.38</v>
      </c>
      <c r="AY38" s="21">
        <v>0</v>
      </c>
      <c r="AZ38" s="21">
        <v>0</v>
      </c>
      <c r="BA38" s="21">
        <v>0</v>
      </c>
      <c r="BB38" s="21">
        <v>0</v>
      </c>
      <c r="BC38" s="21">
        <v>0</v>
      </c>
      <c r="BD38" s="21">
        <v>0</v>
      </c>
      <c r="BE38" s="21">
        <v>0</v>
      </c>
      <c r="BF38" s="21">
        <v>0</v>
      </c>
      <c r="BG38" s="21">
        <v>700</v>
      </c>
      <c r="BH38" s="21">
        <v>4.8600000000000003</v>
      </c>
      <c r="BI38" s="21">
        <f t="shared" si="6"/>
        <v>700</v>
      </c>
      <c r="BJ38" s="21">
        <f t="shared" si="7"/>
        <v>4.8600000000000003</v>
      </c>
      <c r="BK38" s="21">
        <f t="shared" si="8"/>
        <v>2992</v>
      </c>
      <c r="BL38" s="21">
        <f t="shared" si="9"/>
        <v>46.98</v>
      </c>
    </row>
    <row r="39" spans="1:64" x14ac:dyDescent="0.25">
      <c r="A39" s="134">
        <v>32</v>
      </c>
      <c r="B39" s="22" t="s">
        <v>71</v>
      </c>
      <c r="C39" s="21"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1">
        <f t="shared" si="0"/>
        <v>0</v>
      </c>
      <c r="R39" s="21">
        <f t="shared" si="1"/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f t="shared" si="2"/>
        <v>0</v>
      </c>
      <c r="AD39" s="21">
        <f t="shared" si="3"/>
        <v>0</v>
      </c>
      <c r="AE39" s="21">
        <v>0</v>
      </c>
      <c r="AF39" s="21">
        <v>0</v>
      </c>
      <c r="AG39" s="21">
        <v>0</v>
      </c>
      <c r="AH39" s="21">
        <v>0</v>
      </c>
      <c r="AI39" s="21">
        <v>0</v>
      </c>
      <c r="AJ39" s="21">
        <v>0</v>
      </c>
      <c r="AK39" s="21">
        <v>0</v>
      </c>
      <c r="AL39" s="21">
        <v>0</v>
      </c>
      <c r="AM39" s="21">
        <v>0</v>
      </c>
      <c r="AN39" s="21">
        <v>0</v>
      </c>
      <c r="AO39" s="21">
        <v>0</v>
      </c>
      <c r="AP39" s="21">
        <v>0</v>
      </c>
      <c r="AQ39" s="21">
        <v>0</v>
      </c>
      <c r="AR39" s="21">
        <v>0</v>
      </c>
      <c r="AS39" s="21">
        <f t="shared" si="4"/>
        <v>0</v>
      </c>
      <c r="AT39" s="21">
        <f t="shared" si="5"/>
        <v>0</v>
      </c>
      <c r="AU39" s="21">
        <v>0</v>
      </c>
      <c r="AV39" s="21">
        <v>0</v>
      </c>
      <c r="AW39" s="21">
        <v>0</v>
      </c>
      <c r="AX39" s="21">
        <v>0</v>
      </c>
      <c r="AY39" s="21">
        <v>0</v>
      </c>
      <c r="AZ39" s="21">
        <v>0</v>
      </c>
      <c r="BA39" s="21">
        <v>0</v>
      </c>
      <c r="BB39" s="21">
        <v>0</v>
      </c>
      <c r="BC39" s="21">
        <v>0</v>
      </c>
      <c r="BD39" s="21">
        <v>0</v>
      </c>
      <c r="BE39" s="21">
        <v>0</v>
      </c>
      <c r="BF39" s="21">
        <v>0</v>
      </c>
      <c r="BG39" s="21">
        <v>0</v>
      </c>
      <c r="BH39" s="21">
        <v>0</v>
      </c>
      <c r="BI39" s="21">
        <f t="shared" si="6"/>
        <v>0</v>
      </c>
      <c r="BJ39" s="21">
        <f t="shared" si="7"/>
        <v>0</v>
      </c>
      <c r="BK39" s="21">
        <f t="shared" si="8"/>
        <v>0</v>
      </c>
      <c r="BL39" s="21">
        <f t="shared" si="9"/>
        <v>0</v>
      </c>
    </row>
    <row r="40" spans="1:64" x14ac:dyDescent="0.25">
      <c r="A40" s="134">
        <v>33</v>
      </c>
      <c r="B40" s="22" t="s">
        <v>72</v>
      </c>
      <c r="C40" s="21"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f t="shared" si="0"/>
        <v>0</v>
      </c>
      <c r="R40" s="21">
        <f t="shared" si="1"/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21">
        <v>0</v>
      </c>
      <c r="Y40" s="21">
        <v>0</v>
      </c>
      <c r="Z40" s="21">
        <v>0</v>
      </c>
      <c r="AA40" s="21">
        <v>0</v>
      </c>
      <c r="AB40" s="21">
        <v>0</v>
      </c>
      <c r="AC40" s="21">
        <f t="shared" si="2"/>
        <v>0</v>
      </c>
      <c r="AD40" s="21">
        <f t="shared" si="3"/>
        <v>0</v>
      </c>
      <c r="AE40" s="21">
        <v>0</v>
      </c>
      <c r="AF40" s="21">
        <v>0</v>
      </c>
      <c r="AG40" s="21">
        <v>0</v>
      </c>
      <c r="AH40" s="21">
        <v>0</v>
      </c>
      <c r="AI40" s="21">
        <v>0</v>
      </c>
      <c r="AJ40" s="21">
        <v>0</v>
      </c>
      <c r="AK40" s="21">
        <v>0</v>
      </c>
      <c r="AL40" s="21">
        <v>0</v>
      </c>
      <c r="AM40" s="21">
        <v>0</v>
      </c>
      <c r="AN40" s="21">
        <v>0</v>
      </c>
      <c r="AO40" s="21">
        <v>0</v>
      </c>
      <c r="AP40" s="21">
        <v>0</v>
      </c>
      <c r="AQ40" s="21">
        <v>0</v>
      </c>
      <c r="AR40" s="21">
        <v>0</v>
      </c>
      <c r="AS40" s="21">
        <f t="shared" si="4"/>
        <v>0</v>
      </c>
      <c r="AT40" s="21">
        <f t="shared" si="5"/>
        <v>0</v>
      </c>
      <c r="AU40" s="21">
        <v>0</v>
      </c>
      <c r="AV40" s="21">
        <v>0</v>
      </c>
      <c r="AW40" s="21">
        <v>0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1">
        <v>0</v>
      </c>
      <c r="BD40" s="21">
        <v>0</v>
      </c>
      <c r="BE40" s="21">
        <v>0</v>
      </c>
      <c r="BF40" s="21">
        <v>0</v>
      </c>
      <c r="BG40" s="21">
        <v>0</v>
      </c>
      <c r="BH40" s="21">
        <v>0</v>
      </c>
      <c r="BI40" s="21">
        <f t="shared" si="6"/>
        <v>0</v>
      </c>
      <c r="BJ40" s="21">
        <f t="shared" si="7"/>
        <v>0</v>
      </c>
      <c r="BK40" s="21">
        <f t="shared" si="8"/>
        <v>0</v>
      </c>
      <c r="BL40" s="21">
        <f t="shared" si="9"/>
        <v>0</v>
      </c>
    </row>
    <row r="41" spans="1:64" x14ac:dyDescent="0.25">
      <c r="A41" s="134">
        <v>34</v>
      </c>
      <c r="B41" s="22" t="s">
        <v>73</v>
      </c>
      <c r="C41" s="21"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f t="shared" si="0"/>
        <v>0</v>
      </c>
      <c r="R41" s="21">
        <f t="shared" si="1"/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21">
        <v>0</v>
      </c>
      <c r="Y41" s="21">
        <v>0</v>
      </c>
      <c r="Z41" s="21">
        <v>0</v>
      </c>
      <c r="AA41" s="21">
        <v>0</v>
      </c>
      <c r="AB41" s="21">
        <v>0</v>
      </c>
      <c r="AC41" s="21">
        <f t="shared" si="2"/>
        <v>0</v>
      </c>
      <c r="AD41" s="21">
        <f t="shared" si="3"/>
        <v>0</v>
      </c>
      <c r="AE41" s="21">
        <v>0</v>
      </c>
      <c r="AF41" s="21">
        <v>0</v>
      </c>
      <c r="AG41" s="21">
        <v>0</v>
      </c>
      <c r="AH41" s="21">
        <v>0</v>
      </c>
      <c r="AI41" s="21">
        <v>0</v>
      </c>
      <c r="AJ41" s="21">
        <v>0</v>
      </c>
      <c r="AK41" s="21">
        <v>0</v>
      </c>
      <c r="AL41" s="21">
        <v>0</v>
      </c>
      <c r="AM41" s="21">
        <v>0</v>
      </c>
      <c r="AN41" s="21">
        <v>0</v>
      </c>
      <c r="AO41" s="21">
        <v>0</v>
      </c>
      <c r="AP41" s="21">
        <v>0</v>
      </c>
      <c r="AQ41" s="21">
        <v>0</v>
      </c>
      <c r="AR41" s="21">
        <v>0</v>
      </c>
      <c r="AS41" s="21">
        <f t="shared" si="4"/>
        <v>0</v>
      </c>
      <c r="AT41" s="21">
        <f t="shared" si="5"/>
        <v>0</v>
      </c>
      <c r="AU41" s="21">
        <v>0</v>
      </c>
      <c r="AV41" s="21">
        <v>0</v>
      </c>
      <c r="AW41" s="21">
        <v>0</v>
      </c>
      <c r="AX41" s="21">
        <v>0</v>
      </c>
      <c r="AY41" s="21">
        <v>0</v>
      </c>
      <c r="AZ41" s="21">
        <v>0</v>
      </c>
      <c r="BA41" s="21">
        <v>0</v>
      </c>
      <c r="BB41" s="21">
        <v>0</v>
      </c>
      <c r="BC41" s="21">
        <v>0</v>
      </c>
      <c r="BD41" s="21">
        <v>0</v>
      </c>
      <c r="BE41" s="21">
        <v>0</v>
      </c>
      <c r="BF41" s="21">
        <v>0</v>
      </c>
      <c r="BG41" s="21">
        <v>0</v>
      </c>
      <c r="BH41" s="21">
        <v>0</v>
      </c>
      <c r="BI41" s="21">
        <f t="shared" si="6"/>
        <v>0</v>
      </c>
      <c r="BJ41" s="21">
        <f t="shared" si="7"/>
        <v>0</v>
      </c>
      <c r="BK41" s="21">
        <f t="shared" si="8"/>
        <v>0</v>
      </c>
      <c r="BL41" s="21">
        <f t="shared" si="9"/>
        <v>0</v>
      </c>
    </row>
    <row r="42" spans="1:64" x14ac:dyDescent="0.25">
      <c r="A42" s="134">
        <v>35</v>
      </c>
      <c r="B42" s="22" t="s">
        <v>74</v>
      </c>
      <c r="C42" s="21"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21">
        <v>0</v>
      </c>
      <c r="Q42" s="21">
        <f t="shared" si="0"/>
        <v>0</v>
      </c>
      <c r="R42" s="21">
        <f t="shared" si="1"/>
        <v>0</v>
      </c>
      <c r="S42" s="21">
        <v>0</v>
      </c>
      <c r="T42" s="21">
        <v>0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  <c r="Z42" s="21">
        <v>0</v>
      </c>
      <c r="AA42" s="21">
        <v>0</v>
      </c>
      <c r="AB42" s="21">
        <v>0</v>
      </c>
      <c r="AC42" s="21">
        <f t="shared" si="2"/>
        <v>0</v>
      </c>
      <c r="AD42" s="21">
        <f t="shared" si="3"/>
        <v>0</v>
      </c>
      <c r="AE42" s="21">
        <v>0</v>
      </c>
      <c r="AF42" s="21">
        <v>0</v>
      </c>
      <c r="AG42" s="21">
        <v>0</v>
      </c>
      <c r="AH42" s="21">
        <v>0</v>
      </c>
      <c r="AI42" s="21">
        <v>0</v>
      </c>
      <c r="AJ42" s="21">
        <v>0</v>
      </c>
      <c r="AK42" s="21">
        <v>0</v>
      </c>
      <c r="AL42" s="21">
        <v>0</v>
      </c>
      <c r="AM42" s="21">
        <v>0</v>
      </c>
      <c r="AN42" s="21">
        <v>0</v>
      </c>
      <c r="AO42" s="21">
        <v>0</v>
      </c>
      <c r="AP42" s="21">
        <v>0</v>
      </c>
      <c r="AQ42" s="21">
        <v>0</v>
      </c>
      <c r="AR42" s="21">
        <v>0</v>
      </c>
      <c r="AS42" s="21">
        <f t="shared" si="4"/>
        <v>0</v>
      </c>
      <c r="AT42" s="21">
        <f t="shared" si="5"/>
        <v>0</v>
      </c>
      <c r="AU42" s="21">
        <v>0</v>
      </c>
      <c r="AV42" s="21">
        <v>0</v>
      </c>
      <c r="AW42" s="21">
        <v>0</v>
      </c>
      <c r="AX42" s="21">
        <v>0</v>
      </c>
      <c r="AY42" s="21">
        <v>0</v>
      </c>
      <c r="AZ42" s="21">
        <v>0</v>
      </c>
      <c r="BA42" s="21">
        <v>0</v>
      </c>
      <c r="BB42" s="21">
        <v>0</v>
      </c>
      <c r="BC42" s="21">
        <v>0</v>
      </c>
      <c r="BD42" s="21">
        <v>0</v>
      </c>
      <c r="BE42" s="21">
        <v>0</v>
      </c>
      <c r="BF42" s="21">
        <v>0</v>
      </c>
      <c r="BG42" s="21">
        <v>0</v>
      </c>
      <c r="BH42" s="21">
        <v>0</v>
      </c>
      <c r="BI42" s="21">
        <f t="shared" si="6"/>
        <v>0</v>
      </c>
      <c r="BJ42" s="21">
        <f t="shared" si="7"/>
        <v>0</v>
      </c>
      <c r="BK42" s="21">
        <f t="shared" si="8"/>
        <v>0</v>
      </c>
      <c r="BL42" s="21">
        <f t="shared" si="9"/>
        <v>0</v>
      </c>
    </row>
    <row r="43" spans="1:64" x14ac:dyDescent="0.25">
      <c r="A43" s="134">
        <v>36</v>
      </c>
      <c r="B43" s="22" t="s">
        <v>75</v>
      </c>
      <c r="C43" s="21"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21">
        <v>0</v>
      </c>
      <c r="Q43" s="21">
        <f t="shared" si="0"/>
        <v>0</v>
      </c>
      <c r="R43" s="21">
        <f t="shared" si="1"/>
        <v>0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21">
        <v>0</v>
      </c>
      <c r="Y43" s="21">
        <v>0</v>
      </c>
      <c r="Z43" s="21">
        <v>0</v>
      </c>
      <c r="AA43" s="21">
        <v>0</v>
      </c>
      <c r="AB43" s="21">
        <v>0</v>
      </c>
      <c r="AC43" s="21">
        <f t="shared" si="2"/>
        <v>0</v>
      </c>
      <c r="AD43" s="21">
        <f t="shared" si="3"/>
        <v>0</v>
      </c>
      <c r="AE43" s="21">
        <v>0</v>
      </c>
      <c r="AF43" s="21">
        <v>0</v>
      </c>
      <c r="AG43" s="21">
        <v>0</v>
      </c>
      <c r="AH43" s="21">
        <v>0</v>
      </c>
      <c r="AI43" s="21">
        <v>0</v>
      </c>
      <c r="AJ43" s="21">
        <v>0</v>
      </c>
      <c r="AK43" s="21">
        <v>0</v>
      </c>
      <c r="AL43" s="21">
        <v>0</v>
      </c>
      <c r="AM43" s="21">
        <v>0</v>
      </c>
      <c r="AN43" s="21">
        <v>0</v>
      </c>
      <c r="AO43" s="21">
        <v>0</v>
      </c>
      <c r="AP43" s="21">
        <v>0</v>
      </c>
      <c r="AQ43" s="21">
        <v>0</v>
      </c>
      <c r="AR43" s="21">
        <v>0</v>
      </c>
      <c r="AS43" s="21">
        <f t="shared" si="4"/>
        <v>0</v>
      </c>
      <c r="AT43" s="21">
        <f t="shared" si="5"/>
        <v>0</v>
      </c>
      <c r="AU43" s="21">
        <v>0</v>
      </c>
      <c r="AV43" s="21">
        <v>0</v>
      </c>
      <c r="AW43" s="21">
        <v>0</v>
      </c>
      <c r="AX43" s="21">
        <v>0</v>
      </c>
      <c r="AY43" s="21">
        <v>0</v>
      </c>
      <c r="AZ43" s="21">
        <v>0</v>
      </c>
      <c r="BA43" s="21">
        <v>0</v>
      </c>
      <c r="BB43" s="21">
        <v>0</v>
      </c>
      <c r="BC43" s="21">
        <v>0</v>
      </c>
      <c r="BD43" s="21">
        <v>0</v>
      </c>
      <c r="BE43" s="21">
        <v>0</v>
      </c>
      <c r="BF43" s="21">
        <v>0</v>
      </c>
      <c r="BG43" s="21">
        <v>0</v>
      </c>
      <c r="BH43" s="21">
        <v>0</v>
      </c>
      <c r="BI43" s="21">
        <f t="shared" si="6"/>
        <v>0</v>
      </c>
      <c r="BJ43" s="21">
        <f t="shared" si="7"/>
        <v>0</v>
      </c>
      <c r="BK43" s="21">
        <f t="shared" si="8"/>
        <v>0</v>
      </c>
      <c r="BL43" s="21">
        <f t="shared" si="9"/>
        <v>0</v>
      </c>
    </row>
    <row r="44" spans="1:64" x14ac:dyDescent="0.25">
      <c r="A44" s="134">
        <v>37</v>
      </c>
      <c r="B44" s="22" t="s">
        <v>76</v>
      </c>
      <c r="C44" s="21"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21">
        <v>0</v>
      </c>
      <c r="Q44" s="21">
        <f t="shared" si="0"/>
        <v>0</v>
      </c>
      <c r="R44" s="21">
        <f t="shared" si="1"/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f t="shared" si="2"/>
        <v>0</v>
      </c>
      <c r="AD44" s="21">
        <f t="shared" si="3"/>
        <v>0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f t="shared" si="4"/>
        <v>0</v>
      </c>
      <c r="AT44" s="21">
        <f t="shared" si="5"/>
        <v>0</v>
      </c>
      <c r="AU44" s="21">
        <v>0</v>
      </c>
      <c r="AV44" s="21">
        <v>0</v>
      </c>
      <c r="AW44" s="21">
        <v>0</v>
      </c>
      <c r="AX44" s="21">
        <v>0</v>
      </c>
      <c r="AY44" s="21">
        <v>0</v>
      </c>
      <c r="AZ44" s="21">
        <v>0</v>
      </c>
      <c r="BA44" s="21">
        <v>0</v>
      </c>
      <c r="BB44" s="21">
        <v>0</v>
      </c>
      <c r="BC44" s="21">
        <v>0</v>
      </c>
      <c r="BD44" s="21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f t="shared" si="6"/>
        <v>0</v>
      </c>
      <c r="BJ44" s="21">
        <f t="shared" si="7"/>
        <v>0</v>
      </c>
      <c r="BK44" s="21">
        <f t="shared" si="8"/>
        <v>0</v>
      </c>
      <c r="BL44" s="21">
        <f t="shared" si="9"/>
        <v>0</v>
      </c>
    </row>
    <row r="45" spans="1:64" x14ac:dyDescent="0.25">
      <c r="A45" s="134">
        <v>38</v>
      </c>
      <c r="B45" s="22" t="s">
        <v>77</v>
      </c>
      <c r="C45" s="21"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f t="shared" si="0"/>
        <v>0</v>
      </c>
      <c r="R45" s="21">
        <f t="shared" si="1"/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f t="shared" si="2"/>
        <v>0</v>
      </c>
      <c r="AD45" s="21">
        <f t="shared" si="3"/>
        <v>0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21">
        <v>0</v>
      </c>
      <c r="AO45" s="21">
        <v>0</v>
      </c>
      <c r="AP45" s="21">
        <v>0</v>
      </c>
      <c r="AQ45" s="21">
        <v>0</v>
      </c>
      <c r="AR45" s="21">
        <v>0</v>
      </c>
      <c r="AS45" s="21">
        <f t="shared" si="4"/>
        <v>0</v>
      </c>
      <c r="AT45" s="21">
        <f t="shared" si="5"/>
        <v>0</v>
      </c>
      <c r="AU45" s="21">
        <v>0</v>
      </c>
      <c r="AV45" s="21">
        <v>0</v>
      </c>
      <c r="AW45" s="21">
        <v>0</v>
      </c>
      <c r="AX45" s="21">
        <v>0</v>
      </c>
      <c r="AY45" s="21">
        <v>0</v>
      </c>
      <c r="AZ45" s="21">
        <v>0</v>
      </c>
      <c r="BA45" s="21">
        <v>0</v>
      </c>
      <c r="BB45" s="21">
        <v>0</v>
      </c>
      <c r="BC45" s="21">
        <v>0</v>
      </c>
      <c r="BD45" s="21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f t="shared" si="6"/>
        <v>0</v>
      </c>
      <c r="BJ45" s="21">
        <f t="shared" si="7"/>
        <v>0</v>
      </c>
      <c r="BK45" s="21">
        <f t="shared" si="8"/>
        <v>0</v>
      </c>
      <c r="BL45" s="21">
        <f t="shared" si="9"/>
        <v>0</v>
      </c>
    </row>
    <row r="46" spans="1:64" x14ac:dyDescent="0.25">
      <c r="A46" s="134">
        <v>39</v>
      </c>
      <c r="B46" s="22" t="s">
        <v>78</v>
      </c>
      <c r="C46" s="21"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21">
        <v>0</v>
      </c>
      <c r="Q46" s="21">
        <f t="shared" si="0"/>
        <v>0</v>
      </c>
      <c r="R46" s="21">
        <f t="shared" si="1"/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f t="shared" si="2"/>
        <v>0</v>
      </c>
      <c r="AD46" s="21">
        <f t="shared" si="3"/>
        <v>0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21">
        <v>0</v>
      </c>
      <c r="AO46" s="21">
        <v>0</v>
      </c>
      <c r="AP46" s="21">
        <v>0</v>
      </c>
      <c r="AQ46" s="21">
        <v>0</v>
      </c>
      <c r="AR46" s="21">
        <v>0</v>
      </c>
      <c r="AS46" s="21">
        <f t="shared" si="4"/>
        <v>0</v>
      </c>
      <c r="AT46" s="21">
        <f t="shared" si="5"/>
        <v>0</v>
      </c>
      <c r="AU46" s="21">
        <v>0</v>
      </c>
      <c r="AV46" s="21">
        <v>0</v>
      </c>
      <c r="AW46" s="21">
        <v>0</v>
      </c>
      <c r="AX46" s="21">
        <v>0</v>
      </c>
      <c r="AY46" s="21">
        <v>0</v>
      </c>
      <c r="AZ46" s="21">
        <v>0</v>
      </c>
      <c r="BA46" s="21">
        <v>0</v>
      </c>
      <c r="BB46" s="21">
        <v>0</v>
      </c>
      <c r="BC46" s="21">
        <v>0</v>
      </c>
      <c r="BD46" s="21">
        <v>0</v>
      </c>
      <c r="BE46" s="21">
        <v>0</v>
      </c>
      <c r="BF46" s="21">
        <v>0</v>
      </c>
      <c r="BG46" s="21">
        <v>0</v>
      </c>
      <c r="BH46" s="21">
        <v>0</v>
      </c>
      <c r="BI46" s="21">
        <f t="shared" si="6"/>
        <v>0</v>
      </c>
      <c r="BJ46" s="21">
        <f t="shared" si="7"/>
        <v>0</v>
      </c>
      <c r="BK46" s="21">
        <f t="shared" si="8"/>
        <v>0</v>
      </c>
      <c r="BL46" s="21">
        <f t="shared" si="9"/>
        <v>0</v>
      </c>
    </row>
    <row r="47" spans="1:64" x14ac:dyDescent="0.25">
      <c r="A47" s="134">
        <v>40</v>
      </c>
      <c r="B47" s="22" t="s">
        <v>79</v>
      </c>
      <c r="C47" s="21"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f t="shared" si="0"/>
        <v>0</v>
      </c>
      <c r="R47" s="21">
        <f t="shared" si="1"/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f t="shared" si="2"/>
        <v>0</v>
      </c>
      <c r="AD47" s="21">
        <f t="shared" si="3"/>
        <v>0</v>
      </c>
      <c r="AE47" s="21">
        <v>0</v>
      </c>
      <c r="AF47" s="21">
        <v>0</v>
      </c>
      <c r="AG47" s="21">
        <v>0</v>
      </c>
      <c r="AH47" s="21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21">
        <v>0</v>
      </c>
      <c r="AR47" s="21">
        <v>0</v>
      </c>
      <c r="AS47" s="21">
        <f t="shared" si="4"/>
        <v>0</v>
      </c>
      <c r="AT47" s="21">
        <f t="shared" si="5"/>
        <v>0</v>
      </c>
      <c r="AU47" s="21">
        <v>0</v>
      </c>
      <c r="AV47" s="21">
        <v>0</v>
      </c>
      <c r="AW47" s="21">
        <v>0</v>
      </c>
      <c r="AX47" s="21">
        <v>0</v>
      </c>
      <c r="AY47" s="21">
        <v>0</v>
      </c>
      <c r="AZ47" s="21">
        <v>0</v>
      </c>
      <c r="BA47" s="21">
        <v>0</v>
      </c>
      <c r="BB47" s="21">
        <v>0</v>
      </c>
      <c r="BC47" s="21">
        <v>0</v>
      </c>
      <c r="BD47" s="21">
        <v>0</v>
      </c>
      <c r="BE47" s="21">
        <v>0</v>
      </c>
      <c r="BF47" s="21">
        <v>0</v>
      </c>
      <c r="BG47" s="21">
        <v>0</v>
      </c>
      <c r="BH47" s="21">
        <v>0</v>
      </c>
      <c r="BI47" s="21">
        <f t="shared" si="6"/>
        <v>0</v>
      </c>
      <c r="BJ47" s="21">
        <f t="shared" si="7"/>
        <v>0</v>
      </c>
      <c r="BK47" s="21">
        <f t="shared" si="8"/>
        <v>0</v>
      </c>
      <c r="BL47" s="21">
        <f t="shared" si="9"/>
        <v>0</v>
      </c>
    </row>
    <row r="48" spans="1:64" x14ac:dyDescent="0.25">
      <c r="A48" s="134">
        <v>41</v>
      </c>
      <c r="B48" s="22" t="s">
        <v>80</v>
      </c>
      <c r="C48" s="21"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f t="shared" si="0"/>
        <v>0</v>
      </c>
      <c r="R48" s="21">
        <f t="shared" si="1"/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f t="shared" si="2"/>
        <v>0</v>
      </c>
      <c r="AD48" s="21">
        <f t="shared" si="3"/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0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1">
        <v>0</v>
      </c>
      <c r="AQ48" s="21">
        <v>0</v>
      </c>
      <c r="AR48" s="21">
        <v>0</v>
      </c>
      <c r="AS48" s="21">
        <f t="shared" si="4"/>
        <v>0</v>
      </c>
      <c r="AT48" s="21">
        <f t="shared" si="5"/>
        <v>0</v>
      </c>
      <c r="AU48" s="21">
        <v>0</v>
      </c>
      <c r="AV48" s="21">
        <v>0</v>
      </c>
      <c r="AW48" s="21">
        <v>0</v>
      </c>
      <c r="AX48" s="21">
        <v>0</v>
      </c>
      <c r="AY48" s="21">
        <v>0</v>
      </c>
      <c r="AZ48" s="21">
        <v>0</v>
      </c>
      <c r="BA48" s="21">
        <v>0</v>
      </c>
      <c r="BB48" s="21">
        <v>0</v>
      </c>
      <c r="BC48" s="21">
        <v>0</v>
      </c>
      <c r="BD48" s="21">
        <v>0</v>
      </c>
      <c r="BE48" s="21">
        <v>0</v>
      </c>
      <c r="BF48" s="21">
        <v>0</v>
      </c>
      <c r="BG48" s="21">
        <v>0</v>
      </c>
      <c r="BH48" s="21">
        <v>0</v>
      </c>
      <c r="BI48" s="21">
        <f t="shared" si="6"/>
        <v>0</v>
      </c>
      <c r="BJ48" s="21">
        <f t="shared" si="7"/>
        <v>0</v>
      </c>
      <c r="BK48" s="21">
        <f t="shared" si="8"/>
        <v>0</v>
      </c>
      <c r="BL48" s="21">
        <f t="shared" si="9"/>
        <v>0</v>
      </c>
    </row>
    <row r="49" spans="1:64" x14ac:dyDescent="0.25">
      <c r="A49" s="134">
        <v>42</v>
      </c>
      <c r="B49" s="22" t="s">
        <v>81</v>
      </c>
      <c r="C49" s="21"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f t="shared" si="0"/>
        <v>0</v>
      </c>
      <c r="R49" s="21">
        <f t="shared" si="1"/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f t="shared" si="2"/>
        <v>0</v>
      </c>
      <c r="AD49" s="21">
        <f t="shared" si="3"/>
        <v>0</v>
      </c>
      <c r="AE49" s="21">
        <v>0</v>
      </c>
      <c r="AF49" s="21">
        <v>0</v>
      </c>
      <c r="AG49" s="21">
        <v>0</v>
      </c>
      <c r="AH49" s="21">
        <v>0</v>
      </c>
      <c r="AI49" s="21">
        <v>0</v>
      </c>
      <c r="AJ49" s="21">
        <v>0</v>
      </c>
      <c r="AK49" s="21">
        <v>0</v>
      </c>
      <c r="AL49" s="21">
        <v>0</v>
      </c>
      <c r="AM49" s="21">
        <v>0</v>
      </c>
      <c r="AN49" s="21">
        <v>0</v>
      </c>
      <c r="AO49" s="21">
        <v>0</v>
      </c>
      <c r="AP49" s="21">
        <v>0</v>
      </c>
      <c r="AQ49" s="21">
        <v>0</v>
      </c>
      <c r="AR49" s="21">
        <v>0</v>
      </c>
      <c r="AS49" s="21">
        <f t="shared" si="4"/>
        <v>0</v>
      </c>
      <c r="AT49" s="21">
        <f t="shared" si="5"/>
        <v>0</v>
      </c>
      <c r="AU49" s="21">
        <v>0</v>
      </c>
      <c r="AV49" s="21">
        <v>0</v>
      </c>
      <c r="AW49" s="21">
        <v>0</v>
      </c>
      <c r="AX49" s="21">
        <v>0</v>
      </c>
      <c r="AY49" s="21">
        <v>0</v>
      </c>
      <c r="AZ49" s="21">
        <v>0</v>
      </c>
      <c r="BA49" s="21">
        <v>0</v>
      </c>
      <c r="BB49" s="21">
        <v>0</v>
      </c>
      <c r="BC49" s="21">
        <v>0</v>
      </c>
      <c r="BD49" s="21">
        <v>0</v>
      </c>
      <c r="BE49" s="21">
        <v>0</v>
      </c>
      <c r="BF49" s="21">
        <v>0</v>
      </c>
      <c r="BG49" s="21">
        <v>0</v>
      </c>
      <c r="BH49" s="21">
        <v>0</v>
      </c>
      <c r="BI49" s="21">
        <f t="shared" si="6"/>
        <v>0</v>
      </c>
      <c r="BJ49" s="21">
        <f t="shared" si="7"/>
        <v>0</v>
      </c>
      <c r="BK49" s="21">
        <f t="shared" si="8"/>
        <v>0</v>
      </c>
      <c r="BL49" s="21">
        <f t="shared" si="9"/>
        <v>0</v>
      </c>
    </row>
    <row r="50" spans="1:64" x14ac:dyDescent="0.25">
      <c r="A50" s="134">
        <v>43</v>
      </c>
      <c r="B50" s="22" t="s">
        <v>82</v>
      </c>
      <c r="C50" s="21"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f t="shared" si="0"/>
        <v>0</v>
      </c>
      <c r="R50" s="21">
        <f t="shared" si="1"/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1">
        <v>0</v>
      </c>
      <c r="AC50" s="21">
        <f t="shared" si="2"/>
        <v>0</v>
      </c>
      <c r="AD50" s="21">
        <f t="shared" si="3"/>
        <v>0</v>
      </c>
      <c r="AE50" s="21">
        <v>0</v>
      </c>
      <c r="AF50" s="21">
        <v>0</v>
      </c>
      <c r="AG50" s="21">
        <v>0</v>
      </c>
      <c r="AH50" s="21">
        <v>0</v>
      </c>
      <c r="AI50" s="21">
        <v>0</v>
      </c>
      <c r="AJ50" s="21">
        <v>0</v>
      </c>
      <c r="AK50" s="21">
        <v>0</v>
      </c>
      <c r="AL50" s="21">
        <v>0</v>
      </c>
      <c r="AM50" s="21">
        <v>0</v>
      </c>
      <c r="AN50" s="21">
        <v>0</v>
      </c>
      <c r="AO50" s="21">
        <v>0</v>
      </c>
      <c r="AP50" s="21">
        <v>0</v>
      </c>
      <c r="AQ50" s="21">
        <v>0</v>
      </c>
      <c r="AR50" s="21">
        <v>0</v>
      </c>
      <c r="AS50" s="21">
        <f t="shared" si="4"/>
        <v>0</v>
      </c>
      <c r="AT50" s="21">
        <f t="shared" si="5"/>
        <v>0</v>
      </c>
      <c r="AU50" s="21">
        <v>0</v>
      </c>
      <c r="AV50" s="21">
        <v>0</v>
      </c>
      <c r="AW50" s="21">
        <v>0</v>
      </c>
      <c r="AX50" s="21">
        <v>0</v>
      </c>
      <c r="AY50" s="21">
        <v>0</v>
      </c>
      <c r="AZ50" s="21">
        <v>0</v>
      </c>
      <c r="BA50" s="21">
        <v>0</v>
      </c>
      <c r="BB50" s="21">
        <v>0</v>
      </c>
      <c r="BC50" s="21">
        <v>0</v>
      </c>
      <c r="BD50" s="21">
        <v>0</v>
      </c>
      <c r="BE50" s="21">
        <v>0</v>
      </c>
      <c r="BF50" s="21">
        <v>0</v>
      </c>
      <c r="BG50" s="21">
        <v>0</v>
      </c>
      <c r="BH50" s="21">
        <v>0</v>
      </c>
      <c r="BI50" s="21">
        <f t="shared" si="6"/>
        <v>0</v>
      </c>
      <c r="BJ50" s="21">
        <f t="shared" si="7"/>
        <v>0</v>
      </c>
      <c r="BK50" s="21">
        <f t="shared" si="8"/>
        <v>0</v>
      </c>
      <c r="BL50" s="21">
        <f t="shared" si="9"/>
        <v>0</v>
      </c>
    </row>
    <row r="51" spans="1:64" x14ac:dyDescent="0.25">
      <c r="A51" s="134">
        <v>44</v>
      </c>
      <c r="B51" s="22" t="s">
        <v>83</v>
      </c>
      <c r="C51" s="21"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f t="shared" si="0"/>
        <v>0</v>
      </c>
      <c r="R51" s="21">
        <f t="shared" si="1"/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f t="shared" si="2"/>
        <v>0</v>
      </c>
      <c r="AD51" s="21">
        <f t="shared" si="3"/>
        <v>0</v>
      </c>
      <c r="AE51" s="21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21">
        <v>0</v>
      </c>
      <c r="AR51" s="21">
        <v>0</v>
      </c>
      <c r="AS51" s="21">
        <f t="shared" si="4"/>
        <v>0</v>
      </c>
      <c r="AT51" s="21">
        <f t="shared" si="5"/>
        <v>0</v>
      </c>
      <c r="AU51" s="21">
        <v>0</v>
      </c>
      <c r="AV51" s="21">
        <v>0</v>
      </c>
      <c r="AW51" s="21">
        <v>0</v>
      </c>
      <c r="AX51" s="21">
        <v>0</v>
      </c>
      <c r="AY51" s="21">
        <v>0</v>
      </c>
      <c r="AZ51" s="21">
        <v>0</v>
      </c>
      <c r="BA51" s="21">
        <v>0</v>
      </c>
      <c r="BB51" s="21">
        <v>0</v>
      </c>
      <c r="BC51" s="21">
        <v>0</v>
      </c>
      <c r="BD51" s="21">
        <v>0</v>
      </c>
      <c r="BE51" s="21">
        <v>0</v>
      </c>
      <c r="BF51" s="21">
        <v>0</v>
      </c>
      <c r="BG51" s="21">
        <v>0</v>
      </c>
      <c r="BH51" s="21">
        <v>0</v>
      </c>
      <c r="BI51" s="21">
        <f t="shared" si="6"/>
        <v>0</v>
      </c>
      <c r="BJ51" s="21">
        <f t="shared" si="7"/>
        <v>0</v>
      </c>
      <c r="BK51" s="21">
        <f t="shared" si="8"/>
        <v>0</v>
      </c>
      <c r="BL51" s="21">
        <f t="shared" si="9"/>
        <v>0</v>
      </c>
    </row>
    <row r="52" spans="1:64" s="20" customFormat="1" x14ac:dyDescent="0.25">
      <c r="A52" s="66" t="s">
        <v>84</v>
      </c>
      <c r="B52" s="67"/>
      <c r="C52" s="23">
        <f t="shared" ref="C52:AH52" si="10">SUM(C8:C51)</f>
        <v>107221</v>
      </c>
      <c r="D52" s="23">
        <f t="shared" si="10"/>
        <v>2343.8499999999995</v>
      </c>
      <c r="E52" s="23">
        <f t="shared" si="10"/>
        <v>59134</v>
      </c>
      <c r="F52" s="23">
        <f t="shared" si="10"/>
        <v>888.31</v>
      </c>
      <c r="G52" s="23">
        <f t="shared" si="10"/>
        <v>51794</v>
      </c>
      <c r="H52" s="23">
        <f t="shared" si="10"/>
        <v>510.36000000000007</v>
      </c>
      <c r="I52" s="23">
        <f t="shared" si="10"/>
        <v>1491</v>
      </c>
      <c r="J52" s="23">
        <f t="shared" si="10"/>
        <v>105.54</v>
      </c>
      <c r="K52" s="23">
        <f t="shared" si="10"/>
        <v>1208</v>
      </c>
      <c r="L52" s="23">
        <f t="shared" si="10"/>
        <v>221.47</v>
      </c>
      <c r="M52" s="23">
        <f t="shared" si="10"/>
        <v>0</v>
      </c>
      <c r="N52" s="23">
        <f t="shared" si="10"/>
        <v>0</v>
      </c>
      <c r="O52" s="23">
        <f t="shared" si="10"/>
        <v>88048</v>
      </c>
      <c r="P52" s="23">
        <f t="shared" si="10"/>
        <v>1423.6899999999998</v>
      </c>
      <c r="Q52" s="23">
        <f t="shared" si="10"/>
        <v>169054</v>
      </c>
      <c r="R52" s="23">
        <f t="shared" si="10"/>
        <v>3559.17</v>
      </c>
      <c r="S52" s="23">
        <f t="shared" si="10"/>
        <v>20640</v>
      </c>
      <c r="T52" s="23">
        <f t="shared" si="10"/>
        <v>678.37999999999988</v>
      </c>
      <c r="U52" s="23">
        <f t="shared" si="10"/>
        <v>2033</v>
      </c>
      <c r="V52" s="23">
        <f t="shared" si="10"/>
        <v>678.37999999999988</v>
      </c>
      <c r="W52" s="23">
        <f t="shared" si="10"/>
        <v>5842</v>
      </c>
      <c r="X52" s="23">
        <f t="shared" si="10"/>
        <v>678.37999999999988</v>
      </c>
      <c r="Y52" s="23">
        <f t="shared" si="10"/>
        <v>52</v>
      </c>
      <c r="Z52" s="23">
        <f t="shared" si="10"/>
        <v>0</v>
      </c>
      <c r="AA52" s="23">
        <f t="shared" si="10"/>
        <v>0</v>
      </c>
      <c r="AB52" s="23">
        <f t="shared" si="10"/>
        <v>0</v>
      </c>
      <c r="AC52" s="23">
        <f t="shared" si="10"/>
        <v>28567</v>
      </c>
      <c r="AD52" s="23">
        <f t="shared" si="10"/>
        <v>2035.1399999999999</v>
      </c>
      <c r="AE52" s="23">
        <f t="shared" si="10"/>
        <v>69</v>
      </c>
      <c r="AF52" s="23">
        <f t="shared" si="10"/>
        <v>0.36</v>
      </c>
      <c r="AG52" s="23">
        <f t="shared" si="10"/>
        <v>2377</v>
      </c>
      <c r="AH52" s="23">
        <f t="shared" si="10"/>
        <v>46.980000000000004</v>
      </c>
      <c r="AI52" s="23">
        <f t="shared" ref="AI52:BL52" si="11">SUM(AI8:AI51)</f>
        <v>9187</v>
      </c>
      <c r="AJ52" s="23">
        <f t="shared" si="11"/>
        <v>852.81999999999994</v>
      </c>
      <c r="AK52" s="23">
        <f t="shared" si="11"/>
        <v>6667</v>
      </c>
      <c r="AL52" s="23">
        <f t="shared" si="11"/>
        <v>33.199999999999996</v>
      </c>
      <c r="AM52" s="23">
        <f t="shared" si="11"/>
        <v>1119</v>
      </c>
      <c r="AN52" s="23">
        <f t="shared" si="11"/>
        <v>20.749999999999996</v>
      </c>
      <c r="AO52" s="23">
        <f t="shared" si="11"/>
        <v>11787</v>
      </c>
      <c r="AP52" s="23">
        <f t="shared" si="11"/>
        <v>117.59</v>
      </c>
      <c r="AQ52" s="23">
        <f t="shared" si="11"/>
        <v>1095</v>
      </c>
      <c r="AR52" s="23">
        <f t="shared" si="11"/>
        <v>107.19</v>
      </c>
      <c r="AS52" s="23">
        <f t="shared" si="11"/>
        <v>228827</v>
      </c>
      <c r="AT52" s="23">
        <f t="shared" si="11"/>
        <v>6666.0100000000011</v>
      </c>
      <c r="AU52" s="23">
        <f t="shared" si="11"/>
        <v>91730</v>
      </c>
      <c r="AV52" s="23">
        <f t="shared" si="11"/>
        <v>1733.16</v>
      </c>
      <c r="AW52" s="23">
        <f t="shared" si="11"/>
        <v>11955</v>
      </c>
      <c r="AX52" s="23">
        <f t="shared" si="11"/>
        <v>218.55</v>
      </c>
      <c r="AY52" s="23">
        <f t="shared" si="11"/>
        <v>452</v>
      </c>
      <c r="AZ52" s="23">
        <f t="shared" si="11"/>
        <v>31.57</v>
      </c>
      <c r="BA52" s="23">
        <f t="shared" si="11"/>
        <v>19</v>
      </c>
      <c r="BB52" s="23">
        <f t="shared" si="11"/>
        <v>1.86</v>
      </c>
      <c r="BC52" s="23">
        <f t="shared" si="11"/>
        <v>589</v>
      </c>
      <c r="BD52" s="23">
        <f t="shared" si="11"/>
        <v>86.559999999999988</v>
      </c>
      <c r="BE52" s="23">
        <f t="shared" si="11"/>
        <v>12414</v>
      </c>
      <c r="BF52" s="23">
        <f t="shared" si="11"/>
        <v>574.74</v>
      </c>
      <c r="BG52" s="23">
        <f t="shared" si="11"/>
        <v>32174</v>
      </c>
      <c r="BH52" s="23">
        <f t="shared" si="11"/>
        <v>556.15</v>
      </c>
      <c r="BI52" s="23">
        <f t="shared" si="11"/>
        <v>45648</v>
      </c>
      <c r="BJ52" s="23">
        <f t="shared" si="11"/>
        <v>1250.8799999999999</v>
      </c>
      <c r="BK52" s="23">
        <f t="shared" si="11"/>
        <v>274475</v>
      </c>
      <c r="BL52" s="23">
        <f t="shared" si="11"/>
        <v>7916.8899999999994</v>
      </c>
    </row>
  </sheetData>
  <mergeCells count="40">
    <mergeCell ref="AK5:AL6"/>
    <mergeCell ref="A52:B52"/>
    <mergeCell ref="AM5:AN6"/>
    <mergeCell ref="A5:A7"/>
    <mergeCell ref="B5:B7"/>
    <mergeCell ref="C5:F5"/>
    <mergeCell ref="G5:H6"/>
    <mergeCell ref="I5:J6"/>
    <mergeCell ref="BC5:BD6"/>
    <mergeCell ref="BE5:BF6"/>
    <mergeCell ref="BK4:BL6"/>
    <mergeCell ref="AG5:AH6"/>
    <mergeCell ref="K5:L6"/>
    <mergeCell ref="M5:N6"/>
    <mergeCell ref="O5:P6"/>
    <mergeCell ref="Q5:R6"/>
    <mergeCell ref="S5:T6"/>
    <mergeCell ref="U5:V6"/>
    <mergeCell ref="W5:X6"/>
    <mergeCell ref="Y5:Z6"/>
    <mergeCell ref="AA5:AB6"/>
    <mergeCell ref="AC5:AD6"/>
    <mergeCell ref="AQ5:AR6"/>
    <mergeCell ref="AI5:AJ6"/>
    <mergeCell ref="A1:BL1"/>
    <mergeCell ref="A2:BL2"/>
    <mergeCell ref="A3:BL3"/>
    <mergeCell ref="AO5:AP6"/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</mergeCells>
  <pageMargins left="0.7" right="0.7" top="0.75" bottom="0.75" header="0.3" footer="0.3"/>
  <pageSetup paperSize="9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52"/>
  <sheetViews>
    <sheetView workbookViewId="0">
      <selection activeCell="D11" sqref="D11"/>
    </sheetView>
  </sheetViews>
  <sheetFormatPr defaultRowHeight="15" x14ac:dyDescent="0.25"/>
  <cols>
    <col min="1" max="1" width="6.28515625" style="135" customWidth="1"/>
    <col min="2" max="2" width="29.710937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ht="21" thickBot="1" x14ac:dyDescent="0.3">
      <c r="A1" s="80" t="s">
        <v>177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2"/>
    </row>
    <row r="2" spans="1:64" ht="21.75" customHeight="1" thickBot="1" x14ac:dyDescent="0.3">
      <c r="A2" s="83" t="s">
        <v>164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5"/>
    </row>
    <row r="3" spans="1:64" ht="15.75" thickBot="1" x14ac:dyDescent="0.3">
      <c r="A3" s="86"/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86"/>
      <c r="AK3" s="86"/>
      <c r="AL3" s="86"/>
      <c r="AM3" s="86"/>
      <c r="AN3" s="86"/>
      <c r="AO3" s="86"/>
      <c r="AP3" s="86"/>
      <c r="AQ3" s="86"/>
      <c r="AR3" s="86"/>
      <c r="AS3" s="86"/>
      <c r="AT3" s="86"/>
      <c r="AU3" s="86"/>
      <c r="AV3" s="86"/>
      <c r="AW3" s="86"/>
      <c r="AX3" s="86"/>
      <c r="AY3" s="86"/>
      <c r="AZ3" s="86"/>
      <c r="BA3" s="86"/>
      <c r="BB3" s="86"/>
      <c r="BC3" s="86"/>
      <c r="BD3" s="86"/>
      <c r="BE3" s="86"/>
      <c r="BF3" s="86"/>
      <c r="BG3" s="86"/>
      <c r="BH3" s="86"/>
      <c r="BI3" s="86"/>
      <c r="BJ3" s="86"/>
      <c r="BK3" s="86"/>
      <c r="BL3" s="86"/>
    </row>
    <row r="4" spans="1:64" ht="20.25" thickBot="1" x14ac:dyDescent="0.45">
      <c r="C4" s="91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3"/>
      <c r="AY4" s="94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6"/>
      <c r="BK4" s="33" t="s">
        <v>3</v>
      </c>
      <c r="BL4" s="34"/>
    </row>
    <row r="5" spans="1:64" ht="24.75" customHeight="1" x14ac:dyDescent="0.25">
      <c r="A5" s="68" t="s">
        <v>4</v>
      </c>
      <c r="B5" s="71" t="s">
        <v>5</v>
      </c>
      <c r="C5" s="74" t="s">
        <v>6</v>
      </c>
      <c r="D5" s="75"/>
      <c r="E5" s="75"/>
      <c r="F5" s="75"/>
      <c r="G5" s="78" t="s">
        <v>7</v>
      </c>
      <c r="H5" s="46"/>
      <c r="I5" s="76" t="s">
        <v>8</v>
      </c>
      <c r="J5" s="76"/>
      <c r="K5" s="76" t="s">
        <v>9</v>
      </c>
      <c r="L5" s="76"/>
      <c r="M5" s="45" t="s">
        <v>10</v>
      </c>
      <c r="N5" s="46"/>
      <c r="O5" s="45" t="s">
        <v>11</v>
      </c>
      <c r="P5" s="46"/>
      <c r="Q5" s="45" t="s">
        <v>12</v>
      </c>
      <c r="R5" s="97"/>
      <c r="S5" s="55" t="s">
        <v>13</v>
      </c>
      <c r="T5" s="56"/>
      <c r="U5" s="49" t="s">
        <v>14</v>
      </c>
      <c r="V5" s="56"/>
      <c r="W5" s="49" t="s">
        <v>15</v>
      </c>
      <c r="X5" s="56"/>
      <c r="Y5" s="60" t="s">
        <v>16</v>
      </c>
      <c r="Z5" s="60"/>
      <c r="AA5" s="49" t="s">
        <v>17</v>
      </c>
      <c r="AB5" s="46"/>
      <c r="AC5" s="60" t="s">
        <v>18</v>
      </c>
      <c r="AD5" s="64"/>
      <c r="AE5" s="89" t="s">
        <v>19</v>
      </c>
      <c r="AF5" s="39"/>
      <c r="AG5" s="39" t="s">
        <v>20</v>
      </c>
      <c r="AH5" s="39"/>
      <c r="AI5" s="39" t="s">
        <v>21</v>
      </c>
      <c r="AJ5" s="39"/>
      <c r="AK5" s="39" t="s">
        <v>22</v>
      </c>
      <c r="AL5" s="39"/>
      <c r="AM5" s="39" t="s">
        <v>23</v>
      </c>
      <c r="AN5" s="39"/>
      <c r="AO5" s="39" t="s">
        <v>24</v>
      </c>
      <c r="AP5" s="62"/>
      <c r="AQ5" s="50" t="s">
        <v>25</v>
      </c>
      <c r="AR5" s="51"/>
      <c r="AS5" s="106" t="s">
        <v>26</v>
      </c>
      <c r="AT5" s="107"/>
      <c r="AU5" s="54" t="s">
        <v>27</v>
      </c>
      <c r="AV5" s="51"/>
      <c r="AW5" s="41" t="s">
        <v>28</v>
      </c>
      <c r="AX5" s="42"/>
      <c r="AY5" s="50" t="s">
        <v>29</v>
      </c>
      <c r="AZ5" s="110"/>
      <c r="BA5" s="31" t="s">
        <v>30</v>
      </c>
      <c r="BB5" s="29"/>
      <c r="BC5" s="29" t="s">
        <v>31</v>
      </c>
      <c r="BD5" s="29"/>
      <c r="BE5" s="29" t="s">
        <v>32</v>
      </c>
      <c r="BF5" s="29"/>
      <c r="BG5" s="29" t="s">
        <v>33</v>
      </c>
      <c r="BH5" s="100"/>
      <c r="BI5" s="102" t="s">
        <v>34</v>
      </c>
      <c r="BJ5" s="103"/>
      <c r="BK5" s="35"/>
      <c r="BL5" s="36"/>
    </row>
    <row r="6" spans="1:64" ht="36.75" customHeight="1" x14ac:dyDescent="0.25">
      <c r="A6" s="69"/>
      <c r="B6" s="72"/>
      <c r="C6" s="79" t="s">
        <v>35</v>
      </c>
      <c r="D6" s="77"/>
      <c r="E6" s="77" t="s">
        <v>36</v>
      </c>
      <c r="F6" s="77"/>
      <c r="G6" s="47"/>
      <c r="H6" s="48"/>
      <c r="I6" s="77"/>
      <c r="J6" s="77"/>
      <c r="K6" s="77"/>
      <c r="L6" s="77"/>
      <c r="M6" s="47"/>
      <c r="N6" s="48"/>
      <c r="O6" s="47"/>
      <c r="P6" s="48"/>
      <c r="Q6" s="98"/>
      <c r="R6" s="99"/>
      <c r="S6" s="57"/>
      <c r="T6" s="58"/>
      <c r="U6" s="59"/>
      <c r="V6" s="58"/>
      <c r="W6" s="59"/>
      <c r="X6" s="58"/>
      <c r="Y6" s="61"/>
      <c r="Z6" s="61"/>
      <c r="AA6" s="47"/>
      <c r="AB6" s="48"/>
      <c r="AC6" s="61"/>
      <c r="AD6" s="65"/>
      <c r="AE6" s="9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63"/>
      <c r="AQ6" s="52"/>
      <c r="AR6" s="53"/>
      <c r="AS6" s="108"/>
      <c r="AT6" s="109"/>
      <c r="AU6" s="52"/>
      <c r="AV6" s="53"/>
      <c r="AW6" s="43"/>
      <c r="AX6" s="44"/>
      <c r="AY6" s="111"/>
      <c r="AZ6" s="112"/>
      <c r="BA6" s="32"/>
      <c r="BB6" s="30"/>
      <c r="BC6" s="30"/>
      <c r="BD6" s="30"/>
      <c r="BE6" s="30"/>
      <c r="BF6" s="30"/>
      <c r="BG6" s="30"/>
      <c r="BH6" s="101"/>
      <c r="BI6" s="104"/>
      <c r="BJ6" s="105"/>
      <c r="BK6" s="37"/>
      <c r="BL6" s="38"/>
    </row>
    <row r="7" spans="1:64" x14ac:dyDescent="0.25">
      <c r="A7" s="70"/>
      <c r="B7" s="73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134">
        <v>1</v>
      </c>
      <c r="B8" s="22" t="s">
        <v>40</v>
      </c>
      <c r="C8" s="21">
        <v>4969</v>
      </c>
      <c r="D8" s="21">
        <v>60.24</v>
      </c>
      <c r="E8" s="21">
        <v>170</v>
      </c>
      <c r="F8" s="21">
        <v>41.28</v>
      </c>
      <c r="G8" s="21">
        <v>12</v>
      </c>
      <c r="H8" s="21">
        <v>1.01</v>
      </c>
      <c r="I8" s="21">
        <v>2</v>
      </c>
      <c r="J8" s="21">
        <v>1.55</v>
      </c>
      <c r="K8" s="21">
        <v>61</v>
      </c>
      <c r="L8" s="21">
        <v>5.12</v>
      </c>
      <c r="M8" s="21">
        <v>0</v>
      </c>
      <c r="N8" s="21">
        <v>0</v>
      </c>
      <c r="O8" s="21">
        <v>290</v>
      </c>
      <c r="P8" s="21">
        <v>14.51</v>
      </c>
      <c r="Q8" s="21">
        <f t="shared" ref="Q8:Q51" si="0">(C8+E8+I8+K8)</f>
        <v>5202</v>
      </c>
      <c r="R8" s="21">
        <f t="shared" ref="R8:R51" si="1">(D8+F8+J8+L8)</f>
        <v>108.19000000000001</v>
      </c>
      <c r="S8" s="21">
        <v>1800</v>
      </c>
      <c r="T8" s="21">
        <v>50.57</v>
      </c>
      <c r="U8" s="21">
        <v>10</v>
      </c>
      <c r="V8" s="21">
        <v>1.34</v>
      </c>
      <c r="W8" s="21">
        <v>5</v>
      </c>
      <c r="X8" s="21">
        <v>1.28</v>
      </c>
      <c r="Y8" s="21">
        <v>0</v>
      </c>
      <c r="Z8" s="21">
        <v>0</v>
      </c>
      <c r="AA8" s="21">
        <v>0</v>
      </c>
      <c r="AB8" s="21">
        <v>0</v>
      </c>
      <c r="AC8" s="21">
        <f t="shared" ref="AC8:AC51" si="2">(S8+U8+W8+Y8)</f>
        <v>1815</v>
      </c>
      <c r="AD8" s="21">
        <f t="shared" ref="AD8:AD51" si="3">(T8+V8+X8+Z8)</f>
        <v>53.190000000000005</v>
      </c>
      <c r="AE8" s="21">
        <v>1</v>
      </c>
      <c r="AF8" s="21">
        <v>0.5</v>
      </c>
      <c r="AG8" s="21">
        <v>20</v>
      </c>
      <c r="AH8" s="21">
        <v>0.83</v>
      </c>
      <c r="AI8" s="21">
        <v>21</v>
      </c>
      <c r="AJ8" s="21">
        <v>2.92</v>
      </c>
      <c r="AK8" s="21">
        <v>5</v>
      </c>
      <c r="AL8" s="21">
        <v>0.5</v>
      </c>
      <c r="AM8" s="21">
        <v>4</v>
      </c>
      <c r="AN8" s="21">
        <v>0.15</v>
      </c>
      <c r="AO8" s="21">
        <v>30</v>
      </c>
      <c r="AP8" s="21">
        <v>0.91</v>
      </c>
      <c r="AQ8" s="21">
        <v>0</v>
      </c>
      <c r="AR8" s="21">
        <v>0</v>
      </c>
      <c r="AS8" s="21">
        <f t="shared" ref="AS8:AS51" si="4">(Q8+AC8+AE8+AG8+AI8+AK8+AM8+AO8)</f>
        <v>7098</v>
      </c>
      <c r="AT8" s="21">
        <f t="shared" ref="AT8:AT51" si="5">(R8+AD8+AF8+AH8+AJ8+AL8+AN8+AP8)</f>
        <v>167.19000000000003</v>
      </c>
      <c r="AU8" s="21">
        <v>1380</v>
      </c>
      <c r="AV8" s="21">
        <v>38.67</v>
      </c>
      <c r="AW8" s="21">
        <v>50</v>
      </c>
      <c r="AX8" s="21">
        <v>0.1</v>
      </c>
      <c r="AY8" s="21">
        <v>0</v>
      </c>
      <c r="AZ8" s="21">
        <v>0</v>
      </c>
      <c r="BA8" s="21">
        <v>3</v>
      </c>
      <c r="BB8" s="21">
        <v>0.18</v>
      </c>
      <c r="BC8" s="21">
        <v>45</v>
      </c>
      <c r="BD8" s="21">
        <v>9.1</v>
      </c>
      <c r="BE8" s="21">
        <v>577</v>
      </c>
      <c r="BF8" s="21">
        <v>59.68</v>
      </c>
      <c r="BG8" s="21">
        <v>310</v>
      </c>
      <c r="BH8" s="21">
        <v>28.71</v>
      </c>
      <c r="BI8" s="21">
        <f t="shared" ref="BI8:BI51" si="6">(AY8+BA8+BC8+BE8+BG8)</f>
        <v>935</v>
      </c>
      <c r="BJ8" s="21">
        <f t="shared" ref="BJ8:BJ51" si="7">(AZ8+BB8+BD8+BF8+BH8)</f>
        <v>97.669999999999987</v>
      </c>
      <c r="BK8" s="21">
        <f t="shared" ref="BK8:BK51" si="8">(AS8+BI8)</f>
        <v>8033</v>
      </c>
      <c r="BL8" s="21">
        <f t="shared" ref="BL8:BL51" si="9">(AT8+BJ8)</f>
        <v>264.86</v>
      </c>
    </row>
    <row r="9" spans="1:64" x14ac:dyDescent="0.25">
      <c r="A9" s="134">
        <v>2</v>
      </c>
      <c r="B9" s="22" t="s">
        <v>41</v>
      </c>
      <c r="C9" s="21">
        <v>533</v>
      </c>
      <c r="D9" s="21">
        <v>5.8</v>
      </c>
      <c r="E9" s="21">
        <v>20</v>
      </c>
      <c r="F9" s="21">
        <v>8.66</v>
      </c>
      <c r="G9" s="21">
        <v>4</v>
      </c>
      <c r="H9" s="21">
        <v>1.65</v>
      </c>
      <c r="I9" s="21">
        <v>0</v>
      </c>
      <c r="J9" s="21">
        <v>0</v>
      </c>
      <c r="K9" s="21">
        <v>21</v>
      </c>
      <c r="L9" s="21">
        <v>1.05</v>
      </c>
      <c r="M9" s="21">
        <v>0</v>
      </c>
      <c r="N9" s="21">
        <v>0</v>
      </c>
      <c r="O9" s="21">
        <v>29</v>
      </c>
      <c r="P9" s="21">
        <v>1.56</v>
      </c>
      <c r="Q9" s="21">
        <f t="shared" si="0"/>
        <v>574</v>
      </c>
      <c r="R9" s="21">
        <f t="shared" si="1"/>
        <v>15.510000000000002</v>
      </c>
      <c r="S9" s="21">
        <v>250</v>
      </c>
      <c r="T9" s="21">
        <v>5.6</v>
      </c>
      <c r="U9" s="21">
        <v>10</v>
      </c>
      <c r="V9" s="21">
        <v>2.0299999999999998</v>
      </c>
      <c r="W9" s="21">
        <v>1</v>
      </c>
      <c r="X9" s="21">
        <v>0.26</v>
      </c>
      <c r="Y9" s="21">
        <v>0</v>
      </c>
      <c r="Z9" s="21">
        <v>0</v>
      </c>
      <c r="AA9" s="21">
        <v>0</v>
      </c>
      <c r="AB9" s="21">
        <v>0</v>
      </c>
      <c r="AC9" s="21">
        <f t="shared" si="2"/>
        <v>261</v>
      </c>
      <c r="AD9" s="21">
        <f t="shared" si="3"/>
        <v>7.8899999999999988</v>
      </c>
      <c r="AE9" s="21">
        <v>1</v>
      </c>
      <c r="AF9" s="21">
        <v>0.5</v>
      </c>
      <c r="AG9" s="21">
        <v>2</v>
      </c>
      <c r="AH9" s="21">
        <v>0.1</v>
      </c>
      <c r="AI9" s="21">
        <v>7</v>
      </c>
      <c r="AJ9" s="21">
        <v>2.19</v>
      </c>
      <c r="AK9" s="21">
        <v>1</v>
      </c>
      <c r="AL9" s="21">
        <v>0.1</v>
      </c>
      <c r="AM9" s="21">
        <v>4</v>
      </c>
      <c r="AN9" s="21">
        <v>0.15</v>
      </c>
      <c r="AO9" s="21">
        <v>0</v>
      </c>
      <c r="AP9" s="21">
        <v>0</v>
      </c>
      <c r="AQ9" s="21">
        <v>0</v>
      </c>
      <c r="AR9" s="21">
        <v>0</v>
      </c>
      <c r="AS9" s="21">
        <f t="shared" si="4"/>
        <v>850</v>
      </c>
      <c r="AT9" s="21">
        <f t="shared" si="5"/>
        <v>26.44</v>
      </c>
      <c r="AU9" s="21">
        <v>144</v>
      </c>
      <c r="AV9" s="21">
        <v>3.12</v>
      </c>
      <c r="AW9" s="21">
        <v>7</v>
      </c>
      <c r="AX9" s="21">
        <v>0.02</v>
      </c>
      <c r="AY9" s="21">
        <v>0</v>
      </c>
      <c r="AZ9" s="21">
        <v>0</v>
      </c>
      <c r="BA9" s="21">
        <v>0</v>
      </c>
      <c r="BB9" s="21">
        <v>0</v>
      </c>
      <c r="BC9" s="21">
        <v>3</v>
      </c>
      <c r="BD9" s="21">
        <v>0.62</v>
      </c>
      <c r="BE9" s="21">
        <v>21</v>
      </c>
      <c r="BF9" s="21">
        <v>1.88</v>
      </c>
      <c r="BG9" s="21">
        <v>119</v>
      </c>
      <c r="BH9" s="21">
        <v>19.48</v>
      </c>
      <c r="BI9" s="21">
        <f t="shared" si="6"/>
        <v>143</v>
      </c>
      <c r="BJ9" s="21">
        <f t="shared" si="7"/>
        <v>21.98</v>
      </c>
      <c r="BK9" s="21">
        <f t="shared" si="8"/>
        <v>993</v>
      </c>
      <c r="BL9" s="21">
        <f t="shared" si="9"/>
        <v>48.42</v>
      </c>
    </row>
    <row r="10" spans="1:64" x14ac:dyDescent="0.25">
      <c r="A10" s="134">
        <v>3</v>
      </c>
      <c r="B10" s="22" t="s">
        <v>42</v>
      </c>
      <c r="C10" s="21">
        <v>760</v>
      </c>
      <c r="D10" s="21">
        <v>8.65</v>
      </c>
      <c r="E10" s="21">
        <v>6</v>
      </c>
      <c r="F10" s="21">
        <v>0.17</v>
      </c>
      <c r="G10" s="21">
        <v>2</v>
      </c>
      <c r="H10" s="21">
        <v>0.02</v>
      </c>
      <c r="I10" s="21">
        <v>0</v>
      </c>
      <c r="J10" s="21">
        <v>0</v>
      </c>
      <c r="K10" s="21">
        <v>6</v>
      </c>
      <c r="L10" s="21">
        <v>0.67</v>
      </c>
      <c r="M10" s="21">
        <v>0</v>
      </c>
      <c r="N10" s="21">
        <v>0</v>
      </c>
      <c r="O10" s="21">
        <v>20</v>
      </c>
      <c r="P10" s="21">
        <v>1.55</v>
      </c>
      <c r="Q10" s="21">
        <f t="shared" si="0"/>
        <v>772</v>
      </c>
      <c r="R10" s="21">
        <f t="shared" si="1"/>
        <v>9.49</v>
      </c>
      <c r="S10" s="21">
        <v>249</v>
      </c>
      <c r="T10" s="21">
        <v>8.56</v>
      </c>
      <c r="U10" s="21">
        <v>14</v>
      </c>
      <c r="V10" s="21">
        <v>27.79</v>
      </c>
      <c r="W10" s="21">
        <v>3</v>
      </c>
      <c r="X10" s="21">
        <v>0.77</v>
      </c>
      <c r="Y10" s="21">
        <v>1</v>
      </c>
      <c r="Z10" s="21">
        <v>0</v>
      </c>
      <c r="AA10" s="21">
        <v>0</v>
      </c>
      <c r="AB10" s="21">
        <v>0</v>
      </c>
      <c r="AC10" s="21">
        <f t="shared" si="2"/>
        <v>267</v>
      </c>
      <c r="AD10" s="21">
        <f t="shared" si="3"/>
        <v>37.120000000000005</v>
      </c>
      <c r="AE10" s="21">
        <v>1</v>
      </c>
      <c r="AF10" s="21">
        <v>0.5</v>
      </c>
      <c r="AG10" s="21">
        <v>11</v>
      </c>
      <c r="AH10" s="21">
        <v>0.56000000000000005</v>
      </c>
      <c r="AI10" s="21">
        <v>17</v>
      </c>
      <c r="AJ10" s="21">
        <v>3.46</v>
      </c>
      <c r="AK10" s="21">
        <v>3</v>
      </c>
      <c r="AL10" s="21">
        <v>0.3</v>
      </c>
      <c r="AM10" s="21">
        <v>4</v>
      </c>
      <c r="AN10" s="21">
        <v>0.15</v>
      </c>
      <c r="AO10" s="21">
        <v>0</v>
      </c>
      <c r="AP10" s="21">
        <v>0</v>
      </c>
      <c r="AQ10" s="21">
        <v>0</v>
      </c>
      <c r="AR10" s="21">
        <v>0</v>
      </c>
      <c r="AS10" s="21">
        <f t="shared" si="4"/>
        <v>1075</v>
      </c>
      <c r="AT10" s="21">
        <f t="shared" si="5"/>
        <v>51.580000000000005</v>
      </c>
      <c r="AU10" s="21">
        <v>114</v>
      </c>
      <c r="AV10" s="21">
        <v>4.5999999999999996</v>
      </c>
      <c r="AW10" s="21">
        <v>3</v>
      </c>
      <c r="AX10" s="21">
        <v>0.01</v>
      </c>
      <c r="AY10" s="21">
        <v>5</v>
      </c>
      <c r="AZ10" s="21">
        <v>0.28000000000000003</v>
      </c>
      <c r="BA10" s="21">
        <v>1</v>
      </c>
      <c r="BB10" s="21">
        <v>0.25</v>
      </c>
      <c r="BC10" s="21">
        <v>10</v>
      </c>
      <c r="BD10" s="21">
        <v>1.5</v>
      </c>
      <c r="BE10" s="21">
        <v>31</v>
      </c>
      <c r="BF10" s="21">
        <v>2.96</v>
      </c>
      <c r="BG10" s="21">
        <v>48</v>
      </c>
      <c r="BH10" s="21">
        <v>2.98</v>
      </c>
      <c r="BI10" s="21">
        <f t="shared" si="6"/>
        <v>95</v>
      </c>
      <c r="BJ10" s="21">
        <f t="shared" si="7"/>
        <v>7.9700000000000006</v>
      </c>
      <c r="BK10" s="21">
        <f t="shared" si="8"/>
        <v>1170</v>
      </c>
      <c r="BL10" s="21">
        <f t="shared" si="9"/>
        <v>59.550000000000004</v>
      </c>
    </row>
    <row r="11" spans="1:64" x14ac:dyDescent="0.25">
      <c r="A11" s="134">
        <v>4</v>
      </c>
      <c r="B11" s="22" t="s">
        <v>43</v>
      </c>
      <c r="C11" s="21">
        <v>6958</v>
      </c>
      <c r="D11" s="21">
        <v>73.98</v>
      </c>
      <c r="E11" s="21">
        <v>11</v>
      </c>
      <c r="F11" s="21">
        <v>10</v>
      </c>
      <c r="G11" s="21">
        <v>3</v>
      </c>
      <c r="H11" s="21">
        <v>0.2</v>
      </c>
      <c r="I11" s="21">
        <v>2</v>
      </c>
      <c r="J11" s="21">
        <v>0.5</v>
      </c>
      <c r="K11" s="21">
        <v>35</v>
      </c>
      <c r="L11" s="21">
        <v>3.98</v>
      </c>
      <c r="M11" s="21">
        <v>0</v>
      </c>
      <c r="N11" s="21">
        <v>0</v>
      </c>
      <c r="O11" s="21">
        <v>35</v>
      </c>
      <c r="P11" s="21">
        <v>1.85</v>
      </c>
      <c r="Q11" s="21">
        <f t="shared" si="0"/>
        <v>7006</v>
      </c>
      <c r="R11" s="21">
        <f t="shared" si="1"/>
        <v>88.460000000000008</v>
      </c>
      <c r="S11" s="21">
        <v>1000</v>
      </c>
      <c r="T11" s="21">
        <v>30.89</v>
      </c>
      <c r="U11" s="21">
        <v>39</v>
      </c>
      <c r="V11" s="21">
        <v>2.39</v>
      </c>
      <c r="W11" s="21">
        <v>3</v>
      </c>
      <c r="X11" s="21">
        <v>0.77</v>
      </c>
      <c r="Y11" s="21">
        <v>1</v>
      </c>
      <c r="Z11" s="21">
        <v>0.01</v>
      </c>
      <c r="AA11" s="21">
        <v>0</v>
      </c>
      <c r="AB11" s="21">
        <v>0</v>
      </c>
      <c r="AC11" s="21">
        <f t="shared" si="2"/>
        <v>1043</v>
      </c>
      <c r="AD11" s="21">
        <f t="shared" si="3"/>
        <v>34.06</v>
      </c>
      <c r="AE11" s="21">
        <v>1</v>
      </c>
      <c r="AF11" s="21">
        <v>0.5</v>
      </c>
      <c r="AG11" s="21">
        <v>6</v>
      </c>
      <c r="AH11" s="21">
        <v>0.22</v>
      </c>
      <c r="AI11" s="21">
        <v>18</v>
      </c>
      <c r="AJ11" s="21">
        <v>3.08</v>
      </c>
      <c r="AK11" s="21">
        <v>3</v>
      </c>
      <c r="AL11" s="21">
        <v>0.3</v>
      </c>
      <c r="AM11" s="21">
        <v>4</v>
      </c>
      <c r="AN11" s="21">
        <v>0.13</v>
      </c>
      <c r="AO11" s="21">
        <v>2</v>
      </c>
      <c r="AP11" s="21">
        <v>0.02</v>
      </c>
      <c r="AQ11" s="21">
        <v>0</v>
      </c>
      <c r="AR11" s="21">
        <v>0</v>
      </c>
      <c r="AS11" s="21">
        <f t="shared" si="4"/>
        <v>8083</v>
      </c>
      <c r="AT11" s="21">
        <f t="shared" si="5"/>
        <v>126.77</v>
      </c>
      <c r="AU11" s="21">
        <v>881</v>
      </c>
      <c r="AV11" s="21">
        <v>16.12</v>
      </c>
      <c r="AW11" s="21">
        <v>4</v>
      </c>
      <c r="AX11" s="21">
        <v>0.02</v>
      </c>
      <c r="AY11" s="21">
        <v>0</v>
      </c>
      <c r="AZ11" s="21">
        <v>0</v>
      </c>
      <c r="BA11" s="21">
        <v>0</v>
      </c>
      <c r="BB11" s="21">
        <v>0</v>
      </c>
      <c r="BC11" s="21">
        <v>1</v>
      </c>
      <c r="BD11" s="21">
        <v>0</v>
      </c>
      <c r="BE11" s="21">
        <v>86</v>
      </c>
      <c r="BF11" s="21">
        <v>5.15</v>
      </c>
      <c r="BG11" s="21">
        <v>83</v>
      </c>
      <c r="BH11" s="21">
        <v>4.3</v>
      </c>
      <c r="BI11" s="21">
        <f t="shared" si="6"/>
        <v>170</v>
      </c>
      <c r="BJ11" s="21">
        <f t="shared" si="7"/>
        <v>9.4499999999999993</v>
      </c>
      <c r="BK11" s="21">
        <f t="shared" si="8"/>
        <v>8253</v>
      </c>
      <c r="BL11" s="21">
        <f t="shared" si="9"/>
        <v>136.22</v>
      </c>
    </row>
    <row r="12" spans="1:64" x14ac:dyDescent="0.25">
      <c r="A12" s="134">
        <v>5</v>
      </c>
      <c r="B12" s="22" t="s">
        <v>44</v>
      </c>
      <c r="C12" s="21">
        <v>32326</v>
      </c>
      <c r="D12" s="21">
        <v>343.7</v>
      </c>
      <c r="E12" s="21">
        <v>318</v>
      </c>
      <c r="F12" s="21">
        <v>33.99</v>
      </c>
      <c r="G12" s="21">
        <v>37</v>
      </c>
      <c r="H12" s="21">
        <v>4.54</v>
      </c>
      <c r="I12" s="21">
        <v>5</v>
      </c>
      <c r="J12" s="21">
        <v>6.29</v>
      </c>
      <c r="K12" s="21">
        <v>57</v>
      </c>
      <c r="L12" s="21">
        <v>7.14</v>
      </c>
      <c r="M12" s="21">
        <v>0</v>
      </c>
      <c r="N12" s="21">
        <v>0</v>
      </c>
      <c r="O12" s="21">
        <v>2676</v>
      </c>
      <c r="P12" s="21">
        <v>112.64</v>
      </c>
      <c r="Q12" s="21">
        <f t="shared" si="0"/>
        <v>32706</v>
      </c>
      <c r="R12" s="21">
        <f t="shared" si="1"/>
        <v>391.12</v>
      </c>
      <c r="S12" s="21">
        <v>2585</v>
      </c>
      <c r="T12" s="21">
        <v>112.06</v>
      </c>
      <c r="U12" s="21">
        <v>92</v>
      </c>
      <c r="V12" s="21">
        <v>18.77</v>
      </c>
      <c r="W12" s="21">
        <v>27</v>
      </c>
      <c r="X12" s="21">
        <v>6.89</v>
      </c>
      <c r="Y12" s="21">
        <v>0</v>
      </c>
      <c r="Z12" s="21">
        <v>0</v>
      </c>
      <c r="AA12" s="21">
        <v>0</v>
      </c>
      <c r="AB12" s="21">
        <v>0</v>
      </c>
      <c r="AC12" s="21">
        <f t="shared" si="2"/>
        <v>2704</v>
      </c>
      <c r="AD12" s="21">
        <f t="shared" si="3"/>
        <v>137.72</v>
      </c>
      <c r="AE12" s="21">
        <v>1</v>
      </c>
      <c r="AF12" s="21">
        <v>0.5</v>
      </c>
      <c r="AG12" s="21">
        <v>16</v>
      </c>
      <c r="AH12" s="21">
        <v>0.51</v>
      </c>
      <c r="AI12" s="21">
        <v>16</v>
      </c>
      <c r="AJ12" s="21">
        <v>2.72</v>
      </c>
      <c r="AK12" s="21">
        <v>19</v>
      </c>
      <c r="AL12" s="21">
        <v>1.9</v>
      </c>
      <c r="AM12" s="21">
        <v>95</v>
      </c>
      <c r="AN12" s="21">
        <v>6.19</v>
      </c>
      <c r="AO12" s="21">
        <v>0</v>
      </c>
      <c r="AP12" s="21">
        <v>0</v>
      </c>
      <c r="AQ12" s="21">
        <v>0</v>
      </c>
      <c r="AR12" s="21">
        <v>0</v>
      </c>
      <c r="AS12" s="21">
        <f t="shared" si="4"/>
        <v>35557</v>
      </c>
      <c r="AT12" s="21">
        <f t="shared" si="5"/>
        <v>540.66000000000008</v>
      </c>
      <c r="AU12" s="21">
        <v>10886</v>
      </c>
      <c r="AV12" s="21">
        <v>187.06</v>
      </c>
      <c r="AW12" s="21">
        <v>22</v>
      </c>
      <c r="AX12" s="21">
        <v>0.09</v>
      </c>
      <c r="AY12" s="21">
        <v>8</v>
      </c>
      <c r="AZ12" s="21">
        <v>0.03</v>
      </c>
      <c r="BA12" s="21">
        <v>0</v>
      </c>
      <c r="BB12" s="21">
        <v>0</v>
      </c>
      <c r="BC12" s="21">
        <v>47</v>
      </c>
      <c r="BD12" s="21">
        <v>9.92</v>
      </c>
      <c r="BE12" s="21">
        <v>543</v>
      </c>
      <c r="BF12" s="21">
        <v>51.22</v>
      </c>
      <c r="BG12" s="21">
        <v>164</v>
      </c>
      <c r="BH12" s="21">
        <v>0.94</v>
      </c>
      <c r="BI12" s="21">
        <f t="shared" si="6"/>
        <v>762</v>
      </c>
      <c r="BJ12" s="21">
        <f t="shared" si="7"/>
        <v>62.11</v>
      </c>
      <c r="BK12" s="21">
        <f t="shared" si="8"/>
        <v>36319</v>
      </c>
      <c r="BL12" s="21">
        <f t="shared" si="9"/>
        <v>602.7700000000001</v>
      </c>
    </row>
    <row r="13" spans="1:64" x14ac:dyDescent="0.25">
      <c r="A13" s="134">
        <v>6</v>
      </c>
      <c r="B13" s="22" t="s">
        <v>45</v>
      </c>
      <c r="C13" s="21">
        <v>3720</v>
      </c>
      <c r="D13" s="21">
        <v>39.549999999999997</v>
      </c>
      <c r="E13" s="21">
        <v>60</v>
      </c>
      <c r="F13" s="21">
        <v>10.54</v>
      </c>
      <c r="G13" s="21">
        <v>21</v>
      </c>
      <c r="H13" s="21">
        <v>2.16</v>
      </c>
      <c r="I13" s="21">
        <v>1</v>
      </c>
      <c r="J13" s="21">
        <v>0.55000000000000004</v>
      </c>
      <c r="K13" s="21">
        <v>112</v>
      </c>
      <c r="L13" s="21">
        <v>6</v>
      </c>
      <c r="M13" s="21">
        <v>0</v>
      </c>
      <c r="N13" s="21">
        <v>0</v>
      </c>
      <c r="O13" s="21">
        <v>123</v>
      </c>
      <c r="P13" s="21">
        <v>5.07</v>
      </c>
      <c r="Q13" s="21">
        <f t="shared" si="0"/>
        <v>3893</v>
      </c>
      <c r="R13" s="21">
        <f t="shared" si="1"/>
        <v>56.639999999999993</v>
      </c>
      <c r="S13" s="21">
        <v>1467</v>
      </c>
      <c r="T13" s="21">
        <v>26.87</v>
      </c>
      <c r="U13" s="21">
        <v>71</v>
      </c>
      <c r="V13" s="21">
        <v>22.32</v>
      </c>
      <c r="W13" s="21">
        <v>4</v>
      </c>
      <c r="X13" s="21">
        <v>1.02</v>
      </c>
      <c r="Y13" s="21">
        <v>0</v>
      </c>
      <c r="Z13" s="21">
        <v>0</v>
      </c>
      <c r="AA13" s="21">
        <v>0</v>
      </c>
      <c r="AB13" s="21">
        <v>0</v>
      </c>
      <c r="AC13" s="21">
        <f t="shared" si="2"/>
        <v>1542</v>
      </c>
      <c r="AD13" s="21">
        <f t="shared" si="3"/>
        <v>50.21</v>
      </c>
      <c r="AE13" s="21">
        <v>1</v>
      </c>
      <c r="AF13" s="21">
        <v>0.5</v>
      </c>
      <c r="AG13" s="21">
        <v>11</v>
      </c>
      <c r="AH13" s="21">
        <v>0.61</v>
      </c>
      <c r="AI13" s="21">
        <v>19</v>
      </c>
      <c r="AJ13" s="21">
        <v>2.91</v>
      </c>
      <c r="AK13" s="21">
        <v>4</v>
      </c>
      <c r="AL13" s="21">
        <v>0.3</v>
      </c>
      <c r="AM13" s="21">
        <v>29</v>
      </c>
      <c r="AN13" s="21">
        <v>1.7</v>
      </c>
      <c r="AO13" s="21">
        <v>1</v>
      </c>
      <c r="AP13" s="21">
        <v>0.01</v>
      </c>
      <c r="AQ13" s="21">
        <v>0</v>
      </c>
      <c r="AR13" s="21">
        <v>0</v>
      </c>
      <c r="AS13" s="21">
        <f t="shared" si="4"/>
        <v>5500</v>
      </c>
      <c r="AT13" s="21">
        <f t="shared" si="5"/>
        <v>112.88</v>
      </c>
      <c r="AU13" s="21">
        <v>686</v>
      </c>
      <c r="AV13" s="21">
        <v>25.44</v>
      </c>
      <c r="AW13" s="21">
        <v>39</v>
      </c>
      <c r="AX13" s="21">
        <v>0.08</v>
      </c>
      <c r="AY13" s="21">
        <v>0</v>
      </c>
      <c r="AZ13" s="21">
        <v>0</v>
      </c>
      <c r="BA13" s="21">
        <v>2</v>
      </c>
      <c r="BB13" s="21">
        <v>0.09</v>
      </c>
      <c r="BC13" s="21">
        <v>14</v>
      </c>
      <c r="BD13" s="21">
        <v>4</v>
      </c>
      <c r="BE13" s="21">
        <v>103</v>
      </c>
      <c r="BF13" s="21">
        <v>9.19</v>
      </c>
      <c r="BG13" s="21">
        <v>147</v>
      </c>
      <c r="BH13" s="21">
        <v>11.23</v>
      </c>
      <c r="BI13" s="21">
        <f t="shared" si="6"/>
        <v>266</v>
      </c>
      <c r="BJ13" s="21">
        <f t="shared" si="7"/>
        <v>24.509999999999998</v>
      </c>
      <c r="BK13" s="21">
        <f t="shared" si="8"/>
        <v>5766</v>
      </c>
      <c r="BL13" s="21">
        <f t="shared" si="9"/>
        <v>137.38999999999999</v>
      </c>
    </row>
    <row r="14" spans="1:64" x14ac:dyDescent="0.25">
      <c r="A14" s="134">
        <v>7</v>
      </c>
      <c r="B14" s="22" t="s">
        <v>46</v>
      </c>
      <c r="C14" s="21">
        <v>2588</v>
      </c>
      <c r="D14" s="21">
        <v>28.28</v>
      </c>
      <c r="E14" s="21">
        <v>15</v>
      </c>
      <c r="F14" s="21">
        <v>1.57</v>
      </c>
      <c r="G14" s="21">
        <v>4</v>
      </c>
      <c r="H14" s="21">
        <v>0.48</v>
      </c>
      <c r="I14" s="21">
        <v>0</v>
      </c>
      <c r="J14" s="21">
        <v>0</v>
      </c>
      <c r="K14" s="21">
        <v>27</v>
      </c>
      <c r="L14" s="21">
        <v>1</v>
      </c>
      <c r="M14" s="21">
        <v>0</v>
      </c>
      <c r="N14" s="21">
        <v>0</v>
      </c>
      <c r="O14" s="21">
        <v>126</v>
      </c>
      <c r="P14" s="21">
        <v>7.12</v>
      </c>
      <c r="Q14" s="21">
        <f t="shared" si="0"/>
        <v>2630</v>
      </c>
      <c r="R14" s="21">
        <f t="shared" si="1"/>
        <v>30.85</v>
      </c>
      <c r="S14" s="21">
        <v>468</v>
      </c>
      <c r="T14" s="21">
        <v>6.83</v>
      </c>
      <c r="U14" s="21">
        <v>14</v>
      </c>
      <c r="V14" s="21">
        <v>4.1399999999999997</v>
      </c>
      <c r="W14" s="21">
        <v>2</v>
      </c>
      <c r="X14" s="21">
        <v>0.51</v>
      </c>
      <c r="Y14" s="21">
        <v>0</v>
      </c>
      <c r="Z14" s="21">
        <v>0</v>
      </c>
      <c r="AA14" s="21">
        <v>0</v>
      </c>
      <c r="AB14" s="21">
        <v>0</v>
      </c>
      <c r="AC14" s="21">
        <f t="shared" si="2"/>
        <v>484</v>
      </c>
      <c r="AD14" s="21">
        <f t="shared" si="3"/>
        <v>11.479999999999999</v>
      </c>
      <c r="AE14" s="21">
        <v>1</v>
      </c>
      <c r="AF14" s="21">
        <v>0.5</v>
      </c>
      <c r="AG14" s="21">
        <v>5</v>
      </c>
      <c r="AH14" s="21">
        <v>0.36</v>
      </c>
      <c r="AI14" s="21">
        <v>12</v>
      </c>
      <c r="AJ14" s="21">
        <v>0.92</v>
      </c>
      <c r="AK14" s="21">
        <v>4</v>
      </c>
      <c r="AL14" s="21">
        <v>0.4</v>
      </c>
      <c r="AM14" s="21">
        <v>0</v>
      </c>
      <c r="AN14" s="21">
        <v>0</v>
      </c>
      <c r="AO14" s="21">
        <v>3</v>
      </c>
      <c r="AP14" s="21">
        <v>0</v>
      </c>
      <c r="AQ14" s="21">
        <v>0</v>
      </c>
      <c r="AR14" s="21">
        <v>0</v>
      </c>
      <c r="AS14" s="21">
        <f t="shared" si="4"/>
        <v>3139</v>
      </c>
      <c r="AT14" s="21">
        <f t="shared" si="5"/>
        <v>44.51</v>
      </c>
      <c r="AU14" s="21">
        <v>569</v>
      </c>
      <c r="AV14" s="21">
        <v>12.06</v>
      </c>
      <c r="AW14" s="21">
        <v>18</v>
      </c>
      <c r="AX14" s="21">
        <v>0.04</v>
      </c>
      <c r="AY14" s="21">
        <v>0</v>
      </c>
      <c r="AZ14" s="21">
        <v>0</v>
      </c>
      <c r="BA14" s="21">
        <v>1</v>
      </c>
      <c r="BB14" s="21">
        <v>0.2</v>
      </c>
      <c r="BC14" s="21">
        <v>7</v>
      </c>
      <c r="BD14" s="21">
        <v>1.42</v>
      </c>
      <c r="BE14" s="21">
        <v>86</v>
      </c>
      <c r="BF14" s="21">
        <v>8.01</v>
      </c>
      <c r="BG14" s="21">
        <v>169</v>
      </c>
      <c r="BH14" s="21">
        <v>4.66</v>
      </c>
      <c r="BI14" s="21">
        <f t="shared" si="6"/>
        <v>263</v>
      </c>
      <c r="BJ14" s="21">
        <f t="shared" si="7"/>
        <v>14.29</v>
      </c>
      <c r="BK14" s="21">
        <f t="shared" si="8"/>
        <v>3402</v>
      </c>
      <c r="BL14" s="21">
        <f t="shared" si="9"/>
        <v>58.8</v>
      </c>
    </row>
    <row r="15" spans="1:64" x14ac:dyDescent="0.25">
      <c r="A15" s="134">
        <v>8</v>
      </c>
      <c r="B15" s="22" t="s">
        <v>47</v>
      </c>
      <c r="C15" s="21">
        <v>12050</v>
      </c>
      <c r="D15" s="21">
        <v>116.84</v>
      </c>
      <c r="E15" s="21">
        <v>226</v>
      </c>
      <c r="F15" s="21">
        <v>58.01</v>
      </c>
      <c r="G15" s="21">
        <v>2</v>
      </c>
      <c r="H15" s="21">
        <v>0.21</v>
      </c>
      <c r="I15" s="21">
        <v>0</v>
      </c>
      <c r="J15" s="21">
        <v>0</v>
      </c>
      <c r="K15" s="21">
        <v>110</v>
      </c>
      <c r="L15" s="21">
        <v>18.649999999999999</v>
      </c>
      <c r="M15" s="21">
        <v>0</v>
      </c>
      <c r="N15" s="21">
        <v>0</v>
      </c>
      <c r="O15" s="21">
        <v>424</v>
      </c>
      <c r="P15" s="21">
        <v>14.52</v>
      </c>
      <c r="Q15" s="21">
        <f t="shared" si="0"/>
        <v>12386</v>
      </c>
      <c r="R15" s="21">
        <f t="shared" si="1"/>
        <v>193.5</v>
      </c>
      <c r="S15" s="21">
        <v>1022</v>
      </c>
      <c r="T15" s="21">
        <v>100.4</v>
      </c>
      <c r="U15" s="21">
        <v>53</v>
      </c>
      <c r="V15" s="21">
        <v>12.47</v>
      </c>
      <c r="W15" s="21">
        <v>9</v>
      </c>
      <c r="X15" s="21">
        <v>2.2999999999999998</v>
      </c>
      <c r="Y15" s="21">
        <v>28</v>
      </c>
      <c r="Z15" s="21">
        <v>3.5</v>
      </c>
      <c r="AA15" s="21">
        <v>0</v>
      </c>
      <c r="AB15" s="21">
        <v>0</v>
      </c>
      <c r="AC15" s="21">
        <f t="shared" si="2"/>
        <v>1112</v>
      </c>
      <c r="AD15" s="21">
        <f t="shared" si="3"/>
        <v>118.67</v>
      </c>
      <c r="AE15" s="21">
        <v>1</v>
      </c>
      <c r="AF15" s="21">
        <v>0.5</v>
      </c>
      <c r="AG15" s="21">
        <v>38</v>
      </c>
      <c r="AH15" s="21">
        <v>1.85</v>
      </c>
      <c r="AI15" s="21">
        <v>84</v>
      </c>
      <c r="AJ15" s="21">
        <v>13.36</v>
      </c>
      <c r="AK15" s="21">
        <v>15</v>
      </c>
      <c r="AL15" s="21">
        <v>1.5</v>
      </c>
      <c r="AM15" s="21">
        <v>139</v>
      </c>
      <c r="AN15" s="21">
        <v>12.53</v>
      </c>
      <c r="AO15" s="21">
        <v>0</v>
      </c>
      <c r="AP15" s="21">
        <v>0</v>
      </c>
      <c r="AQ15" s="21">
        <v>0</v>
      </c>
      <c r="AR15" s="21">
        <v>0</v>
      </c>
      <c r="AS15" s="21">
        <f t="shared" si="4"/>
        <v>13775</v>
      </c>
      <c r="AT15" s="21">
        <f t="shared" si="5"/>
        <v>341.91</v>
      </c>
      <c r="AU15" s="21">
        <v>1784</v>
      </c>
      <c r="AV15" s="21">
        <v>35.619999999999997</v>
      </c>
      <c r="AW15" s="21">
        <v>81</v>
      </c>
      <c r="AX15" s="21">
        <v>0.17</v>
      </c>
      <c r="AY15" s="21">
        <v>0</v>
      </c>
      <c r="AZ15" s="21">
        <v>0</v>
      </c>
      <c r="BA15" s="21">
        <v>2</v>
      </c>
      <c r="BB15" s="21">
        <v>0.08</v>
      </c>
      <c r="BC15" s="21">
        <v>85</v>
      </c>
      <c r="BD15" s="21">
        <v>18.11</v>
      </c>
      <c r="BE15" s="21">
        <v>187</v>
      </c>
      <c r="BF15" s="21">
        <v>5.44</v>
      </c>
      <c r="BG15" s="21">
        <v>2550</v>
      </c>
      <c r="BH15" s="21">
        <v>141.68</v>
      </c>
      <c r="BI15" s="21">
        <f t="shared" si="6"/>
        <v>2824</v>
      </c>
      <c r="BJ15" s="21">
        <f t="shared" si="7"/>
        <v>165.31</v>
      </c>
      <c r="BK15" s="21">
        <f t="shared" si="8"/>
        <v>16599</v>
      </c>
      <c r="BL15" s="21">
        <f t="shared" si="9"/>
        <v>507.22</v>
      </c>
    </row>
    <row r="16" spans="1:64" x14ac:dyDescent="0.25">
      <c r="A16" s="134">
        <v>9</v>
      </c>
      <c r="B16" s="22" t="s">
        <v>48</v>
      </c>
      <c r="C16" s="21">
        <v>20</v>
      </c>
      <c r="D16" s="21">
        <v>0.19</v>
      </c>
      <c r="E16" s="21">
        <v>2</v>
      </c>
      <c r="F16" s="21">
        <v>2.67</v>
      </c>
      <c r="G16" s="21">
        <v>1</v>
      </c>
      <c r="H16" s="21">
        <v>0.27</v>
      </c>
      <c r="I16" s="21">
        <v>0</v>
      </c>
      <c r="J16" s="21">
        <v>0</v>
      </c>
      <c r="K16" s="21">
        <v>27</v>
      </c>
      <c r="L16" s="21">
        <v>5.01</v>
      </c>
      <c r="M16" s="21">
        <v>2</v>
      </c>
      <c r="N16" s="21">
        <v>0.12</v>
      </c>
      <c r="O16" s="21">
        <v>1</v>
      </c>
      <c r="P16" s="21">
        <v>0.02</v>
      </c>
      <c r="Q16" s="21">
        <f t="shared" si="0"/>
        <v>49</v>
      </c>
      <c r="R16" s="21">
        <f t="shared" si="1"/>
        <v>7.8699999999999992</v>
      </c>
      <c r="S16" s="21">
        <v>200</v>
      </c>
      <c r="T16" s="21">
        <v>5.25</v>
      </c>
      <c r="U16" s="21">
        <v>5</v>
      </c>
      <c r="V16" s="21">
        <v>0.74</v>
      </c>
      <c r="W16" s="21">
        <v>1</v>
      </c>
      <c r="X16" s="21">
        <v>0.26</v>
      </c>
      <c r="Y16" s="21">
        <v>0</v>
      </c>
      <c r="Z16" s="21">
        <v>0</v>
      </c>
      <c r="AA16" s="21">
        <v>0</v>
      </c>
      <c r="AB16" s="21">
        <v>0</v>
      </c>
      <c r="AC16" s="21">
        <f t="shared" si="2"/>
        <v>206</v>
      </c>
      <c r="AD16" s="21">
        <f t="shared" si="3"/>
        <v>6.25</v>
      </c>
      <c r="AE16" s="21">
        <v>1</v>
      </c>
      <c r="AF16" s="21">
        <v>0.5</v>
      </c>
      <c r="AG16" s="21">
        <v>3</v>
      </c>
      <c r="AH16" s="21">
        <v>0.18</v>
      </c>
      <c r="AI16" s="21">
        <v>14</v>
      </c>
      <c r="AJ16" s="21">
        <v>3.38</v>
      </c>
      <c r="AK16" s="21">
        <v>1</v>
      </c>
      <c r="AL16" s="21">
        <v>0.15</v>
      </c>
      <c r="AM16" s="21">
        <v>1</v>
      </c>
      <c r="AN16" s="21">
        <v>0.13</v>
      </c>
      <c r="AO16" s="21">
        <v>1</v>
      </c>
      <c r="AP16" s="21">
        <v>0.17</v>
      </c>
      <c r="AQ16" s="21">
        <v>0</v>
      </c>
      <c r="AR16" s="21">
        <v>0</v>
      </c>
      <c r="AS16" s="21">
        <f t="shared" si="4"/>
        <v>276</v>
      </c>
      <c r="AT16" s="21">
        <f t="shared" si="5"/>
        <v>18.63</v>
      </c>
      <c r="AU16" s="21">
        <v>29</v>
      </c>
      <c r="AV16" s="21">
        <v>1.21</v>
      </c>
      <c r="AW16" s="21">
        <v>2</v>
      </c>
      <c r="AX16" s="21">
        <v>0.01</v>
      </c>
      <c r="AY16" s="21">
        <v>0</v>
      </c>
      <c r="AZ16" s="21">
        <v>0</v>
      </c>
      <c r="BA16" s="21">
        <v>0</v>
      </c>
      <c r="BB16" s="21">
        <v>0</v>
      </c>
      <c r="BC16" s="21">
        <v>3</v>
      </c>
      <c r="BD16" s="21">
        <v>0.72</v>
      </c>
      <c r="BE16" s="21">
        <v>50</v>
      </c>
      <c r="BF16" s="21">
        <v>0.5</v>
      </c>
      <c r="BG16" s="21">
        <v>49</v>
      </c>
      <c r="BH16" s="21">
        <v>1.44</v>
      </c>
      <c r="BI16" s="21">
        <f t="shared" si="6"/>
        <v>102</v>
      </c>
      <c r="BJ16" s="21">
        <f t="shared" si="7"/>
        <v>2.66</v>
      </c>
      <c r="BK16" s="21">
        <f t="shared" si="8"/>
        <v>378</v>
      </c>
      <c r="BL16" s="21">
        <f t="shared" si="9"/>
        <v>21.29</v>
      </c>
    </row>
    <row r="17" spans="1:64" x14ac:dyDescent="0.25">
      <c r="A17" s="134">
        <v>10</v>
      </c>
      <c r="B17" s="22" t="s">
        <v>49</v>
      </c>
      <c r="C17" s="21">
        <v>90</v>
      </c>
      <c r="D17" s="21">
        <v>0.94</v>
      </c>
      <c r="E17" s="21">
        <v>2</v>
      </c>
      <c r="F17" s="21">
        <v>2.64</v>
      </c>
      <c r="G17" s="21">
        <v>1</v>
      </c>
      <c r="H17" s="21">
        <v>0.23</v>
      </c>
      <c r="I17" s="21"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1">
        <v>1</v>
      </c>
      <c r="P17" s="21">
        <v>0.04</v>
      </c>
      <c r="Q17" s="21">
        <f t="shared" si="0"/>
        <v>92</v>
      </c>
      <c r="R17" s="21">
        <f t="shared" si="1"/>
        <v>3.58</v>
      </c>
      <c r="S17" s="21">
        <v>20</v>
      </c>
      <c r="T17" s="21">
        <v>0.71</v>
      </c>
      <c r="U17" s="21">
        <v>0</v>
      </c>
      <c r="V17" s="21">
        <v>0</v>
      </c>
      <c r="W17" s="21">
        <v>1</v>
      </c>
      <c r="X17" s="21">
        <v>0.26</v>
      </c>
      <c r="Y17" s="21">
        <v>0</v>
      </c>
      <c r="Z17" s="21">
        <v>0</v>
      </c>
      <c r="AA17" s="21">
        <v>0</v>
      </c>
      <c r="AB17" s="21">
        <v>0</v>
      </c>
      <c r="AC17" s="21">
        <f t="shared" si="2"/>
        <v>21</v>
      </c>
      <c r="AD17" s="21">
        <f t="shared" si="3"/>
        <v>0.97</v>
      </c>
      <c r="AE17" s="21">
        <v>1</v>
      </c>
      <c r="AF17" s="21">
        <v>0.5</v>
      </c>
      <c r="AG17" s="21">
        <v>0</v>
      </c>
      <c r="AH17" s="21">
        <v>0</v>
      </c>
      <c r="AI17" s="21">
        <v>1</v>
      </c>
      <c r="AJ17" s="21">
        <v>0.06</v>
      </c>
      <c r="AK17" s="21">
        <v>1</v>
      </c>
      <c r="AL17" s="21">
        <v>0.15</v>
      </c>
      <c r="AM17" s="21">
        <v>0</v>
      </c>
      <c r="AN17" s="21">
        <v>0</v>
      </c>
      <c r="AO17" s="21">
        <v>0</v>
      </c>
      <c r="AP17" s="21">
        <v>0</v>
      </c>
      <c r="AQ17" s="21">
        <v>0</v>
      </c>
      <c r="AR17" s="21">
        <v>0</v>
      </c>
      <c r="AS17" s="21">
        <f t="shared" si="4"/>
        <v>116</v>
      </c>
      <c r="AT17" s="21">
        <f t="shared" si="5"/>
        <v>5.26</v>
      </c>
      <c r="AU17" s="21">
        <v>4</v>
      </c>
      <c r="AV17" s="21">
        <v>7.0000000000000007E-2</v>
      </c>
      <c r="AW17" s="21">
        <v>1</v>
      </c>
      <c r="AX17" s="21">
        <v>0</v>
      </c>
      <c r="AY17" s="21">
        <v>0</v>
      </c>
      <c r="AZ17" s="21">
        <v>0</v>
      </c>
      <c r="BA17" s="21">
        <v>0</v>
      </c>
      <c r="BB17" s="21">
        <v>0</v>
      </c>
      <c r="BC17" s="21">
        <v>0</v>
      </c>
      <c r="BD17" s="21">
        <v>0</v>
      </c>
      <c r="BE17" s="21">
        <v>0</v>
      </c>
      <c r="BF17" s="21">
        <v>0</v>
      </c>
      <c r="BG17" s="21">
        <v>60</v>
      </c>
      <c r="BH17" s="21">
        <v>1.72</v>
      </c>
      <c r="BI17" s="21">
        <f t="shared" si="6"/>
        <v>60</v>
      </c>
      <c r="BJ17" s="21">
        <f t="shared" si="7"/>
        <v>1.72</v>
      </c>
      <c r="BK17" s="21">
        <f t="shared" si="8"/>
        <v>176</v>
      </c>
      <c r="BL17" s="21">
        <f t="shared" si="9"/>
        <v>6.9799999999999995</v>
      </c>
    </row>
    <row r="18" spans="1:64" x14ac:dyDescent="0.25">
      <c r="A18" s="134">
        <v>11</v>
      </c>
      <c r="B18" s="22" t="s">
        <v>50</v>
      </c>
      <c r="C18" s="21">
        <v>143</v>
      </c>
      <c r="D18" s="21">
        <v>1.74</v>
      </c>
      <c r="E18" s="21">
        <v>1</v>
      </c>
      <c r="F18" s="21">
        <v>0.26</v>
      </c>
      <c r="G18" s="21">
        <v>1</v>
      </c>
      <c r="H18" s="21">
        <v>0.01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1">
        <v>9</v>
      </c>
      <c r="P18" s="21">
        <v>0.37</v>
      </c>
      <c r="Q18" s="21">
        <f t="shared" si="0"/>
        <v>144</v>
      </c>
      <c r="R18" s="21">
        <f t="shared" si="1"/>
        <v>2</v>
      </c>
      <c r="S18" s="21">
        <v>165</v>
      </c>
      <c r="T18" s="21">
        <v>2.3199999999999998</v>
      </c>
      <c r="U18" s="21">
        <v>0</v>
      </c>
      <c r="V18" s="21">
        <v>0</v>
      </c>
      <c r="W18" s="21">
        <v>1</v>
      </c>
      <c r="X18" s="21">
        <v>0.26</v>
      </c>
      <c r="Y18" s="21">
        <v>0</v>
      </c>
      <c r="Z18" s="21">
        <v>0</v>
      </c>
      <c r="AA18" s="21">
        <v>0</v>
      </c>
      <c r="AB18" s="21">
        <v>0</v>
      </c>
      <c r="AC18" s="21">
        <f t="shared" si="2"/>
        <v>166</v>
      </c>
      <c r="AD18" s="21">
        <f t="shared" si="3"/>
        <v>2.58</v>
      </c>
      <c r="AE18" s="21">
        <v>0</v>
      </c>
      <c r="AF18" s="21">
        <v>0</v>
      </c>
      <c r="AG18" s="21">
        <v>0</v>
      </c>
      <c r="AH18" s="21">
        <v>0</v>
      </c>
      <c r="AI18" s="21">
        <v>3</v>
      </c>
      <c r="AJ18" s="21">
        <v>1.22</v>
      </c>
      <c r="AK18" s="21">
        <v>1</v>
      </c>
      <c r="AL18" s="21">
        <v>0.15</v>
      </c>
      <c r="AM18" s="21">
        <v>5</v>
      </c>
      <c r="AN18" s="21">
        <v>0.49</v>
      </c>
      <c r="AO18" s="21">
        <v>5</v>
      </c>
      <c r="AP18" s="21">
        <v>0.08</v>
      </c>
      <c r="AQ18" s="21">
        <v>0</v>
      </c>
      <c r="AR18" s="21">
        <v>0</v>
      </c>
      <c r="AS18" s="21">
        <f t="shared" si="4"/>
        <v>324</v>
      </c>
      <c r="AT18" s="21">
        <f t="shared" si="5"/>
        <v>6.5200000000000005</v>
      </c>
      <c r="AU18" s="21">
        <v>52</v>
      </c>
      <c r="AV18" s="21">
        <v>0.7</v>
      </c>
      <c r="AW18" s="21">
        <v>6</v>
      </c>
      <c r="AX18" s="21">
        <v>0.01</v>
      </c>
      <c r="AY18" s="21">
        <v>0</v>
      </c>
      <c r="AZ18" s="21">
        <v>0</v>
      </c>
      <c r="BA18" s="21">
        <v>0</v>
      </c>
      <c r="BB18" s="21">
        <v>0</v>
      </c>
      <c r="BC18" s="21">
        <v>1</v>
      </c>
      <c r="BD18" s="21">
        <v>0.1</v>
      </c>
      <c r="BE18" s="21">
        <v>7</v>
      </c>
      <c r="BF18" s="21">
        <v>0.74</v>
      </c>
      <c r="BG18" s="21">
        <v>18</v>
      </c>
      <c r="BH18" s="21">
        <v>3.58</v>
      </c>
      <c r="BI18" s="21">
        <f t="shared" si="6"/>
        <v>26</v>
      </c>
      <c r="BJ18" s="21">
        <f t="shared" si="7"/>
        <v>4.42</v>
      </c>
      <c r="BK18" s="21">
        <f t="shared" si="8"/>
        <v>350</v>
      </c>
      <c r="BL18" s="21">
        <f t="shared" si="9"/>
        <v>10.940000000000001</v>
      </c>
    </row>
    <row r="19" spans="1:64" x14ac:dyDescent="0.25">
      <c r="A19" s="134">
        <v>12</v>
      </c>
      <c r="B19" s="22" t="s">
        <v>51</v>
      </c>
      <c r="C19" s="21">
        <v>96</v>
      </c>
      <c r="D19" s="21">
        <v>1.1299999999999999</v>
      </c>
      <c r="E19" s="21">
        <v>2</v>
      </c>
      <c r="F19" s="21">
        <v>0.36</v>
      </c>
      <c r="G19" s="21">
        <v>0</v>
      </c>
      <c r="H19" s="21">
        <v>0</v>
      </c>
      <c r="I19" s="21">
        <v>1</v>
      </c>
      <c r="J19" s="21">
        <v>0.16</v>
      </c>
      <c r="K19" s="21">
        <v>19</v>
      </c>
      <c r="L19" s="21">
        <v>0.55000000000000004</v>
      </c>
      <c r="M19" s="21">
        <v>0</v>
      </c>
      <c r="N19" s="21">
        <v>0</v>
      </c>
      <c r="O19" s="21">
        <v>4</v>
      </c>
      <c r="P19" s="21">
        <v>0.03</v>
      </c>
      <c r="Q19" s="21">
        <f t="shared" si="0"/>
        <v>118</v>
      </c>
      <c r="R19" s="21">
        <f t="shared" si="1"/>
        <v>2.1999999999999997</v>
      </c>
      <c r="S19" s="21">
        <v>250</v>
      </c>
      <c r="T19" s="21">
        <v>2.19</v>
      </c>
      <c r="U19" s="21">
        <v>5</v>
      </c>
      <c r="V19" s="21">
        <v>3.65</v>
      </c>
      <c r="W19" s="21">
        <v>1</v>
      </c>
      <c r="X19" s="21">
        <v>0.26</v>
      </c>
      <c r="Y19" s="21">
        <v>0</v>
      </c>
      <c r="Z19" s="21">
        <v>0</v>
      </c>
      <c r="AA19" s="21">
        <v>0</v>
      </c>
      <c r="AB19" s="21">
        <v>0</v>
      </c>
      <c r="AC19" s="21">
        <f t="shared" si="2"/>
        <v>256</v>
      </c>
      <c r="AD19" s="21">
        <f t="shared" si="3"/>
        <v>6.1</v>
      </c>
      <c r="AE19" s="21">
        <v>0</v>
      </c>
      <c r="AF19" s="21">
        <v>0</v>
      </c>
      <c r="AG19" s="21">
        <v>1</v>
      </c>
      <c r="AH19" s="21">
        <v>0</v>
      </c>
      <c r="AI19" s="21">
        <v>4</v>
      </c>
      <c r="AJ19" s="21">
        <v>0.48</v>
      </c>
      <c r="AK19" s="21">
        <v>1</v>
      </c>
      <c r="AL19" s="21">
        <v>0.15</v>
      </c>
      <c r="AM19" s="21">
        <v>0</v>
      </c>
      <c r="AN19" s="21">
        <v>0</v>
      </c>
      <c r="AO19" s="21">
        <v>27</v>
      </c>
      <c r="AP19" s="21">
        <v>1.1499999999999999</v>
      </c>
      <c r="AQ19" s="21">
        <v>0</v>
      </c>
      <c r="AR19" s="21">
        <v>0</v>
      </c>
      <c r="AS19" s="21">
        <f t="shared" si="4"/>
        <v>407</v>
      </c>
      <c r="AT19" s="21">
        <f t="shared" si="5"/>
        <v>10.08</v>
      </c>
      <c r="AU19" s="21">
        <v>95</v>
      </c>
      <c r="AV19" s="21">
        <v>1.23</v>
      </c>
      <c r="AW19" s="21">
        <v>5</v>
      </c>
      <c r="AX19" s="21">
        <v>0</v>
      </c>
      <c r="AY19" s="21">
        <v>0</v>
      </c>
      <c r="AZ19" s="21">
        <v>0</v>
      </c>
      <c r="BA19" s="21">
        <v>0</v>
      </c>
      <c r="BB19" s="21">
        <v>0</v>
      </c>
      <c r="BC19" s="21">
        <v>10</v>
      </c>
      <c r="BD19" s="21">
        <v>2.21</v>
      </c>
      <c r="BE19" s="21">
        <v>1</v>
      </c>
      <c r="BF19" s="21">
        <v>0.06</v>
      </c>
      <c r="BG19" s="21">
        <v>16</v>
      </c>
      <c r="BH19" s="21">
        <v>1.26</v>
      </c>
      <c r="BI19" s="21">
        <f t="shared" si="6"/>
        <v>27</v>
      </c>
      <c r="BJ19" s="21">
        <f t="shared" si="7"/>
        <v>3.5300000000000002</v>
      </c>
      <c r="BK19" s="21">
        <f t="shared" si="8"/>
        <v>434</v>
      </c>
      <c r="BL19" s="21">
        <f t="shared" si="9"/>
        <v>13.61</v>
      </c>
    </row>
    <row r="20" spans="1:64" x14ac:dyDescent="0.25">
      <c r="A20" s="134">
        <v>13</v>
      </c>
      <c r="B20" s="22" t="s">
        <v>52</v>
      </c>
      <c r="C20" s="21">
        <v>317</v>
      </c>
      <c r="D20" s="21">
        <v>3.37</v>
      </c>
      <c r="E20" s="21">
        <v>91</v>
      </c>
      <c r="F20" s="21">
        <v>9.1199999999999992</v>
      </c>
      <c r="G20" s="21">
        <v>0</v>
      </c>
      <c r="H20" s="21">
        <v>0</v>
      </c>
      <c r="I20" s="21">
        <v>0</v>
      </c>
      <c r="J20" s="21">
        <v>0</v>
      </c>
      <c r="K20" s="21">
        <v>11</v>
      </c>
      <c r="L20" s="21">
        <v>15.32</v>
      </c>
      <c r="M20" s="21">
        <v>0</v>
      </c>
      <c r="N20" s="21">
        <v>0</v>
      </c>
      <c r="O20" s="21">
        <v>46</v>
      </c>
      <c r="P20" s="21">
        <v>0.81</v>
      </c>
      <c r="Q20" s="21">
        <f t="shared" si="0"/>
        <v>419</v>
      </c>
      <c r="R20" s="21">
        <f t="shared" si="1"/>
        <v>27.81</v>
      </c>
      <c r="S20" s="21">
        <v>150</v>
      </c>
      <c r="T20" s="21">
        <v>17.29</v>
      </c>
      <c r="U20" s="21">
        <v>86</v>
      </c>
      <c r="V20" s="21">
        <v>21.97</v>
      </c>
      <c r="W20" s="21">
        <v>2</v>
      </c>
      <c r="X20" s="21">
        <v>0.51</v>
      </c>
      <c r="Y20" s="21">
        <v>0</v>
      </c>
      <c r="Z20" s="21">
        <v>0</v>
      </c>
      <c r="AA20" s="21">
        <v>0</v>
      </c>
      <c r="AB20" s="21">
        <v>0</v>
      </c>
      <c r="AC20" s="21">
        <f t="shared" si="2"/>
        <v>238</v>
      </c>
      <c r="AD20" s="21">
        <f t="shared" si="3"/>
        <v>39.769999999999996</v>
      </c>
      <c r="AE20" s="21">
        <v>0</v>
      </c>
      <c r="AF20" s="21">
        <v>0</v>
      </c>
      <c r="AG20" s="21">
        <v>1</v>
      </c>
      <c r="AH20" s="21">
        <v>0.03</v>
      </c>
      <c r="AI20" s="21">
        <v>2</v>
      </c>
      <c r="AJ20" s="21">
        <v>0.49</v>
      </c>
      <c r="AK20" s="21">
        <v>3</v>
      </c>
      <c r="AL20" s="21">
        <v>0.3</v>
      </c>
      <c r="AM20" s="21">
        <v>0</v>
      </c>
      <c r="AN20" s="21">
        <v>0</v>
      </c>
      <c r="AO20" s="21">
        <v>258</v>
      </c>
      <c r="AP20" s="21">
        <v>0.96</v>
      </c>
      <c r="AQ20" s="21">
        <v>0</v>
      </c>
      <c r="AR20" s="21">
        <v>0</v>
      </c>
      <c r="AS20" s="21">
        <f t="shared" si="4"/>
        <v>921</v>
      </c>
      <c r="AT20" s="21">
        <f t="shared" si="5"/>
        <v>69.359999999999985</v>
      </c>
      <c r="AU20" s="21">
        <v>396</v>
      </c>
      <c r="AV20" s="21">
        <v>2.48</v>
      </c>
      <c r="AW20" s="21">
        <v>81</v>
      </c>
      <c r="AX20" s="21">
        <v>0.06</v>
      </c>
      <c r="AY20" s="21">
        <v>0</v>
      </c>
      <c r="AZ20" s="21">
        <v>0</v>
      </c>
      <c r="BA20" s="21">
        <v>0</v>
      </c>
      <c r="BB20" s="21">
        <v>0</v>
      </c>
      <c r="BC20" s="21">
        <v>5</v>
      </c>
      <c r="BD20" s="21">
        <v>1.1100000000000001</v>
      </c>
      <c r="BE20" s="21">
        <v>785</v>
      </c>
      <c r="BF20" s="21">
        <v>5.47</v>
      </c>
      <c r="BG20" s="21">
        <v>321</v>
      </c>
      <c r="BH20" s="21">
        <v>49.81</v>
      </c>
      <c r="BI20" s="21">
        <f t="shared" si="6"/>
        <v>1111</v>
      </c>
      <c r="BJ20" s="21">
        <f t="shared" si="7"/>
        <v>56.39</v>
      </c>
      <c r="BK20" s="21">
        <f t="shared" si="8"/>
        <v>2032</v>
      </c>
      <c r="BL20" s="21">
        <f t="shared" si="9"/>
        <v>125.74999999999999</v>
      </c>
    </row>
    <row r="21" spans="1:64" x14ac:dyDescent="0.25">
      <c r="A21" s="134">
        <v>14</v>
      </c>
      <c r="B21" s="22" t="s">
        <v>53</v>
      </c>
      <c r="C21" s="21">
        <v>0</v>
      </c>
      <c r="D21" s="21">
        <v>0</v>
      </c>
      <c r="E21" s="21">
        <v>68</v>
      </c>
      <c r="F21" s="21">
        <v>8.09</v>
      </c>
      <c r="G21" s="21">
        <v>33</v>
      </c>
      <c r="H21" s="21">
        <v>1.41</v>
      </c>
      <c r="I21" s="21">
        <v>0</v>
      </c>
      <c r="J21" s="21">
        <v>0</v>
      </c>
      <c r="K21" s="21">
        <v>176</v>
      </c>
      <c r="L21" s="21">
        <v>1.68</v>
      </c>
      <c r="M21" s="21">
        <v>0</v>
      </c>
      <c r="N21" s="21">
        <v>0</v>
      </c>
      <c r="O21" s="21">
        <v>33</v>
      </c>
      <c r="P21" s="21">
        <v>0.45</v>
      </c>
      <c r="Q21" s="21">
        <f t="shared" si="0"/>
        <v>244</v>
      </c>
      <c r="R21" s="21">
        <f t="shared" si="1"/>
        <v>9.77</v>
      </c>
      <c r="S21" s="21">
        <v>1969</v>
      </c>
      <c r="T21" s="21">
        <v>9.32</v>
      </c>
      <c r="U21" s="21">
        <v>0</v>
      </c>
      <c r="V21" s="21">
        <v>0</v>
      </c>
      <c r="W21" s="21">
        <v>6</v>
      </c>
      <c r="X21" s="21">
        <v>2.5499999999999998</v>
      </c>
      <c r="Y21" s="21">
        <v>0</v>
      </c>
      <c r="Z21" s="21">
        <v>0</v>
      </c>
      <c r="AA21" s="21">
        <v>0</v>
      </c>
      <c r="AB21" s="21">
        <v>0</v>
      </c>
      <c r="AC21" s="21">
        <f t="shared" si="2"/>
        <v>1975</v>
      </c>
      <c r="AD21" s="21">
        <f t="shared" si="3"/>
        <v>11.870000000000001</v>
      </c>
      <c r="AE21" s="21">
        <v>0</v>
      </c>
      <c r="AF21" s="21">
        <v>0</v>
      </c>
      <c r="AG21" s="21">
        <v>0</v>
      </c>
      <c r="AH21" s="21">
        <v>0</v>
      </c>
      <c r="AI21" s="21">
        <v>0</v>
      </c>
      <c r="AJ21" s="21">
        <v>0</v>
      </c>
      <c r="AK21" s="21">
        <v>8</v>
      </c>
      <c r="AL21" s="21">
        <v>0.8</v>
      </c>
      <c r="AM21" s="21">
        <v>0</v>
      </c>
      <c r="AN21" s="21">
        <v>0</v>
      </c>
      <c r="AO21" s="21">
        <v>1511</v>
      </c>
      <c r="AP21" s="21">
        <v>8.57</v>
      </c>
      <c r="AQ21" s="21">
        <v>0</v>
      </c>
      <c r="AR21" s="21">
        <v>0</v>
      </c>
      <c r="AS21" s="21">
        <f t="shared" si="4"/>
        <v>3738</v>
      </c>
      <c r="AT21" s="21">
        <f t="shared" si="5"/>
        <v>31.01</v>
      </c>
      <c r="AU21" s="21">
        <v>2185</v>
      </c>
      <c r="AV21" s="21">
        <v>7.24</v>
      </c>
      <c r="AW21" s="21">
        <v>759</v>
      </c>
      <c r="AX21" s="21">
        <v>1.21</v>
      </c>
      <c r="AY21" s="21">
        <v>0</v>
      </c>
      <c r="AZ21" s="21">
        <v>0</v>
      </c>
      <c r="BA21" s="21">
        <v>0</v>
      </c>
      <c r="BB21" s="21">
        <v>0</v>
      </c>
      <c r="BC21" s="21">
        <v>0</v>
      </c>
      <c r="BD21" s="21">
        <v>0</v>
      </c>
      <c r="BE21" s="21">
        <v>0</v>
      </c>
      <c r="BF21" s="21">
        <v>0</v>
      </c>
      <c r="BG21" s="21">
        <v>924</v>
      </c>
      <c r="BH21" s="21">
        <v>11.14</v>
      </c>
      <c r="BI21" s="21">
        <f t="shared" si="6"/>
        <v>924</v>
      </c>
      <c r="BJ21" s="21">
        <f t="shared" si="7"/>
        <v>11.14</v>
      </c>
      <c r="BK21" s="21">
        <f t="shared" si="8"/>
        <v>4662</v>
      </c>
      <c r="BL21" s="21">
        <f t="shared" si="9"/>
        <v>42.150000000000006</v>
      </c>
    </row>
    <row r="22" spans="1:64" x14ac:dyDescent="0.25">
      <c r="A22" s="134">
        <v>15</v>
      </c>
      <c r="B22" s="22" t="s">
        <v>54</v>
      </c>
      <c r="C22" s="21"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f t="shared" si="0"/>
        <v>0</v>
      </c>
      <c r="R22" s="21">
        <f t="shared" si="1"/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f t="shared" si="2"/>
        <v>0</v>
      </c>
      <c r="AD22" s="21">
        <f t="shared" si="3"/>
        <v>0</v>
      </c>
      <c r="AE22" s="21">
        <v>0</v>
      </c>
      <c r="AF22" s="21">
        <v>0</v>
      </c>
      <c r="AG22" s="21">
        <v>0</v>
      </c>
      <c r="AH22" s="21">
        <v>0</v>
      </c>
      <c r="AI22" s="21">
        <v>0</v>
      </c>
      <c r="AJ22" s="21">
        <v>0</v>
      </c>
      <c r="AK22" s="21">
        <v>0</v>
      </c>
      <c r="AL22" s="21">
        <v>0</v>
      </c>
      <c r="AM22" s="21">
        <v>0</v>
      </c>
      <c r="AN22" s="21">
        <v>0</v>
      </c>
      <c r="AO22" s="21">
        <v>0</v>
      </c>
      <c r="AP22" s="21">
        <v>0</v>
      </c>
      <c r="AQ22" s="21">
        <v>0</v>
      </c>
      <c r="AR22" s="21">
        <v>0</v>
      </c>
      <c r="AS22" s="21">
        <f t="shared" si="4"/>
        <v>0</v>
      </c>
      <c r="AT22" s="21">
        <f t="shared" si="5"/>
        <v>0</v>
      </c>
      <c r="AU22" s="21">
        <v>0</v>
      </c>
      <c r="AV22" s="21">
        <v>0</v>
      </c>
      <c r="AW22" s="21">
        <v>0</v>
      </c>
      <c r="AX22" s="21">
        <v>0</v>
      </c>
      <c r="AY22" s="21">
        <v>0</v>
      </c>
      <c r="AZ22" s="21">
        <v>0</v>
      </c>
      <c r="BA22" s="21">
        <v>0</v>
      </c>
      <c r="BB22" s="21">
        <v>0</v>
      </c>
      <c r="BC22" s="21">
        <v>0</v>
      </c>
      <c r="BD22" s="21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f t="shared" si="6"/>
        <v>0</v>
      </c>
      <c r="BJ22" s="21">
        <f t="shared" si="7"/>
        <v>0</v>
      </c>
      <c r="BK22" s="21">
        <f t="shared" si="8"/>
        <v>0</v>
      </c>
      <c r="BL22" s="21">
        <f t="shared" si="9"/>
        <v>0</v>
      </c>
    </row>
    <row r="23" spans="1:64" x14ac:dyDescent="0.25">
      <c r="A23" s="134">
        <v>16</v>
      </c>
      <c r="B23" s="22" t="s">
        <v>55</v>
      </c>
      <c r="C23" s="21">
        <v>879</v>
      </c>
      <c r="D23" s="21">
        <v>10.06</v>
      </c>
      <c r="E23" s="21">
        <v>247</v>
      </c>
      <c r="F23" s="21">
        <v>36.96</v>
      </c>
      <c r="G23" s="21">
        <v>45</v>
      </c>
      <c r="H23" s="21">
        <v>1.56</v>
      </c>
      <c r="I23" s="21">
        <v>1</v>
      </c>
      <c r="J23" s="21">
        <v>5.54</v>
      </c>
      <c r="K23" s="21">
        <v>6</v>
      </c>
      <c r="L23" s="21">
        <v>0.7</v>
      </c>
      <c r="M23" s="21">
        <v>0</v>
      </c>
      <c r="N23" s="21">
        <v>0</v>
      </c>
      <c r="O23" s="21">
        <v>102</v>
      </c>
      <c r="P23" s="21">
        <v>2.12</v>
      </c>
      <c r="Q23" s="21">
        <f t="shared" si="0"/>
        <v>1133</v>
      </c>
      <c r="R23" s="21">
        <f t="shared" si="1"/>
        <v>53.260000000000005</v>
      </c>
      <c r="S23" s="21">
        <v>501</v>
      </c>
      <c r="T23" s="21">
        <v>37.67</v>
      </c>
      <c r="U23" s="21">
        <v>163</v>
      </c>
      <c r="V23" s="21">
        <v>19.88</v>
      </c>
      <c r="W23" s="21">
        <v>4</v>
      </c>
      <c r="X23" s="21">
        <v>5.15</v>
      </c>
      <c r="Y23" s="21">
        <v>0</v>
      </c>
      <c r="Z23" s="21">
        <v>0</v>
      </c>
      <c r="AA23" s="21">
        <v>0</v>
      </c>
      <c r="AB23" s="21">
        <v>0</v>
      </c>
      <c r="AC23" s="21">
        <f t="shared" si="2"/>
        <v>668</v>
      </c>
      <c r="AD23" s="21">
        <f t="shared" si="3"/>
        <v>62.699999999999996</v>
      </c>
      <c r="AE23" s="21">
        <v>0</v>
      </c>
      <c r="AF23" s="21">
        <v>0</v>
      </c>
      <c r="AG23" s="21">
        <v>4</v>
      </c>
      <c r="AH23" s="21">
        <v>0.09</v>
      </c>
      <c r="AI23" s="21">
        <v>30</v>
      </c>
      <c r="AJ23" s="21">
        <v>3.77</v>
      </c>
      <c r="AK23" s="21">
        <v>10</v>
      </c>
      <c r="AL23" s="21">
        <v>1</v>
      </c>
      <c r="AM23" s="21">
        <v>0</v>
      </c>
      <c r="AN23" s="21">
        <v>0</v>
      </c>
      <c r="AO23" s="21">
        <v>4</v>
      </c>
      <c r="AP23" s="21">
        <v>0.04</v>
      </c>
      <c r="AQ23" s="21">
        <v>0</v>
      </c>
      <c r="AR23" s="21">
        <v>0</v>
      </c>
      <c r="AS23" s="21">
        <f t="shared" si="4"/>
        <v>1849</v>
      </c>
      <c r="AT23" s="21">
        <f t="shared" si="5"/>
        <v>120.86000000000001</v>
      </c>
      <c r="AU23" s="21">
        <v>450</v>
      </c>
      <c r="AV23" s="21">
        <v>6.53</v>
      </c>
      <c r="AW23" s="21">
        <v>10</v>
      </c>
      <c r="AX23" s="21">
        <v>0.03</v>
      </c>
      <c r="AY23" s="21">
        <v>29</v>
      </c>
      <c r="AZ23" s="21">
        <v>2.0499999999999998</v>
      </c>
      <c r="BA23" s="21">
        <v>1</v>
      </c>
      <c r="BB23" s="21">
        <v>0.01</v>
      </c>
      <c r="BC23" s="21">
        <v>18</v>
      </c>
      <c r="BD23" s="21">
        <v>3.92</v>
      </c>
      <c r="BE23" s="21">
        <v>691</v>
      </c>
      <c r="BF23" s="21">
        <v>91.31</v>
      </c>
      <c r="BG23" s="21">
        <v>4364</v>
      </c>
      <c r="BH23" s="21">
        <v>73.47</v>
      </c>
      <c r="BI23" s="21">
        <f t="shared" si="6"/>
        <v>5103</v>
      </c>
      <c r="BJ23" s="21">
        <f t="shared" si="7"/>
        <v>170.76</v>
      </c>
      <c r="BK23" s="21">
        <f t="shared" si="8"/>
        <v>6952</v>
      </c>
      <c r="BL23" s="21">
        <f t="shared" si="9"/>
        <v>291.62</v>
      </c>
    </row>
    <row r="24" spans="1:64" x14ac:dyDescent="0.25">
      <c r="A24" s="134">
        <v>17</v>
      </c>
      <c r="B24" s="22" t="s">
        <v>56</v>
      </c>
      <c r="C24" s="21">
        <v>20</v>
      </c>
      <c r="D24" s="21">
        <v>0.26</v>
      </c>
      <c r="E24" s="21">
        <v>14</v>
      </c>
      <c r="F24" s="21">
        <v>5.56</v>
      </c>
      <c r="G24" s="21">
        <v>1</v>
      </c>
      <c r="H24" s="21">
        <v>0</v>
      </c>
      <c r="I24" s="21"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1">
        <v>8</v>
      </c>
      <c r="P24" s="21">
        <v>0.56000000000000005</v>
      </c>
      <c r="Q24" s="21">
        <f t="shared" si="0"/>
        <v>34</v>
      </c>
      <c r="R24" s="21">
        <f t="shared" si="1"/>
        <v>5.8199999999999994</v>
      </c>
      <c r="S24" s="21">
        <v>43</v>
      </c>
      <c r="T24" s="21">
        <v>11.84</v>
      </c>
      <c r="U24" s="21">
        <v>24</v>
      </c>
      <c r="V24" s="21">
        <v>14.83</v>
      </c>
      <c r="W24" s="21">
        <v>0</v>
      </c>
      <c r="X24" s="21">
        <v>0</v>
      </c>
      <c r="Y24" s="21">
        <v>0</v>
      </c>
      <c r="Z24" s="21">
        <v>0</v>
      </c>
      <c r="AA24" s="21">
        <v>0</v>
      </c>
      <c r="AB24" s="21">
        <v>0</v>
      </c>
      <c r="AC24" s="21">
        <f t="shared" si="2"/>
        <v>67</v>
      </c>
      <c r="AD24" s="21">
        <f t="shared" si="3"/>
        <v>26.67</v>
      </c>
      <c r="AE24" s="21">
        <v>1</v>
      </c>
      <c r="AF24" s="21">
        <v>0.2</v>
      </c>
      <c r="AG24" s="21">
        <v>3</v>
      </c>
      <c r="AH24" s="21">
        <v>0.04</v>
      </c>
      <c r="AI24" s="21">
        <v>3</v>
      </c>
      <c r="AJ24" s="21">
        <v>0.35</v>
      </c>
      <c r="AK24" s="21">
        <v>1</v>
      </c>
      <c r="AL24" s="21">
        <v>0.15</v>
      </c>
      <c r="AM24" s="21">
        <v>0</v>
      </c>
      <c r="AN24" s="21">
        <v>0</v>
      </c>
      <c r="AO24" s="21">
        <v>0</v>
      </c>
      <c r="AP24" s="21">
        <v>0</v>
      </c>
      <c r="AQ24" s="21">
        <v>0</v>
      </c>
      <c r="AR24" s="21">
        <v>0</v>
      </c>
      <c r="AS24" s="21">
        <f t="shared" si="4"/>
        <v>109</v>
      </c>
      <c r="AT24" s="21">
        <f t="shared" si="5"/>
        <v>33.230000000000004</v>
      </c>
      <c r="AU24" s="21">
        <v>27</v>
      </c>
      <c r="AV24" s="21">
        <v>2.12</v>
      </c>
      <c r="AW24" s="21">
        <v>0</v>
      </c>
      <c r="AX24" s="21">
        <v>0</v>
      </c>
      <c r="AY24" s="21">
        <v>0</v>
      </c>
      <c r="AZ24" s="21">
        <v>0</v>
      </c>
      <c r="BA24" s="21">
        <v>2</v>
      </c>
      <c r="BB24" s="21">
        <v>0.44</v>
      </c>
      <c r="BC24" s="21">
        <v>11</v>
      </c>
      <c r="BD24" s="21">
        <v>2.2200000000000002</v>
      </c>
      <c r="BE24" s="21">
        <v>213</v>
      </c>
      <c r="BF24" s="21">
        <v>22.87</v>
      </c>
      <c r="BG24" s="21">
        <v>683</v>
      </c>
      <c r="BH24" s="21">
        <v>40.6</v>
      </c>
      <c r="BI24" s="21">
        <f t="shared" si="6"/>
        <v>909</v>
      </c>
      <c r="BJ24" s="21">
        <f t="shared" si="7"/>
        <v>66.13</v>
      </c>
      <c r="BK24" s="21">
        <f t="shared" si="8"/>
        <v>1018</v>
      </c>
      <c r="BL24" s="21">
        <f t="shared" si="9"/>
        <v>99.36</v>
      </c>
    </row>
    <row r="25" spans="1:64" x14ac:dyDescent="0.25">
      <c r="A25" s="134">
        <v>18</v>
      </c>
      <c r="B25" s="22" t="s">
        <v>57</v>
      </c>
      <c r="C25" s="21">
        <v>332</v>
      </c>
      <c r="D25" s="21">
        <v>4.43</v>
      </c>
      <c r="E25" s="21">
        <v>0</v>
      </c>
      <c r="F25" s="21">
        <v>0</v>
      </c>
      <c r="G25" s="21">
        <v>0</v>
      </c>
      <c r="H25" s="21">
        <v>0</v>
      </c>
      <c r="I25" s="21">
        <v>0</v>
      </c>
      <c r="J25" s="21">
        <v>0</v>
      </c>
      <c r="K25" s="21">
        <v>3</v>
      </c>
      <c r="L25" s="21">
        <v>0.6</v>
      </c>
      <c r="M25" s="21">
        <v>0</v>
      </c>
      <c r="N25" s="21">
        <v>0</v>
      </c>
      <c r="O25" s="21">
        <v>22</v>
      </c>
      <c r="P25" s="21">
        <v>0.65</v>
      </c>
      <c r="Q25" s="21">
        <f t="shared" si="0"/>
        <v>335</v>
      </c>
      <c r="R25" s="21">
        <f t="shared" si="1"/>
        <v>5.0299999999999994</v>
      </c>
      <c r="S25" s="21">
        <v>55</v>
      </c>
      <c r="T25" s="21">
        <v>6.83</v>
      </c>
      <c r="U25" s="21">
        <v>5</v>
      </c>
      <c r="V25" s="21">
        <v>3.91</v>
      </c>
      <c r="W25" s="21">
        <v>1</v>
      </c>
      <c r="X25" s="21">
        <v>0.26</v>
      </c>
      <c r="Y25" s="21">
        <v>0</v>
      </c>
      <c r="Z25" s="21">
        <v>0</v>
      </c>
      <c r="AA25" s="21">
        <v>0</v>
      </c>
      <c r="AB25" s="21">
        <v>0</v>
      </c>
      <c r="AC25" s="21">
        <f t="shared" si="2"/>
        <v>61</v>
      </c>
      <c r="AD25" s="21">
        <f t="shared" si="3"/>
        <v>11</v>
      </c>
      <c r="AE25" s="21">
        <v>0</v>
      </c>
      <c r="AF25" s="21">
        <v>0</v>
      </c>
      <c r="AG25" s="21">
        <v>3</v>
      </c>
      <c r="AH25" s="21">
        <v>0.22</v>
      </c>
      <c r="AI25" s="21">
        <v>11</v>
      </c>
      <c r="AJ25" s="21">
        <v>2.36</v>
      </c>
      <c r="AK25" s="21">
        <v>1</v>
      </c>
      <c r="AL25" s="21">
        <v>0.15</v>
      </c>
      <c r="AM25" s="21">
        <v>0</v>
      </c>
      <c r="AN25" s="21">
        <v>0</v>
      </c>
      <c r="AO25" s="21">
        <v>0</v>
      </c>
      <c r="AP25" s="21">
        <v>0</v>
      </c>
      <c r="AQ25" s="21">
        <v>0</v>
      </c>
      <c r="AR25" s="21">
        <v>0</v>
      </c>
      <c r="AS25" s="21">
        <f t="shared" si="4"/>
        <v>411</v>
      </c>
      <c r="AT25" s="21">
        <f t="shared" si="5"/>
        <v>18.759999999999998</v>
      </c>
      <c r="AU25" s="21">
        <v>99</v>
      </c>
      <c r="AV25" s="21">
        <v>1.9</v>
      </c>
      <c r="AW25" s="21">
        <v>1</v>
      </c>
      <c r="AX25" s="21">
        <v>0</v>
      </c>
      <c r="AY25" s="21">
        <v>0</v>
      </c>
      <c r="AZ25" s="21">
        <v>0</v>
      </c>
      <c r="BA25" s="21">
        <v>0</v>
      </c>
      <c r="BB25" s="21">
        <v>0</v>
      </c>
      <c r="BC25" s="21">
        <v>5</v>
      </c>
      <c r="BD25" s="21">
        <v>1.1599999999999999</v>
      </c>
      <c r="BE25" s="21">
        <v>9</v>
      </c>
      <c r="BF25" s="21">
        <v>0.35</v>
      </c>
      <c r="BG25" s="21">
        <v>68</v>
      </c>
      <c r="BH25" s="21">
        <v>3.69</v>
      </c>
      <c r="BI25" s="21">
        <f t="shared" si="6"/>
        <v>82</v>
      </c>
      <c r="BJ25" s="21">
        <f t="shared" si="7"/>
        <v>5.1999999999999993</v>
      </c>
      <c r="BK25" s="21">
        <f t="shared" si="8"/>
        <v>493</v>
      </c>
      <c r="BL25" s="21">
        <f t="shared" si="9"/>
        <v>23.959999999999997</v>
      </c>
    </row>
    <row r="26" spans="1:64" x14ac:dyDescent="0.25">
      <c r="A26" s="134">
        <v>19</v>
      </c>
      <c r="B26" s="22" t="s">
        <v>58</v>
      </c>
      <c r="C26" s="21">
        <v>0</v>
      </c>
      <c r="D26" s="21">
        <v>0</v>
      </c>
      <c r="E26" s="21">
        <v>222</v>
      </c>
      <c r="F26" s="21">
        <v>44.82</v>
      </c>
      <c r="G26" s="21">
        <v>113</v>
      </c>
      <c r="H26" s="21">
        <v>16.22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f t="shared" si="0"/>
        <v>222</v>
      </c>
      <c r="R26" s="21">
        <f t="shared" si="1"/>
        <v>44.82</v>
      </c>
      <c r="S26" s="21">
        <v>750</v>
      </c>
      <c r="T26" s="21">
        <v>17.649999999999999</v>
      </c>
      <c r="U26" s="21">
        <v>10</v>
      </c>
      <c r="V26" s="21">
        <v>0.59</v>
      </c>
      <c r="W26" s="21">
        <v>0</v>
      </c>
      <c r="X26" s="21">
        <v>0</v>
      </c>
      <c r="Y26" s="21">
        <v>0</v>
      </c>
      <c r="Z26" s="21">
        <v>0</v>
      </c>
      <c r="AA26" s="21">
        <v>0</v>
      </c>
      <c r="AB26" s="21">
        <v>0</v>
      </c>
      <c r="AC26" s="21">
        <f t="shared" si="2"/>
        <v>760</v>
      </c>
      <c r="AD26" s="21">
        <f t="shared" si="3"/>
        <v>18.239999999999998</v>
      </c>
      <c r="AE26" s="21">
        <v>0</v>
      </c>
      <c r="AF26" s="21">
        <v>0</v>
      </c>
      <c r="AG26" s="21">
        <v>0</v>
      </c>
      <c r="AH26" s="21">
        <v>0</v>
      </c>
      <c r="AI26" s="21">
        <v>0</v>
      </c>
      <c r="AJ26" s="21">
        <v>0</v>
      </c>
      <c r="AK26" s="21">
        <v>0</v>
      </c>
      <c r="AL26" s="21">
        <v>0</v>
      </c>
      <c r="AM26" s="21">
        <v>0</v>
      </c>
      <c r="AN26" s="21">
        <v>0</v>
      </c>
      <c r="AO26" s="21">
        <v>0</v>
      </c>
      <c r="AP26" s="21">
        <v>0</v>
      </c>
      <c r="AQ26" s="21">
        <v>0</v>
      </c>
      <c r="AR26" s="21">
        <v>0</v>
      </c>
      <c r="AS26" s="21">
        <f t="shared" si="4"/>
        <v>982</v>
      </c>
      <c r="AT26" s="21">
        <f t="shared" si="5"/>
        <v>63.06</v>
      </c>
      <c r="AU26" s="21">
        <v>407</v>
      </c>
      <c r="AV26" s="21">
        <v>7.47</v>
      </c>
      <c r="AW26" s="21">
        <v>0</v>
      </c>
      <c r="AX26" s="21">
        <v>0</v>
      </c>
      <c r="AY26" s="21">
        <v>0</v>
      </c>
      <c r="AZ26" s="21">
        <v>0</v>
      </c>
      <c r="BA26" s="21">
        <v>0</v>
      </c>
      <c r="BB26" s="21">
        <v>0</v>
      </c>
      <c r="BC26" s="21">
        <v>0</v>
      </c>
      <c r="BD26" s="21">
        <v>0</v>
      </c>
      <c r="BE26" s="21">
        <v>0</v>
      </c>
      <c r="BF26" s="21">
        <v>0</v>
      </c>
      <c r="BG26" s="21">
        <v>708</v>
      </c>
      <c r="BH26" s="21">
        <v>31.28</v>
      </c>
      <c r="BI26" s="21">
        <f t="shared" si="6"/>
        <v>708</v>
      </c>
      <c r="BJ26" s="21">
        <f t="shared" si="7"/>
        <v>31.28</v>
      </c>
      <c r="BK26" s="21">
        <f t="shared" si="8"/>
        <v>1690</v>
      </c>
      <c r="BL26" s="21">
        <f t="shared" si="9"/>
        <v>94.34</v>
      </c>
    </row>
    <row r="27" spans="1:64" x14ac:dyDescent="0.25">
      <c r="A27" s="134">
        <v>20</v>
      </c>
      <c r="B27" s="22" t="s">
        <v>59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f t="shared" si="0"/>
        <v>0</v>
      </c>
      <c r="R27" s="21">
        <f t="shared" si="1"/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21">
        <f t="shared" si="2"/>
        <v>0</v>
      </c>
      <c r="AD27" s="21">
        <f t="shared" si="3"/>
        <v>0</v>
      </c>
      <c r="AE27" s="21">
        <v>0</v>
      </c>
      <c r="AF27" s="21">
        <v>0</v>
      </c>
      <c r="AG27" s="21">
        <v>0</v>
      </c>
      <c r="AH27" s="21">
        <v>0</v>
      </c>
      <c r="AI27" s="21">
        <v>0</v>
      </c>
      <c r="AJ27" s="21">
        <v>0</v>
      </c>
      <c r="AK27" s="21">
        <v>0</v>
      </c>
      <c r="AL27" s="21">
        <v>0</v>
      </c>
      <c r="AM27" s="21">
        <v>0</v>
      </c>
      <c r="AN27" s="21">
        <v>0</v>
      </c>
      <c r="AO27" s="21">
        <v>0</v>
      </c>
      <c r="AP27" s="21">
        <v>0</v>
      </c>
      <c r="AQ27" s="21">
        <v>0</v>
      </c>
      <c r="AR27" s="21">
        <v>0</v>
      </c>
      <c r="AS27" s="21">
        <f t="shared" si="4"/>
        <v>0</v>
      </c>
      <c r="AT27" s="21">
        <f t="shared" si="5"/>
        <v>0</v>
      </c>
      <c r="AU27" s="21">
        <v>0</v>
      </c>
      <c r="AV27" s="21">
        <v>0</v>
      </c>
      <c r="AW27" s="21">
        <v>0</v>
      </c>
      <c r="AX27" s="21">
        <v>0</v>
      </c>
      <c r="AY27" s="21">
        <v>0</v>
      </c>
      <c r="AZ27" s="21">
        <v>0</v>
      </c>
      <c r="BA27" s="21">
        <v>0</v>
      </c>
      <c r="BB27" s="21">
        <v>0</v>
      </c>
      <c r="BC27" s="21">
        <v>0</v>
      </c>
      <c r="BD27" s="21">
        <v>0</v>
      </c>
      <c r="BE27" s="21">
        <v>0</v>
      </c>
      <c r="BF27" s="21">
        <v>0</v>
      </c>
      <c r="BG27" s="21">
        <v>0</v>
      </c>
      <c r="BH27" s="21">
        <v>0</v>
      </c>
      <c r="BI27" s="21">
        <f t="shared" si="6"/>
        <v>0</v>
      </c>
      <c r="BJ27" s="21">
        <f t="shared" si="7"/>
        <v>0</v>
      </c>
      <c r="BK27" s="21">
        <f t="shared" si="8"/>
        <v>0</v>
      </c>
      <c r="BL27" s="21">
        <f t="shared" si="9"/>
        <v>0</v>
      </c>
    </row>
    <row r="28" spans="1:64" x14ac:dyDescent="0.25">
      <c r="A28" s="134">
        <v>21</v>
      </c>
      <c r="B28" s="22" t="s">
        <v>60</v>
      </c>
      <c r="C28" s="21"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f t="shared" si="0"/>
        <v>0</v>
      </c>
      <c r="R28" s="21">
        <f t="shared" si="1"/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v>0</v>
      </c>
      <c r="AA28" s="21">
        <v>0</v>
      </c>
      <c r="AB28" s="21">
        <v>0</v>
      </c>
      <c r="AC28" s="21">
        <f t="shared" si="2"/>
        <v>0</v>
      </c>
      <c r="AD28" s="21">
        <f t="shared" si="3"/>
        <v>0</v>
      </c>
      <c r="AE28" s="21">
        <v>0</v>
      </c>
      <c r="AF28" s="21">
        <v>0</v>
      </c>
      <c r="AG28" s="21">
        <v>0</v>
      </c>
      <c r="AH28" s="21">
        <v>0</v>
      </c>
      <c r="AI28" s="21">
        <v>0</v>
      </c>
      <c r="AJ28" s="21">
        <v>0</v>
      </c>
      <c r="AK28" s="21">
        <v>0</v>
      </c>
      <c r="AL28" s="21">
        <v>0</v>
      </c>
      <c r="AM28" s="21">
        <v>0</v>
      </c>
      <c r="AN28" s="21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f t="shared" si="4"/>
        <v>0</v>
      </c>
      <c r="AT28" s="21">
        <f t="shared" si="5"/>
        <v>0</v>
      </c>
      <c r="AU28" s="21">
        <v>0</v>
      </c>
      <c r="AV28" s="21">
        <v>0</v>
      </c>
      <c r="AW28" s="21">
        <v>0</v>
      </c>
      <c r="AX28" s="21">
        <v>0</v>
      </c>
      <c r="AY28" s="21">
        <v>0</v>
      </c>
      <c r="AZ28" s="21">
        <v>0</v>
      </c>
      <c r="BA28" s="21">
        <v>0</v>
      </c>
      <c r="BB28" s="21">
        <v>0</v>
      </c>
      <c r="BC28" s="21">
        <v>0</v>
      </c>
      <c r="BD28" s="21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f t="shared" si="6"/>
        <v>0</v>
      </c>
      <c r="BJ28" s="21">
        <f t="shared" si="7"/>
        <v>0</v>
      </c>
      <c r="BK28" s="21">
        <f t="shared" si="8"/>
        <v>0</v>
      </c>
      <c r="BL28" s="21">
        <f t="shared" si="9"/>
        <v>0</v>
      </c>
    </row>
    <row r="29" spans="1:64" x14ac:dyDescent="0.25">
      <c r="A29" s="134">
        <v>22</v>
      </c>
      <c r="B29" s="22" t="s">
        <v>61</v>
      </c>
      <c r="C29" s="21"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f t="shared" si="0"/>
        <v>0</v>
      </c>
      <c r="R29" s="21">
        <f t="shared" si="1"/>
        <v>0</v>
      </c>
      <c r="S29" s="21">
        <v>0</v>
      </c>
      <c r="T29" s="21">
        <v>0</v>
      </c>
      <c r="U29" s="21">
        <v>0</v>
      </c>
      <c r="V29" s="21">
        <v>0</v>
      </c>
      <c r="W29" s="21">
        <v>0</v>
      </c>
      <c r="X29" s="21">
        <v>0</v>
      </c>
      <c r="Y29" s="21">
        <v>0</v>
      </c>
      <c r="Z29" s="21">
        <v>0</v>
      </c>
      <c r="AA29" s="21">
        <v>0</v>
      </c>
      <c r="AB29" s="21">
        <v>0</v>
      </c>
      <c r="AC29" s="21">
        <f t="shared" si="2"/>
        <v>0</v>
      </c>
      <c r="AD29" s="21">
        <f t="shared" si="3"/>
        <v>0</v>
      </c>
      <c r="AE29" s="21">
        <v>0</v>
      </c>
      <c r="AF29" s="21">
        <v>0</v>
      </c>
      <c r="AG29" s="21">
        <v>0</v>
      </c>
      <c r="AH29" s="21">
        <v>0</v>
      </c>
      <c r="AI29" s="21">
        <v>0</v>
      </c>
      <c r="AJ29" s="21">
        <v>0</v>
      </c>
      <c r="AK29" s="21">
        <v>0</v>
      </c>
      <c r="AL29" s="21">
        <v>0</v>
      </c>
      <c r="AM29" s="21">
        <v>0</v>
      </c>
      <c r="AN29" s="21">
        <v>0</v>
      </c>
      <c r="AO29" s="21">
        <v>0</v>
      </c>
      <c r="AP29" s="21">
        <v>0</v>
      </c>
      <c r="AQ29" s="21">
        <v>0</v>
      </c>
      <c r="AR29" s="21">
        <v>0</v>
      </c>
      <c r="AS29" s="21">
        <f t="shared" si="4"/>
        <v>0</v>
      </c>
      <c r="AT29" s="21">
        <f t="shared" si="5"/>
        <v>0</v>
      </c>
      <c r="AU29" s="21">
        <v>0</v>
      </c>
      <c r="AV29" s="21">
        <v>0</v>
      </c>
      <c r="AW29" s="21">
        <v>0</v>
      </c>
      <c r="AX29" s="21">
        <v>0</v>
      </c>
      <c r="AY29" s="21">
        <v>0</v>
      </c>
      <c r="AZ29" s="21">
        <v>0</v>
      </c>
      <c r="BA29" s="21">
        <v>0</v>
      </c>
      <c r="BB29" s="21">
        <v>0</v>
      </c>
      <c r="BC29" s="21">
        <v>0</v>
      </c>
      <c r="BD29" s="21">
        <v>0</v>
      </c>
      <c r="BE29" s="21">
        <v>0</v>
      </c>
      <c r="BF29" s="21">
        <v>0</v>
      </c>
      <c r="BG29" s="21">
        <v>0</v>
      </c>
      <c r="BH29" s="21">
        <v>0</v>
      </c>
      <c r="BI29" s="21">
        <f t="shared" si="6"/>
        <v>0</v>
      </c>
      <c r="BJ29" s="21">
        <f t="shared" si="7"/>
        <v>0</v>
      </c>
      <c r="BK29" s="21">
        <f t="shared" si="8"/>
        <v>0</v>
      </c>
      <c r="BL29" s="21">
        <f t="shared" si="9"/>
        <v>0</v>
      </c>
    </row>
    <row r="30" spans="1:64" x14ac:dyDescent="0.25">
      <c r="A30" s="134">
        <v>23</v>
      </c>
      <c r="B30" s="22" t="s">
        <v>62</v>
      </c>
      <c r="C30" s="21"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f t="shared" si="0"/>
        <v>0</v>
      </c>
      <c r="R30" s="21">
        <f t="shared" si="1"/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f t="shared" si="2"/>
        <v>0</v>
      </c>
      <c r="AD30" s="21">
        <f t="shared" si="3"/>
        <v>0</v>
      </c>
      <c r="AE30" s="21">
        <v>0</v>
      </c>
      <c r="AF30" s="21">
        <v>0</v>
      </c>
      <c r="AG30" s="21">
        <v>0</v>
      </c>
      <c r="AH30" s="21">
        <v>0</v>
      </c>
      <c r="AI30" s="21">
        <v>0</v>
      </c>
      <c r="AJ30" s="21">
        <v>0</v>
      </c>
      <c r="AK30" s="21">
        <v>0</v>
      </c>
      <c r="AL30" s="21">
        <v>0</v>
      </c>
      <c r="AM30" s="21">
        <v>0</v>
      </c>
      <c r="AN30" s="21">
        <v>0</v>
      </c>
      <c r="AO30" s="21">
        <v>0</v>
      </c>
      <c r="AP30" s="21">
        <v>0</v>
      </c>
      <c r="AQ30" s="21">
        <v>0</v>
      </c>
      <c r="AR30" s="21">
        <v>0</v>
      </c>
      <c r="AS30" s="21">
        <f t="shared" si="4"/>
        <v>0</v>
      </c>
      <c r="AT30" s="21">
        <f t="shared" si="5"/>
        <v>0</v>
      </c>
      <c r="AU30" s="21">
        <v>0</v>
      </c>
      <c r="AV30" s="21">
        <v>0</v>
      </c>
      <c r="AW30" s="21">
        <v>0</v>
      </c>
      <c r="AX30" s="21">
        <v>0</v>
      </c>
      <c r="AY30" s="21">
        <v>0</v>
      </c>
      <c r="AZ30" s="21">
        <v>0</v>
      </c>
      <c r="BA30" s="21">
        <v>0</v>
      </c>
      <c r="BB30" s="21">
        <v>0</v>
      </c>
      <c r="BC30" s="21">
        <v>0</v>
      </c>
      <c r="BD30" s="21">
        <v>0</v>
      </c>
      <c r="BE30" s="21">
        <v>0</v>
      </c>
      <c r="BF30" s="21">
        <v>0</v>
      </c>
      <c r="BG30" s="21">
        <v>0</v>
      </c>
      <c r="BH30" s="21">
        <v>0</v>
      </c>
      <c r="BI30" s="21">
        <f t="shared" si="6"/>
        <v>0</v>
      </c>
      <c r="BJ30" s="21">
        <f t="shared" si="7"/>
        <v>0</v>
      </c>
      <c r="BK30" s="21">
        <f t="shared" si="8"/>
        <v>0</v>
      </c>
      <c r="BL30" s="21">
        <f t="shared" si="9"/>
        <v>0</v>
      </c>
    </row>
    <row r="31" spans="1:64" x14ac:dyDescent="0.25">
      <c r="A31" s="134">
        <v>24</v>
      </c>
      <c r="B31" s="22" t="s">
        <v>63</v>
      </c>
      <c r="C31" s="21"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1">
        <f t="shared" si="0"/>
        <v>0</v>
      </c>
      <c r="R31" s="21">
        <f t="shared" si="1"/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21">
        <v>0</v>
      </c>
      <c r="Y31" s="21">
        <v>0</v>
      </c>
      <c r="Z31" s="21">
        <v>0</v>
      </c>
      <c r="AA31" s="21">
        <v>0</v>
      </c>
      <c r="AB31" s="21">
        <v>0</v>
      </c>
      <c r="AC31" s="21">
        <f t="shared" si="2"/>
        <v>0</v>
      </c>
      <c r="AD31" s="21">
        <f t="shared" si="3"/>
        <v>0</v>
      </c>
      <c r="AE31" s="21">
        <v>0</v>
      </c>
      <c r="AF31" s="21">
        <v>0</v>
      </c>
      <c r="AG31" s="21">
        <v>0</v>
      </c>
      <c r="AH31" s="21">
        <v>0</v>
      </c>
      <c r="AI31" s="21">
        <v>0</v>
      </c>
      <c r="AJ31" s="21">
        <v>0</v>
      </c>
      <c r="AK31" s="21">
        <v>0</v>
      </c>
      <c r="AL31" s="21">
        <v>0</v>
      </c>
      <c r="AM31" s="21">
        <v>0</v>
      </c>
      <c r="AN31" s="21">
        <v>0</v>
      </c>
      <c r="AO31" s="21">
        <v>0</v>
      </c>
      <c r="AP31" s="21">
        <v>0</v>
      </c>
      <c r="AQ31" s="21">
        <v>0</v>
      </c>
      <c r="AR31" s="21">
        <v>0</v>
      </c>
      <c r="AS31" s="21">
        <f t="shared" si="4"/>
        <v>0</v>
      </c>
      <c r="AT31" s="21">
        <f t="shared" si="5"/>
        <v>0</v>
      </c>
      <c r="AU31" s="21">
        <v>0</v>
      </c>
      <c r="AV31" s="21">
        <v>0</v>
      </c>
      <c r="AW31" s="21">
        <v>0</v>
      </c>
      <c r="AX31" s="21">
        <v>0</v>
      </c>
      <c r="AY31" s="21">
        <v>0</v>
      </c>
      <c r="AZ31" s="21">
        <v>0</v>
      </c>
      <c r="BA31" s="21">
        <v>0</v>
      </c>
      <c r="BB31" s="21">
        <v>0</v>
      </c>
      <c r="BC31" s="21">
        <v>0</v>
      </c>
      <c r="BD31" s="21">
        <v>0</v>
      </c>
      <c r="BE31" s="21">
        <v>0</v>
      </c>
      <c r="BF31" s="21">
        <v>0</v>
      </c>
      <c r="BG31" s="21">
        <v>0</v>
      </c>
      <c r="BH31" s="21">
        <v>0</v>
      </c>
      <c r="BI31" s="21">
        <f t="shared" si="6"/>
        <v>0</v>
      </c>
      <c r="BJ31" s="21">
        <f t="shared" si="7"/>
        <v>0</v>
      </c>
      <c r="BK31" s="21">
        <f t="shared" si="8"/>
        <v>0</v>
      </c>
      <c r="BL31" s="21">
        <f t="shared" si="9"/>
        <v>0</v>
      </c>
    </row>
    <row r="32" spans="1:64" x14ac:dyDescent="0.25">
      <c r="A32" s="134">
        <v>25</v>
      </c>
      <c r="B32" s="22" t="s">
        <v>64</v>
      </c>
      <c r="C32" s="21"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1">
        <v>0</v>
      </c>
      <c r="P32" s="21">
        <v>0</v>
      </c>
      <c r="Q32" s="21">
        <f t="shared" si="0"/>
        <v>0</v>
      </c>
      <c r="R32" s="21">
        <f t="shared" si="1"/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f t="shared" si="2"/>
        <v>0</v>
      </c>
      <c r="AD32" s="21">
        <f t="shared" si="3"/>
        <v>0</v>
      </c>
      <c r="AE32" s="21">
        <v>0</v>
      </c>
      <c r="AF32" s="21">
        <v>0</v>
      </c>
      <c r="AG32" s="21">
        <v>0</v>
      </c>
      <c r="AH32" s="21">
        <v>0</v>
      </c>
      <c r="AI32" s="21">
        <v>0</v>
      </c>
      <c r="AJ32" s="21">
        <v>0</v>
      </c>
      <c r="AK32" s="21">
        <v>0</v>
      </c>
      <c r="AL32" s="21">
        <v>0</v>
      </c>
      <c r="AM32" s="21">
        <v>0</v>
      </c>
      <c r="AN32" s="21">
        <v>0</v>
      </c>
      <c r="AO32" s="21">
        <v>0</v>
      </c>
      <c r="AP32" s="21">
        <v>0</v>
      </c>
      <c r="AQ32" s="21">
        <v>0</v>
      </c>
      <c r="AR32" s="21">
        <v>0</v>
      </c>
      <c r="AS32" s="21">
        <f t="shared" si="4"/>
        <v>0</v>
      </c>
      <c r="AT32" s="21">
        <f t="shared" si="5"/>
        <v>0</v>
      </c>
      <c r="AU32" s="21">
        <v>0</v>
      </c>
      <c r="AV32" s="21">
        <v>0</v>
      </c>
      <c r="AW32" s="21">
        <v>0</v>
      </c>
      <c r="AX32" s="21">
        <v>0</v>
      </c>
      <c r="AY32" s="21">
        <v>0</v>
      </c>
      <c r="AZ32" s="21">
        <v>0</v>
      </c>
      <c r="BA32" s="21">
        <v>0</v>
      </c>
      <c r="BB32" s="21">
        <v>0</v>
      </c>
      <c r="BC32" s="21">
        <v>0</v>
      </c>
      <c r="BD32" s="21">
        <v>0</v>
      </c>
      <c r="BE32" s="21">
        <v>0</v>
      </c>
      <c r="BF32" s="21">
        <v>0</v>
      </c>
      <c r="BG32" s="21">
        <v>0</v>
      </c>
      <c r="BH32" s="21">
        <v>0</v>
      </c>
      <c r="BI32" s="21">
        <f t="shared" si="6"/>
        <v>0</v>
      </c>
      <c r="BJ32" s="21">
        <f t="shared" si="7"/>
        <v>0</v>
      </c>
      <c r="BK32" s="21">
        <f t="shared" si="8"/>
        <v>0</v>
      </c>
      <c r="BL32" s="21">
        <f t="shared" si="9"/>
        <v>0</v>
      </c>
    </row>
    <row r="33" spans="1:64" x14ac:dyDescent="0.25">
      <c r="A33" s="134">
        <v>26</v>
      </c>
      <c r="B33" s="22" t="s">
        <v>65</v>
      </c>
      <c r="C33" s="21"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f t="shared" si="0"/>
        <v>0</v>
      </c>
      <c r="R33" s="21">
        <f t="shared" si="1"/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f t="shared" si="2"/>
        <v>0</v>
      </c>
      <c r="AD33" s="21">
        <f t="shared" si="3"/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0</v>
      </c>
      <c r="AQ33" s="21">
        <v>0</v>
      </c>
      <c r="AR33" s="21">
        <v>0</v>
      </c>
      <c r="AS33" s="21">
        <f t="shared" si="4"/>
        <v>0</v>
      </c>
      <c r="AT33" s="21">
        <f t="shared" si="5"/>
        <v>0</v>
      </c>
      <c r="AU33" s="21">
        <v>0</v>
      </c>
      <c r="AV33" s="21">
        <v>0</v>
      </c>
      <c r="AW33" s="21">
        <v>0</v>
      </c>
      <c r="AX33" s="21">
        <v>0</v>
      </c>
      <c r="AY33" s="21">
        <v>0</v>
      </c>
      <c r="AZ33" s="21">
        <v>0</v>
      </c>
      <c r="BA33" s="21">
        <v>0</v>
      </c>
      <c r="BB33" s="21">
        <v>0</v>
      </c>
      <c r="BC33" s="21">
        <v>0</v>
      </c>
      <c r="BD33" s="21">
        <v>0</v>
      </c>
      <c r="BE33" s="21">
        <v>0</v>
      </c>
      <c r="BF33" s="21">
        <v>0</v>
      </c>
      <c r="BG33" s="21">
        <v>0</v>
      </c>
      <c r="BH33" s="21">
        <v>0</v>
      </c>
      <c r="BI33" s="21">
        <f t="shared" si="6"/>
        <v>0</v>
      </c>
      <c r="BJ33" s="21">
        <f t="shared" si="7"/>
        <v>0</v>
      </c>
      <c r="BK33" s="21">
        <f t="shared" si="8"/>
        <v>0</v>
      </c>
      <c r="BL33" s="21">
        <f t="shared" si="9"/>
        <v>0</v>
      </c>
    </row>
    <row r="34" spans="1:64" x14ac:dyDescent="0.25">
      <c r="A34" s="134">
        <v>27</v>
      </c>
      <c r="B34" s="22" t="s">
        <v>66</v>
      </c>
      <c r="C34" s="21"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21">
        <v>0</v>
      </c>
      <c r="Q34" s="21">
        <f t="shared" si="0"/>
        <v>0</v>
      </c>
      <c r="R34" s="21">
        <f t="shared" si="1"/>
        <v>0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f t="shared" si="2"/>
        <v>0</v>
      </c>
      <c r="AD34" s="21">
        <f t="shared" si="3"/>
        <v>0</v>
      </c>
      <c r="AE34" s="21">
        <v>0</v>
      </c>
      <c r="AF34" s="21">
        <v>0</v>
      </c>
      <c r="AG34" s="21">
        <v>0</v>
      </c>
      <c r="AH34" s="21">
        <v>0</v>
      </c>
      <c r="AI34" s="21">
        <v>0</v>
      </c>
      <c r="AJ34" s="21">
        <v>0</v>
      </c>
      <c r="AK34" s="21">
        <v>0</v>
      </c>
      <c r="AL34" s="21">
        <v>0</v>
      </c>
      <c r="AM34" s="21">
        <v>0</v>
      </c>
      <c r="AN34" s="21">
        <v>0</v>
      </c>
      <c r="AO34" s="21">
        <v>0</v>
      </c>
      <c r="AP34" s="21">
        <v>0</v>
      </c>
      <c r="AQ34" s="21">
        <v>0</v>
      </c>
      <c r="AR34" s="21">
        <v>0</v>
      </c>
      <c r="AS34" s="21">
        <f t="shared" si="4"/>
        <v>0</v>
      </c>
      <c r="AT34" s="21">
        <f t="shared" si="5"/>
        <v>0</v>
      </c>
      <c r="AU34" s="21">
        <v>0</v>
      </c>
      <c r="AV34" s="21">
        <v>0</v>
      </c>
      <c r="AW34" s="21">
        <v>0</v>
      </c>
      <c r="AX34" s="21">
        <v>0</v>
      </c>
      <c r="AY34" s="21">
        <v>0</v>
      </c>
      <c r="AZ34" s="21">
        <v>0</v>
      </c>
      <c r="BA34" s="21">
        <v>0</v>
      </c>
      <c r="BB34" s="21">
        <v>0</v>
      </c>
      <c r="BC34" s="21">
        <v>0</v>
      </c>
      <c r="BD34" s="21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f t="shared" si="6"/>
        <v>0</v>
      </c>
      <c r="BJ34" s="21">
        <f t="shared" si="7"/>
        <v>0</v>
      </c>
      <c r="BK34" s="21">
        <f t="shared" si="8"/>
        <v>0</v>
      </c>
      <c r="BL34" s="21">
        <f t="shared" si="9"/>
        <v>0</v>
      </c>
    </row>
    <row r="35" spans="1:64" x14ac:dyDescent="0.25">
      <c r="A35" s="134">
        <v>28</v>
      </c>
      <c r="B35" s="22" t="s">
        <v>67</v>
      </c>
      <c r="C35" s="21"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1">
        <f t="shared" si="0"/>
        <v>0</v>
      </c>
      <c r="R35" s="21">
        <f t="shared" si="1"/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21">
        <v>0</v>
      </c>
      <c r="Y35" s="21">
        <v>0</v>
      </c>
      <c r="Z35" s="21">
        <v>0</v>
      </c>
      <c r="AA35" s="21">
        <v>0</v>
      </c>
      <c r="AB35" s="21">
        <v>0</v>
      </c>
      <c r="AC35" s="21">
        <f t="shared" si="2"/>
        <v>0</v>
      </c>
      <c r="AD35" s="21">
        <f t="shared" si="3"/>
        <v>0</v>
      </c>
      <c r="AE35" s="21">
        <v>0</v>
      </c>
      <c r="AF35" s="21">
        <v>0</v>
      </c>
      <c r="AG35" s="21">
        <v>0</v>
      </c>
      <c r="AH35" s="21">
        <v>0</v>
      </c>
      <c r="AI35" s="21">
        <v>0</v>
      </c>
      <c r="AJ35" s="21">
        <v>0</v>
      </c>
      <c r="AK35" s="21">
        <v>0</v>
      </c>
      <c r="AL35" s="21">
        <v>0</v>
      </c>
      <c r="AM35" s="21">
        <v>0</v>
      </c>
      <c r="AN35" s="21">
        <v>0</v>
      </c>
      <c r="AO35" s="21">
        <v>0</v>
      </c>
      <c r="AP35" s="21">
        <v>0</v>
      </c>
      <c r="AQ35" s="21">
        <v>0</v>
      </c>
      <c r="AR35" s="21">
        <v>0</v>
      </c>
      <c r="AS35" s="21">
        <f t="shared" si="4"/>
        <v>0</v>
      </c>
      <c r="AT35" s="21">
        <f t="shared" si="5"/>
        <v>0</v>
      </c>
      <c r="AU35" s="21">
        <v>0</v>
      </c>
      <c r="AV35" s="21">
        <v>0</v>
      </c>
      <c r="AW35" s="21">
        <v>0</v>
      </c>
      <c r="AX35" s="21">
        <v>0</v>
      </c>
      <c r="AY35" s="21">
        <v>0</v>
      </c>
      <c r="AZ35" s="21">
        <v>0</v>
      </c>
      <c r="BA35" s="21">
        <v>0</v>
      </c>
      <c r="BB35" s="21">
        <v>0</v>
      </c>
      <c r="BC35" s="21">
        <v>0</v>
      </c>
      <c r="BD35" s="21">
        <v>0</v>
      </c>
      <c r="BE35" s="21">
        <v>0</v>
      </c>
      <c r="BF35" s="21">
        <v>0</v>
      </c>
      <c r="BG35" s="21">
        <v>0</v>
      </c>
      <c r="BH35" s="21">
        <v>0</v>
      </c>
      <c r="BI35" s="21">
        <f t="shared" si="6"/>
        <v>0</v>
      </c>
      <c r="BJ35" s="21">
        <f t="shared" si="7"/>
        <v>0</v>
      </c>
      <c r="BK35" s="21">
        <f t="shared" si="8"/>
        <v>0</v>
      </c>
      <c r="BL35" s="21">
        <f t="shared" si="9"/>
        <v>0</v>
      </c>
    </row>
    <row r="36" spans="1:64" x14ac:dyDescent="0.25">
      <c r="A36" s="134">
        <v>29</v>
      </c>
      <c r="B36" s="22" t="s">
        <v>68</v>
      </c>
      <c r="C36" s="21">
        <v>87427</v>
      </c>
      <c r="D36" s="21">
        <v>929.56</v>
      </c>
      <c r="E36" s="21">
        <v>1817</v>
      </c>
      <c r="F36" s="21">
        <v>34.799999999999997</v>
      </c>
      <c r="G36" s="21">
        <v>926</v>
      </c>
      <c r="H36" s="21">
        <v>50.15</v>
      </c>
      <c r="I36" s="21">
        <v>29</v>
      </c>
      <c r="J36" s="21">
        <v>36.6</v>
      </c>
      <c r="K36" s="21">
        <v>9</v>
      </c>
      <c r="L36" s="21">
        <v>0.21</v>
      </c>
      <c r="M36" s="21">
        <v>3</v>
      </c>
      <c r="N36" s="21">
        <v>0.04</v>
      </c>
      <c r="O36" s="21">
        <v>6582</v>
      </c>
      <c r="P36" s="21">
        <v>201.79</v>
      </c>
      <c r="Q36" s="21">
        <f t="shared" si="0"/>
        <v>89282</v>
      </c>
      <c r="R36" s="21">
        <f t="shared" si="1"/>
        <v>1001.17</v>
      </c>
      <c r="S36" s="21">
        <v>6968</v>
      </c>
      <c r="T36" s="21">
        <v>59.57</v>
      </c>
      <c r="U36" s="21">
        <v>0</v>
      </c>
      <c r="V36" s="21">
        <v>0</v>
      </c>
      <c r="W36" s="21">
        <v>57</v>
      </c>
      <c r="X36" s="21">
        <v>14.54</v>
      </c>
      <c r="Y36" s="21">
        <v>197</v>
      </c>
      <c r="Z36" s="21">
        <v>1.1499999999999999</v>
      </c>
      <c r="AA36" s="21">
        <v>0</v>
      </c>
      <c r="AB36" s="21">
        <v>0</v>
      </c>
      <c r="AC36" s="21">
        <f t="shared" si="2"/>
        <v>7222</v>
      </c>
      <c r="AD36" s="21">
        <f t="shared" si="3"/>
        <v>75.260000000000005</v>
      </c>
      <c r="AE36" s="21">
        <v>0</v>
      </c>
      <c r="AF36" s="21">
        <v>0</v>
      </c>
      <c r="AG36" s="21">
        <v>19</v>
      </c>
      <c r="AH36" s="21">
        <v>0.5</v>
      </c>
      <c r="AI36" s="21">
        <v>32</v>
      </c>
      <c r="AJ36" s="21">
        <v>6.11</v>
      </c>
      <c r="AK36" s="21">
        <v>22</v>
      </c>
      <c r="AL36" s="21">
        <v>2.9</v>
      </c>
      <c r="AM36" s="21">
        <v>121</v>
      </c>
      <c r="AN36" s="21">
        <v>2.29</v>
      </c>
      <c r="AO36" s="21">
        <v>40</v>
      </c>
      <c r="AP36" s="21">
        <v>0.21</v>
      </c>
      <c r="AQ36" s="21">
        <v>0</v>
      </c>
      <c r="AR36" s="21">
        <v>0</v>
      </c>
      <c r="AS36" s="21">
        <f t="shared" si="4"/>
        <v>96738</v>
      </c>
      <c r="AT36" s="21">
        <f t="shared" si="5"/>
        <v>1088.44</v>
      </c>
      <c r="AU36" s="21">
        <v>29582</v>
      </c>
      <c r="AV36" s="21">
        <v>383.91</v>
      </c>
      <c r="AW36" s="21">
        <v>1875</v>
      </c>
      <c r="AX36" s="21">
        <v>15.1</v>
      </c>
      <c r="AY36" s="21">
        <v>0</v>
      </c>
      <c r="AZ36" s="21">
        <v>0</v>
      </c>
      <c r="BA36" s="21">
        <v>0</v>
      </c>
      <c r="BB36" s="21">
        <v>0</v>
      </c>
      <c r="BC36" s="21">
        <v>3</v>
      </c>
      <c r="BD36" s="21">
        <v>0.56000000000000005</v>
      </c>
      <c r="BE36" s="21">
        <v>640</v>
      </c>
      <c r="BF36" s="21">
        <v>85.16</v>
      </c>
      <c r="BG36" s="21">
        <v>404</v>
      </c>
      <c r="BH36" s="21">
        <v>84.38</v>
      </c>
      <c r="BI36" s="21">
        <f t="shared" si="6"/>
        <v>1047</v>
      </c>
      <c r="BJ36" s="21">
        <f t="shared" si="7"/>
        <v>170.1</v>
      </c>
      <c r="BK36" s="21">
        <f t="shared" si="8"/>
        <v>97785</v>
      </c>
      <c r="BL36" s="21">
        <f t="shared" si="9"/>
        <v>1258.54</v>
      </c>
    </row>
    <row r="37" spans="1:64" x14ac:dyDescent="0.25">
      <c r="A37" s="134">
        <v>30</v>
      </c>
      <c r="B37" s="22" t="s">
        <v>69</v>
      </c>
      <c r="C37" s="21">
        <v>6995</v>
      </c>
      <c r="D37" s="21">
        <v>74.38</v>
      </c>
      <c r="E37" s="21">
        <v>2</v>
      </c>
      <c r="F37" s="21">
        <v>3.33</v>
      </c>
      <c r="G37" s="21">
        <v>0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1">
        <f t="shared" si="0"/>
        <v>6997</v>
      </c>
      <c r="R37" s="21">
        <f t="shared" si="1"/>
        <v>77.709999999999994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21">
        <v>0</v>
      </c>
      <c r="Y37" s="21">
        <v>0</v>
      </c>
      <c r="Z37" s="21">
        <v>0</v>
      </c>
      <c r="AA37" s="21">
        <v>0</v>
      </c>
      <c r="AB37" s="21">
        <v>0</v>
      </c>
      <c r="AC37" s="21">
        <f t="shared" si="2"/>
        <v>0</v>
      </c>
      <c r="AD37" s="21">
        <f t="shared" si="3"/>
        <v>0</v>
      </c>
      <c r="AE37" s="21">
        <v>0</v>
      </c>
      <c r="AF37" s="21">
        <v>0</v>
      </c>
      <c r="AG37" s="21">
        <v>0</v>
      </c>
      <c r="AH37" s="21">
        <v>0</v>
      </c>
      <c r="AI37" s="21">
        <v>1</v>
      </c>
      <c r="AJ37" s="21">
        <v>0</v>
      </c>
      <c r="AK37" s="21">
        <v>0</v>
      </c>
      <c r="AL37" s="21">
        <v>0</v>
      </c>
      <c r="AM37" s="21">
        <v>0</v>
      </c>
      <c r="AN37" s="21">
        <v>0</v>
      </c>
      <c r="AO37" s="21">
        <v>326</v>
      </c>
      <c r="AP37" s="21">
        <v>28.65</v>
      </c>
      <c r="AQ37" s="21">
        <v>0</v>
      </c>
      <c r="AR37" s="21">
        <v>0</v>
      </c>
      <c r="AS37" s="21">
        <f t="shared" si="4"/>
        <v>7324</v>
      </c>
      <c r="AT37" s="21">
        <f t="shared" si="5"/>
        <v>106.35999999999999</v>
      </c>
      <c r="AU37" s="21">
        <v>0</v>
      </c>
      <c r="AV37" s="21">
        <v>0</v>
      </c>
      <c r="AW37" s="21">
        <v>0</v>
      </c>
      <c r="AX37" s="21">
        <v>0</v>
      </c>
      <c r="AY37" s="21">
        <v>0</v>
      </c>
      <c r="AZ37" s="21">
        <v>0</v>
      </c>
      <c r="BA37" s="21">
        <v>0</v>
      </c>
      <c r="BB37" s="21">
        <v>0</v>
      </c>
      <c r="BC37" s="21">
        <v>0</v>
      </c>
      <c r="BD37" s="21">
        <v>0</v>
      </c>
      <c r="BE37" s="21">
        <v>5</v>
      </c>
      <c r="BF37" s="21">
        <v>0.06</v>
      </c>
      <c r="BG37" s="21">
        <v>165</v>
      </c>
      <c r="BH37" s="21">
        <v>29.28</v>
      </c>
      <c r="BI37" s="21">
        <f t="shared" si="6"/>
        <v>170</v>
      </c>
      <c r="BJ37" s="21">
        <f t="shared" si="7"/>
        <v>29.34</v>
      </c>
      <c r="BK37" s="21">
        <f t="shared" si="8"/>
        <v>7494</v>
      </c>
      <c r="BL37" s="21">
        <f t="shared" si="9"/>
        <v>135.69999999999999</v>
      </c>
    </row>
    <row r="38" spans="1:64" x14ac:dyDescent="0.25">
      <c r="A38" s="134">
        <v>31</v>
      </c>
      <c r="B38" s="22" t="s">
        <v>70</v>
      </c>
      <c r="C38" s="21">
        <v>0</v>
      </c>
      <c r="D38" s="21">
        <v>0</v>
      </c>
      <c r="E38" s="21">
        <v>117</v>
      </c>
      <c r="F38" s="21">
        <v>12.56</v>
      </c>
      <c r="G38" s="21">
        <v>0</v>
      </c>
      <c r="H38" s="21">
        <v>0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f t="shared" si="0"/>
        <v>117</v>
      </c>
      <c r="R38" s="21">
        <f t="shared" si="1"/>
        <v>12.56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f t="shared" si="2"/>
        <v>0</v>
      </c>
      <c r="AD38" s="21">
        <f t="shared" si="3"/>
        <v>0</v>
      </c>
      <c r="AE38" s="21">
        <v>0</v>
      </c>
      <c r="AF38" s="21">
        <v>0</v>
      </c>
      <c r="AG38" s="21">
        <v>0</v>
      </c>
      <c r="AH38" s="21">
        <v>0</v>
      </c>
      <c r="AI38" s="21">
        <v>0</v>
      </c>
      <c r="AJ38" s="21">
        <v>0</v>
      </c>
      <c r="AK38" s="21">
        <v>0</v>
      </c>
      <c r="AL38" s="21">
        <v>0</v>
      </c>
      <c r="AM38" s="21">
        <v>0</v>
      </c>
      <c r="AN38" s="21">
        <v>0</v>
      </c>
      <c r="AO38" s="21">
        <v>0</v>
      </c>
      <c r="AP38" s="21">
        <v>0</v>
      </c>
      <c r="AQ38" s="21">
        <v>0</v>
      </c>
      <c r="AR38" s="21">
        <v>0</v>
      </c>
      <c r="AS38" s="21">
        <f t="shared" si="4"/>
        <v>117</v>
      </c>
      <c r="AT38" s="21">
        <f t="shared" si="5"/>
        <v>12.56</v>
      </c>
      <c r="AU38" s="21">
        <v>0</v>
      </c>
      <c r="AV38" s="21">
        <v>0</v>
      </c>
      <c r="AW38" s="21">
        <v>0</v>
      </c>
      <c r="AX38" s="21">
        <v>0</v>
      </c>
      <c r="AY38" s="21">
        <v>0</v>
      </c>
      <c r="AZ38" s="21">
        <v>0</v>
      </c>
      <c r="BA38" s="21">
        <v>0</v>
      </c>
      <c r="BB38" s="21">
        <v>0</v>
      </c>
      <c r="BC38" s="21">
        <v>0</v>
      </c>
      <c r="BD38" s="21">
        <v>0</v>
      </c>
      <c r="BE38" s="21">
        <v>0</v>
      </c>
      <c r="BF38" s="21">
        <v>0</v>
      </c>
      <c r="BG38" s="21">
        <v>33</v>
      </c>
      <c r="BH38" s="21">
        <v>1.23</v>
      </c>
      <c r="BI38" s="21">
        <f t="shared" si="6"/>
        <v>33</v>
      </c>
      <c r="BJ38" s="21">
        <f t="shared" si="7"/>
        <v>1.23</v>
      </c>
      <c r="BK38" s="21">
        <f t="shared" si="8"/>
        <v>150</v>
      </c>
      <c r="BL38" s="21">
        <f t="shared" si="9"/>
        <v>13.790000000000001</v>
      </c>
    </row>
    <row r="39" spans="1:64" x14ac:dyDescent="0.25">
      <c r="A39" s="134">
        <v>32</v>
      </c>
      <c r="B39" s="22" t="s">
        <v>71</v>
      </c>
      <c r="C39" s="21"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1">
        <f t="shared" si="0"/>
        <v>0</v>
      </c>
      <c r="R39" s="21">
        <f t="shared" si="1"/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f t="shared" si="2"/>
        <v>0</v>
      </c>
      <c r="AD39" s="21">
        <f t="shared" si="3"/>
        <v>0</v>
      </c>
      <c r="AE39" s="21">
        <v>0</v>
      </c>
      <c r="AF39" s="21">
        <v>0</v>
      </c>
      <c r="AG39" s="21">
        <v>0</v>
      </c>
      <c r="AH39" s="21">
        <v>0</v>
      </c>
      <c r="AI39" s="21">
        <v>0</v>
      </c>
      <c r="AJ39" s="21">
        <v>0</v>
      </c>
      <c r="AK39" s="21">
        <v>0</v>
      </c>
      <c r="AL39" s="21">
        <v>0</v>
      </c>
      <c r="AM39" s="21">
        <v>0</v>
      </c>
      <c r="AN39" s="21">
        <v>0</v>
      </c>
      <c r="AO39" s="21">
        <v>0</v>
      </c>
      <c r="AP39" s="21">
        <v>0</v>
      </c>
      <c r="AQ39" s="21">
        <v>0</v>
      </c>
      <c r="AR39" s="21">
        <v>0</v>
      </c>
      <c r="AS39" s="21">
        <f t="shared" si="4"/>
        <v>0</v>
      </c>
      <c r="AT39" s="21">
        <f t="shared" si="5"/>
        <v>0</v>
      </c>
      <c r="AU39" s="21">
        <v>0</v>
      </c>
      <c r="AV39" s="21">
        <v>0</v>
      </c>
      <c r="AW39" s="21">
        <v>0</v>
      </c>
      <c r="AX39" s="21">
        <v>0</v>
      </c>
      <c r="AY39" s="21">
        <v>0</v>
      </c>
      <c r="AZ39" s="21">
        <v>0</v>
      </c>
      <c r="BA39" s="21">
        <v>0</v>
      </c>
      <c r="BB39" s="21">
        <v>0</v>
      </c>
      <c r="BC39" s="21">
        <v>0</v>
      </c>
      <c r="BD39" s="21">
        <v>0</v>
      </c>
      <c r="BE39" s="21">
        <v>0</v>
      </c>
      <c r="BF39" s="21">
        <v>0</v>
      </c>
      <c r="BG39" s="21">
        <v>0</v>
      </c>
      <c r="BH39" s="21">
        <v>0</v>
      </c>
      <c r="BI39" s="21">
        <f t="shared" si="6"/>
        <v>0</v>
      </c>
      <c r="BJ39" s="21">
        <f t="shared" si="7"/>
        <v>0</v>
      </c>
      <c r="BK39" s="21">
        <f t="shared" si="8"/>
        <v>0</v>
      </c>
      <c r="BL39" s="21">
        <f t="shared" si="9"/>
        <v>0</v>
      </c>
    </row>
    <row r="40" spans="1:64" x14ac:dyDescent="0.25">
      <c r="A40" s="134">
        <v>33</v>
      </c>
      <c r="B40" s="22" t="s">
        <v>72</v>
      </c>
      <c r="C40" s="21"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f t="shared" si="0"/>
        <v>0</v>
      </c>
      <c r="R40" s="21">
        <f t="shared" si="1"/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21">
        <v>0</v>
      </c>
      <c r="Y40" s="21">
        <v>0</v>
      </c>
      <c r="Z40" s="21">
        <v>0</v>
      </c>
      <c r="AA40" s="21">
        <v>0</v>
      </c>
      <c r="AB40" s="21">
        <v>0</v>
      </c>
      <c r="AC40" s="21">
        <f t="shared" si="2"/>
        <v>0</v>
      </c>
      <c r="AD40" s="21">
        <f t="shared" si="3"/>
        <v>0</v>
      </c>
      <c r="AE40" s="21">
        <v>0</v>
      </c>
      <c r="AF40" s="21">
        <v>0</v>
      </c>
      <c r="AG40" s="21">
        <v>0</v>
      </c>
      <c r="AH40" s="21">
        <v>0</v>
      </c>
      <c r="AI40" s="21">
        <v>0</v>
      </c>
      <c r="AJ40" s="21">
        <v>0</v>
      </c>
      <c r="AK40" s="21">
        <v>0</v>
      </c>
      <c r="AL40" s="21">
        <v>0</v>
      </c>
      <c r="AM40" s="21">
        <v>0</v>
      </c>
      <c r="AN40" s="21">
        <v>0</v>
      </c>
      <c r="AO40" s="21">
        <v>0</v>
      </c>
      <c r="AP40" s="21">
        <v>0</v>
      </c>
      <c r="AQ40" s="21">
        <v>0</v>
      </c>
      <c r="AR40" s="21">
        <v>0</v>
      </c>
      <c r="AS40" s="21">
        <f t="shared" si="4"/>
        <v>0</v>
      </c>
      <c r="AT40" s="21">
        <f t="shared" si="5"/>
        <v>0</v>
      </c>
      <c r="AU40" s="21">
        <v>0</v>
      </c>
      <c r="AV40" s="21">
        <v>0</v>
      </c>
      <c r="AW40" s="21">
        <v>0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1">
        <v>0</v>
      </c>
      <c r="BD40" s="21">
        <v>0</v>
      </c>
      <c r="BE40" s="21">
        <v>0</v>
      </c>
      <c r="BF40" s="21">
        <v>0</v>
      </c>
      <c r="BG40" s="21">
        <v>0</v>
      </c>
      <c r="BH40" s="21">
        <v>0</v>
      </c>
      <c r="BI40" s="21">
        <f t="shared" si="6"/>
        <v>0</v>
      </c>
      <c r="BJ40" s="21">
        <f t="shared" si="7"/>
        <v>0</v>
      </c>
      <c r="BK40" s="21">
        <f t="shared" si="8"/>
        <v>0</v>
      </c>
      <c r="BL40" s="21">
        <f t="shared" si="9"/>
        <v>0</v>
      </c>
    </row>
    <row r="41" spans="1:64" x14ac:dyDescent="0.25">
      <c r="A41" s="134">
        <v>34</v>
      </c>
      <c r="B41" s="22" t="s">
        <v>73</v>
      </c>
      <c r="C41" s="21"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f t="shared" si="0"/>
        <v>0</v>
      </c>
      <c r="R41" s="21">
        <f t="shared" si="1"/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21">
        <v>0</v>
      </c>
      <c r="Y41" s="21">
        <v>0</v>
      </c>
      <c r="Z41" s="21">
        <v>0</v>
      </c>
      <c r="AA41" s="21">
        <v>0</v>
      </c>
      <c r="AB41" s="21">
        <v>0</v>
      </c>
      <c r="AC41" s="21">
        <f t="shared" si="2"/>
        <v>0</v>
      </c>
      <c r="AD41" s="21">
        <f t="shared" si="3"/>
        <v>0</v>
      </c>
      <c r="AE41" s="21">
        <v>0</v>
      </c>
      <c r="AF41" s="21">
        <v>0</v>
      </c>
      <c r="AG41" s="21">
        <v>0</v>
      </c>
      <c r="AH41" s="21">
        <v>0</v>
      </c>
      <c r="AI41" s="21">
        <v>0</v>
      </c>
      <c r="AJ41" s="21">
        <v>0</v>
      </c>
      <c r="AK41" s="21">
        <v>0</v>
      </c>
      <c r="AL41" s="21">
        <v>0</v>
      </c>
      <c r="AM41" s="21">
        <v>0</v>
      </c>
      <c r="AN41" s="21">
        <v>0</v>
      </c>
      <c r="AO41" s="21">
        <v>0</v>
      </c>
      <c r="AP41" s="21">
        <v>0</v>
      </c>
      <c r="AQ41" s="21">
        <v>0</v>
      </c>
      <c r="AR41" s="21">
        <v>0</v>
      </c>
      <c r="AS41" s="21">
        <f t="shared" si="4"/>
        <v>0</v>
      </c>
      <c r="AT41" s="21">
        <f t="shared" si="5"/>
        <v>0</v>
      </c>
      <c r="AU41" s="21">
        <v>0</v>
      </c>
      <c r="AV41" s="21">
        <v>0</v>
      </c>
      <c r="AW41" s="21">
        <v>0</v>
      </c>
      <c r="AX41" s="21">
        <v>0</v>
      </c>
      <c r="AY41" s="21">
        <v>0</v>
      </c>
      <c r="AZ41" s="21">
        <v>0</v>
      </c>
      <c r="BA41" s="21">
        <v>0</v>
      </c>
      <c r="BB41" s="21">
        <v>0</v>
      </c>
      <c r="BC41" s="21">
        <v>0</v>
      </c>
      <c r="BD41" s="21">
        <v>0</v>
      </c>
      <c r="BE41" s="21">
        <v>0</v>
      </c>
      <c r="BF41" s="21">
        <v>0</v>
      </c>
      <c r="BG41" s="21">
        <v>0</v>
      </c>
      <c r="BH41" s="21">
        <v>0</v>
      </c>
      <c r="BI41" s="21">
        <f t="shared" si="6"/>
        <v>0</v>
      </c>
      <c r="BJ41" s="21">
        <f t="shared" si="7"/>
        <v>0</v>
      </c>
      <c r="BK41" s="21">
        <f t="shared" si="8"/>
        <v>0</v>
      </c>
      <c r="BL41" s="21">
        <f t="shared" si="9"/>
        <v>0</v>
      </c>
    </row>
    <row r="42" spans="1:64" x14ac:dyDescent="0.25">
      <c r="A42" s="134">
        <v>35</v>
      </c>
      <c r="B42" s="22" t="s">
        <v>74</v>
      </c>
      <c r="C42" s="21"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21">
        <v>0</v>
      </c>
      <c r="Q42" s="21">
        <f t="shared" si="0"/>
        <v>0</v>
      </c>
      <c r="R42" s="21">
        <f t="shared" si="1"/>
        <v>0</v>
      </c>
      <c r="S42" s="21">
        <v>0</v>
      </c>
      <c r="T42" s="21">
        <v>0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  <c r="Z42" s="21">
        <v>0</v>
      </c>
      <c r="AA42" s="21">
        <v>0</v>
      </c>
      <c r="AB42" s="21">
        <v>0</v>
      </c>
      <c r="AC42" s="21">
        <f t="shared" si="2"/>
        <v>0</v>
      </c>
      <c r="AD42" s="21">
        <f t="shared" si="3"/>
        <v>0</v>
      </c>
      <c r="AE42" s="21">
        <v>0</v>
      </c>
      <c r="AF42" s="21">
        <v>0</v>
      </c>
      <c r="AG42" s="21">
        <v>0</v>
      </c>
      <c r="AH42" s="21">
        <v>0</v>
      </c>
      <c r="AI42" s="21">
        <v>0</v>
      </c>
      <c r="AJ42" s="21">
        <v>0</v>
      </c>
      <c r="AK42" s="21">
        <v>0</v>
      </c>
      <c r="AL42" s="21">
        <v>0</v>
      </c>
      <c r="AM42" s="21">
        <v>0</v>
      </c>
      <c r="AN42" s="21">
        <v>0</v>
      </c>
      <c r="AO42" s="21">
        <v>0</v>
      </c>
      <c r="AP42" s="21">
        <v>0</v>
      </c>
      <c r="AQ42" s="21">
        <v>0</v>
      </c>
      <c r="AR42" s="21">
        <v>0</v>
      </c>
      <c r="AS42" s="21">
        <f t="shared" si="4"/>
        <v>0</v>
      </c>
      <c r="AT42" s="21">
        <f t="shared" si="5"/>
        <v>0</v>
      </c>
      <c r="AU42" s="21">
        <v>0</v>
      </c>
      <c r="AV42" s="21">
        <v>0</v>
      </c>
      <c r="AW42" s="21">
        <v>0</v>
      </c>
      <c r="AX42" s="21">
        <v>0</v>
      </c>
      <c r="AY42" s="21">
        <v>0</v>
      </c>
      <c r="AZ42" s="21">
        <v>0</v>
      </c>
      <c r="BA42" s="21">
        <v>0</v>
      </c>
      <c r="BB42" s="21">
        <v>0</v>
      </c>
      <c r="BC42" s="21">
        <v>0</v>
      </c>
      <c r="BD42" s="21">
        <v>0</v>
      </c>
      <c r="BE42" s="21">
        <v>0</v>
      </c>
      <c r="BF42" s="21">
        <v>0</v>
      </c>
      <c r="BG42" s="21">
        <v>0</v>
      </c>
      <c r="BH42" s="21">
        <v>0</v>
      </c>
      <c r="BI42" s="21">
        <f t="shared" si="6"/>
        <v>0</v>
      </c>
      <c r="BJ42" s="21">
        <f t="shared" si="7"/>
        <v>0</v>
      </c>
      <c r="BK42" s="21">
        <f t="shared" si="8"/>
        <v>0</v>
      </c>
      <c r="BL42" s="21">
        <f t="shared" si="9"/>
        <v>0</v>
      </c>
    </row>
    <row r="43" spans="1:64" x14ac:dyDescent="0.25">
      <c r="A43" s="134">
        <v>36</v>
      </c>
      <c r="B43" s="22" t="s">
        <v>75</v>
      </c>
      <c r="C43" s="21"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21">
        <v>0</v>
      </c>
      <c r="Q43" s="21">
        <f t="shared" si="0"/>
        <v>0</v>
      </c>
      <c r="R43" s="21">
        <f t="shared" si="1"/>
        <v>0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21">
        <v>0</v>
      </c>
      <c r="Y43" s="21">
        <v>0</v>
      </c>
      <c r="Z43" s="21">
        <v>0</v>
      </c>
      <c r="AA43" s="21">
        <v>0</v>
      </c>
      <c r="AB43" s="21">
        <v>0</v>
      </c>
      <c r="AC43" s="21">
        <f t="shared" si="2"/>
        <v>0</v>
      </c>
      <c r="AD43" s="21">
        <f t="shared" si="3"/>
        <v>0</v>
      </c>
      <c r="AE43" s="21">
        <v>0</v>
      </c>
      <c r="AF43" s="21">
        <v>0</v>
      </c>
      <c r="AG43" s="21">
        <v>0</v>
      </c>
      <c r="AH43" s="21">
        <v>0</v>
      </c>
      <c r="AI43" s="21">
        <v>0</v>
      </c>
      <c r="AJ43" s="21">
        <v>0</v>
      </c>
      <c r="AK43" s="21">
        <v>0</v>
      </c>
      <c r="AL43" s="21">
        <v>0</v>
      </c>
      <c r="AM43" s="21">
        <v>0</v>
      </c>
      <c r="AN43" s="21">
        <v>0</v>
      </c>
      <c r="AO43" s="21">
        <v>0</v>
      </c>
      <c r="AP43" s="21">
        <v>0</v>
      </c>
      <c r="AQ43" s="21">
        <v>0</v>
      </c>
      <c r="AR43" s="21">
        <v>0</v>
      </c>
      <c r="AS43" s="21">
        <f t="shared" si="4"/>
        <v>0</v>
      </c>
      <c r="AT43" s="21">
        <f t="shared" si="5"/>
        <v>0</v>
      </c>
      <c r="AU43" s="21">
        <v>0</v>
      </c>
      <c r="AV43" s="21">
        <v>0</v>
      </c>
      <c r="AW43" s="21">
        <v>0</v>
      </c>
      <c r="AX43" s="21">
        <v>0</v>
      </c>
      <c r="AY43" s="21">
        <v>0</v>
      </c>
      <c r="AZ43" s="21">
        <v>0</v>
      </c>
      <c r="BA43" s="21">
        <v>0</v>
      </c>
      <c r="BB43" s="21">
        <v>0</v>
      </c>
      <c r="BC43" s="21">
        <v>0</v>
      </c>
      <c r="BD43" s="21">
        <v>0</v>
      </c>
      <c r="BE43" s="21">
        <v>0</v>
      </c>
      <c r="BF43" s="21">
        <v>0</v>
      </c>
      <c r="BG43" s="21">
        <v>0</v>
      </c>
      <c r="BH43" s="21">
        <v>0</v>
      </c>
      <c r="BI43" s="21">
        <f t="shared" si="6"/>
        <v>0</v>
      </c>
      <c r="BJ43" s="21">
        <f t="shared" si="7"/>
        <v>0</v>
      </c>
      <c r="BK43" s="21">
        <f t="shared" si="8"/>
        <v>0</v>
      </c>
      <c r="BL43" s="21">
        <f t="shared" si="9"/>
        <v>0</v>
      </c>
    </row>
    <row r="44" spans="1:64" x14ac:dyDescent="0.25">
      <c r="A44" s="134">
        <v>37</v>
      </c>
      <c r="B44" s="22" t="s">
        <v>76</v>
      </c>
      <c r="C44" s="21"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21">
        <v>0</v>
      </c>
      <c r="Q44" s="21">
        <f t="shared" si="0"/>
        <v>0</v>
      </c>
      <c r="R44" s="21">
        <f t="shared" si="1"/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f t="shared" si="2"/>
        <v>0</v>
      </c>
      <c r="AD44" s="21">
        <f t="shared" si="3"/>
        <v>0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f t="shared" si="4"/>
        <v>0</v>
      </c>
      <c r="AT44" s="21">
        <f t="shared" si="5"/>
        <v>0</v>
      </c>
      <c r="AU44" s="21">
        <v>0</v>
      </c>
      <c r="AV44" s="21">
        <v>0</v>
      </c>
      <c r="AW44" s="21">
        <v>0</v>
      </c>
      <c r="AX44" s="21">
        <v>0</v>
      </c>
      <c r="AY44" s="21">
        <v>0</v>
      </c>
      <c r="AZ44" s="21">
        <v>0</v>
      </c>
      <c r="BA44" s="21">
        <v>0</v>
      </c>
      <c r="BB44" s="21">
        <v>0</v>
      </c>
      <c r="BC44" s="21">
        <v>0</v>
      </c>
      <c r="BD44" s="21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f t="shared" si="6"/>
        <v>0</v>
      </c>
      <c r="BJ44" s="21">
        <f t="shared" si="7"/>
        <v>0</v>
      </c>
      <c r="BK44" s="21">
        <f t="shared" si="8"/>
        <v>0</v>
      </c>
      <c r="BL44" s="21">
        <f t="shared" si="9"/>
        <v>0</v>
      </c>
    </row>
    <row r="45" spans="1:64" x14ac:dyDescent="0.25">
      <c r="A45" s="134">
        <v>38</v>
      </c>
      <c r="B45" s="22" t="s">
        <v>77</v>
      </c>
      <c r="C45" s="21"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f t="shared" si="0"/>
        <v>0</v>
      </c>
      <c r="R45" s="21">
        <f t="shared" si="1"/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f t="shared" si="2"/>
        <v>0</v>
      </c>
      <c r="AD45" s="21">
        <f t="shared" si="3"/>
        <v>0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21">
        <v>0</v>
      </c>
      <c r="AO45" s="21">
        <v>0</v>
      </c>
      <c r="AP45" s="21">
        <v>0</v>
      </c>
      <c r="AQ45" s="21">
        <v>0</v>
      </c>
      <c r="AR45" s="21">
        <v>0</v>
      </c>
      <c r="AS45" s="21">
        <f t="shared" si="4"/>
        <v>0</v>
      </c>
      <c r="AT45" s="21">
        <f t="shared" si="5"/>
        <v>0</v>
      </c>
      <c r="AU45" s="21">
        <v>0</v>
      </c>
      <c r="AV45" s="21">
        <v>0</v>
      </c>
      <c r="AW45" s="21">
        <v>0</v>
      </c>
      <c r="AX45" s="21">
        <v>0</v>
      </c>
      <c r="AY45" s="21">
        <v>0</v>
      </c>
      <c r="AZ45" s="21">
        <v>0</v>
      </c>
      <c r="BA45" s="21">
        <v>0</v>
      </c>
      <c r="BB45" s="21">
        <v>0</v>
      </c>
      <c r="BC45" s="21">
        <v>0</v>
      </c>
      <c r="BD45" s="21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f t="shared" si="6"/>
        <v>0</v>
      </c>
      <c r="BJ45" s="21">
        <f t="shared" si="7"/>
        <v>0</v>
      </c>
      <c r="BK45" s="21">
        <f t="shared" si="8"/>
        <v>0</v>
      </c>
      <c r="BL45" s="21">
        <f t="shared" si="9"/>
        <v>0</v>
      </c>
    </row>
    <row r="46" spans="1:64" x14ac:dyDescent="0.25">
      <c r="A46" s="134">
        <v>39</v>
      </c>
      <c r="B46" s="22" t="s">
        <v>78</v>
      </c>
      <c r="C46" s="21"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21">
        <v>0</v>
      </c>
      <c r="Q46" s="21">
        <f t="shared" si="0"/>
        <v>0</v>
      </c>
      <c r="R46" s="21">
        <f t="shared" si="1"/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f t="shared" si="2"/>
        <v>0</v>
      </c>
      <c r="AD46" s="21">
        <f t="shared" si="3"/>
        <v>0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21">
        <v>0</v>
      </c>
      <c r="AO46" s="21">
        <v>0</v>
      </c>
      <c r="AP46" s="21">
        <v>0</v>
      </c>
      <c r="AQ46" s="21">
        <v>0</v>
      </c>
      <c r="AR46" s="21">
        <v>0</v>
      </c>
      <c r="AS46" s="21">
        <f t="shared" si="4"/>
        <v>0</v>
      </c>
      <c r="AT46" s="21">
        <f t="shared" si="5"/>
        <v>0</v>
      </c>
      <c r="AU46" s="21">
        <v>0</v>
      </c>
      <c r="AV46" s="21">
        <v>0</v>
      </c>
      <c r="AW46" s="21">
        <v>0</v>
      </c>
      <c r="AX46" s="21">
        <v>0</v>
      </c>
      <c r="AY46" s="21">
        <v>0</v>
      </c>
      <c r="AZ46" s="21">
        <v>0</v>
      </c>
      <c r="BA46" s="21">
        <v>0</v>
      </c>
      <c r="BB46" s="21">
        <v>0</v>
      </c>
      <c r="BC46" s="21">
        <v>0</v>
      </c>
      <c r="BD46" s="21">
        <v>0</v>
      </c>
      <c r="BE46" s="21">
        <v>0</v>
      </c>
      <c r="BF46" s="21">
        <v>0</v>
      </c>
      <c r="BG46" s="21">
        <v>0</v>
      </c>
      <c r="BH46" s="21">
        <v>0</v>
      </c>
      <c r="BI46" s="21">
        <f t="shared" si="6"/>
        <v>0</v>
      </c>
      <c r="BJ46" s="21">
        <f t="shared" si="7"/>
        <v>0</v>
      </c>
      <c r="BK46" s="21">
        <f t="shared" si="8"/>
        <v>0</v>
      </c>
      <c r="BL46" s="21">
        <f t="shared" si="9"/>
        <v>0</v>
      </c>
    </row>
    <row r="47" spans="1:64" x14ac:dyDescent="0.25">
      <c r="A47" s="134">
        <v>40</v>
      </c>
      <c r="B47" s="22" t="s">
        <v>79</v>
      </c>
      <c r="C47" s="21"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f t="shared" si="0"/>
        <v>0</v>
      </c>
      <c r="R47" s="21">
        <f t="shared" si="1"/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f t="shared" si="2"/>
        <v>0</v>
      </c>
      <c r="AD47" s="21">
        <f t="shared" si="3"/>
        <v>0</v>
      </c>
      <c r="AE47" s="21">
        <v>0</v>
      </c>
      <c r="AF47" s="21">
        <v>0</v>
      </c>
      <c r="AG47" s="21">
        <v>0</v>
      </c>
      <c r="AH47" s="21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21">
        <v>0</v>
      </c>
      <c r="AR47" s="21">
        <v>0</v>
      </c>
      <c r="AS47" s="21">
        <f t="shared" si="4"/>
        <v>0</v>
      </c>
      <c r="AT47" s="21">
        <f t="shared" si="5"/>
        <v>0</v>
      </c>
      <c r="AU47" s="21">
        <v>0</v>
      </c>
      <c r="AV47" s="21">
        <v>0</v>
      </c>
      <c r="AW47" s="21">
        <v>0</v>
      </c>
      <c r="AX47" s="21">
        <v>0</v>
      </c>
      <c r="AY47" s="21">
        <v>0</v>
      </c>
      <c r="AZ47" s="21">
        <v>0</v>
      </c>
      <c r="BA47" s="21">
        <v>0</v>
      </c>
      <c r="BB47" s="21">
        <v>0</v>
      </c>
      <c r="BC47" s="21">
        <v>0</v>
      </c>
      <c r="BD47" s="21">
        <v>0</v>
      </c>
      <c r="BE47" s="21">
        <v>0</v>
      </c>
      <c r="BF47" s="21">
        <v>0</v>
      </c>
      <c r="BG47" s="21">
        <v>0</v>
      </c>
      <c r="BH47" s="21">
        <v>0</v>
      </c>
      <c r="BI47" s="21">
        <f t="shared" si="6"/>
        <v>0</v>
      </c>
      <c r="BJ47" s="21">
        <f t="shared" si="7"/>
        <v>0</v>
      </c>
      <c r="BK47" s="21">
        <f t="shared" si="8"/>
        <v>0</v>
      </c>
      <c r="BL47" s="21">
        <f t="shared" si="9"/>
        <v>0</v>
      </c>
    </row>
    <row r="48" spans="1:64" x14ac:dyDescent="0.25">
      <c r="A48" s="134">
        <v>41</v>
      </c>
      <c r="B48" s="22" t="s">
        <v>80</v>
      </c>
      <c r="C48" s="21"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f t="shared" si="0"/>
        <v>0</v>
      </c>
      <c r="R48" s="21">
        <f t="shared" si="1"/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f t="shared" si="2"/>
        <v>0</v>
      </c>
      <c r="AD48" s="21">
        <f t="shared" si="3"/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0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1">
        <v>0</v>
      </c>
      <c r="AQ48" s="21">
        <v>0</v>
      </c>
      <c r="AR48" s="21">
        <v>0</v>
      </c>
      <c r="AS48" s="21">
        <f t="shared" si="4"/>
        <v>0</v>
      </c>
      <c r="AT48" s="21">
        <f t="shared" si="5"/>
        <v>0</v>
      </c>
      <c r="AU48" s="21">
        <v>0</v>
      </c>
      <c r="AV48" s="21">
        <v>0</v>
      </c>
      <c r="AW48" s="21">
        <v>0</v>
      </c>
      <c r="AX48" s="21">
        <v>0</v>
      </c>
      <c r="AY48" s="21">
        <v>0</v>
      </c>
      <c r="AZ48" s="21">
        <v>0</v>
      </c>
      <c r="BA48" s="21">
        <v>0</v>
      </c>
      <c r="BB48" s="21">
        <v>0</v>
      </c>
      <c r="BC48" s="21">
        <v>0</v>
      </c>
      <c r="BD48" s="21">
        <v>0</v>
      </c>
      <c r="BE48" s="21">
        <v>0</v>
      </c>
      <c r="BF48" s="21">
        <v>0</v>
      </c>
      <c r="BG48" s="21">
        <v>0</v>
      </c>
      <c r="BH48" s="21">
        <v>0</v>
      </c>
      <c r="BI48" s="21">
        <f t="shared" si="6"/>
        <v>0</v>
      </c>
      <c r="BJ48" s="21">
        <f t="shared" si="7"/>
        <v>0</v>
      </c>
      <c r="BK48" s="21">
        <f t="shared" si="8"/>
        <v>0</v>
      </c>
      <c r="BL48" s="21">
        <f t="shared" si="9"/>
        <v>0</v>
      </c>
    </row>
    <row r="49" spans="1:64" x14ac:dyDescent="0.25">
      <c r="A49" s="134">
        <v>42</v>
      </c>
      <c r="B49" s="22" t="s">
        <v>81</v>
      </c>
      <c r="C49" s="21"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f t="shared" si="0"/>
        <v>0</v>
      </c>
      <c r="R49" s="21">
        <f t="shared" si="1"/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f t="shared" si="2"/>
        <v>0</v>
      </c>
      <c r="AD49" s="21">
        <f t="shared" si="3"/>
        <v>0</v>
      </c>
      <c r="AE49" s="21">
        <v>0</v>
      </c>
      <c r="AF49" s="21">
        <v>0</v>
      </c>
      <c r="AG49" s="21">
        <v>0</v>
      </c>
      <c r="AH49" s="21">
        <v>0</v>
      </c>
      <c r="AI49" s="21">
        <v>0</v>
      </c>
      <c r="AJ49" s="21">
        <v>0</v>
      </c>
      <c r="AK49" s="21">
        <v>0</v>
      </c>
      <c r="AL49" s="21">
        <v>0</v>
      </c>
      <c r="AM49" s="21">
        <v>0</v>
      </c>
      <c r="AN49" s="21">
        <v>0</v>
      </c>
      <c r="AO49" s="21">
        <v>0</v>
      </c>
      <c r="AP49" s="21">
        <v>0</v>
      </c>
      <c r="AQ49" s="21">
        <v>0</v>
      </c>
      <c r="AR49" s="21">
        <v>0</v>
      </c>
      <c r="AS49" s="21">
        <f t="shared" si="4"/>
        <v>0</v>
      </c>
      <c r="AT49" s="21">
        <f t="shared" si="5"/>
        <v>0</v>
      </c>
      <c r="AU49" s="21">
        <v>0</v>
      </c>
      <c r="AV49" s="21">
        <v>0</v>
      </c>
      <c r="AW49" s="21">
        <v>0</v>
      </c>
      <c r="AX49" s="21">
        <v>0</v>
      </c>
      <c r="AY49" s="21">
        <v>0</v>
      </c>
      <c r="AZ49" s="21">
        <v>0</v>
      </c>
      <c r="BA49" s="21">
        <v>0</v>
      </c>
      <c r="BB49" s="21">
        <v>0</v>
      </c>
      <c r="BC49" s="21">
        <v>0</v>
      </c>
      <c r="BD49" s="21">
        <v>0</v>
      </c>
      <c r="BE49" s="21">
        <v>0</v>
      </c>
      <c r="BF49" s="21">
        <v>0</v>
      </c>
      <c r="BG49" s="21">
        <v>0</v>
      </c>
      <c r="BH49" s="21">
        <v>0</v>
      </c>
      <c r="BI49" s="21">
        <f t="shared" si="6"/>
        <v>0</v>
      </c>
      <c r="BJ49" s="21">
        <f t="shared" si="7"/>
        <v>0</v>
      </c>
      <c r="BK49" s="21">
        <f t="shared" si="8"/>
        <v>0</v>
      </c>
      <c r="BL49" s="21">
        <f t="shared" si="9"/>
        <v>0</v>
      </c>
    </row>
    <row r="50" spans="1:64" x14ac:dyDescent="0.25">
      <c r="A50" s="134">
        <v>43</v>
      </c>
      <c r="B50" s="22" t="s">
        <v>82</v>
      </c>
      <c r="C50" s="21"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f t="shared" si="0"/>
        <v>0</v>
      </c>
      <c r="R50" s="21">
        <f t="shared" si="1"/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1">
        <v>0</v>
      </c>
      <c r="AC50" s="21">
        <f t="shared" si="2"/>
        <v>0</v>
      </c>
      <c r="AD50" s="21">
        <f t="shared" si="3"/>
        <v>0</v>
      </c>
      <c r="AE50" s="21">
        <v>0</v>
      </c>
      <c r="AF50" s="21">
        <v>0</v>
      </c>
      <c r="AG50" s="21">
        <v>0</v>
      </c>
      <c r="AH50" s="21">
        <v>0</v>
      </c>
      <c r="AI50" s="21">
        <v>0</v>
      </c>
      <c r="AJ50" s="21">
        <v>0</v>
      </c>
      <c r="AK50" s="21">
        <v>0</v>
      </c>
      <c r="AL50" s="21">
        <v>0</v>
      </c>
      <c r="AM50" s="21">
        <v>0</v>
      </c>
      <c r="AN50" s="21">
        <v>0</v>
      </c>
      <c r="AO50" s="21">
        <v>0</v>
      </c>
      <c r="AP50" s="21">
        <v>0</v>
      </c>
      <c r="AQ50" s="21">
        <v>0</v>
      </c>
      <c r="AR50" s="21">
        <v>0</v>
      </c>
      <c r="AS50" s="21">
        <f t="shared" si="4"/>
        <v>0</v>
      </c>
      <c r="AT50" s="21">
        <f t="shared" si="5"/>
        <v>0</v>
      </c>
      <c r="AU50" s="21">
        <v>0</v>
      </c>
      <c r="AV50" s="21">
        <v>0</v>
      </c>
      <c r="AW50" s="21">
        <v>0</v>
      </c>
      <c r="AX50" s="21">
        <v>0</v>
      </c>
      <c r="AY50" s="21">
        <v>0</v>
      </c>
      <c r="AZ50" s="21">
        <v>0</v>
      </c>
      <c r="BA50" s="21">
        <v>0</v>
      </c>
      <c r="BB50" s="21">
        <v>0</v>
      </c>
      <c r="BC50" s="21">
        <v>0</v>
      </c>
      <c r="BD50" s="21">
        <v>0</v>
      </c>
      <c r="BE50" s="21">
        <v>0</v>
      </c>
      <c r="BF50" s="21">
        <v>0</v>
      </c>
      <c r="BG50" s="21">
        <v>0</v>
      </c>
      <c r="BH50" s="21">
        <v>0</v>
      </c>
      <c r="BI50" s="21">
        <f t="shared" si="6"/>
        <v>0</v>
      </c>
      <c r="BJ50" s="21">
        <f t="shared" si="7"/>
        <v>0</v>
      </c>
      <c r="BK50" s="21">
        <f t="shared" si="8"/>
        <v>0</v>
      </c>
      <c r="BL50" s="21">
        <f t="shared" si="9"/>
        <v>0</v>
      </c>
    </row>
    <row r="51" spans="1:64" x14ac:dyDescent="0.25">
      <c r="A51" s="134">
        <v>44</v>
      </c>
      <c r="B51" s="22" t="s">
        <v>83</v>
      </c>
      <c r="C51" s="21"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f t="shared" si="0"/>
        <v>0</v>
      </c>
      <c r="R51" s="21">
        <f t="shared" si="1"/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f t="shared" si="2"/>
        <v>0</v>
      </c>
      <c r="AD51" s="21">
        <f t="shared" si="3"/>
        <v>0</v>
      </c>
      <c r="AE51" s="21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21">
        <v>0</v>
      </c>
      <c r="AR51" s="21">
        <v>0</v>
      </c>
      <c r="AS51" s="21">
        <f t="shared" si="4"/>
        <v>0</v>
      </c>
      <c r="AT51" s="21">
        <f t="shared" si="5"/>
        <v>0</v>
      </c>
      <c r="AU51" s="21">
        <v>0</v>
      </c>
      <c r="AV51" s="21">
        <v>0</v>
      </c>
      <c r="AW51" s="21">
        <v>0</v>
      </c>
      <c r="AX51" s="21">
        <v>0</v>
      </c>
      <c r="AY51" s="21">
        <v>0</v>
      </c>
      <c r="AZ51" s="21">
        <v>0</v>
      </c>
      <c r="BA51" s="21">
        <v>0</v>
      </c>
      <c r="BB51" s="21">
        <v>0</v>
      </c>
      <c r="BC51" s="21">
        <v>0</v>
      </c>
      <c r="BD51" s="21">
        <v>0</v>
      </c>
      <c r="BE51" s="21">
        <v>0</v>
      </c>
      <c r="BF51" s="21">
        <v>0</v>
      </c>
      <c r="BG51" s="21">
        <v>0</v>
      </c>
      <c r="BH51" s="21">
        <v>0</v>
      </c>
      <c r="BI51" s="21">
        <f t="shared" si="6"/>
        <v>0</v>
      </c>
      <c r="BJ51" s="21">
        <f t="shared" si="7"/>
        <v>0</v>
      </c>
      <c r="BK51" s="21">
        <f t="shared" si="8"/>
        <v>0</v>
      </c>
      <c r="BL51" s="21">
        <f t="shared" si="9"/>
        <v>0</v>
      </c>
    </row>
    <row r="52" spans="1:64" s="20" customFormat="1" x14ac:dyDescent="0.25">
      <c r="A52" s="66" t="s">
        <v>84</v>
      </c>
      <c r="B52" s="67"/>
      <c r="C52" s="23">
        <f t="shared" ref="C52:AH52" si="10">SUM(C8:C51)</f>
        <v>160223</v>
      </c>
      <c r="D52" s="23">
        <f t="shared" si="10"/>
        <v>1703.1</v>
      </c>
      <c r="E52" s="23">
        <f t="shared" si="10"/>
        <v>3411</v>
      </c>
      <c r="F52" s="23">
        <f t="shared" si="10"/>
        <v>325.39</v>
      </c>
      <c r="G52" s="23">
        <f t="shared" si="10"/>
        <v>1206</v>
      </c>
      <c r="H52" s="23">
        <f t="shared" si="10"/>
        <v>80.12</v>
      </c>
      <c r="I52" s="23">
        <f t="shared" si="10"/>
        <v>41</v>
      </c>
      <c r="J52" s="23">
        <f t="shared" si="10"/>
        <v>51.19</v>
      </c>
      <c r="K52" s="23">
        <f t="shared" si="10"/>
        <v>680</v>
      </c>
      <c r="L52" s="23">
        <f t="shared" si="10"/>
        <v>67.679999999999993</v>
      </c>
      <c r="M52" s="23">
        <f t="shared" si="10"/>
        <v>5</v>
      </c>
      <c r="N52" s="23">
        <f t="shared" si="10"/>
        <v>0.16</v>
      </c>
      <c r="O52" s="23">
        <f t="shared" si="10"/>
        <v>10531</v>
      </c>
      <c r="P52" s="23">
        <f t="shared" si="10"/>
        <v>365.66</v>
      </c>
      <c r="Q52" s="23">
        <f t="shared" si="10"/>
        <v>164355</v>
      </c>
      <c r="R52" s="23">
        <f t="shared" si="10"/>
        <v>2147.36</v>
      </c>
      <c r="S52" s="23">
        <f t="shared" si="10"/>
        <v>19912</v>
      </c>
      <c r="T52" s="23">
        <f t="shared" si="10"/>
        <v>512.41999999999996</v>
      </c>
      <c r="U52" s="23">
        <f t="shared" si="10"/>
        <v>601</v>
      </c>
      <c r="V52" s="23">
        <f t="shared" si="10"/>
        <v>156.82</v>
      </c>
      <c r="W52" s="23">
        <f t="shared" si="10"/>
        <v>128</v>
      </c>
      <c r="X52" s="23">
        <f t="shared" si="10"/>
        <v>37.849999999999994</v>
      </c>
      <c r="Y52" s="23">
        <f t="shared" si="10"/>
        <v>227</v>
      </c>
      <c r="Z52" s="23">
        <f t="shared" si="10"/>
        <v>4.66</v>
      </c>
      <c r="AA52" s="23">
        <f t="shared" si="10"/>
        <v>0</v>
      </c>
      <c r="AB52" s="23">
        <f t="shared" si="10"/>
        <v>0</v>
      </c>
      <c r="AC52" s="23">
        <f t="shared" si="10"/>
        <v>20868</v>
      </c>
      <c r="AD52" s="23">
        <f t="shared" si="10"/>
        <v>711.75</v>
      </c>
      <c r="AE52" s="23">
        <f t="shared" si="10"/>
        <v>11</v>
      </c>
      <c r="AF52" s="23">
        <f t="shared" si="10"/>
        <v>5.2</v>
      </c>
      <c r="AG52" s="23">
        <f t="shared" si="10"/>
        <v>143</v>
      </c>
      <c r="AH52" s="23">
        <f t="shared" si="10"/>
        <v>6.0999999999999988</v>
      </c>
      <c r="AI52" s="23">
        <f t="shared" ref="AI52:BL52" si="11">SUM(AI8:AI51)</f>
        <v>295</v>
      </c>
      <c r="AJ52" s="23">
        <f t="shared" si="11"/>
        <v>49.780000000000008</v>
      </c>
      <c r="AK52" s="23">
        <f t="shared" si="11"/>
        <v>103</v>
      </c>
      <c r="AL52" s="23">
        <f t="shared" si="11"/>
        <v>11.200000000000001</v>
      </c>
      <c r="AM52" s="23">
        <f t="shared" si="11"/>
        <v>406</v>
      </c>
      <c r="AN52" s="23">
        <f t="shared" si="11"/>
        <v>23.909999999999997</v>
      </c>
      <c r="AO52" s="23">
        <f t="shared" si="11"/>
        <v>2208</v>
      </c>
      <c r="AP52" s="23">
        <f t="shared" si="11"/>
        <v>40.769999999999996</v>
      </c>
      <c r="AQ52" s="23">
        <f t="shared" si="11"/>
        <v>0</v>
      </c>
      <c r="AR52" s="23">
        <f t="shared" si="11"/>
        <v>0</v>
      </c>
      <c r="AS52" s="23">
        <f t="shared" si="11"/>
        <v>188389</v>
      </c>
      <c r="AT52" s="23">
        <f t="shared" si="11"/>
        <v>2996.0699999999997</v>
      </c>
      <c r="AU52" s="23">
        <f t="shared" si="11"/>
        <v>49770</v>
      </c>
      <c r="AV52" s="23">
        <f t="shared" si="11"/>
        <v>737.55</v>
      </c>
      <c r="AW52" s="23">
        <f t="shared" si="11"/>
        <v>2964</v>
      </c>
      <c r="AX52" s="23">
        <f t="shared" si="11"/>
        <v>16.95</v>
      </c>
      <c r="AY52" s="23">
        <f t="shared" si="11"/>
        <v>42</v>
      </c>
      <c r="AZ52" s="23">
        <f t="shared" si="11"/>
        <v>2.36</v>
      </c>
      <c r="BA52" s="23">
        <f t="shared" si="11"/>
        <v>12</v>
      </c>
      <c r="BB52" s="23">
        <f t="shared" si="11"/>
        <v>1.25</v>
      </c>
      <c r="BC52" s="23">
        <f t="shared" si="11"/>
        <v>268</v>
      </c>
      <c r="BD52" s="23">
        <f t="shared" si="11"/>
        <v>56.67</v>
      </c>
      <c r="BE52" s="23">
        <f t="shared" si="11"/>
        <v>4035</v>
      </c>
      <c r="BF52" s="23">
        <f t="shared" si="11"/>
        <v>350.05</v>
      </c>
      <c r="BG52" s="23">
        <f t="shared" si="11"/>
        <v>11403</v>
      </c>
      <c r="BH52" s="23">
        <f t="shared" si="11"/>
        <v>546.86</v>
      </c>
      <c r="BI52" s="23">
        <f t="shared" si="11"/>
        <v>15760</v>
      </c>
      <c r="BJ52" s="23">
        <f t="shared" si="11"/>
        <v>957.19</v>
      </c>
      <c r="BK52" s="23">
        <f t="shared" si="11"/>
        <v>204149</v>
      </c>
      <c r="BL52" s="23">
        <f t="shared" si="11"/>
        <v>3953.26</v>
      </c>
    </row>
  </sheetData>
  <mergeCells count="40">
    <mergeCell ref="AK5:AL6"/>
    <mergeCell ref="A52:B52"/>
    <mergeCell ref="AM5:AN6"/>
    <mergeCell ref="A5:A7"/>
    <mergeCell ref="B5:B7"/>
    <mergeCell ref="C5:F5"/>
    <mergeCell ref="G5:H6"/>
    <mergeCell ref="I5:J6"/>
    <mergeCell ref="BC5:BD6"/>
    <mergeCell ref="BE5:BF6"/>
    <mergeCell ref="BK4:BL6"/>
    <mergeCell ref="AG5:AH6"/>
    <mergeCell ref="K5:L6"/>
    <mergeCell ref="M5:N6"/>
    <mergeCell ref="O5:P6"/>
    <mergeCell ref="Q5:R6"/>
    <mergeCell ref="S5:T6"/>
    <mergeCell ref="U5:V6"/>
    <mergeCell ref="W5:X6"/>
    <mergeCell ref="Y5:Z6"/>
    <mergeCell ref="AA5:AB6"/>
    <mergeCell ref="AC5:AD6"/>
    <mergeCell ref="AQ5:AR6"/>
    <mergeCell ref="AI5:AJ6"/>
    <mergeCell ref="A1:BL1"/>
    <mergeCell ref="A2:BL2"/>
    <mergeCell ref="A3:BL3"/>
    <mergeCell ref="AO5:AP6"/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</mergeCells>
  <pageMargins left="0.7" right="0.7" top="0.75" bottom="0.75" header="0.3" footer="0.3"/>
  <pageSetup paperSize="9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52"/>
  <sheetViews>
    <sheetView workbookViewId="0">
      <selection activeCell="A4" sqref="A1:A1048576"/>
    </sheetView>
  </sheetViews>
  <sheetFormatPr defaultRowHeight="15" x14ac:dyDescent="0.25"/>
  <cols>
    <col min="1" max="1" width="6.28515625" style="135" customWidth="1"/>
    <col min="2" max="2" width="29.710937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ht="21" thickBot="1" x14ac:dyDescent="0.3">
      <c r="A1" s="80" t="s">
        <v>178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2"/>
    </row>
    <row r="2" spans="1:64" ht="21.75" customHeight="1" thickBot="1" x14ac:dyDescent="0.3">
      <c r="A2" s="83" t="s">
        <v>164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5"/>
    </row>
    <row r="3" spans="1:64" ht="15.75" thickBot="1" x14ac:dyDescent="0.3">
      <c r="A3" s="86"/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86"/>
      <c r="AK3" s="86"/>
      <c r="AL3" s="86"/>
      <c r="AM3" s="86"/>
      <c r="AN3" s="86"/>
      <c r="AO3" s="86"/>
      <c r="AP3" s="86"/>
      <c r="AQ3" s="86"/>
      <c r="AR3" s="86"/>
      <c r="AS3" s="86"/>
      <c r="AT3" s="86"/>
      <c r="AU3" s="86"/>
      <c r="AV3" s="86"/>
      <c r="AW3" s="86"/>
      <c r="AX3" s="86"/>
      <c r="AY3" s="86"/>
      <c r="AZ3" s="86"/>
      <c r="BA3" s="86"/>
      <c r="BB3" s="86"/>
      <c r="BC3" s="86"/>
      <c r="BD3" s="86"/>
      <c r="BE3" s="86"/>
      <c r="BF3" s="86"/>
      <c r="BG3" s="86"/>
      <c r="BH3" s="86"/>
      <c r="BI3" s="86"/>
      <c r="BJ3" s="86"/>
      <c r="BK3" s="86"/>
      <c r="BL3" s="86"/>
    </row>
    <row r="4" spans="1:64" ht="20.25" thickBot="1" x14ac:dyDescent="0.45">
      <c r="C4" s="91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3"/>
      <c r="AY4" s="94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6"/>
      <c r="BK4" s="33" t="s">
        <v>3</v>
      </c>
      <c r="BL4" s="34"/>
    </row>
    <row r="5" spans="1:64" ht="24.75" customHeight="1" x14ac:dyDescent="0.25">
      <c r="A5" s="68" t="s">
        <v>4</v>
      </c>
      <c r="B5" s="71" t="s">
        <v>5</v>
      </c>
      <c r="C5" s="74" t="s">
        <v>6</v>
      </c>
      <c r="D5" s="75"/>
      <c r="E5" s="75"/>
      <c r="F5" s="75"/>
      <c r="G5" s="78" t="s">
        <v>7</v>
      </c>
      <c r="H5" s="46"/>
      <c r="I5" s="76" t="s">
        <v>8</v>
      </c>
      <c r="J5" s="76"/>
      <c r="K5" s="76" t="s">
        <v>9</v>
      </c>
      <c r="L5" s="76"/>
      <c r="M5" s="45" t="s">
        <v>10</v>
      </c>
      <c r="N5" s="46"/>
      <c r="O5" s="45" t="s">
        <v>11</v>
      </c>
      <c r="P5" s="46"/>
      <c r="Q5" s="45" t="s">
        <v>12</v>
      </c>
      <c r="R5" s="97"/>
      <c r="S5" s="55" t="s">
        <v>13</v>
      </c>
      <c r="T5" s="56"/>
      <c r="U5" s="49" t="s">
        <v>14</v>
      </c>
      <c r="V5" s="56"/>
      <c r="W5" s="49" t="s">
        <v>15</v>
      </c>
      <c r="X5" s="56"/>
      <c r="Y5" s="60" t="s">
        <v>16</v>
      </c>
      <c r="Z5" s="60"/>
      <c r="AA5" s="49" t="s">
        <v>17</v>
      </c>
      <c r="AB5" s="46"/>
      <c r="AC5" s="60" t="s">
        <v>18</v>
      </c>
      <c r="AD5" s="64"/>
      <c r="AE5" s="89" t="s">
        <v>19</v>
      </c>
      <c r="AF5" s="39"/>
      <c r="AG5" s="39" t="s">
        <v>20</v>
      </c>
      <c r="AH5" s="39"/>
      <c r="AI5" s="39" t="s">
        <v>21</v>
      </c>
      <c r="AJ5" s="39"/>
      <c r="AK5" s="39" t="s">
        <v>22</v>
      </c>
      <c r="AL5" s="39"/>
      <c r="AM5" s="39" t="s">
        <v>23</v>
      </c>
      <c r="AN5" s="39"/>
      <c r="AO5" s="39" t="s">
        <v>24</v>
      </c>
      <c r="AP5" s="62"/>
      <c r="AQ5" s="50" t="s">
        <v>25</v>
      </c>
      <c r="AR5" s="51"/>
      <c r="AS5" s="106" t="s">
        <v>26</v>
      </c>
      <c r="AT5" s="107"/>
      <c r="AU5" s="54" t="s">
        <v>27</v>
      </c>
      <c r="AV5" s="51"/>
      <c r="AW5" s="41" t="s">
        <v>28</v>
      </c>
      <c r="AX5" s="42"/>
      <c r="AY5" s="50" t="s">
        <v>29</v>
      </c>
      <c r="AZ5" s="110"/>
      <c r="BA5" s="31" t="s">
        <v>30</v>
      </c>
      <c r="BB5" s="29"/>
      <c r="BC5" s="29" t="s">
        <v>31</v>
      </c>
      <c r="BD5" s="29"/>
      <c r="BE5" s="29" t="s">
        <v>32</v>
      </c>
      <c r="BF5" s="29"/>
      <c r="BG5" s="29" t="s">
        <v>33</v>
      </c>
      <c r="BH5" s="100"/>
      <c r="BI5" s="102" t="s">
        <v>34</v>
      </c>
      <c r="BJ5" s="103"/>
      <c r="BK5" s="35"/>
      <c r="BL5" s="36"/>
    </row>
    <row r="6" spans="1:64" ht="36.75" customHeight="1" x14ac:dyDescent="0.25">
      <c r="A6" s="69"/>
      <c r="B6" s="72"/>
      <c r="C6" s="79" t="s">
        <v>35</v>
      </c>
      <c r="D6" s="77"/>
      <c r="E6" s="77" t="s">
        <v>36</v>
      </c>
      <c r="F6" s="77"/>
      <c r="G6" s="47"/>
      <c r="H6" s="48"/>
      <c r="I6" s="77"/>
      <c r="J6" s="77"/>
      <c r="K6" s="77"/>
      <c r="L6" s="77"/>
      <c r="M6" s="47"/>
      <c r="N6" s="48"/>
      <c r="O6" s="47"/>
      <c r="P6" s="48"/>
      <c r="Q6" s="98"/>
      <c r="R6" s="99"/>
      <c r="S6" s="57"/>
      <c r="T6" s="58"/>
      <c r="U6" s="59"/>
      <c r="V6" s="58"/>
      <c r="W6" s="59"/>
      <c r="X6" s="58"/>
      <c r="Y6" s="61"/>
      <c r="Z6" s="61"/>
      <c r="AA6" s="47"/>
      <c r="AB6" s="48"/>
      <c r="AC6" s="61"/>
      <c r="AD6" s="65"/>
      <c r="AE6" s="9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63"/>
      <c r="AQ6" s="52"/>
      <c r="AR6" s="53"/>
      <c r="AS6" s="108"/>
      <c r="AT6" s="109"/>
      <c r="AU6" s="52"/>
      <c r="AV6" s="53"/>
      <c r="AW6" s="43"/>
      <c r="AX6" s="44"/>
      <c r="AY6" s="111"/>
      <c r="AZ6" s="112"/>
      <c r="BA6" s="32"/>
      <c r="BB6" s="30"/>
      <c r="BC6" s="30"/>
      <c r="BD6" s="30"/>
      <c r="BE6" s="30"/>
      <c r="BF6" s="30"/>
      <c r="BG6" s="30"/>
      <c r="BH6" s="101"/>
      <c r="BI6" s="104"/>
      <c r="BJ6" s="105"/>
      <c r="BK6" s="37"/>
      <c r="BL6" s="38"/>
    </row>
    <row r="7" spans="1:64" x14ac:dyDescent="0.25">
      <c r="A7" s="70"/>
      <c r="B7" s="73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134">
        <v>1</v>
      </c>
      <c r="B8" s="22" t="s">
        <v>40</v>
      </c>
      <c r="C8" s="21">
        <v>4135</v>
      </c>
      <c r="D8" s="21">
        <v>135.35</v>
      </c>
      <c r="E8" s="21">
        <v>344</v>
      </c>
      <c r="F8" s="21">
        <v>30.31</v>
      </c>
      <c r="G8" s="21">
        <v>93</v>
      </c>
      <c r="H8" s="21">
        <v>11.47</v>
      </c>
      <c r="I8" s="21">
        <v>3</v>
      </c>
      <c r="J8" s="21">
        <v>3.56</v>
      </c>
      <c r="K8" s="21">
        <v>126</v>
      </c>
      <c r="L8" s="21">
        <v>18.649999999999999</v>
      </c>
      <c r="M8" s="21">
        <v>1</v>
      </c>
      <c r="N8" s="21">
        <v>0.01</v>
      </c>
      <c r="O8" s="21">
        <v>1596</v>
      </c>
      <c r="P8" s="21">
        <v>33.770000000000003</v>
      </c>
      <c r="Q8" s="21">
        <f t="shared" ref="Q8:Q51" si="0">(C8+E8+I8+K8)</f>
        <v>4608</v>
      </c>
      <c r="R8" s="21">
        <f t="shared" ref="R8:R51" si="1">(D8+F8+J8+L8)</f>
        <v>187.87</v>
      </c>
      <c r="S8" s="21">
        <v>1765</v>
      </c>
      <c r="T8" s="21">
        <v>78.739999999999995</v>
      </c>
      <c r="U8" s="21">
        <v>0</v>
      </c>
      <c r="V8" s="21">
        <v>0</v>
      </c>
      <c r="W8" s="21">
        <v>0</v>
      </c>
      <c r="X8" s="21">
        <v>0</v>
      </c>
      <c r="Y8" s="21">
        <v>0</v>
      </c>
      <c r="Z8" s="21">
        <v>0</v>
      </c>
      <c r="AA8" s="21">
        <v>0</v>
      </c>
      <c r="AB8" s="21">
        <v>0</v>
      </c>
      <c r="AC8" s="21">
        <f t="shared" ref="AC8:AC51" si="2">(S8+U8+W8+Y8)</f>
        <v>1765</v>
      </c>
      <c r="AD8" s="21">
        <f t="shared" ref="AD8:AD51" si="3">(T8+V8+X8+Z8)</f>
        <v>78.739999999999995</v>
      </c>
      <c r="AE8" s="21">
        <v>0</v>
      </c>
      <c r="AF8" s="21">
        <v>0</v>
      </c>
      <c r="AG8" s="21">
        <v>30</v>
      </c>
      <c r="AH8" s="21">
        <v>4.12</v>
      </c>
      <c r="AI8" s="21">
        <v>27</v>
      </c>
      <c r="AJ8" s="21">
        <v>4.25</v>
      </c>
      <c r="AK8" s="21">
        <v>0</v>
      </c>
      <c r="AL8" s="21">
        <v>0</v>
      </c>
      <c r="AM8" s="21">
        <v>8</v>
      </c>
      <c r="AN8" s="21">
        <v>0.01</v>
      </c>
      <c r="AO8" s="21">
        <v>106</v>
      </c>
      <c r="AP8" s="21">
        <v>3.09</v>
      </c>
      <c r="AQ8" s="21">
        <v>0</v>
      </c>
      <c r="AR8" s="21">
        <v>0</v>
      </c>
      <c r="AS8" s="21">
        <f t="shared" ref="AS8:AS51" si="4">(Q8+AC8+AE8+AG8+AI8+AK8+AM8+AO8)</f>
        <v>6544</v>
      </c>
      <c r="AT8" s="21">
        <f t="shared" ref="AT8:AT51" si="5">(R8+AD8+AF8+AH8+AJ8+AL8+AN8+AP8)</f>
        <v>278.08</v>
      </c>
      <c r="AU8" s="21">
        <v>4111</v>
      </c>
      <c r="AV8" s="21">
        <v>92.99</v>
      </c>
      <c r="AW8" s="21">
        <v>125</v>
      </c>
      <c r="AX8" s="21">
        <v>0.25</v>
      </c>
      <c r="AY8" s="21">
        <v>1</v>
      </c>
      <c r="AZ8" s="21">
        <v>0.06</v>
      </c>
      <c r="BA8" s="21">
        <v>1</v>
      </c>
      <c r="BB8" s="21">
        <v>0.21</v>
      </c>
      <c r="BC8" s="21">
        <v>24</v>
      </c>
      <c r="BD8" s="21">
        <v>5.77</v>
      </c>
      <c r="BE8" s="21">
        <v>535</v>
      </c>
      <c r="BF8" s="21">
        <v>54.05</v>
      </c>
      <c r="BG8" s="21">
        <v>434</v>
      </c>
      <c r="BH8" s="21">
        <v>56.41</v>
      </c>
      <c r="BI8" s="21">
        <f t="shared" ref="BI8:BI51" si="6">(AY8+BA8+BC8+BE8+BG8)</f>
        <v>995</v>
      </c>
      <c r="BJ8" s="21">
        <f t="shared" ref="BJ8:BJ51" si="7">(AZ8+BB8+BD8+BF8+BH8)</f>
        <v>116.5</v>
      </c>
      <c r="BK8" s="21">
        <f t="shared" ref="BK8:BK51" si="8">(AS8+BI8)</f>
        <v>7539</v>
      </c>
      <c r="BL8" s="21">
        <f t="shared" ref="BL8:BL51" si="9">(AT8+BJ8)</f>
        <v>394.58</v>
      </c>
    </row>
    <row r="9" spans="1:64" x14ac:dyDescent="0.25">
      <c r="A9" s="134">
        <v>2</v>
      </c>
      <c r="B9" s="22" t="s">
        <v>41</v>
      </c>
      <c r="C9" s="21">
        <v>17865</v>
      </c>
      <c r="D9" s="21">
        <v>272.27</v>
      </c>
      <c r="E9" s="21">
        <v>1702</v>
      </c>
      <c r="F9" s="21">
        <v>64.31</v>
      </c>
      <c r="G9" s="21">
        <v>799</v>
      </c>
      <c r="H9" s="21">
        <v>74.13</v>
      </c>
      <c r="I9" s="21">
        <v>3</v>
      </c>
      <c r="J9" s="21">
        <v>11.15</v>
      </c>
      <c r="K9" s="21">
        <v>1392</v>
      </c>
      <c r="L9" s="21">
        <v>73.319999999999993</v>
      </c>
      <c r="M9" s="21">
        <v>0</v>
      </c>
      <c r="N9" s="21">
        <v>0</v>
      </c>
      <c r="O9" s="21">
        <v>9617</v>
      </c>
      <c r="P9" s="21">
        <v>152.03</v>
      </c>
      <c r="Q9" s="21">
        <f t="shared" si="0"/>
        <v>20962</v>
      </c>
      <c r="R9" s="21">
        <f t="shared" si="1"/>
        <v>421.04999999999995</v>
      </c>
      <c r="S9" s="21">
        <v>4646</v>
      </c>
      <c r="T9" s="21">
        <v>196.82</v>
      </c>
      <c r="U9" s="21">
        <v>25</v>
      </c>
      <c r="V9" s="21">
        <v>33.729999999999997</v>
      </c>
      <c r="W9" s="21">
        <v>16</v>
      </c>
      <c r="X9" s="21">
        <v>15.78</v>
      </c>
      <c r="Y9" s="21">
        <v>0</v>
      </c>
      <c r="Z9" s="21">
        <v>0</v>
      </c>
      <c r="AA9" s="21">
        <v>0</v>
      </c>
      <c r="AB9" s="21">
        <v>0</v>
      </c>
      <c r="AC9" s="21">
        <f t="shared" si="2"/>
        <v>4687</v>
      </c>
      <c r="AD9" s="21">
        <f t="shared" si="3"/>
        <v>246.32999999999998</v>
      </c>
      <c r="AE9" s="21">
        <v>0</v>
      </c>
      <c r="AF9" s="21">
        <v>0</v>
      </c>
      <c r="AG9" s="21">
        <v>40</v>
      </c>
      <c r="AH9" s="21">
        <v>5.6</v>
      </c>
      <c r="AI9" s="21">
        <v>75</v>
      </c>
      <c r="AJ9" s="21">
        <v>20.59</v>
      </c>
      <c r="AK9" s="21">
        <v>0</v>
      </c>
      <c r="AL9" s="21">
        <v>0</v>
      </c>
      <c r="AM9" s="21">
        <v>1</v>
      </c>
      <c r="AN9" s="21">
        <v>0</v>
      </c>
      <c r="AO9" s="21">
        <v>1</v>
      </c>
      <c r="AP9" s="21">
        <v>0.01</v>
      </c>
      <c r="AQ9" s="21">
        <v>0</v>
      </c>
      <c r="AR9" s="21">
        <v>0</v>
      </c>
      <c r="AS9" s="21">
        <f t="shared" si="4"/>
        <v>25766</v>
      </c>
      <c r="AT9" s="21">
        <f t="shared" si="5"/>
        <v>693.57999999999993</v>
      </c>
      <c r="AU9" s="21">
        <v>23566</v>
      </c>
      <c r="AV9" s="21">
        <v>391.4</v>
      </c>
      <c r="AW9" s="21">
        <v>1138</v>
      </c>
      <c r="AX9" s="21">
        <v>4.8499999999999996</v>
      </c>
      <c r="AY9" s="21">
        <v>0</v>
      </c>
      <c r="AZ9" s="21">
        <v>0</v>
      </c>
      <c r="BA9" s="21">
        <v>2</v>
      </c>
      <c r="BB9" s="21">
        <v>0.19</v>
      </c>
      <c r="BC9" s="21">
        <v>22</v>
      </c>
      <c r="BD9" s="21">
        <v>5.27</v>
      </c>
      <c r="BE9" s="21">
        <v>233</v>
      </c>
      <c r="BF9" s="21">
        <v>23.89</v>
      </c>
      <c r="BG9" s="21">
        <v>1456</v>
      </c>
      <c r="BH9" s="21">
        <v>114.63</v>
      </c>
      <c r="BI9" s="21">
        <f t="shared" si="6"/>
        <v>1713</v>
      </c>
      <c r="BJ9" s="21">
        <f t="shared" si="7"/>
        <v>143.97999999999999</v>
      </c>
      <c r="BK9" s="21">
        <f t="shared" si="8"/>
        <v>27479</v>
      </c>
      <c r="BL9" s="21">
        <f t="shared" si="9"/>
        <v>837.56</v>
      </c>
    </row>
    <row r="10" spans="1:64" x14ac:dyDescent="0.25">
      <c r="A10" s="134">
        <v>3</v>
      </c>
      <c r="B10" s="22" t="s">
        <v>42</v>
      </c>
      <c r="C10" s="21">
        <v>5090</v>
      </c>
      <c r="D10" s="21">
        <v>197.73</v>
      </c>
      <c r="E10" s="21">
        <v>201</v>
      </c>
      <c r="F10" s="21">
        <v>5.42</v>
      </c>
      <c r="G10" s="21">
        <v>54</v>
      </c>
      <c r="H10" s="21">
        <v>8.2799999999999994</v>
      </c>
      <c r="I10" s="21">
        <v>4</v>
      </c>
      <c r="J10" s="21">
        <v>68.650000000000006</v>
      </c>
      <c r="K10" s="21">
        <v>62</v>
      </c>
      <c r="L10" s="21">
        <v>2.5499999999999998</v>
      </c>
      <c r="M10" s="21">
        <v>0</v>
      </c>
      <c r="N10" s="21">
        <v>0</v>
      </c>
      <c r="O10" s="21">
        <v>1834</v>
      </c>
      <c r="P10" s="21">
        <v>40.01</v>
      </c>
      <c r="Q10" s="21">
        <f t="shared" si="0"/>
        <v>5357</v>
      </c>
      <c r="R10" s="21">
        <f t="shared" si="1"/>
        <v>274.34999999999997</v>
      </c>
      <c r="S10" s="21">
        <v>602</v>
      </c>
      <c r="T10" s="21">
        <v>72.599999999999994</v>
      </c>
      <c r="U10" s="21">
        <v>37</v>
      </c>
      <c r="V10" s="21">
        <v>125.12</v>
      </c>
      <c r="W10" s="21">
        <v>2</v>
      </c>
      <c r="X10" s="21">
        <v>38.18</v>
      </c>
      <c r="Y10" s="21">
        <v>5</v>
      </c>
      <c r="Z10" s="21">
        <v>0.05</v>
      </c>
      <c r="AA10" s="21">
        <v>0</v>
      </c>
      <c r="AB10" s="21">
        <v>0</v>
      </c>
      <c r="AC10" s="21">
        <f t="shared" si="2"/>
        <v>646</v>
      </c>
      <c r="AD10" s="21">
        <f t="shared" si="3"/>
        <v>235.95000000000002</v>
      </c>
      <c r="AE10" s="21">
        <v>0</v>
      </c>
      <c r="AF10" s="21">
        <v>0</v>
      </c>
      <c r="AG10" s="21">
        <v>47</v>
      </c>
      <c r="AH10" s="21">
        <v>7.85</v>
      </c>
      <c r="AI10" s="21">
        <v>114</v>
      </c>
      <c r="AJ10" s="21">
        <v>43.11</v>
      </c>
      <c r="AK10" s="21">
        <v>0</v>
      </c>
      <c r="AL10" s="21">
        <v>0</v>
      </c>
      <c r="AM10" s="21">
        <v>148</v>
      </c>
      <c r="AN10" s="21">
        <v>3.35</v>
      </c>
      <c r="AO10" s="21">
        <v>0</v>
      </c>
      <c r="AP10" s="21">
        <v>0</v>
      </c>
      <c r="AQ10" s="21">
        <v>0</v>
      </c>
      <c r="AR10" s="21">
        <v>0</v>
      </c>
      <c r="AS10" s="21">
        <f t="shared" si="4"/>
        <v>6312</v>
      </c>
      <c r="AT10" s="21">
        <f t="shared" si="5"/>
        <v>564.61</v>
      </c>
      <c r="AU10" s="21">
        <v>4702</v>
      </c>
      <c r="AV10" s="21">
        <v>116.32</v>
      </c>
      <c r="AW10" s="21">
        <v>134</v>
      </c>
      <c r="AX10" s="21">
        <v>0.45</v>
      </c>
      <c r="AY10" s="21">
        <v>2</v>
      </c>
      <c r="AZ10" s="21">
        <v>0.04</v>
      </c>
      <c r="BA10" s="21">
        <v>5</v>
      </c>
      <c r="BB10" s="21">
        <v>0.81</v>
      </c>
      <c r="BC10" s="21">
        <v>66</v>
      </c>
      <c r="BD10" s="21">
        <v>25.84</v>
      </c>
      <c r="BE10" s="21">
        <v>168</v>
      </c>
      <c r="BF10" s="21">
        <v>14.68</v>
      </c>
      <c r="BG10" s="21">
        <v>341</v>
      </c>
      <c r="BH10" s="21">
        <v>45.48</v>
      </c>
      <c r="BI10" s="21">
        <f t="shared" si="6"/>
        <v>582</v>
      </c>
      <c r="BJ10" s="21">
        <f t="shared" si="7"/>
        <v>86.85</v>
      </c>
      <c r="BK10" s="21">
        <f t="shared" si="8"/>
        <v>6894</v>
      </c>
      <c r="BL10" s="21">
        <f t="shared" si="9"/>
        <v>651.46</v>
      </c>
    </row>
    <row r="11" spans="1:64" x14ac:dyDescent="0.25">
      <c r="A11" s="134">
        <v>4</v>
      </c>
      <c r="B11" s="22" t="s">
        <v>43</v>
      </c>
      <c r="C11" s="21">
        <v>1741</v>
      </c>
      <c r="D11" s="21">
        <v>50.28</v>
      </c>
      <c r="E11" s="21">
        <v>25</v>
      </c>
      <c r="F11" s="21">
        <v>48.96</v>
      </c>
      <c r="G11" s="21">
        <v>26</v>
      </c>
      <c r="H11" s="21">
        <v>3.24</v>
      </c>
      <c r="I11" s="21">
        <v>3</v>
      </c>
      <c r="J11" s="21">
        <v>52.61</v>
      </c>
      <c r="K11" s="21">
        <v>9</v>
      </c>
      <c r="L11" s="21">
        <v>0.43</v>
      </c>
      <c r="M11" s="21">
        <v>0</v>
      </c>
      <c r="N11" s="21">
        <v>0</v>
      </c>
      <c r="O11" s="21">
        <v>66</v>
      </c>
      <c r="P11" s="21">
        <v>1.36</v>
      </c>
      <c r="Q11" s="21">
        <f t="shared" si="0"/>
        <v>1778</v>
      </c>
      <c r="R11" s="21">
        <f t="shared" si="1"/>
        <v>152.28000000000003</v>
      </c>
      <c r="S11" s="21">
        <v>310</v>
      </c>
      <c r="T11" s="21">
        <v>29.97</v>
      </c>
      <c r="U11" s="21">
        <v>10</v>
      </c>
      <c r="V11" s="21">
        <v>11.14</v>
      </c>
      <c r="W11" s="21">
        <v>1</v>
      </c>
      <c r="X11" s="21">
        <v>2.4300000000000002</v>
      </c>
      <c r="Y11" s="21">
        <v>5</v>
      </c>
      <c r="Z11" s="21">
        <v>0.56999999999999995</v>
      </c>
      <c r="AA11" s="21">
        <v>0</v>
      </c>
      <c r="AB11" s="21">
        <v>0</v>
      </c>
      <c r="AC11" s="21">
        <f t="shared" si="2"/>
        <v>326</v>
      </c>
      <c r="AD11" s="21">
        <f t="shared" si="3"/>
        <v>44.11</v>
      </c>
      <c r="AE11" s="21">
        <v>0</v>
      </c>
      <c r="AF11" s="21">
        <v>0</v>
      </c>
      <c r="AG11" s="21">
        <v>14</v>
      </c>
      <c r="AH11" s="21">
        <v>2.5499999999999998</v>
      </c>
      <c r="AI11" s="21">
        <v>58</v>
      </c>
      <c r="AJ11" s="21">
        <v>14.12</v>
      </c>
      <c r="AK11" s="21">
        <v>0</v>
      </c>
      <c r="AL11" s="21">
        <v>0</v>
      </c>
      <c r="AM11" s="21">
        <v>0</v>
      </c>
      <c r="AN11" s="21">
        <v>0</v>
      </c>
      <c r="AO11" s="21">
        <v>1</v>
      </c>
      <c r="AP11" s="21">
        <v>0</v>
      </c>
      <c r="AQ11" s="21">
        <v>0</v>
      </c>
      <c r="AR11" s="21">
        <v>0</v>
      </c>
      <c r="AS11" s="21">
        <f t="shared" si="4"/>
        <v>2177</v>
      </c>
      <c r="AT11" s="21">
        <f t="shared" si="5"/>
        <v>213.06000000000006</v>
      </c>
      <c r="AU11" s="21">
        <v>1557</v>
      </c>
      <c r="AV11" s="21">
        <v>30.6</v>
      </c>
      <c r="AW11" s="21">
        <v>6</v>
      </c>
      <c r="AX11" s="21">
        <v>0.02</v>
      </c>
      <c r="AY11" s="21">
        <v>0</v>
      </c>
      <c r="AZ11" s="21">
        <v>0</v>
      </c>
      <c r="BA11" s="21">
        <v>0</v>
      </c>
      <c r="BB11" s="21">
        <v>0</v>
      </c>
      <c r="BC11" s="21">
        <v>1</v>
      </c>
      <c r="BD11" s="21">
        <v>7.0000000000000007E-2</v>
      </c>
      <c r="BE11" s="21">
        <v>159</v>
      </c>
      <c r="BF11" s="21">
        <v>36.56</v>
      </c>
      <c r="BG11" s="21">
        <v>96</v>
      </c>
      <c r="BH11" s="21">
        <v>1.04</v>
      </c>
      <c r="BI11" s="21">
        <f t="shared" si="6"/>
        <v>256</v>
      </c>
      <c r="BJ11" s="21">
        <f t="shared" si="7"/>
        <v>37.67</v>
      </c>
      <c r="BK11" s="21">
        <f t="shared" si="8"/>
        <v>2433</v>
      </c>
      <c r="BL11" s="21">
        <f t="shared" si="9"/>
        <v>250.73000000000008</v>
      </c>
    </row>
    <row r="12" spans="1:64" x14ac:dyDescent="0.25">
      <c r="A12" s="134">
        <v>5</v>
      </c>
      <c r="B12" s="22" t="s">
        <v>44</v>
      </c>
      <c r="C12" s="21">
        <v>918</v>
      </c>
      <c r="D12" s="21">
        <v>23.41</v>
      </c>
      <c r="E12" s="21">
        <v>52</v>
      </c>
      <c r="F12" s="21">
        <v>4.2699999999999996</v>
      </c>
      <c r="G12" s="21">
        <v>51</v>
      </c>
      <c r="H12" s="21">
        <v>6.43</v>
      </c>
      <c r="I12" s="21">
        <v>100</v>
      </c>
      <c r="J12" s="21">
        <v>10.79</v>
      </c>
      <c r="K12" s="21">
        <v>11</v>
      </c>
      <c r="L12" s="21">
        <v>32.090000000000003</v>
      </c>
      <c r="M12" s="21">
        <v>0</v>
      </c>
      <c r="N12" s="21">
        <v>0</v>
      </c>
      <c r="O12" s="21">
        <v>355</v>
      </c>
      <c r="P12" s="21">
        <v>5.07</v>
      </c>
      <c r="Q12" s="21">
        <f t="shared" si="0"/>
        <v>1081</v>
      </c>
      <c r="R12" s="21">
        <f t="shared" si="1"/>
        <v>70.56</v>
      </c>
      <c r="S12" s="21">
        <v>417</v>
      </c>
      <c r="T12" s="21">
        <v>37.35</v>
      </c>
      <c r="U12" s="21">
        <v>1</v>
      </c>
      <c r="V12" s="21">
        <v>0.82</v>
      </c>
      <c r="W12" s="21">
        <v>0</v>
      </c>
      <c r="X12" s="21">
        <v>0</v>
      </c>
      <c r="Y12" s="21">
        <v>0</v>
      </c>
      <c r="Z12" s="21">
        <v>0</v>
      </c>
      <c r="AA12" s="21">
        <v>0</v>
      </c>
      <c r="AB12" s="21">
        <v>0</v>
      </c>
      <c r="AC12" s="21">
        <f t="shared" si="2"/>
        <v>418</v>
      </c>
      <c r="AD12" s="21">
        <f t="shared" si="3"/>
        <v>38.17</v>
      </c>
      <c r="AE12" s="21">
        <v>0</v>
      </c>
      <c r="AF12" s="21">
        <v>0</v>
      </c>
      <c r="AG12" s="21">
        <v>9</v>
      </c>
      <c r="AH12" s="21">
        <v>0.9</v>
      </c>
      <c r="AI12" s="21">
        <v>11</v>
      </c>
      <c r="AJ12" s="21">
        <v>1.6</v>
      </c>
      <c r="AK12" s="21">
        <v>0</v>
      </c>
      <c r="AL12" s="21">
        <v>0</v>
      </c>
      <c r="AM12" s="21">
        <v>152</v>
      </c>
      <c r="AN12" s="21">
        <v>2.78</v>
      </c>
      <c r="AO12" s="21">
        <v>0</v>
      </c>
      <c r="AP12" s="21">
        <v>0</v>
      </c>
      <c r="AQ12" s="21">
        <v>0</v>
      </c>
      <c r="AR12" s="21">
        <v>0</v>
      </c>
      <c r="AS12" s="21">
        <f t="shared" si="4"/>
        <v>1671</v>
      </c>
      <c r="AT12" s="21">
        <f t="shared" si="5"/>
        <v>114.01</v>
      </c>
      <c r="AU12" s="21">
        <v>991</v>
      </c>
      <c r="AV12" s="21">
        <v>14.36</v>
      </c>
      <c r="AW12" s="21">
        <v>19</v>
      </c>
      <c r="AX12" s="21">
        <v>0.11</v>
      </c>
      <c r="AY12" s="21">
        <v>0</v>
      </c>
      <c r="AZ12" s="21">
        <v>0</v>
      </c>
      <c r="BA12" s="21">
        <v>1</v>
      </c>
      <c r="BB12" s="21">
        <v>0.04</v>
      </c>
      <c r="BC12" s="21">
        <v>16</v>
      </c>
      <c r="BD12" s="21">
        <v>3.72</v>
      </c>
      <c r="BE12" s="21">
        <v>199</v>
      </c>
      <c r="BF12" s="21">
        <v>17.91</v>
      </c>
      <c r="BG12" s="21">
        <v>37</v>
      </c>
      <c r="BH12" s="21">
        <v>0.53</v>
      </c>
      <c r="BI12" s="21">
        <f t="shared" si="6"/>
        <v>253</v>
      </c>
      <c r="BJ12" s="21">
        <f t="shared" si="7"/>
        <v>22.200000000000003</v>
      </c>
      <c r="BK12" s="21">
        <f t="shared" si="8"/>
        <v>1924</v>
      </c>
      <c r="BL12" s="21">
        <f t="shared" si="9"/>
        <v>136.21</v>
      </c>
    </row>
    <row r="13" spans="1:64" x14ac:dyDescent="0.25">
      <c r="A13" s="134">
        <v>6</v>
      </c>
      <c r="B13" s="22" t="s">
        <v>45</v>
      </c>
      <c r="C13" s="21">
        <v>2154</v>
      </c>
      <c r="D13" s="21">
        <v>77.069999999999993</v>
      </c>
      <c r="E13" s="21">
        <v>129</v>
      </c>
      <c r="F13" s="21">
        <v>8.1999999999999993</v>
      </c>
      <c r="G13" s="21">
        <v>93</v>
      </c>
      <c r="H13" s="21">
        <v>11.35</v>
      </c>
      <c r="I13" s="21">
        <v>3</v>
      </c>
      <c r="J13" s="21">
        <v>16.309999999999999</v>
      </c>
      <c r="K13" s="21">
        <v>42</v>
      </c>
      <c r="L13" s="21">
        <v>0.67</v>
      </c>
      <c r="M13" s="21">
        <v>0</v>
      </c>
      <c r="N13" s="21">
        <v>0</v>
      </c>
      <c r="O13" s="21">
        <v>819</v>
      </c>
      <c r="P13" s="21">
        <v>17.5</v>
      </c>
      <c r="Q13" s="21">
        <f t="shared" si="0"/>
        <v>2328</v>
      </c>
      <c r="R13" s="21">
        <f t="shared" si="1"/>
        <v>102.25</v>
      </c>
      <c r="S13" s="21">
        <v>626</v>
      </c>
      <c r="T13" s="21">
        <v>44.08</v>
      </c>
      <c r="U13" s="21">
        <v>37</v>
      </c>
      <c r="V13" s="21">
        <v>12.11</v>
      </c>
      <c r="W13" s="21">
        <v>6</v>
      </c>
      <c r="X13" s="21">
        <v>104.19</v>
      </c>
      <c r="Y13" s="21">
        <v>0</v>
      </c>
      <c r="Z13" s="21">
        <v>0</v>
      </c>
      <c r="AA13" s="21">
        <v>0</v>
      </c>
      <c r="AB13" s="21">
        <v>0</v>
      </c>
      <c r="AC13" s="21">
        <f t="shared" si="2"/>
        <v>669</v>
      </c>
      <c r="AD13" s="21">
        <f t="shared" si="3"/>
        <v>160.38</v>
      </c>
      <c r="AE13" s="21">
        <v>0</v>
      </c>
      <c r="AF13" s="21">
        <v>0</v>
      </c>
      <c r="AG13" s="21">
        <v>34</v>
      </c>
      <c r="AH13" s="21">
        <v>6.12</v>
      </c>
      <c r="AI13" s="21">
        <v>36</v>
      </c>
      <c r="AJ13" s="21">
        <v>6.31</v>
      </c>
      <c r="AK13" s="21">
        <v>0</v>
      </c>
      <c r="AL13" s="21">
        <v>0</v>
      </c>
      <c r="AM13" s="21">
        <v>219</v>
      </c>
      <c r="AN13" s="21">
        <v>1.68</v>
      </c>
      <c r="AO13" s="21">
        <v>17</v>
      </c>
      <c r="AP13" s="21">
        <v>0.01</v>
      </c>
      <c r="AQ13" s="21">
        <v>0</v>
      </c>
      <c r="AR13" s="21">
        <v>0</v>
      </c>
      <c r="AS13" s="21">
        <f t="shared" si="4"/>
        <v>3303</v>
      </c>
      <c r="AT13" s="21">
        <f t="shared" si="5"/>
        <v>276.75</v>
      </c>
      <c r="AU13" s="21">
        <v>2194</v>
      </c>
      <c r="AV13" s="21">
        <v>50.96</v>
      </c>
      <c r="AW13" s="21">
        <v>94</v>
      </c>
      <c r="AX13" s="21">
        <v>0.15</v>
      </c>
      <c r="AY13" s="21">
        <v>0</v>
      </c>
      <c r="AZ13" s="21">
        <v>0</v>
      </c>
      <c r="BA13" s="21">
        <v>1</v>
      </c>
      <c r="BB13" s="21">
        <v>0.24</v>
      </c>
      <c r="BC13" s="21">
        <v>48</v>
      </c>
      <c r="BD13" s="21">
        <v>11.51</v>
      </c>
      <c r="BE13" s="21">
        <v>138</v>
      </c>
      <c r="BF13" s="21">
        <v>12.79</v>
      </c>
      <c r="BG13" s="21">
        <v>351</v>
      </c>
      <c r="BH13" s="21">
        <v>36.729999999999997</v>
      </c>
      <c r="BI13" s="21">
        <f t="shared" si="6"/>
        <v>538</v>
      </c>
      <c r="BJ13" s="21">
        <f t="shared" si="7"/>
        <v>61.269999999999996</v>
      </c>
      <c r="BK13" s="21">
        <f t="shared" si="8"/>
        <v>3841</v>
      </c>
      <c r="BL13" s="21">
        <f t="shared" si="9"/>
        <v>338.02</v>
      </c>
    </row>
    <row r="14" spans="1:64" x14ac:dyDescent="0.25">
      <c r="A14" s="134">
        <v>7</v>
      </c>
      <c r="B14" s="22" t="s">
        <v>46</v>
      </c>
      <c r="C14" s="21">
        <v>4949</v>
      </c>
      <c r="D14" s="21">
        <v>360.35</v>
      </c>
      <c r="E14" s="21">
        <v>246</v>
      </c>
      <c r="F14" s="21">
        <v>30.59</v>
      </c>
      <c r="G14" s="21">
        <v>141</v>
      </c>
      <c r="H14" s="21">
        <v>33.090000000000003</v>
      </c>
      <c r="I14" s="21">
        <v>7</v>
      </c>
      <c r="J14" s="21">
        <v>48.79</v>
      </c>
      <c r="K14" s="21">
        <v>135</v>
      </c>
      <c r="L14" s="21">
        <v>49.75</v>
      </c>
      <c r="M14" s="21">
        <v>0</v>
      </c>
      <c r="N14" s="21">
        <v>0</v>
      </c>
      <c r="O14" s="21">
        <v>1833</v>
      </c>
      <c r="P14" s="21">
        <v>53.76</v>
      </c>
      <c r="Q14" s="21">
        <f t="shared" si="0"/>
        <v>5337</v>
      </c>
      <c r="R14" s="21">
        <f t="shared" si="1"/>
        <v>489.48</v>
      </c>
      <c r="S14" s="21">
        <v>1919</v>
      </c>
      <c r="T14" s="21">
        <v>114.87</v>
      </c>
      <c r="U14" s="21">
        <v>31</v>
      </c>
      <c r="V14" s="21">
        <v>110.95</v>
      </c>
      <c r="W14" s="21">
        <v>4</v>
      </c>
      <c r="X14" s="21">
        <v>28.7</v>
      </c>
      <c r="Y14" s="21">
        <v>0</v>
      </c>
      <c r="Z14" s="21">
        <v>0</v>
      </c>
      <c r="AA14" s="21">
        <v>0</v>
      </c>
      <c r="AB14" s="21">
        <v>0</v>
      </c>
      <c r="AC14" s="21">
        <f t="shared" si="2"/>
        <v>1954</v>
      </c>
      <c r="AD14" s="21">
        <f t="shared" si="3"/>
        <v>254.51999999999998</v>
      </c>
      <c r="AE14" s="21">
        <v>0</v>
      </c>
      <c r="AF14" s="21">
        <v>0</v>
      </c>
      <c r="AG14" s="21">
        <v>26</v>
      </c>
      <c r="AH14" s="21">
        <v>5.12</v>
      </c>
      <c r="AI14" s="21">
        <v>91</v>
      </c>
      <c r="AJ14" s="21">
        <v>14.37</v>
      </c>
      <c r="AK14" s="21">
        <v>2</v>
      </c>
      <c r="AL14" s="21">
        <v>38.58</v>
      </c>
      <c r="AM14" s="21">
        <v>0</v>
      </c>
      <c r="AN14" s="21">
        <v>0</v>
      </c>
      <c r="AO14" s="21">
        <v>37</v>
      </c>
      <c r="AP14" s="21">
        <v>0.08</v>
      </c>
      <c r="AQ14" s="21">
        <v>0</v>
      </c>
      <c r="AR14" s="21">
        <v>0</v>
      </c>
      <c r="AS14" s="21">
        <f t="shared" si="4"/>
        <v>7447</v>
      </c>
      <c r="AT14" s="21">
        <f t="shared" si="5"/>
        <v>802.15000000000009</v>
      </c>
      <c r="AU14" s="21">
        <v>4478</v>
      </c>
      <c r="AV14" s="21">
        <v>162.75</v>
      </c>
      <c r="AW14" s="21">
        <v>76</v>
      </c>
      <c r="AX14" s="21">
        <v>0.23</v>
      </c>
      <c r="AY14" s="21">
        <v>6</v>
      </c>
      <c r="AZ14" s="21">
        <v>0.46</v>
      </c>
      <c r="BA14" s="21">
        <v>4</v>
      </c>
      <c r="BB14" s="21">
        <v>0.46</v>
      </c>
      <c r="BC14" s="21">
        <v>52</v>
      </c>
      <c r="BD14" s="21">
        <v>12.21</v>
      </c>
      <c r="BE14" s="21">
        <v>299</v>
      </c>
      <c r="BF14" s="21">
        <v>36.01</v>
      </c>
      <c r="BG14" s="21">
        <v>270</v>
      </c>
      <c r="BH14" s="21">
        <v>37.17</v>
      </c>
      <c r="BI14" s="21">
        <f t="shared" si="6"/>
        <v>631</v>
      </c>
      <c r="BJ14" s="21">
        <f t="shared" si="7"/>
        <v>86.31</v>
      </c>
      <c r="BK14" s="21">
        <f t="shared" si="8"/>
        <v>8078</v>
      </c>
      <c r="BL14" s="21">
        <f t="shared" si="9"/>
        <v>888.46</v>
      </c>
    </row>
    <row r="15" spans="1:64" x14ac:dyDescent="0.25">
      <c r="A15" s="134">
        <v>8</v>
      </c>
      <c r="B15" s="22" t="s">
        <v>47</v>
      </c>
      <c r="C15" s="21">
        <v>4183</v>
      </c>
      <c r="D15" s="21">
        <v>112.23</v>
      </c>
      <c r="E15" s="21">
        <v>489</v>
      </c>
      <c r="F15" s="21">
        <v>71.72</v>
      </c>
      <c r="G15" s="21">
        <v>7</v>
      </c>
      <c r="H15" s="21">
        <v>6.48</v>
      </c>
      <c r="I15" s="21">
        <v>1</v>
      </c>
      <c r="J15" s="21">
        <v>9.2899999999999991</v>
      </c>
      <c r="K15" s="21">
        <v>121</v>
      </c>
      <c r="L15" s="21">
        <v>118.52</v>
      </c>
      <c r="M15" s="21">
        <v>0</v>
      </c>
      <c r="N15" s="21">
        <v>0</v>
      </c>
      <c r="O15" s="21">
        <v>1607</v>
      </c>
      <c r="P15" s="21">
        <v>26.46</v>
      </c>
      <c r="Q15" s="21">
        <f t="shared" si="0"/>
        <v>4794</v>
      </c>
      <c r="R15" s="21">
        <f t="shared" si="1"/>
        <v>311.76</v>
      </c>
      <c r="S15" s="21">
        <v>1528</v>
      </c>
      <c r="T15" s="21">
        <v>147.5</v>
      </c>
      <c r="U15" s="21">
        <v>52</v>
      </c>
      <c r="V15" s="21">
        <v>77.72</v>
      </c>
      <c r="W15" s="21">
        <v>17</v>
      </c>
      <c r="X15" s="21">
        <v>396.42</v>
      </c>
      <c r="Y15" s="21">
        <v>1507</v>
      </c>
      <c r="Z15" s="21">
        <v>34.869999999999997</v>
      </c>
      <c r="AA15" s="21">
        <v>0</v>
      </c>
      <c r="AB15" s="21">
        <v>0</v>
      </c>
      <c r="AC15" s="21">
        <f t="shared" si="2"/>
        <v>3104</v>
      </c>
      <c r="AD15" s="21">
        <f t="shared" si="3"/>
        <v>656.51</v>
      </c>
      <c r="AE15" s="21">
        <v>0</v>
      </c>
      <c r="AF15" s="21">
        <v>0</v>
      </c>
      <c r="AG15" s="21">
        <v>73</v>
      </c>
      <c r="AH15" s="21">
        <v>12.67</v>
      </c>
      <c r="AI15" s="21">
        <v>200</v>
      </c>
      <c r="AJ15" s="21">
        <v>60.96</v>
      </c>
      <c r="AK15" s="21">
        <v>0</v>
      </c>
      <c r="AL15" s="21">
        <v>0</v>
      </c>
      <c r="AM15" s="21">
        <v>2253</v>
      </c>
      <c r="AN15" s="21">
        <v>46.41</v>
      </c>
      <c r="AO15" s="21">
        <v>0</v>
      </c>
      <c r="AP15" s="21">
        <v>0</v>
      </c>
      <c r="AQ15" s="21">
        <v>0</v>
      </c>
      <c r="AR15" s="21">
        <v>0</v>
      </c>
      <c r="AS15" s="21">
        <f t="shared" si="4"/>
        <v>10424</v>
      </c>
      <c r="AT15" s="21">
        <f t="shared" si="5"/>
        <v>1088.31</v>
      </c>
      <c r="AU15" s="21">
        <v>4502</v>
      </c>
      <c r="AV15" s="21">
        <v>99</v>
      </c>
      <c r="AW15" s="21">
        <v>273</v>
      </c>
      <c r="AX15" s="21">
        <v>0.51</v>
      </c>
      <c r="AY15" s="21">
        <v>1</v>
      </c>
      <c r="AZ15" s="21">
        <v>0</v>
      </c>
      <c r="BA15" s="21">
        <v>4</v>
      </c>
      <c r="BB15" s="21">
        <v>0.36</v>
      </c>
      <c r="BC15" s="21">
        <v>548</v>
      </c>
      <c r="BD15" s="21">
        <v>132.01</v>
      </c>
      <c r="BE15" s="21">
        <v>301</v>
      </c>
      <c r="BF15" s="21">
        <v>9.0500000000000007</v>
      </c>
      <c r="BG15" s="21">
        <v>4741</v>
      </c>
      <c r="BH15" s="21">
        <v>243.09</v>
      </c>
      <c r="BI15" s="21">
        <f t="shared" si="6"/>
        <v>5595</v>
      </c>
      <c r="BJ15" s="21">
        <f t="shared" si="7"/>
        <v>384.51</v>
      </c>
      <c r="BK15" s="21">
        <f t="shared" si="8"/>
        <v>16019</v>
      </c>
      <c r="BL15" s="21">
        <f t="shared" si="9"/>
        <v>1472.82</v>
      </c>
    </row>
    <row r="16" spans="1:64" x14ac:dyDescent="0.25">
      <c r="A16" s="134">
        <v>9</v>
      </c>
      <c r="B16" s="22" t="s">
        <v>48</v>
      </c>
      <c r="C16" s="21">
        <v>30</v>
      </c>
      <c r="D16" s="21">
        <v>3.14</v>
      </c>
      <c r="E16" s="21">
        <v>3</v>
      </c>
      <c r="F16" s="21">
        <v>2.97</v>
      </c>
      <c r="G16" s="21">
        <v>1</v>
      </c>
      <c r="H16" s="21">
        <v>0.39</v>
      </c>
      <c r="I16" s="21">
        <v>1</v>
      </c>
      <c r="J16" s="21">
        <v>4.2300000000000004</v>
      </c>
      <c r="K16" s="21">
        <v>25</v>
      </c>
      <c r="L16" s="21">
        <v>3.11</v>
      </c>
      <c r="M16" s="21">
        <v>1</v>
      </c>
      <c r="N16" s="21">
        <v>0.1</v>
      </c>
      <c r="O16" s="21">
        <v>12</v>
      </c>
      <c r="P16" s="21">
        <v>0.21</v>
      </c>
      <c r="Q16" s="21">
        <f t="shared" si="0"/>
        <v>59</v>
      </c>
      <c r="R16" s="21">
        <f t="shared" si="1"/>
        <v>13.45</v>
      </c>
      <c r="S16" s="21">
        <v>100</v>
      </c>
      <c r="T16" s="21">
        <v>9.6</v>
      </c>
      <c r="U16" s="21">
        <v>1</v>
      </c>
      <c r="V16" s="21">
        <v>3.72</v>
      </c>
      <c r="W16" s="21">
        <v>0</v>
      </c>
      <c r="X16" s="21">
        <v>0</v>
      </c>
      <c r="Y16" s="21">
        <v>0</v>
      </c>
      <c r="Z16" s="21">
        <v>0</v>
      </c>
      <c r="AA16" s="21">
        <v>0</v>
      </c>
      <c r="AB16" s="21">
        <v>0</v>
      </c>
      <c r="AC16" s="21">
        <f t="shared" si="2"/>
        <v>101</v>
      </c>
      <c r="AD16" s="21">
        <f t="shared" si="3"/>
        <v>13.32</v>
      </c>
      <c r="AE16" s="21">
        <v>0</v>
      </c>
      <c r="AF16" s="21">
        <v>0</v>
      </c>
      <c r="AG16" s="21">
        <v>5</v>
      </c>
      <c r="AH16" s="21">
        <v>1.1100000000000001</v>
      </c>
      <c r="AI16" s="21">
        <v>35</v>
      </c>
      <c r="AJ16" s="21">
        <v>12.66</v>
      </c>
      <c r="AK16" s="21">
        <v>0</v>
      </c>
      <c r="AL16" s="21">
        <v>0</v>
      </c>
      <c r="AM16" s="21">
        <v>25</v>
      </c>
      <c r="AN16" s="21">
        <v>0.04</v>
      </c>
      <c r="AO16" s="21">
        <v>10</v>
      </c>
      <c r="AP16" s="21">
        <v>0.22</v>
      </c>
      <c r="AQ16" s="21">
        <v>0</v>
      </c>
      <c r="AR16" s="21">
        <v>0</v>
      </c>
      <c r="AS16" s="21">
        <f t="shared" si="4"/>
        <v>235</v>
      </c>
      <c r="AT16" s="21">
        <f t="shared" si="5"/>
        <v>40.799999999999997</v>
      </c>
      <c r="AU16" s="21">
        <v>79</v>
      </c>
      <c r="AV16" s="21">
        <v>1.64</v>
      </c>
      <c r="AW16" s="21">
        <v>6</v>
      </c>
      <c r="AX16" s="21">
        <v>0.01</v>
      </c>
      <c r="AY16" s="21">
        <v>0</v>
      </c>
      <c r="AZ16" s="21">
        <v>0</v>
      </c>
      <c r="BA16" s="21">
        <v>0</v>
      </c>
      <c r="BB16" s="21">
        <v>0</v>
      </c>
      <c r="BC16" s="21">
        <v>11</v>
      </c>
      <c r="BD16" s="21">
        <v>2.58</v>
      </c>
      <c r="BE16" s="21">
        <v>69</v>
      </c>
      <c r="BF16" s="21">
        <v>6.88</v>
      </c>
      <c r="BG16" s="21">
        <v>2</v>
      </c>
      <c r="BH16" s="21">
        <v>5.25</v>
      </c>
      <c r="BI16" s="21">
        <f t="shared" si="6"/>
        <v>82</v>
      </c>
      <c r="BJ16" s="21">
        <f t="shared" si="7"/>
        <v>14.71</v>
      </c>
      <c r="BK16" s="21">
        <f t="shared" si="8"/>
        <v>317</v>
      </c>
      <c r="BL16" s="21">
        <f t="shared" si="9"/>
        <v>55.51</v>
      </c>
    </row>
    <row r="17" spans="1:64" x14ac:dyDescent="0.25">
      <c r="A17" s="134">
        <v>10</v>
      </c>
      <c r="B17" s="22" t="s">
        <v>49</v>
      </c>
      <c r="C17" s="21">
        <v>307</v>
      </c>
      <c r="D17" s="21">
        <v>10.51</v>
      </c>
      <c r="E17" s="21">
        <v>46</v>
      </c>
      <c r="F17" s="21">
        <v>4.37</v>
      </c>
      <c r="G17" s="21">
        <v>251</v>
      </c>
      <c r="H17" s="21">
        <v>36.74</v>
      </c>
      <c r="I17" s="21">
        <v>1</v>
      </c>
      <c r="J17" s="21">
        <v>7.0000000000000007E-2</v>
      </c>
      <c r="K17" s="21">
        <v>13</v>
      </c>
      <c r="L17" s="21">
        <v>1.86</v>
      </c>
      <c r="M17" s="21">
        <v>0</v>
      </c>
      <c r="N17" s="21">
        <v>0</v>
      </c>
      <c r="O17" s="21">
        <v>108</v>
      </c>
      <c r="P17" s="21">
        <v>2.08</v>
      </c>
      <c r="Q17" s="21">
        <f t="shared" si="0"/>
        <v>367</v>
      </c>
      <c r="R17" s="21">
        <f t="shared" si="1"/>
        <v>16.809999999999999</v>
      </c>
      <c r="S17" s="21">
        <v>309</v>
      </c>
      <c r="T17" s="21">
        <v>19.239999999999998</v>
      </c>
      <c r="U17" s="21">
        <v>0</v>
      </c>
      <c r="V17" s="21">
        <v>0</v>
      </c>
      <c r="W17" s="21">
        <v>0</v>
      </c>
      <c r="X17" s="21">
        <v>0</v>
      </c>
      <c r="Y17" s="21">
        <v>0</v>
      </c>
      <c r="Z17" s="21">
        <v>0</v>
      </c>
      <c r="AA17" s="21">
        <v>0</v>
      </c>
      <c r="AB17" s="21">
        <v>0</v>
      </c>
      <c r="AC17" s="21">
        <f t="shared" si="2"/>
        <v>309</v>
      </c>
      <c r="AD17" s="21">
        <f t="shared" si="3"/>
        <v>19.239999999999998</v>
      </c>
      <c r="AE17" s="21">
        <v>0</v>
      </c>
      <c r="AF17" s="21">
        <v>0</v>
      </c>
      <c r="AG17" s="21">
        <v>6</v>
      </c>
      <c r="AH17" s="21">
        <v>0.48</v>
      </c>
      <c r="AI17" s="21">
        <v>15</v>
      </c>
      <c r="AJ17" s="21">
        <v>4.46</v>
      </c>
      <c r="AK17" s="21">
        <v>0</v>
      </c>
      <c r="AL17" s="21">
        <v>0</v>
      </c>
      <c r="AM17" s="21">
        <v>0</v>
      </c>
      <c r="AN17" s="21">
        <v>0</v>
      </c>
      <c r="AO17" s="21">
        <v>44</v>
      </c>
      <c r="AP17" s="21">
        <v>1.1499999999999999</v>
      </c>
      <c r="AQ17" s="21">
        <v>0</v>
      </c>
      <c r="AR17" s="21">
        <v>0</v>
      </c>
      <c r="AS17" s="21">
        <f t="shared" si="4"/>
        <v>741</v>
      </c>
      <c r="AT17" s="21">
        <f t="shared" si="5"/>
        <v>42.139999999999993</v>
      </c>
      <c r="AU17" s="21">
        <v>346</v>
      </c>
      <c r="AV17" s="21">
        <v>5.94</v>
      </c>
      <c r="AW17" s="21">
        <v>13</v>
      </c>
      <c r="AX17" s="21">
        <v>0.02</v>
      </c>
      <c r="AY17" s="21">
        <v>6</v>
      </c>
      <c r="AZ17" s="21">
        <v>0.44</v>
      </c>
      <c r="BA17" s="21">
        <v>1</v>
      </c>
      <c r="BB17" s="21">
        <v>0.14000000000000001</v>
      </c>
      <c r="BC17" s="21">
        <v>12</v>
      </c>
      <c r="BD17" s="21">
        <v>2.52</v>
      </c>
      <c r="BE17" s="21">
        <v>11</v>
      </c>
      <c r="BF17" s="21">
        <v>1.1200000000000001</v>
      </c>
      <c r="BG17" s="21">
        <v>125</v>
      </c>
      <c r="BH17" s="21">
        <v>15.29</v>
      </c>
      <c r="BI17" s="21">
        <f t="shared" si="6"/>
        <v>155</v>
      </c>
      <c r="BJ17" s="21">
        <f t="shared" si="7"/>
        <v>19.509999999999998</v>
      </c>
      <c r="BK17" s="21">
        <f t="shared" si="8"/>
        <v>896</v>
      </c>
      <c r="BL17" s="21">
        <f t="shared" si="9"/>
        <v>61.649999999999991</v>
      </c>
    </row>
    <row r="18" spans="1:64" x14ac:dyDescent="0.25">
      <c r="A18" s="134">
        <v>11</v>
      </c>
      <c r="B18" s="22" t="s">
        <v>50</v>
      </c>
      <c r="C18" s="21">
        <v>954</v>
      </c>
      <c r="D18" s="21">
        <v>32.96</v>
      </c>
      <c r="E18" s="21">
        <v>22</v>
      </c>
      <c r="F18" s="21">
        <v>1.59</v>
      </c>
      <c r="G18" s="21">
        <v>80</v>
      </c>
      <c r="H18" s="21">
        <v>8.27</v>
      </c>
      <c r="I18" s="21">
        <v>1</v>
      </c>
      <c r="J18" s="21">
        <v>0.13</v>
      </c>
      <c r="K18" s="21">
        <v>37</v>
      </c>
      <c r="L18" s="21">
        <v>9.32</v>
      </c>
      <c r="M18" s="21">
        <v>0</v>
      </c>
      <c r="N18" s="21">
        <v>0</v>
      </c>
      <c r="O18" s="21">
        <v>348</v>
      </c>
      <c r="P18" s="21">
        <v>7.45</v>
      </c>
      <c r="Q18" s="21">
        <f t="shared" si="0"/>
        <v>1014</v>
      </c>
      <c r="R18" s="21">
        <f t="shared" si="1"/>
        <v>44.000000000000007</v>
      </c>
      <c r="S18" s="21">
        <v>400</v>
      </c>
      <c r="T18" s="21">
        <v>22.22</v>
      </c>
      <c r="U18" s="21">
        <v>0</v>
      </c>
      <c r="V18" s="21">
        <v>0</v>
      </c>
      <c r="W18" s="21">
        <v>0</v>
      </c>
      <c r="X18" s="21">
        <v>0</v>
      </c>
      <c r="Y18" s="21">
        <v>0</v>
      </c>
      <c r="Z18" s="21">
        <v>0</v>
      </c>
      <c r="AA18" s="21">
        <v>0</v>
      </c>
      <c r="AB18" s="21">
        <v>0</v>
      </c>
      <c r="AC18" s="21">
        <f t="shared" si="2"/>
        <v>400</v>
      </c>
      <c r="AD18" s="21">
        <f t="shared" si="3"/>
        <v>22.22</v>
      </c>
      <c r="AE18" s="21">
        <v>0</v>
      </c>
      <c r="AF18" s="21">
        <v>0</v>
      </c>
      <c r="AG18" s="21">
        <v>2</v>
      </c>
      <c r="AH18" s="21">
        <v>7.0000000000000007E-2</v>
      </c>
      <c r="AI18" s="21">
        <v>10</v>
      </c>
      <c r="AJ18" s="21">
        <v>2.0099999999999998</v>
      </c>
      <c r="AK18" s="21">
        <v>0</v>
      </c>
      <c r="AL18" s="21">
        <v>0</v>
      </c>
      <c r="AM18" s="21">
        <v>11</v>
      </c>
      <c r="AN18" s="21">
        <v>0.01</v>
      </c>
      <c r="AO18" s="21">
        <v>11</v>
      </c>
      <c r="AP18" s="21">
        <v>0.46</v>
      </c>
      <c r="AQ18" s="21">
        <v>0</v>
      </c>
      <c r="AR18" s="21">
        <v>0</v>
      </c>
      <c r="AS18" s="21">
        <f t="shared" si="4"/>
        <v>1448</v>
      </c>
      <c r="AT18" s="21">
        <f t="shared" si="5"/>
        <v>68.77</v>
      </c>
      <c r="AU18" s="21">
        <v>983</v>
      </c>
      <c r="AV18" s="21">
        <v>21.29</v>
      </c>
      <c r="AW18" s="21">
        <v>26</v>
      </c>
      <c r="AX18" s="21">
        <v>0.06</v>
      </c>
      <c r="AY18" s="21">
        <v>0</v>
      </c>
      <c r="AZ18" s="21">
        <v>0</v>
      </c>
      <c r="BA18" s="21">
        <v>0</v>
      </c>
      <c r="BB18" s="21">
        <v>0</v>
      </c>
      <c r="BC18" s="21">
        <v>3</v>
      </c>
      <c r="BD18" s="21">
        <v>0.65</v>
      </c>
      <c r="BE18" s="21">
        <v>2</v>
      </c>
      <c r="BF18" s="21">
        <v>0.09</v>
      </c>
      <c r="BG18" s="21">
        <v>51</v>
      </c>
      <c r="BH18" s="21">
        <v>9.4</v>
      </c>
      <c r="BI18" s="21">
        <f t="shared" si="6"/>
        <v>56</v>
      </c>
      <c r="BJ18" s="21">
        <f t="shared" si="7"/>
        <v>10.14</v>
      </c>
      <c r="BK18" s="21">
        <f t="shared" si="8"/>
        <v>1504</v>
      </c>
      <c r="BL18" s="21">
        <f t="shared" si="9"/>
        <v>78.91</v>
      </c>
    </row>
    <row r="19" spans="1:64" x14ac:dyDescent="0.25">
      <c r="A19" s="134">
        <v>12</v>
      </c>
      <c r="B19" s="22" t="s">
        <v>51</v>
      </c>
      <c r="C19" s="21">
        <v>1081</v>
      </c>
      <c r="D19" s="21">
        <v>25.91</v>
      </c>
      <c r="E19" s="21">
        <v>4</v>
      </c>
      <c r="F19" s="21">
        <v>0.06</v>
      </c>
      <c r="G19" s="21">
        <v>0</v>
      </c>
      <c r="H19" s="21">
        <v>0</v>
      </c>
      <c r="I19" s="21">
        <v>3</v>
      </c>
      <c r="J19" s="21">
        <v>13.58</v>
      </c>
      <c r="K19" s="21">
        <v>13</v>
      </c>
      <c r="L19" s="21">
        <v>0.96</v>
      </c>
      <c r="M19" s="21">
        <v>0</v>
      </c>
      <c r="N19" s="21">
        <v>0</v>
      </c>
      <c r="O19" s="21">
        <v>20</v>
      </c>
      <c r="P19" s="21">
        <v>0.17</v>
      </c>
      <c r="Q19" s="21">
        <f t="shared" si="0"/>
        <v>1101</v>
      </c>
      <c r="R19" s="21">
        <f t="shared" si="1"/>
        <v>40.51</v>
      </c>
      <c r="S19" s="21">
        <v>507</v>
      </c>
      <c r="T19" s="21">
        <v>15.08</v>
      </c>
      <c r="U19" s="21">
        <v>5</v>
      </c>
      <c r="V19" s="21">
        <v>10.029999999999999</v>
      </c>
      <c r="W19" s="21">
        <v>0</v>
      </c>
      <c r="X19" s="21">
        <v>0</v>
      </c>
      <c r="Y19" s="21">
        <v>0</v>
      </c>
      <c r="Z19" s="21">
        <v>0</v>
      </c>
      <c r="AA19" s="21">
        <v>0</v>
      </c>
      <c r="AB19" s="21">
        <v>0</v>
      </c>
      <c r="AC19" s="21">
        <f t="shared" si="2"/>
        <v>512</v>
      </c>
      <c r="AD19" s="21">
        <f t="shared" si="3"/>
        <v>25.11</v>
      </c>
      <c r="AE19" s="21">
        <v>0</v>
      </c>
      <c r="AF19" s="21">
        <v>0</v>
      </c>
      <c r="AG19" s="21">
        <v>6</v>
      </c>
      <c r="AH19" s="21">
        <v>0.46</v>
      </c>
      <c r="AI19" s="21">
        <v>22</v>
      </c>
      <c r="AJ19" s="21">
        <v>4.42</v>
      </c>
      <c r="AK19" s="21">
        <v>0</v>
      </c>
      <c r="AL19" s="21">
        <v>0</v>
      </c>
      <c r="AM19" s="21">
        <v>0</v>
      </c>
      <c r="AN19" s="21">
        <v>0</v>
      </c>
      <c r="AO19" s="21">
        <v>147</v>
      </c>
      <c r="AP19" s="21">
        <v>80.37</v>
      </c>
      <c r="AQ19" s="21">
        <v>0</v>
      </c>
      <c r="AR19" s="21">
        <v>0</v>
      </c>
      <c r="AS19" s="21">
        <f t="shared" si="4"/>
        <v>1788</v>
      </c>
      <c r="AT19" s="21">
        <f t="shared" si="5"/>
        <v>150.87</v>
      </c>
      <c r="AU19" s="21">
        <v>1009</v>
      </c>
      <c r="AV19" s="21">
        <v>13.6</v>
      </c>
      <c r="AW19" s="21">
        <v>14</v>
      </c>
      <c r="AX19" s="21">
        <v>0.01</v>
      </c>
      <c r="AY19" s="21">
        <v>0</v>
      </c>
      <c r="AZ19" s="21">
        <v>0</v>
      </c>
      <c r="BA19" s="21">
        <v>0</v>
      </c>
      <c r="BB19" s="21">
        <v>0</v>
      </c>
      <c r="BC19" s="21">
        <v>8</v>
      </c>
      <c r="BD19" s="21">
        <v>2</v>
      </c>
      <c r="BE19" s="21">
        <v>2</v>
      </c>
      <c r="BF19" s="21">
        <v>0.04</v>
      </c>
      <c r="BG19" s="21">
        <v>97</v>
      </c>
      <c r="BH19" s="21">
        <v>11.92</v>
      </c>
      <c r="BI19" s="21">
        <f t="shared" si="6"/>
        <v>107</v>
      </c>
      <c r="BJ19" s="21">
        <f t="shared" si="7"/>
        <v>13.96</v>
      </c>
      <c r="BK19" s="21">
        <f t="shared" si="8"/>
        <v>1895</v>
      </c>
      <c r="BL19" s="21">
        <f t="shared" si="9"/>
        <v>164.83</v>
      </c>
    </row>
    <row r="20" spans="1:64" x14ac:dyDescent="0.25">
      <c r="A20" s="134">
        <v>13</v>
      </c>
      <c r="B20" s="22" t="s">
        <v>52</v>
      </c>
      <c r="C20" s="21">
        <v>43</v>
      </c>
      <c r="D20" s="21">
        <v>9.4600000000000009</v>
      </c>
      <c r="E20" s="21">
        <v>92</v>
      </c>
      <c r="F20" s="21">
        <v>6.2</v>
      </c>
      <c r="G20" s="21">
        <v>11</v>
      </c>
      <c r="H20" s="21">
        <v>0.17</v>
      </c>
      <c r="I20" s="21">
        <v>10</v>
      </c>
      <c r="J20" s="21">
        <v>10.85</v>
      </c>
      <c r="K20" s="21">
        <v>24</v>
      </c>
      <c r="L20" s="21">
        <v>17.940000000000001</v>
      </c>
      <c r="M20" s="21">
        <v>0</v>
      </c>
      <c r="N20" s="21">
        <v>0</v>
      </c>
      <c r="O20" s="21">
        <v>54</v>
      </c>
      <c r="P20" s="21">
        <v>1.31</v>
      </c>
      <c r="Q20" s="21">
        <f t="shared" si="0"/>
        <v>169</v>
      </c>
      <c r="R20" s="21">
        <f t="shared" si="1"/>
        <v>44.45</v>
      </c>
      <c r="S20" s="21">
        <v>141</v>
      </c>
      <c r="T20" s="21">
        <v>20.309999999999999</v>
      </c>
      <c r="U20" s="21">
        <v>35</v>
      </c>
      <c r="V20" s="21">
        <v>364.82</v>
      </c>
      <c r="W20" s="21">
        <v>0</v>
      </c>
      <c r="X20" s="21">
        <v>0</v>
      </c>
      <c r="Y20" s="21">
        <v>0</v>
      </c>
      <c r="Z20" s="21">
        <v>0</v>
      </c>
      <c r="AA20" s="21">
        <v>0</v>
      </c>
      <c r="AB20" s="21">
        <v>0</v>
      </c>
      <c r="AC20" s="21">
        <f t="shared" si="2"/>
        <v>176</v>
      </c>
      <c r="AD20" s="21">
        <f t="shared" si="3"/>
        <v>385.13</v>
      </c>
      <c r="AE20" s="21">
        <v>10</v>
      </c>
      <c r="AF20" s="21">
        <v>10</v>
      </c>
      <c r="AG20" s="21">
        <v>3</v>
      </c>
      <c r="AH20" s="21">
        <v>0.26</v>
      </c>
      <c r="AI20" s="21">
        <v>6</v>
      </c>
      <c r="AJ20" s="21">
        <v>1.4</v>
      </c>
      <c r="AK20" s="21">
        <v>0</v>
      </c>
      <c r="AL20" s="21">
        <v>0</v>
      </c>
      <c r="AM20" s="21">
        <v>0</v>
      </c>
      <c r="AN20" s="21">
        <v>0</v>
      </c>
      <c r="AO20" s="21">
        <v>543</v>
      </c>
      <c r="AP20" s="21">
        <v>2.64</v>
      </c>
      <c r="AQ20" s="21">
        <v>0</v>
      </c>
      <c r="AR20" s="21">
        <v>0</v>
      </c>
      <c r="AS20" s="21">
        <f t="shared" si="4"/>
        <v>907</v>
      </c>
      <c r="AT20" s="21">
        <f t="shared" si="5"/>
        <v>443.87999999999994</v>
      </c>
      <c r="AU20" s="21">
        <v>569</v>
      </c>
      <c r="AV20" s="21">
        <v>5.65</v>
      </c>
      <c r="AW20" s="21">
        <v>204</v>
      </c>
      <c r="AX20" s="21">
        <v>0.21</v>
      </c>
      <c r="AY20" s="21">
        <v>0</v>
      </c>
      <c r="AZ20" s="21">
        <v>0</v>
      </c>
      <c r="BA20" s="21">
        <v>1</v>
      </c>
      <c r="BB20" s="21">
        <v>0.22</v>
      </c>
      <c r="BC20" s="21">
        <v>12</v>
      </c>
      <c r="BD20" s="21">
        <v>2.67</v>
      </c>
      <c r="BE20" s="21">
        <v>1334</v>
      </c>
      <c r="BF20" s="21">
        <v>12.79</v>
      </c>
      <c r="BG20" s="21">
        <v>679</v>
      </c>
      <c r="BH20" s="21">
        <v>69.84</v>
      </c>
      <c r="BI20" s="21">
        <f t="shared" si="6"/>
        <v>2026</v>
      </c>
      <c r="BJ20" s="21">
        <f t="shared" si="7"/>
        <v>85.52000000000001</v>
      </c>
      <c r="BK20" s="21">
        <f t="shared" si="8"/>
        <v>2933</v>
      </c>
      <c r="BL20" s="21">
        <f t="shared" si="9"/>
        <v>529.4</v>
      </c>
    </row>
    <row r="21" spans="1:64" x14ac:dyDescent="0.25">
      <c r="A21" s="134">
        <v>14</v>
      </c>
      <c r="B21" s="22" t="s">
        <v>53</v>
      </c>
      <c r="C21" s="21">
        <v>0</v>
      </c>
      <c r="D21" s="21">
        <v>0</v>
      </c>
      <c r="E21" s="21">
        <v>1008</v>
      </c>
      <c r="F21" s="21">
        <v>20.57</v>
      </c>
      <c r="G21" s="21">
        <v>955</v>
      </c>
      <c r="H21" s="21">
        <v>39.909999999999997</v>
      </c>
      <c r="I21" s="21">
        <v>0</v>
      </c>
      <c r="J21" s="21">
        <v>0</v>
      </c>
      <c r="K21" s="21">
        <v>408</v>
      </c>
      <c r="L21" s="21">
        <v>4.87</v>
      </c>
      <c r="M21" s="21">
        <v>0</v>
      </c>
      <c r="N21" s="21">
        <v>0</v>
      </c>
      <c r="O21" s="21">
        <v>485</v>
      </c>
      <c r="P21" s="21">
        <v>2.95</v>
      </c>
      <c r="Q21" s="21">
        <f t="shared" si="0"/>
        <v>1416</v>
      </c>
      <c r="R21" s="21">
        <f t="shared" si="1"/>
        <v>25.44</v>
      </c>
      <c r="S21" s="21">
        <v>3590</v>
      </c>
      <c r="T21" s="21">
        <v>25.93</v>
      </c>
      <c r="U21" s="21">
        <v>0</v>
      </c>
      <c r="V21" s="21">
        <v>0</v>
      </c>
      <c r="W21" s="21">
        <v>0</v>
      </c>
      <c r="X21" s="21">
        <v>0</v>
      </c>
      <c r="Y21" s="21">
        <v>0</v>
      </c>
      <c r="Z21" s="21">
        <v>0</v>
      </c>
      <c r="AA21" s="21">
        <v>0</v>
      </c>
      <c r="AB21" s="21">
        <v>0</v>
      </c>
      <c r="AC21" s="21">
        <f t="shared" si="2"/>
        <v>3590</v>
      </c>
      <c r="AD21" s="21">
        <f t="shared" si="3"/>
        <v>25.93</v>
      </c>
      <c r="AE21" s="21">
        <v>0</v>
      </c>
      <c r="AF21" s="21">
        <v>0</v>
      </c>
      <c r="AG21" s="21">
        <v>0</v>
      </c>
      <c r="AH21" s="21">
        <v>0</v>
      </c>
      <c r="AI21" s="21">
        <v>14</v>
      </c>
      <c r="AJ21" s="21">
        <v>6.03</v>
      </c>
      <c r="AK21" s="21">
        <v>0</v>
      </c>
      <c r="AL21" s="21">
        <v>0</v>
      </c>
      <c r="AM21" s="21">
        <v>0</v>
      </c>
      <c r="AN21" s="21">
        <v>0</v>
      </c>
      <c r="AO21" s="21">
        <v>2041</v>
      </c>
      <c r="AP21" s="21">
        <v>14.67</v>
      </c>
      <c r="AQ21" s="21">
        <v>0</v>
      </c>
      <c r="AR21" s="21">
        <v>0</v>
      </c>
      <c r="AS21" s="21">
        <f t="shared" si="4"/>
        <v>7061</v>
      </c>
      <c r="AT21" s="21">
        <f t="shared" si="5"/>
        <v>72.070000000000007</v>
      </c>
      <c r="AU21" s="21">
        <v>4437</v>
      </c>
      <c r="AV21" s="21">
        <v>20.72</v>
      </c>
      <c r="AW21" s="21">
        <v>1725</v>
      </c>
      <c r="AX21" s="21">
        <v>2.69</v>
      </c>
      <c r="AY21" s="21">
        <v>0</v>
      </c>
      <c r="AZ21" s="21">
        <v>0</v>
      </c>
      <c r="BA21" s="21">
        <v>0</v>
      </c>
      <c r="BB21" s="21">
        <v>0</v>
      </c>
      <c r="BC21" s="21">
        <v>5</v>
      </c>
      <c r="BD21" s="21">
        <v>1.1100000000000001</v>
      </c>
      <c r="BE21" s="21">
        <v>17</v>
      </c>
      <c r="BF21" s="21">
        <v>3.62</v>
      </c>
      <c r="BG21" s="21">
        <v>1036</v>
      </c>
      <c r="BH21" s="21">
        <v>23.4</v>
      </c>
      <c r="BI21" s="21">
        <f t="shared" si="6"/>
        <v>1058</v>
      </c>
      <c r="BJ21" s="21">
        <f t="shared" si="7"/>
        <v>28.13</v>
      </c>
      <c r="BK21" s="21">
        <f t="shared" si="8"/>
        <v>8119</v>
      </c>
      <c r="BL21" s="21">
        <f t="shared" si="9"/>
        <v>100.2</v>
      </c>
    </row>
    <row r="22" spans="1:64" x14ac:dyDescent="0.25">
      <c r="A22" s="134">
        <v>15</v>
      </c>
      <c r="B22" s="22" t="s">
        <v>54</v>
      </c>
      <c r="C22" s="21">
        <v>92</v>
      </c>
      <c r="D22" s="21">
        <v>4.32</v>
      </c>
      <c r="E22" s="21">
        <v>5</v>
      </c>
      <c r="F22" s="21">
        <v>0.7</v>
      </c>
      <c r="G22" s="21">
        <v>4</v>
      </c>
      <c r="H22" s="21">
        <v>1.58</v>
      </c>
      <c r="I22" s="21">
        <v>0</v>
      </c>
      <c r="J22" s="21">
        <v>0</v>
      </c>
      <c r="K22" s="21">
        <v>1</v>
      </c>
      <c r="L22" s="21">
        <v>0</v>
      </c>
      <c r="M22" s="21">
        <v>0</v>
      </c>
      <c r="N22" s="21">
        <v>0</v>
      </c>
      <c r="O22" s="21">
        <v>34</v>
      </c>
      <c r="P22" s="21">
        <v>0.95</v>
      </c>
      <c r="Q22" s="21">
        <f t="shared" si="0"/>
        <v>98</v>
      </c>
      <c r="R22" s="21">
        <f t="shared" si="1"/>
        <v>5.0200000000000005</v>
      </c>
      <c r="S22" s="21">
        <v>6</v>
      </c>
      <c r="T22" s="21">
        <v>2.34</v>
      </c>
      <c r="U22" s="21">
        <v>2</v>
      </c>
      <c r="V22" s="21">
        <v>0.46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f t="shared" si="2"/>
        <v>8</v>
      </c>
      <c r="AD22" s="21">
        <f t="shared" si="3"/>
        <v>2.8</v>
      </c>
      <c r="AE22" s="21">
        <v>0</v>
      </c>
      <c r="AF22" s="21">
        <v>0</v>
      </c>
      <c r="AG22" s="21">
        <v>0</v>
      </c>
      <c r="AH22" s="21">
        <v>0</v>
      </c>
      <c r="AI22" s="21">
        <v>3</v>
      </c>
      <c r="AJ22" s="21">
        <v>0.95</v>
      </c>
      <c r="AK22" s="21">
        <v>0</v>
      </c>
      <c r="AL22" s="21">
        <v>0</v>
      </c>
      <c r="AM22" s="21">
        <v>0</v>
      </c>
      <c r="AN22" s="21">
        <v>0</v>
      </c>
      <c r="AO22" s="21">
        <v>0</v>
      </c>
      <c r="AP22" s="21">
        <v>0</v>
      </c>
      <c r="AQ22" s="21">
        <v>0</v>
      </c>
      <c r="AR22" s="21">
        <v>0</v>
      </c>
      <c r="AS22" s="21">
        <f t="shared" si="4"/>
        <v>109</v>
      </c>
      <c r="AT22" s="21">
        <f t="shared" si="5"/>
        <v>8.77</v>
      </c>
      <c r="AU22" s="21">
        <v>81</v>
      </c>
      <c r="AV22" s="21">
        <v>2.4700000000000002</v>
      </c>
      <c r="AW22" s="21">
        <v>0</v>
      </c>
      <c r="AX22" s="21">
        <v>0</v>
      </c>
      <c r="AY22" s="21">
        <v>0</v>
      </c>
      <c r="AZ22" s="21">
        <v>0</v>
      </c>
      <c r="BA22" s="21">
        <v>0</v>
      </c>
      <c r="BB22" s="21">
        <v>0</v>
      </c>
      <c r="BC22" s="21">
        <v>2</v>
      </c>
      <c r="BD22" s="21">
        <v>0.48</v>
      </c>
      <c r="BE22" s="21">
        <v>7</v>
      </c>
      <c r="BF22" s="21">
        <v>0.23</v>
      </c>
      <c r="BG22" s="21">
        <v>116</v>
      </c>
      <c r="BH22" s="21">
        <v>7.65</v>
      </c>
      <c r="BI22" s="21">
        <f t="shared" si="6"/>
        <v>125</v>
      </c>
      <c r="BJ22" s="21">
        <f t="shared" si="7"/>
        <v>8.36</v>
      </c>
      <c r="BK22" s="21">
        <f t="shared" si="8"/>
        <v>234</v>
      </c>
      <c r="BL22" s="21">
        <f t="shared" si="9"/>
        <v>17.13</v>
      </c>
    </row>
    <row r="23" spans="1:64" x14ac:dyDescent="0.25">
      <c r="A23" s="134">
        <v>16</v>
      </c>
      <c r="B23" s="22" t="s">
        <v>55</v>
      </c>
      <c r="C23" s="21">
        <v>84</v>
      </c>
      <c r="D23" s="21">
        <v>3.89</v>
      </c>
      <c r="E23" s="21">
        <v>1640</v>
      </c>
      <c r="F23" s="21">
        <v>68.37</v>
      </c>
      <c r="G23" s="21">
        <v>508</v>
      </c>
      <c r="H23" s="21">
        <v>28.05</v>
      </c>
      <c r="I23" s="21">
        <v>1</v>
      </c>
      <c r="J23" s="21">
        <v>7.71</v>
      </c>
      <c r="K23" s="21">
        <v>30</v>
      </c>
      <c r="L23" s="21">
        <v>85.03</v>
      </c>
      <c r="M23" s="21">
        <v>0</v>
      </c>
      <c r="N23" s="21">
        <v>0</v>
      </c>
      <c r="O23" s="21">
        <v>718</v>
      </c>
      <c r="P23" s="21">
        <v>9.08</v>
      </c>
      <c r="Q23" s="21">
        <f t="shared" si="0"/>
        <v>1755</v>
      </c>
      <c r="R23" s="21">
        <f t="shared" si="1"/>
        <v>165</v>
      </c>
      <c r="S23" s="21">
        <v>1198</v>
      </c>
      <c r="T23" s="21">
        <v>112.64</v>
      </c>
      <c r="U23" s="21">
        <v>96</v>
      </c>
      <c r="V23" s="21">
        <v>145.04</v>
      </c>
      <c r="W23" s="21">
        <v>5</v>
      </c>
      <c r="X23" s="21">
        <v>48.77</v>
      </c>
      <c r="Y23" s="21">
        <v>0</v>
      </c>
      <c r="Z23" s="21">
        <v>0</v>
      </c>
      <c r="AA23" s="21">
        <v>0</v>
      </c>
      <c r="AB23" s="21">
        <v>0</v>
      </c>
      <c r="AC23" s="21">
        <f t="shared" si="2"/>
        <v>1299</v>
      </c>
      <c r="AD23" s="21">
        <f t="shared" si="3"/>
        <v>306.45</v>
      </c>
      <c r="AE23" s="21">
        <v>0</v>
      </c>
      <c r="AF23" s="21">
        <v>0</v>
      </c>
      <c r="AG23" s="21">
        <v>2</v>
      </c>
      <c r="AH23" s="21">
        <v>0.19</v>
      </c>
      <c r="AI23" s="21">
        <v>117</v>
      </c>
      <c r="AJ23" s="21">
        <v>21.56</v>
      </c>
      <c r="AK23" s="21">
        <v>0</v>
      </c>
      <c r="AL23" s="21">
        <v>0</v>
      </c>
      <c r="AM23" s="21">
        <v>0</v>
      </c>
      <c r="AN23" s="21">
        <v>0</v>
      </c>
      <c r="AO23" s="21">
        <v>373</v>
      </c>
      <c r="AP23" s="21">
        <v>1.03</v>
      </c>
      <c r="AQ23" s="21">
        <v>0</v>
      </c>
      <c r="AR23" s="21">
        <v>0</v>
      </c>
      <c r="AS23" s="21">
        <f t="shared" si="4"/>
        <v>3546</v>
      </c>
      <c r="AT23" s="21">
        <f t="shared" si="5"/>
        <v>494.22999999999996</v>
      </c>
      <c r="AU23" s="21">
        <v>2327</v>
      </c>
      <c r="AV23" s="21">
        <v>48.58</v>
      </c>
      <c r="AW23" s="21">
        <v>210</v>
      </c>
      <c r="AX23" s="21">
        <v>0.23</v>
      </c>
      <c r="AY23" s="21">
        <v>61</v>
      </c>
      <c r="AZ23" s="21">
        <v>6.14</v>
      </c>
      <c r="BA23" s="21">
        <v>1</v>
      </c>
      <c r="BB23" s="21">
        <v>0</v>
      </c>
      <c r="BC23" s="21">
        <v>84</v>
      </c>
      <c r="BD23" s="21">
        <v>19.75</v>
      </c>
      <c r="BE23" s="21">
        <v>558</v>
      </c>
      <c r="BF23" s="21">
        <v>61.42</v>
      </c>
      <c r="BG23" s="21">
        <v>7908</v>
      </c>
      <c r="BH23" s="21">
        <v>118.62</v>
      </c>
      <c r="BI23" s="21">
        <f t="shared" si="6"/>
        <v>8612</v>
      </c>
      <c r="BJ23" s="21">
        <f t="shared" si="7"/>
        <v>205.93</v>
      </c>
      <c r="BK23" s="21">
        <f t="shared" si="8"/>
        <v>12158</v>
      </c>
      <c r="BL23" s="21">
        <f t="shared" si="9"/>
        <v>700.16</v>
      </c>
    </row>
    <row r="24" spans="1:64" x14ac:dyDescent="0.25">
      <c r="A24" s="134">
        <v>17</v>
      </c>
      <c r="B24" s="22" t="s">
        <v>56</v>
      </c>
      <c r="C24" s="21">
        <v>32</v>
      </c>
      <c r="D24" s="21">
        <v>2.23</v>
      </c>
      <c r="E24" s="21">
        <v>159</v>
      </c>
      <c r="F24" s="21">
        <v>16.86</v>
      </c>
      <c r="G24" s="21">
        <v>19</v>
      </c>
      <c r="H24" s="21">
        <v>5.98</v>
      </c>
      <c r="I24" s="21">
        <v>0</v>
      </c>
      <c r="J24" s="21">
        <v>0</v>
      </c>
      <c r="K24" s="21">
        <v>30</v>
      </c>
      <c r="L24" s="21">
        <v>4.7</v>
      </c>
      <c r="M24" s="21">
        <v>0</v>
      </c>
      <c r="N24" s="21">
        <v>0</v>
      </c>
      <c r="O24" s="21">
        <v>76</v>
      </c>
      <c r="P24" s="21">
        <v>2.2599999999999998</v>
      </c>
      <c r="Q24" s="21">
        <f t="shared" si="0"/>
        <v>221</v>
      </c>
      <c r="R24" s="21">
        <f t="shared" si="1"/>
        <v>23.79</v>
      </c>
      <c r="S24" s="21">
        <v>150</v>
      </c>
      <c r="T24" s="21">
        <v>37.78</v>
      </c>
      <c r="U24" s="21">
        <v>23</v>
      </c>
      <c r="V24" s="21">
        <v>66.81</v>
      </c>
      <c r="W24" s="21">
        <v>3</v>
      </c>
      <c r="X24" s="21">
        <v>0.62</v>
      </c>
      <c r="Y24" s="21">
        <v>0</v>
      </c>
      <c r="Z24" s="21">
        <v>0</v>
      </c>
      <c r="AA24" s="21">
        <v>0</v>
      </c>
      <c r="AB24" s="21">
        <v>0</v>
      </c>
      <c r="AC24" s="21">
        <f t="shared" si="2"/>
        <v>176</v>
      </c>
      <c r="AD24" s="21">
        <f t="shared" si="3"/>
        <v>105.21000000000001</v>
      </c>
      <c r="AE24" s="21">
        <v>0</v>
      </c>
      <c r="AF24" s="21">
        <v>0</v>
      </c>
      <c r="AG24" s="21">
        <v>2</v>
      </c>
      <c r="AH24" s="21">
        <v>1.01</v>
      </c>
      <c r="AI24" s="21">
        <v>17</v>
      </c>
      <c r="AJ24" s="21">
        <v>5.79</v>
      </c>
      <c r="AK24" s="21">
        <v>0</v>
      </c>
      <c r="AL24" s="21">
        <v>0</v>
      </c>
      <c r="AM24" s="21">
        <v>0</v>
      </c>
      <c r="AN24" s="21">
        <v>0</v>
      </c>
      <c r="AO24" s="21">
        <v>0</v>
      </c>
      <c r="AP24" s="21">
        <v>0</v>
      </c>
      <c r="AQ24" s="21">
        <v>0</v>
      </c>
      <c r="AR24" s="21">
        <v>0</v>
      </c>
      <c r="AS24" s="21">
        <f t="shared" si="4"/>
        <v>416</v>
      </c>
      <c r="AT24" s="21">
        <f t="shared" si="5"/>
        <v>135.79999999999998</v>
      </c>
      <c r="AU24" s="21">
        <v>224</v>
      </c>
      <c r="AV24" s="21">
        <v>26.05</v>
      </c>
      <c r="AW24" s="21">
        <v>4</v>
      </c>
      <c r="AX24" s="21">
        <v>0.01</v>
      </c>
      <c r="AY24" s="21">
        <v>0</v>
      </c>
      <c r="AZ24" s="21">
        <v>0</v>
      </c>
      <c r="BA24" s="21">
        <v>1</v>
      </c>
      <c r="BB24" s="21">
        <v>7.0000000000000007E-2</v>
      </c>
      <c r="BC24" s="21">
        <v>43</v>
      </c>
      <c r="BD24" s="21">
        <v>9.6300000000000008</v>
      </c>
      <c r="BE24" s="21">
        <v>200</v>
      </c>
      <c r="BF24" s="21">
        <v>21.63</v>
      </c>
      <c r="BG24" s="21">
        <v>1509</v>
      </c>
      <c r="BH24" s="21">
        <v>78.7</v>
      </c>
      <c r="BI24" s="21">
        <f t="shared" si="6"/>
        <v>1753</v>
      </c>
      <c r="BJ24" s="21">
        <f t="shared" si="7"/>
        <v>110.03</v>
      </c>
      <c r="BK24" s="21">
        <f t="shared" si="8"/>
        <v>2169</v>
      </c>
      <c r="BL24" s="21">
        <f t="shared" si="9"/>
        <v>245.82999999999998</v>
      </c>
    </row>
    <row r="25" spans="1:64" x14ac:dyDescent="0.25">
      <c r="A25" s="134">
        <v>18</v>
      </c>
      <c r="B25" s="22" t="s">
        <v>57</v>
      </c>
      <c r="C25" s="21">
        <v>92</v>
      </c>
      <c r="D25" s="21">
        <v>4.6900000000000004</v>
      </c>
      <c r="E25" s="21">
        <v>0</v>
      </c>
      <c r="F25" s="21">
        <v>0</v>
      </c>
      <c r="G25" s="21">
        <v>0</v>
      </c>
      <c r="H25" s="21">
        <v>0</v>
      </c>
      <c r="I25" s="21">
        <v>0</v>
      </c>
      <c r="J25" s="21">
        <v>0</v>
      </c>
      <c r="K25" s="21">
        <v>2</v>
      </c>
      <c r="L25" s="21">
        <v>7.0000000000000007E-2</v>
      </c>
      <c r="M25" s="21">
        <v>0</v>
      </c>
      <c r="N25" s="21">
        <v>0</v>
      </c>
      <c r="O25" s="21">
        <v>29</v>
      </c>
      <c r="P25" s="21">
        <v>0.7</v>
      </c>
      <c r="Q25" s="21">
        <f t="shared" si="0"/>
        <v>94</v>
      </c>
      <c r="R25" s="21">
        <f t="shared" si="1"/>
        <v>4.7600000000000007</v>
      </c>
      <c r="S25" s="21">
        <v>52</v>
      </c>
      <c r="T25" s="21">
        <v>5.09</v>
      </c>
      <c r="U25" s="21">
        <v>0</v>
      </c>
      <c r="V25" s="21">
        <v>0</v>
      </c>
      <c r="W25" s="21">
        <v>0</v>
      </c>
      <c r="X25" s="21">
        <v>0</v>
      </c>
      <c r="Y25" s="21">
        <v>0</v>
      </c>
      <c r="Z25" s="21">
        <v>0</v>
      </c>
      <c r="AA25" s="21">
        <v>0</v>
      </c>
      <c r="AB25" s="21">
        <v>0</v>
      </c>
      <c r="AC25" s="21">
        <f t="shared" si="2"/>
        <v>52</v>
      </c>
      <c r="AD25" s="21">
        <f t="shared" si="3"/>
        <v>5.09</v>
      </c>
      <c r="AE25" s="21">
        <v>0</v>
      </c>
      <c r="AF25" s="21">
        <v>0</v>
      </c>
      <c r="AG25" s="21">
        <v>1</v>
      </c>
      <c r="AH25" s="21">
        <v>0.16</v>
      </c>
      <c r="AI25" s="21">
        <v>3</v>
      </c>
      <c r="AJ25" s="21">
        <v>0.67</v>
      </c>
      <c r="AK25" s="21">
        <v>0</v>
      </c>
      <c r="AL25" s="21">
        <v>0</v>
      </c>
      <c r="AM25" s="21">
        <v>2</v>
      </c>
      <c r="AN25" s="21">
        <v>0.04</v>
      </c>
      <c r="AO25" s="21">
        <v>0</v>
      </c>
      <c r="AP25" s="21">
        <v>0</v>
      </c>
      <c r="AQ25" s="21">
        <v>0</v>
      </c>
      <c r="AR25" s="21">
        <v>0</v>
      </c>
      <c r="AS25" s="21">
        <f t="shared" si="4"/>
        <v>152</v>
      </c>
      <c r="AT25" s="21">
        <f t="shared" si="5"/>
        <v>10.72</v>
      </c>
      <c r="AU25" s="21">
        <v>79</v>
      </c>
      <c r="AV25" s="21">
        <v>2.65</v>
      </c>
      <c r="AW25" s="21">
        <v>1</v>
      </c>
      <c r="AX25" s="21">
        <v>0</v>
      </c>
      <c r="AY25" s="21">
        <v>0</v>
      </c>
      <c r="AZ25" s="21">
        <v>0</v>
      </c>
      <c r="BA25" s="21">
        <v>0</v>
      </c>
      <c r="BB25" s="21">
        <v>0</v>
      </c>
      <c r="BC25" s="21">
        <v>4</v>
      </c>
      <c r="BD25" s="21">
        <v>0.84</v>
      </c>
      <c r="BE25" s="21">
        <v>3</v>
      </c>
      <c r="BF25" s="21">
        <v>0.6</v>
      </c>
      <c r="BG25" s="21">
        <v>49</v>
      </c>
      <c r="BH25" s="21">
        <v>12.54</v>
      </c>
      <c r="BI25" s="21">
        <f t="shared" si="6"/>
        <v>56</v>
      </c>
      <c r="BJ25" s="21">
        <f t="shared" si="7"/>
        <v>13.979999999999999</v>
      </c>
      <c r="BK25" s="21">
        <f t="shared" si="8"/>
        <v>208</v>
      </c>
      <c r="BL25" s="21">
        <f t="shared" si="9"/>
        <v>24.7</v>
      </c>
    </row>
    <row r="26" spans="1:64" x14ac:dyDescent="0.25">
      <c r="A26" s="134">
        <v>19</v>
      </c>
      <c r="B26" s="22" t="s">
        <v>58</v>
      </c>
      <c r="C26" s="21">
        <v>0</v>
      </c>
      <c r="D26" s="21">
        <v>0</v>
      </c>
      <c r="E26" s="21">
        <v>217</v>
      </c>
      <c r="F26" s="21">
        <v>16.39</v>
      </c>
      <c r="G26" s="21">
        <v>206</v>
      </c>
      <c r="H26" s="21">
        <v>31.8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f t="shared" si="0"/>
        <v>217</v>
      </c>
      <c r="R26" s="21">
        <f t="shared" si="1"/>
        <v>16.39</v>
      </c>
      <c r="S26" s="21">
        <v>151</v>
      </c>
      <c r="T26" s="21">
        <v>73.84</v>
      </c>
      <c r="U26" s="21">
        <v>4</v>
      </c>
      <c r="V26" s="21">
        <v>90.3</v>
      </c>
      <c r="W26" s="21">
        <v>0</v>
      </c>
      <c r="X26" s="21">
        <v>0</v>
      </c>
      <c r="Y26" s="21">
        <v>0</v>
      </c>
      <c r="Z26" s="21">
        <v>0</v>
      </c>
      <c r="AA26" s="21">
        <v>0</v>
      </c>
      <c r="AB26" s="21">
        <v>0</v>
      </c>
      <c r="AC26" s="21">
        <f t="shared" si="2"/>
        <v>155</v>
      </c>
      <c r="AD26" s="21">
        <f t="shared" si="3"/>
        <v>164.14</v>
      </c>
      <c r="AE26" s="21">
        <v>0</v>
      </c>
      <c r="AF26" s="21">
        <v>0</v>
      </c>
      <c r="AG26" s="21">
        <v>0</v>
      </c>
      <c r="AH26" s="21">
        <v>0</v>
      </c>
      <c r="AI26" s="21">
        <v>0</v>
      </c>
      <c r="AJ26" s="21">
        <v>0</v>
      </c>
      <c r="AK26" s="21">
        <v>0</v>
      </c>
      <c r="AL26" s="21">
        <v>0</v>
      </c>
      <c r="AM26" s="21">
        <v>0</v>
      </c>
      <c r="AN26" s="21">
        <v>0</v>
      </c>
      <c r="AO26" s="21">
        <v>0</v>
      </c>
      <c r="AP26" s="21">
        <v>0</v>
      </c>
      <c r="AQ26" s="21">
        <v>0</v>
      </c>
      <c r="AR26" s="21">
        <v>0</v>
      </c>
      <c r="AS26" s="21">
        <f t="shared" si="4"/>
        <v>372</v>
      </c>
      <c r="AT26" s="21">
        <f t="shared" si="5"/>
        <v>180.52999999999997</v>
      </c>
      <c r="AU26" s="21">
        <v>233</v>
      </c>
      <c r="AV26" s="21">
        <v>5.53</v>
      </c>
      <c r="AW26" s="21">
        <v>0</v>
      </c>
      <c r="AX26" s="21">
        <v>0</v>
      </c>
      <c r="AY26" s="21">
        <v>0</v>
      </c>
      <c r="AZ26" s="21">
        <v>0</v>
      </c>
      <c r="BA26" s="21">
        <v>0</v>
      </c>
      <c r="BB26" s="21">
        <v>0</v>
      </c>
      <c r="BC26" s="21">
        <v>0</v>
      </c>
      <c r="BD26" s="21">
        <v>0</v>
      </c>
      <c r="BE26" s="21">
        <v>0</v>
      </c>
      <c r="BF26" s="21">
        <v>0</v>
      </c>
      <c r="BG26" s="21">
        <v>598</v>
      </c>
      <c r="BH26" s="21">
        <v>42.43</v>
      </c>
      <c r="BI26" s="21">
        <f t="shared" si="6"/>
        <v>598</v>
      </c>
      <c r="BJ26" s="21">
        <f t="shared" si="7"/>
        <v>42.43</v>
      </c>
      <c r="BK26" s="21">
        <f t="shared" si="8"/>
        <v>970</v>
      </c>
      <c r="BL26" s="21">
        <f t="shared" si="9"/>
        <v>222.95999999999998</v>
      </c>
    </row>
    <row r="27" spans="1:64" x14ac:dyDescent="0.25">
      <c r="A27" s="134">
        <v>20</v>
      </c>
      <c r="B27" s="22" t="s">
        <v>59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f t="shared" si="0"/>
        <v>0</v>
      </c>
      <c r="R27" s="21">
        <f t="shared" si="1"/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21">
        <f t="shared" si="2"/>
        <v>0</v>
      </c>
      <c r="AD27" s="21">
        <f t="shared" si="3"/>
        <v>0</v>
      </c>
      <c r="AE27" s="21">
        <v>0</v>
      </c>
      <c r="AF27" s="21">
        <v>0</v>
      </c>
      <c r="AG27" s="21">
        <v>0</v>
      </c>
      <c r="AH27" s="21">
        <v>0</v>
      </c>
      <c r="AI27" s="21">
        <v>0</v>
      </c>
      <c r="AJ27" s="21">
        <v>0</v>
      </c>
      <c r="AK27" s="21">
        <v>0</v>
      </c>
      <c r="AL27" s="21">
        <v>0</v>
      </c>
      <c r="AM27" s="21">
        <v>0</v>
      </c>
      <c r="AN27" s="21">
        <v>0</v>
      </c>
      <c r="AO27" s="21">
        <v>0</v>
      </c>
      <c r="AP27" s="21">
        <v>0</v>
      </c>
      <c r="AQ27" s="21">
        <v>0</v>
      </c>
      <c r="AR27" s="21">
        <v>0</v>
      </c>
      <c r="AS27" s="21">
        <f t="shared" si="4"/>
        <v>0</v>
      </c>
      <c r="AT27" s="21">
        <f t="shared" si="5"/>
        <v>0</v>
      </c>
      <c r="AU27" s="21">
        <v>0</v>
      </c>
      <c r="AV27" s="21">
        <v>0</v>
      </c>
      <c r="AW27" s="21">
        <v>0</v>
      </c>
      <c r="AX27" s="21">
        <v>0</v>
      </c>
      <c r="AY27" s="21">
        <v>0</v>
      </c>
      <c r="AZ27" s="21">
        <v>0</v>
      </c>
      <c r="BA27" s="21">
        <v>0</v>
      </c>
      <c r="BB27" s="21">
        <v>0</v>
      </c>
      <c r="BC27" s="21">
        <v>0</v>
      </c>
      <c r="BD27" s="21">
        <v>0</v>
      </c>
      <c r="BE27" s="21">
        <v>0</v>
      </c>
      <c r="BF27" s="21">
        <v>0</v>
      </c>
      <c r="BG27" s="21">
        <v>0</v>
      </c>
      <c r="BH27" s="21">
        <v>0</v>
      </c>
      <c r="BI27" s="21">
        <f t="shared" si="6"/>
        <v>0</v>
      </c>
      <c r="BJ27" s="21">
        <f t="shared" si="7"/>
        <v>0</v>
      </c>
      <c r="BK27" s="21">
        <f t="shared" si="8"/>
        <v>0</v>
      </c>
      <c r="BL27" s="21">
        <f t="shared" si="9"/>
        <v>0</v>
      </c>
    </row>
    <row r="28" spans="1:64" x14ac:dyDescent="0.25">
      <c r="A28" s="134">
        <v>21</v>
      </c>
      <c r="B28" s="22" t="s">
        <v>60</v>
      </c>
      <c r="C28" s="21"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f t="shared" si="0"/>
        <v>0</v>
      </c>
      <c r="R28" s="21">
        <f t="shared" si="1"/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v>0</v>
      </c>
      <c r="AA28" s="21">
        <v>0</v>
      </c>
      <c r="AB28" s="21">
        <v>0</v>
      </c>
      <c r="AC28" s="21">
        <f t="shared" si="2"/>
        <v>0</v>
      </c>
      <c r="AD28" s="21">
        <f t="shared" si="3"/>
        <v>0</v>
      </c>
      <c r="AE28" s="21">
        <v>0</v>
      </c>
      <c r="AF28" s="21">
        <v>0</v>
      </c>
      <c r="AG28" s="21">
        <v>0</v>
      </c>
      <c r="AH28" s="21">
        <v>0</v>
      </c>
      <c r="AI28" s="21">
        <v>0</v>
      </c>
      <c r="AJ28" s="21">
        <v>0</v>
      </c>
      <c r="AK28" s="21">
        <v>0</v>
      </c>
      <c r="AL28" s="21">
        <v>0</v>
      </c>
      <c r="AM28" s="21">
        <v>0</v>
      </c>
      <c r="AN28" s="21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f t="shared" si="4"/>
        <v>0</v>
      </c>
      <c r="AT28" s="21">
        <f t="shared" si="5"/>
        <v>0</v>
      </c>
      <c r="AU28" s="21">
        <v>0</v>
      </c>
      <c r="AV28" s="21">
        <v>0</v>
      </c>
      <c r="AW28" s="21">
        <v>0</v>
      </c>
      <c r="AX28" s="21">
        <v>0</v>
      </c>
      <c r="AY28" s="21">
        <v>0</v>
      </c>
      <c r="AZ28" s="21">
        <v>0</v>
      </c>
      <c r="BA28" s="21">
        <v>0</v>
      </c>
      <c r="BB28" s="21">
        <v>0</v>
      </c>
      <c r="BC28" s="21">
        <v>0</v>
      </c>
      <c r="BD28" s="21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f t="shared" si="6"/>
        <v>0</v>
      </c>
      <c r="BJ28" s="21">
        <f t="shared" si="7"/>
        <v>0</v>
      </c>
      <c r="BK28" s="21">
        <f t="shared" si="8"/>
        <v>0</v>
      </c>
      <c r="BL28" s="21">
        <f t="shared" si="9"/>
        <v>0</v>
      </c>
    </row>
    <row r="29" spans="1:64" x14ac:dyDescent="0.25">
      <c r="A29" s="134">
        <v>22</v>
      </c>
      <c r="B29" s="22" t="s">
        <v>61</v>
      </c>
      <c r="C29" s="21">
        <v>0</v>
      </c>
      <c r="D29" s="21">
        <v>0</v>
      </c>
      <c r="E29" s="21">
        <v>2554</v>
      </c>
      <c r="F29" s="21">
        <v>197.34</v>
      </c>
      <c r="G29" s="21">
        <v>10</v>
      </c>
      <c r="H29" s="21">
        <v>2.0499999999999998</v>
      </c>
      <c r="I29" s="21">
        <v>0</v>
      </c>
      <c r="J29" s="21">
        <v>0</v>
      </c>
      <c r="K29" s="21">
        <v>20</v>
      </c>
      <c r="L29" s="21">
        <v>29.65</v>
      </c>
      <c r="M29" s="21">
        <v>0</v>
      </c>
      <c r="N29" s="21">
        <v>0</v>
      </c>
      <c r="O29" s="21">
        <v>0</v>
      </c>
      <c r="P29" s="21">
        <v>0</v>
      </c>
      <c r="Q29" s="21">
        <f t="shared" si="0"/>
        <v>2574</v>
      </c>
      <c r="R29" s="21">
        <f t="shared" si="1"/>
        <v>226.99</v>
      </c>
      <c r="S29" s="21">
        <v>6</v>
      </c>
      <c r="T29" s="21">
        <v>0.48</v>
      </c>
      <c r="U29" s="21">
        <v>4</v>
      </c>
      <c r="V29" s="21">
        <v>41.22</v>
      </c>
      <c r="W29" s="21">
        <v>0</v>
      </c>
      <c r="X29" s="21">
        <v>0</v>
      </c>
      <c r="Y29" s="21">
        <v>0</v>
      </c>
      <c r="Z29" s="21">
        <v>0</v>
      </c>
      <c r="AA29" s="21">
        <v>0</v>
      </c>
      <c r="AB29" s="21">
        <v>0</v>
      </c>
      <c r="AC29" s="21">
        <f t="shared" si="2"/>
        <v>10</v>
      </c>
      <c r="AD29" s="21">
        <f t="shared" si="3"/>
        <v>41.699999999999996</v>
      </c>
      <c r="AE29" s="21">
        <v>0</v>
      </c>
      <c r="AF29" s="21">
        <v>0</v>
      </c>
      <c r="AG29" s="21">
        <v>0</v>
      </c>
      <c r="AH29" s="21">
        <v>0</v>
      </c>
      <c r="AI29" s="21">
        <v>0</v>
      </c>
      <c r="AJ29" s="21">
        <v>0</v>
      </c>
      <c r="AK29" s="21">
        <v>0</v>
      </c>
      <c r="AL29" s="21">
        <v>0</v>
      </c>
      <c r="AM29" s="21">
        <v>0</v>
      </c>
      <c r="AN29" s="21">
        <v>0</v>
      </c>
      <c r="AO29" s="21">
        <v>0</v>
      </c>
      <c r="AP29" s="21">
        <v>0</v>
      </c>
      <c r="AQ29" s="21">
        <v>0</v>
      </c>
      <c r="AR29" s="21">
        <v>0</v>
      </c>
      <c r="AS29" s="21">
        <f t="shared" si="4"/>
        <v>2584</v>
      </c>
      <c r="AT29" s="21">
        <f t="shared" si="5"/>
        <v>268.69</v>
      </c>
      <c r="AU29" s="21">
        <v>2462</v>
      </c>
      <c r="AV29" s="21">
        <v>78.06</v>
      </c>
      <c r="AW29" s="21">
        <v>0</v>
      </c>
      <c r="AX29" s="21">
        <v>0</v>
      </c>
      <c r="AY29" s="21">
        <v>0</v>
      </c>
      <c r="AZ29" s="21">
        <v>0</v>
      </c>
      <c r="BA29" s="21">
        <v>0</v>
      </c>
      <c r="BB29" s="21">
        <v>0</v>
      </c>
      <c r="BC29" s="21">
        <v>0</v>
      </c>
      <c r="BD29" s="21">
        <v>0</v>
      </c>
      <c r="BE29" s="21">
        <v>0</v>
      </c>
      <c r="BF29" s="21">
        <v>0</v>
      </c>
      <c r="BG29" s="21">
        <v>621</v>
      </c>
      <c r="BH29" s="21">
        <v>22.41</v>
      </c>
      <c r="BI29" s="21">
        <f t="shared" si="6"/>
        <v>621</v>
      </c>
      <c r="BJ29" s="21">
        <f t="shared" si="7"/>
        <v>22.41</v>
      </c>
      <c r="BK29" s="21">
        <f t="shared" si="8"/>
        <v>3205</v>
      </c>
      <c r="BL29" s="21">
        <f t="shared" si="9"/>
        <v>291.10000000000002</v>
      </c>
    </row>
    <row r="30" spans="1:64" x14ac:dyDescent="0.25">
      <c r="A30" s="134">
        <v>23</v>
      </c>
      <c r="B30" s="22" t="s">
        <v>62</v>
      </c>
      <c r="C30" s="21"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f t="shared" si="0"/>
        <v>0</v>
      </c>
      <c r="R30" s="21">
        <f t="shared" si="1"/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f t="shared" si="2"/>
        <v>0</v>
      </c>
      <c r="AD30" s="21">
        <f t="shared" si="3"/>
        <v>0</v>
      </c>
      <c r="AE30" s="21">
        <v>0</v>
      </c>
      <c r="AF30" s="21">
        <v>0</v>
      </c>
      <c r="AG30" s="21">
        <v>0</v>
      </c>
      <c r="AH30" s="21">
        <v>0</v>
      </c>
      <c r="AI30" s="21">
        <v>0</v>
      </c>
      <c r="AJ30" s="21">
        <v>0</v>
      </c>
      <c r="AK30" s="21">
        <v>0</v>
      </c>
      <c r="AL30" s="21">
        <v>0</v>
      </c>
      <c r="AM30" s="21">
        <v>0</v>
      </c>
      <c r="AN30" s="21">
        <v>0</v>
      </c>
      <c r="AO30" s="21">
        <v>0</v>
      </c>
      <c r="AP30" s="21">
        <v>0</v>
      </c>
      <c r="AQ30" s="21">
        <v>0</v>
      </c>
      <c r="AR30" s="21">
        <v>0</v>
      </c>
      <c r="AS30" s="21">
        <f t="shared" si="4"/>
        <v>0</v>
      </c>
      <c r="AT30" s="21">
        <f t="shared" si="5"/>
        <v>0</v>
      </c>
      <c r="AU30" s="21">
        <v>0</v>
      </c>
      <c r="AV30" s="21">
        <v>0</v>
      </c>
      <c r="AW30" s="21">
        <v>0</v>
      </c>
      <c r="AX30" s="21">
        <v>0</v>
      </c>
      <c r="AY30" s="21">
        <v>0</v>
      </c>
      <c r="AZ30" s="21">
        <v>0</v>
      </c>
      <c r="BA30" s="21">
        <v>0</v>
      </c>
      <c r="BB30" s="21">
        <v>0</v>
      </c>
      <c r="BC30" s="21">
        <v>0</v>
      </c>
      <c r="BD30" s="21">
        <v>0</v>
      </c>
      <c r="BE30" s="21">
        <v>0</v>
      </c>
      <c r="BF30" s="21">
        <v>0</v>
      </c>
      <c r="BG30" s="21">
        <v>0</v>
      </c>
      <c r="BH30" s="21">
        <v>0</v>
      </c>
      <c r="BI30" s="21">
        <f t="shared" si="6"/>
        <v>0</v>
      </c>
      <c r="BJ30" s="21">
        <f t="shared" si="7"/>
        <v>0</v>
      </c>
      <c r="BK30" s="21">
        <f t="shared" si="8"/>
        <v>0</v>
      </c>
      <c r="BL30" s="21">
        <f t="shared" si="9"/>
        <v>0</v>
      </c>
    </row>
    <row r="31" spans="1:64" x14ac:dyDescent="0.25">
      <c r="A31" s="134">
        <v>24</v>
      </c>
      <c r="B31" s="22" t="s">
        <v>63</v>
      </c>
      <c r="C31" s="21">
        <v>0</v>
      </c>
      <c r="D31" s="21">
        <v>0</v>
      </c>
      <c r="E31" s="21">
        <v>42</v>
      </c>
      <c r="F31" s="21">
        <v>4.45</v>
      </c>
      <c r="G31" s="21">
        <v>0</v>
      </c>
      <c r="H31" s="21">
        <v>0</v>
      </c>
      <c r="I31" s="21">
        <v>1</v>
      </c>
      <c r="J31" s="21">
        <v>7.42</v>
      </c>
      <c r="K31" s="21">
        <v>10</v>
      </c>
      <c r="L31" s="21">
        <v>8.9499999999999993</v>
      </c>
      <c r="M31" s="21">
        <v>0</v>
      </c>
      <c r="N31" s="21">
        <v>0</v>
      </c>
      <c r="O31" s="21">
        <v>13</v>
      </c>
      <c r="P31" s="21">
        <v>0.44</v>
      </c>
      <c r="Q31" s="21">
        <f t="shared" si="0"/>
        <v>53</v>
      </c>
      <c r="R31" s="21">
        <f t="shared" si="1"/>
        <v>20.82</v>
      </c>
      <c r="S31" s="21">
        <v>52</v>
      </c>
      <c r="T31" s="21">
        <v>17.72</v>
      </c>
      <c r="U31" s="21">
        <v>22</v>
      </c>
      <c r="V31" s="21">
        <v>33.659999999999997</v>
      </c>
      <c r="W31" s="21">
        <v>0</v>
      </c>
      <c r="X31" s="21">
        <v>0</v>
      </c>
      <c r="Y31" s="21">
        <v>0</v>
      </c>
      <c r="Z31" s="21">
        <v>0</v>
      </c>
      <c r="AA31" s="21">
        <v>0</v>
      </c>
      <c r="AB31" s="21">
        <v>0</v>
      </c>
      <c r="AC31" s="21">
        <f t="shared" si="2"/>
        <v>74</v>
      </c>
      <c r="AD31" s="21">
        <f t="shared" si="3"/>
        <v>51.379999999999995</v>
      </c>
      <c r="AE31" s="21">
        <v>0</v>
      </c>
      <c r="AF31" s="21">
        <v>0</v>
      </c>
      <c r="AG31" s="21">
        <v>0</v>
      </c>
      <c r="AH31" s="21">
        <v>0</v>
      </c>
      <c r="AI31" s="21">
        <v>0</v>
      </c>
      <c r="AJ31" s="21">
        <v>0</v>
      </c>
      <c r="AK31" s="21">
        <v>0</v>
      </c>
      <c r="AL31" s="21">
        <v>0</v>
      </c>
      <c r="AM31" s="21">
        <v>0</v>
      </c>
      <c r="AN31" s="21">
        <v>0</v>
      </c>
      <c r="AO31" s="21">
        <v>0</v>
      </c>
      <c r="AP31" s="21">
        <v>0</v>
      </c>
      <c r="AQ31" s="21">
        <v>0</v>
      </c>
      <c r="AR31" s="21">
        <v>0</v>
      </c>
      <c r="AS31" s="21">
        <f t="shared" si="4"/>
        <v>127</v>
      </c>
      <c r="AT31" s="21">
        <f t="shared" si="5"/>
        <v>72.199999999999989</v>
      </c>
      <c r="AU31" s="21">
        <v>44</v>
      </c>
      <c r="AV31" s="21">
        <v>3.29</v>
      </c>
      <c r="AW31" s="21">
        <v>0</v>
      </c>
      <c r="AX31" s="21">
        <v>0</v>
      </c>
      <c r="AY31" s="21">
        <v>0</v>
      </c>
      <c r="AZ31" s="21">
        <v>0</v>
      </c>
      <c r="BA31" s="21">
        <v>0</v>
      </c>
      <c r="BB31" s="21">
        <v>0</v>
      </c>
      <c r="BC31" s="21">
        <v>0</v>
      </c>
      <c r="BD31" s="21">
        <v>0</v>
      </c>
      <c r="BE31" s="21">
        <v>20</v>
      </c>
      <c r="BF31" s="21">
        <v>1.7</v>
      </c>
      <c r="BG31" s="21">
        <v>155</v>
      </c>
      <c r="BH31" s="21">
        <v>25.91</v>
      </c>
      <c r="BI31" s="21">
        <f t="shared" si="6"/>
        <v>175</v>
      </c>
      <c r="BJ31" s="21">
        <f t="shared" si="7"/>
        <v>27.61</v>
      </c>
      <c r="BK31" s="21">
        <f t="shared" si="8"/>
        <v>302</v>
      </c>
      <c r="BL31" s="21">
        <f t="shared" si="9"/>
        <v>99.809999999999988</v>
      </c>
    </row>
    <row r="32" spans="1:64" x14ac:dyDescent="0.25">
      <c r="A32" s="134">
        <v>25</v>
      </c>
      <c r="B32" s="22" t="s">
        <v>64</v>
      </c>
      <c r="C32" s="21"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1">
        <v>0</v>
      </c>
      <c r="P32" s="21">
        <v>0</v>
      </c>
      <c r="Q32" s="21">
        <f t="shared" si="0"/>
        <v>0</v>
      </c>
      <c r="R32" s="21">
        <f t="shared" si="1"/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f t="shared" si="2"/>
        <v>0</v>
      </c>
      <c r="AD32" s="21">
        <f t="shared" si="3"/>
        <v>0</v>
      </c>
      <c r="AE32" s="21">
        <v>0</v>
      </c>
      <c r="AF32" s="21">
        <v>0</v>
      </c>
      <c r="AG32" s="21">
        <v>0</v>
      </c>
      <c r="AH32" s="21">
        <v>0</v>
      </c>
      <c r="AI32" s="21">
        <v>0</v>
      </c>
      <c r="AJ32" s="21">
        <v>0</v>
      </c>
      <c r="AK32" s="21">
        <v>0</v>
      </c>
      <c r="AL32" s="21">
        <v>0</v>
      </c>
      <c r="AM32" s="21">
        <v>0</v>
      </c>
      <c r="AN32" s="21">
        <v>0</v>
      </c>
      <c r="AO32" s="21">
        <v>0</v>
      </c>
      <c r="AP32" s="21">
        <v>0</v>
      </c>
      <c r="AQ32" s="21">
        <v>0</v>
      </c>
      <c r="AR32" s="21">
        <v>0</v>
      </c>
      <c r="AS32" s="21">
        <f t="shared" si="4"/>
        <v>0</v>
      </c>
      <c r="AT32" s="21">
        <f t="shared" si="5"/>
        <v>0</v>
      </c>
      <c r="AU32" s="21">
        <v>0</v>
      </c>
      <c r="AV32" s="21">
        <v>0</v>
      </c>
      <c r="AW32" s="21">
        <v>0</v>
      </c>
      <c r="AX32" s="21">
        <v>0</v>
      </c>
      <c r="AY32" s="21">
        <v>0</v>
      </c>
      <c r="AZ32" s="21">
        <v>0</v>
      </c>
      <c r="BA32" s="21">
        <v>0</v>
      </c>
      <c r="BB32" s="21">
        <v>0</v>
      </c>
      <c r="BC32" s="21">
        <v>0</v>
      </c>
      <c r="BD32" s="21">
        <v>0</v>
      </c>
      <c r="BE32" s="21">
        <v>0</v>
      </c>
      <c r="BF32" s="21">
        <v>0</v>
      </c>
      <c r="BG32" s="21">
        <v>0</v>
      </c>
      <c r="BH32" s="21">
        <v>0</v>
      </c>
      <c r="BI32" s="21">
        <f t="shared" si="6"/>
        <v>0</v>
      </c>
      <c r="BJ32" s="21">
        <f t="shared" si="7"/>
        <v>0</v>
      </c>
      <c r="BK32" s="21">
        <f t="shared" si="8"/>
        <v>0</v>
      </c>
      <c r="BL32" s="21">
        <f t="shared" si="9"/>
        <v>0</v>
      </c>
    </row>
    <row r="33" spans="1:64" x14ac:dyDescent="0.25">
      <c r="A33" s="134">
        <v>26</v>
      </c>
      <c r="B33" s="22" t="s">
        <v>65</v>
      </c>
      <c r="C33" s="21"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f t="shared" si="0"/>
        <v>0</v>
      </c>
      <c r="R33" s="21">
        <f t="shared" si="1"/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f t="shared" si="2"/>
        <v>0</v>
      </c>
      <c r="AD33" s="21">
        <f t="shared" si="3"/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0</v>
      </c>
      <c r="AQ33" s="21">
        <v>0</v>
      </c>
      <c r="AR33" s="21">
        <v>0</v>
      </c>
      <c r="AS33" s="21">
        <f t="shared" si="4"/>
        <v>0</v>
      </c>
      <c r="AT33" s="21">
        <f t="shared" si="5"/>
        <v>0</v>
      </c>
      <c r="AU33" s="21">
        <v>0</v>
      </c>
      <c r="AV33" s="21">
        <v>0</v>
      </c>
      <c r="AW33" s="21">
        <v>0</v>
      </c>
      <c r="AX33" s="21">
        <v>0</v>
      </c>
      <c r="AY33" s="21">
        <v>0</v>
      </c>
      <c r="AZ33" s="21">
        <v>0</v>
      </c>
      <c r="BA33" s="21">
        <v>0</v>
      </c>
      <c r="BB33" s="21">
        <v>0</v>
      </c>
      <c r="BC33" s="21">
        <v>0</v>
      </c>
      <c r="BD33" s="21">
        <v>0</v>
      </c>
      <c r="BE33" s="21">
        <v>0</v>
      </c>
      <c r="BF33" s="21">
        <v>0</v>
      </c>
      <c r="BG33" s="21">
        <v>0</v>
      </c>
      <c r="BH33" s="21">
        <v>0</v>
      </c>
      <c r="BI33" s="21">
        <f t="shared" si="6"/>
        <v>0</v>
      </c>
      <c r="BJ33" s="21">
        <f t="shared" si="7"/>
        <v>0</v>
      </c>
      <c r="BK33" s="21">
        <f t="shared" si="8"/>
        <v>0</v>
      </c>
      <c r="BL33" s="21">
        <f t="shared" si="9"/>
        <v>0</v>
      </c>
    </row>
    <row r="34" spans="1:64" x14ac:dyDescent="0.25">
      <c r="A34" s="134">
        <v>27</v>
      </c>
      <c r="B34" s="22" t="s">
        <v>66</v>
      </c>
      <c r="C34" s="21"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21">
        <v>0</v>
      </c>
      <c r="Q34" s="21">
        <f t="shared" si="0"/>
        <v>0</v>
      </c>
      <c r="R34" s="21">
        <f t="shared" si="1"/>
        <v>0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f t="shared" si="2"/>
        <v>0</v>
      </c>
      <c r="AD34" s="21">
        <f t="shared" si="3"/>
        <v>0</v>
      </c>
      <c r="AE34" s="21">
        <v>0</v>
      </c>
      <c r="AF34" s="21">
        <v>0</v>
      </c>
      <c r="AG34" s="21">
        <v>0</v>
      </c>
      <c r="AH34" s="21">
        <v>0</v>
      </c>
      <c r="AI34" s="21">
        <v>0</v>
      </c>
      <c r="AJ34" s="21">
        <v>0</v>
      </c>
      <c r="AK34" s="21">
        <v>0</v>
      </c>
      <c r="AL34" s="21">
        <v>0</v>
      </c>
      <c r="AM34" s="21">
        <v>0</v>
      </c>
      <c r="AN34" s="21">
        <v>0</v>
      </c>
      <c r="AO34" s="21">
        <v>0</v>
      </c>
      <c r="AP34" s="21">
        <v>0</v>
      </c>
      <c r="AQ34" s="21">
        <v>0</v>
      </c>
      <c r="AR34" s="21">
        <v>0</v>
      </c>
      <c r="AS34" s="21">
        <f t="shared" si="4"/>
        <v>0</v>
      </c>
      <c r="AT34" s="21">
        <f t="shared" si="5"/>
        <v>0</v>
      </c>
      <c r="AU34" s="21">
        <v>0</v>
      </c>
      <c r="AV34" s="21">
        <v>0</v>
      </c>
      <c r="AW34" s="21">
        <v>0</v>
      </c>
      <c r="AX34" s="21">
        <v>0</v>
      </c>
      <c r="AY34" s="21">
        <v>0</v>
      </c>
      <c r="AZ34" s="21">
        <v>0</v>
      </c>
      <c r="BA34" s="21">
        <v>0</v>
      </c>
      <c r="BB34" s="21">
        <v>0</v>
      </c>
      <c r="BC34" s="21">
        <v>0</v>
      </c>
      <c r="BD34" s="21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f t="shared" si="6"/>
        <v>0</v>
      </c>
      <c r="BJ34" s="21">
        <f t="shared" si="7"/>
        <v>0</v>
      </c>
      <c r="BK34" s="21">
        <f t="shared" si="8"/>
        <v>0</v>
      </c>
      <c r="BL34" s="21">
        <f t="shared" si="9"/>
        <v>0</v>
      </c>
    </row>
    <row r="35" spans="1:64" x14ac:dyDescent="0.25">
      <c r="A35" s="134">
        <v>28</v>
      </c>
      <c r="B35" s="22" t="s">
        <v>67</v>
      </c>
      <c r="C35" s="21">
        <v>32</v>
      </c>
      <c r="D35" s="21">
        <v>7.25</v>
      </c>
      <c r="E35" s="21">
        <v>953</v>
      </c>
      <c r="F35" s="21">
        <v>21.78</v>
      </c>
      <c r="G35" s="21">
        <v>762</v>
      </c>
      <c r="H35" s="21">
        <v>21.07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1">
        <f t="shared" si="0"/>
        <v>985</v>
      </c>
      <c r="R35" s="21">
        <f t="shared" si="1"/>
        <v>29.03</v>
      </c>
      <c r="S35" s="21">
        <v>229</v>
      </c>
      <c r="T35" s="21">
        <v>10.17</v>
      </c>
      <c r="U35" s="21">
        <v>13</v>
      </c>
      <c r="V35" s="21">
        <v>2.2200000000000002</v>
      </c>
      <c r="W35" s="21">
        <v>32</v>
      </c>
      <c r="X35" s="21">
        <v>6.72</v>
      </c>
      <c r="Y35" s="21">
        <v>0</v>
      </c>
      <c r="Z35" s="21">
        <v>0</v>
      </c>
      <c r="AA35" s="21">
        <v>0</v>
      </c>
      <c r="AB35" s="21">
        <v>0</v>
      </c>
      <c r="AC35" s="21">
        <f t="shared" si="2"/>
        <v>274</v>
      </c>
      <c r="AD35" s="21">
        <f t="shared" si="3"/>
        <v>19.11</v>
      </c>
      <c r="AE35" s="21">
        <v>0</v>
      </c>
      <c r="AF35" s="21">
        <v>0</v>
      </c>
      <c r="AG35" s="21">
        <v>0</v>
      </c>
      <c r="AH35" s="21">
        <v>0</v>
      </c>
      <c r="AI35" s="21">
        <v>23</v>
      </c>
      <c r="AJ35" s="21">
        <v>6.67</v>
      </c>
      <c r="AK35" s="21">
        <v>0</v>
      </c>
      <c r="AL35" s="21">
        <v>0</v>
      </c>
      <c r="AM35" s="21">
        <v>0</v>
      </c>
      <c r="AN35" s="21">
        <v>0</v>
      </c>
      <c r="AO35" s="21">
        <v>0</v>
      </c>
      <c r="AP35" s="21">
        <v>0</v>
      </c>
      <c r="AQ35" s="21">
        <v>0</v>
      </c>
      <c r="AR35" s="21">
        <v>0</v>
      </c>
      <c r="AS35" s="21">
        <f t="shared" si="4"/>
        <v>1282</v>
      </c>
      <c r="AT35" s="21">
        <f t="shared" si="5"/>
        <v>54.81</v>
      </c>
      <c r="AU35" s="21">
        <v>843</v>
      </c>
      <c r="AV35" s="21">
        <v>4.12</v>
      </c>
      <c r="AW35" s="21">
        <v>0</v>
      </c>
      <c r="AX35" s="21">
        <v>0</v>
      </c>
      <c r="AY35" s="21">
        <v>1</v>
      </c>
      <c r="AZ35" s="21">
        <v>0.04</v>
      </c>
      <c r="BA35" s="21">
        <v>0</v>
      </c>
      <c r="BB35" s="21">
        <v>0</v>
      </c>
      <c r="BC35" s="21">
        <v>15</v>
      </c>
      <c r="BD35" s="21">
        <v>3.61</v>
      </c>
      <c r="BE35" s="21">
        <v>259</v>
      </c>
      <c r="BF35" s="21">
        <v>4.37</v>
      </c>
      <c r="BG35" s="21">
        <v>1966</v>
      </c>
      <c r="BH35" s="21">
        <v>20.18</v>
      </c>
      <c r="BI35" s="21">
        <f t="shared" si="6"/>
        <v>2241</v>
      </c>
      <c r="BJ35" s="21">
        <f t="shared" si="7"/>
        <v>28.2</v>
      </c>
      <c r="BK35" s="21">
        <f t="shared" si="8"/>
        <v>3523</v>
      </c>
      <c r="BL35" s="21">
        <f t="shared" si="9"/>
        <v>83.01</v>
      </c>
    </row>
    <row r="36" spans="1:64" x14ac:dyDescent="0.25">
      <c r="A36" s="134">
        <v>29</v>
      </c>
      <c r="B36" s="22" t="s">
        <v>68</v>
      </c>
      <c r="C36" s="21">
        <v>71649</v>
      </c>
      <c r="D36" s="21">
        <v>2102.88</v>
      </c>
      <c r="E36" s="21">
        <v>2869</v>
      </c>
      <c r="F36" s="21">
        <v>95.73</v>
      </c>
      <c r="G36" s="21">
        <v>1789</v>
      </c>
      <c r="H36" s="21">
        <v>94</v>
      </c>
      <c r="I36" s="21">
        <v>77</v>
      </c>
      <c r="J36" s="21">
        <v>11.76</v>
      </c>
      <c r="K36" s="21">
        <v>9</v>
      </c>
      <c r="L36" s="21">
        <v>0.2</v>
      </c>
      <c r="M36" s="21">
        <v>9</v>
      </c>
      <c r="N36" s="21">
        <v>0.15</v>
      </c>
      <c r="O36" s="21">
        <v>24598</v>
      </c>
      <c r="P36" s="21">
        <v>338.83</v>
      </c>
      <c r="Q36" s="21">
        <f t="shared" si="0"/>
        <v>74604</v>
      </c>
      <c r="R36" s="21">
        <f t="shared" si="1"/>
        <v>2210.5700000000002</v>
      </c>
      <c r="S36" s="21">
        <v>9315</v>
      </c>
      <c r="T36" s="21">
        <v>201.66</v>
      </c>
      <c r="U36" s="21">
        <v>0</v>
      </c>
      <c r="V36" s="21">
        <v>0</v>
      </c>
      <c r="W36" s="21">
        <v>0</v>
      </c>
      <c r="X36" s="21">
        <v>0</v>
      </c>
      <c r="Y36" s="21">
        <v>764</v>
      </c>
      <c r="Z36" s="21">
        <v>0.71</v>
      </c>
      <c r="AA36" s="21">
        <v>0</v>
      </c>
      <c r="AB36" s="21">
        <v>0</v>
      </c>
      <c r="AC36" s="21">
        <f t="shared" si="2"/>
        <v>10079</v>
      </c>
      <c r="AD36" s="21">
        <f t="shared" si="3"/>
        <v>202.37</v>
      </c>
      <c r="AE36" s="21">
        <v>0</v>
      </c>
      <c r="AF36" s="21">
        <v>0</v>
      </c>
      <c r="AG36" s="21">
        <v>18</v>
      </c>
      <c r="AH36" s="21">
        <v>2.4</v>
      </c>
      <c r="AI36" s="21">
        <v>53</v>
      </c>
      <c r="AJ36" s="21">
        <v>14.05</v>
      </c>
      <c r="AK36" s="21">
        <v>0</v>
      </c>
      <c r="AL36" s="21">
        <v>0</v>
      </c>
      <c r="AM36" s="21">
        <v>261</v>
      </c>
      <c r="AN36" s="21">
        <v>2.71</v>
      </c>
      <c r="AO36" s="21">
        <v>35</v>
      </c>
      <c r="AP36" s="21">
        <v>0.31</v>
      </c>
      <c r="AQ36" s="21">
        <v>0</v>
      </c>
      <c r="AR36" s="21">
        <v>0</v>
      </c>
      <c r="AS36" s="21">
        <f t="shared" si="4"/>
        <v>85050</v>
      </c>
      <c r="AT36" s="21">
        <f t="shared" si="5"/>
        <v>2432.4100000000003</v>
      </c>
      <c r="AU36" s="21">
        <v>66406</v>
      </c>
      <c r="AV36" s="21">
        <v>1235.21</v>
      </c>
      <c r="AW36" s="21">
        <v>3944</v>
      </c>
      <c r="AX36" s="21">
        <v>35.92</v>
      </c>
      <c r="AY36" s="21">
        <v>0</v>
      </c>
      <c r="AZ36" s="21">
        <v>0</v>
      </c>
      <c r="BA36" s="21">
        <v>0</v>
      </c>
      <c r="BB36" s="21">
        <v>0</v>
      </c>
      <c r="BC36" s="21">
        <v>4</v>
      </c>
      <c r="BD36" s="21">
        <v>0.83</v>
      </c>
      <c r="BE36" s="21">
        <v>264</v>
      </c>
      <c r="BF36" s="21">
        <v>38.409999999999997</v>
      </c>
      <c r="BG36" s="21">
        <v>888</v>
      </c>
      <c r="BH36" s="21">
        <v>104.55</v>
      </c>
      <c r="BI36" s="21">
        <f t="shared" si="6"/>
        <v>1156</v>
      </c>
      <c r="BJ36" s="21">
        <f t="shared" si="7"/>
        <v>143.79</v>
      </c>
      <c r="BK36" s="21">
        <f t="shared" si="8"/>
        <v>86206</v>
      </c>
      <c r="BL36" s="21">
        <f t="shared" si="9"/>
        <v>2576.2000000000003</v>
      </c>
    </row>
    <row r="37" spans="1:64" x14ac:dyDescent="0.25">
      <c r="A37" s="134">
        <v>30</v>
      </c>
      <c r="B37" s="22" t="s">
        <v>69</v>
      </c>
      <c r="C37" s="21">
        <v>235</v>
      </c>
      <c r="D37" s="21">
        <v>87.83</v>
      </c>
      <c r="E37" s="21">
        <v>0</v>
      </c>
      <c r="F37" s="21">
        <v>0</v>
      </c>
      <c r="G37" s="21">
        <v>0</v>
      </c>
      <c r="H37" s="21">
        <v>0</v>
      </c>
      <c r="I37" s="21">
        <v>7</v>
      </c>
      <c r="J37" s="21">
        <v>0.22</v>
      </c>
      <c r="K37" s="21">
        <v>32</v>
      </c>
      <c r="L37" s="21">
        <v>1.54</v>
      </c>
      <c r="M37" s="21">
        <v>0</v>
      </c>
      <c r="N37" s="21">
        <v>0</v>
      </c>
      <c r="O37" s="21">
        <v>0</v>
      </c>
      <c r="P37" s="21">
        <v>0</v>
      </c>
      <c r="Q37" s="21">
        <f t="shared" si="0"/>
        <v>274</v>
      </c>
      <c r="R37" s="21">
        <f t="shared" si="1"/>
        <v>89.59</v>
      </c>
      <c r="S37" s="21">
        <v>0</v>
      </c>
      <c r="T37" s="21">
        <v>0</v>
      </c>
      <c r="U37" s="21">
        <v>50</v>
      </c>
      <c r="V37" s="21">
        <v>1.1200000000000001</v>
      </c>
      <c r="W37" s="21">
        <v>0</v>
      </c>
      <c r="X37" s="21">
        <v>0</v>
      </c>
      <c r="Y37" s="21">
        <v>47</v>
      </c>
      <c r="Z37" s="21">
        <v>10.77</v>
      </c>
      <c r="AA37" s="21">
        <v>0</v>
      </c>
      <c r="AB37" s="21">
        <v>0</v>
      </c>
      <c r="AC37" s="21">
        <f t="shared" si="2"/>
        <v>97</v>
      </c>
      <c r="AD37" s="21">
        <f t="shared" si="3"/>
        <v>11.89</v>
      </c>
      <c r="AE37" s="21">
        <v>0</v>
      </c>
      <c r="AF37" s="21">
        <v>0</v>
      </c>
      <c r="AG37" s="21">
        <v>0</v>
      </c>
      <c r="AH37" s="21">
        <v>0</v>
      </c>
      <c r="AI37" s="21">
        <v>0</v>
      </c>
      <c r="AJ37" s="21">
        <v>0</v>
      </c>
      <c r="AK37" s="21">
        <v>0</v>
      </c>
      <c r="AL37" s="21">
        <v>0</v>
      </c>
      <c r="AM37" s="21">
        <v>0</v>
      </c>
      <c r="AN37" s="21">
        <v>0</v>
      </c>
      <c r="AO37" s="21">
        <v>76</v>
      </c>
      <c r="AP37" s="21">
        <v>16.399999999999999</v>
      </c>
      <c r="AQ37" s="21">
        <v>0</v>
      </c>
      <c r="AR37" s="21">
        <v>0</v>
      </c>
      <c r="AS37" s="21">
        <f t="shared" si="4"/>
        <v>447</v>
      </c>
      <c r="AT37" s="21">
        <f t="shared" si="5"/>
        <v>117.88</v>
      </c>
      <c r="AU37" s="21">
        <v>0</v>
      </c>
      <c r="AV37" s="21">
        <v>0</v>
      </c>
      <c r="AW37" s="21">
        <v>0</v>
      </c>
      <c r="AX37" s="21">
        <v>0</v>
      </c>
      <c r="AY37" s="21">
        <v>10</v>
      </c>
      <c r="AZ37" s="21">
        <v>0.79</v>
      </c>
      <c r="BA37" s="21">
        <v>0</v>
      </c>
      <c r="BB37" s="21">
        <v>0</v>
      </c>
      <c r="BC37" s="21">
        <v>12</v>
      </c>
      <c r="BD37" s="21">
        <v>3.03</v>
      </c>
      <c r="BE37" s="21">
        <v>17</v>
      </c>
      <c r="BF37" s="21">
        <v>0.61</v>
      </c>
      <c r="BG37" s="21">
        <v>138</v>
      </c>
      <c r="BH37" s="21">
        <v>63.22</v>
      </c>
      <c r="BI37" s="21">
        <f t="shared" si="6"/>
        <v>177</v>
      </c>
      <c r="BJ37" s="21">
        <f t="shared" si="7"/>
        <v>67.650000000000006</v>
      </c>
      <c r="BK37" s="21">
        <f t="shared" si="8"/>
        <v>624</v>
      </c>
      <c r="BL37" s="21">
        <f t="shared" si="9"/>
        <v>185.53</v>
      </c>
    </row>
    <row r="38" spans="1:64" x14ac:dyDescent="0.25">
      <c r="A38" s="134">
        <v>31</v>
      </c>
      <c r="B38" s="22" t="s">
        <v>70</v>
      </c>
      <c r="C38" s="21">
        <v>0</v>
      </c>
      <c r="D38" s="21">
        <v>0</v>
      </c>
      <c r="E38" s="21">
        <v>1665</v>
      </c>
      <c r="F38" s="21">
        <v>44.59</v>
      </c>
      <c r="G38" s="21">
        <v>666</v>
      </c>
      <c r="H38" s="21">
        <v>46.51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f t="shared" si="0"/>
        <v>1665</v>
      </c>
      <c r="R38" s="21">
        <f t="shared" si="1"/>
        <v>44.59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f t="shared" si="2"/>
        <v>0</v>
      </c>
      <c r="AD38" s="21">
        <f t="shared" si="3"/>
        <v>0</v>
      </c>
      <c r="AE38" s="21">
        <v>0</v>
      </c>
      <c r="AF38" s="21">
        <v>0</v>
      </c>
      <c r="AG38" s="21">
        <v>0</v>
      </c>
      <c r="AH38" s="21">
        <v>0</v>
      </c>
      <c r="AI38" s="21">
        <v>0</v>
      </c>
      <c r="AJ38" s="21">
        <v>0</v>
      </c>
      <c r="AK38" s="21">
        <v>0</v>
      </c>
      <c r="AL38" s="21">
        <v>0</v>
      </c>
      <c r="AM38" s="21">
        <v>0</v>
      </c>
      <c r="AN38" s="21">
        <v>0</v>
      </c>
      <c r="AO38" s="21">
        <v>0</v>
      </c>
      <c r="AP38" s="21">
        <v>0</v>
      </c>
      <c r="AQ38" s="21">
        <v>0</v>
      </c>
      <c r="AR38" s="21">
        <v>0</v>
      </c>
      <c r="AS38" s="21">
        <f t="shared" si="4"/>
        <v>1665</v>
      </c>
      <c r="AT38" s="21">
        <f t="shared" si="5"/>
        <v>44.59</v>
      </c>
      <c r="AU38" s="21">
        <v>0</v>
      </c>
      <c r="AV38" s="21">
        <v>0</v>
      </c>
      <c r="AW38" s="21">
        <v>0</v>
      </c>
      <c r="AX38" s="21">
        <v>0</v>
      </c>
      <c r="AY38" s="21">
        <v>0</v>
      </c>
      <c r="AZ38" s="21">
        <v>0</v>
      </c>
      <c r="BA38" s="21">
        <v>0</v>
      </c>
      <c r="BB38" s="21">
        <v>0</v>
      </c>
      <c r="BC38" s="21">
        <v>0</v>
      </c>
      <c r="BD38" s="21">
        <v>0</v>
      </c>
      <c r="BE38" s="21">
        <v>0</v>
      </c>
      <c r="BF38" s="21">
        <v>0</v>
      </c>
      <c r="BG38" s="21">
        <v>496</v>
      </c>
      <c r="BH38" s="21">
        <v>12.4</v>
      </c>
      <c r="BI38" s="21">
        <f t="shared" si="6"/>
        <v>496</v>
      </c>
      <c r="BJ38" s="21">
        <f t="shared" si="7"/>
        <v>12.4</v>
      </c>
      <c r="BK38" s="21">
        <f t="shared" si="8"/>
        <v>2161</v>
      </c>
      <c r="BL38" s="21">
        <f t="shared" si="9"/>
        <v>56.99</v>
      </c>
    </row>
    <row r="39" spans="1:64" x14ac:dyDescent="0.25">
      <c r="A39" s="134">
        <v>32</v>
      </c>
      <c r="B39" s="22" t="s">
        <v>71</v>
      </c>
      <c r="C39" s="21">
        <v>0</v>
      </c>
      <c r="D39" s="21">
        <v>0</v>
      </c>
      <c r="E39" s="21">
        <v>396</v>
      </c>
      <c r="F39" s="21">
        <v>7.39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194</v>
      </c>
      <c r="P39" s="21">
        <v>1.1499999999999999</v>
      </c>
      <c r="Q39" s="21">
        <f t="shared" si="0"/>
        <v>396</v>
      </c>
      <c r="R39" s="21">
        <f t="shared" si="1"/>
        <v>7.39</v>
      </c>
      <c r="S39" s="21">
        <v>81</v>
      </c>
      <c r="T39" s="21">
        <v>4.83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f t="shared" si="2"/>
        <v>81</v>
      </c>
      <c r="AD39" s="21">
        <f t="shared" si="3"/>
        <v>4.83</v>
      </c>
      <c r="AE39" s="21">
        <v>0</v>
      </c>
      <c r="AF39" s="21">
        <v>0</v>
      </c>
      <c r="AG39" s="21">
        <v>0</v>
      </c>
      <c r="AH39" s="21">
        <v>0</v>
      </c>
      <c r="AI39" s="21">
        <v>0</v>
      </c>
      <c r="AJ39" s="21">
        <v>0</v>
      </c>
      <c r="AK39" s="21">
        <v>0</v>
      </c>
      <c r="AL39" s="21">
        <v>0</v>
      </c>
      <c r="AM39" s="21">
        <v>0</v>
      </c>
      <c r="AN39" s="21">
        <v>0</v>
      </c>
      <c r="AO39" s="21">
        <v>44</v>
      </c>
      <c r="AP39" s="21">
        <v>0.31</v>
      </c>
      <c r="AQ39" s="21">
        <v>0</v>
      </c>
      <c r="AR39" s="21">
        <v>0</v>
      </c>
      <c r="AS39" s="21">
        <f t="shared" si="4"/>
        <v>521</v>
      </c>
      <c r="AT39" s="21">
        <f t="shared" si="5"/>
        <v>12.53</v>
      </c>
      <c r="AU39" s="21">
        <v>519</v>
      </c>
      <c r="AV39" s="21">
        <v>6.24</v>
      </c>
      <c r="AW39" s="21">
        <v>25</v>
      </c>
      <c r="AX39" s="21">
        <v>0.03</v>
      </c>
      <c r="AY39" s="21">
        <v>0</v>
      </c>
      <c r="AZ39" s="21">
        <v>0</v>
      </c>
      <c r="BA39" s="21">
        <v>0</v>
      </c>
      <c r="BB39" s="21">
        <v>0</v>
      </c>
      <c r="BC39" s="21">
        <v>0</v>
      </c>
      <c r="BD39" s="21">
        <v>0</v>
      </c>
      <c r="BE39" s="21">
        <v>0</v>
      </c>
      <c r="BF39" s="21">
        <v>0</v>
      </c>
      <c r="BG39" s="21">
        <v>68</v>
      </c>
      <c r="BH39" s="21">
        <v>6.82</v>
      </c>
      <c r="BI39" s="21">
        <f t="shared" si="6"/>
        <v>68</v>
      </c>
      <c r="BJ39" s="21">
        <f t="shared" si="7"/>
        <v>6.82</v>
      </c>
      <c r="BK39" s="21">
        <f t="shared" si="8"/>
        <v>589</v>
      </c>
      <c r="BL39" s="21">
        <f t="shared" si="9"/>
        <v>19.350000000000001</v>
      </c>
    </row>
    <row r="40" spans="1:64" x14ac:dyDescent="0.25">
      <c r="A40" s="134">
        <v>33</v>
      </c>
      <c r="B40" s="22" t="s">
        <v>72</v>
      </c>
      <c r="C40" s="21"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f t="shared" si="0"/>
        <v>0</v>
      </c>
      <c r="R40" s="21">
        <f t="shared" si="1"/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21">
        <v>0</v>
      </c>
      <c r="Y40" s="21">
        <v>0</v>
      </c>
      <c r="Z40" s="21">
        <v>0</v>
      </c>
      <c r="AA40" s="21">
        <v>0</v>
      </c>
      <c r="AB40" s="21">
        <v>0</v>
      </c>
      <c r="AC40" s="21">
        <f t="shared" si="2"/>
        <v>0</v>
      </c>
      <c r="AD40" s="21">
        <f t="shared" si="3"/>
        <v>0</v>
      </c>
      <c r="AE40" s="21">
        <v>0</v>
      </c>
      <c r="AF40" s="21">
        <v>0</v>
      </c>
      <c r="AG40" s="21">
        <v>0</v>
      </c>
      <c r="AH40" s="21">
        <v>0</v>
      </c>
      <c r="AI40" s="21">
        <v>0</v>
      </c>
      <c r="AJ40" s="21">
        <v>0</v>
      </c>
      <c r="AK40" s="21">
        <v>0</v>
      </c>
      <c r="AL40" s="21">
        <v>0</v>
      </c>
      <c r="AM40" s="21">
        <v>0</v>
      </c>
      <c r="AN40" s="21">
        <v>0</v>
      </c>
      <c r="AO40" s="21">
        <v>0</v>
      </c>
      <c r="AP40" s="21">
        <v>0</v>
      </c>
      <c r="AQ40" s="21">
        <v>0</v>
      </c>
      <c r="AR40" s="21">
        <v>0</v>
      </c>
      <c r="AS40" s="21">
        <f t="shared" si="4"/>
        <v>0</v>
      </c>
      <c r="AT40" s="21">
        <f t="shared" si="5"/>
        <v>0</v>
      </c>
      <c r="AU40" s="21">
        <v>0</v>
      </c>
      <c r="AV40" s="21">
        <v>0</v>
      </c>
      <c r="AW40" s="21">
        <v>0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1">
        <v>0</v>
      </c>
      <c r="BD40" s="21">
        <v>0</v>
      </c>
      <c r="BE40" s="21">
        <v>0</v>
      </c>
      <c r="BF40" s="21">
        <v>0</v>
      </c>
      <c r="BG40" s="21">
        <v>0</v>
      </c>
      <c r="BH40" s="21">
        <v>0</v>
      </c>
      <c r="BI40" s="21">
        <f t="shared" si="6"/>
        <v>0</v>
      </c>
      <c r="BJ40" s="21">
        <f t="shared" si="7"/>
        <v>0</v>
      </c>
      <c r="BK40" s="21">
        <f t="shared" si="8"/>
        <v>0</v>
      </c>
      <c r="BL40" s="21">
        <f t="shared" si="9"/>
        <v>0</v>
      </c>
    </row>
    <row r="41" spans="1:64" x14ac:dyDescent="0.25">
      <c r="A41" s="134">
        <v>34</v>
      </c>
      <c r="B41" s="22" t="s">
        <v>73</v>
      </c>
      <c r="C41" s="21"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f t="shared" si="0"/>
        <v>0</v>
      </c>
      <c r="R41" s="21">
        <f t="shared" si="1"/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21">
        <v>0</v>
      </c>
      <c r="Y41" s="21">
        <v>0</v>
      </c>
      <c r="Z41" s="21">
        <v>0</v>
      </c>
      <c r="AA41" s="21">
        <v>0</v>
      </c>
      <c r="AB41" s="21">
        <v>0</v>
      </c>
      <c r="AC41" s="21">
        <f t="shared" si="2"/>
        <v>0</v>
      </c>
      <c r="AD41" s="21">
        <f t="shared" si="3"/>
        <v>0</v>
      </c>
      <c r="AE41" s="21">
        <v>0</v>
      </c>
      <c r="AF41" s="21">
        <v>0</v>
      </c>
      <c r="AG41" s="21">
        <v>0</v>
      </c>
      <c r="AH41" s="21">
        <v>0</v>
      </c>
      <c r="AI41" s="21">
        <v>0</v>
      </c>
      <c r="AJ41" s="21">
        <v>0</v>
      </c>
      <c r="AK41" s="21">
        <v>0</v>
      </c>
      <c r="AL41" s="21">
        <v>0</v>
      </c>
      <c r="AM41" s="21">
        <v>0</v>
      </c>
      <c r="AN41" s="21">
        <v>0</v>
      </c>
      <c r="AO41" s="21">
        <v>0</v>
      </c>
      <c r="AP41" s="21">
        <v>0</v>
      </c>
      <c r="AQ41" s="21">
        <v>0</v>
      </c>
      <c r="AR41" s="21">
        <v>0</v>
      </c>
      <c r="AS41" s="21">
        <f t="shared" si="4"/>
        <v>0</v>
      </c>
      <c r="AT41" s="21">
        <f t="shared" si="5"/>
        <v>0</v>
      </c>
      <c r="AU41" s="21">
        <v>0</v>
      </c>
      <c r="AV41" s="21">
        <v>0</v>
      </c>
      <c r="AW41" s="21">
        <v>0</v>
      </c>
      <c r="AX41" s="21">
        <v>0</v>
      </c>
      <c r="AY41" s="21">
        <v>0</v>
      </c>
      <c r="AZ41" s="21">
        <v>0</v>
      </c>
      <c r="BA41" s="21">
        <v>0</v>
      </c>
      <c r="BB41" s="21">
        <v>0</v>
      </c>
      <c r="BC41" s="21">
        <v>0</v>
      </c>
      <c r="BD41" s="21">
        <v>0</v>
      </c>
      <c r="BE41" s="21">
        <v>0</v>
      </c>
      <c r="BF41" s="21">
        <v>0</v>
      </c>
      <c r="BG41" s="21">
        <v>0</v>
      </c>
      <c r="BH41" s="21">
        <v>0</v>
      </c>
      <c r="BI41" s="21">
        <f t="shared" si="6"/>
        <v>0</v>
      </c>
      <c r="BJ41" s="21">
        <f t="shared" si="7"/>
        <v>0</v>
      </c>
      <c r="BK41" s="21">
        <f t="shared" si="8"/>
        <v>0</v>
      </c>
      <c r="BL41" s="21">
        <f t="shared" si="9"/>
        <v>0</v>
      </c>
    </row>
    <row r="42" spans="1:64" x14ac:dyDescent="0.25">
      <c r="A42" s="134">
        <v>35</v>
      </c>
      <c r="B42" s="22" t="s">
        <v>74</v>
      </c>
      <c r="C42" s="21">
        <v>0</v>
      </c>
      <c r="D42" s="21">
        <v>0</v>
      </c>
      <c r="E42" s="21">
        <v>1101</v>
      </c>
      <c r="F42" s="21">
        <v>14.67</v>
      </c>
      <c r="G42" s="21">
        <v>166</v>
      </c>
      <c r="H42" s="21">
        <v>6.34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443</v>
      </c>
      <c r="P42" s="21">
        <v>2</v>
      </c>
      <c r="Q42" s="21">
        <f t="shared" si="0"/>
        <v>1101</v>
      </c>
      <c r="R42" s="21">
        <f t="shared" si="1"/>
        <v>14.67</v>
      </c>
      <c r="S42" s="21">
        <v>199</v>
      </c>
      <c r="T42" s="21">
        <v>0.86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  <c r="Z42" s="21">
        <v>0</v>
      </c>
      <c r="AA42" s="21">
        <v>0</v>
      </c>
      <c r="AB42" s="21">
        <v>0</v>
      </c>
      <c r="AC42" s="21">
        <f t="shared" si="2"/>
        <v>199</v>
      </c>
      <c r="AD42" s="21">
        <f t="shared" si="3"/>
        <v>0.86</v>
      </c>
      <c r="AE42" s="21">
        <v>0</v>
      </c>
      <c r="AF42" s="21">
        <v>0</v>
      </c>
      <c r="AG42" s="21">
        <v>0</v>
      </c>
      <c r="AH42" s="21">
        <v>0</v>
      </c>
      <c r="AI42" s="21">
        <v>48</v>
      </c>
      <c r="AJ42" s="21">
        <v>1.54</v>
      </c>
      <c r="AK42" s="21">
        <v>0</v>
      </c>
      <c r="AL42" s="21">
        <v>0</v>
      </c>
      <c r="AM42" s="21">
        <v>0</v>
      </c>
      <c r="AN42" s="21">
        <v>0</v>
      </c>
      <c r="AO42" s="21">
        <v>167</v>
      </c>
      <c r="AP42" s="21">
        <v>3.1</v>
      </c>
      <c r="AQ42" s="21">
        <v>0</v>
      </c>
      <c r="AR42" s="21">
        <v>0</v>
      </c>
      <c r="AS42" s="21">
        <f t="shared" si="4"/>
        <v>1515</v>
      </c>
      <c r="AT42" s="21">
        <f t="shared" si="5"/>
        <v>20.170000000000002</v>
      </c>
      <c r="AU42" s="21">
        <v>1050</v>
      </c>
      <c r="AV42" s="21">
        <v>8.3699999999999992</v>
      </c>
      <c r="AW42" s="21">
        <v>495</v>
      </c>
      <c r="AX42" s="21">
        <v>1.05</v>
      </c>
      <c r="AY42" s="21">
        <v>0</v>
      </c>
      <c r="AZ42" s="21">
        <v>0</v>
      </c>
      <c r="BA42" s="21">
        <v>0</v>
      </c>
      <c r="BB42" s="21">
        <v>0</v>
      </c>
      <c r="BC42" s="21">
        <v>0</v>
      </c>
      <c r="BD42" s="21">
        <v>0</v>
      </c>
      <c r="BE42" s="21">
        <v>0</v>
      </c>
      <c r="BF42" s="21">
        <v>0</v>
      </c>
      <c r="BG42" s="21">
        <v>191</v>
      </c>
      <c r="BH42" s="21">
        <v>3.65</v>
      </c>
      <c r="BI42" s="21">
        <f t="shared" si="6"/>
        <v>191</v>
      </c>
      <c r="BJ42" s="21">
        <f t="shared" si="7"/>
        <v>3.65</v>
      </c>
      <c r="BK42" s="21">
        <f t="shared" si="8"/>
        <v>1706</v>
      </c>
      <c r="BL42" s="21">
        <f t="shared" si="9"/>
        <v>23.82</v>
      </c>
    </row>
    <row r="43" spans="1:64" x14ac:dyDescent="0.25">
      <c r="A43" s="134">
        <v>36</v>
      </c>
      <c r="B43" s="22" t="s">
        <v>75</v>
      </c>
      <c r="C43" s="21"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21">
        <v>0</v>
      </c>
      <c r="Q43" s="21">
        <f t="shared" si="0"/>
        <v>0</v>
      </c>
      <c r="R43" s="21">
        <f t="shared" si="1"/>
        <v>0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21">
        <v>0</v>
      </c>
      <c r="Y43" s="21">
        <v>0</v>
      </c>
      <c r="Z43" s="21">
        <v>0</v>
      </c>
      <c r="AA43" s="21">
        <v>0</v>
      </c>
      <c r="AB43" s="21">
        <v>0</v>
      </c>
      <c r="AC43" s="21">
        <f t="shared" si="2"/>
        <v>0</v>
      </c>
      <c r="AD43" s="21">
        <f t="shared" si="3"/>
        <v>0</v>
      </c>
      <c r="AE43" s="21">
        <v>0</v>
      </c>
      <c r="AF43" s="21">
        <v>0</v>
      </c>
      <c r="AG43" s="21">
        <v>0</v>
      </c>
      <c r="AH43" s="21">
        <v>0</v>
      </c>
      <c r="AI43" s="21">
        <v>0</v>
      </c>
      <c r="AJ43" s="21">
        <v>0</v>
      </c>
      <c r="AK43" s="21">
        <v>0</v>
      </c>
      <c r="AL43" s="21">
        <v>0</v>
      </c>
      <c r="AM43" s="21">
        <v>0</v>
      </c>
      <c r="AN43" s="21">
        <v>0</v>
      </c>
      <c r="AO43" s="21">
        <v>0</v>
      </c>
      <c r="AP43" s="21">
        <v>0</v>
      </c>
      <c r="AQ43" s="21">
        <v>0</v>
      </c>
      <c r="AR43" s="21">
        <v>0</v>
      </c>
      <c r="AS43" s="21">
        <f t="shared" si="4"/>
        <v>0</v>
      </c>
      <c r="AT43" s="21">
        <f t="shared" si="5"/>
        <v>0</v>
      </c>
      <c r="AU43" s="21">
        <v>0</v>
      </c>
      <c r="AV43" s="21">
        <v>0</v>
      </c>
      <c r="AW43" s="21">
        <v>0</v>
      </c>
      <c r="AX43" s="21">
        <v>0</v>
      </c>
      <c r="AY43" s="21">
        <v>0</v>
      </c>
      <c r="AZ43" s="21">
        <v>0</v>
      </c>
      <c r="BA43" s="21">
        <v>0</v>
      </c>
      <c r="BB43" s="21">
        <v>0</v>
      </c>
      <c r="BC43" s="21">
        <v>0</v>
      </c>
      <c r="BD43" s="21">
        <v>0</v>
      </c>
      <c r="BE43" s="21">
        <v>0</v>
      </c>
      <c r="BF43" s="21">
        <v>0</v>
      </c>
      <c r="BG43" s="21">
        <v>0</v>
      </c>
      <c r="BH43" s="21">
        <v>0</v>
      </c>
      <c r="BI43" s="21">
        <f t="shared" si="6"/>
        <v>0</v>
      </c>
      <c r="BJ43" s="21">
        <f t="shared" si="7"/>
        <v>0</v>
      </c>
      <c r="BK43" s="21">
        <f t="shared" si="8"/>
        <v>0</v>
      </c>
      <c r="BL43" s="21">
        <f t="shared" si="9"/>
        <v>0</v>
      </c>
    </row>
    <row r="44" spans="1:64" x14ac:dyDescent="0.25">
      <c r="A44" s="134">
        <v>37</v>
      </c>
      <c r="B44" s="22" t="s">
        <v>76</v>
      </c>
      <c r="C44" s="21"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21">
        <v>0</v>
      </c>
      <c r="Q44" s="21">
        <f t="shared" si="0"/>
        <v>0</v>
      </c>
      <c r="R44" s="21">
        <f t="shared" si="1"/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f t="shared" si="2"/>
        <v>0</v>
      </c>
      <c r="AD44" s="21">
        <f t="shared" si="3"/>
        <v>0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f t="shared" si="4"/>
        <v>0</v>
      </c>
      <c r="AT44" s="21">
        <f t="shared" si="5"/>
        <v>0</v>
      </c>
      <c r="AU44" s="21">
        <v>0</v>
      </c>
      <c r="AV44" s="21">
        <v>0</v>
      </c>
      <c r="AW44" s="21">
        <v>0</v>
      </c>
      <c r="AX44" s="21">
        <v>0</v>
      </c>
      <c r="AY44" s="21">
        <v>0</v>
      </c>
      <c r="AZ44" s="21">
        <v>0</v>
      </c>
      <c r="BA44" s="21">
        <v>0</v>
      </c>
      <c r="BB44" s="21">
        <v>0</v>
      </c>
      <c r="BC44" s="21">
        <v>0</v>
      </c>
      <c r="BD44" s="21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f t="shared" si="6"/>
        <v>0</v>
      </c>
      <c r="BJ44" s="21">
        <f t="shared" si="7"/>
        <v>0</v>
      </c>
      <c r="BK44" s="21">
        <f t="shared" si="8"/>
        <v>0</v>
      </c>
      <c r="BL44" s="21">
        <f t="shared" si="9"/>
        <v>0</v>
      </c>
    </row>
    <row r="45" spans="1:64" x14ac:dyDescent="0.25">
      <c r="A45" s="134">
        <v>38</v>
      </c>
      <c r="B45" s="22" t="s">
        <v>77</v>
      </c>
      <c r="C45" s="21"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f t="shared" si="0"/>
        <v>0</v>
      </c>
      <c r="R45" s="21">
        <f t="shared" si="1"/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f t="shared" si="2"/>
        <v>0</v>
      </c>
      <c r="AD45" s="21">
        <f t="shared" si="3"/>
        <v>0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21">
        <v>0</v>
      </c>
      <c r="AO45" s="21">
        <v>0</v>
      </c>
      <c r="AP45" s="21">
        <v>0</v>
      </c>
      <c r="AQ45" s="21">
        <v>0</v>
      </c>
      <c r="AR45" s="21">
        <v>0</v>
      </c>
      <c r="AS45" s="21">
        <f t="shared" si="4"/>
        <v>0</v>
      </c>
      <c r="AT45" s="21">
        <f t="shared" si="5"/>
        <v>0</v>
      </c>
      <c r="AU45" s="21">
        <v>0</v>
      </c>
      <c r="AV45" s="21">
        <v>0</v>
      </c>
      <c r="AW45" s="21">
        <v>0</v>
      </c>
      <c r="AX45" s="21">
        <v>0</v>
      </c>
      <c r="AY45" s="21">
        <v>0</v>
      </c>
      <c r="AZ45" s="21">
        <v>0</v>
      </c>
      <c r="BA45" s="21">
        <v>0</v>
      </c>
      <c r="BB45" s="21">
        <v>0</v>
      </c>
      <c r="BC45" s="21">
        <v>0</v>
      </c>
      <c r="BD45" s="21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f t="shared" si="6"/>
        <v>0</v>
      </c>
      <c r="BJ45" s="21">
        <f t="shared" si="7"/>
        <v>0</v>
      </c>
      <c r="BK45" s="21">
        <f t="shared" si="8"/>
        <v>0</v>
      </c>
      <c r="BL45" s="21">
        <f t="shared" si="9"/>
        <v>0</v>
      </c>
    </row>
    <row r="46" spans="1:64" x14ac:dyDescent="0.25">
      <c r="A46" s="134">
        <v>39</v>
      </c>
      <c r="B46" s="22" t="s">
        <v>78</v>
      </c>
      <c r="C46" s="21"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21">
        <v>0</v>
      </c>
      <c r="Q46" s="21">
        <f t="shared" si="0"/>
        <v>0</v>
      </c>
      <c r="R46" s="21">
        <f t="shared" si="1"/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f t="shared" si="2"/>
        <v>0</v>
      </c>
      <c r="AD46" s="21">
        <f t="shared" si="3"/>
        <v>0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21">
        <v>0</v>
      </c>
      <c r="AO46" s="21">
        <v>0</v>
      </c>
      <c r="AP46" s="21">
        <v>0</v>
      </c>
      <c r="AQ46" s="21">
        <v>0</v>
      </c>
      <c r="AR46" s="21">
        <v>0</v>
      </c>
      <c r="AS46" s="21">
        <f t="shared" si="4"/>
        <v>0</v>
      </c>
      <c r="AT46" s="21">
        <f t="shared" si="5"/>
        <v>0</v>
      </c>
      <c r="AU46" s="21">
        <v>0</v>
      </c>
      <c r="AV46" s="21">
        <v>0</v>
      </c>
      <c r="AW46" s="21">
        <v>0</v>
      </c>
      <c r="AX46" s="21">
        <v>0</v>
      </c>
      <c r="AY46" s="21">
        <v>0</v>
      </c>
      <c r="AZ46" s="21">
        <v>0</v>
      </c>
      <c r="BA46" s="21">
        <v>0</v>
      </c>
      <c r="BB46" s="21">
        <v>0</v>
      </c>
      <c r="BC46" s="21">
        <v>0</v>
      </c>
      <c r="BD46" s="21">
        <v>0</v>
      </c>
      <c r="BE46" s="21">
        <v>0</v>
      </c>
      <c r="BF46" s="21">
        <v>0</v>
      </c>
      <c r="BG46" s="21">
        <v>0</v>
      </c>
      <c r="BH46" s="21">
        <v>0</v>
      </c>
      <c r="BI46" s="21">
        <f t="shared" si="6"/>
        <v>0</v>
      </c>
      <c r="BJ46" s="21">
        <f t="shared" si="7"/>
        <v>0</v>
      </c>
      <c r="BK46" s="21">
        <f t="shared" si="8"/>
        <v>0</v>
      </c>
      <c r="BL46" s="21">
        <f t="shared" si="9"/>
        <v>0</v>
      </c>
    </row>
    <row r="47" spans="1:64" x14ac:dyDescent="0.25">
      <c r="A47" s="134">
        <v>40</v>
      </c>
      <c r="B47" s="22" t="s">
        <v>79</v>
      </c>
      <c r="C47" s="21"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f t="shared" si="0"/>
        <v>0</v>
      </c>
      <c r="R47" s="21">
        <f t="shared" si="1"/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f t="shared" si="2"/>
        <v>0</v>
      </c>
      <c r="AD47" s="21">
        <f t="shared" si="3"/>
        <v>0</v>
      </c>
      <c r="AE47" s="21">
        <v>0</v>
      </c>
      <c r="AF47" s="21">
        <v>0</v>
      </c>
      <c r="AG47" s="21">
        <v>0</v>
      </c>
      <c r="AH47" s="21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21">
        <v>0</v>
      </c>
      <c r="AR47" s="21">
        <v>0</v>
      </c>
      <c r="AS47" s="21">
        <f t="shared" si="4"/>
        <v>0</v>
      </c>
      <c r="AT47" s="21">
        <f t="shared" si="5"/>
        <v>0</v>
      </c>
      <c r="AU47" s="21">
        <v>0</v>
      </c>
      <c r="AV47" s="21">
        <v>0</v>
      </c>
      <c r="AW47" s="21">
        <v>0</v>
      </c>
      <c r="AX47" s="21">
        <v>0</v>
      </c>
      <c r="AY47" s="21">
        <v>0</v>
      </c>
      <c r="AZ47" s="21">
        <v>0</v>
      </c>
      <c r="BA47" s="21">
        <v>0</v>
      </c>
      <c r="BB47" s="21">
        <v>0</v>
      </c>
      <c r="BC47" s="21">
        <v>0</v>
      </c>
      <c r="BD47" s="21">
        <v>0</v>
      </c>
      <c r="BE47" s="21">
        <v>0</v>
      </c>
      <c r="BF47" s="21">
        <v>0</v>
      </c>
      <c r="BG47" s="21">
        <v>0</v>
      </c>
      <c r="BH47" s="21">
        <v>0</v>
      </c>
      <c r="BI47" s="21">
        <f t="shared" si="6"/>
        <v>0</v>
      </c>
      <c r="BJ47" s="21">
        <f t="shared" si="7"/>
        <v>0</v>
      </c>
      <c r="BK47" s="21">
        <f t="shared" si="8"/>
        <v>0</v>
      </c>
      <c r="BL47" s="21">
        <f t="shared" si="9"/>
        <v>0</v>
      </c>
    </row>
    <row r="48" spans="1:64" x14ac:dyDescent="0.25">
      <c r="A48" s="134">
        <v>41</v>
      </c>
      <c r="B48" s="22" t="s">
        <v>80</v>
      </c>
      <c r="C48" s="21"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f t="shared" si="0"/>
        <v>0</v>
      </c>
      <c r="R48" s="21">
        <f t="shared" si="1"/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f t="shared" si="2"/>
        <v>0</v>
      </c>
      <c r="AD48" s="21">
        <f t="shared" si="3"/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0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1">
        <v>0</v>
      </c>
      <c r="AQ48" s="21">
        <v>0</v>
      </c>
      <c r="AR48" s="21">
        <v>0</v>
      </c>
      <c r="AS48" s="21">
        <f t="shared" si="4"/>
        <v>0</v>
      </c>
      <c r="AT48" s="21">
        <f t="shared" si="5"/>
        <v>0</v>
      </c>
      <c r="AU48" s="21">
        <v>0</v>
      </c>
      <c r="AV48" s="21">
        <v>0</v>
      </c>
      <c r="AW48" s="21">
        <v>0</v>
      </c>
      <c r="AX48" s="21">
        <v>0</v>
      </c>
      <c r="AY48" s="21">
        <v>0</v>
      </c>
      <c r="AZ48" s="21">
        <v>0</v>
      </c>
      <c r="BA48" s="21">
        <v>0</v>
      </c>
      <c r="BB48" s="21">
        <v>0</v>
      </c>
      <c r="BC48" s="21">
        <v>0</v>
      </c>
      <c r="BD48" s="21">
        <v>0</v>
      </c>
      <c r="BE48" s="21">
        <v>0</v>
      </c>
      <c r="BF48" s="21">
        <v>0</v>
      </c>
      <c r="BG48" s="21">
        <v>0</v>
      </c>
      <c r="BH48" s="21">
        <v>0</v>
      </c>
      <c r="BI48" s="21">
        <f t="shared" si="6"/>
        <v>0</v>
      </c>
      <c r="BJ48" s="21">
        <f t="shared" si="7"/>
        <v>0</v>
      </c>
      <c r="BK48" s="21">
        <f t="shared" si="8"/>
        <v>0</v>
      </c>
      <c r="BL48" s="21">
        <f t="shared" si="9"/>
        <v>0</v>
      </c>
    </row>
    <row r="49" spans="1:64" x14ac:dyDescent="0.25">
      <c r="A49" s="134">
        <v>42</v>
      </c>
      <c r="B49" s="22" t="s">
        <v>81</v>
      </c>
      <c r="C49" s="21"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f t="shared" si="0"/>
        <v>0</v>
      </c>
      <c r="R49" s="21">
        <f t="shared" si="1"/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f t="shared" si="2"/>
        <v>0</v>
      </c>
      <c r="AD49" s="21">
        <f t="shared" si="3"/>
        <v>0</v>
      </c>
      <c r="AE49" s="21">
        <v>0</v>
      </c>
      <c r="AF49" s="21">
        <v>0</v>
      </c>
      <c r="AG49" s="21">
        <v>0</v>
      </c>
      <c r="AH49" s="21">
        <v>0</v>
      </c>
      <c r="AI49" s="21">
        <v>0</v>
      </c>
      <c r="AJ49" s="21">
        <v>0</v>
      </c>
      <c r="AK49" s="21">
        <v>0</v>
      </c>
      <c r="AL49" s="21">
        <v>0</v>
      </c>
      <c r="AM49" s="21">
        <v>0</v>
      </c>
      <c r="AN49" s="21">
        <v>0</v>
      </c>
      <c r="AO49" s="21">
        <v>0</v>
      </c>
      <c r="AP49" s="21">
        <v>0</v>
      </c>
      <c r="AQ49" s="21">
        <v>0</v>
      </c>
      <c r="AR49" s="21">
        <v>0</v>
      </c>
      <c r="AS49" s="21">
        <f t="shared" si="4"/>
        <v>0</v>
      </c>
      <c r="AT49" s="21">
        <f t="shared" si="5"/>
        <v>0</v>
      </c>
      <c r="AU49" s="21">
        <v>0</v>
      </c>
      <c r="AV49" s="21">
        <v>0</v>
      </c>
      <c r="AW49" s="21">
        <v>0</v>
      </c>
      <c r="AX49" s="21">
        <v>0</v>
      </c>
      <c r="AY49" s="21">
        <v>0</v>
      </c>
      <c r="AZ49" s="21">
        <v>0</v>
      </c>
      <c r="BA49" s="21">
        <v>0</v>
      </c>
      <c r="BB49" s="21">
        <v>0</v>
      </c>
      <c r="BC49" s="21">
        <v>0</v>
      </c>
      <c r="BD49" s="21">
        <v>0</v>
      </c>
      <c r="BE49" s="21">
        <v>0</v>
      </c>
      <c r="BF49" s="21">
        <v>0</v>
      </c>
      <c r="BG49" s="21">
        <v>0</v>
      </c>
      <c r="BH49" s="21">
        <v>0</v>
      </c>
      <c r="BI49" s="21">
        <f t="shared" si="6"/>
        <v>0</v>
      </c>
      <c r="BJ49" s="21">
        <f t="shared" si="7"/>
        <v>0</v>
      </c>
      <c r="BK49" s="21">
        <f t="shared" si="8"/>
        <v>0</v>
      </c>
      <c r="BL49" s="21">
        <f t="shared" si="9"/>
        <v>0</v>
      </c>
    </row>
    <row r="50" spans="1:64" x14ac:dyDescent="0.25">
      <c r="A50" s="134">
        <v>43</v>
      </c>
      <c r="B50" s="22" t="s">
        <v>82</v>
      </c>
      <c r="C50" s="21"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f t="shared" si="0"/>
        <v>0</v>
      </c>
      <c r="R50" s="21">
        <f t="shared" si="1"/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1">
        <v>0</v>
      </c>
      <c r="AC50" s="21">
        <f t="shared" si="2"/>
        <v>0</v>
      </c>
      <c r="AD50" s="21">
        <f t="shared" si="3"/>
        <v>0</v>
      </c>
      <c r="AE50" s="21">
        <v>0</v>
      </c>
      <c r="AF50" s="21">
        <v>0</v>
      </c>
      <c r="AG50" s="21">
        <v>0</v>
      </c>
      <c r="AH50" s="21">
        <v>0</v>
      </c>
      <c r="AI50" s="21">
        <v>0</v>
      </c>
      <c r="AJ50" s="21">
        <v>0</v>
      </c>
      <c r="AK50" s="21">
        <v>0</v>
      </c>
      <c r="AL50" s="21">
        <v>0</v>
      </c>
      <c r="AM50" s="21">
        <v>0</v>
      </c>
      <c r="AN50" s="21">
        <v>0</v>
      </c>
      <c r="AO50" s="21">
        <v>0</v>
      </c>
      <c r="AP50" s="21">
        <v>0</v>
      </c>
      <c r="AQ50" s="21">
        <v>0</v>
      </c>
      <c r="AR50" s="21">
        <v>0</v>
      </c>
      <c r="AS50" s="21">
        <f t="shared" si="4"/>
        <v>0</v>
      </c>
      <c r="AT50" s="21">
        <f t="shared" si="5"/>
        <v>0</v>
      </c>
      <c r="AU50" s="21">
        <v>0</v>
      </c>
      <c r="AV50" s="21">
        <v>0</v>
      </c>
      <c r="AW50" s="21">
        <v>0</v>
      </c>
      <c r="AX50" s="21">
        <v>0</v>
      </c>
      <c r="AY50" s="21">
        <v>0</v>
      </c>
      <c r="AZ50" s="21">
        <v>0</v>
      </c>
      <c r="BA50" s="21">
        <v>0</v>
      </c>
      <c r="BB50" s="21">
        <v>0</v>
      </c>
      <c r="BC50" s="21">
        <v>0</v>
      </c>
      <c r="BD50" s="21">
        <v>0</v>
      </c>
      <c r="BE50" s="21">
        <v>0</v>
      </c>
      <c r="BF50" s="21">
        <v>0</v>
      </c>
      <c r="BG50" s="21">
        <v>0</v>
      </c>
      <c r="BH50" s="21">
        <v>0</v>
      </c>
      <c r="BI50" s="21">
        <f t="shared" si="6"/>
        <v>0</v>
      </c>
      <c r="BJ50" s="21">
        <f t="shared" si="7"/>
        <v>0</v>
      </c>
      <c r="BK50" s="21">
        <f t="shared" si="8"/>
        <v>0</v>
      </c>
      <c r="BL50" s="21">
        <f t="shared" si="9"/>
        <v>0</v>
      </c>
    </row>
    <row r="51" spans="1:64" x14ac:dyDescent="0.25">
      <c r="A51" s="134">
        <v>44</v>
      </c>
      <c r="B51" s="22" t="s">
        <v>83</v>
      </c>
      <c r="C51" s="21"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f t="shared" si="0"/>
        <v>0</v>
      </c>
      <c r="R51" s="21">
        <f t="shared" si="1"/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f t="shared" si="2"/>
        <v>0</v>
      </c>
      <c r="AD51" s="21">
        <f t="shared" si="3"/>
        <v>0</v>
      </c>
      <c r="AE51" s="21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21">
        <v>0</v>
      </c>
      <c r="AR51" s="21">
        <v>0</v>
      </c>
      <c r="AS51" s="21">
        <f t="shared" si="4"/>
        <v>0</v>
      </c>
      <c r="AT51" s="21">
        <f t="shared" si="5"/>
        <v>0</v>
      </c>
      <c r="AU51" s="21">
        <v>0</v>
      </c>
      <c r="AV51" s="21">
        <v>0</v>
      </c>
      <c r="AW51" s="21">
        <v>0</v>
      </c>
      <c r="AX51" s="21">
        <v>0</v>
      </c>
      <c r="AY51" s="21">
        <v>0</v>
      </c>
      <c r="AZ51" s="21">
        <v>0</v>
      </c>
      <c r="BA51" s="21">
        <v>0</v>
      </c>
      <c r="BB51" s="21">
        <v>0</v>
      </c>
      <c r="BC51" s="21">
        <v>0</v>
      </c>
      <c r="BD51" s="21">
        <v>0</v>
      </c>
      <c r="BE51" s="21">
        <v>0</v>
      </c>
      <c r="BF51" s="21">
        <v>0</v>
      </c>
      <c r="BG51" s="21">
        <v>0</v>
      </c>
      <c r="BH51" s="21">
        <v>0</v>
      </c>
      <c r="BI51" s="21">
        <f t="shared" si="6"/>
        <v>0</v>
      </c>
      <c r="BJ51" s="21">
        <f t="shared" si="7"/>
        <v>0</v>
      </c>
      <c r="BK51" s="21">
        <f t="shared" si="8"/>
        <v>0</v>
      </c>
      <c r="BL51" s="21">
        <f t="shared" si="9"/>
        <v>0</v>
      </c>
    </row>
    <row r="52" spans="1:64" s="20" customFormat="1" x14ac:dyDescent="0.25">
      <c r="A52" s="66" t="s">
        <v>84</v>
      </c>
      <c r="B52" s="67"/>
      <c r="C52" s="23">
        <f t="shared" ref="C52:AH52" si="10">SUM(C8:C51)</f>
        <v>115666</v>
      </c>
      <c r="D52" s="23">
        <f t="shared" si="10"/>
        <v>3523.76</v>
      </c>
      <c r="E52" s="23">
        <f t="shared" si="10"/>
        <v>15964</v>
      </c>
      <c r="F52" s="23">
        <f t="shared" si="10"/>
        <v>787.81</v>
      </c>
      <c r="G52" s="23">
        <f t="shared" si="10"/>
        <v>6692</v>
      </c>
      <c r="H52" s="23">
        <f t="shared" si="10"/>
        <v>477.33</v>
      </c>
      <c r="I52" s="23">
        <f t="shared" si="10"/>
        <v>226</v>
      </c>
      <c r="J52" s="23">
        <f t="shared" si="10"/>
        <v>277.12</v>
      </c>
      <c r="K52" s="23">
        <f t="shared" si="10"/>
        <v>2552</v>
      </c>
      <c r="L52" s="23">
        <f t="shared" si="10"/>
        <v>464.18</v>
      </c>
      <c r="M52" s="23">
        <f t="shared" si="10"/>
        <v>11</v>
      </c>
      <c r="N52" s="23">
        <f t="shared" si="10"/>
        <v>0.26</v>
      </c>
      <c r="O52" s="23">
        <f t="shared" si="10"/>
        <v>44859</v>
      </c>
      <c r="P52" s="23">
        <f t="shared" si="10"/>
        <v>699.53999999999985</v>
      </c>
      <c r="Q52" s="23">
        <f t="shared" si="10"/>
        <v>134408</v>
      </c>
      <c r="R52" s="23">
        <f t="shared" si="10"/>
        <v>5052.8700000000017</v>
      </c>
      <c r="S52" s="23">
        <f t="shared" si="10"/>
        <v>28299</v>
      </c>
      <c r="T52" s="23">
        <f t="shared" si="10"/>
        <v>1301.72</v>
      </c>
      <c r="U52" s="23">
        <f t="shared" si="10"/>
        <v>448</v>
      </c>
      <c r="V52" s="23">
        <f t="shared" si="10"/>
        <v>1130.99</v>
      </c>
      <c r="W52" s="23">
        <f t="shared" si="10"/>
        <v>86</v>
      </c>
      <c r="X52" s="23">
        <f t="shared" si="10"/>
        <v>641.81000000000006</v>
      </c>
      <c r="Y52" s="23">
        <f t="shared" si="10"/>
        <v>2328</v>
      </c>
      <c r="Z52" s="23">
        <f t="shared" si="10"/>
        <v>46.97</v>
      </c>
      <c r="AA52" s="23">
        <f t="shared" si="10"/>
        <v>0</v>
      </c>
      <c r="AB52" s="23">
        <f t="shared" si="10"/>
        <v>0</v>
      </c>
      <c r="AC52" s="23">
        <f t="shared" si="10"/>
        <v>31161</v>
      </c>
      <c r="AD52" s="23">
        <f t="shared" si="10"/>
        <v>3121.4899999999993</v>
      </c>
      <c r="AE52" s="23">
        <f t="shared" si="10"/>
        <v>10</v>
      </c>
      <c r="AF52" s="23">
        <f t="shared" si="10"/>
        <v>10</v>
      </c>
      <c r="AG52" s="23">
        <f t="shared" si="10"/>
        <v>318</v>
      </c>
      <c r="AH52" s="23">
        <f t="shared" si="10"/>
        <v>51.069999999999986</v>
      </c>
      <c r="AI52" s="23">
        <f t="shared" ref="AI52:BL52" si="11">SUM(AI8:AI51)</f>
        <v>978</v>
      </c>
      <c r="AJ52" s="23">
        <f t="shared" si="11"/>
        <v>247.51999999999995</v>
      </c>
      <c r="AK52" s="23">
        <f t="shared" si="11"/>
        <v>2</v>
      </c>
      <c r="AL52" s="23">
        <f t="shared" si="11"/>
        <v>38.58</v>
      </c>
      <c r="AM52" s="23">
        <f t="shared" si="11"/>
        <v>3080</v>
      </c>
      <c r="AN52" s="23">
        <f t="shared" si="11"/>
        <v>57.029999999999994</v>
      </c>
      <c r="AO52" s="23">
        <f t="shared" si="11"/>
        <v>3653</v>
      </c>
      <c r="AP52" s="23">
        <f t="shared" si="11"/>
        <v>123.85</v>
      </c>
      <c r="AQ52" s="23">
        <f t="shared" si="11"/>
        <v>0</v>
      </c>
      <c r="AR52" s="23">
        <f t="shared" si="11"/>
        <v>0</v>
      </c>
      <c r="AS52" s="23">
        <f t="shared" si="11"/>
        <v>173610</v>
      </c>
      <c r="AT52" s="23">
        <f t="shared" si="11"/>
        <v>8702.4100000000017</v>
      </c>
      <c r="AU52" s="23">
        <f t="shared" si="11"/>
        <v>127792</v>
      </c>
      <c r="AV52" s="23">
        <f t="shared" si="11"/>
        <v>2447.7899999999995</v>
      </c>
      <c r="AW52" s="23">
        <f t="shared" si="11"/>
        <v>8532</v>
      </c>
      <c r="AX52" s="23">
        <f t="shared" si="11"/>
        <v>46.81</v>
      </c>
      <c r="AY52" s="23">
        <f t="shared" si="11"/>
        <v>88</v>
      </c>
      <c r="AZ52" s="23">
        <f t="shared" si="11"/>
        <v>7.97</v>
      </c>
      <c r="BA52" s="23">
        <f t="shared" si="11"/>
        <v>22</v>
      </c>
      <c r="BB52" s="23">
        <f t="shared" si="11"/>
        <v>2.74</v>
      </c>
      <c r="BC52" s="23">
        <f t="shared" si="11"/>
        <v>992</v>
      </c>
      <c r="BD52" s="23">
        <f t="shared" si="11"/>
        <v>246.10000000000002</v>
      </c>
      <c r="BE52" s="23">
        <f t="shared" si="11"/>
        <v>4795</v>
      </c>
      <c r="BF52" s="23">
        <f t="shared" si="11"/>
        <v>358.45000000000005</v>
      </c>
      <c r="BG52" s="23">
        <f t="shared" si="11"/>
        <v>24419</v>
      </c>
      <c r="BH52" s="23">
        <f t="shared" si="11"/>
        <v>1189.2599999999998</v>
      </c>
      <c r="BI52" s="23">
        <f t="shared" si="11"/>
        <v>30316</v>
      </c>
      <c r="BJ52" s="23">
        <f t="shared" si="11"/>
        <v>1804.5200000000004</v>
      </c>
      <c r="BK52" s="23">
        <f t="shared" si="11"/>
        <v>203926</v>
      </c>
      <c r="BL52" s="23">
        <f t="shared" si="11"/>
        <v>10506.93</v>
      </c>
    </row>
  </sheetData>
  <mergeCells count="40">
    <mergeCell ref="AK5:AL6"/>
    <mergeCell ref="A52:B52"/>
    <mergeCell ref="AM5:AN6"/>
    <mergeCell ref="A5:A7"/>
    <mergeCell ref="B5:B7"/>
    <mergeCell ref="C5:F5"/>
    <mergeCell ref="G5:H6"/>
    <mergeCell ref="I5:J6"/>
    <mergeCell ref="BC5:BD6"/>
    <mergeCell ref="BE5:BF6"/>
    <mergeCell ref="BK4:BL6"/>
    <mergeCell ref="AG5:AH6"/>
    <mergeCell ref="K5:L6"/>
    <mergeCell ref="M5:N6"/>
    <mergeCell ref="O5:P6"/>
    <mergeCell ref="Q5:R6"/>
    <mergeCell ref="S5:T6"/>
    <mergeCell ref="U5:V6"/>
    <mergeCell ref="W5:X6"/>
    <mergeCell ref="Y5:Z6"/>
    <mergeCell ref="AA5:AB6"/>
    <mergeCell ref="AC5:AD6"/>
    <mergeCell ref="AQ5:AR6"/>
    <mergeCell ref="AI5:AJ6"/>
    <mergeCell ref="A1:BL1"/>
    <mergeCell ref="A2:BL2"/>
    <mergeCell ref="A3:BL3"/>
    <mergeCell ref="AO5:AP6"/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</mergeCells>
  <pageMargins left="0.7" right="0.7" top="0.75" bottom="0.75" header="0.3" footer="0.3"/>
  <pageSetup paperSize="9"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52"/>
  <sheetViews>
    <sheetView workbookViewId="0">
      <selection activeCell="A4" sqref="A1:A1048576"/>
    </sheetView>
  </sheetViews>
  <sheetFormatPr defaultRowHeight="15" x14ac:dyDescent="0.25"/>
  <cols>
    <col min="1" max="1" width="6.28515625" style="135" customWidth="1"/>
    <col min="2" max="2" width="29.710937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ht="21" thickBot="1" x14ac:dyDescent="0.3">
      <c r="A1" s="80" t="s">
        <v>179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2"/>
    </row>
    <row r="2" spans="1:64" ht="21.75" customHeight="1" thickBot="1" x14ac:dyDescent="0.3">
      <c r="A2" s="83" t="s">
        <v>164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5"/>
    </row>
    <row r="3" spans="1:64" ht="15.75" thickBot="1" x14ac:dyDescent="0.3">
      <c r="A3" s="86"/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86"/>
      <c r="AK3" s="86"/>
      <c r="AL3" s="86"/>
      <c r="AM3" s="86"/>
      <c r="AN3" s="86"/>
      <c r="AO3" s="86"/>
      <c r="AP3" s="86"/>
      <c r="AQ3" s="86"/>
      <c r="AR3" s="86"/>
      <c r="AS3" s="86"/>
      <c r="AT3" s="86"/>
      <c r="AU3" s="86"/>
      <c r="AV3" s="86"/>
      <c r="AW3" s="86"/>
      <c r="AX3" s="86"/>
      <c r="AY3" s="86"/>
      <c r="AZ3" s="86"/>
      <c r="BA3" s="86"/>
      <c r="BB3" s="86"/>
      <c r="BC3" s="86"/>
      <c r="BD3" s="86"/>
      <c r="BE3" s="86"/>
      <c r="BF3" s="86"/>
      <c r="BG3" s="86"/>
      <c r="BH3" s="86"/>
      <c r="BI3" s="86"/>
      <c r="BJ3" s="86"/>
      <c r="BK3" s="86"/>
      <c r="BL3" s="86"/>
    </row>
    <row r="4" spans="1:64" ht="20.25" thickBot="1" x14ac:dyDescent="0.45">
      <c r="C4" s="91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3"/>
      <c r="AY4" s="94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6"/>
      <c r="BK4" s="33" t="s">
        <v>3</v>
      </c>
      <c r="BL4" s="34"/>
    </row>
    <row r="5" spans="1:64" ht="24.75" customHeight="1" x14ac:dyDescent="0.25">
      <c r="A5" s="68" t="s">
        <v>4</v>
      </c>
      <c r="B5" s="71" t="s">
        <v>5</v>
      </c>
      <c r="C5" s="74" t="s">
        <v>6</v>
      </c>
      <c r="D5" s="75"/>
      <c r="E5" s="75"/>
      <c r="F5" s="75"/>
      <c r="G5" s="78" t="s">
        <v>7</v>
      </c>
      <c r="H5" s="46"/>
      <c r="I5" s="76" t="s">
        <v>8</v>
      </c>
      <c r="J5" s="76"/>
      <c r="K5" s="76" t="s">
        <v>9</v>
      </c>
      <c r="L5" s="76"/>
      <c r="M5" s="45" t="s">
        <v>10</v>
      </c>
      <c r="N5" s="46"/>
      <c r="O5" s="45" t="s">
        <v>11</v>
      </c>
      <c r="P5" s="46"/>
      <c r="Q5" s="45" t="s">
        <v>12</v>
      </c>
      <c r="R5" s="97"/>
      <c r="S5" s="55" t="s">
        <v>13</v>
      </c>
      <c r="T5" s="56"/>
      <c r="U5" s="49" t="s">
        <v>14</v>
      </c>
      <c r="V5" s="56"/>
      <c r="W5" s="49" t="s">
        <v>15</v>
      </c>
      <c r="X5" s="56"/>
      <c r="Y5" s="60" t="s">
        <v>16</v>
      </c>
      <c r="Z5" s="60"/>
      <c r="AA5" s="49" t="s">
        <v>17</v>
      </c>
      <c r="AB5" s="46"/>
      <c r="AC5" s="60" t="s">
        <v>18</v>
      </c>
      <c r="AD5" s="64"/>
      <c r="AE5" s="89" t="s">
        <v>19</v>
      </c>
      <c r="AF5" s="39"/>
      <c r="AG5" s="39" t="s">
        <v>20</v>
      </c>
      <c r="AH5" s="39"/>
      <c r="AI5" s="39" t="s">
        <v>21</v>
      </c>
      <c r="AJ5" s="39"/>
      <c r="AK5" s="39" t="s">
        <v>22</v>
      </c>
      <c r="AL5" s="39"/>
      <c r="AM5" s="39" t="s">
        <v>23</v>
      </c>
      <c r="AN5" s="39"/>
      <c r="AO5" s="39" t="s">
        <v>24</v>
      </c>
      <c r="AP5" s="62"/>
      <c r="AQ5" s="50" t="s">
        <v>25</v>
      </c>
      <c r="AR5" s="51"/>
      <c r="AS5" s="106" t="s">
        <v>26</v>
      </c>
      <c r="AT5" s="107"/>
      <c r="AU5" s="54" t="s">
        <v>27</v>
      </c>
      <c r="AV5" s="51"/>
      <c r="AW5" s="41" t="s">
        <v>28</v>
      </c>
      <c r="AX5" s="42"/>
      <c r="AY5" s="50" t="s">
        <v>29</v>
      </c>
      <c r="AZ5" s="110"/>
      <c r="BA5" s="31" t="s">
        <v>30</v>
      </c>
      <c r="BB5" s="29"/>
      <c r="BC5" s="29" t="s">
        <v>31</v>
      </c>
      <c r="BD5" s="29"/>
      <c r="BE5" s="29" t="s">
        <v>32</v>
      </c>
      <c r="BF5" s="29"/>
      <c r="BG5" s="29" t="s">
        <v>33</v>
      </c>
      <c r="BH5" s="100"/>
      <c r="BI5" s="102" t="s">
        <v>34</v>
      </c>
      <c r="BJ5" s="103"/>
      <c r="BK5" s="35"/>
      <c r="BL5" s="36"/>
    </row>
    <row r="6" spans="1:64" ht="36.75" customHeight="1" x14ac:dyDescent="0.25">
      <c r="A6" s="69"/>
      <c r="B6" s="72"/>
      <c r="C6" s="79" t="s">
        <v>35</v>
      </c>
      <c r="D6" s="77"/>
      <c r="E6" s="77" t="s">
        <v>36</v>
      </c>
      <c r="F6" s="77"/>
      <c r="G6" s="47"/>
      <c r="H6" s="48"/>
      <c r="I6" s="77"/>
      <c r="J6" s="77"/>
      <c r="K6" s="77"/>
      <c r="L6" s="77"/>
      <c r="M6" s="47"/>
      <c r="N6" s="48"/>
      <c r="O6" s="47"/>
      <c r="P6" s="48"/>
      <c r="Q6" s="98"/>
      <c r="R6" s="99"/>
      <c r="S6" s="57"/>
      <c r="T6" s="58"/>
      <c r="U6" s="59"/>
      <c r="V6" s="58"/>
      <c r="W6" s="59"/>
      <c r="X6" s="58"/>
      <c r="Y6" s="61"/>
      <c r="Z6" s="61"/>
      <c r="AA6" s="47"/>
      <c r="AB6" s="48"/>
      <c r="AC6" s="61"/>
      <c r="AD6" s="65"/>
      <c r="AE6" s="9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63"/>
      <c r="AQ6" s="52"/>
      <c r="AR6" s="53"/>
      <c r="AS6" s="108"/>
      <c r="AT6" s="109"/>
      <c r="AU6" s="52"/>
      <c r="AV6" s="53"/>
      <c r="AW6" s="43"/>
      <c r="AX6" s="44"/>
      <c r="AY6" s="111"/>
      <c r="AZ6" s="112"/>
      <c r="BA6" s="32"/>
      <c r="BB6" s="30"/>
      <c r="BC6" s="30"/>
      <c r="BD6" s="30"/>
      <c r="BE6" s="30"/>
      <c r="BF6" s="30"/>
      <c r="BG6" s="30"/>
      <c r="BH6" s="101"/>
      <c r="BI6" s="104"/>
      <c r="BJ6" s="105"/>
      <c r="BK6" s="37"/>
      <c r="BL6" s="38"/>
    </row>
    <row r="7" spans="1:64" x14ac:dyDescent="0.25">
      <c r="A7" s="70"/>
      <c r="B7" s="73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134">
        <v>1</v>
      </c>
      <c r="B8" s="22" t="s">
        <v>40</v>
      </c>
      <c r="C8" s="21">
        <v>87131</v>
      </c>
      <c r="D8" s="21">
        <v>769.94</v>
      </c>
      <c r="E8" s="21">
        <v>12250</v>
      </c>
      <c r="F8" s="21">
        <v>122.06</v>
      </c>
      <c r="G8" s="21">
        <v>2567</v>
      </c>
      <c r="H8" s="21">
        <v>40.26</v>
      </c>
      <c r="I8" s="21">
        <v>1994</v>
      </c>
      <c r="J8" s="21">
        <v>133.61000000000001</v>
      </c>
      <c r="K8" s="21">
        <v>8876</v>
      </c>
      <c r="L8" s="21">
        <v>328.83</v>
      </c>
      <c r="M8" s="21">
        <v>0</v>
      </c>
      <c r="N8" s="21">
        <v>0</v>
      </c>
      <c r="O8" s="21">
        <v>32987</v>
      </c>
      <c r="P8" s="21">
        <v>662.04</v>
      </c>
      <c r="Q8" s="21">
        <f t="shared" ref="Q8:Q51" si="0">(C8+E8+I8+K8)</f>
        <v>110251</v>
      </c>
      <c r="R8" s="21">
        <f t="shared" ref="R8:R51" si="1">(D8+F8+J8+L8)</f>
        <v>1354.44</v>
      </c>
      <c r="S8" s="21">
        <v>4211</v>
      </c>
      <c r="T8" s="21">
        <v>810.93</v>
      </c>
      <c r="U8" s="21">
        <v>2929</v>
      </c>
      <c r="V8" s="21">
        <v>437.66</v>
      </c>
      <c r="W8" s="21">
        <v>2512</v>
      </c>
      <c r="X8" s="21">
        <v>443.33</v>
      </c>
      <c r="Y8" s="21">
        <v>2794</v>
      </c>
      <c r="Z8" s="21">
        <v>331.39</v>
      </c>
      <c r="AA8" s="21">
        <v>0</v>
      </c>
      <c r="AB8" s="21">
        <v>0</v>
      </c>
      <c r="AC8" s="21">
        <f t="shared" ref="AC8:AC51" si="2">(S8+U8+W8+Y8)</f>
        <v>12446</v>
      </c>
      <c r="AD8" s="21">
        <f t="shared" ref="AD8:AD51" si="3">(T8+V8+X8+Z8)</f>
        <v>2023.31</v>
      </c>
      <c r="AE8" s="21">
        <v>343</v>
      </c>
      <c r="AF8" s="21">
        <v>21.81</v>
      </c>
      <c r="AG8" s="21">
        <v>1771</v>
      </c>
      <c r="AH8" s="21">
        <v>38.479999999999997</v>
      </c>
      <c r="AI8" s="21">
        <v>1382</v>
      </c>
      <c r="AJ8" s="21">
        <v>96.29</v>
      </c>
      <c r="AK8" s="21">
        <v>124</v>
      </c>
      <c r="AL8" s="21">
        <v>7.34</v>
      </c>
      <c r="AM8" s="21">
        <v>304</v>
      </c>
      <c r="AN8" s="21">
        <v>7.06</v>
      </c>
      <c r="AO8" s="21">
        <v>1881</v>
      </c>
      <c r="AP8" s="21">
        <v>14.52</v>
      </c>
      <c r="AQ8" s="21">
        <v>0</v>
      </c>
      <c r="AR8" s="21">
        <v>0</v>
      </c>
      <c r="AS8" s="21">
        <f t="shared" ref="AS8:AS51" si="4">(Q8+AC8+AE8+AG8+AI8+AK8+AM8+AO8)</f>
        <v>128502</v>
      </c>
      <c r="AT8" s="21">
        <f t="shared" ref="AT8:AT51" si="5">(R8+AD8+AF8+AH8+AJ8+AL8+AN8+AP8)</f>
        <v>3563.25</v>
      </c>
      <c r="AU8" s="21">
        <v>2152</v>
      </c>
      <c r="AV8" s="21">
        <v>974.14</v>
      </c>
      <c r="AW8" s="21">
        <v>0</v>
      </c>
      <c r="AX8" s="21">
        <v>0</v>
      </c>
      <c r="AY8" s="21">
        <v>59224</v>
      </c>
      <c r="AZ8" s="21">
        <v>246.5</v>
      </c>
      <c r="BA8" s="21">
        <v>689</v>
      </c>
      <c r="BB8" s="21">
        <v>14.39</v>
      </c>
      <c r="BC8" s="21">
        <v>662</v>
      </c>
      <c r="BD8" s="21">
        <v>187.11</v>
      </c>
      <c r="BE8" s="21">
        <v>1036</v>
      </c>
      <c r="BF8" s="21">
        <v>276.45</v>
      </c>
      <c r="BG8" s="21">
        <v>5738</v>
      </c>
      <c r="BH8" s="21">
        <v>642.51</v>
      </c>
      <c r="BI8" s="21">
        <f t="shared" ref="BI8:BI51" si="6">(AY8+BA8+BC8+BE8+BG8)</f>
        <v>67349</v>
      </c>
      <c r="BJ8" s="21">
        <f t="shared" ref="BJ8:BJ51" si="7">(AZ8+BB8+BD8+BF8+BH8)</f>
        <v>1366.96</v>
      </c>
      <c r="BK8" s="21">
        <f t="shared" ref="BK8:BK51" si="8">(AS8+BI8)</f>
        <v>195851</v>
      </c>
      <c r="BL8" s="21">
        <f t="shared" ref="BL8:BL51" si="9">(AT8+BJ8)</f>
        <v>4930.21</v>
      </c>
    </row>
    <row r="9" spans="1:64" x14ac:dyDescent="0.25">
      <c r="A9" s="134">
        <v>2</v>
      </c>
      <c r="B9" s="22" t="s">
        <v>41</v>
      </c>
      <c r="C9" s="21">
        <v>176</v>
      </c>
      <c r="D9" s="21">
        <v>3.33</v>
      </c>
      <c r="E9" s="21">
        <v>78</v>
      </c>
      <c r="F9" s="21">
        <v>7.11</v>
      </c>
      <c r="G9" s="21">
        <v>32</v>
      </c>
      <c r="H9" s="21">
        <v>22.11</v>
      </c>
      <c r="I9" s="21">
        <v>14</v>
      </c>
      <c r="J9" s="21">
        <v>14.81</v>
      </c>
      <c r="K9" s="21">
        <v>50</v>
      </c>
      <c r="L9" s="21">
        <v>50.28</v>
      </c>
      <c r="M9" s="21">
        <v>0</v>
      </c>
      <c r="N9" s="21">
        <v>0</v>
      </c>
      <c r="O9" s="21">
        <v>223</v>
      </c>
      <c r="P9" s="21">
        <v>7.46</v>
      </c>
      <c r="Q9" s="21">
        <f t="shared" si="0"/>
        <v>318</v>
      </c>
      <c r="R9" s="21">
        <f t="shared" si="1"/>
        <v>75.53</v>
      </c>
      <c r="S9" s="21">
        <v>797</v>
      </c>
      <c r="T9" s="21">
        <v>65.34</v>
      </c>
      <c r="U9" s="21">
        <v>3</v>
      </c>
      <c r="V9" s="21">
        <v>14.09</v>
      </c>
      <c r="W9" s="21">
        <v>5</v>
      </c>
      <c r="X9" s="21">
        <v>2.08</v>
      </c>
      <c r="Y9" s="21">
        <v>0</v>
      </c>
      <c r="Z9" s="21">
        <v>0</v>
      </c>
      <c r="AA9" s="21">
        <v>0</v>
      </c>
      <c r="AB9" s="21">
        <v>0</v>
      </c>
      <c r="AC9" s="21">
        <f t="shared" si="2"/>
        <v>805</v>
      </c>
      <c r="AD9" s="21">
        <f t="shared" si="3"/>
        <v>81.510000000000005</v>
      </c>
      <c r="AE9" s="21">
        <v>0</v>
      </c>
      <c r="AF9" s="21">
        <v>0</v>
      </c>
      <c r="AG9" s="21">
        <v>16</v>
      </c>
      <c r="AH9" s="21">
        <v>1.54</v>
      </c>
      <c r="AI9" s="21">
        <v>22</v>
      </c>
      <c r="AJ9" s="21">
        <v>13.07</v>
      </c>
      <c r="AK9" s="21">
        <v>6</v>
      </c>
      <c r="AL9" s="21">
        <v>0.34</v>
      </c>
      <c r="AM9" s="21">
        <v>0</v>
      </c>
      <c r="AN9" s="21">
        <v>0</v>
      </c>
      <c r="AO9" s="21">
        <v>0</v>
      </c>
      <c r="AP9" s="21">
        <v>0</v>
      </c>
      <c r="AQ9" s="21">
        <v>0</v>
      </c>
      <c r="AR9" s="21">
        <v>0</v>
      </c>
      <c r="AS9" s="21">
        <f t="shared" si="4"/>
        <v>1167</v>
      </c>
      <c r="AT9" s="21">
        <f t="shared" si="5"/>
        <v>171.99</v>
      </c>
      <c r="AU9" s="21">
        <v>446</v>
      </c>
      <c r="AV9" s="21">
        <v>31.87</v>
      </c>
      <c r="AW9" s="21">
        <v>0</v>
      </c>
      <c r="AX9" s="21">
        <v>0</v>
      </c>
      <c r="AY9" s="21">
        <v>0</v>
      </c>
      <c r="AZ9" s="21">
        <v>0</v>
      </c>
      <c r="BA9" s="21">
        <v>20</v>
      </c>
      <c r="BB9" s="21">
        <v>1.9</v>
      </c>
      <c r="BC9" s="21">
        <v>15</v>
      </c>
      <c r="BD9" s="21">
        <v>11.54</v>
      </c>
      <c r="BE9" s="21">
        <v>34</v>
      </c>
      <c r="BF9" s="21">
        <v>9.4499999999999993</v>
      </c>
      <c r="BG9" s="21">
        <v>1034</v>
      </c>
      <c r="BH9" s="21">
        <v>115.86</v>
      </c>
      <c r="BI9" s="21">
        <f t="shared" si="6"/>
        <v>1103</v>
      </c>
      <c r="BJ9" s="21">
        <f t="shared" si="7"/>
        <v>138.75</v>
      </c>
      <c r="BK9" s="21">
        <f t="shared" si="8"/>
        <v>2270</v>
      </c>
      <c r="BL9" s="21">
        <f t="shared" si="9"/>
        <v>310.74</v>
      </c>
    </row>
    <row r="10" spans="1:64" x14ac:dyDescent="0.25">
      <c r="A10" s="134">
        <v>3</v>
      </c>
      <c r="B10" s="22" t="s">
        <v>42</v>
      </c>
      <c r="C10" s="21">
        <v>2682</v>
      </c>
      <c r="D10" s="21">
        <v>96.03</v>
      </c>
      <c r="E10" s="21">
        <v>85</v>
      </c>
      <c r="F10" s="21">
        <v>0.73</v>
      </c>
      <c r="G10" s="21">
        <v>79</v>
      </c>
      <c r="H10" s="21">
        <v>18.16</v>
      </c>
      <c r="I10" s="21">
        <v>4</v>
      </c>
      <c r="J10" s="21">
        <v>0.95</v>
      </c>
      <c r="K10" s="21">
        <v>126</v>
      </c>
      <c r="L10" s="21">
        <v>10.16</v>
      </c>
      <c r="M10" s="21">
        <v>0</v>
      </c>
      <c r="N10" s="21">
        <v>0</v>
      </c>
      <c r="O10" s="21">
        <v>2219</v>
      </c>
      <c r="P10" s="21">
        <v>44.41</v>
      </c>
      <c r="Q10" s="21">
        <f t="shared" si="0"/>
        <v>2897</v>
      </c>
      <c r="R10" s="21">
        <f t="shared" si="1"/>
        <v>107.87</v>
      </c>
      <c r="S10" s="21">
        <v>3178</v>
      </c>
      <c r="T10" s="21">
        <v>124.53</v>
      </c>
      <c r="U10" s="21">
        <v>76</v>
      </c>
      <c r="V10" s="21">
        <v>44.22</v>
      </c>
      <c r="W10" s="21">
        <v>81</v>
      </c>
      <c r="X10" s="21">
        <v>71.930000000000007</v>
      </c>
      <c r="Y10" s="21">
        <v>23</v>
      </c>
      <c r="Z10" s="21">
        <v>0.81</v>
      </c>
      <c r="AA10" s="21">
        <v>0</v>
      </c>
      <c r="AB10" s="21">
        <v>0</v>
      </c>
      <c r="AC10" s="21">
        <f t="shared" si="2"/>
        <v>3358</v>
      </c>
      <c r="AD10" s="21">
        <f t="shared" si="3"/>
        <v>241.49</v>
      </c>
      <c r="AE10" s="21">
        <v>26</v>
      </c>
      <c r="AF10" s="21">
        <v>2.2999999999999998</v>
      </c>
      <c r="AG10" s="21">
        <v>138</v>
      </c>
      <c r="AH10" s="21">
        <v>5.62</v>
      </c>
      <c r="AI10" s="21">
        <v>64</v>
      </c>
      <c r="AJ10" s="21">
        <v>39.89</v>
      </c>
      <c r="AK10" s="21">
        <v>33</v>
      </c>
      <c r="AL10" s="21">
        <v>2.0699999999999998</v>
      </c>
      <c r="AM10" s="21">
        <v>252</v>
      </c>
      <c r="AN10" s="21">
        <v>4.57</v>
      </c>
      <c r="AO10" s="21">
        <v>1</v>
      </c>
      <c r="AP10" s="21">
        <v>0.01</v>
      </c>
      <c r="AQ10" s="21">
        <v>0</v>
      </c>
      <c r="AR10" s="21">
        <v>0</v>
      </c>
      <c r="AS10" s="21">
        <f t="shared" si="4"/>
        <v>6769</v>
      </c>
      <c r="AT10" s="21">
        <f t="shared" si="5"/>
        <v>403.82</v>
      </c>
      <c r="AU10" s="21">
        <v>2728</v>
      </c>
      <c r="AV10" s="21">
        <v>79.709999999999994</v>
      </c>
      <c r="AW10" s="21">
        <v>0</v>
      </c>
      <c r="AX10" s="21">
        <v>0</v>
      </c>
      <c r="AY10" s="21">
        <v>500</v>
      </c>
      <c r="AZ10" s="21">
        <v>489.29</v>
      </c>
      <c r="BA10" s="21">
        <v>11</v>
      </c>
      <c r="BB10" s="21">
        <v>1.1100000000000001</v>
      </c>
      <c r="BC10" s="21">
        <v>117</v>
      </c>
      <c r="BD10" s="21">
        <v>52.63</v>
      </c>
      <c r="BE10" s="21">
        <v>396</v>
      </c>
      <c r="BF10" s="21">
        <v>37.54</v>
      </c>
      <c r="BG10" s="21">
        <v>3930</v>
      </c>
      <c r="BH10" s="21">
        <v>440.29</v>
      </c>
      <c r="BI10" s="21">
        <f t="shared" si="6"/>
        <v>4954</v>
      </c>
      <c r="BJ10" s="21">
        <f t="shared" si="7"/>
        <v>1020.8600000000001</v>
      </c>
      <c r="BK10" s="21">
        <f t="shared" si="8"/>
        <v>11723</v>
      </c>
      <c r="BL10" s="21">
        <f t="shared" si="9"/>
        <v>1424.68</v>
      </c>
    </row>
    <row r="11" spans="1:64" x14ac:dyDescent="0.25">
      <c r="A11" s="134">
        <v>4</v>
      </c>
      <c r="B11" s="22" t="s">
        <v>43</v>
      </c>
      <c r="C11" s="21">
        <v>4646</v>
      </c>
      <c r="D11" s="21">
        <v>38.03</v>
      </c>
      <c r="E11" s="21">
        <v>44</v>
      </c>
      <c r="F11" s="21">
        <v>39.53</v>
      </c>
      <c r="G11" s="21">
        <v>40</v>
      </c>
      <c r="H11" s="21">
        <v>2.39</v>
      </c>
      <c r="I11" s="21">
        <v>3</v>
      </c>
      <c r="J11" s="21">
        <v>5.41</v>
      </c>
      <c r="K11" s="21">
        <v>31</v>
      </c>
      <c r="L11" s="21">
        <v>28.77</v>
      </c>
      <c r="M11" s="21">
        <v>0</v>
      </c>
      <c r="N11" s="21">
        <v>0</v>
      </c>
      <c r="O11" s="21">
        <v>265</v>
      </c>
      <c r="P11" s="21">
        <v>8.52</v>
      </c>
      <c r="Q11" s="21">
        <f t="shared" si="0"/>
        <v>4724</v>
      </c>
      <c r="R11" s="21">
        <f t="shared" si="1"/>
        <v>111.74</v>
      </c>
      <c r="S11" s="21">
        <v>2119</v>
      </c>
      <c r="T11" s="21">
        <v>75.069999999999993</v>
      </c>
      <c r="U11" s="21">
        <v>21</v>
      </c>
      <c r="V11" s="21">
        <v>78.17</v>
      </c>
      <c r="W11" s="21">
        <v>0</v>
      </c>
      <c r="X11" s="21">
        <v>0</v>
      </c>
      <c r="Y11" s="21">
        <v>1</v>
      </c>
      <c r="Z11" s="21">
        <v>0.65</v>
      </c>
      <c r="AA11" s="21">
        <v>0</v>
      </c>
      <c r="AB11" s="21">
        <v>0</v>
      </c>
      <c r="AC11" s="21">
        <f t="shared" si="2"/>
        <v>2141</v>
      </c>
      <c r="AD11" s="21">
        <f t="shared" si="3"/>
        <v>153.89000000000001</v>
      </c>
      <c r="AE11" s="21">
        <v>46</v>
      </c>
      <c r="AF11" s="21">
        <v>2.59</v>
      </c>
      <c r="AG11" s="21">
        <v>61</v>
      </c>
      <c r="AH11" s="21">
        <v>1.26</v>
      </c>
      <c r="AI11" s="21">
        <v>48</v>
      </c>
      <c r="AJ11" s="21">
        <v>17.41</v>
      </c>
      <c r="AK11" s="21">
        <v>16</v>
      </c>
      <c r="AL11" s="21">
        <v>0.98</v>
      </c>
      <c r="AM11" s="21">
        <v>0</v>
      </c>
      <c r="AN11" s="21">
        <v>0</v>
      </c>
      <c r="AO11" s="21">
        <v>126</v>
      </c>
      <c r="AP11" s="21">
        <v>1.51</v>
      </c>
      <c r="AQ11" s="21">
        <v>0</v>
      </c>
      <c r="AR11" s="21">
        <v>0</v>
      </c>
      <c r="AS11" s="21">
        <f t="shared" si="4"/>
        <v>7162</v>
      </c>
      <c r="AT11" s="21">
        <f t="shared" si="5"/>
        <v>289.38</v>
      </c>
      <c r="AU11" s="21">
        <v>2718</v>
      </c>
      <c r="AV11" s="21">
        <v>79.709999999999994</v>
      </c>
      <c r="AW11" s="21">
        <v>0</v>
      </c>
      <c r="AX11" s="21">
        <v>0</v>
      </c>
      <c r="AY11" s="21">
        <v>0</v>
      </c>
      <c r="AZ11" s="21">
        <v>0</v>
      </c>
      <c r="BA11" s="21">
        <v>0</v>
      </c>
      <c r="BB11" s="21">
        <v>0</v>
      </c>
      <c r="BC11" s="21">
        <v>4</v>
      </c>
      <c r="BD11" s="21">
        <v>16.75</v>
      </c>
      <c r="BE11" s="21">
        <v>285</v>
      </c>
      <c r="BF11" s="21">
        <v>27.91</v>
      </c>
      <c r="BG11" s="21">
        <v>1518</v>
      </c>
      <c r="BH11" s="21">
        <v>169.98</v>
      </c>
      <c r="BI11" s="21">
        <f t="shared" si="6"/>
        <v>1807</v>
      </c>
      <c r="BJ11" s="21">
        <f t="shared" si="7"/>
        <v>214.64</v>
      </c>
      <c r="BK11" s="21">
        <f t="shared" si="8"/>
        <v>8969</v>
      </c>
      <c r="BL11" s="21">
        <f t="shared" si="9"/>
        <v>504.02</v>
      </c>
    </row>
    <row r="12" spans="1:64" x14ac:dyDescent="0.25">
      <c r="A12" s="134">
        <v>5</v>
      </c>
      <c r="B12" s="22" t="s">
        <v>44</v>
      </c>
      <c r="C12" s="21">
        <v>1150</v>
      </c>
      <c r="D12" s="21">
        <v>22.97</v>
      </c>
      <c r="E12" s="21">
        <v>37</v>
      </c>
      <c r="F12" s="21">
        <v>0.96</v>
      </c>
      <c r="G12" s="21">
        <v>20</v>
      </c>
      <c r="H12" s="21">
        <v>3.01</v>
      </c>
      <c r="I12" s="21">
        <v>3</v>
      </c>
      <c r="J12" s="21">
        <v>1.95</v>
      </c>
      <c r="K12" s="21">
        <v>16</v>
      </c>
      <c r="L12" s="21">
        <v>5.64</v>
      </c>
      <c r="M12" s="21">
        <v>0</v>
      </c>
      <c r="N12" s="21">
        <v>0</v>
      </c>
      <c r="O12" s="21">
        <v>938</v>
      </c>
      <c r="P12" s="21">
        <v>1.77</v>
      </c>
      <c r="Q12" s="21">
        <f t="shared" si="0"/>
        <v>1206</v>
      </c>
      <c r="R12" s="21">
        <f t="shared" si="1"/>
        <v>31.52</v>
      </c>
      <c r="S12" s="21">
        <v>737</v>
      </c>
      <c r="T12" s="21">
        <v>128.80000000000001</v>
      </c>
      <c r="U12" s="21">
        <v>18</v>
      </c>
      <c r="V12" s="21">
        <v>83.99</v>
      </c>
      <c r="W12" s="21">
        <v>0</v>
      </c>
      <c r="X12" s="21">
        <v>0</v>
      </c>
      <c r="Y12" s="21">
        <v>0</v>
      </c>
      <c r="Z12" s="21">
        <v>0</v>
      </c>
      <c r="AA12" s="21">
        <v>0</v>
      </c>
      <c r="AB12" s="21">
        <v>0</v>
      </c>
      <c r="AC12" s="21">
        <f t="shared" si="2"/>
        <v>755</v>
      </c>
      <c r="AD12" s="21">
        <f t="shared" si="3"/>
        <v>212.79000000000002</v>
      </c>
      <c r="AE12" s="21">
        <v>7</v>
      </c>
      <c r="AF12" s="21">
        <v>1.76</v>
      </c>
      <c r="AG12" s="21">
        <v>40</v>
      </c>
      <c r="AH12" s="21">
        <v>1.31</v>
      </c>
      <c r="AI12" s="21">
        <v>19</v>
      </c>
      <c r="AJ12" s="21">
        <v>29.22</v>
      </c>
      <c r="AK12" s="21">
        <v>4</v>
      </c>
      <c r="AL12" s="21">
        <v>0.25</v>
      </c>
      <c r="AM12" s="21">
        <v>81</v>
      </c>
      <c r="AN12" s="21">
        <v>1.1200000000000001</v>
      </c>
      <c r="AO12" s="21">
        <v>0</v>
      </c>
      <c r="AP12" s="21">
        <v>0</v>
      </c>
      <c r="AQ12" s="21">
        <v>0</v>
      </c>
      <c r="AR12" s="21">
        <v>0</v>
      </c>
      <c r="AS12" s="21">
        <f t="shared" si="4"/>
        <v>2112</v>
      </c>
      <c r="AT12" s="21">
        <f t="shared" si="5"/>
        <v>277.97000000000003</v>
      </c>
      <c r="AU12" s="21">
        <v>982</v>
      </c>
      <c r="AV12" s="21">
        <v>23.94</v>
      </c>
      <c r="AW12" s="21">
        <v>0</v>
      </c>
      <c r="AX12" s="21">
        <v>0</v>
      </c>
      <c r="AY12" s="21">
        <v>4</v>
      </c>
      <c r="AZ12" s="21">
        <v>11.3</v>
      </c>
      <c r="BA12" s="21">
        <v>3</v>
      </c>
      <c r="BB12" s="21">
        <v>0.42</v>
      </c>
      <c r="BC12" s="21">
        <v>149</v>
      </c>
      <c r="BD12" s="21">
        <v>29.97</v>
      </c>
      <c r="BE12" s="21">
        <v>331</v>
      </c>
      <c r="BF12" s="21">
        <v>57.91</v>
      </c>
      <c r="BG12" s="21">
        <v>941</v>
      </c>
      <c r="BH12" s="21">
        <v>105.4</v>
      </c>
      <c r="BI12" s="21">
        <f t="shared" si="6"/>
        <v>1428</v>
      </c>
      <c r="BJ12" s="21">
        <f t="shared" si="7"/>
        <v>205</v>
      </c>
      <c r="BK12" s="21">
        <f t="shared" si="8"/>
        <v>3540</v>
      </c>
      <c r="BL12" s="21">
        <f t="shared" si="9"/>
        <v>482.97</v>
      </c>
    </row>
    <row r="13" spans="1:64" x14ac:dyDescent="0.25">
      <c r="A13" s="134">
        <v>6</v>
      </c>
      <c r="B13" s="22" t="s">
        <v>45</v>
      </c>
      <c r="C13" s="21">
        <v>21711</v>
      </c>
      <c r="D13" s="21">
        <v>404.06</v>
      </c>
      <c r="E13" s="21">
        <v>1268</v>
      </c>
      <c r="F13" s="21">
        <v>16.02</v>
      </c>
      <c r="G13" s="21">
        <v>426</v>
      </c>
      <c r="H13" s="21">
        <v>7.39</v>
      </c>
      <c r="I13" s="21">
        <v>1442</v>
      </c>
      <c r="J13" s="21">
        <v>80.78</v>
      </c>
      <c r="K13" s="21">
        <v>7363</v>
      </c>
      <c r="L13" s="21">
        <v>26.04</v>
      </c>
      <c r="M13" s="21">
        <v>0</v>
      </c>
      <c r="N13" s="21">
        <v>0</v>
      </c>
      <c r="O13" s="21">
        <v>8275</v>
      </c>
      <c r="P13" s="21">
        <v>230.6</v>
      </c>
      <c r="Q13" s="21">
        <f t="shared" si="0"/>
        <v>31784</v>
      </c>
      <c r="R13" s="21">
        <f t="shared" si="1"/>
        <v>526.9</v>
      </c>
      <c r="S13" s="21">
        <v>4688</v>
      </c>
      <c r="T13" s="21">
        <v>377.36</v>
      </c>
      <c r="U13" s="21">
        <v>704</v>
      </c>
      <c r="V13" s="21">
        <v>157.13</v>
      </c>
      <c r="W13" s="21">
        <v>1355</v>
      </c>
      <c r="X13" s="21">
        <v>183.03</v>
      </c>
      <c r="Y13" s="21">
        <v>1833</v>
      </c>
      <c r="Z13" s="21">
        <v>215.75</v>
      </c>
      <c r="AA13" s="21">
        <v>0</v>
      </c>
      <c r="AB13" s="21">
        <v>0</v>
      </c>
      <c r="AC13" s="21">
        <f t="shared" si="2"/>
        <v>8580</v>
      </c>
      <c r="AD13" s="21">
        <f t="shared" si="3"/>
        <v>933.27</v>
      </c>
      <c r="AE13" s="21">
        <v>584</v>
      </c>
      <c r="AF13" s="21">
        <v>15.24</v>
      </c>
      <c r="AG13" s="21">
        <v>485</v>
      </c>
      <c r="AH13" s="21">
        <v>17.27</v>
      </c>
      <c r="AI13" s="21">
        <v>1520</v>
      </c>
      <c r="AJ13" s="21">
        <v>44.6</v>
      </c>
      <c r="AK13" s="21">
        <v>98</v>
      </c>
      <c r="AL13" s="21">
        <v>4.51</v>
      </c>
      <c r="AM13" s="21">
        <v>501</v>
      </c>
      <c r="AN13" s="21">
        <v>5.25</v>
      </c>
      <c r="AO13" s="21">
        <v>5</v>
      </c>
      <c r="AP13" s="21">
        <v>0.08</v>
      </c>
      <c r="AQ13" s="21">
        <v>0</v>
      </c>
      <c r="AR13" s="21">
        <v>0</v>
      </c>
      <c r="AS13" s="21">
        <f t="shared" si="4"/>
        <v>43557</v>
      </c>
      <c r="AT13" s="21">
        <f t="shared" si="5"/>
        <v>1547.12</v>
      </c>
      <c r="AU13" s="21">
        <v>710</v>
      </c>
      <c r="AV13" s="21">
        <v>250.35</v>
      </c>
      <c r="AW13" s="21">
        <v>0</v>
      </c>
      <c r="AX13" s="21">
        <v>0</v>
      </c>
      <c r="AY13" s="21">
        <v>25039</v>
      </c>
      <c r="AZ13" s="21">
        <v>269.25</v>
      </c>
      <c r="BA13" s="21">
        <v>610</v>
      </c>
      <c r="BB13" s="21">
        <v>7.15</v>
      </c>
      <c r="BC13" s="21">
        <v>501</v>
      </c>
      <c r="BD13" s="21">
        <v>97.6</v>
      </c>
      <c r="BE13" s="21">
        <v>598</v>
      </c>
      <c r="BF13" s="21">
        <v>66.739999999999995</v>
      </c>
      <c r="BG13" s="21">
        <v>4112</v>
      </c>
      <c r="BH13" s="21">
        <v>460.58</v>
      </c>
      <c r="BI13" s="21">
        <f t="shared" si="6"/>
        <v>30860</v>
      </c>
      <c r="BJ13" s="21">
        <f t="shared" si="7"/>
        <v>901.31999999999994</v>
      </c>
      <c r="BK13" s="21">
        <f t="shared" si="8"/>
        <v>74417</v>
      </c>
      <c r="BL13" s="21">
        <f t="shared" si="9"/>
        <v>2448.4399999999996</v>
      </c>
    </row>
    <row r="14" spans="1:64" x14ac:dyDescent="0.25">
      <c r="A14" s="134">
        <v>7</v>
      </c>
      <c r="B14" s="22" t="s">
        <v>46</v>
      </c>
      <c r="C14" s="21">
        <v>3900</v>
      </c>
      <c r="D14" s="21">
        <v>160.28</v>
      </c>
      <c r="E14" s="21">
        <v>238</v>
      </c>
      <c r="F14" s="21">
        <v>17.329999999999998</v>
      </c>
      <c r="G14" s="21">
        <v>148</v>
      </c>
      <c r="H14" s="21">
        <v>53.54</v>
      </c>
      <c r="I14" s="21">
        <v>1</v>
      </c>
      <c r="J14" s="21">
        <v>29.79</v>
      </c>
      <c r="K14" s="21">
        <v>825</v>
      </c>
      <c r="L14" s="21">
        <v>69.989999999999995</v>
      </c>
      <c r="M14" s="21">
        <v>0</v>
      </c>
      <c r="N14" s="21">
        <v>0</v>
      </c>
      <c r="O14" s="21">
        <v>3557</v>
      </c>
      <c r="P14" s="21">
        <v>118.45</v>
      </c>
      <c r="Q14" s="21">
        <f t="shared" si="0"/>
        <v>4964</v>
      </c>
      <c r="R14" s="21">
        <f t="shared" si="1"/>
        <v>277.39</v>
      </c>
      <c r="S14" s="21">
        <v>2256</v>
      </c>
      <c r="T14" s="21">
        <v>213.95</v>
      </c>
      <c r="U14" s="21">
        <v>39</v>
      </c>
      <c r="V14" s="21">
        <v>278.10000000000002</v>
      </c>
      <c r="W14" s="21">
        <v>5</v>
      </c>
      <c r="X14" s="21">
        <v>51.8</v>
      </c>
      <c r="Y14" s="21">
        <v>0</v>
      </c>
      <c r="Z14" s="21">
        <v>0</v>
      </c>
      <c r="AA14" s="21">
        <v>0</v>
      </c>
      <c r="AB14" s="21">
        <v>0</v>
      </c>
      <c r="AC14" s="21">
        <f t="shared" si="2"/>
        <v>2300</v>
      </c>
      <c r="AD14" s="21">
        <f t="shared" si="3"/>
        <v>543.85</v>
      </c>
      <c r="AE14" s="21">
        <v>35</v>
      </c>
      <c r="AF14" s="21">
        <v>6.18</v>
      </c>
      <c r="AG14" s="21">
        <v>91</v>
      </c>
      <c r="AH14" s="21">
        <v>4.3499999999999996</v>
      </c>
      <c r="AI14" s="21">
        <v>90</v>
      </c>
      <c r="AJ14" s="21">
        <v>29.52</v>
      </c>
      <c r="AK14" s="21">
        <v>2</v>
      </c>
      <c r="AL14" s="21">
        <v>1.28</v>
      </c>
      <c r="AM14" s="21">
        <v>0</v>
      </c>
      <c r="AN14" s="21">
        <v>0</v>
      </c>
      <c r="AO14" s="21">
        <v>4</v>
      </c>
      <c r="AP14" s="21">
        <v>0.05</v>
      </c>
      <c r="AQ14" s="21">
        <v>0</v>
      </c>
      <c r="AR14" s="21">
        <v>0</v>
      </c>
      <c r="AS14" s="21">
        <f t="shared" si="4"/>
        <v>7486</v>
      </c>
      <c r="AT14" s="21">
        <f t="shared" si="5"/>
        <v>862.61999999999989</v>
      </c>
      <c r="AU14" s="21">
        <v>3185</v>
      </c>
      <c r="AV14" s="21">
        <v>151.52000000000001</v>
      </c>
      <c r="AW14" s="21">
        <v>0</v>
      </c>
      <c r="AX14" s="21">
        <v>0</v>
      </c>
      <c r="AY14" s="21">
        <v>42</v>
      </c>
      <c r="AZ14" s="21">
        <v>285.92</v>
      </c>
      <c r="BA14" s="21">
        <v>35</v>
      </c>
      <c r="BB14" s="21">
        <v>4.43</v>
      </c>
      <c r="BC14" s="21">
        <v>81</v>
      </c>
      <c r="BD14" s="21">
        <v>40.090000000000003</v>
      </c>
      <c r="BE14" s="21">
        <v>407</v>
      </c>
      <c r="BF14" s="21">
        <v>56.62</v>
      </c>
      <c r="BG14" s="21">
        <v>2262</v>
      </c>
      <c r="BH14" s="21">
        <v>253.34</v>
      </c>
      <c r="BI14" s="21">
        <f t="shared" si="6"/>
        <v>2827</v>
      </c>
      <c r="BJ14" s="21">
        <f t="shared" si="7"/>
        <v>640.40000000000009</v>
      </c>
      <c r="BK14" s="21">
        <f t="shared" si="8"/>
        <v>10313</v>
      </c>
      <c r="BL14" s="21">
        <f t="shared" si="9"/>
        <v>1503.02</v>
      </c>
    </row>
    <row r="15" spans="1:64" x14ac:dyDescent="0.25">
      <c r="A15" s="134">
        <v>8</v>
      </c>
      <c r="B15" s="22" t="s">
        <v>47</v>
      </c>
      <c r="C15" s="21">
        <v>76053</v>
      </c>
      <c r="D15" s="21">
        <v>782.1</v>
      </c>
      <c r="E15" s="21">
        <v>31324</v>
      </c>
      <c r="F15" s="21">
        <v>258.58999999999997</v>
      </c>
      <c r="G15" s="21">
        <v>0</v>
      </c>
      <c r="H15" s="21">
        <v>0</v>
      </c>
      <c r="I15" s="21">
        <v>3584</v>
      </c>
      <c r="J15" s="21">
        <v>118.12</v>
      </c>
      <c r="K15" s="21">
        <v>14606</v>
      </c>
      <c r="L15" s="21">
        <v>435.58</v>
      </c>
      <c r="M15" s="21">
        <v>0</v>
      </c>
      <c r="N15" s="21">
        <v>0</v>
      </c>
      <c r="O15" s="21">
        <v>23008</v>
      </c>
      <c r="P15" s="21">
        <v>420.91</v>
      </c>
      <c r="Q15" s="21">
        <f t="shared" si="0"/>
        <v>125567</v>
      </c>
      <c r="R15" s="21">
        <f t="shared" si="1"/>
        <v>1594.3899999999999</v>
      </c>
      <c r="S15" s="21">
        <v>2858</v>
      </c>
      <c r="T15" s="21">
        <v>1146.3699999999999</v>
      </c>
      <c r="U15" s="21">
        <v>1979</v>
      </c>
      <c r="V15" s="21">
        <v>442.9</v>
      </c>
      <c r="W15" s="21">
        <v>3340</v>
      </c>
      <c r="X15" s="21">
        <v>428.81</v>
      </c>
      <c r="Y15" s="21">
        <v>5252</v>
      </c>
      <c r="Z15" s="21">
        <v>769.77</v>
      </c>
      <c r="AA15" s="21">
        <v>0</v>
      </c>
      <c r="AB15" s="21">
        <v>0</v>
      </c>
      <c r="AC15" s="21">
        <f t="shared" si="2"/>
        <v>13429</v>
      </c>
      <c r="AD15" s="21">
        <f t="shared" si="3"/>
        <v>2787.85</v>
      </c>
      <c r="AE15" s="21">
        <v>600</v>
      </c>
      <c r="AF15" s="21">
        <v>24.98</v>
      </c>
      <c r="AG15" s="21">
        <v>1284</v>
      </c>
      <c r="AH15" s="21">
        <v>35.76</v>
      </c>
      <c r="AI15" s="21">
        <v>2407</v>
      </c>
      <c r="AJ15" s="21">
        <v>131.76</v>
      </c>
      <c r="AK15" s="21">
        <v>230</v>
      </c>
      <c r="AL15" s="21">
        <v>13.22</v>
      </c>
      <c r="AM15" s="21">
        <v>7296</v>
      </c>
      <c r="AN15" s="21">
        <v>140.19999999999999</v>
      </c>
      <c r="AO15" s="21">
        <v>2752</v>
      </c>
      <c r="AP15" s="21">
        <v>32.9</v>
      </c>
      <c r="AQ15" s="21">
        <v>0</v>
      </c>
      <c r="AR15" s="21">
        <v>0</v>
      </c>
      <c r="AS15" s="21">
        <f t="shared" si="4"/>
        <v>153565</v>
      </c>
      <c r="AT15" s="21">
        <f t="shared" si="5"/>
        <v>4761.0599999999995</v>
      </c>
      <c r="AU15" s="21">
        <v>457</v>
      </c>
      <c r="AV15" s="21">
        <v>688.27</v>
      </c>
      <c r="AW15" s="21">
        <v>0</v>
      </c>
      <c r="AX15" s="21">
        <v>0</v>
      </c>
      <c r="AY15" s="21">
        <v>52646</v>
      </c>
      <c r="AZ15" s="21">
        <v>239.82</v>
      </c>
      <c r="BA15" s="21">
        <v>1288</v>
      </c>
      <c r="BB15" s="21">
        <v>14.86</v>
      </c>
      <c r="BC15" s="21">
        <v>1160</v>
      </c>
      <c r="BD15" s="21">
        <v>207.25</v>
      </c>
      <c r="BE15" s="21">
        <v>2131</v>
      </c>
      <c r="BF15" s="21">
        <v>201.03</v>
      </c>
      <c r="BG15" s="21">
        <v>11748</v>
      </c>
      <c r="BH15" s="21">
        <v>1316.05</v>
      </c>
      <c r="BI15" s="21">
        <f t="shared" si="6"/>
        <v>68973</v>
      </c>
      <c r="BJ15" s="21">
        <f t="shared" si="7"/>
        <v>1979.01</v>
      </c>
      <c r="BK15" s="21">
        <f t="shared" si="8"/>
        <v>222538</v>
      </c>
      <c r="BL15" s="21">
        <f t="shared" si="9"/>
        <v>6740.07</v>
      </c>
    </row>
    <row r="16" spans="1:64" x14ac:dyDescent="0.25">
      <c r="A16" s="134">
        <v>9</v>
      </c>
      <c r="B16" s="22" t="s">
        <v>48</v>
      </c>
      <c r="C16" s="21">
        <v>2</v>
      </c>
      <c r="D16" s="21">
        <v>0.79</v>
      </c>
      <c r="E16" s="21">
        <v>1</v>
      </c>
      <c r="F16" s="21">
        <v>0.8</v>
      </c>
      <c r="G16" s="21">
        <v>0</v>
      </c>
      <c r="H16" s="21">
        <v>0</v>
      </c>
      <c r="I16" s="21">
        <v>21</v>
      </c>
      <c r="J16" s="21">
        <v>1.29</v>
      </c>
      <c r="K16" s="21">
        <v>7</v>
      </c>
      <c r="L16" s="21">
        <v>0.41</v>
      </c>
      <c r="M16" s="21">
        <v>0</v>
      </c>
      <c r="N16" s="21">
        <v>0</v>
      </c>
      <c r="O16" s="21">
        <v>5</v>
      </c>
      <c r="P16" s="21">
        <v>0.63</v>
      </c>
      <c r="Q16" s="21">
        <f t="shared" si="0"/>
        <v>31</v>
      </c>
      <c r="R16" s="21">
        <f t="shared" si="1"/>
        <v>3.29</v>
      </c>
      <c r="S16" s="21">
        <v>57</v>
      </c>
      <c r="T16" s="21">
        <v>23.44</v>
      </c>
      <c r="U16" s="21">
        <v>1</v>
      </c>
      <c r="V16" s="21">
        <v>0.44</v>
      </c>
      <c r="W16" s="21">
        <v>0</v>
      </c>
      <c r="X16" s="21">
        <v>0</v>
      </c>
      <c r="Y16" s="21">
        <v>0</v>
      </c>
      <c r="Z16" s="21">
        <v>0</v>
      </c>
      <c r="AA16" s="21">
        <v>0</v>
      </c>
      <c r="AB16" s="21">
        <v>0</v>
      </c>
      <c r="AC16" s="21">
        <f t="shared" si="2"/>
        <v>58</v>
      </c>
      <c r="AD16" s="21">
        <f t="shared" si="3"/>
        <v>23.880000000000003</v>
      </c>
      <c r="AE16" s="21">
        <v>0</v>
      </c>
      <c r="AF16" s="21">
        <v>0</v>
      </c>
      <c r="AG16" s="21">
        <v>8</v>
      </c>
      <c r="AH16" s="21">
        <v>0.59</v>
      </c>
      <c r="AI16" s="21">
        <v>12</v>
      </c>
      <c r="AJ16" s="21">
        <v>5.59</v>
      </c>
      <c r="AK16" s="21">
        <v>4</v>
      </c>
      <c r="AL16" s="21">
        <v>0.25</v>
      </c>
      <c r="AM16" s="21">
        <v>1</v>
      </c>
      <c r="AN16" s="21">
        <v>0.02</v>
      </c>
      <c r="AO16" s="21">
        <v>25</v>
      </c>
      <c r="AP16" s="21">
        <v>0.31</v>
      </c>
      <c r="AQ16" s="21">
        <v>0</v>
      </c>
      <c r="AR16" s="21">
        <v>0</v>
      </c>
      <c r="AS16" s="21">
        <f t="shared" si="4"/>
        <v>139</v>
      </c>
      <c r="AT16" s="21">
        <f t="shared" si="5"/>
        <v>33.930000000000007</v>
      </c>
      <c r="AU16" s="21">
        <v>29</v>
      </c>
      <c r="AV16" s="21">
        <v>18.100000000000001</v>
      </c>
      <c r="AW16" s="21">
        <v>0</v>
      </c>
      <c r="AX16" s="21">
        <v>0</v>
      </c>
      <c r="AY16" s="21">
        <v>0</v>
      </c>
      <c r="AZ16" s="21">
        <v>0</v>
      </c>
      <c r="BA16" s="21">
        <v>2</v>
      </c>
      <c r="BB16" s="21">
        <v>0.34</v>
      </c>
      <c r="BC16" s="21">
        <v>99</v>
      </c>
      <c r="BD16" s="21">
        <v>1</v>
      </c>
      <c r="BE16" s="21">
        <v>50</v>
      </c>
      <c r="BF16" s="21">
        <v>0.68</v>
      </c>
      <c r="BG16" s="21">
        <v>60</v>
      </c>
      <c r="BH16" s="21">
        <v>6.68</v>
      </c>
      <c r="BI16" s="21">
        <f t="shared" si="6"/>
        <v>211</v>
      </c>
      <c r="BJ16" s="21">
        <f t="shared" si="7"/>
        <v>8.6999999999999993</v>
      </c>
      <c r="BK16" s="21">
        <f t="shared" si="8"/>
        <v>350</v>
      </c>
      <c r="BL16" s="21">
        <f t="shared" si="9"/>
        <v>42.63000000000001</v>
      </c>
    </row>
    <row r="17" spans="1:64" x14ac:dyDescent="0.25">
      <c r="A17" s="134">
        <v>10</v>
      </c>
      <c r="B17" s="22" t="s">
        <v>49</v>
      </c>
      <c r="C17" s="21">
        <v>550</v>
      </c>
      <c r="D17" s="21">
        <v>13.49</v>
      </c>
      <c r="E17" s="21">
        <v>78</v>
      </c>
      <c r="F17" s="21">
        <v>5.31</v>
      </c>
      <c r="G17" s="21">
        <v>310</v>
      </c>
      <c r="H17" s="21">
        <v>22.24</v>
      </c>
      <c r="I17" s="21">
        <v>1</v>
      </c>
      <c r="J17" s="21">
        <v>1.1100000000000001</v>
      </c>
      <c r="K17" s="21">
        <v>180</v>
      </c>
      <c r="L17" s="21">
        <v>13.8</v>
      </c>
      <c r="M17" s="21">
        <v>0</v>
      </c>
      <c r="N17" s="21">
        <v>0</v>
      </c>
      <c r="O17" s="21">
        <v>409</v>
      </c>
      <c r="P17" s="21">
        <v>4.07</v>
      </c>
      <c r="Q17" s="21">
        <f t="shared" si="0"/>
        <v>809</v>
      </c>
      <c r="R17" s="21">
        <f t="shared" si="1"/>
        <v>33.71</v>
      </c>
      <c r="S17" s="21">
        <v>421</v>
      </c>
      <c r="T17" s="21">
        <v>47.39</v>
      </c>
      <c r="U17" s="21">
        <v>3</v>
      </c>
      <c r="V17" s="21">
        <v>19.98</v>
      </c>
      <c r="W17" s="21">
        <v>0</v>
      </c>
      <c r="X17" s="21">
        <v>0</v>
      </c>
      <c r="Y17" s="21">
        <v>0</v>
      </c>
      <c r="Z17" s="21">
        <v>0</v>
      </c>
      <c r="AA17" s="21">
        <v>0</v>
      </c>
      <c r="AB17" s="21">
        <v>0</v>
      </c>
      <c r="AC17" s="21">
        <f t="shared" si="2"/>
        <v>424</v>
      </c>
      <c r="AD17" s="21">
        <f t="shared" si="3"/>
        <v>67.37</v>
      </c>
      <c r="AE17" s="21">
        <v>7</v>
      </c>
      <c r="AF17" s="21">
        <v>0.2</v>
      </c>
      <c r="AG17" s="21">
        <v>11</v>
      </c>
      <c r="AH17" s="21">
        <v>5.66</v>
      </c>
      <c r="AI17" s="21">
        <v>19</v>
      </c>
      <c r="AJ17" s="21">
        <v>15.22</v>
      </c>
      <c r="AK17" s="21">
        <v>13</v>
      </c>
      <c r="AL17" s="21">
        <v>0.69</v>
      </c>
      <c r="AM17" s="21">
        <v>0</v>
      </c>
      <c r="AN17" s="21">
        <v>0</v>
      </c>
      <c r="AO17" s="21">
        <v>103</v>
      </c>
      <c r="AP17" s="21">
        <v>1.24</v>
      </c>
      <c r="AQ17" s="21">
        <v>0</v>
      </c>
      <c r="AR17" s="21">
        <v>0</v>
      </c>
      <c r="AS17" s="21">
        <f t="shared" si="4"/>
        <v>1386</v>
      </c>
      <c r="AT17" s="21">
        <f t="shared" si="5"/>
        <v>124.09</v>
      </c>
      <c r="AU17" s="21">
        <v>420</v>
      </c>
      <c r="AV17" s="21">
        <v>63.77</v>
      </c>
      <c r="AW17" s="21">
        <v>0</v>
      </c>
      <c r="AX17" s="21">
        <v>0</v>
      </c>
      <c r="AY17" s="21">
        <v>2</v>
      </c>
      <c r="AZ17" s="21">
        <v>15.3</v>
      </c>
      <c r="BA17" s="21">
        <v>1</v>
      </c>
      <c r="BB17" s="21">
        <v>0.23</v>
      </c>
      <c r="BC17" s="21">
        <v>40</v>
      </c>
      <c r="BD17" s="21">
        <v>14.66</v>
      </c>
      <c r="BE17" s="21">
        <v>55</v>
      </c>
      <c r="BF17" s="21">
        <v>16.43</v>
      </c>
      <c r="BG17" s="21">
        <v>1404</v>
      </c>
      <c r="BH17" s="21">
        <v>157.18</v>
      </c>
      <c r="BI17" s="21">
        <f t="shared" si="6"/>
        <v>1502</v>
      </c>
      <c r="BJ17" s="21">
        <f t="shared" si="7"/>
        <v>203.8</v>
      </c>
      <c r="BK17" s="21">
        <f t="shared" si="8"/>
        <v>2888</v>
      </c>
      <c r="BL17" s="21">
        <f t="shared" si="9"/>
        <v>327.89</v>
      </c>
    </row>
    <row r="18" spans="1:64" x14ac:dyDescent="0.25">
      <c r="A18" s="134">
        <v>11</v>
      </c>
      <c r="B18" s="22" t="s">
        <v>50</v>
      </c>
      <c r="C18" s="21">
        <v>905</v>
      </c>
      <c r="D18" s="21">
        <v>15.57</v>
      </c>
      <c r="E18" s="21">
        <v>2030</v>
      </c>
      <c r="F18" s="21">
        <v>42.67</v>
      </c>
      <c r="G18" s="21">
        <v>0</v>
      </c>
      <c r="H18" s="21">
        <v>0</v>
      </c>
      <c r="I18" s="21">
        <v>45</v>
      </c>
      <c r="J18" s="21">
        <v>2.59</v>
      </c>
      <c r="K18" s="21">
        <v>840</v>
      </c>
      <c r="L18" s="21">
        <v>87.11</v>
      </c>
      <c r="M18" s="21">
        <v>0</v>
      </c>
      <c r="N18" s="21">
        <v>0</v>
      </c>
      <c r="O18" s="21">
        <v>80</v>
      </c>
      <c r="P18" s="21">
        <v>0.91</v>
      </c>
      <c r="Q18" s="21">
        <f t="shared" si="0"/>
        <v>3820</v>
      </c>
      <c r="R18" s="21">
        <f t="shared" si="1"/>
        <v>147.94</v>
      </c>
      <c r="S18" s="21">
        <v>383</v>
      </c>
      <c r="T18" s="21">
        <v>63.81</v>
      </c>
      <c r="U18" s="21">
        <v>139</v>
      </c>
      <c r="V18" s="21">
        <v>18.96</v>
      </c>
      <c r="W18" s="21">
        <v>93</v>
      </c>
      <c r="X18" s="21">
        <v>12.54</v>
      </c>
      <c r="Y18" s="21">
        <v>248</v>
      </c>
      <c r="Z18" s="21">
        <v>21.28</v>
      </c>
      <c r="AA18" s="21">
        <v>0</v>
      </c>
      <c r="AB18" s="21">
        <v>0</v>
      </c>
      <c r="AC18" s="21">
        <f t="shared" si="2"/>
        <v>863</v>
      </c>
      <c r="AD18" s="21">
        <f t="shared" si="3"/>
        <v>116.59</v>
      </c>
      <c r="AE18" s="21">
        <v>6</v>
      </c>
      <c r="AF18" s="21">
        <v>1.73</v>
      </c>
      <c r="AG18" s="21">
        <v>78</v>
      </c>
      <c r="AH18" s="21">
        <v>1.52</v>
      </c>
      <c r="AI18" s="21">
        <v>282</v>
      </c>
      <c r="AJ18" s="21">
        <v>17.98</v>
      </c>
      <c r="AK18" s="21">
        <v>23</v>
      </c>
      <c r="AL18" s="21">
        <v>1.27</v>
      </c>
      <c r="AM18" s="21">
        <v>90</v>
      </c>
      <c r="AN18" s="21">
        <v>1.87</v>
      </c>
      <c r="AO18" s="21">
        <v>95</v>
      </c>
      <c r="AP18" s="21">
        <v>1.1499999999999999</v>
      </c>
      <c r="AQ18" s="21">
        <v>0</v>
      </c>
      <c r="AR18" s="21">
        <v>0</v>
      </c>
      <c r="AS18" s="21">
        <f t="shared" si="4"/>
        <v>5257</v>
      </c>
      <c r="AT18" s="21">
        <f t="shared" si="5"/>
        <v>290.04999999999995</v>
      </c>
      <c r="AU18" s="21">
        <v>400</v>
      </c>
      <c r="AV18" s="21">
        <v>40.29</v>
      </c>
      <c r="AW18" s="21">
        <v>0</v>
      </c>
      <c r="AX18" s="21">
        <v>0</v>
      </c>
      <c r="AY18" s="21">
        <v>2426</v>
      </c>
      <c r="AZ18" s="21">
        <v>21.67</v>
      </c>
      <c r="BA18" s="21">
        <v>45</v>
      </c>
      <c r="BB18" s="21">
        <v>1.1299999999999999</v>
      </c>
      <c r="BC18" s="21">
        <v>138</v>
      </c>
      <c r="BD18" s="21">
        <v>25.38</v>
      </c>
      <c r="BE18" s="21">
        <v>126</v>
      </c>
      <c r="BF18" s="21">
        <v>19.649999999999999</v>
      </c>
      <c r="BG18" s="21">
        <v>1031</v>
      </c>
      <c r="BH18" s="21">
        <v>115.65</v>
      </c>
      <c r="BI18" s="21">
        <f t="shared" si="6"/>
        <v>3766</v>
      </c>
      <c r="BJ18" s="21">
        <f t="shared" si="7"/>
        <v>183.48000000000002</v>
      </c>
      <c r="BK18" s="21">
        <f t="shared" si="8"/>
        <v>9023</v>
      </c>
      <c r="BL18" s="21">
        <f t="shared" si="9"/>
        <v>473.53</v>
      </c>
    </row>
    <row r="19" spans="1:64" x14ac:dyDescent="0.25">
      <c r="A19" s="134">
        <v>12</v>
      </c>
      <c r="B19" s="22" t="s">
        <v>51</v>
      </c>
      <c r="C19" s="21">
        <v>5796</v>
      </c>
      <c r="D19" s="21">
        <v>72.709999999999994</v>
      </c>
      <c r="E19" s="21">
        <v>268</v>
      </c>
      <c r="F19" s="21">
        <v>5.7</v>
      </c>
      <c r="G19" s="21">
        <v>0</v>
      </c>
      <c r="H19" s="21">
        <v>0</v>
      </c>
      <c r="I19" s="21">
        <v>10</v>
      </c>
      <c r="J19" s="21">
        <v>28.02</v>
      </c>
      <c r="K19" s="21">
        <v>18</v>
      </c>
      <c r="L19" s="21">
        <v>2.3199999999999998</v>
      </c>
      <c r="M19" s="21">
        <v>0</v>
      </c>
      <c r="N19" s="21">
        <v>0</v>
      </c>
      <c r="O19" s="21">
        <v>103</v>
      </c>
      <c r="P19" s="21">
        <v>0.8</v>
      </c>
      <c r="Q19" s="21">
        <f t="shared" si="0"/>
        <v>6092</v>
      </c>
      <c r="R19" s="21">
        <f t="shared" si="1"/>
        <v>108.74999999999999</v>
      </c>
      <c r="S19" s="21">
        <v>813</v>
      </c>
      <c r="T19" s="21">
        <v>19.420000000000002</v>
      </c>
      <c r="U19" s="21">
        <v>9</v>
      </c>
      <c r="V19" s="21">
        <v>16.45</v>
      </c>
      <c r="W19" s="21">
        <v>0</v>
      </c>
      <c r="X19" s="21">
        <v>0</v>
      </c>
      <c r="Y19" s="21">
        <v>0</v>
      </c>
      <c r="Z19" s="21">
        <v>0</v>
      </c>
      <c r="AA19" s="21">
        <v>0</v>
      </c>
      <c r="AB19" s="21">
        <v>0</v>
      </c>
      <c r="AC19" s="21">
        <f t="shared" si="2"/>
        <v>822</v>
      </c>
      <c r="AD19" s="21">
        <f t="shared" si="3"/>
        <v>35.870000000000005</v>
      </c>
      <c r="AE19" s="21">
        <v>18</v>
      </c>
      <c r="AF19" s="21">
        <v>0.46</v>
      </c>
      <c r="AG19" s="21">
        <v>20</v>
      </c>
      <c r="AH19" s="21">
        <v>1.1299999999999999</v>
      </c>
      <c r="AI19" s="21">
        <v>20</v>
      </c>
      <c r="AJ19" s="21">
        <v>9.09</v>
      </c>
      <c r="AK19" s="21">
        <v>9</v>
      </c>
      <c r="AL19" s="21">
        <v>0.56000000000000005</v>
      </c>
      <c r="AM19" s="21">
        <v>6</v>
      </c>
      <c r="AN19" s="21">
        <v>0.11</v>
      </c>
      <c r="AO19" s="21">
        <v>2178</v>
      </c>
      <c r="AP19" s="21">
        <v>26.08</v>
      </c>
      <c r="AQ19" s="21">
        <v>0</v>
      </c>
      <c r="AR19" s="21">
        <v>0</v>
      </c>
      <c r="AS19" s="21">
        <f t="shared" si="4"/>
        <v>9165</v>
      </c>
      <c r="AT19" s="21">
        <f t="shared" si="5"/>
        <v>182.05</v>
      </c>
      <c r="AU19" s="21">
        <v>4278</v>
      </c>
      <c r="AV19" s="21">
        <v>57.87</v>
      </c>
      <c r="AW19" s="21">
        <v>0</v>
      </c>
      <c r="AX19" s="21">
        <v>0</v>
      </c>
      <c r="AY19" s="21">
        <v>0</v>
      </c>
      <c r="AZ19" s="21">
        <v>0</v>
      </c>
      <c r="BA19" s="21">
        <v>0</v>
      </c>
      <c r="BB19" s="21">
        <v>0</v>
      </c>
      <c r="BC19" s="21">
        <v>31</v>
      </c>
      <c r="BD19" s="21">
        <v>8.86</v>
      </c>
      <c r="BE19" s="21">
        <v>2</v>
      </c>
      <c r="BF19" s="21">
        <v>9.69</v>
      </c>
      <c r="BG19" s="21">
        <v>1653</v>
      </c>
      <c r="BH19" s="21">
        <v>185.17</v>
      </c>
      <c r="BI19" s="21">
        <f t="shared" si="6"/>
        <v>1686</v>
      </c>
      <c r="BJ19" s="21">
        <f t="shared" si="7"/>
        <v>203.71999999999997</v>
      </c>
      <c r="BK19" s="21">
        <f t="shared" si="8"/>
        <v>10851</v>
      </c>
      <c r="BL19" s="21">
        <f t="shared" si="9"/>
        <v>385.77</v>
      </c>
    </row>
    <row r="20" spans="1:64" x14ac:dyDescent="0.25">
      <c r="A20" s="134">
        <v>13</v>
      </c>
      <c r="B20" s="22" t="s">
        <v>52</v>
      </c>
      <c r="C20" s="21">
        <v>577</v>
      </c>
      <c r="D20" s="21">
        <v>199.94</v>
      </c>
      <c r="E20" s="21">
        <v>916</v>
      </c>
      <c r="F20" s="21">
        <v>14.38</v>
      </c>
      <c r="G20" s="21">
        <v>0</v>
      </c>
      <c r="H20" s="21">
        <v>0</v>
      </c>
      <c r="I20" s="21">
        <v>2</v>
      </c>
      <c r="J20" s="21">
        <v>13.18</v>
      </c>
      <c r="K20" s="21">
        <v>59</v>
      </c>
      <c r="L20" s="21">
        <v>118.85</v>
      </c>
      <c r="M20" s="21">
        <v>0</v>
      </c>
      <c r="N20" s="21">
        <v>0</v>
      </c>
      <c r="O20" s="21">
        <v>1855</v>
      </c>
      <c r="P20" s="21">
        <v>42.18</v>
      </c>
      <c r="Q20" s="21">
        <f t="shared" si="0"/>
        <v>1554</v>
      </c>
      <c r="R20" s="21">
        <f t="shared" si="1"/>
        <v>346.35</v>
      </c>
      <c r="S20" s="21">
        <v>370</v>
      </c>
      <c r="T20" s="21">
        <v>114</v>
      </c>
      <c r="U20" s="21">
        <v>72</v>
      </c>
      <c r="V20" s="21">
        <v>434.86</v>
      </c>
      <c r="W20" s="21">
        <v>6</v>
      </c>
      <c r="X20" s="21">
        <v>158.80000000000001</v>
      </c>
      <c r="Y20" s="21">
        <v>0</v>
      </c>
      <c r="Z20" s="21">
        <v>0</v>
      </c>
      <c r="AA20" s="21">
        <v>0</v>
      </c>
      <c r="AB20" s="21">
        <v>0</v>
      </c>
      <c r="AC20" s="21">
        <f t="shared" si="2"/>
        <v>448</v>
      </c>
      <c r="AD20" s="21">
        <f t="shared" si="3"/>
        <v>707.66000000000008</v>
      </c>
      <c r="AE20" s="21">
        <v>158</v>
      </c>
      <c r="AF20" s="21">
        <v>2.37</v>
      </c>
      <c r="AG20" s="21">
        <v>12</v>
      </c>
      <c r="AH20" s="21">
        <v>2.66</v>
      </c>
      <c r="AI20" s="21">
        <v>16</v>
      </c>
      <c r="AJ20" s="21">
        <v>31.59</v>
      </c>
      <c r="AK20" s="21">
        <v>13</v>
      </c>
      <c r="AL20" s="21">
        <v>1.1399999999999999</v>
      </c>
      <c r="AM20" s="21">
        <v>0</v>
      </c>
      <c r="AN20" s="21">
        <v>0</v>
      </c>
      <c r="AO20" s="21">
        <v>10</v>
      </c>
      <c r="AP20" s="21">
        <v>0.11</v>
      </c>
      <c r="AQ20" s="21">
        <v>0</v>
      </c>
      <c r="AR20" s="21">
        <v>0</v>
      </c>
      <c r="AS20" s="21">
        <f t="shared" si="4"/>
        <v>2211</v>
      </c>
      <c r="AT20" s="21">
        <f t="shared" si="5"/>
        <v>1091.8800000000001</v>
      </c>
      <c r="AU20" s="21">
        <v>1483</v>
      </c>
      <c r="AV20" s="21">
        <v>95.78</v>
      </c>
      <c r="AW20" s="21">
        <v>0</v>
      </c>
      <c r="AX20" s="21">
        <v>0</v>
      </c>
      <c r="AY20" s="21">
        <v>0</v>
      </c>
      <c r="AZ20" s="21">
        <v>0</v>
      </c>
      <c r="BA20" s="21">
        <v>5</v>
      </c>
      <c r="BB20" s="21">
        <v>0.25</v>
      </c>
      <c r="BC20" s="21">
        <v>38</v>
      </c>
      <c r="BD20" s="21">
        <v>23.58</v>
      </c>
      <c r="BE20" s="21">
        <v>5568</v>
      </c>
      <c r="BF20" s="21">
        <v>20.55</v>
      </c>
      <c r="BG20" s="21">
        <v>9868</v>
      </c>
      <c r="BH20" s="21">
        <v>1105.3</v>
      </c>
      <c r="BI20" s="21">
        <f t="shared" si="6"/>
        <v>15479</v>
      </c>
      <c r="BJ20" s="21">
        <f t="shared" si="7"/>
        <v>1149.6799999999998</v>
      </c>
      <c r="BK20" s="21">
        <f t="shared" si="8"/>
        <v>17690</v>
      </c>
      <c r="BL20" s="21">
        <f t="shared" si="9"/>
        <v>2241.56</v>
      </c>
    </row>
    <row r="21" spans="1:64" x14ac:dyDescent="0.25">
      <c r="A21" s="134">
        <v>14</v>
      </c>
      <c r="B21" s="22" t="s">
        <v>53</v>
      </c>
      <c r="C21" s="21">
        <v>0</v>
      </c>
      <c r="D21" s="21">
        <v>0</v>
      </c>
      <c r="E21" s="21">
        <v>452</v>
      </c>
      <c r="F21" s="21">
        <v>6.46</v>
      </c>
      <c r="G21" s="21">
        <v>0</v>
      </c>
      <c r="H21" s="21">
        <v>0</v>
      </c>
      <c r="I21" s="21">
        <v>29</v>
      </c>
      <c r="J21" s="21">
        <v>1.48</v>
      </c>
      <c r="K21" s="21">
        <v>245</v>
      </c>
      <c r="L21" s="21">
        <v>104.29</v>
      </c>
      <c r="M21" s="21">
        <v>0</v>
      </c>
      <c r="N21" s="21">
        <v>0</v>
      </c>
      <c r="O21" s="21">
        <v>753</v>
      </c>
      <c r="P21" s="21">
        <v>4.0199999999999996</v>
      </c>
      <c r="Q21" s="21">
        <f t="shared" si="0"/>
        <v>726</v>
      </c>
      <c r="R21" s="21">
        <f t="shared" si="1"/>
        <v>112.23</v>
      </c>
      <c r="S21" s="21">
        <v>3979</v>
      </c>
      <c r="T21" s="21">
        <v>39</v>
      </c>
      <c r="U21" s="21">
        <v>12</v>
      </c>
      <c r="V21" s="21">
        <v>0.12</v>
      </c>
      <c r="W21" s="21">
        <v>0</v>
      </c>
      <c r="X21" s="21">
        <v>0</v>
      </c>
      <c r="Y21" s="21">
        <v>0</v>
      </c>
      <c r="Z21" s="21">
        <v>0</v>
      </c>
      <c r="AA21" s="21">
        <v>0</v>
      </c>
      <c r="AB21" s="21">
        <v>0</v>
      </c>
      <c r="AC21" s="21">
        <f t="shared" si="2"/>
        <v>3991</v>
      </c>
      <c r="AD21" s="21">
        <f t="shared" si="3"/>
        <v>39.119999999999997</v>
      </c>
      <c r="AE21" s="21">
        <v>0</v>
      </c>
      <c r="AF21" s="21">
        <v>0</v>
      </c>
      <c r="AG21" s="21">
        <v>9</v>
      </c>
      <c r="AH21" s="21">
        <v>0.2</v>
      </c>
      <c r="AI21" s="21">
        <v>10</v>
      </c>
      <c r="AJ21" s="21">
        <v>1.27</v>
      </c>
      <c r="AK21" s="21">
        <v>1</v>
      </c>
      <c r="AL21" s="21">
        <v>0.04</v>
      </c>
      <c r="AM21" s="21">
        <v>0</v>
      </c>
      <c r="AN21" s="21">
        <v>0</v>
      </c>
      <c r="AO21" s="21">
        <v>1380</v>
      </c>
      <c r="AP21" s="21">
        <v>16.48</v>
      </c>
      <c r="AQ21" s="21">
        <v>0</v>
      </c>
      <c r="AR21" s="21">
        <v>0</v>
      </c>
      <c r="AS21" s="21">
        <f t="shared" si="4"/>
        <v>6117</v>
      </c>
      <c r="AT21" s="21">
        <f t="shared" si="5"/>
        <v>169.33999999999997</v>
      </c>
      <c r="AU21" s="21">
        <v>6319</v>
      </c>
      <c r="AV21" s="21">
        <v>67.77</v>
      </c>
      <c r="AW21" s="21">
        <v>0</v>
      </c>
      <c r="AX21" s="21">
        <v>0</v>
      </c>
      <c r="AY21" s="21">
        <v>0</v>
      </c>
      <c r="AZ21" s="21">
        <v>0</v>
      </c>
      <c r="BA21" s="21">
        <v>0</v>
      </c>
      <c r="BB21" s="21">
        <v>0</v>
      </c>
      <c r="BC21" s="21">
        <v>120</v>
      </c>
      <c r="BD21" s="21">
        <v>6.32</v>
      </c>
      <c r="BE21" s="21">
        <v>217</v>
      </c>
      <c r="BF21" s="21">
        <v>2.2799999999999998</v>
      </c>
      <c r="BG21" s="21">
        <v>448</v>
      </c>
      <c r="BH21" s="21">
        <v>50.15</v>
      </c>
      <c r="BI21" s="21">
        <f t="shared" si="6"/>
        <v>785</v>
      </c>
      <c r="BJ21" s="21">
        <f t="shared" si="7"/>
        <v>58.75</v>
      </c>
      <c r="BK21" s="21">
        <f t="shared" si="8"/>
        <v>6902</v>
      </c>
      <c r="BL21" s="21">
        <f t="shared" si="9"/>
        <v>228.08999999999997</v>
      </c>
    </row>
    <row r="22" spans="1:64" x14ac:dyDescent="0.25">
      <c r="A22" s="134">
        <v>15</v>
      </c>
      <c r="B22" s="22" t="s">
        <v>54</v>
      </c>
      <c r="C22" s="21"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f t="shared" si="0"/>
        <v>0</v>
      </c>
      <c r="R22" s="21">
        <f t="shared" si="1"/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f t="shared" si="2"/>
        <v>0</v>
      </c>
      <c r="AD22" s="21">
        <f t="shared" si="3"/>
        <v>0</v>
      </c>
      <c r="AE22" s="21">
        <v>0</v>
      </c>
      <c r="AF22" s="21">
        <v>0</v>
      </c>
      <c r="AG22" s="21">
        <v>0</v>
      </c>
      <c r="AH22" s="21">
        <v>0</v>
      </c>
      <c r="AI22" s="21">
        <v>0</v>
      </c>
      <c r="AJ22" s="21">
        <v>0</v>
      </c>
      <c r="AK22" s="21">
        <v>0</v>
      </c>
      <c r="AL22" s="21">
        <v>0</v>
      </c>
      <c r="AM22" s="21">
        <v>0</v>
      </c>
      <c r="AN22" s="21">
        <v>0</v>
      </c>
      <c r="AO22" s="21">
        <v>0</v>
      </c>
      <c r="AP22" s="21">
        <v>0</v>
      </c>
      <c r="AQ22" s="21">
        <v>0</v>
      </c>
      <c r="AR22" s="21">
        <v>0</v>
      </c>
      <c r="AS22" s="21">
        <f t="shared" si="4"/>
        <v>0</v>
      </c>
      <c r="AT22" s="21">
        <f t="shared" si="5"/>
        <v>0</v>
      </c>
      <c r="AU22" s="21">
        <v>0</v>
      </c>
      <c r="AV22" s="21">
        <v>0</v>
      </c>
      <c r="AW22" s="21">
        <v>0</v>
      </c>
      <c r="AX22" s="21">
        <v>0</v>
      </c>
      <c r="AY22" s="21">
        <v>0</v>
      </c>
      <c r="AZ22" s="21">
        <v>0</v>
      </c>
      <c r="BA22" s="21">
        <v>0</v>
      </c>
      <c r="BB22" s="21">
        <v>0</v>
      </c>
      <c r="BC22" s="21">
        <v>0</v>
      </c>
      <c r="BD22" s="21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f t="shared" si="6"/>
        <v>0</v>
      </c>
      <c r="BJ22" s="21">
        <f t="shared" si="7"/>
        <v>0</v>
      </c>
      <c r="BK22" s="21">
        <f t="shared" si="8"/>
        <v>0</v>
      </c>
      <c r="BL22" s="21">
        <f t="shared" si="9"/>
        <v>0</v>
      </c>
    </row>
    <row r="23" spans="1:64" x14ac:dyDescent="0.25">
      <c r="A23" s="134">
        <v>16</v>
      </c>
      <c r="B23" s="22" t="s">
        <v>55</v>
      </c>
      <c r="C23" s="21">
        <v>892</v>
      </c>
      <c r="D23" s="21">
        <v>32.89</v>
      </c>
      <c r="E23" s="21">
        <v>4182</v>
      </c>
      <c r="F23" s="21">
        <v>148.35</v>
      </c>
      <c r="G23" s="21">
        <v>2364</v>
      </c>
      <c r="H23" s="21">
        <v>42.77</v>
      </c>
      <c r="I23" s="21">
        <v>12</v>
      </c>
      <c r="J23" s="21">
        <v>57.64</v>
      </c>
      <c r="K23" s="21">
        <v>441</v>
      </c>
      <c r="L23" s="21">
        <v>373.48</v>
      </c>
      <c r="M23" s="21">
        <v>0</v>
      </c>
      <c r="N23" s="21">
        <v>0</v>
      </c>
      <c r="O23" s="21">
        <v>6274</v>
      </c>
      <c r="P23" s="21">
        <v>25.95</v>
      </c>
      <c r="Q23" s="21">
        <f t="shared" si="0"/>
        <v>5527</v>
      </c>
      <c r="R23" s="21">
        <f t="shared" si="1"/>
        <v>612.36</v>
      </c>
      <c r="S23" s="21">
        <v>4966</v>
      </c>
      <c r="T23" s="21">
        <v>514.54</v>
      </c>
      <c r="U23" s="21">
        <v>447</v>
      </c>
      <c r="V23" s="21">
        <v>1156.92</v>
      </c>
      <c r="W23" s="21">
        <v>138</v>
      </c>
      <c r="X23" s="21">
        <v>620.73</v>
      </c>
      <c r="Y23" s="21">
        <v>0</v>
      </c>
      <c r="Z23" s="21">
        <v>0</v>
      </c>
      <c r="AA23" s="21">
        <v>0</v>
      </c>
      <c r="AB23" s="21">
        <v>0</v>
      </c>
      <c r="AC23" s="21">
        <f t="shared" si="2"/>
        <v>5551</v>
      </c>
      <c r="AD23" s="21">
        <f t="shared" si="3"/>
        <v>2292.19</v>
      </c>
      <c r="AE23" s="21">
        <v>1455</v>
      </c>
      <c r="AF23" s="21">
        <v>48.88</v>
      </c>
      <c r="AG23" s="21">
        <v>7</v>
      </c>
      <c r="AH23" s="21">
        <v>2.19</v>
      </c>
      <c r="AI23" s="21">
        <v>711</v>
      </c>
      <c r="AJ23" s="21">
        <v>132.76</v>
      </c>
      <c r="AK23" s="21">
        <v>2</v>
      </c>
      <c r="AL23" s="21">
        <v>1.5</v>
      </c>
      <c r="AM23" s="21">
        <v>0</v>
      </c>
      <c r="AN23" s="21">
        <v>0</v>
      </c>
      <c r="AO23" s="21">
        <v>932</v>
      </c>
      <c r="AP23" s="21">
        <v>11.15</v>
      </c>
      <c r="AQ23" s="21">
        <v>0</v>
      </c>
      <c r="AR23" s="21">
        <v>0</v>
      </c>
      <c r="AS23" s="21">
        <f t="shared" si="4"/>
        <v>14185</v>
      </c>
      <c r="AT23" s="21">
        <f t="shared" si="5"/>
        <v>3101.03</v>
      </c>
      <c r="AU23" s="21">
        <v>7545</v>
      </c>
      <c r="AV23" s="21">
        <v>207.19</v>
      </c>
      <c r="AW23" s="21">
        <v>0</v>
      </c>
      <c r="AX23" s="21">
        <v>0</v>
      </c>
      <c r="AY23" s="21">
        <v>44</v>
      </c>
      <c r="AZ23" s="21">
        <v>62.95</v>
      </c>
      <c r="BA23" s="21">
        <v>1</v>
      </c>
      <c r="BB23" s="21">
        <v>0.26</v>
      </c>
      <c r="BC23" s="21">
        <v>1946</v>
      </c>
      <c r="BD23" s="21">
        <v>167.61</v>
      </c>
      <c r="BE23" s="21">
        <v>4295</v>
      </c>
      <c r="BF23" s="21">
        <v>242.67</v>
      </c>
      <c r="BG23" s="21">
        <v>5915</v>
      </c>
      <c r="BH23" s="21">
        <v>662.41</v>
      </c>
      <c r="BI23" s="21">
        <f t="shared" si="6"/>
        <v>12201</v>
      </c>
      <c r="BJ23" s="21">
        <f t="shared" si="7"/>
        <v>1135.9000000000001</v>
      </c>
      <c r="BK23" s="21">
        <f t="shared" si="8"/>
        <v>26386</v>
      </c>
      <c r="BL23" s="21">
        <f t="shared" si="9"/>
        <v>4236.93</v>
      </c>
    </row>
    <row r="24" spans="1:64" x14ac:dyDescent="0.25">
      <c r="A24" s="134">
        <v>17</v>
      </c>
      <c r="B24" s="22" t="s">
        <v>56</v>
      </c>
      <c r="C24" s="21">
        <v>329</v>
      </c>
      <c r="D24" s="21">
        <v>19.86</v>
      </c>
      <c r="E24" s="21">
        <v>360</v>
      </c>
      <c r="F24" s="21">
        <v>49.87</v>
      </c>
      <c r="G24" s="21">
        <v>11</v>
      </c>
      <c r="H24" s="21">
        <v>65.61</v>
      </c>
      <c r="I24" s="21">
        <v>48</v>
      </c>
      <c r="J24" s="21">
        <v>2.82</v>
      </c>
      <c r="K24" s="21">
        <v>475</v>
      </c>
      <c r="L24" s="21">
        <v>37.08</v>
      </c>
      <c r="M24" s="21">
        <v>0</v>
      </c>
      <c r="N24" s="21">
        <v>0</v>
      </c>
      <c r="O24" s="21">
        <v>682</v>
      </c>
      <c r="P24" s="21">
        <v>37.72</v>
      </c>
      <c r="Q24" s="21">
        <f t="shared" si="0"/>
        <v>1212</v>
      </c>
      <c r="R24" s="21">
        <f t="shared" si="1"/>
        <v>109.62999999999998</v>
      </c>
      <c r="S24" s="21">
        <v>580</v>
      </c>
      <c r="T24" s="21">
        <v>347.34</v>
      </c>
      <c r="U24" s="21">
        <v>125</v>
      </c>
      <c r="V24" s="21">
        <v>405.63</v>
      </c>
      <c r="W24" s="21">
        <v>12</v>
      </c>
      <c r="X24" s="21">
        <v>260.08</v>
      </c>
      <c r="Y24" s="21">
        <v>0</v>
      </c>
      <c r="Z24" s="21">
        <v>0</v>
      </c>
      <c r="AA24" s="21">
        <v>0</v>
      </c>
      <c r="AB24" s="21">
        <v>0</v>
      </c>
      <c r="AC24" s="21">
        <f t="shared" si="2"/>
        <v>717</v>
      </c>
      <c r="AD24" s="21">
        <f t="shared" si="3"/>
        <v>1013.05</v>
      </c>
      <c r="AE24" s="21">
        <v>601</v>
      </c>
      <c r="AF24" s="21">
        <v>28.2</v>
      </c>
      <c r="AG24" s="21">
        <v>12</v>
      </c>
      <c r="AH24" s="21">
        <v>1.69</v>
      </c>
      <c r="AI24" s="21">
        <v>66</v>
      </c>
      <c r="AJ24" s="21">
        <v>18.7</v>
      </c>
      <c r="AK24" s="21">
        <v>10</v>
      </c>
      <c r="AL24" s="21">
        <v>0.94</v>
      </c>
      <c r="AM24" s="21">
        <v>0</v>
      </c>
      <c r="AN24" s="21">
        <v>0</v>
      </c>
      <c r="AO24" s="21">
        <v>0</v>
      </c>
      <c r="AP24" s="21">
        <v>0</v>
      </c>
      <c r="AQ24" s="21">
        <v>0</v>
      </c>
      <c r="AR24" s="21">
        <v>0</v>
      </c>
      <c r="AS24" s="21">
        <f t="shared" si="4"/>
        <v>2618</v>
      </c>
      <c r="AT24" s="21">
        <f t="shared" si="5"/>
        <v>1172.21</v>
      </c>
      <c r="AU24" s="21">
        <v>680</v>
      </c>
      <c r="AV24" s="21">
        <v>119.55</v>
      </c>
      <c r="AW24" s="21">
        <v>0</v>
      </c>
      <c r="AX24" s="21">
        <v>0</v>
      </c>
      <c r="AY24" s="21">
        <v>0</v>
      </c>
      <c r="AZ24" s="21">
        <v>0</v>
      </c>
      <c r="BA24" s="21">
        <v>8</v>
      </c>
      <c r="BB24" s="21">
        <v>0.66</v>
      </c>
      <c r="BC24" s="21">
        <v>307</v>
      </c>
      <c r="BD24" s="21">
        <v>42.71</v>
      </c>
      <c r="BE24" s="21">
        <v>1563</v>
      </c>
      <c r="BF24" s="21">
        <v>65.959999999999994</v>
      </c>
      <c r="BG24" s="21">
        <v>7892</v>
      </c>
      <c r="BH24" s="21">
        <v>883.94</v>
      </c>
      <c r="BI24" s="21">
        <f t="shared" si="6"/>
        <v>9770</v>
      </c>
      <c r="BJ24" s="21">
        <f t="shared" si="7"/>
        <v>993.27</v>
      </c>
      <c r="BK24" s="21">
        <f t="shared" si="8"/>
        <v>12388</v>
      </c>
      <c r="BL24" s="21">
        <f t="shared" si="9"/>
        <v>2165.48</v>
      </c>
    </row>
    <row r="25" spans="1:64" x14ac:dyDescent="0.25">
      <c r="A25" s="134">
        <v>18</v>
      </c>
      <c r="B25" s="22" t="s">
        <v>57</v>
      </c>
      <c r="C25" s="21">
        <v>18</v>
      </c>
      <c r="D25" s="21">
        <v>0.21</v>
      </c>
      <c r="E25" s="21">
        <v>0</v>
      </c>
      <c r="F25" s="21">
        <v>0</v>
      </c>
      <c r="G25" s="21">
        <v>0</v>
      </c>
      <c r="H25" s="21">
        <v>0</v>
      </c>
      <c r="I25" s="21">
        <v>14</v>
      </c>
      <c r="J25" s="21">
        <v>1.55</v>
      </c>
      <c r="K25" s="21">
        <v>3</v>
      </c>
      <c r="L25" s="21">
        <v>0.31</v>
      </c>
      <c r="M25" s="21">
        <v>0</v>
      </c>
      <c r="N25" s="21">
        <v>0</v>
      </c>
      <c r="O25" s="21">
        <v>5</v>
      </c>
      <c r="P25" s="21">
        <v>0.4</v>
      </c>
      <c r="Q25" s="21">
        <f t="shared" si="0"/>
        <v>35</v>
      </c>
      <c r="R25" s="21">
        <f t="shared" si="1"/>
        <v>2.0699999999999998</v>
      </c>
      <c r="S25" s="21">
        <v>47</v>
      </c>
      <c r="T25" s="21">
        <v>19.02</v>
      </c>
      <c r="U25" s="21">
        <v>1</v>
      </c>
      <c r="V25" s="21">
        <v>1.86</v>
      </c>
      <c r="W25" s="21">
        <v>0</v>
      </c>
      <c r="X25" s="21">
        <v>0</v>
      </c>
      <c r="Y25" s="21">
        <v>0</v>
      </c>
      <c r="Z25" s="21">
        <v>0</v>
      </c>
      <c r="AA25" s="21">
        <v>0</v>
      </c>
      <c r="AB25" s="21">
        <v>0</v>
      </c>
      <c r="AC25" s="21">
        <f t="shared" si="2"/>
        <v>48</v>
      </c>
      <c r="AD25" s="21">
        <f t="shared" si="3"/>
        <v>20.88</v>
      </c>
      <c r="AE25" s="21">
        <v>21</v>
      </c>
      <c r="AF25" s="21">
        <v>1.1299999999999999</v>
      </c>
      <c r="AG25" s="21">
        <v>10</v>
      </c>
      <c r="AH25" s="21">
        <v>4.63</v>
      </c>
      <c r="AI25" s="21">
        <v>4</v>
      </c>
      <c r="AJ25" s="21">
        <v>14.63</v>
      </c>
      <c r="AK25" s="21">
        <v>0</v>
      </c>
      <c r="AL25" s="21">
        <v>0</v>
      </c>
      <c r="AM25" s="21">
        <v>2</v>
      </c>
      <c r="AN25" s="21">
        <v>0.04</v>
      </c>
      <c r="AO25" s="21">
        <v>0</v>
      </c>
      <c r="AP25" s="21">
        <v>0</v>
      </c>
      <c r="AQ25" s="21">
        <v>0</v>
      </c>
      <c r="AR25" s="21">
        <v>0</v>
      </c>
      <c r="AS25" s="21">
        <f t="shared" si="4"/>
        <v>120</v>
      </c>
      <c r="AT25" s="21">
        <f t="shared" si="5"/>
        <v>43.379999999999995</v>
      </c>
      <c r="AU25" s="21">
        <v>16</v>
      </c>
      <c r="AV25" s="21">
        <v>103.58</v>
      </c>
      <c r="AW25" s="21">
        <v>0</v>
      </c>
      <c r="AX25" s="21">
        <v>0</v>
      </c>
      <c r="AY25" s="21">
        <v>0</v>
      </c>
      <c r="AZ25" s="21">
        <v>0</v>
      </c>
      <c r="BA25" s="21">
        <v>1</v>
      </c>
      <c r="BB25" s="21">
        <v>1.3</v>
      </c>
      <c r="BC25" s="21">
        <v>11</v>
      </c>
      <c r="BD25" s="21">
        <v>54.22</v>
      </c>
      <c r="BE25" s="21">
        <v>3</v>
      </c>
      <c r="BF25" s="21">
        <v>53.09</v>
      </c>
      <c r="BG25" s="21">
        <v>4737</v>
      </c>
      <c r="BH25" s="21">
        <v>530.49</v>
      </c>
      <c r="BI25" s="21">
        <f t="shared" si="6"/>
        <v>4752</v>
      </c>
      <c r="BJ25" s="21">
        <f t="shared" si="7"/>
        <v>639.1</v>
      </c>
      <c r="BK25" s="21">
        <f t="shared" si="8"/>
        <v>4872</v>
      </c>
      <c r="BL25" s="21">
        <f t="shared" si="9"/>
        <v>682.48</v>
      </c>
    </row>
    <row r="26" spans="1:64" x14ac:dyDescent="0.25">
      <c r="A26" s="134">
        <v>19</v>
      </c>
      <c r="B26" s="22" t="s">
        <v>58</v>
      </c>
      <c r="C26" s="21">
        <v>0</v>
      </c>
      <c r="D26" s="21">
        <v>0</v>
      </c>
      <c r="E26" s="21">
        <v>71601</v>
      </c>
      <c r="F26" s="21">
        <v>318.14999999999998</v>
      </c>
      <c r="G26" s="21">
        <v>66497</v>
      </c>
      <c r="H26" s="21">
        <v>128.55000000000001</v>
      </c>
      <c r="I26" s="21">
        <v>40</v>
      </c>
      <c r="J26" s="21">
        <v>3.68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f t="shared" si="0"/>
        <v>71641</v>
      </c>
      <c r="R26" s="21">
        <f t="shared" si="1"/>
        <v>321.83</v>
      </c>
      <c r="S26" s="21">
        <v>4850</v>
      </c>
      <c r="T26" s="21">
        <v>480.66</v>
      </c>
      <c r="U26" s="21">
        <v>15</v>
      </c>
      <c r="V26" s="21">
        <v>78.349999999999994</v>
      </c>
      <c r="W26" s="21">
        <v>1</v>
      </c>
      <c r="X26" s="21">
        <v>7.09</v>
      </c>
      <c r="Y26" s="21">
        <v>0</v>
      </c>
      <c r="Z26" s="21">
        <v>0</v>
      </c>
      <c r="AA26" s="21">
        <v>0</v>
      </c>
      <c r="AB26" s="21">
        <v>0</v>
      </c>
      <c r="AC26" s="21">
        <f t="shared" si="2"/>
        <v>4866</v>
      </c>
      <c r="AD26" s="21">
        <f t="shared" si="3"/>
        <v>566.1</v>
      </c>
      <c r="AE26" s="21">
        <v>0</v>
      </c>
      <c r="AF26" s="21">
        <v>0</v>
      </c>
      <c r="AG26" s="21">
        <v>29</v>
      </c>
      <c r="AH26" s="21">
        <v>1.34</v>
      </c>
      <c r="AI26" s="21">
        <v>1</v>
      </c>
      <c r="AJ26" s="21">
        <v>17.010000000000002</v>
      </c>
      <c r="AK26" s="21">
        <v>7</v>
      </c>
      <c r="AL26" s="21">
        <v>1.52</v>
      </c>
      <c r="AM26" s="21">
        <v>0</v>
      </c>
      <c r="AN26" s="21">
        <v>0</v>
      </c>
      <c r="AO26" s="21">
        <v>160</v>
      </c>
      <c r="AP26" s="21">
        <v>1.91</v>
      </c>
      <c r="AQ26" s="21">
        <v>0</v>
      </c>
      <c r="AR26" s="21">
        <v>0</v>
      </c>
      <c r="AS26" s="21">
        <f t="shared" si="4"/>
        <v>76704</v>
      </c>
      <c r="AT26" s="21">
        <f t="shared" si="5"/>
        <v>909.71</v>
      </c>
      <c r="AU26" s="21">
        <v>161628</v>
      </c>
      <c r="AV26" s="21">
        <v>23.94</v>
      </c>
      <c r="AW26" s="21">
        <v>0</v>
      </c>
      <c r="AX26" s="21">
        <v>0</v>
      </c>
      <c r="AY26" s="21">
        <v>0</v>
      </c>
      <c r="AZ26" s="21">
        <v>0</v>
      </c>
      <c r="BA26" s="21">
        <v>0</v>
      </c>
      <c r="BB26" s="21">
        <v>0</v>
      </c>
      <c r="BC26" s="21">
        <v>1</v>
      </c>
      <c r="BD26" s="21">
        <v>11.14</v>
      </c>
      <c r="BE26" s="21">
        <v>0</v>
      </c>
      <c r="BF26" s="21">
        <v>0</v>
      </c>
      <c r="BG26" s="21">
        <v>1439</v>
      </c>
      <c r="BH26" s="21">
        <v>161.19999999999999</v>
      </c>
      <c r="BI26" s="21">
        <f t="shared" si="6"/>
        <v>1440</v>
      </c>
      <c r="BJ26" s="21">
        <f t="shared" si="7"/>
        <v>172.33999999999997</v>
      </c>
      <c r="BK26" s="21">
        <f t="shared" si="8"/>
        <v>78144</v>
      </c>
      <c r="BL26" s="21">
        <f t="shared" si="9"/>
        <v>1082.05</v>
      </c>
    </row>
    <row r="27" spans="1:64" x14ac:dyDescent="0.25">
      <c r="A27" s="134">
        <v>20</v>
      </c>
      <c r="B27" s="22" t="s">
        <v>59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f t="shared" si="0"/>
        <v>0</v>
      </c>
      <c r="R27" s="21">
        <f t="shared" si="1"/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21">
        <f t="shared" si="2"/>
        <v>0</v>
      </c>
      <c r="AD27" s="21">
        <f t="shared" si="3"/>
        <v>0</v>
      </c>
      <c r="AE27" s="21">
        <v>0</v>
      </c>
      <c r="AF27" s="21">
        <v>0</v>
      </c>
      <c r="AG27" s="21">
        <v>0</v>
      </c>
      <c r="AH27" s="21">
        <v>0</v>
      </c>
      <c r="AI27" s="21">
        <v>0</v>
      </c>
      <c r="AJ27" s="21">
        <v>0</v>
      </c>
      <c r="AK27" s="21">
        <v>0</v>
      </c>
      <c r="AL27" s="21">
        <v>0</v>
      </c>
      <c r="AM27" s="21">
        <v>0</v>
      </c>
      <c r="AN27" s="21">
        <v>0</v>
      </c>
      <c r="AO27" s="21">
        <v>0</v>
      </c>
      <c r="AP27" s="21">
        <v>0</v>
      </c>
      <c r="AQ27" s="21">
        <v>0</v>
      </c>
      <c r="AR27" s="21">
        <v>0</v>
      </c>
      <c r="AS27" s="21">
        <f t="shared" si="4"/>
        <v>0</v>
      </c>
      <c r="AT27" s="21">
        <f t="shared" si="5"/>
        <v>0</v>
      </c>
      <c r="AU27" s="21">
        <v>0</v>
      </c>
      <c r="AV27" s="21">
        <v>0</v>
      </c>
      <c r="AW27" s="21">
        <v>0</v>
      </c>
      <c r="AX27" s="21">
        <v>0</v>
      </c>
      <c r="AY27" s="21">
        <v>0</v>
      </c>
      <c r="AZ27" s="21">
        <v>0</v>
      </c>
      <c r="BA27" s="21">
        <v>0</v>
      </c>
      <c r="BB27" s="21">
        <v>0</v>
      </c>
      <c r="BC27" s="21">
        <v>0</v>
      </c>
      <c r="BD27" s="21">
        <v>0</v>
      </c>
      <c r="BE27" s="21">
        <v>0</v>
      </c>
      <c r="BF27" s="21">
        <v>0</v>
      </c>
      <c r="BG27" s="21">
        <v>0</v>
      </c>
      <c r="BH27" s="21">
        <v>0</v>
      </c>
      <c r="BI27" s="21">
        <f t="shared" si="6"/>
        <v>0</v>
      </c>
      <c r="BJ27" s="21">
        <f t="shared" si="7"/>
        <v>0</v>
      </c>
      <c r="BK27" s="21">
        <f t="shared" si="8"/>
        <v>0</v>
      </c>
      <c r="BL27" s="21">
        <f t="shared" si="9"/>
        <v>0</v>
      </c>
    </row>
    <row r="28" spans="1:64" x14ac:dyDescent="0.25">
      <c r="A28" s="134">
        <v>21</v>
      </c>
      <c r="B28" s="22" t="s">
        <v>60</v>
      </c>
      <c r="C28" s="21">
        <v>2</v>
      </c>
      <c r="D28" s="21">
        <v>0.02</v>
      </c>
      <c r="E28" s="21">
        <v>0</v>
      </c>
      <c r="F28" s="21">
        <v>0</v>
      </c>
      <c r="G28" s="21">
        <v>0</v>
      </c>
      <c r="H28" s="21">
        <v>0</v>
      </c>
      <c r="I28" s="21">
        <v>22</v>
      </c>
      <c r="J28" s="21">
        <v>1.3</v>
      </c>
      <c r="K28" s="21">
        <v>1</v>
      </c>
      <c r="L28" s="21">
        <v>0.01</v>
      </c>
      <c r="M28" s="21">
        <v>0</v>
      </c>
      <c r="N28" s="21">
        <v>0</v>
      </c>
      <c r="O28" s="21">
        <v>0</v>
      </c>
      <c r="P28" s="21">
        <v>0</v>
      </c>
      <c r="Q28" s="21">
        <f t="shared" si="0"/>
        <v>25</v>
      </c>
      <c r="R28" s="21">
        <f t="shared" si="1"/>
        <v>1.33</v>
      </c>
      <c r="S28" s="21">
        <v>20</v>
      </c>
      <c r="T28" s="21">
        <v>16.54</v>
      </c>
      <c r="U28" s="21">
        <v>45</v>
      </c>
      <c r="V28" s="21">
        <v>4.03</v>
      </c>
      <c r="W28" s="21">
        <v>0</v>
      </c>
      <c r="X28" s="21">
        <v>0</v>
      </c>
      <c r="Y28" s="21">
        <v>0</v>
      </c>
      <c r="Z28" s="21">
        <v>0</v>
      </c>
      <c r="AA28" s="21">
        <v>0</v>
      </c>
      <c r="AB28" s="21">
        <v>0</v>
      </c>
      <c r="AC28" s="21">
        <f t="shared" si="2"/>
        <v>65</v>
      </c>
      <c r="AD28" s="21">
        <f t="shared" si="3"/>
        <v>20.57</v>
      </c>
      <c r="AE28" s="21">
        <v>0</v>
      </c>
      <c r="AF28" s="21">
        <v>0</v>
      </c>
      <c r="AG28" s="21">
        <v>3</v>
      </c>
      <c r="AH28" s="21">
        <v>0.32</v>
      </c>
      <c r="AI28" s="21">
        <v>2</v>
      </c>
      <c r="AJ28" s="21">
        <v>3.1</v>
      </c>
      <c r="AK28" s="21">
        <v>2</v>
      </c>
      <c r="AL28" s="21">
        <v>0.11</v>
      </c>
      <c r="AM28" s="21">
        <v>0</v>
      </c>
      <c r="AN28" s="21">
        <v>0</v>
      </c>
      <c r="AO28" s="21">
        <v>1</v>
      </c>
      <c r="AP28" s="21">
        <v>0.02</v>
      </c>
      <c r="AQ28" s="21">
        <v>0</v>
      </c>
      <c r="AR28" s="21">
        <v>0</v>
      </c>
      <c r="AS28" s="21">
        <f t="shared" si="4"/>
        <v>98</v>
      </c>
      <c r="AT28" s="21">
        <f t="shared" si="5"/>
        <v>25.45</v>
      </c>
      <c r="AU28" s="21">
        <v>1</v>
      </c>
      <c r="AV28" s="21">
        <v>8</v>
      </c>
      <c r="AW28" s="21">
        <v>0</v>
      </c>
      <c r="AX28" s="21">
        <v>0</v>
      </c>
      <c r="AY28" s="21">
        <v>2</v>
      </c>
      <c r="AZ28" s="21">
        <v>0.91</v>
      </c>
      <c r="BA28" s="21">
        <v>0</v>
      </c>
      <c r="BB28" s="21">
        <v>0</v>
      </c>
      <c r="BC28" s="21">
        <v>6</v>
      </c>
      <c r="BD28" s="21">
        <v>4.6100000000000003</v>
      </c>
      <c r="BE28" s="21">
        <v>25</v>
      </c>
      <c r="BF28" s="21">
        <v>2.0499999999999998</v>
      </c>
      <c r="BG28" s="21">
        <v>351</v>
      </c>
      <c r="BH28" s="21">
        <v>39.29</v>
      </c>
      <c r="BI28" s="21">
        <f t="shared" si="6"/>
        <v>384</v>
      </c>
      <c r="BJ28" s="21">
        <f t="shared" si="7"/>
        <v>46.86</v>
      </c>
      <c r="BK28" s="21">
        <f t="shared" si="8"/>
        <v>482</v>
      </c>
      <c r="BL28" s="21">
        <f t="shared" si="9"/>
        <v>72.31</v>
      </c>
    </row>
    <row r="29" spans="1:64" x14ac:dyDescent="0.25">
      <c r="A29" s="134">
        <v>22</v>
      </c>
      <c r="B29" s="22" t="s">
        <v>61</v>
      </c>
      <c r="C29" s="21">
        <v>0</v>
      </c>
      <c r="D29" s="21">
        <v>0</v>
      </c>
      <c r="E29" s="21">
        <v>8560</v>
      </c>
      <c r="F29" s="21">
        <v>67.709999999999994</v>
      </c>
      <c r="G29" s="21">
        <v>0</v>
      </c>
      <c r="H29" s="21">
        <v>0</v>
      </c>
      <c r="I29" s="21">
        <v>23</v>
      </c>
      <c r="J29" s="21">
        <v>2.0099999999999998</v>
      </c>
      <c r="K29" s="21">
        <v>66</v>
      </c>
      <c r="L29" s="21">
        <v>13.12</v>
      </c>
      <c r="M29" s="21">
        <v>0</v>
      </c>
      <c r="N29" s="21">
        <v>0</v>
      </c>
      <c r="O29" s="21">
        <v>0</v>
      </c>
      <c r="P29" s="21">
        <v>0</v>
      </c>
      <c r="Q29" s="21">
        <f t="shared" si="0"/>
        <v>8649</v>
      </c>
      <c r="R29" s="21">
        <f t="shared" si="1"/>
        <v>82.84</v>
      </c>
      <c r="S29" s="21">
        <v>1190</v>
      </c>
      <c r="T29" s="21">
        <v>251.98</v>
      </c>
      <c r="U29" s="21">
        <v>195</v>
      </c>
      <c r="V29" s="21">
        <v>318.70999999999998</v>
      </c>
      <c r="W29" s="21">
        <v>56</v>
      </c>
      <c r="X29" s="21">
        <v>215.52</v>
      </c>
      <c r="Y29" s="21">
        <v>0</v>
      </c>
      <c r="Z29" s="21">
        <v>0</v>
      </c>
      <c r="AA29" s="21">
        <v>0</v>
      </c>
      <c r="AB29" s="21">
        <v>0</v>
      </c>
      <c r="AC29" s="21">
        <f t="shared" si="2"/>
        <v>1441</v>
      </c>
      <c r="AD29" s="21">
        <f t="shared" si="3"/>
        <v>786.20999999999992</v>
      </c>
      <c r="AE29" s="21">
        <v>0</v>
      </c>
      <c r="AF29" s="21">
        <v>0</v>
      </c>
      <c r="AG29" s="21">
        <v>18</v>
      </c>
      <c r="AH29" s="21">
        <v>0.46</v>
      </c>
      <c r="AI29" s="21">
        <v>1</v>
      </c>
      <c r="AJ29" s="21">
        <v>6.23</v>
      </c>
      <c r="AK29" s="21">
        <v>3</v>
      </c>
      <c r="AL29" s="21">
        <v>0.2</v>
      </c>
      <c r="AM29" s="21">
        <v>0</v>
      </c>
      <c r="AN29" s="21">
        <v>0</v>
      </c>
      <c r="AO29" s="21">
        <v>0</v>
      </c>
      <c r="AP29" s="21">
        <v>0</v>
      </c>
      <c r="AQ29" s="21">
        <v>0</v>
      </c>
      <c r="AR29" s="21">
        <v>0</v>
      </c>
      <c r="AS29" s="21">
        <f t="shared" si="4"/>
        <v>10112</v>
      </c>
      <c r="AT29" s="21">
        <f t="shared" si="5"/>
        <v>875.94</v>
      </c>
      <c r="AU29" s="21">
        <v>4960</v>
      </c>
      <c r="AV29" s="21">
        <v>95.61</v>
      </c>
      <c r="AW29" s="21">
        <v>0</v>
      </c>
      <c r="AX29" s="21">
        <v>0</v>
      </c>
      <c r="AY29" s="21">
        <v>0</v>
      </c>
      <c r="AZ29" s="21">
        <v>0</v>
      </c>
      <c r="BA29" s="21">
        <v>0</v>
      </c>
      <c r="BB29" s="21">
        <v>0</v>
      </c>
      <c r="BC29" s="21">
        <v>0</v>
      </c>
      <c r="BD29" s="21">
        <v>0</v>
      </c>
      <c r="BE29" s="21">
        <v>0</v>
      </c>
      <c r="BF29" s="21">
        <v>0</v>
      </c>
      <c r="BG29" s="21">
        <v>1092</v>
      </c>
      <c r="BH29" s="21">
        <v>122.27</v>
      </c>
      <c r="BI29" s="21">
        <f t="shared" si="6"/>
        <v>1092</v>
      </c>
      <c r="BJ29" s="21">
        <f t="shared" si="7"/>
        <v>122.27</v>
      </c>
      <c r="BK29" s="21">
        <f t="shared" si="8"/>
        <v>11204</v>
      </c>
      <c r="BL29" s="21">
        <f t="shared" si="9"/>
        <v>998.21</v>
      </c>
    </row>
    <row r="30" spans="1:64" x14ac:dyDescent="0.25">
      <c r="A30" s="134">
        <v>23</v>
      </c>
      <c r="B30" s="22" t="s">
        <v>62</v>
      </c>
      <c r="C30" s="21"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f t="shared" si="0"/>
        <v>0</v>
      </c>
      <c r="R30" s="21">
        <f t="shared" si="1"/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f t="shared" si="2"/>
        <v>0</v>
      </c>
      <c r="AD30" s="21">
        <f t="shared" si="3"/>
        <v>0</v>
      </c>
      <c r="AE30" s="21">
        <v>0</v>
      </c>
      <c r="AF30" s="21">
        <v>0</v>
      </c>
      <c r="AG30" s="21">
        <v>0</v>
      </c>
      <c r="AH30" s="21">
        <v>0</v>
      </c>
      <c r="AI30" s="21">
        <v>0</v>
      </c>
      <c r="AJ30" s="21">
        <v>0</v>
      </c>
      <c r="AK30" s="21">
        <v>0</v>
      </c>
      <c r="AL30" s="21">
        <v>0</v>
      </c>
      <c r="AM30" s="21">
        <v>0</v>
      </c>
      <c r="AN30" s="21">
        <v>0</v>
      </c>
      <c r="AO30" s="21">
        <v>0</v>
      </c>
      <c r="AP30" s="21">
        <v>0</v>
      </c>
      <c r="AQ30" s="21">
        <v>0</v>
      </c>
      <c r="AR30" s="21">
        <v>0</v>
      </c>
      <c r="AS30" s="21">
        <f t="shared" si="4"/>
        <v>0</v>
      </c>
      <c r="AT30" s="21">
        <f t="shared" si="5"/>
        <v>0</v>
      </c>
      <c r="AU30" s="21">
        <v>0</v>
      </c>
      <c r="AV30" s="21">
        <v>0</v>
      </c>
      <c r="AW30" s="21">
        <v>0</v>
      </c>
      <c r="AX30" s="21">
        <v>0</v>
      </c>
      <c r="AY30" s="21">
        <v>0</v>
      </c>
      <c r="AZ30" s="21">
        <v>0</v>
      </c>
      <c r="BA30" s="21">
        <v>0</v>
      </c>
      <c r="BB30" s="21">
        <v>0</v>
      </c>
      <c r="BC30" s="21">
        <v>0</v>
      </c>
      <c r="BD30" s="21">
        <v>0</v>
      </c>
      <c r="BE30" s="21">
        <v>0</v>
      </c>
      <c r="BF30" s="21">
        <v>0</v>
      </c>
      <c r="BG30" s="21">
        <v>0</v>
      </c>
      <c r="BH30" s="21">
        <v>0</v>
      </c>
      <c r="BI30" s="21">
        <f t="shared" si="6"/>
        <v>0</v>
      </c>
      <c r="BJ30" s="21">
        <f t="shared" si="7"/>
        <v>0</v>
      </c>
      <c r="BK30" s="21">
        <f t="shared" si="8"/>
        <v>0</v>
      </c>
      <c r="BL30" s="21">
        <f t="shared" si="9"/>
        <v>0</v>
      </c>
    </row>
    <row r="31" spans="1:64" x14ac:dyDescent="0.25">
      <c r="A31" s="134">
        <v>24</v>
      </c>
      <c r="B31" s="22" t="s">
        <v>63</v>
      </c>
      <c r="C31" s="21">
        <v>0</v>
      </c>
      <c r="D31" s="21">
        <v>0</v>
      </c>
      <c r="E31" s="21">
        <v>201</v>
      </c>
      <c r="F31" s="21">
        <v>15.66</v>
      </c>
      <c r="G31" s="21">
        <v>0</v>
      </c>
      <c r="H31" s="21">
        <v>0</v>
      </c>
      <c r="I31" s="21">
        <v>21</v>
      </c>
      <c r="J31" s="21">
        <v>1.3</v>
      </c>
      <c r="K31" s="21">
        <v>210</v>
      </c>
      <c r="L31" s="21">
        <v>17.29</v>
      </c>
      <c r="M31" s="21">
        <v>0</v>
      </c>
      <c r="N31" s="21">
        <v>0</v>
      </c>
      <c r="O31" s="21">
        <v>241</v>
      </c>
      <c r="P31" s="21">
        <v>9.6999999999999993</v>
      </c>
      <c r="Q31" s="21">
        <f t="shared" si="0"/>
        <v>432</v>
      </c>
      <c r="R31" s="21">
        <f t="shared" si="1"/>
        <v>34.25</v>
      </c>
      <c r="S31" s="21">
        <v>3384</v>
      </c>
      <c r="T31" s="21">
        <v>795.47</v>
      </c>
      <c r="U31" s="21">
        <v>40</v>
      </c>
      <c r="V31" s="21">
        <v>214.57</v>
      </c>
      <c r="W31" s="21">
        <v>3</v>
      </c>
      <c r="X31" s="21">
        <v>32.21</v>
      </c>
      <c r="Y31" s="21">
        <v>0</v>
      </c>
      <c r="Z31" s="21">
        <v>0</v>
      </c>
      <c r="AA31" s="21">
        <v>0</v>
      </c>
      <c r="AB31" s="21">
        <v>0</v>
      </c>
      <c r="AC31" s="21">
        <f t="shared" si="2"/>
        <v>3427</v>
      </c>
      <c r="AD31" s="21">
        <f t="shared" si="3"/>
        <v>1042.25</v>
      </c>
      <c r="AE31" s="21">
        <v>0</v>
      </c>
      <c r="AF31" s="21">
        <v>0</v>
      </c>
      <c r="AG31" s="21">
        <v>1</v>
      </c>
      <c r="AH31" s="21">
        <v>2.48</v>
      </c>
      <c r="AI31" s="21">
        <v>7</v>
      </c>
      <c r="AJ31" s="21">
        <v>1.79</v>
      </c>
      <c r="AK31" s="21">
        <v>3</v>
      </c>
      <c r="AL31" s="21">
        <v>0.19</v>
      </c>
      <c r="AM31" s="21">
        <v>0</v>
      </c>
      <c r="AN31" s="21">
        <v>0</v>
      </c>
      <c r="AO31" s="21">
        <v>0</v>
      </c>
      <c r="AP31" s="21">
        <v>0</v>
      </c>
      <c r="AQ31" s="21">
        <v>0</v>
      </c>
      <c r="AR31" s="21">
        <v>0</v>
      </c>
      <c r="AS31" s="21">
        <f t="shared" si="4"/>
        <v>3870</v>
      </c>
      <c r="AT31" s="21">
        <f t="shared" si="5"/>
        <v>1080.96</v>
      </c>
      <c r="AU31" s="21">
        <v>286</v>
      </c>
      <c r="AV31" s="21">
        <v>40.799999999999997</v>
      </c>
      <c r="AW31" s="21">
        <v>0</v>
      </c>
      <c r="AX31" s="21">
        <v>0</v>
      </c>
      <c r="AY31" s="21">
        <v>0</v>
      </c>
      <c r="AZ31" s="21">
        <v>0</v>
      </c>
      <c r="BA31" s="21">
        <v>1</v>
      </c>
      <c r="BB31" s="21">
        <v>7.0000000000000007E-2</v>
      </c>
      <c r="BC31" s="21">
        <v>1</v>
      </c>
      <c r="BD31" s="21">
        <v>1.68</v>
      </c>
      <c r="BE31" s="21">
        <v>66</v>
      </c>
      <c r="BF31" s="21">
        <v>4.59</v>
      </c>
      <c r="BG31" s="21">
        <v>2671</v>
      </c>
      <c r="BH31" s="21">
        <v>299.17</v>
      </c>
      <c r="BI31" s="21">
        <f t="shared" si="6"/>
        <v>2739</v>
      </c>
      <c r="BJ31" s="21">
        <f t="shared" si="7"/>
        <v>305.51</v>
      </c>
      <c r="BK31" s="21">
        <f t="shared" si="8"/>
        <v>6609</v>
      </c>
      <c r="BL31" s="21">
        <f t="shared" si="9"/>
        <v>1386.47</v>
      </c>
    </row>
    <row r="32" spans="1:64" x14ac:dyDescent="0.25">
      <c r="A32" s="134">
        <v>25</v>
      </c>
      <c r="B32" s="22" t="s">
        <v>64</v>
      </c>
      <c r="C32" s="21">
        <v>928</v>
      </c>
      <c r="D32" s="21">
        <v>2.12</v>
      </c>
      <c r="E32" s="21">
        <v>107</v>
      </c>
      <c r="F32" s="21">
        <v>13.79</v>
      </c>
      <c r="G32" s="21">
        <v>88</v>
      </c>
      <c r="H32" s="21">
        <v>23.87</v>
      </c>
      <c r="I32" s="21">
        <v>31</v>
      </c>
      <c r="J32" s="21">
        <v>1.86</v>
      </c>
      <c r="K32" s="21">
        <v>37</v>
      </c>
      <c r="L32" s="21">
        <v>0.16</v>
      </c>
      <c r="M32" s="21">
        <v>0</v>
      </c>
      <c r="N32" s="21">
        <v>0</v>
      </c>
      <c r="O32" s="21">
        <v>740</v>
      </c>
      <c r="P32" s="21">
        <v>7.9</v>
      </c>
      <c r="Q32" s="21">
        <f t="shared" si="0"/>
        <v>1103</v>
      </c>
      <c r="R32" s="21">
        <f t="shared" si="1"/>
        <v>17.93</v>
      </c>
      <c r="S32" s="21">
        <v>240</v>
      </c>
      <c r="T32" s="21">
        <v>61.61</v>
      </c>
      <c r="U32" s="21">
        <v>4</v>
      </c>
      <c r="V32" s="21">
        <v>6.62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f t="shared" si="2"/>
        <v>244</v>
      </c>
      <c r="AD32" s="21">
        <f t="shared" si="3"/>
        <v>68.23</v>
      </c>
      <c r="AE32" s="21">
        <v>6</v>
      </c>
      <c r="AF32" s="21">
        <v>0.16</v>
      </c>
      <c r="AG32" s="21">
        <v>9</v>
      </c>
      <c r="AH32" s="21">
        <v>2.88</v>
      </c>
      <c r="AI32" s="21">
        <v>15</v>
      </c>
      <c r="AJ32" s="21">
        <v>29.6</v>
      </c>
      <c r="AK32" s="21">
        <v>2</v>
      </c>
      <c r="AL32" s="21">
        <v>1.66</v>
      </c>
      <c r="AM32" s="21">
        <v>0</v>
      </c>
      <c r="AN32" s="21">
        <v>0</v>
      </c>
      <c r="AO32" s="21">
        <v>50</v>
      </c>
      <c r="AP32" s="21">
        <v>0.62</v>
      </c>
      <c r="AQ32" s="21">
        <v>0</v>
      </c>
      <c r="AR32" s="21">
        <v>0</v>
      </c>
      <c r="AS32" s="21">
        <f t="shared" si="4"/>
        <v>1429</v>
      </c>
      <c r="AT32" s="21">
        <f t="shared" si="5"/>
        <v>121.07999999999998</v>
      </c>
      <c r="AU32" s="21">
        <v>767</v>
      </c>
      <c r="AV32" s="21">
        <v>103.58</v>
      </c>
      <c r="AW32" s="21">
        <v>0</v>
      </c>
      <c r="AX32" s="21">
        <v>0</v>
      </c>
      <c r="AY32" s="21">
        <v>0</v>
      </c>
      <c r="AZ32" s="21">
        <v>0</v>
      </c>
      <c r="BA32" s="21">
        <v>1</v>
      </c>
      <c r="BB32" s="21">
        <v>0.25</v>
      </c>
      <c r="BC32" s="21">
        <v>25</v>
      </c>
      <c r="BD32" s="21">
        <v>35.49</v>
      </c>
      <c r="BE32" s="21">
        <v>225</v>
      </c>
      <c r="BF32" s="21">
        <v>22.33</v>
      </c>
      <c r="BG32" s="21">
        <v>3206</v>
      </c>
      <c r="BH32" s="21">
        <v>359.02</v>
      </c>
      <c r="BI32" s="21">
        <f t="shared" si="6"/>
        <v>3457</v>
      </c>
      <c r="BJ32" s="21">
        <f t="shared" si="7"/>
        <v>417.09</v>
      </c>
      <c r="BK32" s="21">
        <f t="shared" si="8"/>
        <v>4886</v>
      </c>
      <c r="BL32" s="21">
        <f t="shared" si="9"/>
        <v>538.16999999999996</v>
      </c>
    </row>
    <row r="33" spans="1:64" x14ac:dyDescent="0.25">
      <c r="A33" s="134">
        <v>26</v>
      </c>
      <c r="B33" s="22" t="s">
        <v>65</v>
      </c>
      <c r="C33" s="21"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f t="shared" si="0"/>
        <v>0</v>
      </c>
      <c r="R33" s="21">
        <f t="shared" si="1"/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f t="shared" si="2"/>
        <v>0</v>
      </c>
      <c r="AD33" s="21">
        <f t="shared" si="3"/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0</v>
      </c>
      <c r="AQ33" s="21">
        <v>0</v>
      </c>
      <c r="AR33" s="21">
        <v>0</v>
      </c>
      <c r="AS33" s="21">
        <f t="shared" si="4"/>
        <v>0</v>
      </c>
      <c r="AT33" s="21">
        <f t="shared" si="5"/>
        <v>0</v>
      </c>
      <c r="AU33" s="21">
        <v>0</v>
      </c>
      <c r="AV33" s="21">
        <v>0</v>
      </c>
      <c r="AW33" s="21">
        <v>0</v>
      </c>
      <c r="AX33" s="21">
        <v>0</v>
      </c>
      <c r="AY33" s="21">
        <v>0</v>
      </c>
      <c r="AZ33" s="21">
        <v>0</v>
      </c>
      <c r="BA33" s="21">
        <v>0</v>
      </c>
      <c r="BB33" s="21">
        <v>0</v>
      </c>
      <c r="BC33" s="21">
        <v>0</v>
      </c>
      <c r="BD33" s="21">
        <v>0</v>
      </c>
      <c r="BE33" s="21">
        <v>0</v>
      </c>
      <c r="BF33" s="21">
        <v>0</v>
      </c>
      <c r="BG33" s="21">
        <v>0</v>
      </c>
      <c r="BH33" s="21">
        <v>0</v>
      </c>
      <c r="BI33" s="21">
        <f t="shared" si="6"/>
        <v>0</v>
      </c>
      <c r="BJ33" s="21">
        <f t="shared" si="7"/>
        <v>0</v>
      </c>
      <c r="BK33" s="21">
        <f t="shared" si="8"/>
        <v>0</v>
      </c>
      <c r="BL33" s="21">
        <f t="shared" si="9"/>
        <v>0</v>
      </c>
    </row>
    <row r="34" spans="1:64" x14ac:dyDescent="0.25">
      <c r="A34" s="134">
        <v>27</v>
      </c>
      <c r="B34" s="22" t="s">
        <v>66</v>
      </c>
      <c r="C34" s="21"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21">
        <v>0</v>
      </c>
      <c r="Q34" s="21">
        <f t="shared" si="0"/>
        <v>0</v>
      </c>
      <c r="R34" s="21">
        <f t="shared" si="1"/>
        <v>0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f t="shared" si="2"/>
        <v>0</v>
      </c>
      <c r="AD34" s="21">
        <f t="shared" si="3"/>
        <v>0</v>
      </c>
      <c r="AE34" s="21">
        <v>0</v>
      </c>
      <c r="AF34" s="21">
        <v>0</v>
      </c>
      <c r="AG34" s="21">
        <v>0</v>
      </c>
      <c r="AH34" s="21">
        <v>0</v>
      </c>
      <c r="AI34" s="21">
        <v>0</v>
      </c>
      <c r="AJ34" s="21">
        <v>0</v>
      </c>
      <c r="AK34" s="21">
        <v>0</v>
      </c>
      <c r="AL34" s="21">
        <v>0</v>
      </c>
      <c r="AM34" s="21">
        <v>0</v>
      </c>
      <c r="AN34" s="21">
        <v>0</v>
      </c>
      <c r="AO34" s="21">
        <v>0</v>
      </c>
      <c r="AP34" s="21">
        <v>0</v>
      </c>
      <c r="AQ34" s="21">
        <v>0</v>
      </c>
      <c r="AR34" s="21">
        <v>0</v>
      </c>
      <c r="AS34" s="21">
        <f t="shared" si="4"/>
        <v>0</v>
      </c>
      <c r="AT34" s="21">
        <f t="shared" si="5"/>
        <v>0</v>
      </c>
      <c r="AU34" s="21">
        <v>0</v>
      </c>
      <c r="AV34" s="21">
        <v>0</v>
      </c>
      <c r="AW34" s="21">
        <v>0</v>
      </c>
      <c r="AX34" s="21">
        <v>0</v>
      </c>
      <c r="AY34" s="21">
        <v>0</v>
      </c>
      <c r="AZ34" s="21">
        <v>0</v>
      </c>
      <c r="BA34" s="21">
        <v>0</v>
      </c>
      <c r="BB34" s="21">
        <v>0</v>
      </c>
      <c r="BC34" s="21">
        <v>0</v>
      </c>
      <c r="BD34" s="21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f t="shared" si="6"/>
        <v>0</v>
      </c>
      <c r="BJ34" s="21">
        <f t="shared" si="7"/>
        <v>0</v>
      </c>
      <c r="BK34" s="21">
        <f t="shared" si="8"/>
        <v>0</v>
      </c>
      <c r="BL34" s="21">
        <f t="shared" si="9"/>
        <v>0</v>
      </c>
    </row>
    <row r="35" spans="1:64" x14ac:dyDescent="0.25">
      <c r="A35" s="134">
        <v>28</v>
      </c>
      <c r="B35" s="22" t="s">
        <v>67</v>
      </c>
      <c r="C35" s="21">
        <v>2055</v>
      </c>
      <c r="D35" s="21">
        <v>11.08</v>
      </c>
      <c r="E35" s="21">
        <v>10</v>
      </c>
      <c r="F35" s="21">
        <v>0.04</v>
      </c>
      <c r="G35" s="21">
        <v>0</v>
      </c>
      <c r="H35" s="21">
        <v>0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1">
        <f t="shared" si="0"/>
        <v>2065</v>
      </c>
      <c r="R35" s="21">
        <f t="shared" si="1"/>
        <v>11.12</v>
      </c>
      <c r="S35" s="21">
        <v>80</v>
      </c>
      <c r="T35" s="21">
        <v>0.8</v>
      </c>
      <c r="U35" s="21">
        <v>0</v>
      </c>
      <c r="V35" s="21">
        <v>0</v>
      </c>
      <c r="W35" s="21">
        <v>0</v>
      </c>
      <c r="X35" s="21">
        <v>0</v>
      </c>
      <c r="Y35" s="21">
        <v>0</v>
      </c>
      <c r="Z35" s="21">
        <v>0</v>
      </c>
      <c r="AA35" s="21">
        <v>0</v>
      </c>
      <c r="AB35" s="21">
        <v>0</v>
      </c>
      <c r="AC35" s="21">
        <f t="shared" si="2"/>
        <v>80</v>
      </c>
      <c r="AD35" s="21">
        <f t="shared" si="3"/>
        <v>0.8</v>
      </c>
      <c r="AE35" s="21">
        <v>0</v>
      </c>
      <c r="AF35" s="21">
        <v>0</v>
      </c>
      <c r="AG35" s="21">
        <v>0</v>
      </c>
      <c r="AH35" s="21">
        <v>0</v>
      </c>
      <c r="AI35" s="21">
        <v>0</v>
      </c>
      <c r="AJ35" s="21">
        <v>0</v>
      </c>
      <c r="AK35" s="21">
        <v>0</v>
      </c>
      <c r="AL35" s="21">
        <v>0</v>
      </c>
      <c r="AM35" s="21">
        <v>0</v>
      </c>
      <c r="AN35" s="21">
        <v>0</v>
      </c>
      <c r="AO35" s="21">
        <v>0</v>
      </c>
      <c r="AP35" s="21">
        <v>0</v>
      </c>
      <c r="AQ35" s="21">
        <v>0</v>
      </c>
      <c r="AR35" s="21">
        <v>0</v>
      </c>
      <c r="AS35" s="21">
        <f t="shared" si="4"/>
        <v>2145</v>
      </c>
      <c r="AT35" s="21">
        <f t="shared" si="5"/>
        <v>11.92</v>
      </c>
      <c r="AU35" s="21">
        <v>0</v>
      </c>
      <c r="AV35" s="21">
        <v>0</v>
      </c>
      <c r="AW35" s="21">
        <v>0</v>
      </c>
      <c r="AX35" s="21">
        <v>0</v>
      </c>
      <c r="AY35" s="21">
        <v>0</v>
      </c>
      <c r="AZ35" s="21">
        <v>0</v>
      </c>
      <c r="BA35" s="21">
        <v>0</v>
      </c>
      <c r="BB35" s="21">
        <v>0</v>
      </c>
      <c r="BC35" s="21">
        <v>0</v>
      </c>
      <c r="BD35" s="21">
        <v>0</v>
      </c>
      <c r="BE35" s="21">
        <v>7</v>
      </c>
      <c r="BF35" s="21">
        <v>7.0000000000000007E-2</v>
      </c>
      <c r="BG35" s="21">
        <v>626</v>
      </c>
      <c r="BH35" s="21">
        <v>70.150000000000006</v>
      </c>
      <c r="BI35" s="21">
        <f t="shared" si="6"/>
        <v>633</v>
      </c>
      <c r="BJ35" s="21">
        <f t="shared" si="7"/>
        <v>70.22</v>
      </c>
      <c r="BK35" s="21">
        <f t="shared" si="8"/>
        <v>2778</v>
      </c>
      <c r="BL35" s="21">
        <f t="shared" si="9"/>
        <v>82.14</v>
      </c>
    </row>
    <row r="36" spans="1:64" x14ac:dyDescent="0.25">
      <c r="A36" s="134">
        <v>29</v>
      </c>
      <c r="B36" s="22" t="s">
        <v>68</v>
      </c>
      <c r="C36" s="21">
        <v>85464</v>
      </c>
      <c r="D36" s="21">
        <v>2030.74</v>
      </c>
      <c r="E36" s="21">
        <v>4801</v>
      </c>
      <c r="F36" s="21">
        <v>64.94</v>
      </c>
      <c r="G36" s="21">
        <v>4349</v>
      </c>
      <c r="H36" s="21">
        <v>43.19</v>
      </c>
      <c r="I36" s="21">
        <v>170</v>
      </c>
      <c r="J36" s="21">
        <v>24.4</v>
      </c>
      <c r="K36" s="21">
        <v>0</v>
      </c>
      <c r="L36" s="21">
        <v>0</v>
      </c>
      <c r="M36" s="21">
        <v>0</v>
      </c>
      <c r="N36" s="21">
        <v>0</v>
      </c>
      <c r="O36" s="21">
        <v>69089</v>
      </c>
      <c r="P36" s="21">
        <v>802.1</v>
      </c>
      <c r="Q36" s="21">
        <f t="shared" si="0"/>
        <v>90435</v>
      </c>
      <c r="R36" s="21">
        <f t="shared" si="1"/>
        <v>2120.08</v>
      </c>
      <c r="S36" s="21">
        <v>9206</v>
      </c>
      <c r="T36" s="21">
        <v>304.31</v>
      </c>
      <c r="U36" s="21">
        <v>0</v>
      </c>
      <c r="V36" s="21">
        <v>0</v>
      </c>
      <c r="W36" s="21">
        <v>0</v>
      </c>
      <c r="X36" s="21">
        <v>0</v>
      </c>
      <c r="Y36" s="21">
        <v>2397</v>
      </c>
      <c r="Z36" s="21">
        <v>1.08</v>
      </c>
      <c r="AA36" s="21">
        <v>0</v>
      </c>
      <c r="AB36" s="21">
        <v>0</v>
      </c>
      <c r="AC36" s="21">
        <f t="shared" si="2"/>
        <v>11603</v>
      </c>
      <c r="AD36" s="21">
        <f t="shared" si="3"/>
        <v>305.39</v>
      </c>
      <c r="AE36" s="21">
        <v>0</v>
      </c>
      <c r="AF36" s="21">
        <v>0</v>
      </c>
      <c r="AG36" s="21">
        <v>23</v>
      </c>
      <c r="AH36" s="21">
        <v>10.96</v>
      </c>
      <c r="AI36" s="21">
        <v>20</v>
      </c>
      <c r="AJ36" s="21">
        <v>63.63</v>
      </c>
      <c r="AK36" s="21">
        <v>0</v>
      </c>
      <c r="AL36" s="21">
        <v>0</v>
      </c>
      <c r="AM36" s="21">
        <v>68</v>
      </c>
      <c r="AN36" s="21">
        <v>1.1599999999999999</v>
      </c>
      <c r="AO36" s="21">
        <v>15</v>
      </c>
      <c r="AP36" s="21">
        <v>0.24</v>
      </c>
      <c r="AQ36" s="21">
        <v>0</v>
      </c>
      <c r="AR36" s="21">
        <v>0</v>
      </c>
      <c r="AS36" s="21">
        <f t="shared" si="4"/>
        <v>102164</v>
      </c>
      <c r="AT36" s="21">
        <f t="shared" si="5"/>
        <v>2501.4599999999996</v>
      </c>
      <c r="AU36" s="21">
        <v>59013</v>
      </c>
      <c r="AV36" s="21">
        <v>1043.92</v>
      </c>
      <c r="AW36" s="21">
        <v>0</v>
      </c>
      <c r="AX36" s="21">
        <v>0</v>
      </c>
      <c r="AY36" s="21">
        <v>0</v>
      </c>
      <c r="AZ36" s="21">
        <v>0</v>
      </c>
      <c r="BA36" s="21">
        <v>0</v>
      </c>
      <c r="BB36" s="21">
        <v>0</v>
      </c>
      <c r="BC36" s="21">
        <v>8</v>
      </c>
      <c r="BD36" s="21">
        <v>9.1300000000000008</v>
      </c>
      <c r="BE36" s="21">
        <v>139</v>
      </c>
      <c r="BF36" s="21">
        <v>130.62</v>
      </c>
      <c r="BG36" s="21">
        <v>4131</v>
      </c>
      <c r="BH36" s="21">
        <v>462.91</v>
      </c>
      <c r="BI36" s="21">
        <f t="shared" si="6"/>
        <v>4278</v>
      </c>
      <c r="BJ36" s="21">
        <f t="shared" si="7"/>
        <v>602.66000000000008</v>
      </c>
      <c r="BK36" s="21">
        <f t="shared" si="8"/>
        <v>106442</v>
      </c>
      <c r="BL36" s="21">
        <f t="shared" si="9"/>
        <v>3104.12</v>
      </c>
    </row>
    <row r="37" spans="1:64" x14ac:dyDescent="0.25">
      <c r="A37" s="134">
        <v>30</v>
      </c>
      <c r="B37" s="22" t="s">
        <v>69</v>
      </c>
      <c r="C37" s="21">
        <v>1032</v>
      </c>
      <c r="D37" s="21">
        <v>110.42</v>
      </c>
      <c r="E37" s="21">
        <v>4</v>
      </c>
      <c r="F37" s="21">
        <v>0.03</v>
      </c>
      <c r="G37" s="21">
        <v>0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1">
        <f t="shared" si="0"/>
        <v>1036</v>
      </c>
      <c r="R37" s="21">
        <f t="shared" si="1"/>
        <v>110.45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21">
        <v>0</v>
      </c>
      <c r="Y37" s="21">
        <v>0</v>
      </c>
      <c r="Z37" s="21">
        <v>0</v>
      </c>
      <c r="AA37" s="21">
        <v>0</v>
      </c>
      <c r="AB37" s="21">
        <v>0</v>
      </c>
      <c r="AC37" s="21">
        <f t="shared" si="2"/>
        <v>0</v>
      </c>
      <c r="AD37" s="21">
        <f t="shared" si="3"/>
        <v>0</v>
      </c>
      <c r="AE37" s="21">
        <v>0</v>
      </c>
      <c r="AF37" s="21">
        <v>0</v>
      </c>
      <c r="AG37" s="21">
        <v>89</v>
      </c>
      <c r="AH37" s="21">
        <v>1.94</v>
      </c>
      <c r="AI37" s="21">
        <v>40</v>
      </c>
      <c r="AJ37" s="21">
        <v>3.94</v>
      </c>
      <c r="AK37" s="21">
        <v>0</v>
      </c>
      <c r="AL37" s="21">
        <v>0</v>
      </c>
      <c r="AM37" s="21">
        <v>0</v>
      </c>
      <c r="AN37" s="21">
        <v>0</v>
      </c>
      <c r="AO37" s="21">
        <v>0</v>
      </c>
      <c r="AP37" s="21">
        <v>0</v>
      </c>
      <c r="AQ37" s="21">
        <v>0</v>
      </c>
      <c r="AR37" s="21">
        <v>0</v>
      </c>
      <c r="AS37" s="21">
        <f t="shared" si="4"/>
        <v>1165</v>
      </c>
      <c r="AT37" s="21">
        <f t="shared" si="5"/>
        <v>116.33</v>
      </c>
      <c r="AU37" s="21">
        <v>0</v>
      </c>
      <c r="AV37" s="21">
        <v>0</v>
      </c>
      <c r="AW37" s="21">
        <v>0</v>
      </c>
      <c r="AX37" s="21">
        <v>0</v>
      </c>
      <c r="AY37" s="21">
        <v>0</v>
      </c>
      <c r="AZ37" s="21">
        <v>0</v>
      </c>
      <c r="BA37" s="21">
        <v>0</v>
      </c>
      <c r="BB37" s="21">
        <v>0</v>
      </c>
      <c r="BC37" s="21">
        <v>11</v>
      </c>
      <c r="BD37" s="21">
        <v>20.23</v>
      </c>
      <c r="BE37" s="21">
        <v>69</v>
      </c>
      <c r="BF37" s="21">
        <v>6.97</v>
      </c>
      <c r="BG37" s="21">
        <v>6512</v>
      </c>
      <c r="BH37" s="21">
        <v>729.26</v>
      </c>
      <c r="BI37" s="21">
        <f t="shared" si="6"/>
        <v>6592</v>
      </c>
      <c r="BJ37" s="21">
        <f t="shared" si="7"/>
        <v>756.46</v>
      </c>
      <c r="BK37" s="21">
        <f t="shared" si="8"/>
        <v>7757</v>
      </c>
      <c r="BL37" s="21">
        <f t="shared" si="9"/>
        <v>872.79000000000008</v>
      </c>
    </row>
    <row r="38" spans="1:64" x14ac:dyDescent="0.25">
      <c r="A38" s="134">
        <v>31</v>
      </c>
      <c r="B38" s="22" t="s">
        <v>70</v>
      </c>
      <c r="C38" s="21">
        <v>0</v>
      </c>
      <c r="D38" s="21">
        <v>0</v>
      </c>
      <c r="E38" s="21">
        <v>2253</v>
      </c>
      <c r="F38" s="21">
        <v>15.02</v>
      </c>
      <c r="G38" s="21">
        <v>0</v>
      </c>
      <c r="H38" s="21">
        <v>0</v>
      </c>
      <c r="I38" s="21">
        <v>185</v>
      </c>
      <c r="J38" s="21">
        <v>2.15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f t="shared" si="0"/>
        <v>2438</v>
      </c>
      <c r="R38" s="21">
        <f t="shared" si="1"/>
        <v>17.169999999999998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f t="shared" si="2"/>
        <v>0</v>
      </c>
      <c r="AD38" s="21">
        <f t="shared" si="3"/>
        <v>0</v>
      </c>
      <c r="AE38" s="21">
        <v>0</v>
      </c>
      <c r="AF38" s="21">
        <v>0</v>
      </c>
      <c r="AG38" s="21">
        <v>0</v>
      </c>
      <c r="AH38" s="21">
        <v>0</v>
      </c>
      <c r="AI38" s="21">
        <v>0</v>
      </c>
      <c r="AJ38" s="21">
        <v>0</v>
      </c>
      <c r="AK38" s="21">
        <v>0</v>
      </c>
      <c r="AL38" s="21">
        <v>0</v>
      </c>
      <c r="AM38" s="21">
        <v>0</v>
      </c>
      <c r="AN38" s="21">
        <v>0</v>
      </c>
      <c r="AO38" s="21">
        <v>0</v>
      </c>
      <c r="AP38" s="21">
        <v>0</v>
      </c>
      <c r="AQ38" s="21">
        <v>0</v>
      </c>
      <c r="AR38" s="21">
        <v>0</v>
      </c>
      <c r="AS38" s="21">
        <f t="shared" si="4"/>
        <v>2438</v>
      </c>
      <c r="AT38" s="21">
        <f t="shared" si="5"/>
        <v>17.169999999999998</v>
      </c>
      <c r="AU38" s="21">
        <v>0</v>
      </c>
      <c r="AV38" s="21">
        <v>0</v>
      </c>
      <c r="AW38" s="21">
        <v>0</v>
      </c>
      <c r="AX38" s="21">
        <v>0</v>
      </c>
      <c r="AY38" s="21">
        <v>0</v>
      </c>
      <c r="AZ38" s="21">
        <v>0</v>
      </c>
      <c r="BA38" s="21">
        <v>0</v>
      </c>
      <c r="BB38" s="21">
        <v>0</v>
      </c>
      <c r="BC38" s="21">
        <v>0</v>
      </c>
      <c r="BD38" s="21">
        <v>0</v>
      </c>
      <c r="BE38" s="21">
        <v>0</v>
      </c>
      <c r="BF38" s="21">
        <v>0</v>
      </c>
      <c r="BG38" s="21">
        <v>30</v>
      </c>
      <c r="BH38" s="21">
        <v>3.2</v>
      </c>
      <c r="BI38" s="21">
        <f t="shared" si="6"/>
        <v>30</v>
      </c>
      <c r="BJ38" s="21">
        <f t="shared" si="7"/>
        <v>3.2</v>
      </c>
      <c r="BK38" s="21">
        <f t="shared" si="8"/>
        <v>2468</v>
      </c>
      <c r="BL38" s="21">
        <f t="shared" si="9"/>
        <v>20.369999999999997</v>
      </c>
    </row>
    <row r="39" spans="1:64" x14ac:dyDescent="0.25">
      <c r="A39" s="134">
        <v>32</v>
      </c>
      <c r="B39" s="22" t="s">
        <v>71</v>
      </c>
      <c r="C39" s="21"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1">
        <f t="shared" si="0"/>
        <v>0</v>
      </c>
      <c r="R39" s="21">
        <f t="shared" si="1"/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f t="shared" si="2"/>
        <v>0</v>
      </c>
      <c r="AD39" s="21">
        <f t="shared" si="3"/>
        <v>0</v>
      </c>
      <c r="AE39" s="21">
        <v>0</v>
      </c>
      <c r="AF39" s="21">
        <v>0</v>
      </c>
      <c r="AG39" s="21">
        <v>0</v>
      </c>
      <c r="AH39" s="21">
        <v>0</v>
      </c>
      <c r="AI39" s="21">
        <v>0</v>
      </c>
      <c r="AJ39" s="21">
        <v>0</v>
      </c>
      <c r="AK39" s="21">
        <v>0</v>
      </c>
      <c r="AL39" s="21">
        <v>0</v>
      </c>
      <c r="AM39" s="21">
        <v>0</v>
      </c>
      <c r="AN39" s="21">
        <v>0</v>
      </c>
      <c r="AO39" s="21">
        <v>0</v>
      </c>
      <c r="AP39" s="21">
        <v>0</v>
      </c>
      <c r="AQ39" s="21">
        <v>0</v>
      </c>
      <c r="AR39" s="21">
        <v>0</v>
      </c>
      <c r="AS39" s="21">
        <f t="shared" si="4"/>
        <v>0</v>
      </c>
      <c r="AT39" s="21">
        <f t="shared" si="5"/>
        <v>0</v>
      </c>
      <c r="AU39" s="21">
        <v>0</v>
      </c>
      <c r="AV39" s="21">
        <v>0</v>
      </c>
      <c r="AW39" s="21">
        <v>0</v>
      </c>
      <c r="AX39" s="21">
        <v>0</v>
      </c>
      <c r="AY39" s="21">
        <v>0</v>
      </c>
      <c r="AZ39" s="21">
        <v>0</v>
      </c>
      <c r="BA39" s="21">
        <v>0</v>
      </c>
      <c r="BB39" s="21">
        <v>0</v>
      </c>
      <c r="BC39" s="21">
        <v>0</v>
      </c>
      <c r="BD39" s="21">
        <v>0</v>
      </c>
      <c r="BE39" s="21">
        <v>0</v>
      </c>
      <c r="BF39" s="21">
        <v>0</v>
      </c>
      <c r="BG39" s="21">
        <v>0</v>
      </c>
      <c r="BH39" s="21">
        <v>0</v>
      </c>
      <c r="BI39" s="21">
        <f t="shared" si="6"/>
        <v>0</v>
      </c>
      <c r="BJ39" s="21">
        <f t="shared" si="7"/>
        <v>0</v>
      </c>
      <c r="BK39" s="21">
        <f t="shared" si="8"/>
        <v>0</v>
      </c>
      <c r="BL39" s="21">
        <f t="shared" si="9"/>
        <v>0</v>
      </c>
    </row>
    <row r="40" spans="1:64" x14ac:dyDescent="0.25">
      <c r="A40" s="134">
        <v>33</v>
      </c>
      <c r="B40" s="22" t="s">
        <v>72</v>
      </c>
      <c r="C40" s="21">
        <v>0</v>
      </c>
      <c r="D40" s="21">
        <v>0</v>
      </c>
      <c r="E40" s="21">
        <v>5</v>
      </c>
      <c r="F40" s="21">
        <v>0.55000000000000004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f t="shared" si="0"/>
        <v>5</v>
      </c>
      <c r="R40" s="21">
        <f t="shared" si="1"/>
        <v>0.55000000000000004</v>
      </c>
      <c r="S40" s="21">
        <v>155</v>
      </c>
      <c r="T40" s="21">
        <v>16.399999999999999</v>
      </c>
      <c r="U40" s="21">
        <v>24</v>
      </c>
      <c r="V40" s="21">
        <v>2.4500000000000002</v>
      </c>
      <c r="W40" s="21">
        <v>0</v>
      </c>
      <c r="X40" s="21">
        <v>0</v>
      </c>
      <c r="Y40" s="21">
        <v>0</v>
      </c>
      <c r="Z40" s="21">
        <v>0</v>
      </c>
      <c r="AA40" s="21">
        <v>0</v>
      </c>
      <c r="AB40" s="21">
        <v>0</v>
      </c>
      <c r="AC40" s="21">
        <f t="shared" si="2"/>
        <v>179</v>
      </c>
      <c r="AD40" s="21">
        <f t="shared" si="3"/>
        <v>18.849999999999998</v>
      </c>
      <c r="AE40" s="21">
        <v>0</v>
      </c>
      <c r="AF40" s="21">
        <v>0</v>
      </c>
      <c r="AG40" s="21">
        <v>0</v>
      </c>
      <c r="AH40" s="21">
        <v>0</v>
      </c>
      <c r="AI40" s="21">
        <v>0</v>
      </c>
      <c r="AJ40" s="21">
        <v>0</v>
      </c>
      <c r="AK40" s="21">
        <v>0</v>
      </c>
      <c r="AL40" s="21">
        <v>0</v>
      </c>
      <c r="AM40" s="21">
        <v>0</v>
      </c>
      <c r="AN40" s="21">
        <v>0</v>
      </c>
      <c r="AO40" s="21">
        <v>0</v>
      </c>
      <c r="AP40" s="21">
        <v>0</v>
      </c>
      <c r="AQ40" s="21">
        <v>0</v>
      </c>
      <c r="AR40" s="21">
        <v>0</v>
      </c>
      <c r="AS40" s="21">
        <f t="shared" si="4"/>
        <v>184</v>
      </c>
      <c r="AT40" s="21">
        <f t="shared" si="5"/>
        <v>19.399999999999999</v>
      </c>
      <c r="AU40" s="21">
        <v>0</v>
      </c>
      <c r="AV40" s="21">
        <v>0</v>
      </c>
      <c r="AW40" s="21">
        <v>0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1">
        <v>0</v>
      </c>
      <c r="BD40" s="21">
        <v>0</v>
      </c>
      <c r="BE40" s="21">
        <v>0</v>
      </c>
      <c r="BF40" s="21">
        <v>0</v>
      </c>
      <c r="BG40" s="21">
        <v>112</v>
      </c>
      <c r="BH40" s="21">
        <v>12.54</v>
      </c>
      <c r="BI40" s="21">
        <f t="shared" si="6"/>
        <v>112</v>
      </c>
      <c r="BJ40" s="21">
        <f t="shared" si="7"/>
        <v>12.54</v>
      </c>
      <c r="BK40" s="21">
        <f t="shared" si="8"/>
        <v>296</v>
      </c>
      <c r="BL40" s="21">
        <f t="shared" si="9"/>
        <v>31.939999999999998</v>
      </c>
    </row>
    <row r="41" spans="1:64" x14ac:dyDescent="0.25">
      <c r="A41" s="134">
        <v>34</v>
      </c>
      <c r="B41" s="22" t="s">
        <v>73</v>
      </c>
      <c r="C41" s="21">
        <v>0</v>
      </c>
      <c r="D41" s="21">
        <v>0</v>
      </c>
      <c r="E41" s="21">
        <v>50</v>
      </c>
      <c r="F41" s="21">
        <v>3.51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f t="shared" si="0"/>
        <v>50</v>
      </c>
      <c r="R41" s="21">
        <f t="shared" si="1"/>
        <v>3.51</v>
      </c>
      <c r="S41" s="21">
        <v>300</v>
      </c>
      <c r="T41" s="21">
        <v>31.78</v>
      </c>
      <c r="U41" s="21">
        <v>0</v>
      </c>
      <c r="V41" s="21">
        <v>0</v>
      </c>
      <c r="W41" s="21">
        <v>0</v>
      </c>
      <c r="X41" s="21">
        <v>0</v>
      </c>
      <c r="Y41" s="21">
        <v>0</v>
      </c>
      <c r="Z41" s="21">
        <v>0</v>
      </c>
      <c r="AA41" s="21">
        <v>0</v>
      </c>
      <c r="AB41" s="21">
        <v>0</v>
      </c>
      <c r="AC41" s="21">
        <f t="shared" si="2"/>
        <v>300</v>
      </c>
      <c r="AD41" s="21">
        <f t="shared" si="3"/>
        <v>31.78</v>
      </c>
      <c r="AE41" s="21">
        <v>0</v>
      </c>
      <c r="AF41" s="21">
        <v>0</v>
      </c>
      <c r="AG41" s="21">
        <v>0</v>
      </c>
      <c r="AH41" s="21">
        <v>0</v>
      </c>
      <c r="AI41" s="21">
        <v>90</v>
      </c>
      <c r="AJ41" s="21">
        <v>9.01</v>
      </c>
      <c r="AK41" s="21">
        <v>0</v>
      </c>
      <c r="AL41" s="21">
        <v>0</v>
      </c>
      <c r="AM41" s="21">
        <v>0</v>
      </c>
      <c r="AN41" s="21">
        <v>0</v>
      </c>
      <c r="AO41" s="21">
        <v>175</v>
      </c>
      <c r="AP41" s="21">
        <v>2.1</v>
      </c>
      <c r="AQ41" s="21">
        <v>0</v>
      </c>
      <c r="AR41" s="21">
        <v>0</v>
      </c>
      <c r="AS41" s="21">
        <f t="shared" si="4"/>
        <v>615</v>
      </c>
      <c r="AT41" s="21">
        <f t="shared" si="5"/>
        <v>46.4</v>
      </c>
      <c r="AU41" s="21">
        <v>290</v>
      </c>
      <c r="AV41" s="21">
        <v>28.72</v>
      </c>
      <c r="AW41" s="21">
        <v>0</v>
      </c>
      <c r="AX41" s="21">
        <v>0</v>
      </c>
      <c r="AY41" s="21">
        <v>0</v>
      </c>
      <c r="AZ41" s="21">
        <v>0</v>
      </c>
      <c r="BA41" s="21">
        <v>0</v>
      </c>
      <c r="BB41" s="21">
        <v>0</v>
      </c>
      <c r="BC41" s="21">
        <v>19</v>
      </c>
      <c r="BD41" s="21">
        <v>2.0099999999999998</v>
      </c>
      <c r="BE41" s="21">
        <v>0</v>
      </c>
      <c r="BF41" s="21">
        <v>0</v>
      </c>
      <c r="BG41" s="21">
        <v>18</v>
      </c>
      <c r="BH41" s="21">
        <v>1.99</v>
      </c>
      <c r="BI41" s="21">
        <f t="shared" si="6"/>
        <v>37</v>
      </c>
      <c r="BJ41" s="21">
        <f t="shared" si="7"/>
        <v>4</v>
      </c>
      <c r="BK41" s="21">
        <f t="shared" si="8"/>
        <v>652</v>
      </c>
      <c r="BL41" s="21">
        <f t="shared" si="9"/>
        <v>50.4</v>
      </c>
    </row>
    <row r="42" spans="1:64" x14ac:dyDescent="0.25">
      <c r="A42" s="134">
        <v>35</v>
      </c>
      <c r="B42" s="22" t="s">
        <v>74</v>
      </c>
      <c r="C42" s="21">
        <v>125</v>
      </c>
      <c r="D42" s="21">
        <v>1.24</v>
      </c>
      <c r="E42" s="21">
        <v>105</v>
      </c>
      <c r="F42" s="21">
        <v>10.14</v>
      </c>
      <c r="G42" s="21">
        <v>0</v>
      </c>
      <c r="H42" s="21">
        <v>0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21">
        <v>0</v>
      </c>
      <c r="Q42" s="21">
        <f t="shared" si="0"/>
        <v>230</v>
      </c>
      <c r="R42" s="21">
        <f t="shared" si="1"/>
        <v>11.38</v>
      </c>
      <c r="S42" s="21">
        <v>20</v>
      </c>
      <c r="T42" s="21">
        <v>2.0099999999999998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  <c r="Z42" s="21">
        <v>0</v>
      </c>
      <c r="AA42" s="21">
        <v>0</v>
      </c>
      <c r="AB42" s="21">
        <v>0</v>
      </c>
      <c r="AC42" s="21">
        <f t="shared" si="2"/>
        <v>20</v>
      </c>
      <c r="AD42" s="21">
        <f t="shared" si="3"/>
        <v>2.0099999999999998</v>
      </c>
      <c r="AE42" s="21">
        <v>0</v>
      </c>
      <c r="AF42" s="21">
        <v>0</v>
      </c>
      <c r="AG42" s="21">
        <v>0</v>
      </c>
      <c r="AH42" s="21">
        <v>0</v>
      </c>
      <c r="AI42" s="21">
        <v>60</v>
      </c>
      <c r="AJ42" s="21">
        <v>6.54</v>
      </c>
      <c r="AK42" s="21">
        <v>0</v>
      </c>
      <c r="AL42" s="21">
        <v>0</v>
      </c>
      <c r="AM42" s="21">
        <v>0</v>
      </c>
      <c r="AN42" s="21">
        <v>0</v>
      </c>
      <c r="AO42" s="21">
        <v>805</v>
      </c>
      <c r="AP42" s="21">
        <v>9.65</v>
      </c>
      <c r="AQ42" s="21">
        <v>0</v>
      </c>
      <c r="AR42" s="21">
        <v>0</v>
      </c>
      <c r="AS42" s="21">
        <f t="shared" si="4"/>
        <v>1115</v>
      </c>
      <c r="AT42" s="21">
        <f t="shared" si="5"/>
        <v>29.58</v>
      </c>
      <c r="AU42" s="21">
        <v>550</v>
      </c>
      <c r="AV42" s="21">
        <v>6.85</v>
      </c>
      <c r="AW42" s="21">
        <v>0</v>
      </c>
      <c r="AX42" s="21">
        <v>0</v>
      </c>
      <c r="AY42" s="21">
        <v>0</v>
      </c>
      <c r="AZ42" s="21">
        <v>0</v>
      </c>
      <c r="BA42" s="21">
        <v>0</v>
      </c>
      <c r="BB42" s="21">
        <v>0</v>
      </c>
      <c r="BC42" s="21">
        <v>0</v>
      </c>
      <c r="BD42" s="21">
        <v>0</v>
      </c>
      <c r="BE42" s="21">
        <v>0</v>
      </c>
      <c r="BF42" s="21">
        <v>0</v>
      </c>
      <c r="BG42" s="21">
        <v>13</v>
      </c>
      <c r="BH42" s="21">
        <v>1.5</v>
      </c>
      <c r="BI42" s="21">
        <f t="shared" si="6"/>
        <v>13</v>
      </c>
      <c r="BJ42" s="21">
        <f t="shared" si="7"/>
        <v>1.5</v>
      </c>
      <c r="BK42" s="21">
        <f t="shared" si="8"/>
        <v>1128</v>
      </c>
      <c r="BL42" s="21">
        <f t="shared" si="9"/>
        <v>31.08</v>
      </c>
    </row>
    <row r="43" spans="1:64" x14ac:dyDescent="0.25">
      <c r="A43" s="134">
        <v>36</v>
      </c>
      <c r="B43" s="22" t="s">
        <v>75</v>
      </c>
      <c r="C43" s="21"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21">
        <v>0</v>
      </c>
      <c r="Q43" s="21">
        <f t="shared" si="0"/>
        <v>0</v>
      </c>
      <c r="R43" s="21">
        <f t="shared" si="1"/>
        <v>0</v>
      </c>
      <c r="S43" s="21">
        <v>80</v>
      </c>
      <c r="T43" s="21">
        <v>8.24</v>
      </c>
      <c r="U43" s="21">
        <v>0</v>
      </c>
      <c r="V43" s="21">
        <v>0</v>
      </c>
      <c r="W43" s="21">
        <v>0</v>
      </c>
      <c r="X43" s="21">
        <v>0</v>
      </c>
      <c r="Y43" s="21">
        <v>0</v>
      </c>
      <c r="Z43" s="21">
        <v>0</v>
      </c>
      <c r="AA43" s="21">
        <v>0</v>
      </c>
      <c r="AB43" s="21">
        <v>0</v>
      </c>
      <c r="AC43" s="21">
        <f t="shared" si="2"/>
        <v>80</v>
      </c>
      <c r="AD43" s="21">
        <f t="shared" si="3"/>
        <v>8.24</v>
      </c>
      <c r="AE43" s="21">
        <v>0</v>
      </c>
      <c r="AF43" s="21">
        <v>0</v>
      </c>
      <c r="AG43" s="21">
        <v>0</v>
      </c>
      <c r="AH43" s="21">
        <v>0</v>
      </c>
      <c r="AI43" s="21">
        <v>15</v>
      </c>
      <c r="AJ43" s="21">
        <v>0.86</v>
      </c>
      <c r="AK43" s="21">
        <v>0</v>
      </c>
      <c r="AL43" s="21">
        <v>0</v>
      </c>
      <c r="AM43" s="21">
        <v>0</v>
      </c>
      <c r="AN43" s="21">
        <v>0</v>
      </c>
      <c r="AO43" s="21">
        <v>0</v>
      </c>
      <c r="AP43" s="21">
        <v>0</v>
      </c>
      <c r="AQ43" s="21">
        <v>0</v>
      </c>
      <c r="AR43" s="21">
        <v>0</v>
      </c>
      <c r="AS43" s="21">
        <f t="shared" si="4"/>
        <v>95</v>
      </c>
      <c r="AT43" s="21">
        <f t="shared" si="5"/>
        <v>9.1</v>
      </c>
      <c r="AU43" s="21">
        <v>0</v>
      </c>
      <c r="AV43" s="21">
        <v>0</v>
      </c>
      <c r="AW43" s="21">
        <v>0</v>
      </c>
      <c r="AX43" s="21">
        <v>0</v>
      </c>
      <c r="AY43" s="21">
        <v>0</v>
      </c>
      <c r="AZ43" s="21">
        <v>0</v>
      </c>
      <c r="BA43" s="21">
        <v>0</v>
      </c>
      <c r="BB43" s="21">
        <v>0</v>
      </c>
      <c r="BC43" s="21">
        <v>0</v>
      </c>
      <c r="BD43" s="21">
        <v>0</v>
      </c>
      <c r="BE43" s="21">
        <v>0</v>
      </c>
      <c r="BF43" s="21">
        <v>0</v>
      </c>
      <c r="BG43" s="21">
        <v>57</v>
      </c>
      <c r="BH43" s="21">
        <v>6.37</v>
      </c>
      <c r="BI43" s="21">
        <f t="shared" si="6"/>
        <v>57</v>
      </c>
      <c r="BJ43" s="21">
        <f t="shared" si="7"/>
        <v>6.37</v>
      </c>
      <c r="BK43" s="21">
        <f t="shared" si="8"/>
        <v>152</v>
      </c>
      <c r="BL43" s="21">
        <f t="shared" si="9"/>
        <v>15.469999999999999</v>
      </c>
    </row>
    <row r="44" spans="1:64" x14ac:dyDescent="0.25">
      <c r="A44" s="134">
        <v>37</v>
      </c>
      <c r="B44" s="22" t="s">
        <v>76</v>
      </c>
      <c r="C44" s="21"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21">
        <v>0</v>
      </c>
      <c r="Q44" s="21">
        <f t="shared" si="0"/>
        <v>0</v>
      </c>
      <c r="R44" s="21">
        <f t="shared" si="1"/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f t="shared" si="2"/>
        <v>0</v>
      </c>
      <c r="AD44" s="21">
        <f t="shared" si="3"/>
        <v>0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f t="shared" si="4"/>
        <v>0</v>
      </c>
      <c r="AT44" s="21">
        <f t="shared" si="5"/>
        <v>0</v>
      </c>
      <c r="AU44" s="21">
        <v>0</v>
      </c>
      <c r="AV44" s="21">
        <v>0</v>
      </c>
      <c r="AW44" s="21">
        <v>0</v>
      </c>
      <c r="AX44" s="21">
        <v>0</v>
      </c>
      <c r="AY44" s="21">
        <v>0</v>
      </c>
      <c r="AZ44" s="21">
        <v>0</v>
      </c>
      <c r="BA44" s="21">
        <v>0</v>
      </c>
      <c r="BB44" s="21">
        <v>0</v>
      </c>
      <c r="BC44" s="21">
        <v>0</v>
      </c>
      <c r="BD44" s="21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f t="shared" si="6"/>
        <v>0</v>
      </c>
      <c r="BJ44" s="21">
        <f t="shared" si="7"/>
        <v>0</v>
      </c>
      <c r="BK44" s="21">
        <f t="shared" si="8"/>
        <v>0</v>
      </c>
      <c r="BL44" s="21">
        <f t="shared" si="9"/>
        <v>0</v>
      </c>
    </row>
    <row r="45" spans="1:64" x14ac:dyDescent="0.25">
      <c r="A45" s="134">
        <v>38</v>
      </c>
      <c r="B45" s="22" t="s">
        <v>77</v>
      </c>
      <c r="C45" s="21"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f t="shared" si="0"/>
        <v>0</v>
      </c>
      <c r="R45" s="21">
        <f t="shared" si="1"/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f t="shared" si="2"/>
        <v>0</v>
      </c>
      <c r="AD45" s="21">
        <f t="shared" si="3"/>
        <v>0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21">
        <v>0</v>
      </c>
      <c r="AO45" s="21">
        <v>0</v>
      </c>
      <c r="AP45" s="21">
        <v>0</v>
      </c>
      <c r="AQ45" s="21">
        <v>0</v>
      </c>
      <c r="AR45" s="21">
        <v>0</v>
      </c>
      <c r="AS45" s="21">
        <f t="shared" si="4"/>
        <v>0</v>
      </c>
      <c r="AT45" s="21">
        <f t="shared" si="5"/>
        <v>0</v>
      </c>
      <c r="AU45" s="21">
        <v>0</v>
      </c>
      <c r="AV45" s="21">
        <v>0</v>
      </c>
      <c r="AW45" s="21">
        <v>0</v>
      </c>
      <c r="AX45" s="21">
        <v>0</v>
      </c>
      <c r="AY45" s="21">
        <v>0</v>
      </c>
      <c r="AZ45" s="21">
        <v>0</v>
      </c>
      <c r="BA45" s="21">
        <v>0</v>
      </c>
      <c r="BB45" s="21">
        <v>0</v>
      </c>
      <c r="BC45" s="21">
        <v>0</v>
      </c>
      <c r="BD45" s="21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f t="shared" si="6"/>
        <v>0</v>
      </c>
      <c r="BJ45" s="21">
        <f t="shared" si="7"/>
        <v>0</v>
      </c>
      <c r="BK45" s="21">
        <f t="shared" si="8"/>
        <v>0</v>
      </c>
      <c r="BL45" s="21">
        <f t="shared" si="9"/>
        <v>0</v>
      </c>
    </row>
    <row r="46" spans="1:64" x14ac:dyDescent="0.25">
      <c r="A46" s="134">
        <v>39</v>
      </c>
      <c r="B46" s="22" t="s">
        <v>78</v>
      </c>
      <c r="C46" s="21"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21">
        <v>0</v>
      </c>
      <c r="Q46" s="21">
        <f t="shared" si="0"/>
        <v>0</v>
      </c>
      <c r="R46" s="21">
        <f t="shared" si="1"/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f t="shared" si="2"/>
        <v>0</v>
      </c>
      <c r="AD46" s="21">
        <f t="shared" si="3"/>
        <v>0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21">
        <v>0</v>
      </c>
      <c r="AO46" s="21">
        <v>0</v>
      </c>
      <c r="AP46" s="21">
        <v>0</v>
      </c>
      <c r="AQ46" s="21">
        <v>0</v>
      </c>
      <c r="AR46" s="21">
        <v>0</v>
      </c>
      <c r="AS46" s="21">
        <f t="shared" si="4"/>
        <v>0</v>
      </c>
      <c r="AT46" s="21">
        <f t="shared" si="5"/>
        <v>0</v>
      </c>
      <c r="AU46" s="21">
        <v>0</v>
      </c>
      <c r="AV46" s="21">
        <v>0</v>
      </c>
      <c r="AW46" s="21">
        <v>0</v>
      </c>
      <c r="AX46" s="21">
        <v>0</v>
      </c>
      <c r="AY46" s="21">
        <v>0</v>
      </c>
      <c r="AZ46" s="21">
        <v>0</v>
      </c>
      <c r="BA46" s="21">
        <v>0</v>
      </c>
      <c r="BB46" s="21">
        <v>0</v>
      </c>
      <c r="BC46" s="21">
        <v>0</v>
      </c>
      <c r="BD46" s="21">
        <v>0</v>
      </c>
      <c r="BE46" s="21">
        <v>0</v>
      </c>
      <c r="BF46" s="21">
        <v>0</v>
      </c>
      <c r="BG46" s="21">
        <v>0</v>
      </c>
      <c r="BH46" s="21">
        <v>0</v>
      </c>
      <c r="BI46" s="21">
        <f t="shared" si="6"/>
        <v>0</v>
      </c>
      <c r="BJ46" s="21">
        <f t="shared" si="7"/>
        <v>0</v>
      </c>
      <c r="BK46" s="21">
        <f t="shared" si="8"/>
        <v>0</v>
      </c>
      <c r="BL46" s="21">
        <f t="shared" si="9"/>
        <v>0</v>
      </c>
    </row>
    <row r="47" spans="1:64" x14ac:dyDescent="0.25">
      <c r="A47" s="134">
        <v>40</v>
      </c>
      <c r="B47" s="22" t="s">
        <v>79</v>
      </c>
      <c r="C47" s="21"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f t="shared" si="0"/>
        <v>0</v>
      </c>
      <c r="R47" s="21">
        <f t="shared" si="1"/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f t="shared" si="2"/>
        <v>0</v>
      </c>
      <c r="AD47" s="21">
        <f t="shared" si="3"/>
        <v>0</v>
      </c>
      <c r="AE47" s="21">
        <v>0</v>
      </c>
      <c r="AF47" s="21">
        <v>0</v>
      </c>
      <c r="AG47" s="21">
        <v>0</v>
      </c>
      <c r="AH47" s="21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21">
        <v>0</v>
      </c>
      <c r="AR47" s="21">
        <v>0</v>
      </c>
      <c r="AS47" s="21">
        <f t="shared" si="4"/>
        <v>0</v>
      </c>
      <c r="AT47" s="21">
        <f t="shared" si="5"/>
        <v>0</v>
      </c>
      <c r="AU47" s="21">
        <v>0</v>
      </c>
      <c r="AV47" s="21">
        <v>0</v>
      </c>
      <c r="AW47" s="21">
        <v>0</v>
      </c>
      <c r="AX47" s="21">
        <v>0</v>
      </c>
      <c r="AY47" s="21">
        <v>0</v>
      </c>
      <c r="AZ47" s="21">
        <v>0</v>
      </c>
      <c r="BA47" s="21">
        <v>0</v>
      </c>
      <c r="BB47" s="21">
        <v>0</v>
      </c>
      <c r="BC47" s="21">
        <v>0</v>
      </c>
      <c r="BD47" s="21">
        <v>0</v>
      </c>
      <c r="BE47" s="21">
        <v>0</v>
      </c>
      <c r="BF47" s="21">
        <v>0</v>
      </c>
      <c r="BG47" s="21">
        <v>0</v>
      </c>
      <c r="BH47" s="21">
        <v>0</v>
      </c>
      <c r="BI47" s="21">
        <f t="shared" si="6"/>
        <v>0</v>
      </c>
      <c r="BJ47" s="21">
        <f t="shared" si="7"/>
        <v>0</v>
      </c>
      <c r="BK47" s="21">
        <f t="shared" si="8"/>
        <v>0</v>
      </c>
      <c r="BL47" s="21">
        <f t="shared" si="9"/>
        <v>0</v>
      </c>
    </row>
    <row r="48" spans="1:64" x14ac:dyDescent="0.25">
      <c r="A48" s="134">
        <v>41</v>
      </c>
      <c r="B48" s="22" t="s">
        <v>80</v>
      </c>
      <c r="C48" s="21"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f t="shared" si="0"/>
        <v>0</v>
      </c>
      <c r="R48" s="21">
        <f t="shared" si="1"/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f t="shared" si="2"/>
        <v>0</v>
      </c>
      <c r="AD48" s="21">
        <f t="shared" si="3"/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0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1">
        <v>0</v>
      </c>
      <c r="AQ48" s="21">
        <v>0</v>
      </c>
      <c r="AR48" s="21">
        <v>0</v>
      </c>
      <c r="AS48" s="21">
        <f t="shared" si="4"/>
        <v>0</v>
      </c>
      <c r="AT48" s="21">
        <f t="shared" si="5"/>
        <v>0</v>
      </c>
      <c r="AU48" s="21">
        <v>0</v>
      </c>
      <c r="AV48" s="21">
        <v>0</v>
      </c>
      <c r="AW48" s="21">
        <v>0</v>
      </c>
      <c r="AX48" s="21">
        <v>0</v>
      </c>
      <c r="AY48" s="21">
        <v>0</v>
      </c>
      <c r="AZ48" s="21">
        <v>0</v>
      </c>
      <c r="BA48" s="21">
        <v>0</v>
      </c>
      <c r="BB48" s="21">
        <v>0</v>
      </c>
      <c r="BC48" s="21">
        <v>0</v>
      </c>
      <c r="BD48" s="21">
        <v>0</v>
      </c>
      <c r="BE48" s="21">
        <v>0</v>
      </c>
      <c r="BF48" s="21">
        <v>0</v>
      </c>
      <c r="BG48" s="21">
        <v>0</v>
      </c>
      <c r="BH48" s="21">
        <v>0</v>
      </c>
      <c r="BI48" s="21">
        <f t="shared" si="6"/>
        <v>0</v>
      </c>
      <c r="BJ48" s="21">
        <f t="shared" si="7"/>
        <v>0</v>
      </c>
      <c r="BK48" s="21">
        <f t="shared" si="8"/>
        <v>0</v>
      </c>
      <c r="BL48" s="21">
        <f t="shared" si="9"/>
        <v>0</v>
      </c>
    </row>
    <row r="49" spans="1:64" x14ac:dyDescent="0.25">
      <c r="A49" s="134">
        <v>42</v>
      </c>
      <c r="B49" s="22" t="s">
        <v>81</v>
      </c>
      <c r="C49" s="21"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f t="shared" si="0"/>
        <v>0</v>
      </c>
      <c r="R49" s="21">
        <f t="shared" si="1"/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f t="shared" si="2"/>
        <v>0</v>
      </c>
      <c r="AD49" s="21">
        <f t="shared" si="3"/>
        <v>0</v>
      </c>
      <c r="AE49" s="21">
        <v>0</v>
      </c>
      <c r="AF49" s="21">
        <v>0</v>
      </c>
      <c r="AG49" s="21">
        <v>0</v>
      </c>
      <c r="AH49" s="21">
        <v>0</v>
      </c>
      <c r="AI49" s="21">
        <v>0</v>
      </c>
      <c r="AJ49" s="21">
        <v>0</v>
      </c>
      <c r="AK49" s="21">
        <v>0</v>
      </c>
      <c r="AL49" s="21">
        <v>0</v>
      </c>
      <c r="AM49" s="21">
        <v>0</v>
      </c>
      <c r="AN49" s="21">
        <v>0</v>
      </c>
      <c r="AO49" s="21">
        <v>0</v>
      </c>
      <c r="AP49" s="21">
        <v>0</v>
      </c>
      <c r="AQ49" s="21">
        <v>0</v>
      </c>
      <c r="AR49" s="21">
        <v>0</v>
      </c>
      <c r="AS49" s="21">
        <f t="shared" si="4"/>
        <v>0</v>
      </c>
      <c r="AT49" s="21">
        <f t="shared" si="5"/>
        <v>0</v>
      </c>
      <c r="AU49" s="21">
        <v>0</v>
      </c>
      <c r="AV49" s="21">
        <v>0</v>
      </c>
      <c r="AW49" s="21">
        <v>0</v>
      </c>
      <c r="AX49" s="21">
        <v>0</v>
      </c>
      <c r="AY49" s="21">
        <v>0</v>
      </c>
      <c r="AZ49" s="21">
        <v>0</v>
      </c>
      <c r="BA49" s="21">
        <v>0</v>
      </c>
      <c r="BB49" s="21">
        <v>0</v>
      </c>
      <c r="BC49" s="21">
        <v>0</v>
      </c>
      <c r="BD49" s="21">
        <v>0</v>
      </c>
      <c r="BE49" s="21">
        <v>0</v>
      </c>
      <c r="BF49" s="21">
        <v>0</v>
      </c>
      <c r="BG49" s="21">
        <v>0</v>
      </c>
      <c r="BH49" s="21">
        <v>0</v>
      </c>
      <c r="BI49" s="21">
        <f t="shared" si="6"/>
        <v>0</v>
      </c>
      <c r="BJ49" s="21">
        <f t="shared" si="7"/>
        <v>0</v>
      </c>
      <c r="BK49" s="21">
        <f t="shared" si="8"/>
        <v>0</v>
      </c>
      <c r="BL49" s="21">
        <f t="shared" si="9"/>
        <v>0</v>
      </c>
    </row>
    <row r="50" spans="1:64" x14ac:dyDescent="0.25">
      <c r="A50" s="134">
        <v>43</v>
      </c>
      <c r="B50" s="22" t="s">
        <v>82</v>
      </c>
      <c r="C50" s="21"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f t="shared" si="0"/>
        <v>0</v>
      </c>
      <c r="R50" s="21">
        <f t="shared" si="1"/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1">
        <v>0</v>
      </c>
      <c r="AC50" s="21">
        <f t="shared" si="2"/>
        <v>0</v>
      </c>
      <c r="AD50" s="21">
        <f t="shared" si="3"/>
        <v>0</v>
      </c>
      <c r="AE50" s="21">
        <v>0</v>
      </c>
      <c r="AF50" s="21">
        <v>0</v>
      </c>
      <c r="AG50" s="21">
        <v>0</v>
      </c>
      <c r="AH50" s="21">
        <v>0</v>
      </c>
      <c r="AI50" s="21">
        <v>0</v>
      </c>
      <c r="AJ50" s="21">
        <v>0</v>
      </c>
      <c r="AK50" s="21">
        <v>0</v>
      </c>
      <c r="AL50" s="21">
        <v>0</v>
      </c>
      <c r="AM50" s="21">
        <v>0</v>
      </c>
      <c r="AN50" s="21">
        <v>0</v>
      </c>
      <c r="AO50" s="21">
        <v>0</v>
      </c>
      <c r="AP50" s="21">
        <v>0</v>
      </c>
      <c r="AQ50" s="21">
        <v>0</v>
      </c>
      <c r="AR50" s="21">
        <v>0</v>
      </c>
      <c r="AS50" s="21">
        <f t="shared" si="4"/>
        <v>0</v>
      </c>
      <c r="AT50" s="21">
        <f t="shared" si="5"/>
        <v>0</v>
      </c>
      <c r="AU50" s="21">
        <v>0</v>
      </c>
      <c r="AV50" s="21">
        <v>0</v>
      </c>
      <c r="AW50" s="21">
        <v>0</v>
      </c>
      <c r="AX50" s="21">
        <v>0</v>
      </c>
      <c r="AY50" s="21">
        <v>0</v>
      </c>
      <c r="AZ50" s="21">
        <v>0</v>
      </c>
      <c r="BA50" s="21">
        <v>0</v>
      </c>
      <c r="BB50" s="21">
        <v>0</v>
      </c>
      <c r="BC50" s="21">
        <v>0</v>
      </c>
      <c r="BD50" s="21">
        <v>0</v>
      </c>
      <c r="BE50" s="21">
        <v>0</v>
      </c>
      <c r="BF50" s="21">
        <v>0</v>
      </c>
      <c r="BG50" s="21">
        <v>0</v>
      </c>
      <c r="BH50" s="21">
        <v>0</v>
      </c>
      <c r="BI50" s="21">
        <f t="shared" si="6"/>
        <v>0</v>
      </c>
      <c r="BJ50" s="21">
        <f t="shared" si="7"/>
        <v>0</v>
      </c>
      <c r="BK50" s="21">
        <f t="shared" si="8"/>
        <v>0</v>
      </c>
      <c r="BL50" s="21">
        <f t="shared" si="9"/>
        <v>0</v>
      </c>
    </row>
    <row r="51" spans="1:64" x14ac:dyDescent="0.25">
      <c r="A51" s="134">
        <v>44</v>
      </c>
      <c r="B51" s="22" t="s">
        <v>83</v>
      </c>
      <c r="C51" s="21"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f t="shared" si="0"/>
        <v>0</v>
      </c>
      <c r="R51" s="21">
        <f t="shared" si="1"/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f t="shared" si="2"/>
        <v>0</v>
      </c>
      <c r="AD51" s="21">
        <f t="shared" si="3"/>
        <v>0</v>
      </c>
      <c r="AE51" s="21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21">
        <v>0</v>
      </c>
      <c r="AR51" s="21">
        <v>0</v>
      </c>
      <c r="AS51" s="21">
        <f t="shared" si="4"/>
        <v>0</v>
      </c>
      <c r="AT51" s="21">
        <f t="shared" si="5"/>
        <v>0</v>
      </c>
      <c r="AU51" s="21">
        <v>0</v>
      </c>
      <c r="AV51" s="21">
        <v>0</v>
      </c>
      <c r="AW51" s="21">
        <v>0</v>
      </c>
      <c r="AX51" s="21">
        <v>0</v>
      </c>
      <c r="AY51" s="21">
        <v>0</v>
      </c>
      <c r="AZ51" s="21">
        <v>0</v>
      </c>
      <c r="BA51" s="21">
        <v>0</v>
      </c>
      <c r="BB51" s="21">
        <v>0</v>
      </c>
      <c r="BC51" s="21">
        <v>0</v>
      </c>
      <c r="BD51" s="21">
        <v>0</v>
      </c>
      <c r="BE51" s="21">
        <v>0</v>
      </c>
      <c r="BF51" s="21">
        <v>0</v>
      </c>
      <c r="BG51" s="21">
        <v>0</v>
      </c>
      <c r="BH51" s="21">
        <v>0</v>
      </c>
      <c r="BI51" s="21">
        <f t="shared" si="6"/>
        <v>0</v>
      </c>
      <c r="BJ51" s="21">
        <f t="shared" si="7"/>
        <v>0</v>
      </c>
      <c r="BK51" s="21">
        <f t="shared" si="8"/>
        <v>0</v>
      </c>
      <c r="BL51" s="21">
        <f t="shared" si="9"/>
        <v>0</v>
      </c>
    </row>
    <row r="52" spans="1:64" s="20" customFormat="1" x14ac:dyDescent="0.25">
      <c r="A52" s="66" t="s">
        <v>84</v>
      </c>
      <c r="B52" s="67"/>
      <c r="C52" s="23">
        <f t="shared" ref="C52:AH52" si="10">SUM(C8:C51)</f>
        <v>296124</v>
      </c>
      <c r="D52" s="23">
        <f t="shared" si="10"/>
        <v>4787.82</v>
      </c>
      <c r="E52" s="23">
        <f t="shared" si="10"/>
        <v>141308</v>
      </c>
      <c r="F52" s="23">
        <f t="shared" si="10"/>
        <v>1245.4100000000001</v>
      </c>
      <c r="G52" s="23">
        <f t="shared" si="10"/>
        <v>76931</v>
      </c>
      <c r="H52" s="23">
        <f t="shared" si="10"/>
        <v>473.09000000000003</v>
      </c>
      <c r="I52" s="23">
        <f t="shared" si="10"/>
        <v>7719</v>
      </c>
      <c r="J52" s="23">
        <f t="shared" si="10"/>
        <v>531.80000000000007</v>
      </c>
      <c r="K52" s="23">
        <f t="shared" si="10"/>
        <v>34475</v>
      </c>
      <c r="L52" s="23">
        <f t="shared" si="10"/>
        <v>1723.5199999999995</v>
      </c>
      <c r="M52" s="23">
        <f t="shared" si="10"/>
        <v>0</v>
      </c>
      <c r="N52" s="23">
        <f t="shared" si="10"/>
        <v>0</v>
      </c>
      <c r="O52" s="23">
        <f t="shared" si="10"/>
        <v>151708</v>
      </c>
      <c r="P52" s="23">
        <f t="shared" si="10"/>
        <v>2430.5400000000004</v>
      </c>
      <c r="Q52" s="23">
        <f t="shared" si="10"/>
        <v>479626</v>
      </c>
      <c r="R52" s="23">
        <f t="shared" si="10"/>
        <v>8288.5499999999975</v>
      </c>
      <c r="S52" s="23">
        <f t="shared" si="10"/>
        <v>51985</v>
      </c>
      <c r="T52" s="23">
        <f t="shared" si="10"/>
        <v>6100.1099999999988</v>
      </c>
      <c r="U52" s="23">
        <f t="shared" si="10"/>
        <v>6901</v>
      </c>
      <c r="V52" s="23">
        <f t="shared" si="10"/>
        <v>4216.21</v>
      </c>
      <c r="W52" s="23">
        <f t="shared" si="10"/>
        <v>7607</v>
      </c>
      <c r="X52" s="23">
        <f t="shared" si="10"/>
        <v>2487.9499999999998</v>
      </c>
      <c r="Y52" s="23">
        <f t="shared" si="10"/>
        <v>12548</v>
      </c>
      <c r="Z52" s="23">
        <f t="shared" si="10"/>
        <v>1340.7299999999998</v>
      </c>
      <c r="AA52" s="23">
        <f t="shared" si="10"/>
        <v>0</v>
      </c>
      <c r="AB52" s="23">
        <f t="shared" si="10"/>
        <v>0</v>
      </c>
      <c r="AC52" s="23">
        <f t="shared" si="10"/>
        <v>79041</v>
      </c>
      <c r="AD52" s="23">
        <f t="shared" si="10"/>
        <v>14144.999999999998</v>
      </c>
      <c r="AE52" s="23">
        <f t="shared" si="10"/>
        <v>3913</v>
      </c>
      <c r="AF52" s="23">
        <f t="shared" si="10"/>
        <v>157.98999999999998</v>
      </c>
      <c r="AG52" s="23">
        <f t="shared" si="10"/>
        <v>4225</v>
      </c>
      <c r="AH52" s="23">
        <f t="shared" si="10"/>
        <v>146.23999999999995</v>
      </c>
      <c r="AI52" s="23">
        <f t="shared" ref="AI52:BL52" si="11">SUM(AI8:AI51)</f>
        <v>6943</v>
      </c>
      <c r="AJ52" s="23">
        <f t="shared" si="11"/>
        <v>790.30000000000007</v>
      </c>
      <c r="AK52" s="23">
        <f t="shared" si="11"/>
        <v>605</v>
      </c>
      <c r="AL52" s="23">
        <f t="shared" si="11"/>
        <v>40.06</v>
      </c>
      <c r="AM52" s="23">
        <f t="shared" si="11"/>
        <v>8601</v>
      </c>
      <c r="AN52" s="23">
        <f t="shared" si="11"/>
        <v>161.4</v>
      </c>
      <c r="AO52" s="23">
        <f t="shared" si="11"/>
        <v>10698</v>
      </c>
      <c r="AP52" s="23">
        <f t="shared" si="11"/>
        <v>120.13</v>
      </c>
      <c r="AQ52" s="23">
        <f t="shared" si="11"/>
        <v>0</v>
      </c>
      <c r="AR52" s="23">
        <f t="shared" si="11"/>
        <v>0</v>
      </c>
      <c r="AS52" s="23">
        <f t="shared" si="11"/>
        <v>593652</v>
      </c>
      <c r="AT52" s="23">
        <f t="shared" si="11"/>
        <v>23849.67</v>
      </c>
      <c r="AU52" s="23">
        <f t="shared" si="11"/>
        <v>262043</v>
      </c>
      <c r="AV52" s="23">
        <f t="shared" si="11"/>
        <v>4404.8300000000008</v>
      </c>
      <c r="AW52" s="23">
        <f t="shared" si="11"/>
        <v>0</v>
      </c>
      <c r="AX52" s="23">
        <f t="shared" si="11"/>
        <v>0</v>
      </c>
      <c r="AY52" s="23">
        <f t="shared" si="11"/>
        <v>139929</v>
      </c>
      <c r="AZ52" s="23">
        <f t="shared" si="11"/>
        <v>1642.91</v>
      </c>
      <c r="BA52" s="23">
        <f t="shared" si="11"/>
        <v>2721</v>
      </c>
      <c r="BB52" s="23">
        <f t="shared" si="11"/>
        <v>48.749999999999993</v>
      </c>
      <c r="BC52" s="23">
        <f t="shared" si="11"/>
        <v>5490</v>
      </c>
      <c r="BD52" s="23">
        <f t="shared" si="11"/>
        <v>1071.5700000000002</v>
      </c>
      <c r="BE52" s="23">
        <f t="shared" si="11"/>
        <v>17628</v>
      </c>
      <c r="BF52" s="23">
        <f t="shared" si="11"/>
        <v>1331.2799999999995</v>
      </c>
      <c r="BG52" s="23">
        <f t="shared" si="11"/>
        <v>84549</v>
      </c>
      <c r="BH52" s="23">
        <f t="shared" si="11"/>
        <v>9469.8500000000022</v>
      </c>
      <c r="BI52" s="23">
        <f t="shared" si="11"/>
        <v>250317</v>
      </c>
      <c r="BJ52" s="23">
        <f t="shared" si="11"/>
        <v>13564.360000000002</v>
      </c>
      <c r="BK52" s="23">
        <f t="shared" si="11"/>
        <v>843969</v>
      </c>
      <c r="BL52" s="23">
        <f t="shared" si="11"/>
        <v>37414.030000000013</v>
      </c>
    </row>
  </sheetData>
  <mergeCells count="40">
    <mergeCell ref="AK5:AL6"/>
    <mergeCell ref="A52:B52"/>
    <mergeCell ref="AM5:AN6"/>
    <mergeCell ref="A5:A7"/>
    <mergeCell ref="B5:B7"/>
    <mergeCell ref="C5:F5"/>
    <mergeCell ref="G5:H6"/>
    <mergeCell ref="I5:J6"/>
    <mergeCell ref="BC5:BD6"/>
    <mergeCell ref="BE5:BF6"/>
    <mergeCell ref="BK4:BL6"/>
    <mergeCell ref="AG5:AH6"/>
    <mergeCell ref="K5:L6"/>
    <mergeCell ref="M5:N6"/>
    <mergeCell ref="O5:P6"/>
    <mergeCell ref="Q5:R6"/>
    <mergeCell ref="S5:T6"/>
    <mergeCell ref="U5:V6"/>
    <mergeCell ref="W5:X6"/>
    <mergeCell ref="Y5:Z6"/>
    <mergeCell ref="AA5:AB6"/>
    <mergeCell ref="AC5:AD6"/>
    <mergeCell ref="AQ5:AR6"/>
    <mergeCell ref="AI5:AJ6"/>
    <mergeCell ref="A1:BL1"/>
    <mergeCell ref="A2:BL2"/>
    <mergeCell ref="A3:BL3"/>
    <mergeCell ref="AO5:AP6"/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</mergeCells>
  <pageMargins left="0.7" right="0.7" top="0.75" bottom="0.75" header="0.3" footer="0.3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52"/>
  <sheetViews>
    <sheetView workbookViewId="0">
      <selection activeCell="A4" sqref="A1:A1048576"/>
    </sheetView>
  </sheetViews>
  <sheetFormatPr defaultRowHeight="15" x14ac:dyDescent="0.25"/>
  <cols>
    <col min="1" max="1" width="6.28515625" style="135" customWidth="1"/>
    <col min="2" max="2" width="29.710937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ht="21" thickBot="1" x14ac:dyDescent="0.3">
      <c r="A1" s="80" t="s">
        <v>180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2"/>
    </row>
    <row r="2" spans="1:64" ht="21.75" customHeight="1" thickBot="1" x14ac:dyDescent="0.3">
      <c r="A2" s="83" t="s">
        <v>164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5"/>
    </row>
    <row r="3" spans="1:64" ht="15.75" thickBot="1" x14ac:dyDescent="0.3">
      <c r="A3" s="86"/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86"/>
      <c r="AK3" s="86"/>
      <c r="AL3" s="86"/>
      <c r="AM3" s="86"/>
      <c r="AN3" s="86"/>
      <c r="AO3" s="86"/>
      <c r="AP3" s="86"/>
      <c r="AQ3" s="86"/>
      <c r="AR3" s="86"/>
      <c r="AS3" s="86"/>
      <c r="AT3" s="86"/>
      <c r="AU3" s="86"/>
      <c r="AV3" s="86"/>
      <c r="AW3" s="86"/>
      <c r="AX3" s="86"/>
      <c r="AY3" s="86"/>
      <c r="AZ3" s="86"/>
      <c r="BA3" s="86"/>
      <c r="BB3" s="86"/>
      <c r="BC3" s="86"/>
      <c r="BD3" s="86"/>
      <c r="BE3" s="86"/>
      <c r="BF3" s="86"/>
      <c r="BG3" s="86"/>
      <c r="BH3" s="86"/>
      <c r="BI3" s="86"/>
      <c r="BJ3" s="86"/>
      <c r="BK3" s="86"/>
      <c r="BL3" s="86"/>
    </row>
    <row r="4" spans="1:64" ht="20.25" thickBot="1" x14ac:dyDescent="0.45">
      <c r="C4" s="91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3"/>
      <c r="AY4" s="94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6"/>
      <c r="BK4" s="33" t="s">
        <v>3</v>
      </c>
      <c r="BL4" s="34"/>
    </row>
    <row r="5" spans="1:64" ht="24.75" customHeight="1" x14ac:dyDescent="0.25">
      <c r="A5" s="68" t="s">
        <v>4</v>
      </c>
      <c r="B5" s="71" t="s">
        <v>5</v>
      </c>
      <c r="C5" s="74" t="s">
        <v>6</v>
      </c>
      <c r="D5" s="75"/>
      <c r="E5" s="75"/>
      <c r="F5" s="75"/>
      <c r="G5" s="78" t="s">
        <v>7</v>
      </c>
      <c r="H5" s="46"/>
      <c r="I5" s="76" t="s">
        <v>8</v>
      </c>
      <c r="J5" s="76"/>
      <c r="K5" s="76" t="s">
        <v>9</v>
      </c>
      <c r="L5" s="76"/>
      <c r="M5" s="45" t="s">
        <v>10</v>
      </c>
      <c r="N5" s="46"/>
      <c r="O5" s="45" t="s">
        <v>11</v>
      </c>
      <c r="P5" s="46"/>
      <c r="Q5" s="45" t="s">
        <v>12</v>
      </c>
      <c r="R5" s="97"/>
      <c r="S5" s="55" t="s">
        <v>13</v>
      </c>
      <c r="T5" s="56"/>
      <c r="U5" s="49" t="s">
        <v>14</v>
      </c>
      <c r="V5" s="56"/>
      <c r="W5" s="49" t="s">
        <v>15</v>
      </c>
      <c r="X5" s="56"/>
      <c r="Y5" s="60" t="s">
        <v>16</v>
      </c>
      <c r="Z5" s="60"/>
      <c r="AA5" s="49" t="s">
        <v>17</v>
      </c>
      <c r="AB5" s="46"/>
      <c r="AC5" s="60" t="s">
        <v>18</v>
      </c>
      <c r="AD5" s="64"/>
      <c r="AE5" s="89" t="s">
        <v>19</v>
      </c>
      <c r="AF5" s="39"/>
      <c r="AG5" s="39" t="s">
        <v>20</v>
      </c>
      <c r="AH5" s="39"/>
      <c r="AI5" s="39" t="s">
        <v>21</v>
      </c>
      <c r="AJ5" s="39"/>
      <c r="AK5" s="39" t="s">
        <v>22</v>
      </c>
      <c r="AL5" s="39"/>
      <c r="AM5" s="39" t="s">
        <v>23</v>
      </c>
      <c r="AN5" s="39"/>
      <c r="AO5" s="39" t="s">
        <v>24</v>
      </c>
      <c r="AP5" s="62"/>
      <c r="AQ5" s="50" t="s">
        <v>25</v>
      </c>
      <c r="AR5" s="51"/>
      <c r="AS5" s="106" t="s">
        <v>26</v>
      </c>
      <c r="AT5" s="107"/>
      <c r="AU5" s="54" t="s">
        <v>27</v>
      </c>
      <c r="AV5" s="51"/>
      <c r="AW5" s="41" t="s">
        <v>28</v>
      </c>
      <c r="AX5" s="42"/>
      <c r="AY5" s="50" t="s">
        <v>29</v>
      </c>
      <c r="AZ5" s="110"/>
      <c r="BA5" s="31" t="s">
        <v>30</v>
      </c>
      <c r="BB5" s="29"/>
      <c r="BC5" s="29" t="s">
        <v>31</v>
      </c>
      <c r="BD5" s="29"/>
      <c r="BE5" s="29" t="s">
        <v>32</v>
      </c>
      <c r="BF5" s="29"/>
      <c r="BG5" s="29" t="s">
        <v>33</v>
      </c>
      <c r="BH5" s="100"/>
      <c r="BI5" s="102" t="s">
        <v>34</v>
      </c>
      <c r="BJ5" s="103"/>
      <c r="BK5" s="35"/>
      <c r="BL5" s="36"/>
    </row>
    <row r="6" spans="1:64" ht="36.75" customHeight="1" x14ac:dyDescent="0.25">
      <c r="A6" s="69"/>
      <c r="B6" s="72"/>
      <c r="C6" s="79" t="s">
        <v>35</v>
      </c>
      <c r="D6" s="77"/>
      <c r="E6" s="77" t="s">
        <v>36</v>
      </c>
      <c r="F6" s="77"/>
      <c r="G6" s="47"/>
      <c r="H6" s="48"/>
      <c r="I6" s="77"/>
      <c r="J6" s="77"/>
      <c r="K6" s="77"/>
      <c r="L6" s="77"/>
      <c r="M6" s="47"/>
      <c r="N6" s="48"/>
      <c r="O6" s="47"/>
      <c r="P6" s="48"/>
      <c r="Q6" s="98"/>
      <c r="R6" s="99"/>
      <c r="S6" s="57"/>
      <c r="T6" s="58"/>
      <c r="U6" s="59"/>
      <c r="V6" s="58"/>
      <c r="W6" s="59"/>
      <c r="X6" s="58"/>
      <c r="Y6" s="61"/>
      <c r="Z6" s="61"/>
      <c r="AA6" s="47"/>
      <c r="AB6" s="48"/>
      <c r="AC6" s="61"/>
      <c r="AD6" s="65"/>
      <c r="AE6" s="9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63"/>
      <c r="AQ6" s="52"/>
      <c r="AR6" s="53"/>
      <c r="AS6" s="108"/>
      <c r="AT6" s="109"/>
      <c r="AU6" s="52"/>
      <c r="AV6" s="53"/>
      <c r="AW6" s="43"/>
      <c r="AX6" s="44"/>
      <c r="AY6" s="111"/>
      <c r="AZ6" s="112"/>
      <c r="BA6" s="32"/>
      <c r="BB6" s="30"/>
      <c r="BC6" s="30"/>
      <c r="BD6" s="30"/>
      <c r="BE6" s="30"/>
      <c r="BF6" s="30"/>
      <c r="BG6" s="30"/>
      <c r="BH6" s="101"/>
      <c r="BI6" s="104"/>
      <c r="BJ6" s="105"/>
      <c r="BK6" s="37"/>
      <c r="BL6" s="38"/>
    </row>
    <row r="7" spans="1:64" x14ac:dyDescent="0.25">
      <c r="A7" s="70"/>
      <c r="B7" s="73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134">
        <v>1</v>
      </c>
      <c r="B8" s="22" t="s">
        <v>40</v>
      </c>
      <c r="C8" s="21">
        <v>2015</v>
      </c>
      <c r="D8" s="21">
        <v>27.98</v>
      </c>
      <c r="E8" s="21">
        <v>1280</v>
      </c>
      <c r="F8" s="21">
        <v>27.37</v>
      </c>
      <c r="G8" s="21">
        <v>0</v>
      </c>
      <c r="H8" s="21">
        <v>0</v>
      </c>
      <c r="I8" s="21">
        <v>20</v>
      </c>
      <c r="J8" s="21">
        <v>1</v>
      </c>
      <c r="K8" s="21">
        <v>106</v>
      </c>
      <c r="L8" s="21">
        <v>7.84</v>
      </c>
      <c r="M8" s="21">
        <v>0</v>
      </c>
      <c r="N8" s="21">
        <v>0</v>
      </c>
      <c r="O8" s="21">
        <v>1713</v>
      </c>
      <c r="P8" s="21">
        <v>23.78</v>
      </c>
      <c r="Q8" s="21">
        <f t="shared" ref="Q8:Q51" si="0">(C8+E8+I8+K8)</f>
        <v>3421</v>
      </c>
      <c r="R8" s="21">
        <f t="shared" ref="R8:R51" si="1">(D8+F8+J8+L8)</f>
        <v>64.19</v>
      </c>
      <c r="S8" s="21">
        <v>3219</v>
      </c>
      <c r="T8" s="21">
        <v>136.38</v>
      </c>
      <c r="U8" s="21">
        <v>3</v>
      </c>
      <c r="V8" s="21">
        <v>1.96</v>
      </c>
      <c r="W8" s="21">
        <v>0</v>
      </c>
      <c r="X8" s="21">
        <v>0</v>
      </c>
      <c r="Y8" s="21">
        <v>0</v>
      </c>
      <c r="Z8" s="21">
        <v>0</v>
      </c>
      <c r="AA8" s="21">
        <v>0</v>
      </c>
      <c r="AB8" s="21">
        <v>0</v>
      </c>
      <c r="AC8" s="21">
        <f t="shared" ref="AC8:AC51" si="2">(S8+U8+W8+Y8)</f>
        <v>3222</v>
      </c>
      <c r="AD8" s="21">
        <f t="shared" ref="AD8:AD51" si="3">(T8+V8+X8+Z8)</f>
        <v>138.34</v>
      </c>
      <c r="AE8" s="21">
        <v>0</v>
      </c>
      <c r="AF8" s="21">
        <v>0</v>
      </c>
      <c r="AG8" s="21">
        <v>134</v>
      </c>
      <c r="AH8" s="21">
        <v>5.04</v>
      </c>
      <c r="AI8" s="21">
        <v>65</v>
      </c>
      <c r="AJ8" s="21">
        <v>5</v>
      </c>
      <c r="AK8" s="21">
        <v>50</v>
      </c>
      <c r="AL8" s="21">
        <v>0.67</v>
      </c>
      <c r="AM8" s="21">
        <v>100</v>
      </c>
      <c r="AN8" s="21">
        <v>1.61</v>
      </c>
      <c r="AO8" s="21">
        <v>542</v>
      </c>
      <c r="AP8" s="21">
        <v>3.5</v>
      </c>
      <c r="AQ8" s="21">
        <v>0</v>
      </c>
      <c r="AR8" s="21">
        <v>0</v>
      </c>
      <c r="AS8" s="21">
        <f t="shared" ref="AS8:AS51" si="4">(Q8+AC8+AE8+AG8+AI8+AK8+AM8+AO8)</f>
        <v>7534</v>
      </c>
      <c r="AT8" s="21">
        <f t="shared" ref="AT8:AT51" si="5">(R8+AD8+AF8+AH8+AJ8+AL8+AN8+AP8)</f>
        <v>218.35</v>
      </c>
      <c r="AU8" s="21">
        <v>1713</v>
      </c>
      <c r="AV8" s="21">
        <v>23.78</v>
      </c>
      <c r="AW8" s="21">
        <v>0</v>
      </c>
      <c r="AX8" s="21">
        <v>0</v>
      </c>
      <c r="AY8" s="21">
        <v>0</v>
      </c>
      <c r="AZ8" s="21">
        <v>0</v>
      </c>
      <c r="BA8" s="21">
        <v>8</v>
      </c>
      <c r="BB8" s="21">
        <v>0.06</v>
      </c>
      <c r="BC8" s="21">
        <v>53</v>
      </c>
      <c r="BD8" s="21">
        <v>11.52</v>
      </c>
      <c r="BE8" s="21">
        <v>1468</v>
      </c>
      <c r="BF8" s="21">
        <v>82.53</v>
      </c>
      <c r="BG8" s="21">
        <v>1196</v>
      </c>
      <c r="BH8" s="21">
        <v>62.39</v>
      </c>
      <c r="BI8" s="21">
        <f t="shared" ref="BI8:BI51" si="6">(AY8+BA8+BC8+BE8+BG8)</f>
        <v>2725</v>
      </c>
      <c r="BJ8" s="21">
        <f t="shared" ref="BJ8:BJ51" si="7">(AZ8+BB8+BD8+BF8+BH8)</f>
        <v>156.5</v>
      </c>
      <c r="BK8" s="21">
        <f t="shared" ref="BK8:BK51" si="8">(AS8+BI8)</f>
        <v>10259</v>
      </c>
      <c r="BL8" s="21">
        <f t="shared" ref="BL8:BL51" si="9">(AT8+BJ8)</f>
        <v>374.85</v>
      </c>
    </row>
    <row r="9" spans="1:64" x14ac:dyDescent="0.25">
      <c r="A9" s="134">
        <v>2</v>
      </c>
      <c r="B9" s="22" t="s">
        <v>41</v>
      </c>
      <c r="C9" s="21">
        <v>78</v>
      </c>
      <c r="D9" s="21">
        <v>1.22</v>
      </c>
      <c r="E9" s="21">
        <v>58</v>
      </c>
      <c r="F9" s="21">
        <v>0.92</v>
      </c>
      <c r="G9" s="21">
        <v>0</v>
      </c>
      <c r="H9" s="21">
        <v>0</v>
      </c>
      <c r="I9" s="21">
        <v>0</v>
      </c>
      <c r="J9" s="21">
        <v>0</v>
      </c>
      <c r="K9" s="21">
        <v>77</v>
      </c>
      <c r="L9" s="21">
        <v>59.3</v>
      </c>
      <c r="M9" s="21">
        <v>0</v>
      </c>
      <c r="N9" s="21">
        <v>0</v>
      </c>
      <c r="O9" s="21">
        <v>66</v>
      </c>
      <c r="P9" s="21">
        <v>1.04</v>
      </c>
      <c r="Q9" s="21">
        <f t="shared" si="0"/>
        <v>213</v>
      </c>
      <c r="R9" s="21">
        <f t="shared" si="1"/>
        <v>61.44</v>
      </c>
      <c r="S9" s="21">
        <v>974</v>
      </c>
      <c r="T9" s="21">
        <v>33.33</v>
      </c>
      <c r="U9" s="21">
        <v>11</v>
      </c>
      <c r="V9" s="21">
        <v>20.53</v>
      </c>
      <c r="W9" s="21">
        <v>6</v>
      </c>
      <c r="X9" s="21">
        <v>0.14000000000000001</v>
      </c>
      <c r="Y9" s="21">
        <v>0</v>
      </c>
      <c r="Z9" s="21">
        <v>0</v>
      </c>
      <c r="AA9" s="21">
        <v>0</v>
      </c>
      <c r="AB9" s="21">
        <v>0</v>
      </c>
      <c r="AC9" s="21">
        <f t="shared" si="2"/>
        <v>991</v>
      </c>
      <c r="AD9" s="21">
        <f t="shared" si="3"/>
        <v>54</v>
      </c>
      <c r="AE9" s="21">
        <v>0</v>
      </c>
      <c r="AF9" s="21">
        <v>0</v>
      </c>
      <c r="AG9" s="21">
        <v>19</v>
      </c>
      <c r="AH9" s="21">
        <v>0.85</v>
      </c>
      <c r="AI9" s="21">
        <v>36</v>
      </c>
      <c r="AJ9" s="21">
        <v>3.03</v>
      </c>
      <c r="AK9" s="21">
        <v>50</v>
      </c>
      <c r="AL9" s="21">
        <v>0.67</v>
      </c>
      <c r="AM9" s="21">
        <v>100</v>
      </c>
      <c r="AN9" s="21">
        <v>1.61</v>
      </c>
      <c r="AO9" s="21">
        <v>325</v>
      </c>
      <c r="AP9" s="21">
        <v>1.5</v>
      </c>
      <c r="AQ9" s="21">
        <v>0</v>
      </c>
      <c r="AR9" s="21">
        <v>0</v>
      </c>
      <c r="AS9" s="21">
        <f t="shared" si="4"/>
        <v>1734</v>
      </c>
      <c r="AT9" s="21">
        <f t="shared" si="5"/>
        <v>123.1</v>
      </c>
      <c r="AU9" s="21">
        <v>66</v>
      </c>
      <c r="AV9" s="21">
        <v>1.04</v>
      </c>
      <c r="AW9" s="21">
        <v>0</v>
      </c>
      <c r="AX9" s="21">
        <v>0</v>
      </c>
      <c r="AY9" s="21">
        <v>0</v>
      </c>
      <c r="AZ9" s="21">
        <v>0</v>
      </c>
      <c r="BA9" s="21">
        <v>0</v>
      </c>
      <c r="BB9" s="21">
        <v>0</v>
      </c>
      <c r="BC9" s="21">
        <v>5</v>
      </c>
      <c r="BD9" s="21">
        <v>1.55</v>
      </c>
      <c r="BE9" s="21">
        <v>203</v>
      </c>
      <c r="BF9" s="21">
        <v>6.68</v>
      </c>
      <c r="BG9" s="21">
        <v>567</v>
      </c>
      <c r="BH9" s="21">
        <v>22.42</v>
      </c>
      <c r="BI9" s="21">
        <f t="shared" si="6"/>
        <v>775</v>
      </c>
      <c r="BJ9" s="21">
        <f t="shared" si="7"/>
        <v>30.650000000000002</v>
      </c>
      <c r="BK9" s="21">
        <f t="shared" si="8"/>
        <v>2509</v>
      </c>
      <c r="BL9" s="21">
        <f t="shared" si="9"/>
        <v>153.75</v>
      </c>
    </row>
    <row r="10" spans="1:64" x14ac:dyDescent="0.25">
      <c r="A10" s="134">
        <v>3</v>
      </c>
      <c r="B10" s="22" t="s">
        <v>42</v>
      </c>
      <c r="C10" s="21">
        <v>2541</v>
      </c>
      <c r="D10" s="21">
        <v>57.68</v>
      </c>
      <c r="E10" s="21">
        <v>143</v>
      </c>
      <c r="F10" s="21">
        <v>2.04</v>
      </c>
      <c r="G10" s="21">
        <v>0</v>
      </c>
      <c r="H10" s="21">
        <v>0</v>
      </c>
      <c r="I10" s="21">
        <v>4</v>
      </c>
      <c r="J10" s="21">
        <v>0.42</v>
      </c>
      <c r="K10" s="21">
        <v>100</v>
      </c>
      <c r="L10" s="21">
        <v>4.0599999999999996</v>
      </c>
      <c r="M10" s="21">
        <v>0</v>
      </c>
      <c r="N10" s="21">
        <v>0</v>
      </c>
      <c r="O10" s="21">
        <v>2160</v>
      </c>
      <c r="P10" s="21">
        <v>49.03</v>
      </c>
      <c r="Q10" s="21">
        <f t="shared" si="0"/>
        <v>2788</v>
      </c>
      <c r="R10" s="21">
        <f t="shared" si="1"/>
        <v>64.2</v>
      </c>
      <c r="S10" s="21">
        <v>1597</v>
      </c>
      <c r="T10" s="21">
        <v>93.84</v>
      </c>
      <c r="U10" s="21">
        <v>51</v>
      </c>
      <c r="V10" s="21">
        <v>12.44</v>
      </c>
      <c r="W10" s="21">
        <v>0</v>
      </c>
      <c r="X10" s="21">
        <v>0</v>
      </c>
      <c r="Y10" s="21">
        <v>11</v>
      </c>
      <c r="Z10" s="21">
        <v>0.24</v>
      </c>
      <c r="AA10" s="21">
        <v>0</v>
      </c>
      <c r="AB10" s="21">
        <v>0</v>
      </c>
      <c r="AC10" s="21">
        <f t="shared" si="2"/>
        <v>1659</v>
      </c>
      <c r="AD10" s="21">
        <f t="shared" si="3"/>
        <v>106.52</v>
      </c>
      <c r="AE10" s="21">
        <v>0</v>
      </c>
      <c r="AF10" s="21">
        <v>0</v>
      </c>
      <c r="AG10" s="21">
        <v>128</v>
      </c>
      <c r="AH10" s="21">
        <v>4.1500000000000004</v>
      </c>
      <c r="AI10" s="21">
        <v>47</v>
      </c>
      <c r="AJ10" s="21">
        <v>5.22</v>
      </c>
      <c r="AK10" s="21">
        <v>50</v>
      </c>
      <c r="AL10" s="21">
        <v>0.67</v>
      </c>
      <c r="AM10" s="21">
        <v>100</v>
      </c>
      <c r="AN10" s="21">
        <v>1.61</v>
      </c>
      <c r="AO10" s="21">
        <v>325</v>
      </c>
      <c r="AP10" s="21">
        <v>1.5</v>
      </c>
      <c r="AQ10" s="21">
        <v>0</v>
      </c>
      <c r="AR10" s="21">
        <v>0</v>
      </c>
      <c r="AS10" s="21">
        <f t="shared" si="4"/>
        <v>5097</v>
      </c>
      <c r="AT10" s="21">
        <f t="shared" si="5"/>
        <v>183.87</v>
      </c>
      <c r="AU10" s="21">
        <v>2160</v>
      </c>
      <c r="AV10" s="21">
        <v>49.03</v>
      </c>
      <c r="AW10" s="21">
        <v>0</v>
      </c>
      <c r="AX10" s="21">
        <v>0</v>
      </c>
      <c r="AY10" s="21">
        <v>0</v>
      </c>
      <c r="AZ10" s="21">
        <v>0</v>
      </c>
      <c r="BA10" s="21">
        <v>43</v>
      </c>
      <c r="BB10" s="21">
        <v>1.02</v>
      </c>
      <c r="BC10" s="21">
        <v>45</v>
      </c>
      <c r="BD10" s="21">
        <v>15.7</v>
      </c>
      <c r="BE10" s="21">
        <v>758</v>
      </c>
      <c r="BF10" s="21">
        <v>14.58</v>
      </c>
      <c r="BG10" s="21">
        <v>470</v>
      </c>
      <c r="BH10" s="21">
        <v>23.74</v>
      </c>
      <c r="BI10" s="21">
        <f t="shared" si="6"/>
        <v>1316</v>
      </c>
      <c r="BJ10" s="21">
        <f t="shared" si="7"/>
        <v>55.039999999999992</v>
      </c>
      <c r="BK10" s="21">
        <f t="shared" si="8"/>
        <v>6413</v>
      </c>
      <c r="BL10" s="21">
        <f t="shared" si="9"/>
        <v>238.91</v>
      </c>
    </row>
    <row r="11" spans="1:64" x14ac:dyDescent="0.25">
      <c r="A11" s="134">
        <v>4</v>
      </c>
      <c r="B11" s="22" t="s">
        <v>43</v>
      </c>
      <c r="C11" s="21">
        <v>9435</v>
      </c>
      <c r="D11" s="21">
        <v>137.62</v>
      </c>
      <c r="E11" s="21">
        <v>476</v>
      </c>
      <c r="F11" s="21">
        <v>3.07</v>
      </c>
      <c r="G11" s="21">
        <v>0</v>
      </c>
      <c r="H11" s="21">
        <v>0</v>
      </c>
      <c r="I11" s="21">
        <v>2</v>
      </c>
      <c r="J11" s="21">
        <v>0.67</v>
      </c>
      <c r="K11" s="21">
        <v>66</v>
      </c>
      <c r="L11" s="21">
        <v>13.17</v>
      </c>
      <c r="M11" s="21">
        <v>0</v>
      </c>
      <c r="N11" s="21">
        <v>0</v>
      </c>
      <c r="O11" s="21">
        <v>8020</v>
      </c>
      <c r="P11" s="21">
        <v>116.98</v>
      </c>
      <c r="Q11" s="21">
        <f t="shared" si="0"/>
        <v>9979</v>
      </c>
      <c r="R11" s="21">
        <f t="shared" si="1"/>
        <v>154.52999999999997</v>
      </c>
      <c r="S11" s="21">
        <v>2303</v>
      </c>
      <c r="T11" s="21">
        <v>158.78</v>
      </c>
      <c r="U11" s="21">
        <v>18</v>
      </c>
      <c r="V11" s="21">
        <v>17.88</v>
      </c>
      <c r="W11" s="21">
        <v>0</v>
      </c>
      <c r="X11" s="21">
        <v>0</v>
      </c>
      <c r="Y11" s="21">
        <v>4</v>
      </c>
      <c r="Z11" s="21">
        <v>7.91</v>
      </c>
      <c r="AA11" s="21">
        <v>0</v>
      </c>
      <c r="AB11" s="21">
        <v>0</v>
      </c>
      <c r="AC11" s="21">
        <f t="shared" si="2"/>
        <v>2325</v>
      </c>
      <c r="AD11" s="21">
        <f t="shared" si="3"/>
        <v>184.57</v>
      </c>
      <c r="AE11" s="21">
        <v>0</v>
      </c>
      <c r="AF11" s="21">
        <v>0</v>
      </c>
      <c r="AG11" s="21">
        <v>79</v>
      </c>
      <c r="AH11" s="21">
        <v>3.51</v>
      </c>
      <c r="AI11" s="21">
        <v>69</v>
      </c>
      <c r="AJ11" s="21">
        <v>6.29</v>
      </c>
      <c r="AK11" s="21">
        <v>50</v>
      </c>
      <c r="AL11" s="21">
        <v>0.67</v>
      </c>
      <c r="AM11" s="21">
        <v>100</v>
      </c>
      <c r="AN11" s="21">
        <v>1.61</v>
      </c>
      <c r="AO11" s="21">
        <v>325</v>
      </c>
      <c r="AP11" s="21">
        <v>1.5</v>
      </c>
      <c r="AQ11" s="21">
        <v>0</v>
      </c>
      <c r="AR11" s="21">
        <v>0</v>
      </c>
      <c r="AS11" s="21">
        <f t="shared" si="4"/>
        <v>12927</v>
      </c>
      <c r="AT11" s="21">
        <f t="shared" si="5"/>
        <v>352.68</v>
      </c>
      <c r="AU11" s="21">
        <v>8020</v>
      </c>
      <c r="AV11" s="21">
        <v>116.98</v>
      </c>
      <c r="AW11" s="21">
        <v>0</v>
      </c>
      <c r="AX11" s="21">
        <v>0</v>
      </c>
      <c r="AY11" s="21">
        <v>0</v>
      </c>
      <c r="AZ11" s="21">
        <v>0</v>
      </c>
      <c r="BA11" s="21">
        <v>2</v>
      </c>
      <c r="BB11" s="21">
        <v>0.09</v>
      </c>
      <c r="BC11" s="21">
        <v>7</v>
      </c>
      <c r="BD11" s="21">
        <v>1.1000000000000001</v>
      </c>
      <c r="BE11" s="21">
        <v>548</v>
      </c>
      <c r="BF11" s="21">
        <v>39.74</v>
      </c>
      <c r="BG11" s="21">
        <v>1073</v>
      </c>
      <c r="BH11" s="21">
        <v>0.26</v>
      </c>
      <c r="BI11" s="21">
        <f t="shared" si="6"/>
        <v>1630</v>
      </c>
      <c r="BJ11" s="21">
        <f t="shared" si="7"/>
        <v>41.19</v>
      </c>
      <c r="BK11" s="21">
        <f t="shared" si="8"/>
        <v>14557</v>
      </c>
      <c r="BL11" s="21">
        <f t="shared" si="9"/>
        <v>393.87</v>
      </c>
    </row>
    <row r="12" spans="1:64" x14ac:dyDescent="0.25">
      <c r="A12" s="134">
        <v>5</v>
      </c>
      <c r="B12" s="22" t="s">
        <v>44</v>
      </c>
      <c r="C12" s="21">
        <v>1931</v>
      </c>
      <c r="D12" s="21">
        <v>25.94</v>
      </c>
      <c r="E12" s="21">
        <v>332</v>
      </c>
      <c r="F12" s="21">
        <v>5.09</v>
      </c>
      <c r="G12" s="21">
        <v>0</v>
      </c>
      <c r="H12" s="21">
        <v>0</v>
      </c>
      <c r="I12" s="21">
        <v>9</v>
      </c>
      <c r="J12" s="21">
        <v>0.36</v>
      </c>
      <c r="K12" s="21">
        <v>16</v>
      </c>
      <c r="L12" s="21">
        <v>2.27</v>
      </c>
      <c r="M12" s="21">
        <v>0</v>
      </c>
      <c r="N12" s="21">
        <v>0</v>
      </c>
      <c r="O12" s="21">
        <v>1642</v>
      </c>
      <c r="P12" s="21">
        <v>22.05</v>
      </c>
      <c r="Q12" s="21">
        <f t="shared" si="0"/>
        <v>2288</v>
      </c>
      <c r="R12" s="21">
        <f t="shared" si="1"/>
        <v>33.660000000000004</v>
      </c>
      <c r="S12" s="21">
        <v>662</v>
      </c>
      <c r="T12" s="21">
        <v>46.08</v>
      </c>
      <c r="U12" s="21">
        <v>16</v>
      </c>
      <c r="V12" s="21">
        <v>10.220000000000001</v>
      </c>
      <c r="W12" s="21">
        <v>6</v>
      </c>
      <c r="X12" s="21">
        <v>65.25</v>
      </c>
      <c r="Y12" s="21">
        <v>0</v>
      </c>
      <c r="Z12" s="21">
        <v>0</v>
      </c>
      <c r="AA12" s="21">
        <v>0</v>
      </c>
      <c r="AB12" s="21">
        <v>0</v>
      </c>
      <c r="AC12" s="21">
        <f t="shared" si="2"/>
        <v>684</v>
      </c>
      <c r="AD12" s="21">
        <f t="shared" si="3"/>
        <v>121.55</v>
      </c>
      <c r="AE12" s="21">
        <v>0</v>
      </c>
      <c r="AF12" s="21">
        <v>0</v>
      </c>
      <c r="AG12" s="21">
        <v>26</v>
      </c>
      <c r="AH12" s="21">
        <v>0.65</v>
      </c>
      <c r="AI12" s="21">
        <v>21</v>
      </c>
      <c r="AJ12" s="21">
        <v>2.4300000000000002</v>
      </c>
      <c r="AK12" s="21">
        <v>50</v>
      </c>
      <c r="AL12" s="21">
        <v>0.67</v>
      </c>
      <c r="AM12" s="21">
        <v>100</v>
      </c>
      <c r="AN12" s="21">
        <v>1.61</v>
      </c>
      <c r="AO12" s="21">
        <v>325</v>
      </c>
      <c r="AP12" s="21">
        <v>1.5</v>
      </c>
      <c r="AQ12" s="21">
        <v>0</v>
      </c>
      <c r="AR12" s="21">
        <v>0</v>
      </c>
      <c r="AS12" s="21">
        <f t="shared" si="4"/>
        <v>3494</v>
      </c>
      <c r="AT12" s="21">
        <f t="shared" si="5"/>
        <v>162.07000000000002</v>
      </c>
      <c r="AU12" s="21">
        <v>1642</v>
      </c>
      <c r="AV12" s="21">
        <v>22.05</v>
      </c>
      <c r="AW12" s="21">
        <v>0</v>
      </c>
      <c r="AX12" s="21">
        <v>0</v>
      </c>
      <c r="AY12" s="21">
        <v>0</v>
      </c>
      <c r="AZ12" s="21">
        <v>0</v>
      </c>
      <c r="BA12" s="21">
        <v>0</v>
      </c>
      <c r="BB12" s="21">
        <v>0</v>
      </c>
      <c r="BC12" s="21">
        <v>37</v>
      </c>
      <c r="BD12" s="21">
        <v>10.09</v>
      </c>
      <c r="BE12" s="21">
        <v>369</v>
      </c>
      <c r="BF12" s="21">
        <v>16.07</v>
      </c>
      <c r="BG12" s="21">
        <v>34</v>
      </c>
      <c r="BH12" s="21">
        <v>0.28999999999999998</v>
      </c>
      <c r="BI12" s="21">
        <f t="shared" si="6"/>
        <v>440</v>
      </c>
      <c r="BJ12" s="21">
        <f t="shared" si="7"/>
        <v>26.45</v>
      </c>
      <c r="BK12" s="21">
        <f t="shared" si="8"/>
        <v>3934</v>
      </c>
      <c r="BL12" s="21">
        <f t="shared" si="9"/>
        <v>188.52</v>
      </c>
    </row>
    <row r="13" spans="1:64" x14ac:dyDescent="0.25">
      <c r="A13" s="134">
        <v>6</v>
      </c>
      <c r="B13" s="22" t="s">
        <v>45</v>
      </c>
      <c r="C13" s="21">
        <v>20869</v>
      </c>
      <c r="D13" s="21">
        <v>308.01</v>
      </c>
      <c r="E13" s="21">
        <v>1661</v>
      </c>
      <c r="F13" s="21">
        <v>20.440000000000001</v>
      </c>
      <c r="G13" s="21">
        <v>0</v>
      </c>
      <c r="H13" s="21">
        <v>0</v>
      </c>
      <c r="I13" s="21">
        <v>77</v>
      </c>
      <c r="J13" s="21">
        <v>1.1100000000000001</v>
      </c>
      <c r="K13" s="21">
        <v>146</v>
      </c>
      <c r="L13" s="21">
        <v>42.44</v>
      </c>
      <c r="M13" s="21">
        <v>0</v>
      </c>
      <c r="N13" s="21">
        <v>0</v>
      </c>
      <c r="O13" s="21">
        <v>20290</v>
      </c>
      <c r="P13" s="21">
        <v>261.81</v>
      </c>
      <c r="Q13" s="21">
        <f t="shared" si="0"/>
        <v>22753</v>
      </c>
      <c r="R13" s="21">
        <f t="shared" si="1"/>
        <v>372</v>
      </c>
      <c r="S13" s="21">
        <v>9421</v>
      </c>
      <c r="T13" s="21">
        <v>463.57</v>
      </c>
      <c r="U13" s="21">
        <v>273</v>
      </c>
      <c r="V13" s="21">
        <v>151.30000000000001</v>
      </c>
      <c r="W13" s="21">
        <v>31</v>
      </c>
      <c r="X13" s="21">
        <v>33.049999999999997</v>
      </c>
      <c r="Y13" s="21">
        <v>0</v>
      </c>
      <c r="Z13" s="21">
        <v>0</v>
      </c>
      <c r="AA13" s="21">
        <v>0</v>
      </c>
      <c r="AB13" s="21">
        <v>0</v>
      </c>
      <c r="AC13" s="21">
        <f t="shared" si="2"/>
        <v>9725</v>
      </c>
      <c r="AD13" s="21">
        <f t="shared" si="3"/>
        <v>647.91999999999996</v>
      </c>
      <c r="AE13" s="21">
        <v>0</v>
      </c>
      <c r="AF13" s="21">
        <v>0</v>
      </c>
      <c r="AG13" s="21">
        <v>456</v>
      </c>
      <c r="AH13" s="21">
        <v>14.5</v>
      </c>
      <c r="AI13" s="21">
        <v>274</v>
      </c>
      <c r="AJ13" s="21">
        <v>30.4</v>
      </c>
      <c r="AK13" s="21">
        <v>100</v>
      </c>
      <c r="AL13" s="21">
        <v>1.35</v>
      </c>
      <c r="AM13" s="21">
        <v>200</v>
      </c>
      <c r="AN13" s="21">
        <v>3.22</v>
      </c>
      <c r="AO13" s="21">
        <v>325</v>
      </c>
      <c r="AP13" s="21">
        <v>1.5</v>
      </c>
      <c r="AQ13" s="21">
        <v>0</v>
      </c>
      <c r="AR13" s="21">
        <v>0</v>
      </c>
      <c r="AS13" s="21">
        <f t="shared" si="4"/>
        <v>33833</v>
      </c>
      <c r="AT13" s="21">
        <f t="shared" si="5"/>
        <v>1070.8900000000001</v>
      </c>
      <c r="AU13" s="21">
        <v>20290</v>
      </c>
      <c r="AV13" s="21">
        <v>261.81</v>
      </c>
      <c r="AW13" s="21">
        <v>0</v>
      </c>
      <c r="AX13" s="21">
        <v>0</v>
      </c>
      <c r="AY13" s="21">
        <v>5</v>
      </c>
      <c r="AZ13" s="21">
        <v>0.05</v>
      </c>
      <c r="BA13" s="21">
        <v>90</v>
      </c>
      <c r="BB13" s="21">
        <v>2.0299999999999998</v>
      </c>
      <c r="BC13" s="21">
        <v>268</v>
      </c>
      <c r="BD13" s="21">
        <v>74.11</v>
      </c>
      <c r="BE13" s="21">
        <v>1587</v>
      </c>
      <c r="BF13" s="21">
        <v>67.45</v>
      </c>
      <c r="BG13" s="21">
        <v>2587</v>
      </c>
      <c r="BH13" s="21">
        <v>95.69</v>
      </c>
      <c r="BI13" s="21">
        <f t="shared" si="6"/>
        <v>4537</v>
      </c>
      <c r="BJ13" s="21">
        <f t="shared" si="7"/>
        <v>239.32999999999998</v>
      </c>
      <c r="BK13" s="21">
        <f t="shared" si="8"/>
        <v>38370</v>
      </c>
      <c r="BL13" s="21">
        <f t="shared" si="9"/>
        <v>1310.22</v>
      </c>
    </row>
    <row r="14" spans="1:64" x14ac:dyDescent="0.25">
      <c r="A14" s="134">
        <v>7</v>
      </c>
      <c r="B14" s="22" t="s">
        <v>46</v>
      </c>
      <c r="C14" s="21">
        <v>10003</v>
      </c>
      <c r="D14" s="21">
        <v>182.54</v>
      </c>
      <c r="E14" s="21">
        <v>640</v>
      </c>
      <c r="F14" s="21">
        <v>12</v>
      </c>
      <c r="G14" s="21">
        <v>0</v>
      </c>
      <c r="H14" s="21">
        <v>0</v>
      </c>
      <c r="I14" s="21">
        <v>24</v>
      </c>
      <c r="J14" s="21">
        <v>0.62</v>
      </c>
      <c r="K14" s="21">
        <v>107</v>
      </c>
      <c r="L14" s="21">
        <v>4.28</v>
      </c>
      <c r="M14" s="21">
        <v>0</v>
      </c>
      <c r="N14" s="21">
        <v>0</v>
      </c>
      <c r="O14" s="21">
        <v>8503</v>
      </c>
      <c r="P14" s="21">
        <v>155.16</v>
      </c>
      <c r="Q14" s="21">
        <f t="shared" si="0"/>
        <v>10774</v>
      </c>
      <c r="R14" s="21">
        <f t="shared" si="1"/>
        <v>199.44</v>
      </c>
      <c r="S14" s="21">
        <v>2941</v>
      </c>
      <c r="T14" s="21">
        <v>128.12</v>
      </c>
      <c r="U14" s="21">
        <v>52</v>
      </c>
      <c r="V14" s="21">
        <v>49.56</v>
      </c>
      <c r="W14" s="21">
        <v>0</v>
      </c>
      <c r="X14" s="21">
        <v>0</v>
      </c>
      <c r="Y14" s="21">
        <v>0</v>
      </c>
      <c r="Z14" s="21">
        <v>0</v>
      </c>
      <c r="AA14" s="21">
        <v>0</v>
      </c>
      <c r="AB14" s="21">
        <v>0</v>
      </c>
      <c r="AC14" s="21">
        <f t="shared" si="2"/>
        <v>2993</v>
      </c>
      <c r="AD14" s="21">
        <f t="shared" si="3"/>
        <v>177.68</v>
      </c>
      <c r="AE14" s="21">
        <v>0</v>
      </c>
      <c r="AF14" s="21">
        <v>0</v>
      </c>
      <c r="AG14" s="21">
        <v>158</v>
      </c>
      <c r="AH14" s="21">
        <v>5.43</v>
      </c>
      <c r="AI14" s="21">
        <v>176</v>
      </c>
      <c r="AJ14" s="21">
        <v>7.8</v>
      </c>
      <c r="AK14" s="21">
        <v>50</v>
      </c>
      <c r="AL14" s="21">
        <v>0.67</v>
      </c>
      <c r="AM14" s="21">
        <v>100</v>
      </c>
      <c r="AN14" s="21">
        <v>1.61</v>
      </c>
      <c r="AO14" s="21">
        <v>325</v>
      </c>
      <c r="AP14" s="21">
        <v>1.5</v>
      </c>
      <c r="AQ14" s="21">
        <v>0</v>
      </c>
      <c r="AR14" s="21">
        <v>0</v>
      </c>
      <c r="AS14" s="21">
        <f t="shared" si="4"/>
        <v>14576</v>
      </c>
      <c r="AT14" s="21">
        <f t="shared" si="5"/>
        <v>394.13000000000005</v>
      </c>
      <c r="AU14" s="21">
        <v>8503</v>
      </c>
      <c r="AV14" s="21">
        <v>155.16</v>
      </c>
      <c r="AW14" s="21">
        <v>0</v>
      </c>
      <c r="AX14" s="21">
        <v>0</v>
      </c>
      <c r="AY14" s="21">
        <v>10</v>
      </c>
      <c r="AZ14" s="21">
        <v>0.2</v>
      </c>
      <c r="BA14" s="21">
        <v>50</v>
      </c>
      <c r="BB14" s="21">
        <v>2.11</v>
      </c>
      <c r="BC14" s="21">
        <v>76</v>
      </c>
      <c r="BD14" s="21">
        <v>8.84</v>
      </c>
      <c r="BE14" s="21">
        <v>1454</v>
      </c>
      <c r="BF14" s="21">
        <v>66.98</v>
      </c>
      <c r="BG14" s="21">
        <v>1132</v>
      </c>
      <c r="BH14" s="21">
        <v>18.61</v>
      </c>
      <c r="BI14" s="21">
        <f t="shared" si="6"/>
        <v>2722</v>
      </c>
      <c r="BJ14" s="21">
        <f t="shared" si="7"/>
        <v>96.740000000000009</v>
      </c>
      <c r="BK14" s="21">
        <f t="shared" si="8"/>
        <v>17298</v>
      </c>
      <c r="BL14" s="21">
        <f t="shared" si="9"/>
        <v>490.87000000000006</v>
      </c>
    </row>
    <row r="15" spans="1:64" x14ac:dyDescent="0.25">
      <c r="A15" s="134">
        <v>8</v>
      </c>
      <c r="B15" s="22" t="s">
        <v>47</v>
      </c>
      <c r="C15" s="21">
        <v>24640</v>
      </c>
      <c r="D15" s="21">
        <v>339.57</v>
      </c>
      <c r="E15" s="21">
        <v>4473</v>
      </c>
      <c r="F15" s="21">
        <v>70.540000000000006</v>
      </c>
      <c r="G15" s="21">
        <v>0</v>
      </c>
      <c r="H15" s="21">
        <v>0</v>
      </c>
      <c r="I15" s="21">
        <v>0</v>
      </c>
      <c r="J15" s="21">
        <v>0</v>
      </c>
      <c r="K15" s="21">
        <v>1651</v>
      </c>
      <c r="L15" s="21">
        <v>69.38</v>
      </c>
      <c r="M15" s="21">
        <v>0</v>
      </c>
      <c r="N15" s="21">
        <v>0</v>
      </c>
      <c r="O15" s="21">
        <v>24746</v>
      </c>
      <c r="P15" s="21">
        <v>288.64</v>
      </c>
      <c r="Q15" s="21">
        <f t="shared" si="0"/>
        <v>30764</v>
      </c>
      <c r="R15" s="21">
        <f t="shared" si="1"/>
        <v>479.49</v>
      </c>
      <c r="S15" s="21">
        <v>6043</v>
      </c>
      <c r="T15" s="21">
        <v>377.28</v>
      </c>
      <c r="U15" s="21">
        <v>235</v>
      </c>
      <c r="V15" s="21">
        <v>127.26</v>
      </c>
      <c r="W15" s="21">
        <v>50</v>
      </c>
      <c r="X15" s="21">
        <v>0.4</v>
      </c>
      <c r="Y15" s="21">
        <v>1579</v>
      </c>
      <c r="Z15" s="21">
        <v>26.44</v>
      </c>
      <c r="AA15" s="21">
        <v>0</v>
      </c>
      <c r="AB15" s="21">
        <v>0</v>
      </c>
      <c r="AC15" s="21">
        <f t="shared" si="2"/>
        <v>7907</v>
      </c>
      <c r="AD15" s="21">
        <f t="shared" si="3"/>
        <v>531.38</v>
      </c>
      <c r="AE15" s="21">
        <v>10</v>
      </c>
      <c r="AF15" s="21">
        <v>1</v>
      </c>
      <c r="AG15" s="21">
        <v>648</v>
      </c>
      <c r="AH15" s="21">
        <v>23.89</v>
      </c>
      <c r="AI15" s="21">
        <v>495</v>
      </c>
      <c r="AJ15" s="21">
        <v>71.14</v>
      </c>
      <c r="AK15" s="21">
        <v>103</v>
      </c>
      <c r="AL15" s="21">
        <v>1.35</v>
      </c>
      <c r="AM15" s="21">
        <v>1000</v>
      </c>
      <c r="AN15" s="21">
        <v>16.079999999999998</v>
      </c>
      <c r="AO15" s="21">
        <v>1084</v>
      </c>
      <c r="AP15" s="21">
        <v>3.7</v>
      </c>
      <c r="AQ15" s="21">
        <v>0</v>
      </c>
      <c r="AR15" s="21">
        <v>0</v>
      </c>
      <c r="AS15" s="21">
        <f t="shared" si="4"/>
        <v>42011</v>
      </c>
      <c r="AT15" s="21">
        <f t="shared" si="5"/>
        <v>1128.03</v>
      </c>
      <c r="AU15" s="21">
        <v>27746</v>
      </c>
      <c r="AV15" s="21">
        <v>288.64</v>
      </c>
      <c r="AW15" s="21">
        <v>0</v>
      </c>
      <c r="AX15" s="21">
        <v>0</v>
      </c>
      <c r="AY15" s="21">
        <v>5</v>
      </c>
      <c r="AZ15" s="21">
        <v>0.11</v>
      </c>
      <c r="BA15" s="21">
        <v>0</v>
      </c>
      <c r="BB15" s="21">
        <v>0</v>
      </c>
      <c r="BC15" s="21">
        <v>1180</v>
      </c>
      <c r="BD15" s="21">
        <v>168.27</v>
      </c>
      <c r="BE15" s="21">
        <v>2110</v>
      </c>
      <c r="BF15" s="21">
        <v>27.12</v>
      </c>
      <c r="BG15" s="21">
        <v>27012</v>
      </c>
      <c r="BH15" s="21">
        <v>797.93</v>
      </c>
      <c r="BI15" s="21">
        <f t="shared" si="6"/>
        <v>30307</v>
      </c>
      <c r="BJ15" s="21">
        <f t="shared" si="7"/>
        <v>993.43</v>
      </c>
      <c r="BK15" s="21">
        <f t="shared" si="8"/>
        <v>72318</v>
      </c>
      <c r="BL15" s="21">
        <f t="shared" si="9"/>
        <v>2121.46</v>
      </c>
    </row>
    <row r="16" spans="1:64" x14ac:dyDescent="0.25">
      <c r="A16" s="134">
        <v>9</v>
      </c>
      <c r="B16" s="22" t="s">
        <v>48</v>
      </c>
      <c r="C16" s="21">
        <v>495</v>
      </c>
      <c r="D16" s="21">
        <v>6.33</v>
      </c>
      <c r="E16" s="21">
        <v>70</v>
      </c>
      <c r="F16" s="21">
        <v>0.84</v>
      </c>
      <c r="G16" s="21">
        <v>0</v>
      </c>
      <c r="H16" s="21">
        <v>0</v>
      </c>
      <c r="I16" s="21">
        <v>1</v>
      </c>
      <c r="J16" s="21">
        <v>0.01</v>
      </c>
      <c r="K16" s="21">
        <v>128</v>
      </c>
      <c r="L16" s="21">
        <v>3.15</v>
      </c>
      <c r="M16" s="21">
        <v>0</v>
      </c>
      <c r="N16" s="21">
        <v>0</v>
      </c>
      <c r="O16" s="21">
        <v>421</v>
      </c>
      <c r="P16" s="21">
        <v>5.38</v>
      </c>
      <c r="Q16" s="21">
        <f t="shared" si="0"/>
        <v>694</v>
      </c>
      <c r="R16" s="21">
        <f t="shared" si="1"/>
        <v>10.33</v>
      </c>
      <c r="S16" s="21">
        <v>322</v>
      </c>
      <c r="T16" s="21">
        <v>12.99</v>
      </c>
      <c r="U16" s="21">
        <v>2</v>
      </c>
      <c r="V16" s="21">
        <v>1.29</v>
      </c>
      <c r="W16" s="21">
        <v>3</v>
      </c>
      <c r="X16" s="21">
        <v>0.03</v>
      </c>
      <c r="Y16" s="21">
        <v>0</v>
      </c>
      <c r="Z16" s="21">
        <v>0</v>
      </c>
      <c r="AA16" s="21">
        <v>0</v>
      </c>
      <c r="AB16" s="21">
        <v>0</v>
      </c>
      <c r="AC16" s="21">
        <f t="shared" si="2"/>
        <v>327</v>
      </c>
      <c r="AD16" s="21">
        <f t="shared" si="3"/>
        <v>14.31</v>
      </c>
      <c r="AE16" s="21">
        <v>0</v>
      </c>
      <c r="AF16" s="21">
        <v>0</v>
      </c>
      <c r="AG16" s="21">
        <v>30</v>
      </c>
      <c r="AH16" s="21">
        <v>0.88</v>
      </c>
      <c r="AI16" s="21">
        <v>34</v>
      </c>
      <c r="AJ16" s="21">
        <v>4.63</v>
      </c>
      <c r="AK16" s="21">
        <v>50</v>
      </c>
      <c r="AL16" s="21">
        <v>0.67</v>
      </c>
      <c r="AM16" s="21">
        <v>50</v>
      </c>
      <c r="AN16" s="21">
        <v>0.8</v>
      </c>
      <c r="AO16" s="21">
        <v>325</v>
      </c>
      <c r="AP16" s="21">
        <v>1.5</v>
      </c>
      <c r="AQ16" s="21">
        <v>0</v>
      </c>
      <c r="AR16" s="21">
        <v>0</v>
      </c>
      <c r="AS16" s="21">
        <f t="shared" si="4"/>
        <v>1510</v>
      </c>
      <c r="AT16" s="21">
        <f t="shared" si="5"/>
        <v>33.120000000000005</v>
      </c>
      <c r="AU16" s="21">
        <v>421</v>
      </c>
      <c r="AV16" s="21">
        <v>5.38</v>
      </c>
      <c r="AW16" s="21">
        <v>0</v>
      </c>
      <c r="AX16" s="21">
        <v>0</v>
      </c>
      <c r="AY16" s="21">
        <v>0</v>
      </c>
      <c r="AZ16" s="21">
        <v>0</v>
      </c>
      <c r="BA16" s="21">
        <v>0</v>
      </c>
      <c r="BB16" s="21">
        <v>0</v>
      </c>
      <c r="BC16" s="21">
        <v>2</v>
      </c>
      <c r="BD16" s="21">
        <v>0.56999999999999995</v>
      </c>
      <c r="BE16" s="21">
        <v>288</v>
      </c>
      <c r="BF16" s="21">
        <v>9.68</v>
      </c>
      <c r="BG16" s="21">
        <v>5</v>
      </c>
      <c r="BH16" s="21">
        <v>1.04</v>
      </c>
      <c r="BI16" s="21">
        <f t="shared" si="6"/>
        <v>295</v>
      </c>
      <c r="BJ16" s="21">
        <f t="shared" si="7"/>
        <v>11.29</v>
      </c>
      <c r="BK16" s="21">
        <f t="shared" si="8"/>
        <v>1805</v>
      </c>
      <c r="BL16" s="21">
        <f t="shared" si="9"/>
        <v>44.410000000000004</v>
      </c>
    </row>
    <row r="17" spans="1:64" x14ac:dyDescent="0.25">
      <c r="A17" s="134">
        <v>10</v>
      </c>
      <c r="B17" s="22" t="s">
        <v>49</v>
      </c>
      <c r="C17" s="21">
        <v>54</v>
      </c>
      <c r="D17" s="21">
        <v>0.65</v>
      </c>
      <c r="E17" s="21">
        <v>21</v>
      </c>
      <c r="F17" s="21">
        <v>0.22</v>
      </c>
      <c r="G17" s="21">
        <v>0</v>
      </c>
      <c r="H17" s="21">
        <v>0</v>
      </c>
      <c r="I17" s="21"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1">
        <v>46</v>
      </c>
      <c r="P17" s="21">
        <v>0.55000000000000004</v>
      </c>
      <c r="Q17" s="21">
        <f t="shared" si="0"/>
        <v>75</v>
      </c>
      <c r="R17" s="21">
        <f t="shared" si="1"/>
        <v>0.87</v>
      </c>
      <c r="S17" s="21">
        <v>225</v>
      </c>
      <c r="T17" s="21">
        <v>9.4499999999999993</v>
      </c>
      <c r="U17" s="21">
        <v>2</v>
      </c>
      <c r="V17" s="21">
        <v>1.1000000000000001</v>
      </c>
      <c r="W17" s="21">
        <v>0</v>
      </c>
      <c r="X17" s="21">
        <v>0</v>
      </c>
      <c r="Y17" s="21">
        <v>0</v>
      </c>
      <c r="Z17" s="21">
        <v>0</v>
      </c>
      <c r="AA17" s="21">
        <v>0</v>
      </c>
      <c r="AB17" s="21">
        <v>0</v>
      </c>
      <c r="AC17" s="21">
        <f t="shared" si="2"/>
        <v>227</v>
      </c>
      <c r="AD17" s="21">
        <f t="shared" si="3"/>
        <v>10.549999999999999</v>
      </c>
      <c r="AE17" s="21">
        <v>0</v>
      </c>
      <c r="AF17" s="21">
        <v>0</v>
      </c>
      <c r="AG17" s="21">
        <v>2</v>
      </c>
      <c r="AH17" s="21">
        <v>0.09</v>
      </c>
      <c r="AI17" s="21">
        <v>10</v>
      </c>
      <c r="AJ17" s="21">
        <v>1.75</v>
      </c>
      <c r="AK17" s="21">
        <v>50</v>
      </c>
      <c r="AL17" s="21">
        <v>0.67</v>
      </c>
      <c r="AM17" s="21">
        <v>50</v>
      </c>
      <c r="AN17" s="21">
        <v>0.8</v>
      </c>
      <c r="AO17" s="21">
        <v>325</v>
      </c>
      <c r="AP17" s="21">
        <v>1.5</v>
      </c>
      <c r="AQ17" s="21">
        <v>0</v>
      </c>
      <c r="AR17" s="21">
        <v>0</v>
      </c>
      <c r="AS17" s="21">
        <f t="shared" si="4"/>
        <v>739</v>
      </c>
      <c r="AT17" s="21">
        <f t="shared" si="5"/>
        <v>16.229999999999997</v>
      </c>
      <c r="AU17" s="21">
        <v>46</v>
      </c>
      <c r="AV17" s="21">
        <v>0.55000000000000004</v>
      </c>
      <c r="AW17" s="21">
        <v>0</v>
      </c>
      <c r="AX17" s="21">
        <v>0</v>
      </c>
      <c r="AY17" s="21">
        <v>0</v>
      </c>
      <c r="AZ17" s="21">
        <v>0</v>
      </c>
      <c r="BA17" s="21">
        <v>0</v>
      </c>
      <c r="BB17" s="21">
        <v>0</v>
      </c>
      <c r="BC17" s="21">
        <v>3</v>
      </c>
      <c r="BD17" s="21">
        <v>1.1200000000000001</v>
      </c>
      <c r="BE17" s="21">
        <v>27</v>
      </c>
      <c r="BF17" s="21">
        <v>1.56</v>
      </c>
      <c r="BG17" s="21">
        <v>250</v>
      </c>
      <c r="BH17" s="21">
        <v>6.72</v>
      </c>
      <c r="BI17" s="21">
        <f t="shared" si="6"/>
        <v>280</v>
      </c>
      <c r="BJ17" s="21">
        <f t="shared" si="7"/>
        <v>9.4</v>
      </c>
      <c r="BK17" s="21">
        <f t="shared" si="8"/>
        <v>1019</v>
      </c>
      <c r="BL17" s="21">
        <f t="shared" si="9"/>
        <v>25.629999999999995</v>
      </c>
    </row>
    <row r="18" spans="1:64" x14ac:dyDescent="0.25">
      <c r="A18" s="134">
        <v>11</v>
      </c>
      <c r="B18" s="22" t="s">
        <v>50</v>
      </c>
      <c r="C18" s="21">
        <v>100</v>
      </c>
      <c r="D18" s="21">
        <v>1.73</v>
      </c>
      <c r="E18" s="21">
        <v>31</v>
      </c>
      <c r="F18" s="21">
        <v>0.87</v>
      </c>
      <c r="G18" s="21">
        <v>0</v>
      </c>
      <c r="H18" s="21">
        <v>0</v>
      </c>
      <c r="I18" s="21">
        <v>0</v>
      </c>
      <c r="J18" s="21">
        <v>0</v>
      </c>
      <c r="K18" s="21">
        <v>4</v>
      </c>
      <c r="L18" s="21">
        <v>0.28999999999999998</v>
      </c>
      <c r="M18" s="21">
        <v>0</v>
      </c>
      <c r="N18" s="21">
        <v>0</v>
      </c>
      <c r="O18" s="21">
        <v>85</v>
      </c>
      <c r="P18" s="21">
        <v>1.47</v>
      </c>
      <c r="Q18" s="21">
        <f t="shared" si="0"/>
        <v>135</v>
      </c>
      <c r="R18" s="21">
        <f t="shared" si="1"/>
        <v>2.89</v>
      </c>
      <c r="S18" s="21">
        <v>390</v>
      </c>
      <c r="T18" s="21">
        <v>16.28</v>
      </c>
      <c r="U18" s="21">
        <v>2</v>
      </c>
      <c r="V18" s="21">
        <v>3.4</v>
      </c>
      <c r="W18" s="21">
        <v>0</v>
      </c>
      <c r="X18" s="21">
        <v>0</v>
      </c>
      <c r="Y18" s="21">
        <v>0</v>
      </c>
      <c r="Z18" s="21">
        <v>0</v>
      </c>
      <c r="AA18" s="21">
        <v>0</v>
      </c>
      <c r="AB18" s="21">
        <v>0</v>
      </c>
      <c r="AC18" s="21">
        <f t="shared" si="2"/>
        <v>392</v>
      </c>
      <c r="AD18" s="21">
        <f t="shared" si="3"/>
        <v>19.68</v>
      </c>
      <c r="AE18" s="21">
        <v>0</v>
      </c>
      <c r="AF18" s="21">
        <v>0</v>
      </c>
      <c r="AG18" s="21">
        <v>11</v>
      </c>
      <c r="AH18" s="21">
        <v>0.22</v>
      </c>
      <c r="AI18" s="21">
        <v>30</v>
      </c>
      <c r="AJ18" s="21">
        <v>3.35</v>
      </c>
      <c r="AK18" s="21">
        <v>20</v>
      </c>
      <c r="AL18" s="21">
        <v>0.27</v>
      </c>
      <c r="AM18" s="21">
        <v>50</v>
      </c>
      <c r="AN18" s="21">
        <v>0.8</v>
      </c>
      <c r="AO18" s="21">
        <v>325</v>
      </c>
      <c r="AP18" s="21">
        <v>1.5</v>
      </c>
      <c r="AQ18" s="21">
        <v>0</v>
      </c>
      <c r="AR18" s="21">
        <v>0</v>
      </c>
      <c r="AS18" s="21">
        <f t="shared" si="4"/>
        <v>963</v>
      </c>
      <c r="AT18" s="21">
        <f t="shared" si="5"/>
        <v>28.71</v>
      </c>
      <c r="AU18" s="21">
        <v>85</v>
      </c>
      <c r="AV18" s="21">
        <v>1.47</v>
      </c>
      <c r="AW18" s="21">
        <v>0</v>
      </c>
      <c r="AX18" s="21">
        <v>0</v>
      </c>
      <c r="AY18" s="21">
        <v>0</v>
      </c>
      <c r="AZ18" s="21">
        <v>0</v>
      </c>
      <c r="BA18" s="21">
        <v>1</v>
      </c>
      <c r="BB18" s="21">
        <v>0.12</v>
      </c>
      <c r="BC18" s="21">
        <v>6</v>
      </c>
      <c r="BD18" s="21">
        <v>0.43</v>
      </c>
      <c r="BE18" s="21">
        <v>12</v>
      </c>
      <c r="BF18" s="21">
        <v>0.53</v>
      </c>
      <c r="BG18" s="21">
        <v>123</v>
      </c>
      <c r="BH18" s="21">
        <v>9.01</v>
      </c>
      <c r="BI18" s="21">
        <f t="shared" si="6"/>
        <v>142</v>
      </c>
      <c r="BJ18" s="21">
        <f t="shared" si="7"/>
        <v>10.09</v>
      </c>
      <c r="BK18" s="21">
        <f t="shared" si="8"/>
        <v>1105</v>
      </c>
      <c r="BL18" s="21">
        <f t="shared" si="9"/>
        <v>38.799999999999997</v>
      </c>
    </row>
    <row r="19" spans="1:64" x14ac:dyDescent="0.25">
      <c r="A19" s="134">
        <v>12</v>
      </c>
      <c r="B19" s="22" t="s">
        <v>51</v>
      </c>
      <c r="C19" s="21">
        <v>20</v>
      </c>
      <c r="D19" s="21">
        <v>0.11</v>
      </c>
      <c r="E19" s="21">
        <v>18</v>
      </c>
      <c r="F19" s="21">
        <v>0.17</v>
      </c>
      <c r="G19" s="21">
        <v>0</v>
      </c>
      <c r="H19" s="21">
        <v>0</v>
      </c>
      <c r="I19" s="21">
        <v>0</v>
      </c>
      <c r="J19" s="21">
        <v>0</v>
      </c>
      <c r="K19" s="21">
        <v>10</v>
      </c>
      <c r="L19" s="21">
        <v>0.46</v>
      </c>
      <c r="M19" s="21">
        <v>0</v>
      </c>
      <c r="N19" s="21">
        <v>0</v>
      </c>
      <c r="O19" s="21">
        <v>17</v>
      </c>
      <c r="P19" s="21">
        <v>0.1</v>
      </c>
      <c r="Q19" s="21">
        <f t="shared" si="0"/>
        <v>48</v>
      </c>
      <c r="R19" s="21">
        <f t="shared" si="1"/>
        <v>0.74</v>
      </c>
      <c r="S19" s="21">
        <v>442</v>
      </c>
      <c r="T19" s="21">
        <v>33.75</v>
      </c>
      <c r="U19" s="21">
        <v>8</v>
      </c>
      <c r="V19" s="21">
        <v>9.1300000000000008</v>
      </c>
      <c r="W19" s="21">
        <v>0</v>
      </c>
      <c r="X19" s="21">
        <v>0</v>
      </c>
      <c r="Y19" s="21">
        <v>0</v>
      </c>
      <c r="Z19" s="21">
        <v>0</v>
      </c>
      <c r="AA19" s="21">
        <v>0</v>
      </c>
      <c r="AB19" s="21">
        <v>0</v>
      </c>
      <c r="AC19" s="21">
        <f t="shared" si="2"/>
        <v>450</v>
      </c>
      <c r="AD19" s="21">
        <f t="shared" si="3"/>
        <v>42.88</v>
      </c>
      <c r="AE19" s="21">
        <v>0</v>
      </c>
      <c r="AF19" s="21">
        <v>0</v>
      </c>
      <c r="AG19" s="21">
        <v>15</v>
      </c>
      <c r="AH19" s="21">
        <v>0.45</v>
      </c>
      <c r="AI19" s="21">
        <v>57</v>
      </c>
      <c r="AJ19" s="21">
        <v>5.3</v>
      </c>
      <c r="AK19" s="21">
        <v>20</v>
      </c>
      <c r="AL19" s="21">
        <v>0.27</v>
      </c>
      <c r="AM19" s="21">
        <v>50</v>
      </c>
      <c r="AN19" s="21">
        <v>0.8</v>
      </c>
      <c r="AO19" s="21">
        <v>325</v>
      </c>
      <c r="AP19" s="21">
        <v>3.5</v>
      </c>
      <c r="AQ19" s="21">
        <v>0</v>
      </c>
      <c r="AR19" s="21">
        <v>0</v>
      </c>
      <c r="AS19" s="21">
        <f t="shared" si="4"/>
        <v>965</v>
      </c>
      <c r="AT19" s="21">
        <f t="shared" si="5"/>
        <v>53.940000000000005</v>
      </c>
      <c r="AU19" s="21">
        <v>17</v>
      </c>
      <c r="AV19" s="21">
        <v>0.1</v>
      </c>
      <c r="AW19" s="21">
        <v>0</v>
      </c>
      <c r="AX19" s="21">
        <v>0</v>
      </c>
      <c r="AY19" s="21">
        <v>0</v>
      </c>
      <c r="AZ19" s="21">
        <v>0</v>
      </c>
      <c r="BA19" s="21">
        <v>0</v>
      </c>
      <c r="BB19" s="21">
        <v>0</v>
      </c>
      <c r="BC19" s="21">
        <v>15</v>
      </c>
      <c r="BD19" s="21">
        <v>4.72</v>
      </c>
      <c r="BE19" s="21">
        <v>5</v>
      </c>
      <c r="BF19" s="21">
        <v>0.5</v>
      </c>
      <c r="BG19" s="21">
        <v>170</v>
      </c>
      <c r="BH19" s="21">
        <v>9.8800000000000008</v>
      </c>
      <c r="BI19" s="21">
        <f t="shared" si="6"/>
        <v>190</v>
      </c>
      <c r="BJ19" s="21">
        <f t="shared" si="7"/>
        <v>15.100000000000001</v>
      </c>
      <c r="BK19" s="21">
        <f t="shared" si="8"/>
        <v>1155</v>
      </c>
      <c r="BL19" s="21">
        <f t="shared" si="9"/>
        <v>69.040000000000006</v>
      </c>
    </row>
    <row r="20" spans="1:64" x14ac:dyDescent="0.25">
      <c r="A20" s="134">
        <v>13</v>
      </c>
      <c r="B20" s="22" t="s">
        <v>52</v>
      </c>
      <c r="C20" s="21">
        <v>259</v>
      </c>
      <c r="D20" s="21">
        <v>6.62</v>
      </c>
      <c r="E20" s="21">
        <v>572</v>
      </c>
      <c r="F20" s="21">
        <v>4.2300000000000004</v>
      </c>
      <c r="G20" s="21">
        <v>0</v>
      </c>
      <c r="H20" s="21">
        <v>0</v>
      </c>
      <c r="I20" s="21">
        <v>5</v>
      </c>
      <c r="J20" s="21">
        <v>0.23</v>
      </c>
      <c r="K20" s="21">
        <v>17</v>
      </c>
      <c r="L20" s="21">
        <v>4.95</v>
      </c>
      <c r="M20" s="21">
        <v>0</v>
      </c>
      <c r="N20" s="21">
        <v>0</v>
      </c>
      <c r="O20" s="21">
        <v>220</v>
      </c>
      <c r="P20" s="21">
        <v>5.63</v>
      </c>
      <c r="Q20" s="21">
        <f t="shared" si="0"/>
        <v>853</v>
      </c>
      <c r="R20" s="21">
        <f t="shared" si="1"/>
        <v>16.03</v>
      </c>
      <c r="S20" s="21">
        <v>139</v>
      </c>
      <c r="T20" s="21">
        <v>24.92</v>
      </c>
      <c r="U20" s="21">
        <v>51</v>
      </c>
      <c r="V20" s="21">
        <v>32.04</v>
      </c>
      <c r="W20" s="21">
        <v>13</v>
      </c>
      <c r="X20" s="21">
        <v>1.1200000000000001</v>
      </c>
      <c r="Y20" s="21">
        <v>0</v>
      </c>
      <c r="Z20" s="21">
        <v>0</v>
      </c>
      <c r="AA20" s="21">
        <v>0</v>
      </c>
      <c r="AB20" s="21">
        <v>0</v>
      </c>
      <c r="AC20" s="21">
        <f t="shared" si="2"/>
        <v>203</v>
      </c>
      <c r="AD20" s="21">
        <f t="shared" si="3"/>
        <v>58.08</v>
      </c>
      <c r="AE20" s="21">
        <v>10</v>
      </c>
      <c r="AF20" s="21">
        <v>1</v>
      </c>
      <c r="AG20" s="21">
        <v>4</v>
      </c>
      <c r="AH20" s="21">
        <v>0.08</v>
      </c>
      <c r="AI20" s="21">
        <v>6</v>
      </c>
      <c r="AJ20" s="21">
        <v>0.73</v>
      </c>
      <c r="AK20" s="21">
        <v>50</v>
      </c>
      <c r="AL20" s="21">
        <v>0.67</v>
      </c>
      <c r="AM20" s="21">
        <v>101</v>
      </c>
      <c r="AN20" s="21">
        <v>1.61</v>
      </c>
      <c r="AO20" s="21">
        <v>6628</v>
      </c>
      <c r="AP20" s="21">
        <v>20</v>
      </c>
      <c r="AQ20" s="21">
        <v>0</v>
      </c>
      <c r="AR20" s="21">
        <v>0</v>
      </c>
      <c r="AS20" s="21">
        <f t="shared" si="4"/>
        <v>7855</v>
      </c>
      <c r="AT20" s="21">
        <f t="shared" si="5"/>
        <v>98.2</v>
      </c>
      <c r="AU20" s="21">
        <v>220</v>
      </c>
      <c r="AV20" s="21">
        <v>5.63</v>
      </c>
      <c r="AW20" s="21">
        <v>0</v>
      </c>
      <c r="AX20" s="21">
        <v>0</v>
      </c>
      <c r="AY20" s="21">
        <v>0</v>
      </c>
      <c r="AZ20" s="21">
        <v>0</v>
      </c>
      <c r="BA20" s="21">
        <v>0</v>
      </c>
      <c r="BB20" s="21">
        <v>0</v>
      </c>
      <c r="BC20" s="21">
        <v>24</v>
      </c>
      <c r="BD20" s="21">
        <v>8.3800000000000008</v>
      </c>
      <c r="BE20" s="21">
        <v>3001</v>
      </c>
      <c r="BF20" s="21">
        <v>16.11</v>
      </c>
      <c r="BG20" s="21">
        <v>1468</v>
      </c>
      <c r="BH20" s="21">
        <v>87.62</v>
      </c>
      <c r="BI20" s="21">
        <f t="shared" si="6"/>
        <v>4493</v>
      </c>
      <c r="BJ20" s="21">
        <f t="shared" si="7"/>
        <v>112.11000000000001</v>
      </c>
      <c r="BK20" s="21">
        <f t="shared" si="8"/>
        <v>12348</v>
      </c>
      <c r="BL20" s="21">
        <f t="shared" si="9"/>
        <v>210.31</v>
      </c>
    </row>
    <row r="21" spans="1:64" x14ac:dyDescent="0.25">
      <c r="A21" s="134">
        <v>14</v>
      </c>
      <c r="B21" s="22" t="s">
        <v>53</v>
      </c>
      <c r="C21" s="21">
        <v>0</v>
      </c>
      <c r="D21" s="21">
        <v>0</v>
      </c>
      <c r="E21" s="21">
        <v>499</v>
      </c>
      <c r="F21" s="21">
        <v>1.65</v>
      </c>
      <c r="G21" s="21">
        <v>0</v>
      </c>
      <c r="H21" s="21">
        <v>0</v>
      </c>
      <c r="I21" s="21">
        <v>0</v>
      </c>
      <c r="J21" s="21">
        <v>0</v>
      </c>
      <c r="K21" s="21">
        <v>62</v>
      </c>
      <c r="L21" s="21">
        <v>0.24</v>
      </c>
      <c r="M21" s="21">
        <v>0</v>
      </c>
      <c r="N21" s="21">
        <v>0</v>
      </c>
      <c r="O21" s="21">
        <v>0</v>
      </c>
      <c r="P21" s="21">
        <v>0</v>
      </c>
      <c r="Q21" s="21">
        <f t="shared" si="0"/>
        <v>561</v>
      </c>
      <c r="R21" s="21">
        <f t="shared" si="1"/>
        <v>1.89</v>
      </c>
      <c r="S21" s="21">
        <v>1736</v>
      </c>
      <c r="T21" s="21">
        <v>11.64</v>
      </c>
      <c r="U21" s="21">
        <v>2</v>
      </c>
      <c r="V21" s="21">
        <v>1.1000000000000001</v>
      </c>
      <c r="W21" s="21">
        <v>0</v>
      </c>
      <c r="X21" s="21">
        <v>0</v>
      </c>
      <c r="Y21" s="21">
        <v>0</v>
      </c>
      <c r="Z21" s="21">
        <v>0</v>
      </c>
      <c r="AA21" s="21">
        <v>0</v>
      </c>
      <c r="AB21" s="21">
        <v>0</v>
      </c>
      <c r="AC21" s="21">
        <f t="shared" si="2"/>
        <v>1738</v>
      </c>
      <c r="AD21" s="21">
        <f t="shared" si="3"/>
        <v>12.74</v>
      </c>
      <c r="AE21" s="21">
        <v>0</v>
      </c>
      <c r="AF21" s="21">
        <v>0</v>
      </c>
      <c r="AG21" s="21">
        <v>0</v>
      </c>
      <c r="AH21" s="21">
        <v>0</v>
      </c>
      <c r="AI21" s="21">
        <v>57</v>
      </c>
      <c r="AJ21" s="21">
        <v>7.12</v>
      </c>
      <c r="AK21" s="21">
        <v>50</v>
      </c>
      <c r="AL21" s="21">
        <v>0.67</v>
      </c>
      <c r="AM21" s="21">
        <v>100</v>
      </c>
      <c r="AN21" s="21">
        <v>1.61</v>
      </c>
      <c r="AO21" s="21">
        <v>3251</v>
      </c>
      <c r="AP21" s="21">
        <v>5</v>
      </c>
      <c r="AQ21" s="21">
        <v>0</v>
      </c>
      <c r="AR21" s="21">
        <v>0</v>
      </c>
      <c r="AS21" s="21">
        <f t="shared" si="4"/>
        <v>5757</v>
      </c>
      <c r="AT21" s="21">
        <f t="shared" si="5"/>
        <v>29.03</v>
      </c>
      <c r="AU21" s="21">
        <v>0</v>
      </c>
      <c r="AV21" s="21">
        <v>0</v>
      </c>
      <c r="AW21" s="21">
        <v>0</v>
      </c>
      <c r="AX21" s="21">
        <v>0</v>
      </c>
      <c r="AY21" s="21">
        <v>0</v>
      </c>
      <c r="AZ21" s="21">
        <v>0</v>
      </c>
      <c r="BA21" s="21">
        <v>0</v>
      </c>
      <c r="BB21" s="21">
        <v>0</v>
      </c>
      <c r="BC21" s="21">
        <v>51</v>
      </c>
      <c r="BD21" s="21">
        <v>15.31</v>
      </c>
      <c r="BE21" s="21">
        <v>81</v>
      </c>
      <c r="BF21" s="21">
        <v>23.79</v>
      </c>
      <c r="BG21" s="21">
        <v>726</v>
      </c>
      <c r="BH21" s="21">
        <v>17.34</v>
      </c>
      <c r="BI21" s="21">
        <f t="shared" si="6"/>
        <v>858</v>
      </c>
      <c r="BJ21" s="21">
        <f t="shared" si="7"/>
        <v>56.44</v>
      </c>
      <c r="BK21" s="21">
        <f t="shared" si="8"/>
        <v>6615</v>
      </c>
      <c r="BL21" s="21">
        <f t="shared" si="9"/>
        <v>85.47</v>
      </c>
    </row>
    <row r="22" spans="1:64" x14ac:dyDescent="0.25">
      <c r="A22" s="134">
        <v>15</v>
      </c>
      <c r="B22" s="22" t="s">
        <v>54</v>
      </c>
      <c r="C22" s="21"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f t="shared" si="0"/>
        <v>0</v>
      </c>
      <c r="R22" s="21">
        <f t="shared" si="1"/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f t="shared" si="2"/>
        <v>0</v>
      </c>
      <c r="AD22" s="21">
        <f t="shared" si="3"/>
        <v>0</v>
      </c>
      <c r="AE22" s="21">
        <v>0</v>
      </c>
      <c r="AF22" s="21">
        <v>0</v>
      </c>
      <c r="AG22" s="21">
        <v>0</v>
      </c>
      <c r="AH22" s="21">
        <v>0</v>
      </c>
      <c r="AI22" s="21">
        <v>0</v>
      </c>
      <c r="AJ22" s="21">
        <v>0</v>
      </c>
      <c r="AK22" s="21">
        <v>0</v>
      </c>
      <c r="AL22" s="21">
        <v>0</v>
      </c>
      <c r="AM22" s="21">
        <v>0</v>
      </c>
      <c r="AN22" s="21">
        <v>0</v>
      </c>
      <c r="AO22" s="21">
        <v>0</v>
      </c>
      <c r="AP22" s="21">
        <v>0</v>
      </c>
      <c r="AQ22" s="21">
        <v>0</v>
      </c>
      <c r="AR22" s="21">
        <v>0</v>
      </c>
      <c r="AS22" s="21">
        <f t="shared" si="4"/>
        <v>0</v>
      </c>
      <c r="AT22" s="21">
        <f t="shared" si="5"/>
        <v>0</v>
      </c>
      <c r="AU22" s="21">
        <v>0</v>
      </c>
      <c r="AV22" s="21">
        <v>0</v>
      </c>
      <c r="AW22" s="21">
        <v>0</v>
      </c>
      <c r="AX22" s="21">
        <v>0</v>
      </c>
      <c r="AY22" s="21">
        <v>0</v>
      </c>
      <c r="AZ22" s="21">
        <v>0</v>
      </c>
      <c r="BA22" s="21">
        <v>0</v>
      </c>
      <c r="BB22" s="21">
        <v>0</v>
      </c>
      <c r="BC22" s="21">
        <v>0</v>
      </c>
      <c r="BD22" s="21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f t="shared" si="6"/>
        <v>0</v>
      </c>
      <c r="BJ22" s="21">
        <f t="shared" si="7"/>
        <v>0</v>
      </c>
      <c r="BK22" s="21">
        <f t="shared" si="8"/>
        <v>0</v>
      </c>
      <c r="BL22" s="21">
        <f t="shared" si="9"/>
        <v>0</v>
      </c>
    </row>
    <row r="23" spans="1:64" x14ac:dyDescent="0.25">
      <c r="A23" s="134">
        <v>16</v>
      </c>
      <c r="B23" s="22" t="s">
        <v>55</v>
      </c>
      <c r="C23" s="21">
        <v>475</v>
      </c>
      <c r="D23" s="21">
        <v>7.8</v>
      </c>
      <c r="E23" s="21">
        <v>14270</v>
      </c>
      <c r="F23" s="21">
        <v>88.32</v>
      </c>
      <c r="G23" s="21">
        <v>0</v>
      </c>
      <c r="H23" s="21">
        <v>0</v>
      </c>
      <c r="I23" s="21">
        <v>70</v>
      </c>
      <c r="J23" s="21">
        <v>1.65</v>
      </c>
      <c r="K23" s="21">
        <v>120</v>
      </c>
      <c r="L23" s="21">
        <v>12.07</v>
      </c>
      <c r="M23" s="21">
        <v>0</v>
      </c>
      <c r="N23" s="21">
        <v>0</v>
      </c>
      <c r="O23" s="21">
        <v>403</v>
      </c>
      <c r="P23" s="21">
        <v>6.63</v>
      </c>
      <c r="Q23" s="21">
        <f t="shared" si="0"/>
        <v>14935</v>
      </c>
      <c r="R23" s="21">
        <f t="shared" si="1"/>
        <v>109.84</v>
      </c>
      <c r="S23" s="21">
        <v>1957</v>
      </c>
      <c r="T23" s="21">
        <v>271.56</v>
      </c>
      <c r="U23" s="21">
        <v>481</v>
      </c>
      <c r="V23" s="21">
        <v>207.57</v>
      </c>
      <c r="W23" s="21">
        <v>6</v>
      </c>
      <c r="X23" s="21">
        <v>0.39</v>
      </c>
      <c r="Y23" s="21">
        <v>0</v>
      </c>
      <c r="Z23" s="21">
        <v>0</v>
      </c>
      <c r="AA23" s="21">
        <v>0</v>
      </c>
      <c r="AB23" s="21">
        <v>0</v>
      </c>
      <c r="AC23" s="21">
        <f t="shared" si="2"/>
        <v>2444</v>
      </c>
      <c r="AD23" s="21">
        <f t="shared" si="3"/>
        <v>479.52</v>
      </c>
      <c r="AE23" s="21">
        <v>10</v>
      </c>
      <c r="AF23" s="21">
        <v>1</v>
      </c>
      <c r="AG23" s="21">
        <v>2</v>
      </c>
      <c r="AH23" s="21">
        <v>0.03</v>
      </c>
      <c r="AI23" s="21">
        <v>604</v>
      </c>
      <c r="AJ23" s="21">
        <v>8.08</v>
      </c>
      <c r="AK23" s="21">
        <v>100</v>
      </c>
      <c r="AL23" s="21">
        <v>1.35</v>
      </c>
      <c r="AM23" s="21">
        <v>100</v>
      </c>
      <c r="AN23" s="21">
        <v>1.61</v>
      </c>
      <c r="AO23" s="21">
        <v>4335</v>
      </c>
      <c r="AP23" s="21">
        <v>5</v>
      </c>
      <c r="AQ23" s="21">
        <v>0</v>
      </c>
      <c r="AR23" s="21">
        <v>0</v>
      </c>
      <c r="AS23" s="21">
        <f t="shared" si="4"/>
        <v>22530</v>
      </c>
      <c r="AT23" s="21">
        <f t="shared" si="5"/>
        <v>606.43000000000006</v>
      </c>
      <c r="AU23" s="21">
        <v>403</v>
      </c>
      <c r="AV23" s="21">
        <v>6.63</v>
      </c>
      <c r="AW23" s="21">
        <v>0</v>
      </c>
      <c r="AX23" s="21">
        <v>0</v>
      </c>
      <c r="AY23" s="21">
        <v>410</v>
      </c>
      <c r="AZ23" s="21">
        <v>36.159999999999997</v>
      </c>
      <c r="BA23" s="21">
        <v>3</v>
      </c>
      <c r="BB23" s="21">
        <v>0.05</v>
      </c>
      <c r="BC23" s="21">
        <v>60</v>
      </c>
      <c r="BD23" s="21">
        <v>6.77</v>
      </c>
      <c r="BE23" s="21">
        <v>3251</v>
      </c>
      <c r="BF23" s="21">
        <v>182.57</v>
      </c>
      <c r="BG23" s="21">
        <v>26029</v>
      </c>
      <c r="BH23" s="21">
        <v>194.96</v>
      </c>
      <c r="BI23" s="21">
        <f t="shared" si="6"/>
        <v>29753</v>
      </c>
      <c r="BJ23" s="21">
        <f t="shared" si="7"/>
        <v>420.51</v>
      </c>
      <c r="BK23" s="21">
        <f t="shared" si="8"/>
        <v>52283</v>
      </c>
      <c r="BL23" s="21">
        <f t="shared" si="9"/>
        <v>1026.94</v>
      </c>
    </row>
    <row r="24" spans="1:64" x14ac:dyDescent="0.25">
      <c r="A24" s="134">
        <v>17</v>
      </c>
      <c r="B24" s="22" t="s">
        <v>56</v>
      </c>
      <c r="C24" s="21">
        <v>81</v>
      </c>
      <c r="D24" s="21">
        <v>7.63</v>
      </c>
      <c r="E24" s="21">
        <v>347</v>
      </c>
      <c r="F24" s="21">
        <v>11.73</v>
      </c>
      <c r="G24" s="21">
        <v>0</v>
      </c>
      <c r="H24" s="21">
        <v>0</v>
      </c>
      <c r="I24" s="21">
        <v>0</v>
      </c>
      <c r="J24" s="21">
        <v>0</v>
      </c>
      <c r="K24" s="21">
        <v>6</v>
      </c>
      <c r="L24" s="21">
        <v>1.17</v>
      </c>
      <c r="M24" s="21">
        <v>0</v>
      </c>
      <c r="N24" s="21">
        <v>0</v>
      </c>
      <c r="O24" s="21">
        <v>69</v>
      </c>
      <c r="P24" s="21">
        <v>6.48</v>
      </c>
      <c r="Q24" s="21">
        <f t="shared" si="0"/>
        <v>434</v>
      </c>
      <c r="R24" s="21">
        <f t="shared" si="1"/>
        <v>20.53</v>
      </c>
      <c r="S24" s="21">
        <v>437</v>
      </c>
      <c r="T24" s="21">
        <v>130.51</v>
      </c>
      <c r="U24" s="21">
        <v>94</v>
      </c>
      <c r="V24" s="21">
        <v>92.68</v>
      </c>
      <c r="W24" s="21">
        <v>9</v>
      </c>
      <c r="X24" s="21">
        <v>2.91</v>
      </c>
      <c r="Y24" s="21">
        <v>0</v>
      </c>
      <c r="Z24" s="21">
        <v>0</v>
      </c>
      <c r="AA24" s="21">
        <v>0</v>
      </c>
      <c r="AB24" s="21">
        <v>0</v>
      </c>
      <c r="AC24" s="21">
        <f t="shared" si="2"/>
        <v>540</v>
      </c>
      <c r="AD24" s="21">
        <f t="shared" si="3"/>
        <v>226.1</v>
      </c>
      <c r="AE24" s="21">
        <v>6</v>
      </c>
      <c r="AF24" s="21">
        <v>0.6</v>
      </c>
      <c r="AG24" s="21">
        <v>6</v>
      </c>
      <c r="AH24" s="21">
        <v>0.76</v>
      </c>
      <c r="AI24" s="21">
        <v>34</v>
      </c>
      <c r="AJ24" s="21">
        <v>5.1100000000000003</v>
      </c>
      <c r="AK24" s="21">
        <v>50</v>
      </c>
      <c r="AL24" s="21">
        <v>0.67</v>
      </c>
      <c r="AM24" s="21">
        <v>100</v>
      </c>
      <c r="AN24" s="21">
        <v>1.61</v>
      </c>
      <c r="AO24" s="21">
        <v>325</v>
      </c>
      <c r="AP24" s="21">
        <v>1.5</v>
      </c>
      <c r="AQ24" s="21">
        <v>0</v>
      </c>
      <c r="AR24" s="21">
        <v>0</v>
      </c>
      <c r="AS24" s="21">
        <f t="shared" si="4"/>
        <v>1495</v>
      </c>
      <c r="AT24" s="21">
        <f t="shared" si="5"/>
        <v>256.88</v>
      </c>
      <c r="AU24" s="21">
        <v>69</v>
      </c>
      <c r="AV24" s="21">
        <v>6.48</v>
      </c>
      <c r="AW24" s="21">
        <v>0</v>
      </c>
      <c r="AX24" s="21">
        <v>0</v>
      </c>
      <c r="AY24" s="21">
        <v>0</v>
      </c>
      <c r="AZ24" s="21">
        <v>0</v>
      </c>
      <c r="BA24" s="21">
        <v>4</v>
      </c>
      <c r="BB24" s="21">
        <v>7.0000000000000007E-2</v>
      </c>
      <c r="BC24" s="21">
        <v>102</v>
      </c>
      <c r="BD24" s="21">
        <v>25.34</v>
      </c>
      <c r="BE24" s="21">
        <v>1380</v>
      </c>
      <c r="BF24" s="21">
        <v>58.6</v>
      </c>
      <c r="BG24" s="21">
        <v>5713</v>
      </c>
      <c r="BH24" s="21">
        <v>91.31</v>
      </c>
      <c r="BI24" s="21">
        <f t="shared" si="6"/>
        <v>7199</v>
      </c>
      <c r="BJ24" s="21">
        <f t="shared" si="7"/>
        <v>175.32</v>
      </c>
      <c r="BK24" s="21">
        <f t="shared" si="8"/>
        <v>8694</v>
      </c>
      <c r="BL24" s="21">
        <f t="shared" si="9"/>
        <v>432.2</v>
      </c>
    </row>
    <row r="25" spans="1:64" x14ac:dyDescent="0.25">
      <c r="A25" s="134">
        <v>18</v>
      </c>
      <c r="B25" s="22" t="s">
        <v>57</v>
      </c>
      <c r="C25" s="21">
        <v>962</v>
      </c>
      <c r="D25" s="21">
        <v>10.31</v>
      </c>
      <c r="E25" s="21">
        <v>5</v>
      </c>
      <c r="F25" s="21">
        <v>0.14000000000000001</v>
      </c>
      <c r="G25" s="21">
        <v>0</v>
      </c>
      <c r="H25" s="21">
        <v>0</v>
      </c>
      <c r="I25" s="21">
        <v>2</v>
      </c>
      <c r="J25" s="21">
        <v>0.09</v>
      </c>
      <c r="K25" s="21">
        <v>3</v>
      </c>
      <c r="L25" s="21">
        <v>0.06</v>
      </c>
      <c r="M25" s="21">
        <v>0</v>
      </c>
      <c r="N25" s="21">
        <v>0</v>
      </c>
      <c r="O25" s="21">
        <v>818</v>
      </c>
      <c r="P25" s="21">
        <v>8.76</v>
      </c>
      <c r="Q25" s="21">
        <f t="shared" si="0"/>
        <v>972</v>
      </c>
      <c r="R25" s="21">
        <f t="shared" si="1"/>
        <v>10.600000000000001</v>
      </c>
      <c r="S25" s="21">
        <v>147</v>
      </c>
      <c r="T25" s="21">
        <v>12.93</v>
      </c>
      <c r="U25" s="21">
        <v>2</v>
      </c>
      <c r="V25" s="21">
        <v>3.15</v>
      </c>
      <c r="W25" s="21">
        <v>0</v>
      </c>
      <c r="X25" s="21">
        <v>0</v>
      </c>
      <c r="Y25" s="21">
        <v>0</v>
      </c>
      <c r="Z25" s="21">
        <v>0</v>
      </c>
      <c r="AA25" s="21">
        <v>0</v>
      </c>
      <c r="AB25" s="21">
        <v>0</v>
      </c>
      <c r="AC25" s="21">
        <f t="shared" si="2"/>
        <v>149</v>
      </c>
      <c r="AD25" s="21">
        <f t="shared" si="3"/>
        <v>16.079999999999998</v>
      </c>
      <c r="AE25" s="21">
        <v>0</v>
      </c>
      <c r="AF25" s="21">
        <v>0</v>
      </c>
      <c r="AG25" s="21">
        <v>9</v>
      </c>
      <c r="AH25" s="21">
        <v>0.23</v>
      </c>
      <c r="AI25" s="21">
        <v>17</v>
      </c>
      <c r="AJ25" s="21">
        <v>1.65</v>
      </c>
      <c r="AK25" s="21">
        <v>20</v>
      </c>
      <c r="AL25" s="21">
        <v>0.27</v>
      </c>
      <c r="AM25" s="21">
        <v>100</v>
      </c>
      <c r="AN25" s="21">
        <v>1.61</v>
      </c>
      <c r="AO25" s="21">
        <v>325</v>
      </c>
      <c r="AP25" s="21">
        <v>1.5</v>
      </c>
      <c r="AQ25" s="21">
        <v>0</v>
      </c>
      <c r="AR25" s="21">
        <v>0</v>
      </c>
      <c r="AS25" s="21">
        <f t="shared" si="4"/>
        <v>1592</v>
      </c>
      <c r="AT25" s="21">
        <f t="shared" si="5"/>
        <v>31.939999999999998</v>
      </c>
      <c r="AU25" s="21">
        <v>818</v>
      </c>
      <c r="AV25" s="21">
        <v>8.76</v>
      </c>
      <c r="AW25" s="21">
        <v>0</v>
      </c>
      <c r="AX25" s="21">
        <v>0</v>
      </c>
      <c r="AY25" s="21">
        <v>0</v>
      </c>
      <c r="AZ25" s="21">
        <v>0</v>
      </c>
      <c r="BA25" s="21">
        <v>0</v>
      </c>
      <c r="BB25" s="21">
        <v>0</v>
      </c>
      <c r="BC25" s="21">
        <v>9</v>
      </c>
      <c r="BD25" s="21">
        <v>3.53</v>
      </c>
      <c r="BE25" s="21">
        <v>7</v>
      </c>
      <c r="BF25" s="21">
        <v>0.21</v>
      </c>
      <c r="BG25" s="21">
        <v>170</v>
      </c>
      <c r="BH25" s="21">
        <v>8.66</v>
      </c>
      <c r="BI25" s="21">
        <f t="shared" si="6"/>
        <v>186</v>
      </c>
      <c r="BJ25" s="21">
        <f t="shared" si="7"/>
        <v>12.4</v>
      </c>
      <c r="BK25" s="21">
        <f t="shared" si="8"/>
        <v>1778</v>
      </c>
      <c r="BL25" s="21">
        <f t="shared" si="9"/>
        <v>44.339999999999996</v>
      </c>
    </row>
    <row r="26" spans="1:64" x14ac:dyDescent="0.25">
      <c r="A26" s="134">
        <v>19</v>
      </c>
      <c r="B26" s="22" t="s">
        <v>58</v>
      </c>
      <c r="C26" s="21"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f t="shared" si="0"/>
        <v>0</v>
      </c>
      <c r="R26" s="21">
        <f t="shared" si="1"/>
        <v>0</v>
      </c>
      <c r="S26" s="21">
        <v>0</v>
      </c>
      <c r="T26" s="21">
        <v>0</v>
      </c>
      <c r="U26" s="21">
        <v>0</v>
      </c>
      <c r="V26" s="21">
        <v>0</v>
      </c>
      <c r="W26" s="21">
        <v>0</v>
      </c>
      <c r="X26" s="21">
        <v>0</v>
      </c>
      <c r="Y26" s="21">
        <v>0</v>
      </c>
      <c r="Z26" s="21">
        <v>0</v>
      </c>
      <c r="AA26" s="21">
        <v>0</v>
      </c>
      <c r="AB26" s="21">
        <v>0</v>
      </c>
      <c r="AC26" s="21">
        <f t="shared" si="2"/>
        <v>0</v>
      </c>
      <c r="AD26" s="21">
        <f t="shared" si="3"/>
        <v>0</v>
      </c>
      <c r="AE26" s="21">
        <v>0</v>
      </c>
      <c r="AF26" s="21">
        <v>0</v>
      </c>
      <c r="AG26" s="21">
        <v>0</v>
      </c>
      <c r="AH26" s="21">
        <v>0</v>
      </c>
      <c r="AI26" s="21">
        <v>0</v>
      </c>
      <c r="AJ26" s="21">
        <v>0</v>
      </c>
      <c r="AK26" s="21">
        <v>0</v>
      </c>
      <c r="AL26" s="21">
        <v>0</v>
      </c>
      <c r="AM26" s="21">
        <v>0</v>
      </c>
      <c r="AN26" s="21">
        <v>0</v>
      </c>
      <c r="AO26" s="21">
        <v>0</v>
      </c>
      <c r="AP26" s="21">
        <v>0</v>
      </c>
      <c r="AQ26" s="21">
        <v>0</v>
      </c>
      <c r="AR26" s="21">
        <v>0</v>
      </c>
      <c r="AS26" s="21">
        <f t="shared" si="4"/>
        <v>0</v>
      </c>
      <c r="AT26" s="21">
        <f t="shared" si="5"/>
        <v>0</v>
      </c>
      <c r="AU26" s="21">
        <v>0</v>
      </c>
      <c r="AV26" s="21">
        <v>0</v>
      </c>
      <c r="AW26" s="21">
        <v>0</v>
      </c>
      <c r="AX26" s="21">
        <v>0</v>
      </c>
      <c r="AY26" s="21">
        <v>0</v>
      </c>
      <c r="AZ26" s="21">
        <v>0</v>
      </c>
      <c r="BA26" s="21">
        <v>0</v>
      </c>
      <c r="BB26" s="21">
        <v>0</v>
      </c>
      <c r="BC26" s="21">
        <v>0</v>
      </c>
      <c r="BD26" s="21">
        <v>0</v>
      </c>
      <c r="BE26" s="21">
        <v>0</v>
      </c>
      <c r="BF26" s="21">
        <v>0</v>
      </c>
      <c r="BG26" s="21">
        <v>0</v>
      </c>
      <c r="BH26" s="21">
        <v>0</v>
      </c>
      <c r="BI26" s="21">
        <f t="shared" si="6"/>
        <v>0</v>
      </c>
      <c r="BJ26" s="21">
        <f t="shared" si="7"/>
        <v>0</v>
      </c>
      <c r="BK26" s="21">
        <f t="shared" si="8"/>
        <v>0</v>
      </c>
      <c r="BL26" s="21">
        <f t="shared" si="9"/>
        <v>0</v>
      </c>
    </row>
    <row r="27" spans="1:64" x14ac:dyDescent="0.25">
      <c r="A27" s="134">
        <v>20</v>
      </c>
      <c r="B27" s="22" t="s">
        <v>59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f t="shared" si="0"/>
        <v>0</v>
      </c>
      <c r="R27" s="21">
        <f t="shared" si="1"/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21">
        <f t="shared" si="2"/>
        <v>0</v>
      </c>
      <c r="AD27" s="21">
        <f t="shared" si="3"/>
        <v>0</v>
      </c>
      <c r="AE27" s="21">
        <v>0</v>
      </c>
      <c r="AF27" s="21">
        <v>0</v>
      </c>
      <c r="AG27" s="21">
        <v>0</v>
      </c>
      <c r="AH27" s="21">
        <v>0</v>
      </c>
      <c r="AI27" s="21">
        <v>0</v>
      </c>
      <c r="AJ27" s="21">
        <v>0</v>
      </c>
      <c r="AK27" s="21">
        <v>0</v>
      </c>
      <c r="AL27" s="21">
        <v>0</v>
      </c>
      <c r="AM27" s="21">
        <v>0</v>
      </c>
      <c r="AN27" s="21">
        <v>0</v>
      </c>
      <c r="AO27" s="21">
        <v>0</v>
      </c>
      <c r="AP27" s="21">
        <v>0</v>
      </c>
      <c r="AQ27" s="21">
        <v>0</v>
      </c>
      <c r="AR27" s="21">
        <v>0</v>
      </c>
      <c r="AS27" s="21">
        <f t="shared" si="4"/>
        <v>0</v>
      </c>
      <c r="AT27" s="21">
        <f t="shared" si="5"/>
        <v>0</v>
      </c>
      <c r="AU27" s="21">
        <v>0</v>
      </c>
      <c r="AV27" s="21">
        <v>0</v>
      </c>
      <c r="AW27" s="21">
        <v>0</v>
      </c>
      <c r="AX27" s="21">
        <v>0</v>
      </c>
      <c r="AY27" s="21">
        <v>0</v>
      </c>
      <c r="AZ27" s="21">
        <v>0</v>
      </c>
      <c r="BA27" s="21">
        <v>0</v>
      </c>
      <c r="BB27" s="21">
        <v>0</v>
      </c>
      <c r="BC27" s="21">
        <v>0</v>
      </c>
      <c r="BD27" s="21">
        <v>0</v>
      </c>
      <c r="BE27" s="21">
        <v>0</v>
      </c>
      <c r="BF27" s="21">
        <v>0</v>
      </c>
      <c r="BG27" s="21">
        <v>0</v>
      </c>
      <c r="BH27" s="21">
        <v>0</v>
      </c>
      <c r="BI27" s="21">
        <f t="shared" si="6"/>
        <v>0</v>
      </c>
      <c r="BJ27" s="21">
        <f t="shared" si="7"/>
        <v>0</v>
      </c>
      <c r="BK27" s="21">
        <f t="shared" si="8"/>
        <v>0</v>
      </c>
      <c r="BL27" s="21">
        <f t="shared" si="9"/>
        <v>0</v>
      </c>
    </row>
    <row r="28" spans="1:64" x14ac:dyDescent="0.25">
      <c r="A28" s="134">
        <v>21</v>
      </c>
      <c r="B28" s="22" t="s">
        <v>60</v>
      </c>
      <c r="C28" s="21"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f t="shared" si="0"/>
        <v>0</v>
      </c>
      <c r="R28" s="21">
        <f t="shared" si="1"/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v>0</v>
      </c>
      <c r="AA28" s="21">
        <v>0</v>
      </c>
      <c r="AB28" s="21">
        <v>0</v>
      </c>
      <c r="AC28" s="21">
        <f t="shared" si="2"/>
        <v>0</v>
      </c>
      <c r="AD28" s="21">
        <f t="shared" si="3"/>
        <v>0</v>
      </c>
      <c r="AE28" s="21">
        <v>0</v>
      </c>
      <c r="AF28" s="21">
        <v>0</v>
      </c>
      <c r="AG28" s="21">
        <v>0</v>
      </c>
      <c r="AH28" s="21">
        <v>0</v>
      </c>
      <c r="AI28" s="21">
        <v>0</v>
      </c>
      <c r="AJ28" s="21">
        <v>0</v>
      </c>
      <c r="AK28" s="21">
        <v>0</v>
      </c>
      <c r="AL28" s="21">
        <v>0</v>
      </c>
      <c r="AM28" s="21">
        <v>0</v>
      </c>
      <c r="AN28" s="21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f t="shared" si="4"/>
        <v>0</v>
      </c>
      <c r="AT28" s="21">
        <f t="shared" si="5"/>
        <v>0</v>
      </c>
      <c r="AU28" s="21">
        <v>0</v>
      </c>
      <c r="AV28" s="21">
        <v>0</v>
      </c>
      <c r="AW28" s="21">
        <v>0</v>
      </c>
      <c r="AX28" s="21">
        <v>0</v>
      </c>
      <c r="AY28" s="21">
        <v>0</v>
      </c>
      <c r="AZ28" s="21">
        <v>0</v>
      </c>
      <c r="BA28" s="21">
        <v>0</v>
      </c>
      <c r="BB28" s="21">
        <v>0</v>
      </c>
      <c r="BC28" s="21">
        <v>0</v>
      </c>
      <c r="BD28" s="21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f t="shared" si="6"/>
        <v>0</v>
      </c>
      <c r="BJ28" s="21">
        <f t="shared" si="7"/>
        <v>0</v>
      </c>
      <c r="BK28" s="21">
        <f t="shared" si="8"/>
        <v>0</v>
      </c>
      <c r="BL28" s="21">
        <f t="shared" si="9"/>
        <v>0</v>
      </c>
    </row>
    <row r="29" spans="1:64" x14ac:dyDescent="0.25">
      <c r="A29" s="134">
        <v>22</v>
      </c>
      <c r="B29" s="22" t="s">
        <v>61</v>
      </c>
      <c r="C29" s="21"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f t="shared" si="0"/>
        <v>0</v>
      </c>
      <c r="R29" s="21">
        <f t="shared" si="1"/>
        <v>0</v>
      </c>
      <c r="S29" s="21">
        <v>0</v>
      </c>
      <c r="T29" s="21">
        <v>0</v>
      </c>
      <c r="U29" s="21">
        <v>0</v>
      </c>
      <c r="V29" s="21">
        <v>0</v>
      </c>
      <c r="W29" s="21">
        <v>0</v>
      </c>
      <c r="X29" s="21">
        <v>0</v>
      </c>
      <c r="Y29" s="21">
        <v>0</v>
      </c>
      <c r="Z29" s="21">
        <v>0</v>
      </c>
      <c r="AA29" s="21">
        <v>0</v>
      </c>
      <c r="AB29" s="21">
        <v>0</v>
      </c>
      <c r="AC29" s="21">
        <f t="shared" si="2"/>
        <v>0</v>
      </c>
      <c r="AD29" s="21">
        <f t="shared" si="3"/>
        <v>0</v>
      </c>
      <c r="AE29" s="21">
        <v>0</v>
      </c>
      <c r="AF29" s="21">
        <v>0</v>
      </c>
      <c r="AG29" s="21">
        <v>0</v>
      </c>
      <c r="AH29" s="21">
        <v>0</v>
      </c>
      <c r="AI29" s="21">
        <v>0</v>
      </c>
      <c r="AJ29" s="21">
        <v>0</v>
      </c>
      <c r="AK29" s="21">
        <v>0</v>
      </c>
      <c r="AL29" s="21">
        <v>0</v>
      </c>
      <c r="AM29" s="21">
        <v>0</v>
      </c>
      <c r="AN29" s="21">
        <v>0</v>
      </c>
      <c r="AO29" s="21">
        <v>0</v>
      </c>
      <c r="AP29" s="21">
        <v>0</v>
      </c>
      <c r="AQ29" s="21">
        <v>0</v>
      </c>
      <c r="AR29" s="21">
        <v>0</v>
      </c>
      <c r="AS29" s="21">
        <f t="shared" si="4"/>
        <v>0</v>
      </c>
      <c r="AT29" s="21">
        <f t="shared" si="5"/>
        <v>0</v>
      </c>
      <c r="AU29" s="21">
        <v>0</v>
      </c>
      <c r="AV29" s="21">
        <v>0</v>
      </c>
      <c r="AW29" s="21">
        <v>0</v>
      </c>
      <c r="AX29" s="21">
        <v>0</v>
      </c>
      <c r="AY29" s="21">
        <v>0</v>
      </c>
      <c r="AZ29" s="21">
        <v>0</v>
      </c>
      <c r="BA29" s="21">
        <v>0</v>
      </c>
      <c r="BB29" s="21">
        <v>0</v>
      </c>
      <c r="BC29" s="21">
        <v>0</v>
      </c>
      <c r="BD29" s="21">
        <v>0</v>
      </c>
      <c r="BE29" s="21">
        <v>0</v>
      </c>
      <c r="BF29" s="21">
        <v>0</v>
      </c>
      <c r="BG29" s="21">
        <v>0</v>
      </c>
      <c r="BH29" s="21">
        <v>0</v>
      </c>
      <c r="BI29" s="21">
        <f t="shared" si="6"/>
        <v>0</v>
      </c>
      <c r="BJ29" s="21">
        <f t="shared" si="7"/>
        <v>0</v>
      </c>
      <c r="BK29" s="21">
        <f t="shared" si="8"/>
        <v>0</v>
      </c>
      <c r="BL29" s="21">
        <f t="shared" si="9"/>
        <v>0</v>
      </c>
    </row>
    <row r="30" spans="1:64" x14ac:dyDescent="0.25">
      <c r="A30" s="134">
        <v>23</v>
      </c>
      <c r="B30" s="22" t="s">
        <v>62</v>
      </c>
      <c r="C30" s="21"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f t="shared" si="0"/>
        <v>0</v>
      </c>
      <c r="R30" s="21">
        <f t="shared" si="1"/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f t="shared" si="2"/>
        <v>0</v>
      </c>
      <c r="AD30" s="21">
        <f t="shared" si="3"/>
        <v>0</v>
      </c>
      <c r="AE30" s="21">
        <v>0</v>
      </c>
      <c r="AF30" s="21">
        <v>0</v>
      </c>
      <c r="AG30" s="21">
        <v>0</v>
      </c>
      <c r="AH30" s="21">
        <v>0</v>
      </c>
      <c r="AI30" s="21">
        <v>0</v>
      </c>
      <c r="AJ30" s="21">
        <v>0</v>
      </c>
      <c r="AK30" s="21">
        <v>0</v>
      </c>
      <c r="AL30" s="21">
        <v>0</v>
      </c>
      <c r="AM30" s="21">
        <v>0</v>
      </c>
      <c r="AN30" s="21">
        <v>0</v>
      </c>
      <c r="AO30" s="21">
        <v>0</v>
      </c>
      <c r="AP30" s="21">
        <v>0</v>
      </c>
      <c r="AQ30" s="21">
        <v>0</v>
      </c>
      <c r="AR30" s="21">
        <v>0</v>
      </c>
      <c r="AS30" s="21">
        <f t="shared" si="4"/>
        <v>0</v>
      </c>
      <c r="AT30" s="21">
        <f t="shared" si="5"/>
        <v>0</v>
      </c>
      <c r="AU30" s="21">
        <v>0</v>
      </c>
      <c r="AV30" s="21">
        <v>0</v>
      </c>
      <c r="AW30" s="21">
        <v>0</v>
      </c>
      <c r="AX30" s="21">
        <v>0</v>
      </c>
      <c r="AY30" s="21">
        <v>0</v>
      </c>
      <c r="AZ30" s="21">
        <v>0</v>
      </c>
      <c r="BA30" s="21">
        <v>0</v>
      </c>
      <c r="BB30" s="21">
        <v>0</v>
      </c>
      <c r="BC30" s="21">
        <v>0</v>
      </c>
      <c r="BD30" s="21">
        <v>0</v>
      </c>
      <c r="BE30" s="21">
        <v>0</v>
      </c>
      <c r="BF30" s="21">
        <v>0</v>
      </c>
      <c r="BG30" s="21">
        <v>0</v>
      </c>
      <c r="BH30" s="21">
        <v>0</v>
      </c>
      <c r="BI30" s="21">
        <f t="shared" si="6"/>
        <v>0</v>
      </c>
      <c r="BJ30" s="21">
        <f t="shared" si="7"/>
        <v>0</v>
      </c>
      <c r="BK30" s="21">
        <f t="shared" si="8"/>
        <v>0</v>
      </c>
      <c r="BL30" s="21">
        <f t="shared" si="9"/>
        <v>0</v>
      </c>
    </row>
    <row r="31" spans="1:64" x14ac:dyDescent="0.25">
      <c r="A31" s="134">
        <v>24</v>
      </c>
      <c r="B31" s="22" t="s">
        <v>63</v>
      </c>
      <c r="C31" s="21"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1">
        <f t="shared" si="0"/>
        <v>0</v>
      </c>
      <c r="R31" s="21">
        <f t="shared" si="1"/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21">
        <v>0</v>
      </c>
      <c r="Y31" s="21">
        <v>0</v>
      </c>
      <c r="Z31" s="21">
        <v>0</v>
      </c>
      <c r="AA31" s="21">
        <v>0</v>
      </c>
      <c r="AB31" s="21">
        <v>0</v>
      </c>
      <c r="AC31" s="21">
        <f t="shared" si="2"/>
        <v>0</v>
      </c>
      <c r="AD31" s="21">
        <f t="shared" si="3"/>
        <v>0</v>
      </c>
      <c r="AE31" s="21">
        <v>0</v>
      </c>
      <c r="AF31" s="21">
        <v>0</v>
      </c>
      <c r="AG31" s="21">
        <v>0</v>
      </c>
      <c r="AH31" s="21">
        <v>0</v>
      </c>
      <c r="AI31" s="21">
        <v>0</v>
      </c>
      <c r="AJ31" s="21">
        <v>0</v>
      </c>
      <c r="AK31" s="21">
        <v>0</v>
      </c>
      <c r="AL31" s="21">
        <v>0</v>
      </c>
      <c r="AM31" s="21">
        <v>0</v>
      </c>
      <c r="AN31" s="21">
        <v>0</v>
      </c>
      <c r="AO31" s="21">
        <v>0</v>
      </c>
      <c r="AP31" s="21">
        <v>0</v>
      </c>
      <c r="AQ31" s="21">
        <v>0</v>
      </c>
      <c r="AR31" s="21">
        <v>0</v>
      </c>
      <c r="AS31" s="21">
        <f t="shared" si="4"/>
        <v>0</v>
      </c>
      <c r="AT31" s="21">
        <f t="shared" si="5"/>
        <v>0</v>
      </c>
      <c r="AU31" s="21">
        <v>0</v>
      </c>
      <c r="AV31" s="21">
        <v>0</v>
      </c>
      <c r="AW31" s="21">
        <v>0</v>
      </c>
      <c r="AX31" s="21">
        <v>0</v>
      </c>
      <c r="AY31" s="21">
        <v>0</v>
      </c>
      <c r="AZ31" s="21">
        <v>0</v>
      </c>
      <c r="BA31" s="21">
        <v>0</v>
      </c>
      <c r="BB31" s="21">
        <v>0</v>
      </c>
      <c r="BC31" s="21">
        <v>0</v>
      </c>
      <c r="BD31" s="21">
        <v>0</v>
      </c>
      <c r="BE31" s="21">
        <v>0</v>
      </c>
      <c r="BF31" s="21">
        <v>0</v>
      </c>
      <c r="BG31" s="21">
        <v>0</v>
      </c>
      <c r="BH31" s="21">
        <v>0</v>
      </c>
      <c r="BI31" s="21">
        <f t="shared" si="6"/>
        <v>0</v>
      </c>
      <c r="BJ31" s="21">
        <f t="shared" si="7"/>
        <v>0</v>
      </c>
      <c r="BK31" s="21">
        <f t="shared" si="8"/>
        <v>0</v>
      </c>
      <c r="BL31" s="21">
        <f t="shared" si="9"/>
        <v>0</v>
      </c>
    </row>
    <row r="32" spans="1:64" x14ac:dyDescent="0.25">
      <c r="A32" s="134">
        <v>25</v>
      </c>
      <c r="B32" s="22" t="s">
        <v>64</v>
      </c>
      <c r="C32" s="21"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1">
        <v>0</v>
      </c>
      <c r="P32" s="21">
        <v>0</v>
      </c>
      <c r="Q32" s="21">
        <f t="shared" si="0"/>
        <v>0</v>
      </c>
      <c r="R32" s="21">
        <f t="shared" si="1"/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f t="shared" si="2"/>
        <v>0</v>
      </c>
      <c r="AD32" s="21">
        <f t="shared" si="3"/>
        <v>0</v>
      </c>
      <c r="AE32" s="21">
        <v>0</v>
      </c>
      <c r="AF32" s="21">
        <v>0</v>
      </c>
      <c r="AG32" s="21">
        <v>0</v>
      </c>
      <c r="AH32" s="21">
        <v>0</v>
      </c>
      <c r="AI32" s="21">
        <v>0</v>
      </c>
      <c r="AJ32" s="21">
        <v>0</v>
      </c>
      <c r="AK32" s="21">
        <v>0</v>
      </c>
      <c r="AL32" s="21">
        <v>0</v>
      </c>
      <c r="AM32" s="21">
        <v>0</v>
      </c>
      <c r="AN32" s="21">
        <v>0</v>
      </c>
      <c r="AO32" s="21">
        <v>0</v>
      </c>
      <c r="AP32" s="21">
        <v>0</v>
      </c>
      <c r="AQ32" s="21">
        <v>0</v>
      </c>
      <c r="AR32" s="21">
        <v>0</v>
      </c>
      <c r="AS32" s="21">
        <f t="shared" si="4"/>
        <v>0</v>
      </c>
      <c r="AT32" s="21">
        <f t="shared" si="5"/>
        <v>0</v>
      </c>
      <c r="AU32" s="21">
        <v>0</v>
      </c>
      <c r="AV32" s="21">
        <v>0</v>
      </c>
      <c r="AW32" s="21">
        <v>0</v>
      </c>
      <c r="AX32" s="21">
        <v>0</v>
      </c>
      <c r="AY32" s="21">
        <v>0</v>
      </c>
      <c r="AZ32" s="21">
        <v>0</v>
      </c>
      <c r="BA32" s="21">
        <v>0</v>
      </c>
      <c r="BB32" s="21">
        <v>0</v>
      </c>
      <c r="BC32" s="21">
        <v>0</v>
      </c>
      <c r="BD32" s="21">
        <v>0</v>
      </c>
      <c r="BE32" s="21">
        <v>0</v>
      </c>
      <c r="BF32" s="21">
        <v>0</v>
      </c>
      <c r="BG32" s="21">
        <v>0</v>
      </c>
      <c r="BH32" s="21">
        <v>0</v>
      </c>
      <c r="BI32" s="21">
        <f t="shared" si="6"/>
        <v>0</v>
      </c>
      <c r="BJ32" s="21">
        <f t="shared" si="7"/>
        <v>0</v>
      </c>
      <c r="BK32" s="21">
        <f t="shared" si="8"/>
        <v>0</v>
      </c>
      <c r="BL32" s="21">
        <f t="shared" si="9"/>
        <v>0</v>
      </c>
    </row>
    <row r="33" spans="1:64" x14ac:dyDescent="0.25">
      <c r="A33" s="134">
        <v>26</v>
      </c>
      <c r="B33" s="22" t="s">
        <v>65</v>
      </c>
      <c r="C33" s="21"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f t="shared" si="0"/>
        <v>0</v>
      </c>
      <c r="R33" s="21">
        <f t="shared" si="1"/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f t="shared" si="2"/>
        <v>0</v>
      </c>
      <c r="AD33" s="21">
        <f t="shared" si="3"/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0</v>
      </c>
      <c r="AQ33" s="21">
        <v>0</v>
      </c>
      <c r="AR33" s="21">
        <v>0</v>
      </c>
      <c r="AS33" s="21">
        <f t="shared" si="4"/>
        <v>0</v>
      </c>
      <c r="AT33" s="21">
        <f t="shared" si="5"/>
        <v>0</v>
      </c>
      <c r="AU33" s="21">
        <v>0</v>
      </c>
      <c r="AV33" s="21">
        <v>0</v>
      </c>
      <c r="AW33" s="21">
        <v>0</v>
      </c>
      <c r="AX33" s="21">
        <v>0</v>
      </c>
      <c r="AY33" s="21">
        <v>0</v>
      </c>
      <c r="AZ33" s="21">
        <v>0</v>
      </c>
      <c r="BA33" s="21">
        <v>0</v>
      </c>
      <c r="BB33" s="21">
        <v>0</v>
      </c>
      <c r="BC33" s="21">
        <v>0</v>
      </c>
      <c r="BD33" s="21">
        <v>0</v>
      </c>
      <c r="BE33" s="21">
        <v>0</v>
      </c>
      <c r="BF33" s="21">
        <v>0</v>
      </c>
      <c r="BG33" s="21">
        <v>0</v>
      </c>
      <c r="BH33" s="21">
        <v>0</v>
      </c>
      <c r="BI33" s="21">
        <f t="shared" si="6"/>
        <v>0</v>
      </c>
      <c r="BJ33" s="21">
        <f t="shared" si="7"/>
        <v>0</v>
      </c>
      <c r="BK33" s="21">
        <f t="shared" si="8"/>
        <v>0</v>
      </c>
      <c r="BL33" s="21">
        <f t="shared" si="9"/>
        <v>0</v>
      </c>
    </row>
    <row r="34" spans="1:64" x14ac:dyDescent="0.25">
      <c r="A34" s="134">
        <v>27</v>
      </c>
      <c r="B34" s="22" t="s">
        <v>66</v>
      </c>
      <c r="C34" s="21"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21">
        <v>0</v>
      </c>
      <c r="Q34" s="21">
        <f t="shared" si="0"/>
        <v>0</v>
      </c>
      <c r="R34" s="21">
        <f t="shared" si="1"/>
        <v>0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f t="shared" si="2"/>
        <v>0</v>
      </c>
      <c r="AD34" s="21">
        <f t="shared" si="3"/>
        <v>0</v>
      </c>
      <c r="AE34" s="21">
        <v>0</v>
      </c>
      <c r="AF34" s="21">
        <v>0</v>
      </c>
      <c r="AG34" s="21">
        <v>0</v>
      </c>
      <c r="AH34" s="21">
        <v>0</v>
      </c>
      <c r="AI34" s="21">
        <v>0</v>
      </c>
      <c r="AJ34" s="21">
        <v>0</v>
      </c>
      <c r="AK34" s="21">
        <v>0</v>
      </c>
      <c r="AL34" s="21">
        <v>0</v>
      </c>
      <c r="AM34" s="21">
        <v>0</v>
      </c>
      <c r="AN34" s="21">
        <v>0</v>
      </c>
      <c r="AO34" s="21">
        <v>0</v>
      </c>
      <c r="AP34" s="21">
        <v>0</v>
      </c>
      <c r="AQ34" s="21">
        <v>0</v>
      </c>
      <c r="AR34" s="21">
        <v>0</v>
      </c>
      <c r="AS34" s="21">
        <f t="shared" si="4"/>
        <v>0</v>
      </c>
      <c r="AT34" s="21">
        <f t="shared" si="5"/>
        <v>0</v>
      </c>
      <c r="AU34" s="21">
        <v>0</v>
      </c>
      <c r="AV34" s="21">
        <v>0</v>
      </c>
      <c r="AW34" s="21">
        <v>0</v>
      </c>
      <c r="AX34" s="21">
        <v>0</v>
      </c>
      <c r="AY34" s="21">
        <v>0</v>
      </c>
      <c r="AZ34" s="21">
        <v>0</v>
      </c>
      <c r="BA34" s="21">
        <v>0</v>
      </c>
      <c r="BB34" s="21">
        <v>0</v>
      </c>
      <c r="BC34" s="21">
        <v>0</v>
      </c>
      <c r="BD34" s="21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f t="shared" si="6"/>
        <v>0</v>
      </c>
      <c r="BJ34" s="21">
        <f t="shared" si="7"/>
        <v>0</v>
      </c>
      <c r="BK34" s="21">
        <f t="shared" si="8"/>
        <v>0</v>
      </c>
      <c r="BL34" s="21">
        <f t="shared" si="9"/>
        <v>0</v>
      </c>
    </row>
    <row r="35" spans="1:64" x14ac:dyDescent="0.25">
      <c r="A35" s="134">
        <v>28</v>
      </c>
      <c r="B35" s="22" t="s">
        <v>67</v>
      </c>
      <c r="C35" s="21">
        <v>100</v>
      </c>
      <c r="D35" s="21">
        <v>12.16</v>
      </c>
      <c r="E35" s="21">
        <v>900</v>
      </c>
      <c r="F35" s="21">
        <v>7.51</v>
      </c>
      <c r="G35" s="21">
        <v>0</v>
      </c>
      <c r="H35" s="21">
        <v>0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85</v>
      </c>
      <c r="P35" s="21">
        <v>10.33</v>
      </c>
      <c r="Q35" s="21">
        <f t="shared" si="0"/>
        <v>1000</v>
      </c>
      <c r="R35" s="21">
        <f t="shared" si="1"/>
        <v>19.670000000000002</v>
      </c>
      <c r="S35" s="21">
        <v>200</v>
      </c>
      <c r="T35" s="21">
        <v>6.5</v>
      </c>
      <c r="U35" s="21">
        <v>4</v>
      </c>
      <c r="V35" s="21">
        <v>0.05</v>
      </c>
      <c r="W35" s="21">
        <v>0</v>
      </c>
      <c r="X35" s="21">
        <v>0</v>
      </c>
      <c r="Y35" s="21">
        <v>50</v>
      </c>
      <c r="Z35" s="21">
        <v>3.51</v>
      </c>
      <c r="AA35" s="21">
        <v>0</v>
      </c>
      <c r="AB35" s="21">
        <v>0</v>
      </c>
      <c r="AC35" s="21">
        <f t="shared" si="2"/>
        <v>254</v>
      </c>
      <c r="AD35" s="21">
        <f t="shared" si="3"/>
        <v>10.059999999999999</v>
      </c>
      <c r="AE35" s="21">
        <v>0</v>
      </c>
      <c r="AF35" s="21">
        <v>0</v>
      </c>
      <c r="AG35" s="21">
        <v>11</v>
      </c>
      <c r="AH35" s="21">
        <v>0.5</v>
      </c>
      <c r="AI35" s="21">
        <v>11</v>
      </c>
      <c r="AJ35" s="21">
        <v>1</v>
      </c>
      <c r="AK35" s="21">
        <v>10</v>
      </c>
      <c r="AL35" s="21">
        <v>0.25</v>
      </c>
      <c r="AM35" s="21">
        <v>10</v>
      </c>
      <c r="AN35" s="21">
        <v>0.25</v>
      </c>
      <c r="AO35" s="21">
        <v>102</v>
      </c>
      <c r="AP35" s="21">
        <v>2</v>
      </c>
      <c r="AQ35" s="21">
        <v>0</v>
      </c>
      <c r="AR35" s="21">
        <v>0</v>
      </c>
      <c r="AS35" s="21">
        <f t="shared" si="4"/>
        <v>1398</v>
      </c>
      <c r="AT35" s="21">
        <f t="shared" si="5"/>
        <v>33.730000000000004</v>
      </c>
      <c r="AU35" s="21">
        <v>85</v>
      </c>
      <c r="AV35" s="21">
        <v>10.33</v>
      </c>
      <c r="AW35" s="21">
        <v>0</v>
      </c>
      <c r="AX35" s="21">
        <v>0</v>
      </c>
      <c r="AY35" s="21">
        <v>0</v>
      </c>
      <c r="AZ35" s="21">
        <v>0</v>
      </c>
      <c r="BA35" s="21">
        <v>0</v>
      </c>
      <c r="BB35" s="21">
        <v>0</v>
      </c>
      <c r="BC35" s="21">
        <v>0</v>
      </c>
      <c r="BD35" s="21">
        <v>0</v>
      </c>
      <c r="BE35" s="21">
        <v>50</v>
      </c>
      <c r="BF35" s="21">
        <v>2.1</v>
      </c>
      <c r="BG35" s="21">
        <v>50</v>
      </c>
      <c r="BH35" s="21">
        <v>2.71</v>
      </c>
      <c r="BI35" s="21">
        <f t="shared" si="6"/>
        <v>100</v>
      </c>
      <c r="BJ35" s="21">
        <f t="shared" si="7"/>
        <v>4.8100000000000005</v>
      </c>
      <c r="BK35" s="21">
        <f t="shared" si="8"/>
        <v>1498</v>
      </c>
      <c r="BL35" s="21">
        <f t="shared" si="9"/>
        <v>38.540000000000006</v>
      </c>
    </row>
    <row r="36" spans="1:64" x14ac:dyDescent="0.25">
      <c r="A36" s="134">
        <v>29</v>
      </c>
      <c r="B36" s="22" t="s">
        <v>68</v>
      </c>
      <c r="C36" s="21">
        <v>33146</v>
      </c>
      <c r="D36" s="21">
        <v>929.05</v>
      </c>
      <c r="E36" s="21">
        <v>16316</v>
      </c>
      <c r="F36" s="21">
        <v>90.56</v>
      </c>
      <c r="G36" s="21">
        <v>0</v>
      </c>
      <c r="H36" s="21">
        <v>0</v>
      </c>
      <c r="I36" s="21">
        <v>274</v>
      </c>
      <c r="J36" s="21">
        <v>8.67</v>
      </c>
      <c r="K36" s="21">
        <v>0</v>
      </c>
      <c r="L36" s="21">
        <v>0</v>
      </c>
      <c r="M36" s="21">
        <v>0</v>
      </c>
      <c r="N36" s="21">
        <v>0</v>
      </c>
      <c r="O36" s="21">
        <v>35075</v>
      </c>
      <c r="P36" s="21">
        <v>789.69</v>
      </c>
      <c r="Q36" s="21">
        <f t="shared" si="0"/>
        <v>49736</v>
      </c>
      <c r="R36" s="21">
        <f t="shared" si="1"/>
        <v>1028.28</v>
      </c>
      <c r="S36" s="21">
        <v>15346</v>
      </c>
      <c r="T36" s="21">
        <v>293.42</v>
      </c>
      <c r="U36" s="21">
        <v>12</v>
      </c>
      <c r="V36" s="21">
        <v>0.13</v>
      </c>
      <c r="W36" s="21">
        <v>0</v>
      </c>
      <c r="X36" s="21">
        <v>0</v>
      </c>
      <c r="Y36" s="21">
        <v>7082</v>
      </c>
      <c r="Z36" s="21">
        <v>77.45</v>
      </c>
      <c r="AA36" s="21">
        <v>0</v>
      </c>
      <c r="AB36" s="21">
        <v>0</v>
      </c>
      <c r="AC36" s="21">
        <f t="shared" si="2"/>
        <v>22440</v>
      </c>
      <c r="AD36" s="21">
        <f t="shared" si="3"/>
        <v>371</v>
      </c>
      <c r="AE36" s="21">
        <v>0</v>
      </c>
      <c r="AF36" s="21">
        <v>0</v>
      </c>
      <c r="AG36" s="21">
        <v>83</v>
      </c>
      <c r="AH36" s="21">
        <v>1.74</v>
      </c>
      <c r="AI36" s="21">
        <v>111</v>
      </c>
      <c r="AJ36" s="21">
        <v>11.84</v>
      </c>
      <c r="AK36" s="21">
        <v>94</v>
      </c>
      <c r="AL36" s="21">
        <v>1.1000000000000001</v>
      </c>
      <c r="AM36" s="21">
        <v>95</v>
      </c>
      <c r="AN36" s="21">
        <v>1.36</v>
      </c>
      <c r="AO36" s="21">
        <v>3151</v>
      </c>
      <c r="AP36" s="21">
        <v>13</v>
      </c>
      <c r="AQ36" s="21">
        <v>0</v>
      </c>
      <c r="AR36" s="21">
        <v>0</v>
      </c>
      <c r="AS36" s="21">
        <f t="shared" si="4"/>
        <v>75710</v>
      </c>
      <c r="AT36" s="21">
        <f t="shared" si="5"/>
        <v>1428.3199999999997</v>
      </c>
      <c r="AU36" s="21">
        <v>91075</v>
      </c>
      <c r="AV36" s="21">
        <v>789.69</v>
      </c>
      <c r="AW36" s="21">
        <v>0</v>
      </c>
      <c r="AX36" s="21">
        <v>0</v>
      </c>
      <c r="AY36" s="21">
        <v>0</v>
      </c>
      <c r="AZ36" s="21">
        <v>0</v>
      </c>
      <c r="BA36" s="21">
        <v>0</v>
      </c>
      <c r="BB36" s="21">
        <v>0</v>
      </c>
      <c r="BC36" s="21">
        <v>0</v>
      </c>
      <c r="BD36" s="21">
        <v>0</v>
      </c>
      <c r="BE36" s="21">
        <v>937</v>
      </c>
      <c r="BF36" s="21">
        <v>39.42</v>
      </c>
      <c r="BG36" s="21">
        <v>953</v>
      </c>
      <c r="BH36" s="21">
        <v>51.71</v>
      </c>
      <c r="BI36" s="21">
        <f t="shared" si="6"/>
        <v>1890</v>
      </c>
      <c r="BJ36" s="21">
        <f t="shared" si="7"/>
        <v>91.13</v>
      </c>
      <c r="BK36" s="21">
        <f t="shared" si="8"/>
        <v>77600</v>
      </c>
      <c r="BL36" s="21">
        <f t="shared" si="9"/>
        <v>1519.4499999999998</v>
      </c>
    </row>
    <row r="37" spans="1:64" x14ac:dyDescent="0.25">
      <c r="A37" s="134">
        <v>30</v>
      </c>
      <c r="B37" s="22" t="s">
        <v>69</v>
      </c>
      <c r="C37" s="21">
        <v>624</v>
      </c>
      <c r="D37" s="21">
        <v>7.32</v>
      </c>
      <c r="E37" s="21">
        <v>5</v>
      </c>
      <c r="F37" s="21">
        <v>0.02</v>
      </c>
      <c r="G37" s="21">
        <v>0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530</v>
      </c>
      <c r="P37" s="21">
        <v>6.22</v>
      </c>
      <c r="Q37" s="21">
        <f t="shared" si="0"/>
        <v>629</v>
      </c>
      <c r="R37" s="21">
        <f t="shared" si="1"/>
        <v>7.34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21">
        <v>0</v>
      </c>
      <c r="Y37" s="21">
        <v>0</v>
      </c>
      <c r="Z37" s="21">
        <v>0</v>
      </c>
      <c r="AA37" s="21">
        <v>0</v>
      </c>
      <c r="AB37" s="21">
        <v>0</v>
      </c>
      <c r="AC37" s="21">
        <f t="shared" si="2"/>
        <v>0</v>
      </c>
      <c r="AD37" s="21">
        <f t="shared" si="3"/>
        <v>0</v>
      </c>
      <c r="AE37" s="21">
        <v>0</v>
      </c>
      <c r="AF37" s="21">
        <v>0</v>
      </c>
      <c r="AG37" s="21">
        <v>0</v>
      </c>
      <c r="AH37" s="21">
        <v>0</v>
      </c>
      <c r="AI37" s="21">
        <v>0</v>
      </c>
      <c r="AJ37" s="21">
        <v>0</v>
      </c>
      <c r="AK37" s="21">
        <v>30</v>
      </c>
      <c r="AL37" s="21">
        <v>0.4</v>
      </c>
      <c r="AM37" s="21">
        <v>50</v>
      </c>
      <c r="AN37" s="21">
        <v>0.8</v>
      </c>
      <c r="AO37" s="21">
        <v>3352</v>
      </c>
      <c r="AP37" s="21">
        <v>25</v>
      </c>
      <c r="AQ37" s="21">
        <v>0</v>
      </c>
      <c r="AR37" s="21">
        <v>0</v>
      </c>
      <c r="AS37" s="21">
        <f t="shared" si="4"/>
        <v>4061</v>
      </c>
      <c r="AT37" s="21">
        <f t="shared" si="5"/>
        <v>33.54</v>
      </c>
      <c r="AU37" s="21">
        <v>530</v>
      </c>
      <c r="AV37" s="21">
        <v>6.22</v>
      </c>
      <c r="AW37" s="21">
        <v>0</v>
      </c>
      <c r="AX37" s="21">
        <v>0</v>
      </c>
      <c r="AY37" s="21">
        <v>0</v>
      </c>
      <c r="AZ37" s="21">
        <v>0</v>
      </c>
      <c r="BA37" s="21">
        <v>0</v>
      </c>
      <c r="BB37" s="21">
        <v>0</v>
      </c>
      <c r="BC37" s="21">
        <v>18</v>
      </c>
      <c r="BD37" s="21">
        <v>0.39</v>
      </c>
      <c r="BE37" s="21">
        <v>160</v>
      </c>
      <c r="BF37" s="21">
        <v>2.1</v>
      </c>
      <c r="BG37" s="21">
        <v>57</v>
      </c>
      <c r="BH37" s="21">
        <v>1.44</v>
      </c>
      <c r="BI37" s="21">
        <f t="shared" si="6"/>
        <v>235</v>
      </c>
      <c r="BJ37" s="21">
        <f t="shared" si="7"/>
        <v>3.93</v>
      </c>
      <c r="BK37" s="21">
        <f t="shared" si="8"/>
        <v>4296</v>
      </c>
      <c r="BL37" s="21">
        <f t="shared" si="9"/>
        <v>37.47</v>
      </c>
    </row>
    <row r="38" spans="1:64" x14ac:dyDescent="0.25">
      <c r="A38" s="134">
        <v>31</v>
      </c>
      <c r="B38" s="22" t="s">
        <v>70</v>
      </c>
      <c r="C38" s="21">
        <v>0</v>
      </c>
      <c r="D38" s="21">
        <v>0</v>
      </c>
      <c r="E38" s="21">
        <v>1300</v>
      </c>
      <c r="F38" s="21">
        <v>10.67</v>
      </c>
      <c r="G38" s="21">
        <v>0</v>
      </c>
      <c r="H38" s="21">
        <v>0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f t="shared" si="0"/>
        <v>1300</v>
      </c>
      <c r="R38" s="21">
        <f t="shared" si="1"/>
        <v>10.67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f t="shared" si="2"/>
        <v>0</v>
      </c>
      <c r="AD38" s="21">
        <f t="shared" si="3"/>
        <v>0</v>
      </c>
      <c r="AE38" s="21">
        <v>0</v>
      </c>
      <c r="AF38" s="21">
        <v>0</v>
      </c>
      <c r="AG38" s="21">
        <v>0</v>
      </c>
      <c r="AH38" s="21">
        <v>0</v>
      </c>
      <c r="AI38" s="21">
        <v>0</v>
      </c>
      <c r="AJ38" s="21">
        <v>0</v>
      </c>
      <c r="AK38" s="21">
        <v>30</v>
      </c>
      <c r="AL38" s="21">
        <v>0.4</v>
      </c>
      <c r="AM38" s="21">
        <v>50</v>
      </c>
      <c r="AN38" s="21">
        <v>0.8</v>
      </c>
      <c r="AO38" s="21">
        <v>325</v>
      </c>
      <c r="AP38" s="21">
        <v>1.5</v>
      </c>
      <c r="AQ38" s="21">
        <v>0</v>
      </c>
      <c r="AR38" s="21">
        <v>0</v>
      </c>
      <c r="AS38" s="21">
        <f t="shared" si="4"/>
        <v>1705</v>
      </c>
      <c r="AT38" s="21">
        <f t="shared" si="5"/>
        <v>13.370000000000001</v>
      </c>
      <c r="AU38" s="21">
        <v>0</v>
      </c>
      <c r="AV38" s="21">
        <v>0</v>
      </c>
      <c r="AW38" s="21">
        <v>0</v>
      </c>
      <c r="AX38" s="21">
        <v>0</v>
      </c>
      <c r="AY38" s="21">
        <v>0</v>
      </c>
      <c r="AZ38" s="21">
        <v>0</v>
      </c>
      <c r="BA38" s="21">
        <v>0</v>
      </c>
      <c r="BB38" s="21">
        <v>0</v>
      </c>
      <c r="BC38" s="21">
        <v>0</v>
      </c>
      <c r="BD38" s="21">
        <v>0</v>
      </c>
      <c r="BE38" s="21">
        <v>0</v>
      </c>
      <c r="BF38" s="21">
        <v>0</v>
      </c>
      <c r="BG38" s="21">
        <v>696</v>
      </c>
      <c r="BH38" s="21">
        <v>7.99</v>
      </c>
      <c r="BI38" s="21">
        <f t="shared" si="6"/>
        <v>696</v>
      </c>
      <c r="BJ38" s="21">
        <f t="shared" si="7"/>
        <v>7.99</v>
      </c>
      <c r="BK38" s="21">
        <f t="shared" si="8"/>
        <v>2401</v>
      </c>
      <c r="BL38" s="21">
        <f t="shared" si="9"/>
        <v>21.36</v>
      </c>
    </row>
    <row r="39" spans="1:64" x14ac:dyDescent="0.25">
      <c r="A39" s="134">
        <v>32</v>
      </c>
      <c r="B39" s="22" t="s">
        <v>71</v>
      </c>
      <c r="C39" s="21">
        <v>0</v>
      </c>
      <c r="D39" s="21">
        <v>0</v>
      </c>
      <c r="E39" s="21">
        <v>3031</v>
      </c>
      <c r="F39" s="21">
        <v>10.17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1">
        <f t="shared" si="0"/>
        <v>3031</v>
      </c>
      <c r="R39" s="21">
        <f t="shared" si="1"/>
        <v>10.17</v>
      </c>
      <c r="S39" s="21">
        <v>811</v>
      </c>
      <c r="T39" s="21">
        <v>12.37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f t="shared" si="2"/>
        <v>811</v>
      </c>
      <c r="AD39" s="21">
        <f t="shared" si="3"/>
        <v>12.37</v>
      </c>
      <c r="AE39" s="21">
        <v>0</v>
      </c>
      <c r="AF39" s="21">
        <v>0</v>
      </c>
      <c r="AG39" s="21">
        <v>0</v>
      </c>
      <c r="AH39" s="21">
        <v>0</v>
      </c>
      <c r="AI39" s="21">
        <v>0</v>
      </c>
      <c r="AJ39" s="21">
        <v>0</v>
      </c>
      <c r="AK39" s="21">
        <v>30</v>
      </c>
      <c r="AL39" s="21">
        <v>0.4</v>
      </c>
      <c r="AM39" s="21">
        <v>50</v>
      </c>
      <c r="AN39" s="21">
        <v>0.8</v>
      </c>
      <c r="AO39" s="21">
        <v>3251</v>
      </c>
      <c r="AP39" s="21">
        <v>1.5</v>
      </c>
      <c r="AQ39" s="21">
        <v>0</v>
      </c>
      <c r="AR39" s="21">
        <v>0</v>
      </c>
      <c r="AS39" s="21">
        <f t="shared" si="4"/>
        <v>7173</v>
      </c>
      <c r="AT39" s="21">
        <f t="shared" si="5"/>
        <v>25.24</v>
      </c>
      <c r="AU39" s="21">
        <v>0</v>
      </c>
      <c r="AV39" s="21">
        <v>0</v>
      </c>
      <c r="AW39" s="21">
        <v>0</v>
      </c>
      <c r="AX39" s="21">
        <v>0</v>
      </c>
      <c r="AY39" s="21">
        <v>0</v>
      </c>
      <c r="AZ39" s="21">
        <v>0</v>
      </c>
      <c r="BA39" s="21">
        <v>0</v>
      </c>
      <c r="BB39" s="21">
        <v>0</v>
      </c>
      <c r="BC39" s="21">
        <v>0</v>
      </c>
      <c r="BD39" s="21">
        <v>0</v>
      </c>
      <c r="BE39" s="21">
        <v>0</v>
      </c>
      <c r="BF39" s="21">
        <v>0</v>
      </c>
      <c r="BG39" s="21">
        <v>367</v>
      </c>
      <c r="BH39" s="21">
        <v>7.47</v>
      </c>
      <c r="BI39" s="21">
        <f t="shared" si="6"/>
        <v>367</v>
      </c>
      <c r="BJ39" s="21">
        <f t="shared" si="7"/>
        <v>7.47</v>
      </c>
      <c r="BK39" s="21">
        <f t="shared" si="8"/>
        <v>7540</v>
      </c>
      <c r="BL39" s="21">
        <f t="shared" si="9"/>
        <v>32.71</v>
      </c>
    </row>
    <row r="40" spans="1:64" x14ac:dyDescent="0.25">
      <c r="A40" s="134">
        <v>33</v>
      </c>
      <c r="B40" s="22" t="s">
        <v>72</v>
      </c>
      <c r="C40" s="21"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f t="shared" si="0"/>
        <v>0</v>
      </c>
      <c r="R40" s="21">
        <f t="shared" si="1"/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21">
        <v>0</v>
      </c>
      <c r="Y40" s="21">
        <v>0</v>
      </c>
      <c r="Z40" s="21">
        <v>0</v>
      </c>
      <c r="AA40" s="21">
        <v>0</v>
      </c>
      <c r="AB40" s="21">
        <v>0</v>
      </c>
      <c r="AC40" s="21">
        <f t="shared" si="2"/>
        <v>0</v>
      </c>
      <c r="AD40" s="21">
        <f t="shared" si="3"/>
        <v>0</v>
      </c>
      <c r="AE40" s="21">
        <v>0</v>
      </c>
      <c r="AF40" s="21">
        <v>0</v>
      </c>
      <c r="AG40" s="21">
        <v>0</v>
      </c>
      <c r="AH40" s="21">
        <v>0</v>
      </c>
      <c r="AI40" s="21">
        <v>0</v>
      </c>
      <c r="AJ40" s="21">
        <v>0</v>
      </c>
      <c r="AK40" s="21">
        <v>0</v>
      </c>
      <c r="AL40" s="21">
        <v>0</v>
      </c>
      <c r="AM40" s="21">
        <v>0</v>
      </c>
      <c r="AN40" s="21">
        <v>0</v>
      </c>
      <c r="AO40" s="21">
        <v>0</v>
      </c>
      <c r="AP40" s="21">
        <v>0</v>
      </c>
      <c r="AQ40" s="21">
        <v>0</v>
      </c>
      <c r="AR40" s="21">
        <v>0</v>
      </c>
      <c r="AS40" s="21">
        <f t="shared" si="4"/>
        <v>0</v>
      </c>
      <c r="AT40" s="21">
        <f t="shared" si="5"/>
        <v>0</v>
      </c>
      <c r="AU40" s="21">
        <v>0</v>
      </c>
      <c r="AV40" s="21">
        <v>0</v>
      </c>
      <c r="AW40" s="21">
        <v>0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1">
        <v>0</v>
      </c>
      <c r="BD40" s="21">
        <v>0</v>
      </c>
      <c r="BE40" s="21">
        <v>0</v>
      </c>
      <c r="BF40" s="21">
        <v>0</v>
      </c>
      <c r="BG40" s="21">
        <v>0</v>
      </c>
      <c r="BH40" s="21">
        <v>0</v>
      </c>
      <c r="BI40" s="21">
        <f t="shared" si="6"/>
        <v>0</v>
      </c>
      <c r="BJ40" s="21">
        <f t="shared" si="7"/>
        <v>0</v>
      </c>
      <c r="BK40" s="21">
        <f t="shared" si="8"/>
        <v>0</v>
      </c>
      <c r="BL40" s="21">
        <f t="shared" si="9"/>
        <v>0</v>
      </c>
    </row>
    <row r="41" spans="1:64" x14ac:dyDescent="0.25">
      <c r="A41" s="134">
        <v>34</v>
      </c>
      <c r="B41" s="22" t="s">
        <v>73</v>
      </c>
      <c r="C41" s="21">
        <v>0</v>
      </c>
      <c r="D41" s="21">
        <v>0</v>
      </c>
      <c r="E41" s="21">
        <v>5188</v>
      </c>
      <c r="F41" s="21">
        <v>20.3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f t="shared" si="0"/>
        <v>5188</v>
      </c>
      <c r="R41" s="21">
        <f t="shared" si="1"/>
        <v>20.3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21">
        <v>0</v>
      </c>
      <c r="Y41" s="21">
        <v>0</v>
      </c>
      <c r="Z41" s="21">
        <v>0</v>
      </c>
      <c r="AA41" s="21">
        <v>0</v>
      </c>
      <c r="AB41" s="21">
        <v>0</v>
      </c>
      <c r="AC41" s="21">
        <f t="shared" si="2"/>
        <v>0</v>
      </c>
      <c r="AD41" s="21">
        <f t="shared" si="3"/>
        <v>0</v>
      </c>
      <c r="AE41" s="21">
        <v>0</v>
      </c>
      <c r="AF41" s="21">
        <v>0</v>
      </c>
      <c r="AG41" s="21">
        <v>0</v>
      </c>
      <c r="AH41" s="21">
        <v>0</v>
      </c>
      <c r="AI41" s="21">
        <v>0</v>
      </c>
      <c r="AJ41" s="21">
        <v>0</v>
      </c>
      <c r="AK41" s="21">
        <v>30</v>
      </c>
      <c r="AL41" s="21">
        <v>0.4</v>
      </c>
      <c r="AM41" s="21">
        <v>48</v>
      </c>
      <c r="AN41" s="21">
        <v>0.77</v>
      </c>
      <c r="AO41" s="21">
        <v>100</v>
      </c>
      <c r="AP41" s="21">
        <v>0.3</v>
      </c>
      <c r="AQ41" s="21">
        <v>0</v>
      </c>
      <c r="AR41" s="21">
        <v>0</v>
      </c>
      <c r="AS41" s="21">
        <f t="shared" si="4"/>
        <v>5366</v>
      </c>
      <c r="AT41" s="21">
        <f t="shared" si="5"/>
        <v>21.77</v>
      </c>
      <c r="AU41" s="21">
        <v>0</v>
      </c>
      <c r="AV41" s="21">
        <v>0</v>
      </c>
      <c r="AW41" s="21">
        <v>0</v>
      </c>
      <c r="AX41" s="21">
        <v>0</v>
      </c>
      <c r="AY41" s="21">
        <v>0</v>
      </c>
      <c r="AZ41" s="21">
        <v>0</v>
      </c>
      <c r="BA41" s="21">
        <v>0</v>
      </c>
      <c r="BB41" s="21">
        <v>0</v>
      </c>
      <c r="BC41" s="21">
        <v>0</v>
      </c>
      <c r="BD41" s="21">
        <v>0</v>
      </c>
      <c r="BE41" s="21">
        <v>0</v>
      </c>
      <c r="BF41" s="21">
        <v>0</v>
      </c>
      <c r="BG41" s="21">
        <v>0</v>
      </c>
      <c r="BH41" s="21">
        <v>0</v>
      </c>
      <c r="BI41" s="21">
        <f t="shared" si="6"/>
        <v>0</v>
      </c>
      <c r="BJ41" s="21">
        <f t="shared" si="7"/>
        <v>0</v>
      </c>
      <c r="BK41" s="21">
        <f t="shared" si="8"/>
        <v>5366</v>
      </c>
      <c r="BL41" s="21">
        <f t="shared" si="9"/>
        <v>21.77</v>
      </c>
    </row>
    <row r="42" spans="1:64" x14ac:dyDescent="0.25">
      <c r="A42" s="134">
        <v>35</v>
      </c>
      <c r="B42" s="22" t="s">
        <v>74</v>
      </c>
      <c r="C42" s="21"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21">
        <v>0</v>
      </c>
      <c r="Q42" s="21">
        <f t="shared" si="0"/>
        <v>0</v>
      </c>
      <c r="R42" s="21">
        <f t="shared" si="1"/>
        <v>0</v>
      </c>
      <c r="S42" s="21">
        <v>0</v>
      </c>
      <c r="T42" s="21">
        <v>0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  <c r="Z42" s="21">
        <v>0</v>
      </c>
      <c r="AA42" s="21">
        <v>0</v>
      </c>
      <c r="AB42" s="21">
        <v>0</v>
      </c>
      <c r="AC42" s="21">
        <f t="shared" si="2"/>
        <v>0</v>
      </c>
      <c r="AD42" s="21">
        <f t="shared" si="3"/>
        <v>0</v>
      </c>
      <c r="AE42" s="21">
        <v>0</v>
      </c>
      <c r="AF42" s="21">
        <v>0</v>
      </c>
      <c r="AG42" s="21">
        <v>0</v>
      </c>
      <c r="AH42" s="21">
        <v>0</v>
      </c>
      <c r="AI42" s="21">
        <v>0</v>
      </c>
      <c r="AJ42" s="21">
        <v>0</v>
      </c>
      <c r="AK42" s="21">
        <v>0</v>
      </c>
      <c r="AL42" s="21">
        <v>0</v>
      </c>
      <c r="AM42" s="21">
        <v>0</v>
      </c>
      <c r="AN42" s="21">
        <v>0</v>
      </c>
      <c r="AO42" s="21">
        <v>0</v>
      </c>
      <c r="AP42" s="21">
        <v>0</v>
      </c>
      <c r="AQ42" s="21">
        <v>0</v>
      </c>
      <c r="AR42" s="21">
        <v>0</v>
      </c>
      <c r="AS42" s="21">
        <f t="shared" si="4"/>
        <v>0</v>
      </c>
      <c r="AT42" s="21">
        <f t="shared" si="5"/>
        <v>0</v>
      </c>
      <c r="AU42" s="21">
        <v>0</v>
      </c>
      <c r="AV42" s="21">
        <v>0</v>
      </c>
      <c r="AW42" s="21">
        <v>0</v>
      </c>
      <c r="AX42" s="21">
        <v>0</v>
      </c>
      <c r="AY42" s="21">
        <v>0</v>
      </c>
      <c r="AZ42" s="21">
        <v>0</v>
      </c>
      <c r="BA42" s="21">
        <v>0</v>
      </c>
      <c r="BB42" s="21">
        <v>0</v>
      </c>
      <c r="BC42" s="21">
        <v>0</v>
      </c>
      <c r="BD42" s="21">
        <v>0</v>
      </c>
      <c r="BE42" s="21">
        <v>0</v>
      </c>
      <c r="BF42" s="21">
        <v>0</v>
      </c>
      <c r="BG42" s="21">
        <v>0</v>
      </c>
      <c r="BH42" s="21">
        <v>0</v>
      </c>
      <c r="BI42" s="21">
        <f t="shared" si="6"/>
        <v>0</v>
      </c>
      <c r="BJ42" s="21">
        <f t="shared" si="7"/>
        <v>0</v>
      </c>
      <c r="BK42" s="21">
        <f t="shared" si="8"/>
        <v>0</v>
      </c>
      <c r="BL42" s="21">
        <f t="shared" si="9"/>
        <v>0</v>
      </c>
    </row>
    <row r="43" spans="1:64" x14ac:dyDescent="0.25">
      <c r="A43" s="134">
        <v>36</v>
      </c>
      <c r="B43" s="22" t="s">
        <v>75</v>
      </c>
      <c r="C43" s="21"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21">
        <v>0</v>
      </c>
      <c r="Q43" s="21">
        <f t="shared" si="0"/>
        <v>0</v>
      </c>
      <c r="R43" s="21">
        <f t="shared" si="1"/>
        <v>0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21">
        <v>0</v>
      </c>
      <c r="Y43" s="21">
        <v>0</v>
      </c>
      <c r="Z43" s="21">
        <v>0</v>
      </c>
      <c r="AA43" s="21">
        <v>0</v>
      </c>
      <c r="AB43" s="21">
        <v>0</v>
      </c>
      <c r="AC43" s="21">
        <f t="shared" si="2"/>
        <v>0</v>
      </c>
      <c r="AD43" s="21">
        <f t="shared" si="3"/>
        <v>0</v>
      </c>
      <c r="AE43" s="21">
        <v>0</v>
      </c>
      <c r="AF43" s="21">
        <v>0</v>
      </c>
      <c r="AG43" s="21">
        <v>0</v>
      </c>
      <c r="AH43" s="21">
        <v>0</v>
      </c>
      <c r="AI43" s="21">
        <v>0</v>
      </c>
      <c r="AJ43" s="21">
        <v>0</v>
      </c>
      <c r="AK43" s="21">
        <v>0</v>
      </c>
      <c r="AL43" s="21">
        <v>0</v>
      </c>
      <c r="AM43" s="21">
        <v>0</v>
      </c>
      <c r="AN43" s="21">
        <v>0</v>
      </c>
      <c r="AO43" s="21">
        <v>0</v>
      </c>
      <c r="AP43" s="21">
        <v>0</v>
      </c>
      <c r="AQ43" s="21">
        <v>0</v>
      </c>
      <c r="AR43" s="21">
        <v>0</v>
      </c>
      <c r="AS43" s="21">
        <f t="shared" si="4"/>
        <v>0</v>
      </c>
      <c r="AT43" s="21">
        <f t="shared" si="5"/>
        <v>0</v>
      </c>
      <c r="AU43" s="21">
        <v>0</v>
      </c>
      <c r="AV43" s="21">
        <v>0</v>
      </c>
      <c r="AW43" s="21">
        <v>0</v>
      </c>
      <c r="AX43" s="21">
        <v>0</v>
      </c>
      <c r="AY43" s="21">
        <v>0</v>
      </c>
      <c r="AZ43" s="21">
        <v>0</v>
      </c>
      <c r="BA43" s="21">
        <v>0</v>
      </c>
      <c r="BB43" s="21">
        <v>0</v>
      </c>
      <c r="BC43" s="21">
        <v>0</v>
      </c>
      <c r="BD43" s="21">
        <v>0</v>
      </c>
      <c r="BE43" s="21">
        <v>0</v>
      </c>
      <c r="BF43" s="21">
        <v>0</v>
      </c>
      <c r="BG43" s="21">
        <v>0</v>
      </c>
      <c r="BH43" s="21">
        <v>0</v>
      </c>
      <c r="BI43" s="21">
        <f t="shared" si="6"/>
        <v>0</v>
      </c>
      <c r="BJ43" s="21">
        <f t="shared" si="7"/>
        <v>0</v>
      </c>
      <c r="BK43" s="21">
        <f t="shared" si="8"/>
        <v>0</v>
      </c>
      <c r="BL43" s="21">
        <f t="shared" si="9"/>
        <v>0</v>
      </c>
    </row>
    <row r="44" spans="1:64" x14ac:dyDescent="0.25">
      <c r="A44" s="134">
        <v>37</v>
      </c>
      <c r="B44" s="22" t="s">
        <v>76</v>
      </c>
      <c r="C44" s="21"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21">
        <v>0</v>
      </c>
      <c r="Q44" s="21">
        <f t="shared" si="0"/>
        <v>0</v>
      </c>
      <c r="R44" s="21">
        <f t="shared" si="1"/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f t="shared" si="2"/>
        <v>0</v>
      </c>
      <c r="AD44" s="21">
        <f t="shared" si="3"/>
        <v>0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f t="shared" si="4"/>
        <v>0</v>
      </c>
      <c r="AT44" s="21">
        <f t="shared" si="5"/>
        <v>0</v>
      </c>
      <c r="AU44" s="21">
        <v>0</v>
      </c>
      <c r="AV44" s="21">
        <v>0</v>
      </c>
      <c r="AW44" s="21">
        <v>0</v>
      </c>
      <c r="AX44" s="21">
        <v>0</v>
      </c>
      <c r="AY44" s="21">
        <v>0</v>
      </c>
      <c r="AZ44" s="21">
        <v>0</v>
      </c>
      <c r="BA44" s="21">
        <v>0</v>
      </c>
      <c r="BB44" s="21">
        <v>0</v>
      </c>
      <c r="BC44" s="21">
        <v>0</v>
      </c>
      <c r="BD44" s="21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f t="shared" si="6"/>
        <v>0</v>
      </c>
      <c r="BJ44" s="21">
        <f t="shared" si="7"/>
        <v>0</v>
      </c>
      <c r="BK44" s="21">
        <f t="shared" si="8"/>
        <v>0</v>
      </c>
      <c r="BL44" s="21">
        <f t="shared" si="9"/>
        <v>0</v>
      </c>
    </row>
    <row r="45" spans="1:64" x14ac:dyDescent="0.25">
      <c r="A45" s="134">
        <v>38</v>
      </c>
      <c r="B45" s="22" t="s">
        <v>77</v>
      </c>
      <c r="C45" s="21"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f t="shared" si="0"/>
        <v>0</v>
      </c>
      <c r="R45" s="21">
        <f t="shared" si="1"/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f t="shared" si="2"/>
        <v>0</v>
      </c>
      <c r="AD45" s="21">
        <f t="shared" si="3"/>
        <v>0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21">
        <v>0</v>
      </c>
      <c r="AO45" s="21">
        <v>0</v>
      </c>
      <c r="AP45" s="21">
        <v>0</v>
      </c>
      <c r="AQ45" s="21">
        <v>0</v>
      </c>
      <c r="AR45" s="21">
        <v>0</v>
      </c>
      <c r="AS45" s="21">
        <f t="shared" si="4"/>
        <v>0</v>
      </c>
      <c r="AT45" s="21">
        <f t="shared" si="5"/>
        <v>0</v>
      </c>
      <c r="AU45" s="21">
        <v>0</v>
      </c>
      <c r="AV45" s="21">
        <v>0</v>
      </c>
      <c r="AW45" s="21">
        <v>0</v>
      </c>
      <c r="AX45" s="21">
        <v>0</v>
      </c>
      <c r="AY45" s="21">
        <v>0</v>
      </c>
      <c r="AZ45" s="21">
        <v>0</v>
      </c>
      <c r="BA45" s="21">
        <v>0</v>
      </c>
      <c r="BB45" s="21">
        <v>0</v>
      </c>
      <c r="BC45" s="21">
        <v>0</v>
      </c>
      <c r="BD45" s="21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f t="shared" si="6"/>
        <v>0</v>
      </c>
      <c r="BJ45" s="21">
        <f t="shared" si="7"/>
        <v>0</v>
      </c>
      <c r="BK45" s="21">
        <f t="shared" si="8"/>
        <v>0</v>
      </c>
      <c r="BL45" s="21">
        <f t="shared" si="9"/>
        <v>0</v>
      </c>
    </row>
    <row r="46" spans="1:64" x14ac:dyDescent="0.25">
      <c r="A46" s="134">
        <v>39</v>
      </c>
      <c r="B46" s="22" t="s">
        <v>78</v>
      </c>
      <c r="C46" s="21"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21">
        <v>0</v>
      </c>
      <c r="Q46" s="21">
        <f t="shared" si="0"/>
        <v>0</v>
      </c>
      <c r="R46" s="21">
        <f t="shared" si="1"/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f t="shared" si="2"/>
        <v>0</v>
      </c>
      <c r="AD46" s="21">
        <f t="shared" si="3"/>
        <v>0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21">
        <v>0</v>
      </c>
      <c r="AO46" s="21">
        <v>0</v>
      </c>
      <c r="AP46" s="21">
        <v>0</v>
      </c>
      <c r="AQ46" s="21">
        <v>0</v>
      </c>
      <c r="AR46" s="21">
        <v>0</v>
      </c>
      <c r="AS46" s="21">
        <f t="shared" si="4"/>
        <v>0</v>
      </c>
      <c r="AT46" s="21">
        <f t="shared" si="5"/>
        <v>0</v>
      </c>
      <c r="AU46" s="21">
        <v>0</v>
      </c>
      <c r="AV46" s="21">
        <v>0</v>
      </c>
      <c r="AW46" s="21">
        <v>0</v>
      </c>
      <c r="AX46" s="21">
        <v>0</v>
      </c>
      <c r="AY46" s="21">
        <v>0</v>
      </c>
      <c r="AZ46" s="21">
        <v>0</v>
      </c>
      <c r="BA46" s="21">
        <v>0</v>
      </c>
      <c r="BB46" s="21">
        <v>0</v>
      </c>
      <c r="BC46" s="21">
        <v>0</v>
      </c>
      <c r="BD46" s="21">
        <v>0</v>
      </c>
      <c r="BE46" s="21">
        <v>0</v>
      </c>
      <c r="BF46" s="21">
        <v>0</v>
      </c>
      <c r="BG46" s="21">
        <v>0</v>
      </c>
      <c r="BH46" s="21">
        <v>0</v>
      </c>
      <c r="BI46" s="21">
        <f t="shared" si="6"/>
        <v>0</v>
      </c>
      <c r="BJ46" s="21">
        <f t="shared" si="7"/>
        <v>0</v>
      </c>
      <c r="BK46" s="21">
        <f t="shared" si="8"/>
        <v>0</v>
      </c>
      <c r="BL46" s="21">
        <f t="shared" si="9"/>
        <v>0</v>
      </c>
    </row>
    <row r="47" spans="1:64" x14ac:dyDescent="0.25">
      <c r="A47" s="134">
        <v>40</v>
      </c>
      <c r="B47" s="22" t="s">
        <v>79</v>
      </c>
      <c r="C47" s="21"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f t="shared" si="0"/>
        <v>0</v>
      </c>
      <c r="R47" s="21">
        <f t="shared" si="1"/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f t="shared" si="2"/>
        <v>0</v>
      </c>
      <c r="AD47" s="21">
        <f t="shared" si="3"/>
        <v>0</v>
      </c>
      <c r="AE47" s="21">
        <v>0</v>
      </c>
      <c r="AF47" s="21">
        <v>0</v>
      </c>
      <c r="AG47" s="21">
        <v>0</v>
      </c>
      <c r="AH47" s="21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21">
        <v>0</v>
      </c>
      <c r="AR47" s="21">
        <v>0</v>
      </c>
      <c r="AS47" s="21">
        <f t="shared" si="4"/>
        <v>0</v>
      </c>
      <c r="AT47" s="21">
        <f t="shared" si="5"/>
        <v>0</v>
      </c>
      <c r="AU47" s="21">
        <v>0</v>
      </c>
      <c r="AV47" s="21">
        <v>0</v>
      </c>
      <c r="AW47" s="21">
        <v>0</v>
      </c>
      <c r="AX47" s="21">
        <v>0</v>
      </c>
      <c r="AY47" s="21">
        <v>0</v>
      </c>
      <c r="AZ47" s="21">
        <v>0</v>
      </c>
      <c r="BA47" s="21">
        <v>0</v>
      </c>
      <c r="BB47" s="21">
        <v>0</v>
      </c>
      <c r="BC47" s="21">
        <v>0</v>
      </c>
      <c r="BD47" s="21">
        <v>0</v>
      </c>
      <c r="BE47" s="21">
        <v>0</v>
      </c>
      <c r="BF47" s="21">
        <v>0</v>
      </c>
      <c r="BG47" s="21">
        <v>0</v>
      </c>
      <c r="BH47" s="21">
        <v>0</v>
      </c>
      <c r="BI47" s="21">
        <f t="shared" si="6"/>
        <v>0</v>
      </c>
      <c r="BJ47" s="21">
        <f t="shared" si="7"/>
        <v>0</v>
      </c>
      <c r="BK47" s="21">
        <f t="shared" si="8"/>
        <v>0</v>
      </c>
      <c r="BL47" s="21">
        <f t="shared" si="9"/>
        <v>0</v>
      </c>
    </row>
    <row r="48" spans="1:64" x14ac:dyDescent="0.25">
      <c r="A48" s="134">
        <v>41</v>
      </c>
      <c r="B48" s="22" t="s">
        <v>80</v>
      </c>
      <c r="C48" s="21"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f t="shared" si="0"/>
        <v>0</v>
      </c>
      <c r="R48" s="21">
        <f t="shared" si="1"/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f t="shared" si="2"/>
        <v>0</v>
      </c>
      <c r="AD48" s="21">
        <f t="shared" si="3"/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0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1">
        <v>0</v>
      </c>
      <c r="AQ48" s="21">
        <v>0</v>
      </c>
      <c r="AR48" s="21">
        <v>0</v>
      </c>
      <c r="AS48" s="21">
        <f t="shared" si="4"/>
        <v>0</v>
      </c>
      <c r="AT48" s="21">
        <f t="shared" si="5"/>
        <v>0</v>
      </c>
      <c r="AU48" s="21">
        <v>0</v>
      </c>
      <c r="AV48" s="21">
        <v>0</v>
      </c>
      <c r="AW48" s="21">
        <v>0</v>
      </c>
      <c r="AX48" s="21">
        <v>0</v>
      </c>
      <c r="AY48" s="21">
        <v>0</v>
      </c>
      <c r="AZ48" s="21">
        <v>0</v>
      </c>
      <c r="BA48" s="21">
        <v>0</v>
      </c>
      <c r="BB48" s="21">
        <v>0</v>
      </c>
      <c r="BC48" s="21">
        <v>0</v>
      </c>
      <c r="BD48" s="21">
        <v>0</v>
      </c>
      <c r="BE48" s="21">
        <v>0</v>
      </c>
      <c r="BF48" s="21">
        <v>0</v>
      </c>
      <c r="BG48" s="21">
        <v>0</v>
      </c>
      <c r="BH48" s="21">
        <v>0</v>
      </c>
      <c r="BI48" s="21">
        <f t="shared" si="6"/>
        <v>0</v>
      </c>
      <c r="BJ48" s="21">
        <f t="shared" si="7"/>
        <v>0</v>
      </c>
      <c r="BK48" s="21">
        <f t="shared" si="8"/>
        <v>0</v>
      </c>
      <c r="BL48" s="21">
        <f t="shared" si="9"/>
        <v>0</v>
      </c>
    </row>
    <row r="49" spans="1:64" x14ac:dyDescent="0.25">
      <c r="A49" s="134">
        <v>42</v>
      </c>
      <c r="B49" s="22" t="s">
        <v>81</v>
      </c>
      <c r="C49" s="21"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f t="shared" si="0"/>
        <v>0</v>
      </c>
      <c r="R49" s="21">
        <f t="shared" si="1"/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f t="shared" si="2"/>
        <v>0</v>
      </c>
      <c r="AD49" s="21">
        <f t="shared" si="3"/>
        <v>0</v>
      </c>
      <c r="AE49" s="21">
        <v>0</v>
      </c>
      <c r="AF49" s="21">
        <v>0</v>
      </c>
      <c r="AG49" s="21">
        <v>0</v>
      </c>
      <c r="AH49" s="21">
        <v>0</v>
      </c>
      <c r="AI49" s="21">
        <v>0</v>
      </c>
      <c r="AJ49" s="21">
        <v>0</v>
      </c>
      <c r="AK49" s="21">
        <v>0</v>
      </c>
      <c r="AL49" s="21">
        <v>0</v>
      </c>
      <c r="AM49" s="21">
        <v>0</v>
      </c>
      <c r="AN49" s="21">
        <v>0</v>
      </c>
      <c r="AO49" s="21">
        <v>0</v>
      </c>
      <c r="AP49" s="21">
        <v>0</v>
      </c>
      <c r="AQ49" s="21">
        <v>0</v>
      </c>
      <c r="AR49" s="21">
        <v>0</v>
      </c>
      <c r="AS49" s="21">
        <f t="shared" si="4"/>
        <v>0</v>
      </c>
      <c r="AT49" s="21">
        <f t="shared" si="5"/>
        <v>0</v>
      </c>
      <c r="AU49" s="21">
        <v>0</v>
      </c>
      <c r="AV49" s="21">
        <v>0</v>
      </c>
      <c r="AW49" s="21">
        <v>0</v>
      </c>
      <c r="AX49" s="21">
        <v>0</v>
      </c>
      <c r="AY49" s="21">
        <v>0</v>
      </c>
      <c r="AZ49" s="21">
        <v>0</v>
      </c>
      <c r="BA49" s="21">
        <v>0</v>
      </c>
      <c r="BB49" s="21">
        <v>0</v>
      </c>
      <c r="BC49" s="21">
        <v>0</v>
      </c>
      <c r="BD49" s="21">
        <v>0</v>
      </c>
      <c r="BE49" s="21">
        <v>0</v>
      </c>
      <c r="BF49" s="21">
        <v>0</v>
      </c>
      <c r="BG49" s="21">
        <v>0</v>
      </c>
      <c r="BH49" s="21">
        <v>0</v>
      </c>
      <c r="BI49" s="21">
        <f t="shared" si="6"/>
        <v>0</v>
      </c>
      <c r="BJ49" s="21">
        <f t="shared" si="7"/>
        <v>0</v>
      </c>
      <c r="BK49" s="21">
        <f t="shared" si="8"/>
        <v>0</v>
      </c>
      <c r="BL49" s="21">
        <f t="shared" si="9"/>
        <v>0</v>
      </c>
    </row>
    <row r="50" spans="1:64" x14ac:dyDescent="0.25">
      <c r="A50" s="134">
        <v>43</v>
      </c>
      <c r="B50" s="22" t="s">
        <v>82</v>
      </c>
      <c r="C50" s="21"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f t="shared" si="0"/>
        <v>0</v>
      </c>
      <c r="R50" s="21">
        <f t="shared" si="1"/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1">
        <v>0</v>
      </c>
      <c r="AC50" s="21">
        <f t="shared" si="2"/>
        <v>0</v>
      </c>
      <c r="AD50" s="21">
        <f t="shared" si="3"/>
        <v>0</v>
      </c>
      <c r="AE50" s="21">
        <v>0</v>
      </c>
      <c r="AF50" s="21">
        <v>0</v>
      </c>
      <c r="AG50" s="21">
        <v>0</v>
      </c>
      <c r="AH50" s="21">
        <v>0</v>
      </c>
      <c r="AI50" s="21">
        <v>0</v>
      </c>
      <c r="AJ50" s="21">
        <v>0</v>
      </c>
      <c r="AK50" s="21">
        <v>0</v>
      </c>
      <c r="AL50" s="21">
        <v>0</v>
      </c>
      <c r="AM50" s="21">
        <v>0</v>
      </c>
      <c r="AN50" s="21">
        <v>0</v>
      </c>
      <c r="AO50" s="21">
        <v>0</v>
      </c>
      <c r="AP50" s="21">
        <v>0</v>
      </c>
      <c r="AQ50" s="21">
        <v>0</v>
      </c>
      <c r="AR50" s="21">
        <v>0</v>
      </c>
      <c r="AS50" s="21">
        <f t="shared" si="4"/>
        <v>0</v>
      </c>
      <c r="AT50" s="21">
        <f t="shared" si="5"/>
        <v>0</v>
      </c>
      <c r="AU50" s="21">
        <v>0</v>
      </c>
      <c r="AV50" s="21">
        <v>0</v>
      </c>
      <c r="AW50" s="21">
        <v>0</v>
      </c>
      <c r="AX50" s="21">
        <v>0</v>
      </c>
      <c r="AY50" s="21">
        <v>0</v>
      </c>
      <c r="AZ50" s="21">
        <v>0</v>
      </c>
      <c r="BA50" s="21">
        <v>0</v>
      </c>
      <c r="BB50" s="21">
        <v>0</v>
      </c>
      <c r="BC50" s="21">
        <v>0</v>
      </c>
      <c r="BD50" s="21">
        <v>0</v>
      </c>
      <c r="BE50" s="21">
        <v>0</v>
      </c>
      <c r="BF50" s="21">
        <v>0</v>
      </c>
      <c r="BG50" s="21">
        <v>0</v>
      </c>
      <c r="BH50" s="21">
        <v>0</v>
      </c>
      <c r="BI50" s="21">
        <f t="shared" si="6"/>
        <v>0</v>
      </c>
      <c r="BJ50" s="21">
        <f t="shared" si="7"/>
        <v>0</v>
      </c>
      <c r="BK50" s="21">
        <f t="shared" si="8"/>
        <v>0</v>
      </c>
      <c r="BL50" s="21">
        <f t="shared" si="9"/>
        <v>0</v>
      </c>
    </row>
    <row r="51" spans="1:64" x14ac:dyDescent="0.25">
      <c r="A51" s="134">
        <v>44</v>
      </c>
      <c r="B51" s="22" t="s">
        <v>83</v>
      </c>
      <c r="C51" s="21"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f t="shared" si="0"/>
        <v>0</v>
      </c>
      <c r="R51" s="21">
        <f t="shared" si="1"/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f t="shared" si="2"/>
        <v>0</v>
      </c>
      <c r="AD51" s="21">
        <f t="shared" si="3"/>
        <v>0</v>
      </c>
      <c r="AE51" s="21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21">
        <v>0</v>
      </c>
      <c r="AR51" s="21">
        <v>0</v>
      </c>
      <c r="AS51" s="21">
        <f t="shared" si="4"/>
        <v>0</v>
      </c>
      <c r="AT51" s="21">
        <f t="shared" si="5"/>
        <v>0</v>
      </c>
      <c r="AU51" s="21">
        <v>0</v>
      </c>
      <c r="AV51" s="21">
        <v>0</v>
      </c>
      <c r="AW51" s="21">
        <v>0</v>
      </c>
      <c r="AX51" s="21">
        <v>0</v>
      </c>
      <c r="AY51" s="21">
        <v>0</v>
      </c>
      <c r="AZ51" s="21">
        <v>0</v>
      </c>
      <c r="BA51" s="21">
        <v>0</v>
      </c>
      <c r="BB51" s="21">
        <v>0</v>
      </c>
      <c r="BC51" s="21">
        <v>0</v>
      </c>
      <c r="BD51" s="21">
        <v>0</v>
      </c>
      <c r="BE51" s="21">
        <v>0</v>
      </c>
      <c r="BF51" s="21">
        <v>0</v>
      </c>
      <c r="BG51" s="21">
        <v>0</v>
      </c>
      <c r="BH51" s="21">
        <v>0</v>
      </c>
      <c r="BI51" s="21">
        <f t="shared" si="6"/>
        <v>0</v>
      </c>
      <c r="BJ51" s="21">
        <f t="shared" si="7"/>
        <v>0</v>
      </c>
      <c r="BK51" s="21">
        <f t="shared" si="8"/>
        <v>0</v>
      </c>
      <c r="BL51" s="21">
        <f t="shared" si="9"/>
        <v>0</v>
      </c>
    </row>
    <row r="52" spans="1:64" s="20" customFormat="1" x14ac:dyDescent="0.25">
      <c r="A52" s="66" t="s">
        <v>84</v>
      </c>
      <c r="B52" s="67"/>
      <c r="C52" s="23">
        <f t="shared" ref="C52:AH52" si="10">SUM(C8:C51)</f>
        <v>107828</v>
      </c>
      <c r="D52" s="23">
        <f t="shared" si="10"/>
        <v>2070.27</v>
      </c>
      <c r="E52" s="23">
        <f t="shared" si="10"/>
        <v>51636</v>
      </c>
      <c r="F52" s="23">
        <f t="shared" si="10"/>
        <v>388.87</v>
      </c>
      <c r="G52" s="23">
        <f t="shared" si="10"/>
        <v>0</v>
      </c>
      <c r="H52" s="23">
        <f t="shared" si="10"/>
        <v>0</v>
      </c>
      <c r="I52" s="23">
        <f t="shared" si="10"/>
        <v>488</v>
      </c>
      <c r="J52" s="23">
        <f t="shared" si="10"/>
        <v>14.83</v>
      </c>
      <c r="K52" s="23">
        <f t="shared" si="10"/>
        <v>2619</v>
      </c>
      <c r="L52" s="23">
        <f t="shared" si="10"/>
        <v>225.12999999999997</v>
      </c>
      <c r="M52" s="23">
        <f t="shared" si="10"/>
        <v>0</v>
      </c>
      <c r="N52" s="23">
        <f t="shared" si="10"/>
        <v>0</v>
      </c>
      <c r="O52" s="23">
        <f t="shared" si="10"/>
        <v>104909</v>
      </c>
      <c r="P52" s="23">
        <f t="shared" si="10"/>
        <v>1759.7300000000002</v>
      </c>
      <c r="Q52" s="23">
        <f t="shared" si="10"/>
        <v>162571</v>
      </c>
      <c r="R52" s="23">
        <f t="shared" si="10"/>
        <v>2699.1000000000004</v>
      </c>
      <c r="S52" s="23">
        <f t="shared" si="10"/>
        <v>49312</v>
      </c>
      <c r="T52" s="23">
        <f t="shared" si="10"/>
        <v>2273.6999999999998</v>
      </c>
      <c r="U52" s="23">
        <f t="shared" si="10"/>
        <v>1319</v>
      </c>
      <c r="V52" s="23">
        <f t="shared" si="10"/>
        <v>742.79</v>
      </c>
      <c r="W52" s="23">
        <f t="shared" si="10"/>
        <v>124</v>
      </c>
      <c r="X52" s="23">
        <f t="shared" si="10"/>
        <v>103.29</v>
      </c>
      <c r="Y52" s="23">
        <f t="shared" si="10"/>
        <v>8726</v>
      </c>
      <c r="Z52" s="23">
        <f t="shared" si="10"/>
        <v>115.55000000000001</v>
      </c>
      <c r="AA52" s="23">
        <f t="shared" si="10"/>
        <v>0</v>
      </c>
      <c r="AB52" s="23">
        <f t="shared" si="10"/>
        <v>0</v>
      </c>
      <c r="AC52" s="23">
        <f t="shared" si="10"/>
        <v>59481</v>
      </c>
      <c r="AD52" s="23">
        <f t="shared" si="10"/>
        <v>3235.3299999999995</v>
      </c>
      <c r="AE52" s="23">
        <f t="shared" si="10"/>
        <v>36</v>
      </c>
      <c r="AF52" s="23">
        <f t="shared" si="10"/>
        <v>3.6</v>
      </c>
      <c r="AG52" s="23">
        <f t="shared" si="10"/>
        <v>1821</v>
      </c>
      <c r="AH52" s="23">
        <f t="shared" si="10"/>
        <v>63</v>
      </c>
      <c r="AI52" s="23">
        <f t="shared" ref="AI52:BL52" si="11">SUM(AI8:AI51)</f>
        <v>2154</v>
      </c>
      <c r="AJ52" s="23">
        <f t="shared" si="11"/>
        <v>181.87000000000003</v>
      </c>
      <c r="AK52" s="23">
        <f t="shared" si="11"/>
        <v>1137</v>
      </c>
      <c r="AL52" s="23">
        <f t="shared" si="11"/>
        <v>15.18</v>
      </c>
      <c r="AM52" s="23">
        <f t="shared" si="11"/>
        <v>2804</v>
      </c>
      <c r="AN52" s="23">
        <f t="shared" si="11"/>
        <v>44.989999999999995</v>
      </c>
      <c r="AO52" s="23">
        <f t="shared" si="11"/>
        <v>30021</v>
      </c>
      <c r="AP52" s="23">
        <f t="shared" si="11"/>
        <v>100.5</v>
      </c>
      <c r="AQ52" s="23">
        <f t="shared" si="11"/>
        <v>0</v>
      </c>
      <c r="AR52" s="23">
        <f t="shared" si="11"/>
        <v>0</v>
      </c>
      <c r="AS52" s="23">
        <f t="shared" si="11"/>
        <v>260025</v>
      </c>
      <c r="AT52" s="23">
        <f t="shared" si="11"/>
        <v>6343.5699999999988</v>
      </c>
      <c r="AU52" s="23">
        <f t="shared" si="11"/>
        <v>163909</v>
      </c>
      <c r="AV52" s="23">
        <f t="shared" si="11"/>
        <v>1759.7300000000002</v>
      </c>
      <c r="AW52" s="23">
        <f t="shared" si="11"/>
        <v>0</v>
      </c>
      <c r="AX52" s="23">
        <f t="shared" si="11"/>
        <v>0</v>
      </c>
      <c r="AY52" s="23">
        <f t="shared" si="11"/>
        <v>430</v>
      </c>
      <c r="AZ52" s="23">
        <f t="shared" si="11"/>
        <v>36.519999999999996</v>
      </c>
      <c r="BA52" s="23">
        <f t="shared" si="11"/>
        <v>201</v>
      </c>
      <c r="BB52" s="23">
        <f t="shared" si="11"/>
        <v>5.5500000000000007</v>
      </c>
      <c r="BC52" s="23">
        <f t="shared" si="11"/>
        <v>1961</v>
      </c>
      <c r="BD52" s="23">
        <f t="shared" si="11"/>
        <v>357.73999999999995</v>
      </c>
      <c r="BE52" s="23">
        <f t="shared" si="11"/>
        <v>17696</v>
      </c>
      <c r="BF52" s="23">
        <f t="shared" si="11"/>
        <v>658.32000000000016</v>
      </c>
      <c r="BG52" s="23">
        <f t="shared" si="11"/>
        <v>70848</v>
      </c>
      <c r="BH52" s="23">
        <f t="shared" si="11"/>
        <v>1519.19</v>
      </c>
      <c r="BI52" s="23">
        <f t="shared" si="11"/>
        <v>91136</v>
      </c>
      <c r="BJ52" s="23">
        <f t="shared" si="11"/>
        <v>2577.3199999999993</v>
      </c>
      <c r="BK52" s="23">
        <f t="shared" si="11"/>
        <v>351161</v>
      </c>
      <c r="BL52" s="23">
        <f t="shared" si="11"/>
        <v>8920.8900000000012</v>
      </c>
    </row>
  </sheetData>
  <mergeCells count="40">
    <mergeCell ref="AK5:AL6"/>
    <mergeCell ref="A52:B52"/>
    <mergeCell ref="AM5:AN6"/>
    <mergeCell ref="A5:A7"/>
    <mergeCell ref="B5:B7"/>
    <mergeCell ref="C5:F5"/>
    <mergeCell ref="G5:H6"/>
    <mergeCell ref="I5:J6"/>
    <mergeCell ref="BC5:BD6"/>
    <mergeCell ref="BE5:BF6"/>
    <mergeCell ref="BK4:BL6"/>
    <mergeCell ref="AG5:AH6"/>
    <mergeCell ref="K5:L6"/>
    <mergeCell ref="M5:N6"/>
    <mergeCell ref="O5:P6"/>
    <mergeCell ref="Q5:R6"/>
    <mergeCell ref="S5:T6"/>
    <mergeCell ref="U5:V6"/>
    <mergeCell ref="W5:X6"/>
    <mergeCell ref="Y5:Z6"/>
    <mergeCell ref="AA5:AB6"/>
    <mergeCell ref="AC5:AD6"/>
    <mergeCell ref="AQ5:AR6"/>
    <mergeCell ref="AI5:AJ6"/>
    <mergeCell ref="A1:BL1"/>
    <mergeCell ref="A2:BL2"/>
    <mergeCell ref="A3:BL3"/>
    <mergeCell ref="AO5:AP6"/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</mergeCells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83"/>
  <sheetViews>
    <sheetView zoomScaleNormal="100" workbookViewId="0">
      <selection activeCell="B5" sqref="B5:B7"/>
    </sheetView>
  </sheetViews>
  <sheetFormatPr defaultRowHeight="15" x14ac:dyDescent="0.25"/>
  <cols>
    <col min="1" max="1" width="6.28515625" customWidth="1"/>
    <col min="2" max="2" width="24.140625" bestFit="1" customWidth="1"/>
    <col min="3" max="63" width="14.7109375" customWidth="1"/>
    <col min="64" max="64" width="20.5703125" style="17" customWidth="1"/>
    <col min="65" max="65" width="9.140625" hidden="1" customWidth="1"/>
  </cols>
  <sheetData>
    <row r="1" spans="1:64" ht="23.25" customHeight="1" thickBot="1" x14ac:dyDescent="0.3">
      <c r="A1" s="80" t="s">
        <v>165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2"/>
    </row>
    <row r="2" spans="1:64" ht="19.5" customHeight="1" thickBot="1" x14ac:dyDescent="0.3">
      <c r="A2" s="83" t="s">
        <v>164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5"/>
    </row>
    <row r="3" spans="1:64" ht="19.5" customHeight="1" thickBot="1" x14ac:dyDescent="0.3">
      <c r="A3" s="119"/>
      <c r="B3" s="119"/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19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  <c r="BB3" s="119"/>
      <c r="BC3" s="119"/>
      <c r="BD3" s="119"/>
      <c r="BE3" s="119"/>
      <c r="BF3" s="119"/>
      <c r="BG3" s="119"/>
      <c r="BH3" s="119"/>
      <c r="BI3" s="119"/>
      <c r="BJ3" s="119"/>
      <c r="BK3" s="119"/>
      <c r="BL3" s="120"/>
    </row>
    <row r="4" spans="1:64" ht="16.5" thickBot="1" x14ac:dyDescent="0.3">
      <c r="A4" s="87"/>
      <c r="B4" s="88"/>
      <c r="C4" s="113" t="s">
        <v>1</v>
      </c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  <c r="V4" s="114"/>
      <c r="W4" s="114"/>
      <c r="X4" s="114"/>
      <c r="Y4" s="114"/>
      <c r="Z4" s="114"/>
      <c r="AA4" s="114"/>
      <c r="AB4" s="114"/>
      <c r="AC4" s="114"/>
      <c r="AD4" s="114"/>
      <c r="AE4" s="114"/>
      <c r="AF4" s="114"/>
      <c r="AG4" s="114"/>
      <c r="AH4" s="114"/>
      <c r="AI4" s="114"/>
      <c r="AJ4" s="114"/>
      <c r="AK4" s="114"/>
      <c r="AL4" s="114"/>
      <c r="AM4" s="114"/>
      <c r="AN4" s="114"/>
      <c r="AO4" s="114"/>
      <c r="AP4" s="114"/>
      <c r="AQ4" s="114"/>
      <c r="AR4" s="114"/>
      <c r="AS4" s="114"/>
      <c r="AT4" s="114"/>
      <c r="AU4" s="114"/>
      <c r="AV4" s="114"/>
      <c r="AW4" s="114"/>
      <c r="AX4" s="115"/>
      <c r="AY4" s="116" t="s">
        <v>2</v>
      </c>
      <c r="AZ4" s="117"/>
      <c r="BA4" s="117"/>
      <c r="BB4" s="117"/>
      <c r="BC4" s="117"/>
      <c r="BD4" s="117"/>
      <c r="BE4" s="117"/>
      <c r="BF4" s="117"/>
      <c r="BG4" s="117"/>
      <c r="BH4" s="117"/>
      <c r="BI4" s="117"/>
      <c r="BJ4" s="118"/>
      <c r="BK4" s="33" t="s">
        <v>3</v>
      </c>
      <c r="BL4" s="34"/>
    </row>
    <row r="5" spans="1:64" ht="24.75" customHeight="1" x14ac:dyDescent="0.25">
      <c r="A5" s="68" t="s">
        <v>4</v>
      </c>
      <c r="B5" s="71" t="s">
        <v>85</v>
      </c>
      <c r="C5" s="74" t="s">
        <v>6</v>
      </c>
      <c r="D5" s="75"/>
      <c r="E5" s="75"/>
      <c r="F5" s="75"/>
      <c r="G5" s="78" t="s">
        <v>7</v>
      </c>
      <c r="H5" s="46"/>
      <c r="I5" s="76" t="s">
        <v>8</v>
      </c>
      <c r="J5" s="76"/>
      <c r="K5" s="76" t="s">
        <v>9</v>
      </c>
      <c r="L5" s="76"/>
      <c r="M5" s="45" t="s">
        <v>10</v>
      </c>
      <c r="N5" s="46"/>
      <c r="O5" s="45" t="s">
        <v>11</v>
      </c>
      <c r="P5" s="46"/>
      <c r="Q5" s="45" t="s">
        <v>12</v>
      </c>
      <c r="R5" s="97"/>
      <c r="S5" s="55" t="s">
        <v>13</v>
      </c>
      <c r="T5" s="56"/>
      <c r="U5" s="49" t="s">
        <v>14</v>
      </c>
      <c r="V5" s="56"/>
      <c r="W5" s="49" t="s">
        <v>15</v>
      </c>
      <c r="X5" s="56"/>
      <c r="Y5" s="60" t="s">
        <v>16</v>
      </c>
      <c r="Z5" s="60"/>
      <c r="AA5" s="49" t="s">
        <v>17</v>
      </c>
      <c r="AB5" s="46"/>
      <c r="AC5" s="60" t="s">
        <v>18</v>
      </c>
      <c r="AD5" s="64"/>
      <c r="AE5" s="89" t="s">
        <v>19</v>
      </c>
      <c r="AF5" s="39"/>
      <c r="AG5" s="39" t="s">
        <v>20</v>
      </c>
      <c r="AH5" s="39"/>
      <c r="AI5" s="39" t="s">
        <v>21</v>
      </c>
      <c r="AJ5" s="39"/>
      <c r="AK5" s="39" t="s">
        <v>22</v>
      </c>
      <c r="AL5" s="39"/>
      <c r="AM5" s="39" t="s">
        <v>23</v>
      </c>
      <c r="AN5" s="39"/>
      <c r="AO5" s="39" t="s">
        <v>24</v>
      </c>
      <c r="AP5" s="62"/>
      <c r="AQ5" s="50" t="s">
        <v>25</v>
      </c>
      <c r="AR5" s="51"/>
      <c r="AS5" s="106" t="s">
        <v>26</v>
      </c>
      <c r="AT5" s="107"/>
      <c r="AU5" s="54" t="s">
        <v>27</v>
      </c>
      <c r="AV5" s="51"/>
      <c r="AW5" s="41" t="s">
        <v>28</v>
      </c>
      <c r="AX5" s="42"/>
      <c r="AY5" s="50" t="s">
        <v>29</v>
      </c>
      <c r="AZ5" s="110"/>
      <c r="BA5" s="31" t="s">
        <v>30</v>
      </c>
      <c r="BB5" s="29"/>
      <c r="BC5" s="29" t="s">
        <v>31</v>
      </c>
      <c r="BD5" s="29"/>
      <c r="BE5" s="29" t="s">
        <v>32</v>
      </c>
      <c r="BF5" s="29"/>
      <c r="BG5" s="29" t="s">
        <v>33</v>
      </c>
      <c r="BH5" s="100"/>
      <c r="BI5" s="102" t="s">
        <v>34</v>
      </c>
      <c r="BJ5" s="103"/>
      <c r="BK5" s="35"/>
      <c r="BL5" s="36"/>
    </row>
    <row r="6" spans="1:64" ht="36.75" customHeight="1" x14ac:dyDescent="0.25">
      <c r="A6" s="69"/>
      <c r="B6" s="72"/>
      <c r="C6" s="79" t="s">
        <v>35</v>
      </c>
      <c r="D6" s="77"/>
      <c r="E6" s="77" t="s">
        <v>36</v>
      </c>
      <c r="F6" s="77"/>
      <c r="G6" s="47"/>
      <c r="H6" s="48"/>
      <c r="I6" s="77"/>
      <c r="J6" s="77"/>
      <c r="K6" s="77"/>
      <c r="L6" s="77"/>
      <c r="M6" s="47"/>
      <c r="N6" s="48"/>
      <c r="O6" s="47"/>
      <c r="P6" s="48"/>
      <c r="Q6" s="98"/>
      <c r="R6" s="99"/>
      <c r="S6" s="57"/>
      <c r="T6" s="58"/>
      <c r="U6" s="59"/>
      <c r="V6" s="58"/>
      <c r="W6" s="59"/>
      <c r="X6" s="58"/>
      <c r="Y6" s="61"/>
      <c r="Z6" s="61"/>
      <c r="AA6" s="47"/>
      <c r="AB6" s="48"/>
      <c r="AC6" s="61"/>
      <c r="AD6" s="65"/>
      <c r="AE6" s="9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63"/>
      <c r="AQ6" s="52"/>
      <c r="AR6" s="53"/>
      <c r="AS6" s="108"/>
      <c r="AT6" s="109"/>
      <c r="AU6" s="52"/>
      <c r="AV6" s="53"/>
      <c r="AW6" s="43"/>
      <c r="AX6" s="44"/>
      <c r="AY6" s="111"/>
      <c r="AZ6" s="112"/>
      <c r="BA6" s="32"/>
      <c r="BB6" s="30"/>
      <c r="BC6" s="30"/>
      <c r="BD6" s="30"/>
      <c r="BE6" s="30"/>
      <c r="BF6" s="30"/>
      <c r="BG6" s="30"/>
      <c r="BH6" s="101"/>
      <c r="BI6" s="104"/>
      <c r="BJ6" s="105"/>
      <c r="BK6" s="37"/>
      <c r="BL6" s="38"/>
    </row>
    <row r="7" spans="1:64" x14ac:dyDescent="0.25">
      <c r="A7" s="70"/>
      <c r="B7" s="73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21">
        <v>1</v>
      </c>
      <c r="B8" s="22" t="s">
        <v>86</v>
      </c>
      <c r="C8" s="21">
        <v>109214</v>
      </c>
      <c r="D8" s="21">
        <v>4571.57</v>
      </c>
      <c r="E8" s="21">
        <v>226050</v>
      </c>
      <c r="F8" s="21">
        <v>2098.44</v>
      </c>
      <c r="G8" s="21">
        <v>65236</v>
      </c>
      <c r="H8" s="21">
        <v>376.02</v>
      </c>
      <c r="I8" s="21">
        <v>40522</v>
      </c>
      <c r="J8" s="21">
        <v>475.52</v>
      </c>
      <c r="K8" s="21">
        <v>2543</v>
      </c>
      <c r="L8" s="21">
        <v>861.88</v>
      </c>
      <c r="M8" s="21">
        <v>2167</v>
      </c>
      <c r="N8" s="21">
        <v>691.5</v>
      </c>
      <c r="O8" s="21">
        <v>190546</v>
      </c>
      <c r="P8" s="21">
        <v>2630.39</v>
      </c>
      <c r="Q8" s="21">
        <f t="shared" ref="Q8:Q39" si="0">(C8+E8+I8+K8)</f>
        <v>378329</v>
      </c>
      <c r="R8" s="21">
        <f t="shared" ref="R8:R39" si="1">(D8+F8+J8+L8)</f>
        <v>8007.4100000000008</v>
      </c>
      <c r="S8" s="21">
        <v>146506</v>
      </c>
      <c r="T8" s="21">
        <v>8473.69</v>
      </c>
      <c r="U8" s="21">
        <v>33583</v>
      </c>
      <c r="V8" s="21">
        <v>6574.76</v>
      </c>
      <c r="W8" s="21">
        <v>2182</v>
      </c>
      <c r="X8" s="21">
        <v>4180.7</v>
      </c>
      <c r="Y8" s="21">
        <v>32</v>
      </c>
      <c r="Z8" s="21">
        <v>4.4400000000000004</v>
      </c>
      <c r="AA8" s="21">
        <v>0</v>
      </c>
      <c r="AB8" s="21">
        <v>0</v>
      </c>
      <c r="AC8" s="21">
        <f t="shared" ref="AC8:AC39" si="2">(S8+U8+W8+Y8)</f>
        <v>182303</v>
      </c>
      <c r="AD8" s="21">
        <f t="shared" ref="AD8:AD39" si="3">(T8+V8+X8+Z8)</f>
        <v>19233.59</v>
      </c>
      <c r="AE8" s="21">
        <v>49</v>
      </c>
      <c r="AF8" s="21">
        <v>7.41</v>
      </c>
      <c r="AG8" s="21">
        <v>1215</v>
      </c>
      <c r="AH8" s="21">
        <v>24.73</v>
      </c>
      <c r="AI8" s="21">
        <v>3547</v>
      </c>
      <c r="AJ8" s="21">
        <v>291.44</v>
      </c>
      <c r="AK8" s="21">
        <v>3002</v>
      </c>
      <c r="AL8" s="21">
        <v>74.73</v>
      </c>
      <c r="AM8" s="21">
        <v>951</v>
      </c>
      <c r="AN8" s="21">
        <v>354.74</v>
      </c>
      <c r="AO8" s="21">
        <v>6262</v>
      </c>
      <c r="AP8" s="21">
        <v>48.13</v>
      </c>
      <c r="AQ8" s="21">
        <v>36</v>
      </c>
      <c r="AR8" s="21">
        <v>0.38</v>
      </c>
      <c r="AS8" s="21">
        <f t="shared" ref="AS8:AS39" si="4">(Q8+AC8+AE8+AG8+AI8+AK8+AM8+AO8)</f>
        <v>575658</v>
      </c>
      <c r="AT8" s="21">
        <f t="shared" ref="AT8:AT39" si="5">(R8+AD8+AF8+AH8+AJ8+AL8+AN8+AP8)</f>
        <v>28042.18</v>
      </c>
      <c r="AU8" s="21">
        <v>236683</v>
      </c>
      <c r="AV8" s="21">
        <v>11216.87</v>
      </c>
      <c r="AW8" s="21">
        <v>202590</v>
      </c>
      <c r="AX8" s="21">
        <v>9796.11</v>
      </c>
      <c r="AY8" s="21">
        <v>74063</v>
      </c>
      <c r="AZ8" s="21">
        <v>1069.81</v>
      </c>
      <c r="BA8" s="21">
        <v>3066</v>
      </c>
      <c r="BB8" s="21">
        <v>35.28</v>
      </c>
      <c r="BC8" s="21">
        <v>4406</v>
      </c>
      <c r="BD8" s="21">
        <v>805.15</v>
      </c>
      <c r="BE8" s="21">
        <v>41295</v>
      </c>
      <c r="BF8" s="21">
        <v>1301.82</v>
      </c>
      <c r="BG8" s="21">
        <v>91447</v>
      </c>
      <c r="BH8" s="21">
        <v>11829.94</v>
      </c>
      <c r="BI8" s="21">
        <f t="shared" ref="BI8:BI39" si="6">(AY8+BA8+BC8+BE8+BG8)</f>
        <v>214277</v>
      </c>
      <c r="BJ8" s="21">
        <f t="shared" ref="BJ8:BJ39" si="7">(AZ8+BB8+BD8+BF8+BH8)</f>
        <v>15042</v>
      </c>
      <c r="BK8" s="21">
        <f t="shared" ref="BK8:BK39" si="8">(AS8+BI8)</f>
        <v>789935</v>
      </c>
      <c r="BL8" s="21">
        <f t="shared" ref="BL8:BL39" si="9">(AT8+BJ8)</f>
        <v>43084.18</v>
      </c>
    </row>
    <row r="9" spans="1:64" x14ac:dyDescent="0.25">
      <c r="A9" s="21">
        <v>2</v>
      </c>
      <c r="B9" s="22" t="s">
        <v>87</v>
      </c>
      <c r="C9" s="21">
        <v>100411</v>
      </c>
      <c r="D9" s="21">
        <v>4391.83</v>
      </c>
      <c r="E9" s="21">
        <v>21732</v>
      </c>
      <c r="F9" s="21">
        <v>716.85</v>
      </c>
      <c r="G9" s="21">
        <v>12521</v>
      </c>
      <c r="H9" s="21">
        <v>504.6</v>
      </c>
      <c r="I9" s="21">
        <v>314</v>
      </c>
      <c r="J9" s="21">
        <v>431.74</v>
      </c>
      <c r="K9" s="21">
        <v>2874</v>
      </c>
      <c r="L9" s="21">
        <v>585.59</v>
      </c>
      <c r="M9" s="21">
        <v>9</v>
      </c>
      <c r="N9" s="21">
        <v>0.26</v>
      </c>
      <c r="O9" s="21">
        <v>55623</v>
      </c>
      <c r="P9" s="21">
        <v>1284.3499999999999</v>
      </c>
      <c r="Q9" s="21">
        <f t="shared" si="0"/>
        <v>125331</v>
      </c>
      <c r="R9" s="21">
        <f t="shared" si="1"/>
        <v>6126.01</v>
      </c>
      <c r="S9" s="21">
        <v>34596</v>
      </c>
      <c r="T9" s="21">
        <v>5097.71</v>
      </c>
      <c r="U9" s="21">
        <v>1575</v>
      </c>
      <c r="V9" s="21">
        <v>4294.8500000000004</v>
      </c>
      <c r="W9" s="21">
        <v>254</v>
      </c>
      <c r="X9" s="21">
        <v>2430.41</v>
      </c>
      <c r="Y9" s="21">
        <v>951</v>
      </c>
      <c r="Z9" s="21">
        <v>25.73</v>
      </c>
      <c r="AA9" s="21">
        <v>0</v>
      </c>
      <c r="AB9" s="21">
        <v>0</v>
      </c>
      <c r="AC9" s="21">
        <f t="shared" si="2"/>
        <v>37376</v>
      </c>
      <c r="AD9" s="21">
        <f t="shared" si="3"/>
        <v>11848.7</v>
      </c>
      <c r="AE9" s="21">
        <v>580</v>
      </c>
      <c r="AF9" s="21">
        <v>536.32000000000005</v>
      </c>
      <c r="AG9" s="21">
        <v>1124</v>
      </c>
      <c r="AH9" s="21">
        <v>177.4</v>
      </c>
      <c r="AI9" s="21">
        <v>2688</v>
      </c>
      <c r="AJ9" s="21">
        <v>476.07</v>
      </c>
      <c r="AK9" s="21">
        <v>37</v>
      </c>
      <c r="AL9" s="21">
        <v>145.72</v>
      </c>
      <c r="AM9" s="21">
        <v>1856</v>
      </c>
      <c r="AN9" s="21">
        <v>38.57</v>
      </c>
      <c r="AO9" s="21">
        <v>11861</v>
      </c>
      <c r="AP9" s="21">
        <v>105.93</v>
      </c>
      <c r="AQ9" s="21">
        <v>0</v>
      </c>
      <c r="AR9" s="21">
        <v>0</v>
      </c>
      <c r="AS9" s="21">
        <f t="shared" si="4"/>
        <v>180853</v>
      </c>
      <c r="AT9" s="21">
        <f t="shared" si="5"/>
        <v>19454.72</v>
      </c>
      <c r="AU9" s="21">
        <v>130465</v>
      </c>
      <c r="AV9" s="21">
        <v>2658.17</v>
      </c>
      <c r="AW9" s="21">
        <v>16934</v>
      </c>
      <c r="AX9" s="21">
        <v>102.63</v>
      </c>
      <c r="AY9" s="21">
        <v>310</v>
      </c>
      <c r="AZ9" s="21">
        <v>171.94</v>
      </c>
      <c r="BA9" s="21">
        <v>185</v>
      </c>
      <c r="BB9" s="21">
        <v>48.57</v>
      </c>
      <c r="BC9" s="21">
        <v>1809</v>
      </c>
      <c r="BD9" s="21">
        <v>781.03</v>
      </c>
      <c r="BE9" s="21">
        <v>11653</v>
      </c>
      <c r="BF9" s="21">
        <v>810.12</v>
      </c>
      <c r="BG9" s="21">
        <v>64974</v>
      </c>
      <c r="BH9" s="21">
        <v>3192.12</v>
      </c>
      <c r="BI9" s="21">
        <f t="shared" si="6"/>
        <v>78931</v>
      </c>
      <c r="BJ9" s="21">
        <f t="shared" si="7"/>
        <v>5003.78</v>
      </c>
      <c r="BK9" s="21">
        <f t="shared" si="8"/>
        <v>259784</v>
      </c>
      <c r="BL9" s="21">
        <f t="shared" si="9"/>
        <v>24458.5</v>
      </c>
    </row>
    <row r="10" spans="1:64" x14ac:dyDescent="0.25">
      <c r="A10" s="21">
        <v>3</v>
      </c>
      <c r="B10" s="22" t="s">
        <v>88</v>
      </c>
      <c r="C10" s="21">
        <v>94656</v>
      </c>
      <c r="D10" s="21">
        <v>1845.43</v>
      </c>
      <c r="E10" s="21">
        <v>31264</v>
      </c>
      <c r="F10" s="21">
        <v>541</v>
      </c>
      <c r="G10" s="21">
        <v>18730</v>
      </c>
      <c r="H10" s="21">
        <v>314.67</v>
      </c>
      <c r="I10" s="21">
        <v>450</v>
      </c>
      <c r="J10" s="21">
        <v>123.8</v>
      </c>
      <c r="K10" s="21">
        <v>3104</v>
      </c>
      <c r="L10" s="21">
        <v>279.48</v>
      </c>
      <c r="M10" s="21">
        <v>51</v>
      </c>
      <c r="N10" s="21">
        <v>1.21</v>
      </c>
      <c r="O10" s="21">
        <v>71940</v>
      </c>
      <c r="P10" s="21">
        <v>1273.53</v>
      </c>
      <c r="Q10" s="21">
        <f t="shared" si="0"/>
        <v>129474</v>
      </c>
      <c r="R10" s="21">
        <f t="shared" si="1"/>
        <v>2789.7100000000005</v>
      </c>
      <c r="S10" s="21">
        <v>35207</v>
      </c>
      <c r="T10" s="21">
        <v>1019.3</v>
      </c>
      <c r="U10" s="21">
        <v>6477</v>
      </c>
      <c r="V10" s="21">
        <v>638.96</v>
      </c>
      <c r="W10" s="21">
        <v>834</v>
      </c>
      <c r="X10" s="21">
        <v>362.07</v>
      </c>
      <c r="Y10" s="21">
        <v>1300</v>
      </c>
      <c r="Z10" s="21">
        <v>24.96</v>
      </c>
      <c r="AA10" s="21">
        <v>0</v>
      </c>
      <c r="AB10" s="21">
        <v>0</v>
      </c>
      <c r="AC10" s="21">
        <f t="shared" si="2"/>
        <v>43818</v>
      </c>
      <c r="AD10" s="21">
        <f t="shared" si="3"/>
        <v>2045.29</v>
      </c>
      <c r="AE10" s="21">
        <v>349</v>
      </c>
      <c r="AF10" s="21">
        <v>136</v>
      </c>
      <c r="AG10" s="21">
        <v>478</v>
      </c>
      <c r="AH10" s="21">
        <v>41.15</v>
      </c>
      <c r="AI10" s="21">
        <v>790</v>
      </c>
      <c r="AJ10" s="21">
        <v>91.75</v>
      </c>
      <c r="AK10" s="21">
        <v>661</v>
      </c>
      <c r="AL10" s="21">
        <v>69.900000000000006</v>
      </c>
      <c r="AM10" s="21">
        <v>2552</v>
      </c>
      <c r="AN10" s="21">
        <v>79.45</v>
      </c>
      <c r="AO10" s="21">
        <v>5477</v>
      </c>
      <c r="AP10" s="21">
        <v>66.75</v>
      </c>
      <c r="AQ10" s="21">
        <v>0</v>
      </c>
      <c r="AR10" s="21">
        <v>0</v>
      </c>
      <c r="AS10" s="21">
        <f t="shared" si="4"/>
        <v>183599</v>
      </c>
      <c r="AT10" s="21">
        <f t="shared" si="5"/>
        <v>5319.9999999999991</v>
      </c>
      <c r="AU10" s="21">
        <v>106735</v>
      </c>
      <c r="AV10" s="21">
        <v>1804.65</v>
      </c>
      <c r="AW10" s="21">
        <v>12849</v>
      </c>
      <c r="AX10" s="21">
        <v>116.83</v>
      </c>
      <c r="AY10" s="21">
        <v>121</v>
      </c>
      <c r="AZ10" s="21">
        <v>31.82</v>
      </c>
      <c r="BA10" s="21">
        <v>8</v>
      </c>
      <c r="BB10" s="21">
        <v>0.89</v>
      </c>
      <c r="BC10" s="21">
        <v>455</v>
      </c>
      <c r="BD10" s="21">
        <v>60.69</v>
      </c>
      <c r="BE10" s="21">
        <v>9847</v>
      </c>
      <c r="BF10" s="21">
        <v>431.66</v>
      </c>
      <c r="BG10" s="21">
        <v>20241</v>
      </c>
      <c r="BH10" s="21">
        <v>801.94</v>
      </c>
      <c r="BI10" s="21">
        <f t="shared" si="6"/>
        <v>30672</v>
      </c>
      <c r="BJ10" s="21">
        <f t="shared" si="7"/>
        <v>1327</v>
      </c>
      <c r="BK10" s="21">
        <f t="shared" si="8"/>
        <v>214271</v>
      </c>
      <c r="BL10" s="21">
        <f t="shared" si="9"/>
        <v>6646.9999999999991</v>
      </c>
    </row>
    <row r="11" spans="1:64" x14ac:dyDescent="0.25">
      <c r="A11" s="21">
        <v>4</v>
      </c>
      <c r="B11" s="22" t="s">
        <v>89</v>
      </c>
      <c r="C11" s="21">
        <v>162171</v>
      </c>
      <c r="D11" s="21">
        <v>1538.1</v>
      </c>
      <c r="E11" s="21">
        <v>6294</v>
      </c>
      <c r="F11" s="21">
        <v>647.28</v>
      </c>
      <c r="G11" s="21">
        <v>21871</v>
      </c>
      <c r="H11" s="21">
        <v>467.19</v>
      </c>
      <c r="I11" s="21">
        <v>453</v>
      </c>
      <c r="J11" s="21">
        <v>8.2899999999999991</v>
      </c>
      <c r="K11" s="21">
        <v>2378</v>
      </c>
      <c r="L11" s="21">
        <v>293.75</v>
      </c>
      <c r="M11" s="21">
        <v>0</v>
      </c>
      <c r="N11" s="21">
        <v>0</v>
      </c>
      <c r="O11" s="21">
        <v>50</v>
      </c>
      <c r="P11" s="21">
        <v>1.49</v>
      </c>
      <c r="Q11" s="21">
        <f t="shared" si="0"/>
        <v>171296</v>
      </c>
      <c r="R11" s="21">
        <f t="shared" si="1"/>
        <v>2487.42</v>
      </c>
      <c r="S11" s="21">
        <v>16113</v>
      </c>
      <c r="T11" s="21">
        <v>1174.8399999999999</v>
      </c>
      <c r="U11" s="21">
        <v>1166</v>
      </c>
      <c r="V11" s="21">
        <v>359.95</v>
      </c>
      <c r="W11" s="21">
        <v>241</v>
      </c>
      <c r="X11" s="21">
        <v>10.97</v>
      </c>
      <c r="Y11" s="21">
        <v>0</v>
      </c>
      <c r="Z11" s="21">
        <v>0</v>
      </c>
      <c r="AA11" s="21">
        <v>0</v>
      </c>
      <c r="AB11" s="21">
        <v>0</v>
      </c>
      <c r="AC11" s="21">
        <f t="shared" si="2"/>
        <v>17520</v>
      </c>
      <c r="AD11" s="21">
        <f t="shared" si="3"/>
        <v>1545.76</v>
      </c>
      <c r="AE11" s="21">
        <v>1</v>
      </c>
      <c r="AF11" s="21">
        <v>0</v>
      </c>
      <c r="AG11" s="21">
        <v>527</v>
      </c>
      <c r="AH11" s="21">
        <v>4.9400000000000004</v>
      </c>
      <c r="AI11" s="21">
        <v>1047</v>
      </c>
      <c r="AJ11" s="21">
        <v>25.81</v>
      </c>
      <c r="AK11" s="21">
        <v>154</v>
      </c>
      <c r="AL11" s="21">
        <v>0.14000000000000001</v>
      </c>
      <c r="AM11" s="21">
        <v>432</v>
      </c>
      <c r="AN11" s="21">
        <v>1.0900000000000001</v>
      </c>
      <c r="AO11" s="21">
        <v>1030</v>
      </c>
      <c r="AP11" s="21">
        <v>41.48</v>
      </c>
      <c r="AQ11" s="21">
        <v>0</v>
      </c>
      <c r="AR11" s="21">
        <v>0</v>
      </c>
      <c r="AS11" s="21">
        <f t="shared" si="4"/>
        <v>192007</v>
      </c>
      <c r="AT11" s="21">
        <f t="shared" si="5"/>
        <v>4106.6400000000003</v>
      </c>
      <c r="AU11" s="21">
        <v>104157</v>
      </c>
      <c r="AV11" s="21">
        <v>1275.8699999999999</v>
      </c>
      <c r="AW11" s="21">
        <v>18995</v>
      </c>
      <c r="AX11" s="21">
        <v>586.09</v>
      </c>
      <c r="AY11" s="21">
        <v>9982</v>
      </c>
      <c r="AZ11" s="21">
        <v>30.38</v>
      </c>
      <c r="BA11" s="21">
        <v>1517</v>
      </c>
      <c r="BB11" s="21">
        <v>23.12</v>
      </c>
      <c r="BC11" s="21">
        <v>2222</v>
      </c>
      <c r="BD11" s="21">
        <v>71.14</v>
      </c>
      <c r="BE11" s="21">
        <v>7672</v>
      </c>
      <c r="BF11" s="21">
        <v>324.69</v>
      </c>
      <c r="BG11" s="21">
        <v>10195</v>
      </c>
      <c r="BH11" s="21">
        <v>722.74</v>
      </c>
      <c r="BI11" s="21">
        <f t="shared" si="6"/>
        <v>31588</v>
      </c>
      <c r="BJ11" s="21">
        <f t="shared" si="7"/>
        <v>1172.07</v>
      </c>
      <c r="BK11" s="21">
        <f t="shared" si="8"/>
        <v>223595</v>
      </c>
      <c r="BL11" s="21">
        <f t="shared" si="9"/>
        <v>5278.71</v>
      </c>
    </row>
    <row r="12" spans="1:64" x14ac:dyDescent="0.25">
      <c r="A12" s="21">
        <v>5</v>
      </c>
      <c r="B12" s="22" t="s">
        <v>90</v>
      </c>
      <c r="C12" s="21">
        <v>92853</v>
      </c>
      <c r="D12" s="21">
        <v>3268.23</v>
      </c>
      <c r="E12" s="21">
        <v>10481</v>
      </c>
      <c r="F12" s="21">
        <v>261.45999999999998</v>
      </c>
      <c r="G12" s="21">
        <v>4670</v>
      </c>
      <c r="H12" s="21">
        <v>83.47</v>
      </c>
      <c r="I12" s="21">
        <v>36</v>
      </c>
      <c r="J12" s="21">
        <v>13.6</v>
      </c>
      <c r="K12" s="21">
        <v>355</v>
      </c>
      <c r="L12" s="21">
        <v>106.03</v>
      </c>
      <c r="M12" s="21">
        <v>3</v>
      </c>
      <c r="N12" s="21">
        <v>0.11</v>
      </c>
      <c r="O12" s="21">
        <v>22139</v>
      </c>
      <c r="P12" s="21">
        <v>748.44</v>
      </c>
      <c r="Q12" s="21">
        <f t="shared" si="0"/>
        <v>103725</v>
      </c>
      <c r="R12" s="21">
        <f t="shared" si="1"/>
        <v>3649.32</v>
      </c>
      <c r="S12" s="21">
        <v>17496</v>
      </c>
      <c r="T12" s="21">
        <v>1888.07</v>
      </c>
      <c r="U12" s="21">
        <v>291</v>
      </c>
      <c r="V12" s="21">
        <v>416.4</v>
      </c>
      <c r="W12" s="21">
        <v>29</v>
      </c>
      <c r="X12" s="21">
        <v>50.2</v>
      </c>
      <c r="Y12" s="21">
        <v>143</v>
      </c>
      <c r="Z12" s="21">
        <v>5.35</v>
      </c>
      <c r="AA12" s="21">
        <v>0</v>
      </c>
      <c r="AB12" s="21">
        <v>0</v>
      </c>
      <c r="AC12" s="21">
        <f t="shared" si="2"/>
        <v>17959</v>
      </c>
      <c r="AD12" s="21">
        <f t="shared" si="3"/>
        <v>2360.0199999999995</v>
      </c>
      <c r="AE12" s="21">
        <v>18</v>
      </c>
      <c r="AF12" s="21">
        <v>10.6</v>
      </c>
      <c r="AG12" s="21">
        <v>273</v>
      </c>
      <c r="AH12" s="21">
        <v>5.2</v>
      </c>
      <c r="AI12" s="21">
        <v>589</v>
      </c>
      <c r="AJ12" s="21">
        <v>63.64</v>
      </c>
      <c r="AK12" s="21">
        <v>151</v>
      </c>
      <c r="AL12" s="21">
        <v>6.06</v>
      </c>
      <c r="AM12" s="21">
        <v>384</v>
      </c>
      <c r="AN12" s="21">
        <v>5.17</v>
      </c>
      <c r="AO12" s="21">
        <v>1676</v>
      </c>
      <c r="AP12" s="21">
        <v>13.79</v>
      </c>
      <c r="AQ12" s="21">
        <v>0</v>
      </c>
      <c r="AR12" s="21">
        <v>0</v>
      </c>
      <c r="AS12" s="21">
        <f t="shared" si="4"/>
        <v>124775</v>
      </c>
      <c r="AT12" s="21">
        <f t="shared" si="5"/>
        <v>6113.8000000000011</v>
      </c>
      <c r="AU12" s="21">
        <v>106588</v>
      </c>
      <c r="AV12" s="21">
        <v>2596.54</v>
      </c>
      <c r="AW12" s="21">
        <v>6978</v>
      </c>
      <c r="AX12" s="21">
        <v>46.28</v>
      </c>
      <c r="AY12" s="21">
        <v>143</v>
      </c>
      <c r="AZ12" s="21">
        <v>18.84</v>
      </c>
      <c r="BA12" s="21">
        <v>7</v>
      </c>
      <c r="BB12" s="21">
        <v>7.0000000000000007E-2</v>
      </c>
      <c r="BC12" s="21">
        <v>352</v>
      </c>
      <c r="BD12" s="21">
        <v>35.99</v>
      </c>
      <c r="BE12" s="21">
        <v>4115</v>
      </c>
      <c r="BF12" s="21">
        <v>181.13</v>
      </c>
      <c r="BG12" s="21">
        <v>15083</v>
      </c>
      <c r="BH12" s="21">
        <v>411.7</v>
      </c>
      <c r="BI12" s="21">
        <f t="shared" si="6"/>
        <v>19700</v>
      </c>
      <c r="BJ12" s="21">
        <f t="shared" si="7"/>
        <v>647.73</v>
      </c>
      <c r="BK12" s="21">
        <f t="shared" si="8"/>
        <v>144475</v>
      </c>
      <c r="BL12" s="21">
        <f t="shared" si="9"/>
        <v>6761.5300000000007</v>
      </c>
    </row>
    <row r="13" spans="1:64" x14ac:dyDescent="0.25">
      <c r="A13" s="21">
        <v>6</v>
      </c>
      <c r="B13" s="22" t="s">
        <v>91</v>
      </c>
      <c r="C13" s="21">
        <v>36257</v>
      </c>
      <c r="D13" s="21">
        <v>666.09</v>
      </c>
      <c r="E13" s="21">
        <v>10364</v>
      </c>
      <c r="F13" s="21">
        <v>142.75</v>
      </c>
      <c r="G13" s="21">
        <v>2163</v>
      </c>
      <c r="H13" s="21">
        <v>76.790000000000006</v>
      </c>
      <c r="I13" s="21">
        <v>46</v>
      </c>
      <c r="J13" s="21">
        <v>35.03</v>
      </c>
      <c r="K13" s="21">
        <v>559</v>
      </c>
      <c r="L13" s="21">
        <v>49.05</v>
      </c>
      <c r="M13" s="21">
        <v>5</v>
      </c>
      <c r="N13" s="21">
        <v>0.23</v>
      </c>
      <c r="O13" s="21">
        <v>26552</v>
      </c>
      <c r="P13" s="21">
        <v>410.88</v>
      </c>
      <c r="Q13" s="21">
        <f t="shared" si="0"/>
        <v>47226</v>
      </c>
      <c r="R13" s="21">
        <f t="shared" si="1"/>
        <v>892.92</v>
      </c>
      <c r="S13" s="21">
        <v>14945</v>
      </c>
      <c r="T13" s="21">
        <v>406.26</v>
      </c>
      <c r="U13" s="21">
        <v>203</v>
      </c>
      <c r="V13" s="21">
        <v>352.95</v>
      </c>
      <c r="W13" s="21">
        <v>17</v>
      </c>
      <c r="X13" s="21">
        <v>200.04</v>
      </c>
      <c r="Y13" s="21">
        <v>494</v>
      </c>
      <c r="Z13" s="21">
        <v>1.33</v>
      </c>
      <c r="AA13" s="21">
        <v>0</v>
      </c>
      <c r="AB13" s="21">
        <v>0</v>
      </c>
      <c r="AC13" s="21">
        <f t="shared" si="2"/>
        <v>15659</v>
      </c>
      <c r="AD13" s="21">
        <f t="shared" si="3"/>
        <v>960.58</v>
      </c>
      <c r="AE13" s="21">
        <v>0</v>
      </c>
      <c r="AF13" s="21">
        <v>0</v>
      </c>
      <c r="AG13" s="21">
        <v>203</v>
      </c>
      <c r="AH13" s="21">
        <v>9.7200000000000006</v>
      </c>
      <c r="AI13" s="21">
        <v>523</v>
      </c>
      <c r="AJ13" s="21">
        <v>30.54</v>
      </c>
      <c r="AK13" s="21">
        <v>12</v>
      </c>
      <c r="AL13" s="21">
        <v>0.06</v>
      </c>
      <c r="AM13" s="21">
        <v>637</v>
      </c>
      <c r="AN13" s="21">
        <v>18.829999999999998</v>
      </c>
      <c r="AO13" s="21">
        <v>768</v>
      </c>
      <c r="AP13" s="21">
        <v>19.72</v>
      </c>
      <c r="AQ13" s="21">
        <v>0</v>
      </c>
      <c r="AR13" s="21">
        <v>0</v>
      </c>
      <c r="AS13" s="21">
        <f t="shared" si="4"/>
        <v>65028</v>
      </c>
      <c r="AT13" s="21">
        <f t="shared" si="5"/>
        <v>1932.37</v>
      </c>
      <c r="AU13" s="21">
        <v>46263</v>
      </c>
      <c r="AV13" s="21">
        <v>716.61</v>
      </c>
      <c r="AW13" s="21">
        <v>1802</v>
      </c>
      <c r="AX13" s="21">
        <v>11.03</v>
      </c>
      <c r="AY13" s="21">
        <v>33</v>
      </c>
      <c r="AZ13" s="21">
        <v>5.76</v>
      </c>
      <c r="BA13" s="21">
        <v>13</v>
      </c>
      <c r="BB13" s="21">
        <v>1.36</v>
      </c>
      <c r="BC13" s="21">
        <v>251</v>
      </c>
      <c r="BD13" s="21">
        <v>30.03</v>
      </c>
      <c r="BE13" s="21">
        <v>3477</v>
      </c>
      <c r="BF13" s="21">
        <v>250.2</v>
      </c>
      <c r="BG13" s="21">
        <v>11999</v>
      </c>
      <c r="BH13" s="21">
        <v>400.02</v>
      </c>
      <c r="BI13" s="21">
        <f t="shared" si="6"/>
        <v>15773</v>
      </c>
      <c r="BJ13" s="21">
        <f t="shared" si="7"/>
        <v>687.36999999999989</v>
      </c>
      <c r="BK13" s="21">
        <f t="shared" si="8"/>
        <v>80801</v>
      </c>
      <c r="BL13" s="21">
        <f t="shared" si="9"/>
        <v>2619.7399999999998</v>
      </c>
    </row>
    <row r="14" spans="1:64" x14ac:dyDescent="0.25">
      <c r="A14" s="21">
        <v>7</v>
      </c>
      <c r="B14" s="22" t="s">
        <v>92</v>
      </c>
      <c r="C14" s="21">
        <v>81311</v>
      </c>
      <c r="D14" s="21">
        <v>2047.93</v>
      </c>
      <c r="E14" s="21">
        <v>17328</v>
      </c>
      <c r="F14" s="21">
        <v>766.93</v>
      </c>
      <c r="G14" s="21">
        <v>8811</v>
      </c>
      <c r="H14" s="21">
        <v>367.26</v>
      </c>
      <c r="I14" s="21">
        <v>520</v>
      </c>
      <c r="J14" s="21">
        <v>129.38999999999999</v>
      </c>
      <c r="K14" s="21">
        <v>27683</v>
      </c>
      <c r="L14" s="21">
        <v>288.06</v>
      </c>
      <c r="M14" s="21">
        <v>4</v>
      </c>
      <c r="N14" s="21">
        <v>0.11</v>
      </c>
      <c r="O14" s="21">
        <v>66855</v>
      </c>
      <c r="P14" s="21">
        <v>863.84</v>
      </c>
      <c r="Q14" s="21">
        <f t="shared" si="0"/>
        <v>126842</v>
      </c>
      <c r="R14" s="21">
        <f t="shared" si="1"/>
        <v>3232.31</v>
      </c>
      <c r="S14" s="21">
        <v>49404</v>
      </c>
      <c r="T14" s="21">
        <v>1827.23</v>
      </c>
      <c r="U14" s="21">
        <v>413</v>
      </c>
      <c r="V14" s="21">
        <v>1440.45</v>
      </c>
      <c r="W14" s="21">
        <v>43</v>
      </c>
      <c r="X14" s="21">
        <v>816.39</v>
      </c>
      <c r="Y14" s="21">
        <v>867</v>
      </c>
      <c r="Z14" s="21">
        <v>41.44</v>
      </c>
      <c r="AA14" s="21">
        <v>0</v>
      </c>
      <c r="AB14" s="21">
        <v>0</v>
      </c>
      <c r="AC14" s="21">
        <f t="shared" si="2"/>
        <v>50727</v>
      </c>
      <c r="AD14" s="21">
        <f t="shared" si="3"/>
        <v>4125.51</v>
      </c>
      <c r="AE14" s="21">
        <v>97</v>
      </c>
      <c r="AF14" s="21">
        <v>56.32</v>
      </c>
      <c r="AG14" s="21">
        <v>422</v>
      </c>
      <c r="AH14" s="21">
        <v>63.36</v>
      </c>
      <c r="AI14" s="21">
        <v>750</v>
      </c>
      <c r="AJ14" s="21">
        <v>428.11</v>
      </c>
      <c r="AK14" s="21">
        <v>3</v>
      </c>
      <c r="AL14" s="21">
        <v>50.4</v>
      </c>
      <c r="AM14" s="21">
        <v>1419</v>
      </c>
      <c r="AN14" s="21">
        <v>75.2</v>
      </c>
      <c r="AO14" s="21">
        <v>3742</v>
      </c>
      <c r="AP14" s="21">
        <v>88.44</v>
      </c>
      <c r="AQ14" s="21">
        <v>0</v>
      </c>
      <c r="AR14" s="21">
        <v>0</v>
      </c>
      <c r="AS14" s="21">
        <f t="shared" si="4"/>
        <v>184002</v>
      </c>
      <c r="AT14" s="21">
        <f t="shared" si="5"/>
        <v>8119.6499999999978</v>
      </c>
      <c r="AU14" s="21">
        <v>107441</v>
      </c>
      <c r="AV14" s="21">
        <v>1847.82</v>
      </c>
      <c r="AW14" s="21">
        <v>7769</v>
      </c>
      <c r="AX14" s="21">
        <v>46.87</v>
      </c>
      <c r="AY14" s="21">
        <v>108</v>
      </c>
      <c r="AZ14" s="21">
        <v>14.85</v>
      </c>
      <c r="BA14" s="21">
        <v>29</v>
      </c>
      <c r="BB14" s="21">
        <v>5.8</v>
      </c>
      <c r="BC14" s="21">
        <v>914</v>
      </c>
      <c r="BD14" s="21">
        <v>241.59</v>
      </c>
      <c r="BE14" s="21">
        <v>8908</v>
      </c>
      <c r="BF14" s="21">
        <v>910.07</v>
      </c>
      <c r="BG14" s="21">
        <v>35699</v>
      </c>
      <c r="BH14" s="21">
        <v>2027.64</v>
      </c>
      <c r="BI14" s="21">
        <f t="shared" si="6"/>
        <v>45658</v>
      </c>
      <c r="BJ14" s="21">
        <f t="shared" si="7"/>
        <v>3199.95</v>
      </c>
      <c r="BK14" s="21">
        <f t="shared" si="8"/>
        <v>229660</v>
      </c>
      <c r="BL14" s="21">
        <f t="shared" si="9"/>
        <v>11319.599999999999</v>
      </c>
    </row>
    <row r="15" spans="1:64" x14ac:dyDescent="0.25">
      <c r="A15" s="21">
        <v>8</v>
      </c>
      <c r="B15" s="22" t="s">
        <v>93</v>
      </c>
      <c r="C15" s="21">
        <v>142940</v>
      </c>
      <c r="D15" s="21">
        <v>2250.75</v>
      </c>
      <c r="E15" s="21">
        <v>34257</v>
      </c>
      <c r="F15" s="21">
        <v>769</v>
      </c>
      <c r="G15" s="21">
        <v>21884</v>
      </c>
      <c r="H15" s="21">
        <v>490.49</v>
      </c>
      <c r="I15" s="21">
        <v>1739</v>
      </c>
      <c r="J15" s="21">
        <v>51.58</v>
      </c>
      <c r="K15" s="21">
        <v>3376</v>
      </c>
      <c r="L15" s="21">
        <v>221.11</v>
      </c>
      <c r="M15" s="21">
        <v>0</v>
      </c>
      <c r="N15" s="21">
        <v>0</v>
      </c>
      <c r="O15" s="21">
        <v>0</v>
      </c>
      <c r="P15" s="21">
        <v>0</v>
      </c>
      <c r="Q15" s="21">
        <f t="shared" si="0"/>
        <v>182312</v>
      </c>
      <c r="R15" s="21">
        <f t="shared" si="1"/>
        <v>3292.44</v>
      </c>
      <c r="S15" s="21">
        <v>79302</v>
      </c>
      <c r="T15" s="21">
        <v>2327.94</v>
      </c>
      <c r="U15" s="21">
        <v>26403</v>
      </c>
      <c r="V15" s="21">
        <v>800.47</v>
      </c>
      <c r="W15" s="21">
        <v>13231</v>
      </c>
      <c r="X15" s="21">
        <v>416.7</v>
      </c>
      <c r="Y15" s="21">
        <v>13172</v>
      </c>
      <c r="Z15" s="21">
        <v>382.77</v>
      </c>
      <c r="AA15" s="21">
        <v>0</v>
      </c>
      <c r="AB15" s="21">
        <v>0</v>
      </c>
      <c r="AC15" s="21">
        <f t="shared" si="2"/>
        <v>132108</v>
      </c>
      <c r="AD15" s="21">
        <f t="shared" si="3"/>
        <v>3927.8799999999997</v>
      </c>
      <c r="AE15" s="21">
        <v>5</v>
      </c>
      <c r="AF15" s="21">
        <v>7.6</v>
      </c>
      <c r="AG15" s="21">
        <v>1418</v>
      </c>
      <c r="AH15" s="21">
        <v>46.8</v>
      </c>
      <c r="AI15" s="21">
        <v>2766</v>
      </c>
      <c r="AJ15" s="21">
        <v>251.48</v>
      </c>
      <c r="AK15" s="21">
        <v>1542</v>
      </c>
      <c r="AL15" s="21">
        <v>18.57</v>
      </c>
      <c r="AM15" s="21">
        <v>158</v>
      </c>
      <c r="AN15" s="21">
        <v>12.5</v>
      </c>
      <c r="AO15" s="21">
        <v>2344</v>
      </c>
      <c r="AP15" s="21">
        <v>72.98</v>
      </c>
      <c r="AQ15" s="21">
        <v>0</v>
      </c>
      <c r="AR15" s="21">
        <v>0</v>
      </c>
      <c r="AS15" s="21">
        <f t="shared" si="4"/>
        <v>322653</v>
      </c>
      <c r="AT15" s="21">
        <f t="shared" si="5"/>
        <v>7630.2499999999991</v>
      </c>
      <c r="AU15" s="21">
        <v>38155</v>
      </c>
      <c r="AV15" s="21">
        <v>1701.95</v>
      </c>
      <c r="AW15" s="21">
        <v>13231</v>
      </c>
      <c r="AX15" s="21">
        <v>432.07</v>
      </c>
      <c r="AY15" s="21">
        <v>5755</v>
      </c>
      <c r="AZ15" s="21">
        <v>180.71</v>
      </c>
      <c r="BA15" s="21">
        <v>25805</v>
      </c>
      <c r="BB15" s="21">
        <v>742.38</v>
      </c>
      <c r="BC15" s="21">
        <v>37349</v>
      </c>
      <c r="BD15" s="21">
        <v>1041.45</v>
      </c>
      <c r="BE15" s="21">
        <v>53540</v>
      </c>
      <c r="BF15" s="21">
        <v>1606.28</v>
      </c>
      <c r="BG15" s="21">
        <v>30976</v>
      </c>
      <c r="BH15" s="21">
        <v>1470.18</v>
      </c>
      <c r="BI15" s="21">
        <f t="shared" si="6"/>
        <v>153425</v>
      </c>
      <c r="BJ15" s="21">
        <f t="shared" si="7"/>
        <v>5041</v>
      </c>
      <c r="BK15" s="21">
        <f t="shared" si="8"/>
        <v>476078</v>
      </c>
      <c r="BL15" s="21">
        <f t="shared" si="9"/>
        <v>12671.25</v>
      </c>
    </row>
    <row r="16" spans="1:64" x14ac:dyDescent="0.25">
      <c r="A16" s="21">
        <v>9</v>
      </c>
      <c r="B16" s="22" t="s">
        <v>94</v>
      </c>
      <c r="C16" s="21">
        <v>194444</v>
      </c>
      <c r="D16" s="21">
        <v>3913.93</v>
      </c>
      <c r="E16" s="21">
        <v>61958</v>
      </c>
      <c r="F16" s="21">
        <v>1307.22</v>
      </c>
      <c r="G16" s="21">
        <v>28111</v>
      </c>
      <c r="H16" s="21">
        <v>596.6</v>
      </c>
      <c r="I16" s="21">
        <v>5582</v>
      </c>
      <c r="J16" s="21">
        <v>471.78</v>
      </c>
      <c r="K16" s="21">
        <v>5001</v>
      </c>
      <c r="L16" s="21">
        <v>189.98</v>
      </c>
      <c r="M16" s="21">
        <v>0</v>
      </c>
      <c r="N16" s="21">
        <v>0</v>
      </c>
      <c r="O16" s="21">
        <v>0</v>
      </c>
      <c r="P16" s="21">
        <v>0</v>
      </c>
      <c r="Q16" s="21">
        <f t="shared" si="0"/>
        <v>266985</v>
      </c>
      <c r="R16" s="21">
        <f t="shared" si="1"/>
        <v>5882.9099999999989</v>
      </c>
      <c r="S16" s="21">
        <v>45064</v>
      </c>
      <c r="T16" s="21">
        <v>683.88</v>
      </c>
      <c r="U16" s="21">
        <v>4670</v>
      </c>
      <c r="V16" s="21">
        <v>352.04</v>
      </c>
      <c r="W16" s="21">
        <v>1324</v>
      </c>
      <c r="X16" s="21">
        <v>114.08</v>
      </c>
      <c r="Y16" s="21">
        <v>1020</v>
      </c>
      <c r="Z16" s="21">
        <v>3.3</v>
      </c>
      <c r="AA16" s="21">
        <v>0</v>
      </c>
      <c r="AB16" s="21">
        <v>0</v>
      </c>
      <c r="AC16" s="21">
        <f t="shared" si="2"/>
        <v>52078</v>
      </c>
      <c r="AD16" s="21">
        <f t="shared" si="3"/>
        <v>1153.3</v>
      </c>
      <c r="AE16" s="21">
        <v>12</v>
      </c>
      <c r="AF16" s="21">
        <v>11.84</v>
      </c>
      <c r="AG16" s="21">
        <v>1601</v>
      </c>
      <c r="AH16" s="21">
        <v>37.11</v>
      </c>
      <c r="AI16" s="21">
        <v>2290</v>
      </c>
      <c r="AJ16" s="21">
        <v>250.58</v>
      </c>
      <c r="AK16" s="21">
        <v>2023</v>
      </c>
      <c r="AL16" s="21">
        <v>81.52</v>
      </c>
      <c r="AM16" s="21">
        <v>402</v>
      </c>
      <c r="AN16" s="21">
        <v>9.11</v>
      </c>
      <c r="AO16" s="21">
        <v>2968</v>
      </c>
      <c r="AP16" s="21">
        <v>24.81</v>
      </c>
      <c r="AQ16" s="21">
        <v>0</v>
      </c>
      <c r="AR16" s="21">
        <v>0</v>
      </c>
      <c r="AS16" s="21">
        <f t="shared" si="4"/>
        <v>328359</v>
      </c>
      <c r="AT16" s="21">
        <f t="shared" si="5"/>
        <v>7451.1799999999994</v>
      </c>
      <c r="AU16" s="21">
        <v>66718</v>
      </c>
      <c r="AV16" s="21">
        <v>1489.14</v>
      </c>
      <c r="AW16" s="21">
        <v>16067</v>
      </c>
      <c r="AX16" s="21">
        <v>154.12</v>
      </c>
      <c r="AY16" s="21">
        <v>240</v>
      </c>
      <c r="AZ16" s="21">
        <v>16.440000000000001</v>
      </c>
      <c r="BA16" s="21">
        <v>156</v>
      </c>
      <c r="BB16" s="21">
        <v>7.17</v>
      </c>
      <c r="BC16" s="21">
        <v>2201</v>
      </c>
      <c r="BD16" s="21">
        <v>103.64</v>
      </c>
      <c r="BE16" s="21">
        <v>12437</v>
      </c>
      <c r="BF16" s="21">
        <v>234.71</v>
      </c>
      <c r="BG16" s="21">
        <v>15397</v>
      </c>
      <c r="BH16" s="21">
        <v>775.07</v>
      </c>
      <c r="BI16" s="21">
        <f t="shared" si="6"/>
        <v>30431</v>
      </c>
      <c r="BJ16" s="21">
        <f t="shared" si="7"/>
        <v>1137.0300000000002</v>
      </c>
      <c r="BK16" s="21">
        <f t="shared" si="8"/>
        <v>358790</v>
      </c>
      <c r="BL16" s="21">
        <f t="shared" si="9"/>
        <v>8588.2099999999991</v>
      </c>
    </row>
    <row r="17" spans="1:64" x14ac:dyDescent="0.25">
      <c r="A17" s="21">
        <v>10</v>
      </c>
      <c r="B17" s="22" t="s">
        <v>95</v>
      </c>
      <c r="C17" s="21">
        <v>162605</v>
      </c>
      <c r="D17" s="21">
        <v>2778.82</v>
      </c>
      <c r="E17" s="21">
        <v>67850</v>
      </c>
      <c r="F17" s="21">
        <v>580.94000000000005</v>
      </c>
      <c r="G17" s="21">
        <v>89107</v>
      </c>
      <c r="H17" s="21">
        <v>842.94</v>
      </c>
      <c r="I17" s="21">
        <v>30846</v>
      </c>
      <c r="J17" s="21">
        <v>55.1</v>
      </c>
      <c r="K17" s="21">
        <v>13036</v>
      </c>
      <c r="L17" s="21">
        <v>175.49</v>
      </c>
      <c r="M17" s="21">
        <v>1711</v>
      </c>
      <c r="N17" s="21">
        <v>64.69</v>
      </c>
      <c r="O17" s="21">
        <v>48101</v>
      </c>
      <c r="P17" s="21">
        <v>575.15</v>
      </c>
      <c r="Q17" s="21">
        <f t="shared" si="0"/>
        <v>274337</v>
      </c>
      <c r="R17" s="21">
        <f t="shared" si="1"/>
        <v>3590.3500000000004</v>
      </c>
      <c r="S17" s="21">
        <v>20756</v>
      </c>
      <c r="T17" s="21">
        <v>2083.02</v>
      </c>
      <c r="U17" s="21">
        <v>847</v>
      </c>
      <c r="V17" s="21">
        <v>796.45</v>
      </c>
      <c r="W17" s="21">
        <v>389</v>
      </c>
      <c r="X17" s="21">
        <v>183.8</v>
      </c>
      <c r="Y17" s="21">
        <v>0</v>
      </c>
      <c r="Z17" s="21">
        <v>0</v>
      </c>
      <c r="AA17" s="21">
        <v>0</v>
      </c>
      <c r="AB17" s="21">
        <v>0</v>
      </c>
      <c r="AC17" s="21">
        <f t="shared" si="2"/>
        <v>21992</v>
      </c>
      <c r="AD17" s="21">
        <f t="shared" si="3"/>
        <v>3063.2700000000004</v>
      </c>
      <c r="AE17" s="21">
        <v>103</v>
      </c>
      <c r="AF17" s="21">
        <v>10.11</v>
      </c>
      <c r="AG17" s="21">
        <v>542</v>
      </c>
      <c r="AH17" s="21">
        <v>13.55</v>
      </c>
      <c r="AI17" s="21">
        <v>582</v>
      </c>
      <c r="AJ17" s="21">
        <v>82.46</v>
      </c>
      <c r="AK17" s="21">
        <v>577</v>
      </c>
      <c r="AL17" s="21">
        <v>10.18</v>
      </c>
      <c r="AM17" s="21">
        <v>552</v>
      </c>
      <c r="AN17" s="21">
        <v>15.3</v>
      </c>
      <c r="AO17" s="21">
        <v>4655</v>
      </c>
      <c r="AP17" s="21">
        <v>54.49</v>
      </c>
      <c r="AQ17" s="21">
        <v>0</v>
      </c>
      <c r="AR17" s="21">
        <v>0</v>
      </c>
      <c r="AS17" s="21">
        <f t="shared" si="4"/>
        <v>303340</v>
      </c>
      <c r="AT17" s="21">
        <f t="shared" si="5"/>
        <v>6839.7100000000009</v>
      </c>
      <c r="AU17" s="21">
        <v>3624</v>
      </c>
      <c r="AV17" s="21">
        <v>129.22999999999999</v>
      </c>
      <c r="AW17" s="21">
        <v>37</v>
      </c>
      <c r="AX17" s="21">
        <v>0.37</v>
      </c>
      <c r="AY17" s="21">
        <v>831</v>
      </c>
      <c r="AZ17" s="21">
        <v>89.06</v>
      </c>
      <c r="BA17" s="21">
        <v>369</v>
      </c>
      <c r="BB17" s="21">
        <v>37.76</v>
      </c>
      <c r="BC17" s="21">
        <v>353</v>
      </c>
      <c r="BD17" s="21">
        <v>36.65</v>
      </c>
      <c r="BE17" s="21">
        <v>16809</v>
      </c>
      <c r="BF17" s="21">
        <v>277.16000000000003</v>
      </c>
      <c r="BG17" s="21">
        <v>0</v>
      </c>
      <c r="BH17" s="21">
        <v>0</v>
      </c>
      <c r="BI17" s="21">
        <f t="shared" si="6"/>
        <v>18362</v>
      </c>
      <c r="BJ17" s="21">
        <f t="shared" si="7"/>
        <v>440.63</v>
      </c>
      <c r="BK17" s="21">
        <f t="shared" si="8"/>
        <v>321702</v>
      </c>
      <c r="BL17" s="21">
        <f t="shared" si="9"/>
        <v>7280.3400000000011</v>
      </c>
    </row>
    <row r="18" spans="1:64" x14ac:dyDescent="0.25">
      <c r="A18" s="21">
        <v>11</v>
      </c>
      <c r="B18" s="22" t="s">
        <v>96</v>
      </c>
      <c r="C18" s="21">
        <v>91000</v>
      </c>
      <c r="D18" s="21">
        <v>1000</v>
      </c>
      <c r="E18" s="21">
        <v>53395</v>
      </c>
      <c r="F18" s="21">
        <v>568.48</v>
      </c>
      <c r="G18" s="21">
        <v>28703</v>
      </c>
      <c r="H18" s="21">
        <v>182.38</v>
      </c>
      <c r="I18" s="21">
        <v>2302</v>
      </c>
      <c r="J18" s="21">
        <v>15.37</v>
      </c>
      <c r="K18" s="21">
        <v>3703</v>
      </c>
      <c r="L18" s="21">
        <v>116.15</v>
      </c>
      <c r="M18" s="21">
        <v>0</v>
      </c>
      <c r="N18" s="21">
        <v>0</v>
      </c>
      <c r="O18" s="21">
        <v>94494</v>
      </c>
      <c r="P18" s="21">
        <v>970.37</v>
      </c>
      <c r="Q18" s="21">
        <f t="shared" si="0"/>
        <v>150400</v>
      </c>
      <c r="R18" s="21">
        <f t="shared" si="1"/>
        <v>1700</v>
      </c>
      <c r="S18" s="21">
        <v>83922</v>
      </c>
      <c r="T18" s="21">
        <v>1622.62</v>
      </c>
      <c r="U18" s="21">
        <v>2795</v>
      </c>
      <c r="V18" s="21">
        <v>359.33</v>
      </c>
      <c r="W18" s="21">
        <v>232</v>
      </c>
      <c r="X18" s="21">
        <v>11.98</v>
      </c>
      <c r="Y18" s="21">
        <v>818</v>
      </c>
      <c r="Z18" s="21">
        <v>6.07</v>
      </c>
      <c r="AA18" s="21">
        <v>0</v>
      </c>
      <c r="AB18" s="21">
        <v>0</v>
      </c>
      <c r="AC18" s="21">
        <f t="shared" si="2"/>
        <v>87767</v>
      </c>
      <c r="AD18" s="21">
        <f t="shared" si="3"/>
        <v>1999.9999999999998</v>
      </c>
      <c r="AE18" s="21">
        <v>0</v>
      </c>
      <c r="AF18" s="21">
        <v>0</v>
      </c>
      <c r="AG18" s="21">
        <v>770</v>
      </c>
      <c r="AH18" s="21">
        <v>15</v>
      </c>
      <c r="AI18" s="21">
        <v>1320</v>
      </c>
      <c r="AJ18" s="21">
        <v>50</v>
      </c>
      <c r="AK18" s="21">
        <v>0</v>
      </c>
      <c r="AL18" s="21">
        <v>0</v>
      </c>
      <c r="AM18" s="21">
        <v>805</v>
      </c>
      <c r="AN18" s="21">
        <v>9.52</v>
      </c>
      <c r="AO18" s="21">
        <v>4533</v>
      </c>
      <c r="AP18" s="21">
        <v>40.479999999999997</v>
      </c>
      <c r="AQ18" s="21">
        <v>0</v>
      </c>
      <c r="AR18" s="21">
        <v>0</v>
      </c>
      <c r="AS18" s="21">
        <f t="shared" si="4"/>
        <v>245595</v>
      </c>
      <c r="AT18" s="21">
        <f t="shared" si="5"/>
        <v>3815</v>
      </c>
      <c r="AU18" s="21">
        <v>162901</v>
      </c>
      <c r="AV18" s="21">
        <v>1894.98</v>
      </c>
      <c r="AW18" s="21">
        <v>22888</v>
      </c>
      <c r="AX18" s="21">
        <v>133.88</v>
      </c>
      <c r="AY18" s="21">
        <v>244</v>
      </c>
      <c r="AZ18" s="21">
        <v>7.98</v>
      </c>
      <c r="BA18" s="21">
        <v>37</v>
      </c>
      <c r="BB18" s="21">
        <v>0.73</v>
      </c>
      <c r="BC18" s="21">
        <v>1566</v>
      </c>
      <c r="BD18" s="21">
        <v>108.81</v>
      </c>
      <c r="BE18" s="21">
        <v>31008</v>
      </c>
      <c r="BF18" s="21">
        <v>661</v>
      </c>
      <c r="BG18" s="21">
        <v>68445</v>
      </c>
      <c r="BH18" s="21">
        <v>1221.49</v>
      </c>
      <c r="BI18" s="21">
        <f t="shared" si="6"/>
        <v>101300</v>
      </c>
      <c r="BJ18" s="21">
        <f t="shared" si="7"/>
        <v>2000.01</v>
      </c>
      <c r="BK18" s="21">
        <f t="shared" si="8"/>
        <v>346895</v>
      </c>
      <c r="BL18" s="21">
        <f t="shared" si="9"/>
        <v>5815.01</v>
      </c>
    </row>
    <row r="19" spans="1:64" x14ac:dyDescent="0.25">
      <c r="A19" s="21">
        <v>12</v>
      </c>
      <c r="B19" s="22" t="s">
        <v>97</v>
      </c>
      <c r="C19" s="21">
        <v>107221</v>
      </c>
      <c r="D19" s="21">
        <v>2343.85</v>
      </c>
      <c r="E19" s="21">
        <v>59134</v>
      </c>
      <c r="F19" s="21">
        <v>888.3</v>
      </c>
      <c r="G19" s="21">
        <v>51794</v>
      </c>
      <c r="H19" s="21">
        <v>510.36</v>
      </c>
      <c r="I19" s="21">
        <v>1491</v>
      </c>
      <c r="J19" s="21">
        <v>105.56</v>
      </c>
      <c r="K19" s="21">
        <v>1208</v>
      </c>
      <c r="L19" s="21">
        <v>221.47</v>
      </c>
      <c r="M19" s="21">
        <v>0</v>
      </c>
      <c r="N19" s="21">
        <v>0</v>
      </c>
      <c r="O19" s="21">
        <v>88048</v>
      </c>
      <c r="P19" s="21">
        <v>1423.67</v>
      </c>
      <c r="Q19" s="21">
        <f t="shared" si="0"/>
        <v>169054</v>
      </c>
      <c r="R19" s="21">
        <f t="shared" si="1"/>
        <v>3559.1799999999994</v>
      </c>
      <c r="S19" s="21">
        <v>20640</v>
      </c>
      <c r="T19" s="21">
        <v>678.38</v>
      </c>
      <c r="U19" s="21">
        <v>2033</v>
      </c>
      <c r="V19" s="21">
        <v>678.38</v>
      </c>
      <c r="W19" s="21">
        <v>5842</v>
      </c>
      <c r="X19" s="21">
        <v>678.38</v>
      </c>
      <c r="Y19" s="21">
        <v>52</v>
      </c>
      <c r="Z19" s="21">
        <v>0</v>
      </c>
      <c r="AA19" s="21">
        <v>0</v>
      </c>
      <c r="AB19" s="21">
        <v>0</v>
      </c>
      <c r="AC19" s="21">
        <f t="shared" si="2"/>
        <v>28567</v>
      </c>
      <c r="AD19" s="21">
        <f t="shared" si="3"/>
        <v>2035.1399999999999</v>
      </c>
      <c r="AE19" s="21">
        <v>69</v>
      </c>
      <c r="AF19" s="21">
        <v>0.36</v>
      </c>
      <c r="AG19" s="21">
        <v>2377</v>
      </c>
      <c r="AH19" s="21">
        <v>46.97</v>
      </c>
      <c r="AI19" s="21">
        <v>9187</v>
      </c>
      <c r="AJ19" s="21">
        <v>852.82</v>
      </c>
      <c r="AK19" s="21">
        <v>6667</v>
      </c>
      <c r="AL19" s="21">
        <v>33.200000000000003</v>
      </c>
      <c r="AM19" s="21">
        <v>1119</v>
      </c>
      <c r="AN19" s="21">
        <v>20.74</v>
      </c>
      <c r="AO19" s="21">
        <v>11787</v>
      </c>
      <c r="AP19" s="21">
        <v>117.58</v>
      </c>
      <c r="AQ19" s="21">
        <v>1095</v>
      </c>
      <c r="AR19" s="21">
        <v>107.17</v>
      </c>
      <c r="AS19" s="21">
        <f t="shared" si="4"/>
        <v>228827</v>
      </c>
      <c r="AT19" s="21">
        <f t="shared" si="5"/>
        <v>6665.9899999999989</v>
      </c>
      <c r="AU19" s="21">
        <v>91730</v>
      </c>
      <c r="AV19" s="21">
        <v>1733.16</v>
      </c>
      <c r="AW19" s="21">
        <v>11955</v>
      </c>
      <c r="AX19" s="21">
        <v>218.55</v>
      </c>
      <c r="AY19" s="21">
        <v>452</v>
      </c>
      <c r="AZ19" s="21">
        <v>31.57</v>
      </c>
      <c r="BA19" s="21">
        <v>19</v>
      </c>
      <c r="BB19" s="21">
        <v>1.86</v>
      </c>
      <c r="BC19" s="21">
        <v>589</v>
      </c>
      <c r="BD19" s="21">
        <v>86.57</v>
      </c>
      <c r="BE19" s="21">
        <v>12414</v>
      </c>
      <c r="BF19" s="21">
        <v>574.74</v>
      </c>
      <c r="BG19" s="21">
        <v>32174</v>
      </c>
      <c r="BH19" s="21">
        <v>556.14</v>
      </c>
      <c r="BI19" s="21">
        <f t="shared" si="6"/>
        <v>45648</v>
      </c>
      <c r="BJ19" s="21">
        <f t="shared" si="7"/>
        <v>1250.8800000000001</v>
      </c>
      <c r="BK19" s="21">
        <f t="shared" si="8"/>
        <v>274475</v>
      </c>
      <c r="BL19" s="21">
        <f t="shared" si="9"/>
        <v>7916.869999999999</v>
      </c>
    </row>
    <row r="20" spans="1:64" x14ac:dyDescent="0.25">
      <c r="A20" s="21">
        <v>13</v>
      </c>
      <c r="B20" s="22" t="s">
        <v>98</v>
      </c>
      <c r="C20" s="21">
        <v>160223</v>
      </c>
      <c r="D20" s="21">
        <v>1703.09</v>
      </c>
      <c r="E20" s="21">
        <v>3411</v>
      </c>
      <c r="F20" s="21">
        <v>325.39</v>
      </c>
      <c r="G20" s="21">
        <v>1206</v>
      </c>
      <c r="H20" s="21">
        <v>80.11</v>
      </c>
      <c r="I20" s="21">
        <v>41</v>
      </c>
      <c r="J20" s="21">
        <v>51.2</v>
      </c>
      <c r="K20" s="21">
        <v>680</v>
      </c>
      <c r="L20" s="21">
        <v>67.67</v>
      </c>
      <c r="M20" s="21">
        <v>5</v>
      </c>
      <c r="N20" s="21">
        <v>0.16</v>
      </c>
      <c r="O20" s="21">
        <v>10531</v>
      </c>
      <c r="P20" s="21">
        <v>365.65</v>
      </c>
      <c r="Q20" s="21">
        <f t="shared" si="0"/>
        <v>164355</v>
      </c>
      <c r="R20" s="21">
        <f t="shared" si="1"/>
        <v>2147.35</v>
      </c>
      <c r="S20" s="21">
        <v>19912</v>
      </c>
      <c r="T20" s="21">
        <v>512.41999999999996</v>
      </c>
      <c r="U20" s="21">
        <v>601</v>
      </c>
      <c r="V20" s="21">
        <v>156.82</v>
      </c>
      <c r="W20" s="21">
        <v>128</v>
      </c>
      <c r="X20" s="21">
        <v>37.79</v>
      </c>
      <c r="Y20" s="21">
        <v>227</v>
      </c>
      <c r="Z20" s="21">
        <v>4.66</v>
      </c>
      <c r="AA20" s="21">
        <v>0</v>
      </c>
      <c r="AB20" s="21">
        <v>0</v>
      </c>
      <c r="AC20" s="21">
        <f t="shared" si="2"/>
        <v>20868</v>
      </c>
      <c r="AD20" s="21">
        <f t="shared" si="3"/>
        <v>711.68999999999994</v>
      </c>
      <c r="AE20" s="21">
        <v>11</v>
      </c>
      <c r="AF20" s="21">
        <v>5.2</v>
      </c>
      <c r="AG20" s="21">
        <v>143</v>
      </c>
      <c r="AH20" s="21">
        <v>6.09</v>
      </c>
      <c r="AI20" s="21">
        <v>295</v>
      </c>
      <c r="AJ20" s="21">
        <v>49.8</v>
      </c>
      <c r="AK20" s="21">
        <v>103</v>
      </c>
      <c r="AL20" s="21">
        <v>11.2</v>
      </c>
      <c r="AM20" s="21">
        <v>406</v>
      </c>
      <c r="AN20" s="21">
        <v>23.94</v>
      </c>
      <c r="AO20" s="21">
        <v>2208</v>
      </c>
      <c r="AP20" s="21">
        <v>40.770000000000003</v>
      </c>
      <c r="AQ20" s="21">
        <v>0</v>
      </c>
      <c r="AR20" s="21">
        <v>0</v>
      </c>
      <c r="AS20" s="21">
        <f t="shared" si="4"/>
        <v>188389</v>
      </c>
      <c r="AT20" s="21">
        <f t="shared" si="5"/>
        <v>2996.04</v>
      </c>
      <c r="AU20" s="21">
        <v>49770</v>
      </c>
      <c r="AV20" s="21">
        <v>737.54</v>
      </c>
      <c r="AW20" s="21">
        <v>2964</v>
      </c>
      <c r="AX20" s="21">
        <v>16.95</v>
      </c>
      <c r="AY20" s="21">
        <v>42</v>
      </c>
      <c r="AZ20" s="21">
        <v>2.37</v>
      </c>
      <c r="BA20" s="21">
        <v>12</v>
      </c>
      <c r="BB20" s="21">
        <v>1.25</v>
      </c>
      <c r="BC20" s="21">
        <v>268</v>
      </c>
      <c r="BD20" s="21">
        <v>56.69</v>
      </c>
      <c r="BE20" s="21">
        <v>4035</v>
      </c>
      <c r="BF20" s="21">
        <v>350.05</v>
      </c>
      <c r="BG20" s="21">
        <v>11403</v>
      </c>
      <c r="BH20" s="21">
        <v>546.88</v>
      </c>
      <c r="BI20" s="21">
        <f t="shared" si="6"/>
        <v>15760</v>
      </c>
      <c r="BJ20" s="21">
        <f t="shared" si="7"/>
        <v>957.24</v>
      </c>
      <c r="BK20" s="21">
        <f t="shared" si="8"/>
        <v>204149</v>
      </c>
      <c r="BL20" s="21">
        <f t="shared" si="9"/>
        <v>3953.2799999999997</v>
      </c>
    </row>
    <row r="21" spans="1:64" x14ac:dyDescent="0.25">
      <c r="A21" s="21">
        <v>14</v>
      </c>
      <c r="B21" s="22" t="s">
        <v>99</v>
      </c>
      <c r="C21" s="21">
        <v>115666</v>
      </c>
      <c r="D21" s="21">
        <v>3523.76</v>
      </c>
      <c r="E21" s="21">
        <v>15964</v>
      </c>
      <c r="F21" s="21">
        <v>787.81</v>
      </c>
      <c r="G21" s="21">
        <v>6692</v>
      </c>
      <c r="H21" s="21">
        <v>477.33</v>
      </c>
      <c r="I21" s="21">
        <v>226</v>
      </c>
      <c r="J21" s="21">
        <v>277.12</v>
      </c>
      <c r="K21" s="21">
        <v>2552</v>
      </c>
      <c r="L21" s="21">
        <v>464.18</v>
      </c>
      <c r="M21" s="21">
        <v>11</v>
      </c>
      <c r="N21" s="21">
        <v>0.26</v>
      </c>
      <c r="O21" s="21">
        <v>44859</v>
      </c>
      <c r="P21" s="21">
        <v>699.54</v>
      </c>
      <c r="Q21" s="21">
        <f t="shared" si="0"/>
        <v>134408</v>
      </c>
      <c r="R21" s="21">
        <f t="shared" si="1"/>
        <v>5052.87</v>
      </c>
      <c r="S21" s="21">
        <v>28299</v>
      </c>
      <c r="T21" s="21">
        <v>1301.69</v>
      </c>
      <c r="U21" s="21">
        <v>448</v>
      </c>
      <c r="V21" s="21">
        <v>1130.98</v>
      </c>
      <c r="W21" s="21">
        <v>86</v>
      </c>
      <c r="X21" s="21">
        <v>641.82000000000005</v>
      </c>
      <c r="Y21" s="21">
        <v>2328</v>
      </c>
      <c r="Z21" s="21">
        <v>46.97</v>
      </c>
      <c r="AA21" s="21">
        <v>0</v>
      </c>
      <c r="AB21" s="21">
        <v>0</v>
      </c>
      <c r="AC21" s="21">
        <f t="shared" si="2"/>
        <v>31161</v>
      </c>
      <c r="AD21" s="21">
        <f t="shared" si="3"/>
        <v>3121.46</v>
      </c>
      <c r="AE21" s="21">
        <v>10</v>
      </c>
      <c r="AF21" s="21">
        <v>10</v>
      </c>
      <c r="AG21" s="21">
        <v>318</v>
      </c>
      <c r="AH21" s="21">
        <v>51.09</v>
      </c>
      <c r="AI21" s="21">
        <v>978</v>
      </c>
      <c r="AJ21" s="21">
        <v>247.52</v>
      </c>
      <c r="AK21" s="21">
        <v>2</v>
      </c>
      <c r="AL21" s="21">
        <v>38.58</v>
      </c>
      <c r="AM21" s="21">
        <v>3080</v>
      </c>
      <c r="AN21" s="21">
        <v>57.03</v>
      </c>
      <c r="AO21" s="21">
        <v>3653</v>
      </c>
      <c r="AP21" s="21">
        <v>123.86</v>
      </c>
      <c r="AQ21" s="21">
        <v>0</v>
      </c>
      <c r="AR21" s="21">
        <v>0</v>
      </c>
      <c r="AS21" s="21">
        <f t="shared" si="4"/>
        <v>173610</v>
      </c>
      <c r="AT21" s="21">
        <f t="shared" si="5"/>
        <v>8702.4100000000017</v>
      </c>
      <c r="AU21" s="21">
        <v>127792</v>
      </c>
      <c r="AV21" s="21">
        <v>2447.79</v>
      </c>
      <c r="AW21" s="21">
        <v>8532</v>
      </c>
      <c r="AX21" s="21">
        <v>46.79</v>
      </c>
      <c r="AY21" s="21">
        <v>88</v>
      </c>
      <c r="AZ21" s="21">
        <v>7.96</v>
      </c>
      <c r="BA21" s="21">
        <v>22</v>
      </c>
      <c r="BB21" s="21">
        <v>2.72</v>
      </c>
      <c r="BC21" s="21">
        <v>992</v>
      </c>
      <c r="BD21" s="21">
        <v>246.09</v>
      </c>
      <c r="BE21" s="21">
        <v>4795</v>
      </c>
      <c r="BF21" s="21">
        <v>358.44</v>
      </c>
      <c r="BG21" s="21">
        <v>24419</v>
      </c>
      <c r="BH21" s="21">
        <v>1189.25</v>
      </c>
      <c r="BI21" s="21">
        <f t="shared" si="6"/>
        <v>30316</v>
      </c>
      <c r="BJ21" s="21">
        <f t="shared" si="7"/>
        <v>1804.46</v>
      </c>
      <c r="BK21" s="21">
        <f t="shared" si="8"/>
        <v>203926</v>
      </c>
      <c r="BL21" s="21">
        <f t="shared" si="9"/>
        <v>10506.870000000003</v>
      </c>
    </row>
    <row r="22" spans="1:64" x14ac:dyDescent="0.25">
      <c r="A22" s="21">
        <v>15</v>
      </c>
      <c r="B22" s="22" t="s">
        <v>100</v>
      </c>
      <c r="C22" s="21">
        <v>296124</v>
      </c>
      <c r="D22" s="21">
        <v>4787.8</v>
      </c>
      <c r="E22" s="21">
        <v>141308</v>
      </c>
      <c r="F22" s="21">
        <v>1245.4100000000001</v>
      </c>
      <c r="G22" s="21">
        <v>76931</v>
      </c>
      <c r="H22" s="21">
        <v>473.08</v>
      </c>
      <c r="I22" s="21">
        <v>7719</v>
      </c>
      <c r="J22" s="21">
        <v>531.82000000000005</v>
      </c>
      <c r="K22" s="21">
        <v>34475</v>
      </c>
      <c r="L22" s="21">
        <v>1723.51</v>
      </c>
      <c r="M22" s="21">
        <v>0</v>
      </c>
      <c r="N22" s="21">
        <v>0</v>
      </c>
      <c r="O22" s="21">
        <v>151708</v>
      </c>
      <c r="P22" s="21">
        <v>2430.54</v>
      </c>
      <c r="Q22" s="21">
        <f t="shared" si="0"/>
        <v>479626</v>
      </c>
      <c r="R22" s="21">
        <f t="shared" si="1"/>
        <v>8288.5399999999991</v>
      </c>
      <c r="S22" s="21">
        <v>51985</v>
      </c>
      <c r="T22" s="21">
        <v>6100.1</v>
      </c>
      <c r="U22" s="21">
        <v>6901</v>
      </c>
      <c r="V22" s="21">
        <v>4216.22</v>
      </c>
      <c r="W22" s="21">
        <v>7607</v>
      </c>
      <c r="X22" s="21">
        <v>2487.94</v>
      </c>
      <c r="Y22" s="21">
        <v>12548</v>
      </c>
      <c r="Z22" s="21">
        <v>1340.73</v>
      </c>
      <c r="AA22" s="21">
        <v>0</v>
      </c>
      <c r="AB22" s="21">
        <v>0</v>
      </c>
      <c r="AC22" s="21">
        <f t="shared" si="2"/>
        <v>79041</v>
      </c>
      <c r="AD22" s="21">
        <f t="shared" si="3"/>
        <v>14144.99</v>
      </c>
      <c r="AE22" s="21">
        <v>3913</v>
      </c>
      <c r="AF22" s="21">
        <v>158</v>
      </c>
      <c r="AG22" s="21">
        <v>4225</v>
      </c>
      <c r="AH22" s="21">
        <v>146.25</v>
      </c>
      <c r="AI22" s="21">
        <v>6943</v>
      </c>
      <c r="AJ22" s="21">
        <v>790.29</v>
      </c>
      <c r="AK22" s="21">
        <v>605</v>
      </c>
      <c r="AL22" s="21">
        <v>40.090000000000003</v>
      </c>
      <c r="AM22" s="21">
        <v>8601</v>
      </c>
      <c r="AN22" s="21">
        <v>161.4</v>
      </c>
      <c r="AO22" s="21">
        <v>10698</v>
      </c>
      <c r="AP22" s="21">
        <v>120.13</v>
      </c>
      <c r="AQ22" s="21">
        <v>0</v>
      </c>
      <c r="AR22" s="21">
        <v>0</v>
      </c>
      <c r="AS22" s="21">
        <f t="shared" si="4"/>
        <v>593652</v>
      </c>
      <c r="AT22" s="21">
        <f t="shared" si="5"/>
        <v>23849.690000000002</v>
      </c>
      <c r="AU22" s="21">
        <v>262043</v>
      </c>
      <c r="AV22" s="21">
        <v>4404.79</v>
      </c>
      <c r="AW22" s="21">
        <v>0</v>
      </c>
      <c r="AX22" s="21">
        <v>0</v>
      </c>
      <c r="AY22" s="21">
        <v>139929</v>
      </c>
      <c r="AZ22" s="21">
        <v>1642.9</v>
      </c>
      <c r="BA22" s="21">
        <v>2721</v>
      </c>
      <c r="BB22" s="21">
        <v>48.75</v>
      </c>
      <c r="BC22" s="21">
        <v>5490</v>
      </c>
      <c r="BD22" s="21">
        <v>1071.56</v>
      </c>
      <c r="BE22" s="21">
        <v>17628</v>
      </c>
      <c r="BF22" s="21">
        <v>1331.29</v>
      </c>
      <c r="BG22" s="21">
        <v>84549</v>
      </c>
      <c r="BH22" s="21">
        <v>9469.83</v>
      </c>
      <c r="BI22" s="21">
        <f t="shared" si="6"/>
        <v>250317</v>
      </c>
      <c r="BJ22" s="21">
        <f t="shared" si="7"/>
        <v>13564.33</v>
      </c>
      <c r="BK22" s="21">
        <f t="shared" si="8"/>
        <v>843969</v>
      </c>
      <c r="BL22" s="21">
        <f t="shared" si="9"/>
        <v>37414.020000000004</v>
      </c>
    </row>
    <row r="23" spans="1:64" x14ac:dyDescent="0.25">
      <c r="A23" s="21">
        <v>16</v>
      </c>
      <c r="B23" s="22" t="s">
        <v>101</v>
      </c>
      <c r="C23" s="21">
        <v>107828</v>
      </c>
      <c r="D23" s="21">
        <v>2070.2800000000002</v>
      </c>
      <c r="E23" s="21">
        <v>51636</v>
      </c>
      <c r="F23" s="21">
        <v>388.86</v>
      </c>
      <c r="G23" s="21">
        <v>0</v>
      </c>
      <c r="H23" s="21">
        <v>0</v>
      </c>
      <c r="I23" s="21">
        <v>488</v>
      </c>
      <c r="J23" s="21">
        <v>14.82</v>
      </c>
      <c r="K23" s="21">
        <v>2619</v>
      </c>
      <c r="L23" s="21">
        <v>225.13</v>
      </c>
      <c r="M23" s="21">
        <v>0</v>
      </c>
      <c r="N23" s="21">
        <v>0</v>
      </c>
      <c r="O23" s="21">
        <v>104909</v>
      </c>
      <c r="P23" s="21">
        <v>1759.74</v>
      </c>
      <c r="Q23" s="21">
        <f t="shared" si="0"/>
        <v>162571</v>
      </c>
      <c r="R23" s="21">
        <f t="shared" si="1"/>
        <v>2699.0900000000006</v>
      </c>
      <c r="S23" s="21">
        <v>49312</v>
      </c>
      <c r="T23" s="21">
        <v>2273.71</v>
      </c>
      <c r="U23" s="21">
        <v>1319</v>
      </c>
      <c r="V23" s="21">
        <v>742.79</v>
      </c>
      <c r="W23" s="21">
        <v>124</v>
      </c>
      <c r="X23" s="21">
        <v>103.29</v>
      </c>
      <c r="Y23" s="21">
        <v>8726</v>
      </c>
      <c r="Z23" s="21">
        <v>115.53</v>
      </c>
      <c r="AA23" s="21">
        <v>0</v>
      </c>
      <c r="AB23" s="21">
        <v>0</v>
      </c>
      <c r="AC23" s="21">
        <f t="shared" si="2"/>
        <v>59481</v>
      </c>
      <c r="AD23" s="21">
        <f t="shared" si="3"/>
        <v>3235.32</v>
      </c>
      <c r="AE23" s="21">
        <v>36</v>
      </c>
      <c r="AF23" s="21">
        <v>3.6</v>
      </c>
      <c r="AG23" s="21">
        <v>1821</v>
      </c>
      <c r="AH23" s="21">
        <v>63</v>
      </c>
      <c r="AI23" s="21">
        <v>2154</v>
      </c>
      <c r="AJ23" s="21">
        <v>181.89</v>
      </c>
      <c r="AK23" s="21">
        <v>1137</v>
      </c>
      <c r="AL23" s="21">
        <v>15.2</v>
      </c>
      <c r="AM23" s="21">
        <v>2804</v>
      </c>
      <c r="AN23" s="21">
        <v>45</v>
      </c>
      <c r="AO23" s="21">
        <v>30021</v>
      </c>
      <c r="AP23" s="21">
        <v>100.5</v>
      </c>
      <c r="AQ23" s="21">
        <v>0</v>
      </c>
      <c r="AR23" s="21">
        <v>0</v>
      </c>
      <c r="AS23" s="21">
        <f t="shared" si="4"/>
        <v>260025</v>
      </c>
      <c r="AT23" s="21">
        <f t="shared" si="5"/>
        <v>6343.6000000000013</v>
      </c>
      <c r="AU23" s="21">
        <v>163909</v>
      </c>
      <c r="AV23" s="21">
        <v>1759.74</v>
      </c>
      <c r="AW23" s="21">
        <v>0</v>
      </c>
      <c r="AX23" s="21">
        <v>0</v>
      </c>
      <c r="AY23" s="21">
        <v>430</v>
      </c>
      <c r="AZ23" s="21">
        <v>36.520000000000003</v>
      </c>
      <c r="BA23" s="21">
        <v>201</v>
      </c>
      <c r="BB23" s="21">
        <v>5.55</v>
      </c>
      <c r="BC23" s="21">
        <v>1961</v>
      </c>
      <c r="BD23" s="21">
        <v>357.72</v>
      </c>
      <c r="BE23" s="21">
        <v>17696</v>
      </c>
      <c r="BF23" s="21">
        <v>658.33</v>
      </c>
      <c r="BG23" s="21">
        <v>70848</v>
      </c>
      <c r="BH23" s="21">
        <v>1519.2</v>
      </c>
      <c r="BI23" s="21">
        <f t="shared" si="6"/>
        <v>91136</v>
      </c>
      <c r="BJ23" s="21">
        <f t="shared" si="7"/>
        <v>2577.3200000000002</v>
      </c>
      <c r="BK23" s="21">
        <f t="shared" si="8"/>
        <v>351161</v>
      </c>
      <c r="BL23" s="21">
        <f t="shared" si="9"/>
        <v>8920.9200000000019</v>
      </c>
    </row>
    <row r="24" spans="1:64" x14ac:dyDescent="0.25">
      <c r="A24" s="21">
        <v>17</v>
      </c>
      <c r="B24" s="22" t="s">
        <v>102</v>
      </c>
      <c r="C24" s="21">
        <v>43813</v>
      </c>
      <c r="D24" s="21">
        <v>572.59</v>
      </c>
      <c r="E24" s="21">
        <v>15915</v>
      </c>
      <c r="F24" s="21">
        <v>267.82</v>
      </c>
      <c r="G24" s="21">
        <v>5567</v>
      </c>
      <c r="H24" s="21">
        <v>159.46</v>
      </c>
      <c r="I24" s="21">
        <v>44</v>
      </c>
      <c r="J24" s="21">
        <v>1.26</v>
      </c>
      <c r="K24" s="21">
        <v>2298</v>
      </c>
      <c r="L24" s="21">
        <v>59.31</v>
      </c>
      <c r="M24" s="21">
        <v>0</v>
      </c>
      <c r="N24" s="21">
        <v>0</v>
      </c>
      <c r="O24" s="21">
        <v>0</v>
      </c>
      <c r="P24" s="21">
        <v>0</v>
      </c>
      <c r="Q24" s="21">
        <f t="shared" si="0"/>
        <v>62070</v>
      </c>
      <c r="R24" s="21">
        <f t="shared" si="1"/>
        <v>900.98</v>
      </c>
      <c r="S24" s="21">
        <v>15360</v>
      </c>
      <c r="T24" s="21">
        <v>1882.7</v>
      </c>
      <c r="U24" s="21">
        <v>5114</v>
      </c>
      <c r="V24" s="21">
        <v>680.12</v>
      </c>
      <c r="W24" s="21">
        <v>2564</v>
      </c>
      <c r="X24" s="21">
        <v>321.95</v>
      </c>
      <c r="Y24" s="21">
        <v>2554</v>
      </c>
      <c r="Z24" s="21">
        <v>320.55</v>
      </c>
      <c r="AA24" s="21">
        <v>0</v>
      </c>
      <c r="AB24" s="21">
        <v>0</v>
      </c>
      <c r="AC24" s="21">
        <f t="shared" si="2"/>
        <v>25592</v>
      </c>
      <c r="AD24" s="21">
        <f t="shared" si="3"/>
        <v>3205.32</v>
      </c>
      <c r="AE24" s="21">
        <v>2</v>
      </c>
      <c r="AF24" s="21">
        <v>0.31</v>
      </c>
      <c r="AG24" s="21">
        <v>439</v>
      </c>
      <c r="AH24" s="21">
        <v>8.39</v>
      </c>
      <c r="AI24" s="21">
        <v>676</v>
      </c>
      <c r="AJ24" s="21">
        <v>21.75</v>
      </c>
      <c r="AK24" s="21">
        <v>4</v>
      </c>
      <c r="AL24" s="21">
        <v>0.1</v>
      </c>
      <c r="AM24" s="21">
        <v>531</v>
      </c>
      <c r="AN24" s="21">
        <v>6.99</v>
      </c>
      <c r="AO24" s="21">
        <v>1327</v>
      </c>
      <c r="AP24" s="21">
        <v>30.47</v>
      </c>
      <c r="AQ24" s="21">
        <v>0</v>
      </c>
      <c r="AR24" s="21">
        <v>0</v>
      </c>
      <c r="AS24" s="21">
        <f t="shared" si="4"/>
        <v>90641</v>
      </c>
      <c r="AT24" s="21">
        <f t="shared" si="5"/>
        <v>4174.3100000000013</v>
      </c>
      <c r="AU24" s="21">
        <v>3229</v>
      </c>
      <c r="AV24" s="21">
        <v>611.48</v>
      </c>
      <c r="AW24" s="21">
        <v>1282</v>
      </c>
      <c r="AX24" s="21">
        <v>140.07</v>
      </c>
      <c r="AY24" s="21">
        <v>320</v>
      </c>
      <c r="AZ24" s="21">
        <v>2.58</v>
      </c>
      <c r="BA24" s="21">
        <v>410</v>
      </c>
      <c r="BB24" s="21">
        <v>0.79</v>
      </c>
      <c r="BC24" s="21">
        <v>1999</v>
      </c>
      <c r="BD24" s="21">
        <v>50.2</v>
      </c>
      <c r="BE24" s="21">
        <v>4610</v>
      </c>
      <c r="BF24" s="21">
        <v>229.09</v>
      </c>
      <c r="BG24" s="21">
        <v>26471</v>
      </c>
      <c r="BH24" s="21">
        <v>1101.27</v>
      </c>
      <c r="BI24" s="21">
        <f t="shared" si="6"/>
        <v>33810</v>
      </c>
      <c r="BJ24" s="21">
        <f t="shared" si="7"/>
        <v>1383.93</v>
      </c>
      <c r="BK24" s="21">
        <f t="shared" si="8"/>
        <v>124451</v>
      </c>
      <c r="BL24" s="21">
        <f t="shared" si="9"/>
        <v>5558.2400000000016</v>
      </c>
    </row>
    <row r="25" spans="1:64" x14ac:dyDescent="0.25">
      <c r="A25" s="21">
        <v>18</v>
      </c>
      <c r="B25" s="22" t="s">
        <v>103</v>
      </c>
      <c r="C25" s="21">
        <v>260307</v>
      </c>
      <c r="D25" s="21">
        <v>6732.51</v>
      </c>
      <c r="E25" s="21">
        <v>123866</v>
      </c>
      <c r="F25" s="21">
        <v>585.44000000000005</v>
      </c>
      <c r="G25" s="21">
        <v>42135</v>
      </c>
      <c r="H25" s="21">
        <v>550.30999999999995</v>
      </c>
      <c r="I25" s="21">
        <v>9616</v>
      </c>
      <c r="J25" s="21">
        <v>231.09</v>
      </c>
      <c r="K25" s="21">
        <v>7114</v>
      </c>
      <c r="L25" s="21">
        <v>154.06</v>
      </c>
      <c r="M25" s="21">
        <v>0</v>
      </c>
      <c r="N25" s="21">
        <v>0</v>
      </c>
      <c r="O25" s="21">
        <v>122024</v>
      </c>
      <c r="P25" s="21">
        <v>2887.12</v>
      </c>
      <c r="Q25" s="21">
        <f t="shared" si="0"/>
        <v>400903</v>
      </c>
      <c r="R25" s="21">
        <f t="shared" si="1"/>
        <v>7703.1000000000013</v>
      </c>
      <c r="S25" s="21">
        <v>30022</v>
      </c>
      <c r="T25" s="21">
        <v>1379.66</v>
      </c>
      <c r="U25" s="21">
        <v>26035</v>
      </c>
      <c r="V25" s="21">
        <v>1207.2</v>
      </c>
      <c r="W25" s="21">
        <v>14730</v>
      </c>
      <c r="X25" s="21">
        <v>689.83</v>
      </c>
      <c r="Y25" s="21">
        <v>3337</v>
      </c>
      <c r="Z25" s="21">
        <v>172.46</v>
      </c>
      <c r="AA25" s="21">
        <v>0</v>
      </c>
      <c r="AB25" s="21">
        <v>0</v>
      </c>
      <c r="AC25" s="21">
        <f t="shared" si="2"/>
        <v>74124</v>
      </c>
      <c r="AD25" s="21">
        <f t="shared" si="3"/>
        <v>3449.15</v>
      </c>
      <c r="AE25" s="21">
        <v>188</v>
      </c>
      <c r="AF25" s="21">
        <v>2.2999999999999998</v>
      </c>
      <c r="AG25" s="21">
        <v>6681</v>
      </c>
      <c r="AH25" s="21">
        <v>28.74</v>
      </c>
      <c r="AI25" s="21">
        <v>6683</v>
      </c>
      <c r="AJ25" s="21">
        <v>114.97</v>
      </c>
      <c r="AK25" s="21">
        <v>6671</v>
      </c>
      <c r="AL25" s="21">
        <v>1.1499999999999999</v>
      </c>
      <c r="AM25" s="21">
        <v>6662</v>
      </c>
      <c r="AN25" s="21">
        <v>3.45</v>
      </c>
      <c r="AO25" s="21">
        <v>83491</v>
      </c>
      <c r="AP25" s="21">
        <v>194.3</v>
      </c>
      <c r="AQ25" s="21">
        <v>0</v>
      </c>
      <c r="AR25" s="21">
        <v>0</v>
      </c>
      <c r="AS25" s="21">
        <f t="shared" si="4"/>
        <v>585403</v>
      </c>
      <c r="AT25" s="21">
        <f t="shared" si="5"/>
        <v>11497.16</v>
      </c>
      <c r="AU25" s="21">
        <v>239729</v>
      </c>
      <c r="AV25" s="21">
        <v>1149.72</v>
      </c>
      <c r="AW25" s="21">
        <v>107347</v>
      </c>
      <c r="AX25" s="21">
        <v>402.4</v>
      </c>
      <c r="AY25" s="21">
        <v>2909</v>
      </c>
      <c r="AZ25" s="21">
        <v>1828.05</v>
      </c>
      <c r="BA25" s="21">
        <v>194</v>
      </c>
      <c r="BB25" s="21">
        <v>243.74</v>
      </c>
      <c r="BC25" s="21">
        <v>1213</v>
      </c>
      <c r="BD25" s="21">
        <v>609.35</v>
      </c>
      <c r="BE25" s="21">
        <v>4834</v>
      </c>
      <c r="BF25" s="21">
        <v>365.61</v>
      </c>
      <c r="BG25" s="21">
        <v>165019</v>
      </c>
      <c r="BH25" s="21">
        <v>3046.75</v>
      </c>
      <c r="BI25" s="21">
        <f t="shared" si="6"/>
        <v>174169</v>
      </c>
      <c r="BJ25" s="21">
        <f t="shared" si="7"/>
        <v>6093.5</v>
      </c>
      <c r="BK25" s="21">
        <f t="shared" si="8"/>
        <v>759572</v>
      </c>
      <c r="BL25" s="21">
        <f t="shared" si="9"/>
        <v>17590.66</v>
      </c>
    </row>
    <row r="26" spans="1:64" x14ac:dyDescent="0.25">
      <c r="A26" s="21">
        <v>19</v>
      </c>
      <c r="B26" s="22" t="s">
        <v>104</v>
      </c>
      <c r="C26" s="21">
        <v>153360</v>
      </c>
      <c r="D26" s="21">
        <v>3314.48</v>
      </c>
      <c r="E26" s="21">
        <v>33235</v>
      </c>
      <c r="F26" s="21">
        <v>565.57000000000005</v>
      </c>
      <c r="G26" s="21">
        <v>6977</v>
      </c>
      <c r="H26" s="21">
        <v>89.87</v>
      </c>
      <c r="I26" s="21">
        <v>22798</v>
      </c>
      <c r="J26" s="21">
        <v>743.26</v>
      </c>
      <c r="K26" s="21">
        <v>13274</v>
      </c>
      <c r="L26" s="21">
        <v>348.16</v>
      </c>
      <c r="M26" s="21">
        <v>8</v>
      </c>
      <c r="N26" s="21">
        <v>0.5</v>
      </c>
      <c r="O26" s="21">
        <v>69444</v>
      </c>
      <c r="P26" s="21">
        <v>1481.25</v>
      </c>
      <c r="Q26" s="21">
        <f t="shared" si="0"/>
        <v>222667</v>
      </c>
      <c r="R26" s="21">
        <f t="shared" si="1"/>
        <v>4971.47</v>
      </c>
      <c r="S26" s="21">
        <v>17936</v>
      </c>
      <c r="T26" s="21">
        <v>1096.1500000000001</v>
      </c>
      <c r="U26" s="21">
        <v>15675</v>
      </c>
      <c r="V26" s="21">
        <v>431.15</v>
      </c>
      <c r="W26" s="21">
        <v>10260</v>
      </c>
      <c r="X26" s="21">
        <v>163.38999999999999</v>
      </c>
      <c r="Y26" s="21">
        <v>6121</v>
      </c>
      <c r="Z26" s="21">
        <v>82.09</v>
      </c>
      <c r="AA26" s="21">
        <v>0</v>
      </c>
      <c r="AB26" s="21">
        <v>0</v>
      </c>
      <c r="AC26" s="21">
        <f t="shared" si="2"/>
        <v>49992</v>
      </c>
      <c r="AD26" s="21">
        <f t="shared" si="3"/>
        <v>1772.78</v>
      </c>
      <c r="AE26" s="21">
        <v>0</v>
      </c>
      <c r="AF26" s="21">
        <v>0</v>
      </c>
      <c r="AG26" s="21">
        <v>2088</v>
      </c>
      <c r="AH26" s="21">
        <v>83.49</v>
      </c>
      <c r="AI26" s="21">
        <v>3156</v>
      </c>
      <c r="AJ26" s="21">
        <v>157.85</v>
      </c>
      <c r="AK26" s="21">
        <v>0</v>
      </c>
      <c r="AL26" s="21">
        <v>0</v>
      </c>
      <c r="AM26" s="21">
        <v>2000</v>
      </c>
      <c r="AN26" s="21">
        <v>40</v>
      </c>
      <c r="AO26" s="21">
        <v>11000</v>
      </c>
      <c r="AP26" s="21">
        <v>664</v>
      </c>
      <c r="AQ26" s="21">
        <v>0</v>
      </c>
      <c r="AR26" s="21">
        <v>0</v>
      </c>
      <c r="AS26" s="21">
        <f t="shared" si="4"/>
        <v>290903</v>
      </c>
      <c r="AT26" s="21">
        <f t="shared" si="5"/>
        <v>7689.59</v>
      </c>
      <c r="AU26" s="21">
        <v>35880</v>
      </c>
      <c r="AV26" s="21">
        <v>2031.2</v>
      </c>
      <c r="AW26" s="21">
        <v>0</v>
      </c>
      <c r="AX26" s="21">
        <v>0</v>
      </c>
      <c r="AY26" s="21">
        <v>735</v>
      </c>
      <c r="AZ26" s="21">
        <v>35.26</v>
      </c>
      <c r="BA26" s="21">
        <v>974</v>
      </c>
      <c r="BB26" s="21">
        <v>93.41</v>
      </c>
      <c r="BC26" s="21">
        <v>1053</v>
      </c>
      <c r="BD26" s="21">
        <v>107.34</v>
      </c>
      <c r="BE26" s="21">
        <v>11841</v>
      </c>
      <c r="BF26" s="21">
        <v>592.80999999999995</v>
      </c>
      <c r="BG26" s="21">
        <v>21202</v>
      </c>
      <c r="BH26" s="21">
        <v>1123.8800000000001</v>
      </c>
      <c r="BI26" s="21">
        <f t="shared" si="6"/>
        <v>35805</v>
      </c>
      <c r="BJ26" s="21">
        <f t="shared" si="7"/>
        <v>1952.7</v>
      </c>
      <c r="BK26" s="21">
        <f t="shared" si="8"/>
        <v>326708</v>
      </c>
      <c r="BL26" s="21">
        <f t="shared" si="9"/>
        <v>9642.2900000000009</v>
      </c>
    </row>
    <row r="27" spans="1:64" x14ac:dyDescent="0.25">
      <c r="A27" s="21">
        <v>20</v>
      </c>
      <c r="B27" s="22" t="s">
        <v>105</v>
      </c>
      <c r="C27" s="21">
        <v>100605</v>
      </c>
      <c r="D27" s="21">
        <v>3454.48</v>
      </c>
      <c r="E27" s="21">
        <v>44086</v>
      </c>
      <c r="F27" s="21">
        <v>500.84</v>
      </c>
      <c r="G27" s="21">
        <v>26074</v>
      </c>
      <c r="H27" s="21">
        <v>280.95999999999998</v>
      </c>
      <c r="I27" s="21">
        <v>708</v>
      </c>
      <c r="J27" s="21">
        <v>118.84</v>
      </c>
      <c r="K27" s="21">
        <v>1684</v>
      </c>
      <c r="L27" s="21">
        <v>304.75</v>
      </c>
      <c r="M27" s="21">
        <v>23</v>
      </c>
      <c r="N27" s="21">
        <v>0.36</v>
      </c>
      <c r="O27" s="21">
        <v>117647</v>
      </c>
      <c r="P27" s="21">
        <v>2693.31</v>
      </c>
      <c r="Q27" s="21">
        <f t="shared" si="0"/>
        <v>147083</v>
      </c>
      <c r="R27" s="21">
        <f t="shared" si="1"/>
        <v>4378.91</v>
      </c>
      <c r="S27" s="21">
        <v>23961</v>
      </c>
      <c r="T27" s="21">
        <v>2015.16</v>
      </c>
      <c r="U27" s="21">
        <v>927</v>
      </c>
      <c r="V27" s="21">
        <v>993.34</v>
      </c>
      <c r="W27" s="21">
        <v>228</v>
      </c>
      <c r="X27" s="21">
        <v>439.31</v>
      </c>
      <c r="Y27" s="21">
        <v>223</v>
      </c>
      <c r="Z27" s="21">
        <v>5.88</v>
      </c>
      <c r="AA27" s="21">
        <v>0</v>
      </c>
      <c r="AB27" s="21">
        <v>0</v>
      </c>
      <c r="AC27" s="21">
        <f t="shared" si="2"/>
        <v>25339</v>
      </c>
      <c r="AD27" s="21">
        <f t="shared" si="3"/>
        <v>3453.69</v>
      </c>
      <c r="AE27" s="21">
        <v>0</v>
      </c>
      <c r="AF27" s="21">
        <v>0</v>
      </c>
      <c r="AG27" s="21">
        <v>1180</v>
      </c>
      <c r="AH27" s="21">
        <v>24.06</v>
      </c>
      <c r="AI27" s="21">
        <v>8004</v>
      </c>
      <c r="AJ27" s="21">
        <v>179.78</v>
      </c>
      <c r="AK27" s="21">
        <v>1</v>
      </c>
      <c r="AL27" s="21">
        <v>0.01</v>
      </c>
      <c r="AM27" s="21">
        <v>1504</v>
      </c>
      <c r="AN27" s="21">
        <v>23.15</v>
      </c>
      <c r="AO27" s="21">
        <v>10308</v>
      </c>
      <c r="AP27" s="21">
        <v>186.38</v>
      </c>
      <c r="AQ27" s="21">
        <v>24</v>
      </c>
      <c r="AR27" s="21">
        <v>0.57999999999999996</v>
      </c>
      <c r="AS27" s="21">
        <f t="shared" si="4"/>
        <v>193419</v>
      </c>
      <c r="AT27" s="21">
        <f t="shared" si="5"/>
        <v>8245.98</v>
      </c>
      <c r="AU27" s="21">
        <v>145540</v>
      </c>
      <c r="AV27" s="21">
        <v>3211.9</v>
      </c>
      <c r="AW27" s="21">
        <v>42333</v>
      </c>
      <c r="AX27" s="21">
        <v>289.93</v>
      </c>
      <c r="AY27" s="21">
        <v>399</v>
      </c>
      <c r="AZ27" s="21">
        <v>10.01</v>
      </c>
      <c r="BA27" s="21">
        <v>100</v>
      </c>
      <c r="BB27" s="21">
        <v>6.81</v>
      </c>
      <c r="BC27" s="21">
        <v>1923</v>
      </c>
      <c r="BD27" s="21">
        <v>332.48</v>
      </c>
      <c r="BE27" s="21">
        <v>19446</v>
      </c>
      <c r="BF27" s="21">
        <v>861.16</v>
      </c>
      <c r="BG27" s="21">
        <v>60847</v>
      </c>
      <c r="BH27" s="21">
        <v>2447.21</v>
      </c>
      <c r="BI27" s="21">
        <f t="shared" si="6"/>
        <v>82715</v>
      </c>
      <c r="BJ27" s="21">
        <f t="shared" si="7"/>
        <v>3657.67</v>
      </c>
      <c r="BK27" s="21">
        <f t="shared" si="8"/>
        <v>276134</v>
      </c>
      <c r="BL27" s="21">
        <f t="shared" si="9"/>
        <v>11903.65</v>
      </c>
    </row>
    <row r="28" spans="1:64" x14ac:dyDescent="0.25">
      <c r="A28" s="21">
        <v>21</v>
      </c>
      <c r="B28" s="22" t="s">
        <v>106</v>
      </c>
      <c r="C28" s="21">
        <v>40898</v>
      </c>
      <c r="D28" s="21">
        <v>1250.72</v>
      </c>
      <c r="E28" s="21">
        <v>10360</v>
      </c>
      <c r="F28" s="21">
        <v>287.74</v>
      </c>
      <c r="G28" s="21">
        <v>132</v>
      </c>
      <c r="H28" s="21">
        <v>8.65</v>
      </c>
      <c r="I28" s="21">
        <v>1082</v>
      </c>
      <c r="J28" s="21">
        <v>149.47</v>
      </c>
      <c r="K28" s="21">
        <v>2165</v>
      </c>
      <c r="L28" s="21">
        <v>96.56</v>
      </c>
      <c r="M28" s="21">
        <v>0</v>
      </c>
      <c r="N28" s="21">
        <v>0</v>
      </c>
      <c r="O28" s="21">
        <v>29037</v>
      </c>
      <c r="P28" s="21">
        <v>1035.79</v>
      </c>
      <c r="Q28" s="21">
        <f t="shared" si="0"/>
        <v>54505</v>
      </c>
      <c r="R28" s="21">
        <f t="shared" si="1"/>
        <v>1784.49</v>
      </c>
      <c r="S28" s="21">
        <v>7642</v>
      </c>
      <c r="T28" s="21">
        <v>1487.03</v>
      </c>
      <c r="U28" s="21">
        <v>6089</v>
      </c>
      <c r="V28" s="21">
        <v>1116.6500000000001</v>
      </c>
      <c r="W28" s="21">
        <v>3975</v>
      </c>
      <c r="X28" s="21">
        <v>654.04999999999995</v>
      </c>
      <c r="Y28" s="21">
        <v>462</v>
      </c>
      <c r="Z28" s="21">
        <v>4.74</v>
      </c>
      <c r="AA28" s="21">
        <v>0</v>
      </c>
      <c r="AB28" s="21">
        <v>0</v>
      </c>
      <c r="AC28" s="21">
        <f t="shared" si="2"/>
        <v>18168</v>
      </c>
      <c r="AD28" s="21">
        <f t="shared" si="3"/>
        <v>3262.4700000000003</v>
      </c>
      <c r="AE28" s="21">
        <v>40</v>
      </c>
      <c r="AF28" s="21">
        <v>4.4000000000000004</v>
      </c>
      <c r="AG28" s="21">
        <v>930</v>
      </c>
      <c r="AH28" s="21">
        <v>47.3</v>
      </c>
      <c r="AI28" s="21">
        <v>1646</v>
      </c>
      <c r="AJ28" s="21">
        <v>54.36</v>
      </c>
      <c r="AK28" s="21">
        <v>1227</v>
      </c>
      <c r="AL28" s="21">
        <v>82.17</v>
      </c>
      <c r="AM28" s="21">
        <v>437</v>
      </c>
      <c r="AN28" s="21">
        <v>7.45</v>
      </c>
      <c r="AO28" s="21">
        <v>1653</v>
      </c>
      <c r="AP28" s="21">
        <v>35.65</v>
      </c>
      <c r="AQ28" s="21">
        <v>0</v>
      </c>
      <c r="AR28" s="21">
        <v>0</v>
      </c>
      <c r="AS28" s="21">
        <f t="shared" si="4"/>
        <v>78606</v>
      </c>
      <c r="AT28" s="21">
        <f t="shared" si="5"/>
        <v>5278.2899999999991</v>
      </c>
      <c r="AU28" s="21">
        <v>16209</v>
      </c>
      <c r="AV28" s="21">
        <v>1307.98</v>
      </c>
      <c r="AW28" s="21">
        <v>1715</v>
      </c>
      <c r="AX28" s="21">
        <v>105.57</v>
      </c>
      <c r="AY28" s="21">
        <v>0</v>
      </c>
      <c r="AZ28" s="21">
        <v>0</v>
      </c>
      <c r="BA28" s="21">
        <v>1422</v>
      </c>
      <c r="BB28" s="21">
        <v>14.78</v>
      </c>
      <c r="BC28" s="21">
        <v>1864</v>
      </c>
      <c r="BD28" s="21">
        <v>22.18</v>
      </c>
      <c r="BE28" s="21">
        <v>0</v>
      </c>
      <c r="BF28" s="21">
        <v>0</v>
      </c>
      <c r="BG28" s="21">
        <v>0</v>
      </c>
      <c r="BH28" s="21">
        <v>0</v>
      </c>
      <c r="BI28" s="21">
        <f t="shared" si="6"/>
        <v>3286</v>
      </c>
      <c r="BJ28" s="21">
        <f t="shared" si="7"/>
        <v>36.96</v>
      </c>
      <c r="BK28" s="21">
        <f t="shared" si="8"/>
        <v>81892</v>
      </c>
      <c r="BL28" s="21">
        <f t="shared" si="9"/>
        <v>5315.2499999999991</v>
      </c>
    </row>
    <row r="29" spans="1:64" x14ac:dyDescent="0.25">
      <c r="A29" s="21">
        <v>22</v>
      </c>
      <c r="B29" s="22" t="s">
        <v>107</v>
      </c>
      <c r="C29" s="21">
        <v>62290</v>
      </c>
      <c r="D29" s="21">
        <v>876.73</v>
      </c>
      <c r="E29" s="21">
        <v>10978</v>
      </c>
      <c r="F29" s="21">
        <v>9.5</v>
      </c>
      <c r="G29" s="21">
        <v>2322</v>
      </c>
      <c r="H29" s="21">
        <v>58.11</v>
      </c>
      <c r="I29" s="21">
        <v>86</v>
      </c>
      <c r="J29" s="21">
        <v>5.74</v>
      </c>
      <c r="K29" s="21">
        <v>392</v>
      </c>
      <c r="L29" s="21">
        <v>12.5</v>
      </c>
      <c r="M29" s="21">
        <v>0</v>
      </c>
      <c r="N29" s="21">
        <v>0</v>
      </c>
      <c r="O29" s="21">
        <v>35150</v>
      </c>
      <c r="P29" s="21">
        <v>475.28</v>
      </c>
      <c r="Q29" s="21">
        <f t="shared" si="0"/>
        <v>73746</v>
      </c>
      <c r="R29" s="21">
        <f t="shared" si="1"/>
        <v>904.47</v>
      </c>
      <c r="S29" s="21">
        <v>19848</v>
      </c>
      <c r="T29" s="21">
        <v>348.69</v>
      </c>
      <c r="U29" s="21">
        <v>5047</v>
      </c>
      <c r="V29" s="21">
        <v>92.44</v>
      </c>
      <c r="W29" s="21">
        <v>0</v>
      </c>
      <c r="X29" s="21">
        <v>0</v>
      </c>
      <c r="Y29" s="21">
        <v>546</v>
      </c>
      <c r="Z29" s="21">
        <v>18.739999999999998</v>
      </c>
      <c r="AA29" s="21">
        <v>0</v>
      </c>
      <c r="AB29" s="21">
        <v>0</v>
      </c>
      <c r="AC29" s="21">
        <f t="shared" si="2"/>
        <v>25441</v>
      </c>
      <c r="AD29" s="21">
        <f t="shared" si="3"/>
        <v>459.87</v>
      </c>
      <c r="AE29" s="21">
        <v>0</v>
      </c>
      <c r="AF29" s="21">
        <v>0</v>
      </c>
      <c r="AG29" s="21">
        <v>200</v>
      </c>
      <c r="AH29" s="21">
        <v>8.32</v>
      </c>
      <c r="AI29" s="21">
        <v>163</v>
      </c>
      <c r="AJ29" s="21">
        <v>20.66</v>
      </c>
      <c r="AK29" s="21">
        <v>43</v>
      </c>
      <c r="AL29" s="21">
        <v>1.84</v>
      </c>
      <c r="AM29" s="21">
        <v>782</v>
      </c>
      <c r="AN29" s="21">
        <v>4.53</v>
      </c>
      <c r="AO29" s="21">
        <v>313</v>
      </c>
      <c r="AP29" s="21">
        <v>2.52</v>
      </c>
      <c r="AQ29" s="21">
        <v>0</v>
      </c>
      <c r="AR29" s="21">
        <v>0</v>
      </c>
      <c r="AS29" s="21">
        <f t="shared" si="4"/>
        <v>100688</v>
      </c>
      <c r="AT29" s="21">
        <f t="shared" si="5"/>
        <v>1402.21</v>
      </c>
      <c r="AU29" s="21">
        <v>17170</v>
      </c>
      <c r="AV29" s="21">
        <v>1.72</v>
      </c>
      <c r="AW29" s="21">
        <v>1649</v>
      </c>
      <c r="AX29" s="21">
        <v>0.16</v>
      </c>
      <c r="AY29" s="21">
        <v>0</v>
      </c>
      <c r="AZ29" s="21">
        <v>0</v>
      </c>
      <c r="BA29" s="21">
        <v>48</v>
      </c>
      <c r="BB29" s="21">
        <v>1.1399999999999999</v>
      </c>
      <c r="BC29" s="21">
        <v>75</v>
      </c>
      <c r="BD29" s="21">
        <v>5.95</v>
      </c>
      <c r="BE29" s="21">
        <v>563</v>
      </c>
      <c r="BF29" s="21">
        <v>29.74</v>
      </c>
      <c r="BG29" s="21">
        <v>0</v>
      </c>
      <c r="BH29" s="21">
        <v>0</v>
      </c>
      <c r="BI29" s="21">
        <f t="shared" si="6"/>
        <v>686</v>
      </c>
      <c r="BJ29" s="21">
        <f t="shared" si="7"/>
        <v>36.83</v>
      </c>
      <c r="BK29" s="21">
        <f t="shared" si="8"/>
        <v>101374</v>
      </c>
      <c r="BL29" s="21">
        <f t="shared" si="9"/>
        <v>1439.04</v>
      </c>
    </row>
    <row r="30" spans="1:64" x14ac:dyDescent="0.25">
      <c r="A30" s="21">
        <v>23</v>
      </c>
      <c r="B30" s="22" t="s">
        <v>108</v>
      </c>
      <c r="C30" s="21">
        <v>249681</v>
      </c>
      <c r="D30" s="21">
        <v>2247.13</v>
      </c>
      <c r="E30" s="21">
        <v>5448</v>
      </c>
      <c r="F30" s="21">
        <v>245.16</v>
      </c>
      <c r="G30" s="21">
        <v>1638</v>
      </c>
      <c r="H30" s="21">
        <v>35.24</v>
      </c>
      <c r="I30" s="21">
        <v>2009</v>
      </c>
      <c r="J30" s="21">
        <v>90.44</v>
      </c>
      <c r="K30" s="21">
        <v>9334</v>
      </c>
      <c r="L30" s="21">
        <v>364</v>
      </c>
      <c r="M30" s="21">
        <v>0</v>
      </c>
      <c r="N30" s="21">
        <v>0</v>
      </c>
      <c r="O30" s="21">
        <v>2696</v>
      </c>
      <c r="P30" s="21">
        <v>20.22</v>
      </c>
      <c r="Q30" s="21">
        <f t="shared" si="0"/>
        <v>266472</v>
      </c>
      <c r="R30" s="21">
        <f t="shared" si="1"/>
        <v>2946.73</v>
      </c>
      <c r="S30" s="21">
        <v>381</v>
      </c>
      <c r="T30" s="21">
        <v>118.42</v>
      </c>
      <c r="U30" s="21">
        <v>321</v>
      </c>
      <c r="V30" s="21">
        <v>533.6</v>
      </c>
      <c r="W30" s="21">
        <v>192</v>
      </c>
      <c r="X30" s="21">
        <v>2980</v>
      </c>
      <c r="Y30" s="21">
        <v>160</v>
      </c>
      <c r="Z30" s="21">
        <v>144</v>
      </c>
      <c r="AA30" s="21">
        <v>0</v>
      </c>
      <c r="AB30" s="21">
        <v>0</v>
      </c>
      <c r="AC30" s="21">
        <f t="shared" si="2"/>
        <v>1054</v>
      </c>
      <c r="AD30" s="21">
        <f t="shared" si="3"/>
        <v>3776.02</v>
      </c>
      <c r="AE30" s="21">
        <v>6</v>
      </c>
      <c r="AF30" s="21">
        <v>10.8</v>
      </c>
      <c r="AG30" s="21">
        <v>96</v>
      </c>
      <c r="AH30" s="21">
        <v>16.8</v>
      </c>
      <c r="AI30" s="21">
        <v>154</v>
      </c>
      <c r="AJ30" s="21">
        <v>22.81</v>
      </c>
      <c r="AK30" s="21">
        <v>64</v>
      </c>
      <c r="AL30" s="21">
        <v>114.6</v>
      </c>
      <c r="AM30" s="21">
        <v>1600</v>
      </c>
      <c r="AN30" s="21">
        <v>24</v>
      </c>
      <c r="AO30" s="21">
        <v>640</v>
      </c>
      <c r="AP30" s="21">
        <v>30.4</v>
      </c>
      <c r="AQ30" s="21">
        <v>0</v>
      </c>
      <c r="AR30" s="21">
        <v>0</v>
      </c>
      <c r="AS30" s="21">
        <f t="shared" si="4"/>
        <v>270086</v>
      </c>
      <c r="AT30" s="21">
        <f t="shared" si="5"/>
        <v>6942.1600000000008</v>
      </c>
      <c r="AU30" s="21">
        <v>95000</v>
      </c>
      <c r="AV30" s="21">
        <v>837.28</v>
      </c>
      <c r="AW30" s="21">
        <v>3540</v>
      </c>
      <c r="AX30" s="21">
        <v>30.3</v>
      </c>
      <c r="AY30" s="21">
        <v>0</v>
      </c>
      <c r="AZ30" s="21">
        <v>0</v>
      </c>
      <c r="BA30" s="21">
        <v>290</v>
      </c>
      <c r="BB30" s="21">
        <v>12.6</v>
      </c>
      <c r="BC30" s="21">
        <v>730</v>
      </c>
      <c r="BD30" s="21">
        <v>132.80000000000001</v>
      </c>
      <c r="BE30" s="21">
        <v>31050</v>
      </c>
      <c r="BF30" s="21">
        <v>1404.6</v>
      </c>
      <c r="BG30" s="21">
        <v>3075</v>
      </c>
      <c r="BH30" s="21">
        <v>132.13</v>
      </c>
      <c r="BI30" s="21">
        <f t="shared" si="6"/>
        <v>35145</v>
      </c>
      <c r="BJ30" s="21">
        <f t="shared" si="7"/>
        <v>1682.13</v>
      </c>
      <c r="BK30" s="21">
        <f t="shared" si="8"/>
        <v>305231</v>
      </c>
      <c r="BL30" s="21">
        <f t="shared" si="9"/>
        <v>8624.2900000000009</v>
      </c>
    </row>
    <row r="31" spans="1:64" x14ac:dyDescent="0.25">
      <c r="A31" s="21">
        <v>24</v>
      </c>
      <c r="B31" s="22" t="s">
        <v>109</v>
      </c>
      <c r="C31" s="21">
        <v>149534</v>
      </c>
      <c r="D31" s="21">
        <v>2329.14</v>
      </c>
      <c r="E31" s="21">
        <v>48837</v>
      </c>
      <c r="F31" s="21">
        <v>602.17999999999995</v>
      </c>
      <c r="G31" s="21">
        <v>82873</v>
      </c>
      <c r="H31" s="21">
        <v>559.66</v>
      </c>
      <c r="I31" s="21">
        <v>2583</v>
      </c>
      <c r="J31" s="21">
        <v>400.71</v>
      </c>
      <c r="K31" s="21">
        <v>11135</v>
      </c>
      <c r="L31" s="21">
        <v>73.39</v>
      </c>
      <c r="M31" s="21">
        <v>716</v>
      </c>
      <c r="N31" s="21">
        <v>4.2</v>
      </c>
      <c r="O31" s="21">
        <v>102303</v>
      </c>
      <c r="P31" s="21">
        <v>929.59</v>
      </c>
      <c r="Q31" s="21">
        <f t="shared" si="0"/>
        <v>212089</v>
      </c>
      <c r="R31" s="21">
        <f t="shared" si="1"/>
        <v>3405.4199999999996</v>
      </c>
      <c r="S31" s="21">
        <v>79985</v>
      </c>
      <c r="T31" s="21">
        <v>750</v>
      </c>
      <c r="U31" s="21">
        <v>17642</v>
      </c>
      <c r="V31" s="21">
        <v>530</v>
      </c>
      <c r="W31" s="21">
        <v>6714</v>
      </c>
      <c r="X31" s="21">
        <v>350</v>
      </c>
      <c r="Y31" s="21">
        <v>8478</v>
      </c>
      <c r="Z31" s="21">
        <v>197</v>
      </c>
      <c r="AA31" s="21">
        <v>0</v>
      </c>
      <c r="AB31" s="21">
        <v>0</v>
      </c>
      <c r="AC31" s="21">
        <f t="shared" si="2"/>
        <v>112819</v>
      </c>
      <c r="AD31" s="21">
        <f t="shared" si="3"/>
        <v>1827</v>
      </c>
      <c r="AE31" s="21">
        <v>652</v>
      </c>
      <c r="AF31" s="21">
        <v>5.68</v>
      </c>
      <c r="AG31" s="21">
        <v>658</v>
      </c>
      <c r="AH31" s="21">
        <v>11.22</v>
      </c>
      <c r="AI31" s="21">
        <v>349</v>
      </c>
      <c r="AJ31" s="21">
        <v>17.95</v>
      </c>
      <c r="AK31" s="21">
        <v>3356</v>
      </c>
      <c r="AL31" s="21">
        <v>32.04</v>
      </c>
      <c r="AM31" s="21">
        <v>3152</v>
      </c>
      <c r="AN31" s="21">
        <v>19.36</v>
      </c>
      <c r="AO31" s="21">
        <v>4341</v>
      </c>
      <c r="AP31" s="21">
        <v>27.52</v>
      </c>
      <c r="AQ31" s="21">
        <v>0</v>
      </c>
      <c r="AR31" s="21">
        <v>0</v>
      </c>
      <c r="AS31" s="21">
        <f t="shared" si="4"/>
        <v>337416</v>
      </c>
      <c r="AT31" s="21">
        <f t="shared" si="5"/>
        <v>5346.1900000000005</v>
      </c>
      <c r="AU31" s="21">
        <v>4706</v>
      </c>
      <c r="AV31" s="21">
        <v>28.56</v>
      </c>
      <c r="AW31" s="21">
        <v>1841</v>
      </c>
      <c r="AX31" s="21">
        <v>11.34</v>
      </c>
      <c r="AY31" s="21">
        <v>869</v>
      </c>
      <c r="AZ31" s="21">
        <v>13.5</v>
      </c>
      <c r="BA31" s="21">
        <v>528</v>
      </c>
      <c r="BB31" s="21">
        <v>27</v>
      </c>
      <c r="BC31" s="21">
        <v>329</v>
      </c>
      <c r="BD31" s="21">
        <v>22.5</v>
      </c>
      <c r="BE31" s="21">
        <v>1164</v>
      </c>
      <c r="BF31" s="21">
        <v>13.5</v>
      </c>
      <c r="BG31" s="21">
        <v>1347</v>
      </c>
      <c r="BH31" s="21">
        <v>13.5</v>
      </c>
      <c r="BI31" s="21">
        <f t="shared" si="6"/>
        <v>4237</v>
      </c>
      <c r="BJ31" s="21">
        <f t="shared" si="7"/>
        <v>90</v>
      </c>
      <c r="BK31" s="21">
        <f t="shared" si="8"/>
        <v>341653</v>
      </c>
      <c r="BL31" s="21">
        <f t="shared" si="9"/>
        <v>5436.1900000000005</v>
      </c>
    </row>
    <row r="32" spans="1:64" x14ac:dyDescent="0.25">
      <c r="A32" s="21">
        <v>25</v>
      </c>
      <c r="B32" s="22" t="s">
        <v>110</v>
      </c>
      <c r="C32" s="21">
        <v>47716</v>
      </c>
      <c r="D32" s="21">
        <v>1098.98</v>
      </c>
      <c r="E32" s="21">
        <v>22393</v>
      </c>
      <c r="F32" s="21">
        <v>432.68</v>
      </c>
      <c r="G32" s="21">
        <v>8370</v>
      </c>
      <c r="H32" s="21">
        <v>189.01</v>
      </c>
      <c r="I32" s="21">
        <v>140</v>
      </c>
      <c r="J32" s="21">
        <v>143.80000000000001</v>
      </c>
      <c r="K32" s="21">
        <v>861</v>
      </c>
      <c r="L32" s="21">
        <v>203.48</v>
      </c>
      <c r="M32" s="21">
        <v>5</v>
      </c>
      <c r="N32" s="21">
        <v>0.11</v>
      </c>
      <c r="O32" s="21">
        <v>39169</v>
      </c>
      <c r="P32" s="21">
        <v>756.32</v>
      </c>
      <c r="Q32" s="21">
        <f t="shared" si="0"/>
        <v>71110</v>
      </c>
      <c r="R32" s="21">
        <f t="shared" si="1"/>
        <v>1878.94</v>
      </c>
      <c r="S32" s="21">
        <v>20209</v>
      </c>
      <c r="T32" s="21">
        <v>866.26</v>
      </c>
      <c r="U32" s="21">
        <v>373</v>
      </c>
      <c r="V32" s="21">
        <v>772.15</v>
      </c>
      <c r="W32" s="21">
        <v>27</v>
      </c>
      <c r="X32" s="21">
        <v>382.47</v>
      </c>
      <c r="Y32" s="21">
        <v>867</v>
      </c>
      <c r="Z32" s="21">
        <v>2.72</v>
      </c>
      <c r="AA32" s="21">
        <v>0</v>
      </c>
      <c r="AB32" s="21">
        <v>0</v>
      </c>
      <c r="AC32" s="21">
        <f t="shared" si="2"/>
        <v>21476</v>
      </c>
      <c r="AD32" s="21">
        <f t="shared" si="3"/>
        <v>2023.6</v>
      </c>
      <c r="AE32" s="21">
        <v>62</v>
      </c>
      <c r="AF32" s="21">
        <v>8.1</v>
      </c>
      <c r="AG32" s="21">
        <v>307</v>
      </c>
      <c r="AH32" s="21">
        <v>22.41</v>
      </c>
      <c r="AI32" s="21">
        <v>610</v>
      </c>
      <c r="AJ32" s="21">
        <v>56.9</v>
      </c>
      <c r="AK32" s="21">
        <v>2</v>
      </c>
      <c r="AL32" s="21">
        <v>19.02</v>
      </c>
      <c r="AM32" s="21">
        <v>957</v>
      </c>
      <c r="AN32" s="21">
        <v>20.67</v>
      </c>
      <c r="AO32" s="21">
        <v>2298</v>
      </c>
      <c r="AP32" s="21">
        <v>55.24</v>
      </c>
      <c r="AQ32" s="21">
        <v>0</v>
      </c>
      <c r="AR32" s="21">
        <v>0</v>
      </c>
      <c r="AS32" s="21">
        <f t="shared" si="4"/>
        <v>96822</v>
      </c>
      <c r="AT32" s="21">
        <f t="shared" si="5"/>
        <v>4084.8799999999997</v>
      </c>
      <c r="AU32" s="21">
        <v>72747</v>
      </c>
      <c r="AV32" s="21">
        <v>1230.3</v>
      </c>
      <c r="AW32" s="21">
        <v>3413</v>
      </c>
      <c r="AX32" s="21">
        <v>18.09</v>
      </c>
      <c r="AY32" s="21">
        <v>73</v>
      </c>
      <c r="AZ32" s="21">
        <v>19.62</v>
      </c>
      <c r="BA32" s="21">
        <v>29</v>
      </c>
      <c r="BB32" s="21">
        <v>3.96</v>
      </c>
      <c r="BC32" s="21">
        <v>423</v>
      </c>
      <c r="BD32" s="21">
        <v>85.66</v>
      </c>
      <c r="BE32" s="21">
        <v>5311</v>
      </c>
      <c r="BF32" s="21">
        <v>405.53</v>
      </c>
      <c r="BG32" s="21">
        <v>25190</v>
      </c>
      <c r="BH32" s="21">
        <v>1104.52</v>
      </c>
      <c r="BI32" s="21">
        <f t="shared" si="6"/>
        <v>31026</v>
      </c>
      <c r="BJ32" s="21">
        <f t="shared" si="7"/>
        <v>1619.29</v>
      </c>
      <c r="BK32" s="21">
        <f t="shared" si="8"/>
        <v>127848</v>
      </c>
      <c r="BL32" s="21">
        <f t="shared" si="9"/>
        <v>5704.17</v>
      </c>
    </row>
    <row r="33" spans="1:64" x14ac:dyDescent="0.25">
      <c r="A33" s="21">
        <v>26</v>
      </c>
      <c r="B33" s="22" t="s">
        <v>111</v>
      </c>
      <c r="C33" s="21">
        <v>46708</v>
      </c>
      <c r="D33" s="21">
        <v>1756.97</v>
      </c>
      <c r="E33" s="21">
        <v>7185</v>
      </c>
      <c r="F33" s="21">
        <v>199.04</v>
      </c>
      <c r="G33" s="21">
        <v>3297</v>
      </c>
      <c r="H33" s="21">
        <v>96.35</v>
      </c>
      <c r="I33" s="21">
        <v>159</v>
      </c>
      <c r="J33" s="21">
        <v>146.69999999999999</v>
      </c>
      <c r="K33" s="21">
        <v>995</v>
      </c>
      <c r="L33" s="21">
        <v>98.96</v>
      </c>
      <c r="M33" s="21">
        <v>5</v>
      </c>
      <c r="N33" s="21">
        <v>0.22</v>
      </c>
      <c r="O33" s="21">
        <v>24835</v>
      </c>
      <c r="P33" s="21">
        <v>397.76</v>
      </c>
      <c r="Q33" s="21">
        <f t="shared" si="0"/>
        <v>55047</v>
      </c>
      <c r="R33" s="21">
        <f t="shared" si="1"/>
        <v>2201.67</v>
      </c>
      <c r="S33" s="21">
        <v>18637</v>
      </c>
      <c r="T33" s="21">
        <v>694.54</v>
      </c>
      <c r="U33" s="21">
        <v>272</v>
      </c>
      <c r="V33" s="21">
        <v>606.61</v>
      </c>
      <c r="W33" s="21">
        <v>14</v>
      </c>
      <c r="X33" s="21">
        <v>342.1</v>
      </c>
      <c r="Y33" s="21">
        <v>984</v>
      </c>
      <c r="Z33" s="21">
        <v>2.27</v>
      </c>
      <c r="AA33" s="21">
        <v>0</v>
      </c>
      <c r="AB33" s="21">
        <v>0</v>
      </c>
      <c r="AC33" s="21">
        <f t="shared" si="2"/>
        <v>19907</v>
      </c>
      <c r="AD33" s="21">
        <f t="shared" si="3"/>
        <v>1645.52</v>
      </c>
      <c r="AE33" s="21">
        <v>46</v>
      </c>
      <c r="AF33" s="21">
        <v>11.32</v>
      </c>
      <c r="AG33" s="21">
        <v>257</v>
      </c>
      <c r="AH33" s="21">
        <v>88.94</v>
      </c>
      <c r="AI33" s="21">
        <v>266</v>
      </c>
      <c r="AJ33" s="21">
        <v>153.32</v>
      </c>
      <c r="AK33" s="21">
        <v>1</v>
      </c>
      <c r="AL33" s="21">
        <v>73.64</v>
      </c>
      <c r="AM33" s="21">
        <v>1413</v>
      </c>
      <c r="AN33" s="21">
        <v>26.93</v>
      </c>
      <c r="AO33" s="21">
        <v>1692</v>
      </c>
      <c r="AP33" s="21">
        <v>78.95</v>
      </c>
      <c r="AQ33" s="21">
        <v>0</v>
      </c>
      <c r="AR33" s="21">
        <v>0</v>
      </c>
      <c r="AS33" s="21">
        <f t="shared" si="4"/>
        <v>78629</v>
      </c>
      <c r="AT33" s="21">
        <f t="shared" si="5"/>
        <v>4280.2900000000009</v>
      </c>
      <c r="AU33" s="21">
        <v>62543</v>
      </c>
      <c r="AV33" s="21">
        <v>1020.13</v>
      </c>
      <c r="AW33" s="21">
        <v>3643</v>
      </c>
      <c r="AX33" s="21">
        <v>18.57</v>
      </c>
      <c r="AY33" s="21">
        <v>59</v>
      </c>
      <c r="AZ33" s="21">
        <v>16.64</v>
      </c>
      <c r="BA33" s="21">
        <v>11</v>
      </c>
      <c r="BB33" s="21">
        <v>1.54</v>
      </c>
      <c r="BC33" s="21">
        <v>178</v>
      </c>
      <c r="BD33" s="21">
        <v>42.66</v>
      </c>
      <c r="BE33" s="21">
        <v>3730</v>
      </c>
      <c r="BF33" s="21">
        <v>322.85000000000002</v>
      </c>
      <c r="BG33" s="21">
        <v>18113</v>
      </c>
      <c r="BH33" s="21">
        <v>860.97</v>
      </c>
      <c r="BI33" s="21">
        <f t="shared" si="6"/>
        <v>22091</v>
      </c>
      <c r="BJ33" s="21">
        <f t="shared" si="7"/>
        <v>1244.6600000000001</v>
      </c>
      <c r="BK33" s="21">
        <f t="shared" si="8"/>
        <v>100720</v>
      </c>
      <c r="BL33" s="21">
        <f t="shared" si="9"/>
        <v>5524.9500000000007</v>
      </c>
    </row>
    <row r="34" spans="1:64" x14ac:dyDescent="0.25">
      <c r="A34" s="21">
        <v>27</v>
      </c>
      <c r="B34" s="22" t="s">
        <v>112</v>
      </c>
      <c r="C34" s="21">
        <v>96337</v>
      </c>
      <c r="D34" s="21">
        <v>2259.23</v>
      </c>
      <c r="E34" s="21">
        <v>11765</v>
      </c>
      <c r="F34" s="21">
        <v>588.34</v>
      </c>
      <c r="G34" s="21">
        <v>8661</v>
      </c>
      <c r="H34" s="21">
        <v>309.44</v>
      </c>
      <c r="I34" s="21">
        <v>182</v>
      </c>
      <c r="J34" s="21">
        <v>155.26</v>
      </c>
      <c r="K34" s="21">
        <v>1295</v>
      </c>
      <c r="L34" s="21">
        <v>170.14</v>
      </c>
      <c r="M34" s="21">
        <v>3</v>
      </c>
      <c r="N34" s="21">
        <v>0.11</v>
      </c>
      <c r="O34" s="21">
        <v>99300</v>
      </c>
      <c r="P34" s="21">
        <v>1423.3</v>
      </c>
      <c r="Q34" s="21">
        <f t="shared" si="0"/>
        <v>109579</v>
      </c>
      <c r="R34" s="21">
        <f t="shared" si="1"/>
        <v>3172.97</v>
      </c>
      <c r="S34" s="21">
        <v>42493</v>
      </c>
      <c r="T34" s="21">
        <v>879.43</v>
      </c>
      <c r="U34" s="21">
        <v>285</v>
      </c>
      <c r="V34" s="21">
        <v>518.30999999999995</v>
      </c>
      <c r="W34" s="21">
        <v>8</v>
      </c>
      <c r="X34" s="21">
        <v>294.05</v>
      </c>
      <c r="Y34" s="21">
        <v>7507</v>
      </c>
      <c r="Z34" s="21">
        <v>15.14</v>
      </c>
      <c r="AA34" s="21">
        <v>0</v>
      </c>
      <c r="AB34" s="21">
        <v>0</v>
      </c>
      <c r="AC34" s="21">
        <f t="shared" si="2"/>
        <v>50293</v>
      </c>
      <c r="AD34" s="21">
        <f t="shared" si="3"/>
        <v>1706.9299999999998</v>
      </c>
      <c r="AE34" s="21">
        <v>75</v>
      </c>
      <c r="AF34" s="21">
        <v>0.24</v>
      </c>
      <c r="AG34" s="21">
        <v>212</v>
      </c>
      <c r="AH34" s="21">
        <v>7.28</v>
      </c>
      <c r="AI34" s="21">
        <v>348</v>
      </c>
      <c r="AJ34" s="21">
        <v>39.99</v>
      </c>
      <c r="AK34" s="21">
        <v>4</v>
      </c>
      <c r="AL34" s="21">
        <v>21.6</v>
      </c>
      <c r="AM34" s="21">
        <v>1168</v>
      </c>
      <c r="AN34" s="21">
        <v>22.76</v>
      </c>
      <c r="AO34" s="21">
        <v>1365</v>
      </c>
      <c r="AP34" s="21">
        <v>101.68</v>
      </c>
      <c r="AQ34" s="21">
        <v>0</v>
      </c>
      <c r="AR34" s="21">
        <v>0</v>
      </c>
      <c r="AS34" s="21">
        <f t="shared" si="4"/>
        <v>163044</v>
      </c>
      <c r="AT34" s="21">
        <f t="shared" si="5"/>
        <v>5073.45</v>
      </c>
      <c r="AU34" s="21">
        <v>121985</v>
      </c>
      <c r="AV34" s="21">
        <v>2037.59</v>
      </c>
      <c r="AW34" s="21">
        <v>4811</v>
      </c>
      <c r="AX34" s="21">
        <v>26.26</v>
      </c>
      <c r="AY34" s="21">
        <v>84</v>
      </c>
      <c r="AZ34" s="21">
        <v>3.39</v>
      </c>
      <c r="BA34" s="21">
        <v>32</v>
      </c>
      <c r="BB34" s="21">
        <v>1.76</v>
      </c>
      <c r="BC34" s="21">
        <v>330</v>
      </c>
      <c r="BD34" s="21">
        <v>52.16</v>
      </c>
      <c r="BE34" s="21">
        <v>6048</v>
      </c>
      <c r="BF34" s="21">
        <v>387.02</v>
      </c>
      <c r="BG34" s="21">
        <v>19995</v>
      </c>
      <c r="BH34" s="21">
        <v>596.77</v>
      </c>
      <c r="BI34" s="21">
        <f t="shared" si="6"/>
        <v>26489</v>
      </c>
      <c r="BJ34" s="21">
        <f t="shared" si="7"/>
        <v>1041.0999999999999</v>
      </c>
      <c r="BK34" s="21">
        <f t="shared" si="8"/>
        <v>189533</v>
      </c>
      <c r="BL34" s="21">
        <f t="shared" si="9"/>
        <v>6114.5499999999993</v>
      </c>
    </row>
    <row r="35" spans="1:64" x14ac:dyDescent="0.25">
      <c r="A35" s="21">
        <v>28</v>
      </c>
      <c r="B35" s="22" t="s">
        <v>113</v>
      </c>
      <c r="C35" s="21">
        <v>50692</v>
      </c>
      <c r="D35" s="21">
        <v>3366.43</v>
      </c>
      <c r="E35" s="21">
        <v>25166</v>
      </c>
      <c r="F35" s="21">
        <v>947.01</v>
      </c>
      <c r="G35" s="21">
        <v>13834</v>
      </c>
      <c r="H35" s="21">
        <v>560.35</v>
      </c>
      <c r="I35" s="21">
        <v>189</v>
      </c>
      <c r="J35" s="21">
        <v>476.35</v>
      </c>
      <c r="K35" s="21">
        <v>1580</v>
      </c>
      <c r="L35" s="21">
        <v>851.61</v>
      </c>
      <c r="M35" s="21">
        <v>7</v>
      </c>
      <c r="N35" s="21">
        <v>0.17</v>
      </c>
      <c r="O35" s="21">
        <v>43760</v>
      </c>
      <c r="P35" s="21">
        <v>964.46</v>
      </c>
      <c r="Q35" s="21">
        <f t="shared" si="0"/>
        <v>77627</v>
      </c>
      <c r="R35" s="21">
        <f t="shared" si="1"/>
        <v>5641.4</v>
      </c>
      <c r="S35" s="21">
        <v>23258</v>
      </c>
      <c r="T35" s="21">
        <v>2292.4299999999998</v>
      </c>
      <c r="U35" s="21">
        <v>490</v>
      </c>
      <c r="V35" s="21">
        <v>1980.03</v>
      </c>
      <c r="W35" s="21">
        <v>90</v>
      </c>
      <c r="X35" s="21">
        <v>1120.72</v>
      </c>
      <c r="Y35" s="21">
        <v>584</v>
      </c>
      <c r="Z35" s="21">
        <v>13.29</v>
      </c>
      <c r="AA35" s="21">
        <v>0</v>
      </c>
      <c r="AB35" s="21">
        <v>0</v>
      </c>
      <c r="AC35" s="21">
        <f t="shared" si="2"/>
        <v>24422</v>
      </c>
      <c r="AD35" s="21">
        <f t="shared" si="3"/>
        <v>5406.47</v>
      </c>
      <c r="AE35" s="21">
        <v>72</v>
      </c>
      <c r="AF35" s="21">
        <v>144</v>
      </c>
      <c r="AG35" s="21">
        <v>414</v>
      </c>
      <c r="AH35" s="21">
        <v>28.2</v>
      </c>
      <c r="AI35" s="21">
        <v>1265</v>
      </c>
      <c r="AJ35" s="21">
        <v>175.93</v>
      </c>
      <c r="AK35" s="21">
        <v>6</v>
      </c>
      <c r="AL35" s="21">
        <v>45.96</v>
      </c>
      <c r="AM35" s="21">
        <v>906</v>
      </c>
      <c r="AN35" s="21">
        <v>16.920000000000002</v>
      </c>
      <c r="AO35" s="21">
        <v>4666</v>
      </c>
      <c r="AP35" s="21">
        <v>53.14</v>
      </c>
      <c r="AQ35" s="21">
        <v>0</v>
      </c>
      <c r="AR35" s="21">
        <v>0</v>
      </c>
      <c r="AS35" s="21">
        <f t="shared" si="4"/>
        <v>109378</v>
      </c>
      <c r="AT35" s="21">
        <f t="shared" si="5"/>
        <v>11512.019999999999</v>
      </c>
      <c r="AU35" s="21">
        <v>83236</v>
      </c>
      <c r="AV35" s="21">
        <v>1729.97</v>
      </c>
      <c r="AW35" s="21">
        <v>13856</v>
      </c>
      <c r="AX35" s="21">
        <v>83.08</v>
      </c>
      <c r="AY35" s="21">
        <v>95</v>
      </c>
      <c r="AZ35" s="21">
        <v>31.66</v>
      </c>
      <c r="BA35" s="21">
        <v>24</v>
      </c>
      <c r="BB35" s="21">
        <v>4.9400000000000004</v>
      </c>
      <c r="BC35" s="21">
        <v>531</v>
      </c>
      <c r="BD35" s="21">
        <v>147.94</v>
      </c>
      <c r="BE35" s="21">
        <v>5796</v>
      </c>
      <c r="BF35" s="21">
        <v>444</v>
      </c>
      <c r="BG35" s="21">
        <v>28493</v>
      </c>
      <c r="BH35" s="21">
        <v>1486.82</v>
      </c>
      <c r="BI35" s="21">
        <f t="shared" si="6"/>
        <v>34939</v>
      </c>
      <c r="BJ35" s="21">
        <f t="shared" si="7"/>
        <v>2115.3599999999997</v>
      </c>
      <c r="BK35" s="21">
        <f t="shared" si="8"/>
        <v>144317</v>
      </c>
      <c r="BL35" s="21">
        <f t="shared" si="9"/>
        <v>13627.379999999997</v>
      </c>
    </row>
    <row r="36" spans="1:64" x14ac:dyDescent="0.25">
      <c r="A36" s="21">
        <v>29</v>
      </c>
      <c r="B36" s="22" t="s">
        <v>114</v>
      </c>
      <c r="C36" s="21">
        <v>170243</v>
      </c>
      <c r="D36" s="21">
        <v>3354.1</v>
      </c>
      <c r="E36" s="21">
        <v>29365</v>
      </c>
      <c r="F36" s="21">
        <v>556.92999999999995</v>
      </c>
      <c r="G36" s="21">
        <v>89318</v>
      </c>
      <c r="H36" s="21">
        <v>801.53</v>
      </c>
      <c r="I36" s="21">
        <v>9608</v>
      </c>
      <c r="J36" s="21">
        <v>87.24</v>
      </c>
      <c r="K36" s="21">
        <v>12381</v>
      </c>
      <c r="L36" s="21">
        <v>2340.66</v>
      </c>
      <c r="M36" s="21">
        <v>128</v>
      </c>
      <c r="N36" s="21">
        <v>9.07</v>
      </c>
      <c r="O36" s="21">
        <v>69032</v>
      </c>
      <c r="P36" s="21">
        <v>1150.52</v>
      </c>
      <c r="Q36" s="21">
        <f t="shared" si="0"/>
        <v>221597</v>
      </c>
      <c r="R36" s="21">
        <f t="shared" si="1"/>
        <v>6338.9299999999994</v>
      </c>
      <c r="S36" s="21">
        <v>114114</v>
      </c>
      <c r="T36" s="21">
        <v>15769.17</v>
      </c>
      <c r="U36" s="21">
        <v>55239</v>
      </c>
      <c r="V36" s="21">
        <v>26240.35</v>
      </c>
      <c r="W36" s="21">
        <v>25818</v>
      </c>
      <c r="X36" s="21">
        <v>18216.84</v>
      </c>
      <c r="Y36" s="21">
        <v>29679</v>
      </c>
      <c r="Z36" s="21">
        <v>1668.08</v>
      </c>
      <c r="AA36" s="21">
        <v>163</v>
      </c>
      <c r="AB36" s="21">
        <v>31.61</v>
      </c>
      <c r="AC36" s="21">
        <f t="shared" si="2"/>
        <v>224850</v>
      </c>
      <c r="AD36" s="21">
        <f t="shared" si="3"/>
        <v>61894.44</v>
      </c>
      <c r="AE36" s="21">
        <v>2317</v>
      </c>
      <c r="AF36" s="21">
        <v>1859.2</v>
      </c>
      <c r="AG36" s="21">
        <v>13447</v>
      </c>
      <c r="AH36" s="21">
        <v>453.18</v>
      </c>
      <c r="AI36" s="21">
        <v>27187</v>
      </c>
      <c r="AJ36" s="21">
        <v>2689.66</v>
      </c>
      <c r="AK36" s="21">
        <v>260</v>
      </c>
      <c r="AL36" s="21">
        <v>272.76</v>
      </c>
      <c r="AM36" s="21">
        <v>2321</v>
      </c>
      <c r="AN36" s="21">
        <v>11.3</v>
      </c>
      <c r="AO36" s="21">
        <v>17679</v>
      </c>
      <c r="AP36" s="21">
        <v>102.08</v>
      </c>
      <c r="AQ36" s="21">
        <v>0</v>
      </c>
      <c r="AR36" s="21">
        <v>0</v>
      </c>
      <c r="AS36" s="21">
        <f t="shared" si="4"/>
        <v>509658</v>
      </c>
      <c r="AT36" s="21">
        <f t="shared" si="5"/>
        <v>73621.549999999988</v>
      </c>
      <c r="AU36" s="21">
        <v>206262</v>
      </c>
      <c r="AV36" s="21">
        <v>2958.09</v>
      </c>
      <c r="AW36" s="21">
        <v>7295</v>
      </c>
      <c r="AX36" s="21">
        <v>54.87</v>
      </c>
      <c r="AY36" s="21">
        <v>586</v>
      </c>
      <c r="AZ36" s="21">
        <v>7679.34</v>
      </c>
      <c r="BA36" s="21">
        <v>3321</v>
      </c>
      <c r="BB36" s="21">
        <v>277.87</v>
      </c>
      <c r="BC36" s="21">
        <v>67605</v>
      </c>
      <c r="BD36" s="21">
        <v>12756.1</v>
      </c>
      <c r="BE36" s="21">
        <v>44671</v>
      </c>
      <c r="BF36" s="21">
        <v>4210.1499999999996</v>
      </c>
      <c r="BG36" s="21">
        <v>158266</v>
      </c>
      <c r="BH36" s="21">
        <v>84443.15</v>
      </c>
      <c r="BI36" s="21">
        <f t="shared" si="6"/>
        <v>274449</v>
      </c>
      <c r="BJ36" s="21">
        <f t="shared" si="7"/>
        <v>109366.60999999999</v>
      </c>
      <c r="BK36" s="21">
        <f t="shared" si="8"/>
        <v>784107</v>
      </c>
      <c r="BL36" s="21">
        <f t="shared" si="9"/>
        <v>182988.15999999997</v>
      </c>
    </row>
    <row r="37" spans="1:64" x14ac:dyDescent="0.25">
      <c r="A37" s="21">
        <v>30</v>
      </c>
      <c r="B37" s="22" t="s">
        <v>115</v>
      </c>
      <c r="C37" s="21">
        <v>76055</v>
      </c>
      <c r="D37" s="21">
        <v>1103.67</v>
      </c>
      <c r="E37" s="21">
        <v>23154</v>
      </c>
      <c r="F37" s="21">
        <v>419.1</v>
      </c>
      <c r="G37" s="21">
        <v>22954</v>
      </c>
      <c r="H37" s="21">
        <v>413.58</v>
      </c>
      <c r="I37" s="21">
        <v>3407</v>
      </c>
      <c r="J37" s="21">
        <v>347.64</v>
      </c>
      <c r="K37" s="21">
        <v>1137</v>
      </c>
      <c r="L37" s="21">
        <v>253.37</v>
      </c>
      <c r="M37" s="21">
        <v>0</v>
      </c>
      <c r="N37" s="21">
        <v>0</v>
      </c>
      <c r="O37" s="21">
        <v>0</v>
      </c>
      <c r="P37" s="21">
        <v>0</v>
      </c>
      <c r="Q37" s="21">
        <f t="shared" si="0"/>
        <v>103753</v>
      </c>
      <c r="R37" s="21">
        <f t="shared" si="1"/>
        <v>2123.7799999999997</v>
      </c>
      <c r="S37" s="21">
        <v>8405</v>
      </c>
      <c r="T37" s="21">
        <v>3569.52</v>
      </c>
      <c r="U37" s="21">
        <v>2290</v>
      </c>
      <c r="V37" s="21">
        <v>20368.96</v>
      </c>
      <c r="W37" s="21">
        <v>940</v>
      </c>
      <c r="X37" s="21">
        <v>22653.86</v>
      </c>
      <c r="Y37" s="21">
        <v>0</v>
      </c>
      <c r="Z37" s="21">
        <v>0</v>
      </c>
      <c r="AA37" s="21">
        <v>0</v>
      </c>
      <c r="AB37" s="21">
        <v>0</v>
      </c>
      <c r="AC37" s="21">
        <f t="shared" si="2"/>
        <v>11635</v>
      </c>
      <c r="AD37" s="21">
        <f t="shared" si="3"/>
        <v>46592.34</v>
      </c>
      <c r="AE37" s="21">
        <v>24</v>
      </c>
      <c r="AF37" s="21">
        <v>588</v>
      </c>
      <c r="AG37" s="21">
        <v>2317</v>
      </c>
      <c r="AH37" s="21">
        <v>464</v>
      </c>
      <c r="AI37" s="21">
        <v>8280</v>
      </c>
      <c r="AJ37" s="21">
        <v>4176</v>
      </c>
      <c r="AK37" s="21">
        <v>456</v>
      </c>
      <c r="AL37" s="21">
        <v>53.25</v>
      </c>
      <c r="AM37" s="21">
        <v>4405</v>
      </c>
      <c r="AN37" s="21">
        <v>27.6</v>
      </c>
      <c r="AO37" s="21">
        <v>4959</v>
      </c>
      <c r="AP37" s="21">
        <v>130.29</v>
      </c>
      <c r="AQ37" s="21">
        <v>0</v>
      </c>
      <c r="AR37" s="21">
        <v>0</v>
      </c>
      <c r="AS37" s="21">
        <f t="shared" si="4"/>
        <v>135829</v>
      </c>
      <c r="AT37" s="21">
        <f t="shared" si="5"/>
        <v>54155.259999999995</v>
      </c>
      <c r="AU37" s="21">
        <v>24363</v>
      </c>
      <c r="AV37" s="21">
        <v>4679.37</v>
      </c>
      <c r="AW37" s="21">
        <v>0</v>
      </c>
      <c r="AX37" s="21">
        <v>0</v>
      </c>
      <c r="AY37" s="21">
        <v>0</v>
      </c>
      <c r="AZ37" s="21">
        <v>0</v>
      </c>
      <c r="BA37" s="21">
        <v>0</v>
      </c>
      <c r="BB37" s="21">
        <v>0</v>
      </c>
      <c r="BC37" s="21">
        <v>0</v>
      </c>
      <c r="BD37" s="21">
        <v>0</v>
      </c>
      <c r="BE37" s="21">
        <v>0</v>
      </c>
      <c r="BF37" s="21">
        <v>0</v>
      </c>
      <c r="BG37" s="21">
        <v>10680</v>
      </c>
      <c r="BH37" s="21">
        <v>6348.33</v>
      </c>
      <c r="BI37" s="21">
        <f t="shared" si="6"/>
        <v>10680</v>
      </c>
      <c r="BJ37" s="21">
        <f t="shared" si="7"/>
        <v>6348.33</v>
      </c>
      <c r="BK37" s="21">
        <f t="shared" si="8"/>
        <v>146509</v>
      </c>
      <c r="BL37" s="21">
        <f t="shared" si="9"/>
        <v>60503.59</v>
      </c>
    </row>
    <row r="38" spans="1:64" x14ac:dyDescent="0.25">
      <c r="A38" s="21">
        <v>31</v>
      </c>
      <c r="B38" s="22" t="s">
        <v>116</v>
      </c>
      <c r="C38" s="21">
        <v>119635</v>
      </c>
      <c r="D38" s="21">
        <v>2605.8000000000002</v>
      </c>
      <c r="E38" s="21">
        <v>29290</v>
      </c>
      <c r="F38" s="21">
        <v>484.66</v>
      </c>
      <c r="G38" s="21">
        <v>16522</v>
      </c>
      <c r="H38" s="21">
        <v>648.29999999999995</v>
      </c>
      <c r="I38" s="21">
        <v>3688</v>
      </c>
      <c r="J38" s="21">
        <v>236.84</v>
      </c>
      <c r="K38" s="21">
        <v>2552</v>
      </c>
      <c r="L38" s="21">
        <v>189.5</v>
      </c>
      <c r="M38" s="21">
        <v>0</v>
      </c>
      <c r="N38" s="21">
        <v>0</v>
      </c>
      <c r="O38" s="21">
        <v>0</v>
      </c>
      <c r="P38" s="21">
        <v>0</v>
      </c>
      <c r="Q38" s="21">
        <f t="shared" si="0"/>
        <v>155165</v>
      </c>
      <c r="R38" s="21">
        <f t="shared" si="1"/>
        <v>3516.8</v>
      </c>
      <c r="S38" s="21">
        <v>30794</v>
      </c>
      <c r="T38" s="21">
        <v>1708.78</v>
      </c>
      <c r="U38" s="21">
        <v>2823</v>
      </c>
      <c r="V38" s="21">
        <v>515.97</v>
      </c>
      <c r="W38" s="21">
        <v>1623</v>
      </c>
      <c r="X38" s="21">
        <v>274.64999999999998</v>
      </c>
      <c r="Y38" s="21">
        <v>1520</v>
      </c>
      <c r="Z38" s="21">
        <v>214.99</v>
      </c>
      <c r="AA38" s="21">
        <v>0</v>
      </c>
      <c r="AB38" s="21">
        <v>0</v>
      </c>
      <c r="AC38" s="21">
        <f t="shared" si="2"/>
        <v>36760</v>
      </c>
      <c r="AD38" s="21">
        <f t="shared" si="3"/>
        <v>2714.3900000000003</v>
      </c>
      <c r="AE38" s="21">
        <v>3</v>
      </c>
      <c r="AF38" s="21">
        <v>0.25</v>
      </c>
      <c r="AG38" s="21">
        <v>1579</v>
      </c>
      <c r="AH38" s="21">
        <v>48.75</v>
      </c>
      <c r="AI38" s="21">
        <v>1565</v>
      </c>
      <c r="AJ38" s="21">
        <v>45.28</v>
      </c>
      <c r="AK38" s="21">
        <v>1541</v>
      </c>
      <c r="AL38" s="21">
        <v>31.5</v>
      </c>
      <c r="AM38" s="21">
        <v>2201</v>
      </c>
      <c r="AN38" s="21">
        <v>64</v>
      </c>
      <c r="AO38" s="21">
        <v>24600</v>
      </c>
      <c r="AP38" s="21">
        <v>169.6</v>
      </c>
      <c r="AQ38" s="21">
        <v>0</v>
      </c>
      <c r="AR38" s="21">
        <v>0</v>
      </c>
      <c r="AS38" s="21">
        <f t="shared" si="4"/>
        <v>223414</v>
      </c>
      <c r="AT38" s="21">
        <f t="shared" si="5"/>
        <v>6590.5700000000006</v>
      </c>
      <c r="AU38" s="21">
        <v>156091</v>
      </c>
      <c r="AV38" s="21">
        <v>2380.81</v>
      </c>
      <c r="AW38" s="21">
        <v>626</v>
      </c>
      <c r="AX38" s="21">
        <v>190.01</v>
      </c>
      <c r="AY38" s="21">
        <v>2500</v>
      </c>
      <c r="AZ38" s="21">
        <v>65.97</v>
      </c>
      <c r="BA38" s="21">
        <v>4129</v>
      </c>
      <c r="BB38" s="21">
        <v>313.87</v>
      </c>
      <c r="BC38" s="21">
        <v>6091</v>
      </c>
      <c r="BD38" s="21">
        <v>500.51</v>
      </c>
      <c r="BE38" s="21">
        <v>13115</v>
      </c>
      <c r="BF38" s="21">
        <v>1040.57</v>
      </c>
      <c r="BG38" s="21">
        <v>31054</v>
      </c>
      <c r="BH38" s="21">
        <v>1509.08</v>
      </c>
      <c r="BI38" s="21">
        <f t="shared" si="6"/>
        <v>56889</v>
      </c>
      <c r="BJ38" s="21">
        <f t="shared" si="7"/>
        <v>3430</v>
      </c>
      <c r="BK38" s="21">
        <f t="shared" si="8"/>
        <v>280303</v>
      </c>
      <c r="BL38" s="21">
        <f t="shared" si="9"/>
        <v>10020.57</v>
      </c>
    </row>
    <row r="39" spans="1:64" x14ac:dyDescent="0.25">
      <c r="A39" s="21">
        <v>32</v>
      </c>
      <c r="B39" s="22" t="s">
        <v>117</v>
      </c>
      <c r="C39" s="21">
        <v>95656</v>
      </c>
      <c r="D39" s="21">
        <v>4002.11</v>
      </c>
      <c r="E39" s="21">
        <v>10619</v>
      </c>
      <c r="F39" s="21">
        <v>525.19000000000005</v>
      </c>
      <c r="G39" s="21">
        <v>18120</v>
      </c>
      <c r="H39" s="21">
        <v>441.4</v>
      </c>
      <c r="I39" s="21">
        <v>836</v>
      </c>
      <c r="J39" s="21">
        <v>179.44</v>
      </c>
      <c r="K39" s="21">
        <v>1343</v>
      </c>
      <c r="L39" s="21">
        <v>144.54</v>
      </c>
      <c r="M39" s="21">
        <v>78</v>
      </c>
      <c r="N39" s="21">
        <v>9.75</v>
      </c>
      <c r="O39" s="21">
        <v>23416</v>
      </c>
      <c r="P39" s="21">
        <v>1048.2</v>
      </c>
      <c r="Q39" s="21">
        <f t="shared" si="0"/>
        <v>108454</v>
      </c>
      <c r="R39" s="21">
        <f t="shared" si="1"/>
        <v>4851.28</v>
      </c>
      <c r="S39" s="21">
        <v>22721</v>
      </c>
      <c r="T39" s="21">
        <v>1730.05</v>
      </c>
      <c r="U39" s="21">
        <v>7702</v>
      </c>
      <c r="V39" s="21">
        <v>889.12</v>
      </c>
      <c r="W39" s="21">
        <v>1100</v>
      </c>
      <c r="X39" s="21">
        <v>305.48</v>
      </c>
      <c r="Y39" s="21">
        <v>438</v>
      </c>
      <c r="Z39" s="21">
        <v>11.7</v>
      </c>
      <c r="AA39" s="21">
        <v>0</v>
      </c>
      <c r="AB39" s="21">
        <v>0</v>
      </c>
      <c r="AC39" s="21">
        <f t="shared" si="2"/>
        <v>31961</v>
      </c>
      <c r="AD39" s="21">
        <f t="shared" si="3"/>
        <v>2936.35</v>
      </c>
      <c r="AE39" s="21">
        <v>17</v>
      </c>
      <c r="AF39" s="21">
        <v>6</v>
      </c>
      <c r="AG39" s="21">
        <v>407</v>
      </c>
      <c r="AH39" s="21">
        <v>48.61</v>
      </c>
      <c r="AI39" s="21">
        <v>1674</v>
      </c>
      <c r="AJ39" s="21">
        <v>107.16</v>
      </c>
      <c r="AK39" s="21">
        <v>219</v>
      </c>
      <c r="AL39" s="21">
        <v>33.4</v>
      </c>
      <c r="AM39" s="21">
        <v>585</v>
      </c>
      <c r="AN39" s="21">
        <v>16.760000000000002</v>
      </c>
      <c r="AO39" s="21">
        <v>3261</v>
      </c>
      <c r="AP39" s="21">
        <v>97.09</v>
      </c>
      <c r="AQ39" s="21">
        <v>0</v>
      </c>
      <c r="AR39" s="21">
        <v>0</v>
      </c>
      <c r="AS39" s="21">
        <f t="shared" si="4"/>
        <v>146578</v>
      </c>
      <c r="AT39" s="21">
        <f t="shared" si="5"/>
        <v>8096.6499999999987</v>
      </c>
      <c r="AU39" s="21">
        <v>94375</v>
      </c>
      <c r="AV39" s="21">
        <v>2860.58</v>
      </c>
      <c r="AW39" s="21">
        <v>36980</v>
      </c>
      <c r="AX39" s="21">
        <v>1034.02</v>
      </c>
      <c r="AY39" s="21">
        <v>307</v>
      </c>
      <c r="AZ39" s="21">
        <v>11.36</v>
      </c>
      <c r="BA39" s="21">
        <v>21</v>
      </c>
      <c r="BB39" s="21">
        <v>5.7</v>
      </c>
      <c r="BC39" s="21">
        <v>261</v>
      </c>
      <c r="BD39" s="21">
        <v>74.260000000000005</v>
      </c>
      <c r="BE39" s="21">
        <v>37610</v>
      </c>
      <c r="BF39" s="21">
        <v>619.23</v>
      </c>
      <c r="BG39" s="21">
        <v>6391</v>
      </c>
      <c r="BH39" s="21">
        <v>580.12</v>
      </c>
      <c r="BI39" s="21">
        <f t="shared" si="6"/>
        <v>44590</v>
      </c>
      <c r="BJ39" s="21">
        <f t="shared" si="7"/>
        <v>1290.67</v>
      </c>
      <c r="BK39" s="21">
        <f t="shared" si="8"/>
        <v>191168</v>
      </c>
      <c r="BL39" s="21">
        <f t="shared" si="9"/>
        <v>9387.32</v>
      </c>
    </row>
    <row r="40" spans="1:64" x14ac:dyDescent="0.25">
      <c r="A40" s="21">
        <v>33</v>
      </c>
      <c r="B40" s="22" t="s">
        <v>118</v>
      </c>
      <c r="C40" s="21">
        <v>76627</v>
      </c>
      <c r="D40" s="21">
        <v>3190.1</v>
      </c>
      <c r="E40" s="21">
        <v>127764</v>
      </c>
      <c r="F40" s="21">
        <v>562.91999999999996</v>
      </c>
      <c r="G40" s="21">
        <v>68017</v>
      </c>
      <c r="H40" s="21">
        <v>311.39</v>
      </c>
      <c r="I40" s="21">
        <v>228</v>
      </c>
      <c r="J40" s="21">
        <v>76.88</v>
      </c>
      <c r="K40" s="21">
        <v>2571</v>
      </c>
      <c r="L40" s="21">
        <v>94.69</v>
      </c>
      <c r="M40" s="21">
        <v>13</v>
      </c>
      <c r="N40" s="21">
        <v>0.56000000000000005</v>
      </c>
      <c r="O40" s="21">
        <v>150809</v>
      </c>
      <c r="P40" s="21">
        <v>1613.38</v>
      </c>
      <c r="Q40" s="21">
        <f t="shared" ref="Q40:Q71" si="10">(C40+E40+I40+K40)</f>
        <v>207190</v>
      </c>
      <c r="R40" s="21">
        <f t="shared" ref="R40:R71" si="11">(D40+F40+J40+L40)</f>
        <v>3924.59</v>
      </c>
      <c r="S40" s="21">
        <v>62261</v>
      </c>
      <c r="T40" s="21">
        <v>8234.26</v>
      </c>
      <c r="U40" s="21">
        <v>2253</v>
      </c>
      <c r="V40" s="21">
        <v>7163.5</v>
      </c>
      <c r="W40" s="21">
        <v>334</v>
      </c>
      <c r="X40" s="21">
        <v>4074.21</v>
      </c>
      <c r="Y40" s="21">
        <v>2091</v>
      </c>
      <c r="Z40" s="21">
        <v>26.99</v>
      </c>
      <c r="AA40" s="21">
        <v>0</v>
      </c>
      <c r="AB40" s="21">
        <v>0</v>
      </c>
      <c r="AC40" s="21">
        <f t="shared" ref="AC40:AC71" si="12">(S40+U40+W40+Y40)</f>
        <v>66939</v>
      </c>
      <c r="AD40" s="21">
        <f t="shared" ref="AD40:AD71" si="13">(T40+V40+X40+Z40)</f>
        <v>19498.960000000003</v>
      </c>
      <c r="AE40" s="21">
        <v>201</v>
      </c>
      <c r="AF40" s="21">
        <v>11</v>
      </c>
      <c r="AG40" s="21">
        <v>2500</v>
      </c>
      <c r="AH40" s="21">
        <v>46.79</v>
      </c>
      <c r="AI40" s="21">
        <v>3414</v>
      </c>
      <c r="AJ40" s="21">
        <v>250.77</v>
      </c>
      <c r="AK40" s="21">
        <v>7</v>
      </c>
      <c r="AL40" s="21">
        <v>6.82</v>
      </c>
      <c r="AM40" s="21">
        <v>3054</v>
      </c>
      <c r="AN40" s="21">
        <v>50.13</v>
      </c>
      <c r="AO40" s="21">
        <v>12615</v>
      </c>
      <c r="AP40" s="21">
        <v>117.75</v>
      </c>
      <c r="AQ40" s="21">
        <v>0</v>
      </c>
      <c r="AR40" s="21">
        <v>0</v>
      </c>
      <c r="AS40" s="21">
        <f t="shared" ref="AS40:AS71" si="14">(Q40+AC40+AE40+AG40+AI40+AK40+AM40+AO40)</f>
        <v>295920</v>
      </c>
      <c r="AT40" s="21">
        <f t="shared" ref="AT40:AT71" si="15">(R40+AD40+AF40+AH40+AJ40+AL40+AN40+AP40)</f>
        <v>23906.810000000005</v>
      </c>
      <c r="AU40" s="21">
        <v>230860</v>
      </c>
      <c r="AV40" s="21">
        <v>3015.93</v>
      </c>
      <c r="AW40" s="21">
        <v>102306</v>
      </c>
      <c r="AX40" s="21">
        <v>615.66</v>
      </c>
      <c r="AY40" s="21">
        <v>256</v>
      </c>
      <c r="AZ40" s="21">
        <v>76.8</v>
      </c>
      <c r="BA40" s="21">
        <v>166</v>
      </c>
      <c r="BB40" s="21">
        <v>22.83</v>
      </c>
      <c r="BC40" s="21">
        <v>4929</v>
      </c>
      <c r="BD40" s="21">
        <v>1156.93</v>
      </c>
      <c r="BE40" s="21">
        <v>24267</v>
      </c>
      <c r="BF40" s="21">
        <v>1532.46</v>
      </c>
      <c r="BG40" s="21">
        <v>150907</v>
      </c>
      <c r="BH40" s="21">
        <v>7672.38</v>
      </c>
      <c r="BI40" s="21">
        <f t="shared" ref="BI40:BI71" si="16">(AY40+BA40+BC40+BE40+BG40)</f>
        <v>180525</v>
      </c>
      <c r="BJ40" s="21">
        <f t="shared" ref="BJ40:BJ71" si="17">(AZ40+BB40+BD40+BF40+BH40)</f>
        <v>10461.4</v>
      </c>
      <c r="BK40" s="21">
        <f t="shared" ref="BK40:BK71" si="18">(AS40+BI40)</f>
        <v>476445</v>
      </c>
      <c r="BL40" s="21">
        <f t="shared" ref="BL40:BL71" si="19">(AT40+BJ40)</f>
        <v>34368.210000000006</v>
      </c>
    </row>
    <row r="41" spans="1:64" x14ac:dyDescent="0.25">
      <c r="A41" s="21">
        <v>34</v>
      </c>
      <c r="B41" s="22" t="s">
        <v>119</v>
      </c>
      <c r="C41" s="21">
        <v>34651</v>
      </c>
      <c r="D41" s="21">
        <v>1066.8</v>
      </c>
      <c r="E41" s="21">
        <v>5818</v>
      </c>
      <c r="F41" s="21">
        <v>293.02</v>
      </c>
      <c r="G41" s="21">
        <v>2624</v>
      </c>
      <c r="H41" s="21">
        <v>157.85</v>
      </c>
      <c r="I41" s="21">
        <v>47</v>
      </c>
      <c r="J41" s="21">
        <v>99.07</v>
      </c>
      <c r="K41" s="21">
        <v>221</v>
      </c>
      <c r="L41" s="21">
        <v>138.44999999999999</v>
      </c>
      <c r="M41" s="21">
        <v>5</v>
      </c>
      <c r="N41" s="21">
        <v>0.06</v>
      </c>
      <c r="O41" s="21">
        <v>14761</v>
      </c>
      <c r="P41" s="21">
        <v>179.86</v>
      </c>
      <c r="Q41" s="21">
        <f t="shared" si="10"/>
        <v>40737</v>
      </c>
      <c r="R41" s="21">
        <f t="shared" si="11"/>
        <v>1597.34</v>
      </c>
      <c r="S41" s="21">
        <v>7048</v>
      </c>
      <c r="T41" s="21">
        <v>403.05</v>
      </c>
      <c r="U41" s="21">
        <v>95</v>
      </c>
      <c r="V41" s="21">
        <v>265.57</v>
      </c>
      <c r="W41" s="21">
        <v>3</v>
      </c>
      <c r="X41" s="21">
        <v>150.52000000000001</v>
      </c>
      <c r="Y41" s="21">
        <v>272</v>
      </c>
      <c r="Z41" s="21">
        <v>6</v>
      </c>
      <c r="AA41" s="21">
        <v>0</v>
      </c>
      <c r="AB41" s="21">
        <v>0</v>
      </c>
      <c r="AC41" s="21">
        <f t="shared" si="12"/>
        <v>7418</v>
      </c>
      <c r="AD41" s="21">
        <f t="shared" si="13"/>
        <v>825.14</v>
      </c>
      <c r="AE41" s="21">
        <v>49</v>
      </c>
      <c r="AF41" s="21">
        <v>1.08</v>
      </c>
      <c r="AG41" s="21">
        <v>82</v>
      </c>
      <c r="AH41" s="21">
        <v>12.77</v>
      </c>
      <c r="AI41" s="21">
        <v>141</v>
      </c>
      <c r="AJ41" s="21">
        <v>27.13</v>
      </c>
      <c r="AK41" s="21">
        <v>47</v>
      </c>
      <c r="AL41" s="21">
        <v>10.89</v>
      </c>
      <c r="AM41" s="21">
        <v>367</v>
      </c>
      <c r="AN41" s="21">
        <v>19.13</v>
      </c>
      <c r="AO41" s="21">
        <v>615</v>
      </c>
      <c r="AP41" s="21">
        <v>37.43</v>
      </c>
      <c r="AQ41" s="21">
        <v>0</v>
      </c>
      <c r="AR41" s="21">
        <v>0</v>
      </c>
      <c r="AS41" s="21">
        <f t="shared" si="14"/>
        <v>49456</v>
      </c>
      <c r="AT41" s="21">
        <f t="shared" si="15"/>
        <v>2530.91</v>
      </c>
      <c r="AU41" s="21">
        <v>31877</v>
      </c>
      <c r="AV41" s="21">
        <v>578.88</v>
      </c>
      <c r="AW41" s="21">
        <v>2885</v>
      </c>
      <c r="AX41" s="21">
        <v>15.37</v>
      </c>
      <c r="AY41" s="21">
        <v>51</v>
      </c>
      <c r="AZ41" s="21">
        <v>6.26</v>
      </c>
      <c r="BA41" s="21">
        <v>12</v>
      </c>
      <c r="BB41" s="21">
        <v>1.29</v>
      </c>
      <c r="BC41" s="21">
        <v>69</v>
      </c>
      <c r="BD41" s="21">
        <v>18.3</v>
      </c>
      <c r="BE41" s="21">
        <v>2406</v>
      </c>
      <c r="BF41" s="21">
        <v>175.17</v>
      </c>
      <c r="BG41" s="21">
        <v>5238</v>
      </c>
      <c r="BH41" s="21">
        <v>330.18</v>
      </c>
      <c r="BI41" s="21">
        <f t="shared" si="16"/>
        <v>7776</v>
      </c>
      <c r="BJ41" s="21">
        <f t="shared" si="17"/>
        <v>531.20000000000005</v>
      </c>
      <c r="BK41" s="21">
        <f t="shared" si="18"/>
        <v>57232</v>
      </c>
      <c r="BL41" s="21">
        <f t="shared" si="19"/>
        <v>3062.1099999999997</v>
      </c>
    </row>
    <row r="42" spans="1:64" x14ac:dyDescent="0.25">
      <c r="A42" s="21">
        <v>35</v>
      </c>
      <c r="B42" s="22" t="s">
        <v>120</v>
      </c>
      <c r="C42" s="21">
        <v>96004</v>
      </c>
      <c r="D42" s="21">
        <v>2219.15</v>
      </c>
      <c r="E42" s="21">
        <v>48136</v>
      </c>
      <c r="F42" s="21">
        <v>310.58999999999997</v>
      </c>
      <c r="G42" s="21">
        <v>35912</v>
      </c>
      <c r="H42" s="21">
        <v>201.37</v>
      </c>
      <c r="I42" s="21">
        <v>239</v>
      </c>
      <c r="J42" s="21">
        <v>68.03</v>
      </c>
      <c r="K42" s="21">
        <v>31215</v>
      </c>
      <c r="L42" s="21">
        <v>393.51</v>
      </c>
      <c r="M42" s="21">
        <v>9348</v>
      </c>
      <c r="N42" s="21">
        <v>118.05</v>
      </c>
      <c r="O42" s="21">
        <v>52655</v>
      </c>
      <c r="P42" s="21">
        <v>897.38</v>
      </c>
      <c r="Q42" s="21">
        <f t="shared" si="10"/>
        <v>175594</v>
      </c>
      <c r="R42" s="21">
        <f t="shared" si="11"/>
        <v>2991.2800000000007</v>
      </c>
      <c r="S42" s="21">
        <v>34908</v>
      </c>
      <c r="T42" s="21">
        <v>1915.33</v>
      </c>
      <c r="U42" s="21">
        <v>2084</v>
      </c>
      <c r="V42" s="21">
        <v>1098.29</v>
      </c>
      <c r="W42" s="21">
        <v>247</v>
      </c>
      <c r="X42" s="21">
        <v>736</v>
      </c>
      <c r="Y42" s="21">
        <v>544</v>
      </c>
      <c r="Z42" s="21">
        <v>4.4800000000000004</v>
      </c>
      <c r="AA42" s="21">
        <v>395</v>
      </c>
      <c r="AB42" s="21">
        <v>3.33</v>
      </c>
      <c r="AC42" s="21">
        <f t="shared" si="12"/>
        <v>37783</v>
      </c>
      <c r="AD42" s="21">
        <f t="shared" si="13"/>
        <v>3754.1</v>
      </c>
      <c r="AE42" s="21">
        <v>140</v>
      </c>
      <c r="AF42" s="21">
        <v>1.36</v>
      </c>
      <c r="AG42" s="21">
        <v>406</v>
      </c>
      <c r="AH42" s="21">
        <v>9.36</v>
      </c>
      <c r="AI42" s="21">
        <v>1875</v>
      </c>
      <c r="AJ42" s="21">
        <v>59.12</v>
      </c>
      <c r="AK42" s="21">
        <v>155</v>
      </c>
      <c r="AL42" s="21">
        <v>1.31</v>
      </c>
      <c r="AM42" s="21">
        <v>2970</v>
      </c>
      <c r="AN42" s="21">
        <v>11.92</v>
      </c>
      <c r="AO42" s="21">
        <v>15376</v>
      </c>
      <c r="AP42" s="21">
        <v>51.65</v>
      </c>
      <c r="AQ42" s="21">
        <v>0</v>
      </c>
      <c r="AR42" s="21">
        <v>0</v>
      </c>
      <c r="AS42" s="21">
        <f t="shared" si="14"/>
        <v>234299</v>
      </c>
      <c r="AT42" s="21">
        <f t="shared" si="15"/>
        <v>6880.1</v>
      </c>
      <c r="AU42" s="21">
        <v>132782</v>
      </c>
      <c r="AV42" s="21">
        <v>1960.14</v>
      </c>
      <c r="AW42" s="21">
        <v>14906</v>
      </c>
      <c r="AX42" s="21">
        <v>73.510000000000005</v>
      </c>
      <c r="AY42" s="21">
        <v>202</v>
      </c>
      <c r="AZ42" s="21">
        <v>9.16</v>
      </c>
      <c r="BA42" s="21">
        <v>373</v>
      </c>
      <c r="BB42" s="21">
        <v>8.19</v>
      </c>
      <c r="BC42" s="21">
        <v>1082</v>
      </c>
      <c r="BD42" s="21">
        <v>221.77</v>
      </c>
      <c r="BE42" s="21">
        <v>17967</v>
      </c>
      <c r="BF42" s="21">
        <v>405.59</v>
      </c>
      <c r="BG42" s="21">
        <v>79192</v>
      </c>
      <c r="BH42" s="21">
        <v>2654.55</v>
      </c>
      <c r="BI42" s="21">
        <f t="shared" si="16"/>
        <v>98816</v>
      </c>
      <c r="BJ42" s="21">
        <f t="shared" si="17"/>
        <v>3299.26</v>
      </c>
      <c r="BK42" s="21">
        <f t="shared" si="18"/>
        <v>333115</v>
      </c>
      <c r="BL42" s="21">
        <f t="shared" si="19"/>
        <v>10179.36</v>
      </c>
    </row>
    <row r="43" spans="1:64" x14ac:dyDescent="0.25">
      <c r="A43" s="21">
        <v>36</v>
      </c>
      <c r="B43" s="22" t="s">
        <v>121</v>
      </c>
      <c r="C43" s="21">
        <v>111267</v>
      </c>
      <c r="D43" s="21">
        <v>3176.9</v>
      </c>
      <c r="E43" s="21">
        <v>33011</v>
      </c>
      <c r="F43" s="21">
        <v>506.7</v>
      </c>
      <c r="G43" s="21">
        <v>14259</v>
      </c>
      <c r="H43" s="21">
        <v>310.82</v>
      </c>
      <c r="I43" s="21">
        <v>183</v>
      </c>
      <c r="J43" s="21">
        <v>124.24</v>
      </c>
      <c r="K43" s="21">
        <v>2975</v>
      </c>
      <c r="L43" s="21">
        <v>547.29999999999995</v>
      </c>
      <c r="M43" s="21">
        <v>0</v>
      </c>
      <c r="N43" s="21">
        <v>0</v>
      </c>
      <c r="O43" s="21">
        <v>91863</v>
      </c>
      <c r="P43" s="21">
        <v>1073.0899999999999</v>
      </c>
      <c r="Q43" s="21">
        <f t="shared" si="10"/>
        <v>147436</v>
      </c>
      <c r="R43" s="21">
        <f t="shared" si="11"/>
        <v>4355.1399999999994</v>
      </c>
      <c r="S43" s="21">
        <v>28816</v>
      </c>
      <c r="T43" s="21">
        <v>1514.46</v>
      </c>
      <c r="U43" s="21">
        <v>369</v>
      </c>
      <c r="V43" s="21">
        <v>1314.87</v>
      </c>
      <c r="W43" s="21">
        <v>65</v>
      </c>
      <c r="X43" s="21">
        <v>787.71</v>
      </c>
      <c r="Y43" s="21">
        <v>702</v>
      </c>
      <c r="Z43" s="21">
        <v>15.59</v>
      </c>
      <c r="AA43" s="21">
        <v>0</v>
      </c>
      <c r="AB43" s="21">
        <v>0</v>
      </c>
      <c r="AC43" s="21">
        <f t="shared" si="12"/>
        <v>29952</v>
      </c>
      <c r="AD43" s="21">
        <f t="shared" si="13"/>
        <v>3632.63</v>
      </c>
      <c r="AE43" s="21">
        <v>127</v>
      </c>
      <c r="AF43" s="21">
        <v>5.79</v>
      </c>
      <c r="AG43" s="21">
        <v>240</v>
      </c>
      <c r="AH43" s="21">
        <v>42.85</v>
      </c>
      <c r="AI43" s="21">
        <v>832</v>
      </c>
      <c r="AJ43" s="21">
        <v>137.41</v>
      </c>
      <c r="AK43" s="21">
        <v>2</v>
      </c>
      <c r="AL43" s="21">
        <v>60.76</v>
      </c>
      <c r="AM43" s="21">
        <v>1069</v>
      </c>
      <c r="AN43" s="21">
        <v>19.63</v>
      </c>
      <c r="AO43" s="21">
        <v>6862</v>
      </c>
      <c r="AP43" s="21">
        <v>217.04</v>
      </c>
      <c r="AQ43" s="21">
        <v>0</v>
      </c>
      <c r="AR43" s="21">
        <v>0</v>
      </c>
      <c r="AS43" s="21">
        <f t="shared" si="14"/>
        <v>186520</v>
      </c>
      <c r="AT43" s="21">
        <f t="shared" si="15"/>
        <v>8471.25</v>
      </c>
      <c r="AU43" s="21">
        <v>151702</v>
      </c>
      <c r="AV43" s="21">
        <v>2111.77</v>
      </c>
      <c r="AW43" s="21">
        <v>14329</v>
      </c>
      <c r="AX43" s="21">
        <v>68.540000000000006</v>
      </c>
      <c r="AY43" s="21">
        <v>89</v>
      </c>
      <c r="AZ43" s="21">
        <v>12.2</v>
      </c>
      <c r="BA43" s="21">
        <v>37</v>
      </c>
      <c r="BB43" s="21">
        <v>2.06</v>
      </c>
      <c r="BC43" s="21">
        <v>436</v>
      </c>
      <c r="BD43" s="21">
        <v>120.53</v>
      </c>
      <c r="BE43" s="21">
        <v>5631</v>
      </c>
      <c r="BF43" s="21">
        <v>591.84</v>
      </c>
      <c r="BG43" s="21">
        <v>20378</v>
      </c>
      <c r="BH43" s="21">
        <v>1375.78</v>
      </c>
      <c r="BI43" s="21">
        <f t="shared" si="16"/>
        <v>26571</v>
      </c>
      <c r="BJ43" s="21">
        <f t="shared" si="17"/>
        <v>2102.41</v>
      </c>
      <c r="BK43" s="21">
        <f t="shared" si="18"/>
        <v>213091</v>
      </c>
      <c r="BL43" s="21">
        <f t="shared" si="19"/>
        <v>10573.66</v>
      </c>
    </row>
    <row r="44" spans="1:64" x14ac:dyDescent="0.25">
      <c r="A44" s="21">
        <v>37</v>
      </c>
      <c r="B44" s="22" t="s">
        <v>122</v>
      </c>
      <c r="C44" s="21">
        <v>116720</v>
      </c>
      <c r="D44" s="21">
        <v>2261.6999999999998</v>
      </c>
      <c r="E44" s="21">
        <v>18359</v>
      </c>
      <c r="F44" s="21">
        <v>465.2</v>
      </c>
      <c r="G44" s="21">
        <v>35857</v>
      </c>
      <c r="H44" s="21">
        <v>740.44</v>
      </c>
      <c r="I44" s="21">
        <v>4796</v>
      </c>
      <c r="J44" s="21">
        <v>141.11000000000001</v>
      </c>
      <c r="K44" s="21">
        <v>5794</v>
      </c>
      <c r="L44" s="21">
        <v>486.69</v>
      </c>
      <c r="M44" s="21">
        <v>0</v>
      </c>
      <c r="N44" s="21">
        <v>0</v>
      </c>
      <c r="O44" s="21">
        <v>105107</v>
      </c>
      <c r="P44" s="21">
        <v>962.7</v>
      </c>
      <c r="Q44" s="21">
        <f t="shared" si="10"/>
        <v>145669</v>
      </c>
      <c r="R44" s="21">
        <f t="shared" si="11"/>
        <v>3354.7</v>
      </c>
      <c r="S44" s="21">
        <v>19007</v>
      </c>
      <c r="T44" s="21">
        <v>1006.15</v>
      </c>
      <c r="U44" s="21">
        <v>3986</v>
      </c>
      <c r="V44" s="21">
        <v>498.25</v>
      </c>
      <c r="W44" s="21">
        <v>285</v>
      </c>
      <c r="X44" s="21">
        <v>76.39</v>
      </c>
      <c r="Y44" s="21">
        <v>315</v>
      </c>
      <c r="Z44" s="21">
        <v>12.24</v>
      </c>
      <c r="AA44" s="21">
        <v>0</v>
      </c>
      <c r="AB44" s="21">
        <v>0</v>
      </c>
      <c r="AC44" s="21">
        <f t="shared" si="12"/>
        <v>23593</v>
      </c>
      <c r="AD44" s="21">
        <f t="shared" si="13"/>
        <v>1593.0300000000002</v>
      </c>
      <c r="AE44" s="21">
        <v>102</v>
      </c>
      <c r="AF44" s="21">
        <v>2.5499999999999998</v>
      </c>
      <c r="AG44" s="21">
        <v>694</v>
      </c>
      <c r="AH44" s="21">
        <v>14.2</v>
      </c>
      <c r="AI44" s="21">
        <v>1177</v>
      </c>
      <c r="AJ44" s="21">
        <v>55.68</v>
      </c>
      <c r="AK44" s="21">
        <v>74</v>
      </c>
      <c r="AL44" s="21">
        <v>1.84</v>
      </c>
      <c r="AM44" s="21">
        <v>843</v>
      </c>
      <c r="AN44" s="21">
        <v>13.41</v>
      </c>
      <c r="AO44" s="21">
        <v>1579</v>
      </c>
      <c r="AP44" s="21">
        <v>21.87</v>
      </c>
      <c r="AQ44" s="21">
        <v>0</v>
      </c>
      <c r="AR44" s="21">
        <v>0</v>
      </c>
      <c r="AS44" s="21">
        <f t="shared" si="14"/>
        <v>173731</v>
      </c>
      <c r="AT44" s="21">
        <f t="shared" si="15"/>
        <v>5057.28</v>
      </c>
      <c r="AU44" s="21">
        <v>152900</v>
      </c>
      <c r="AV44" s="21">
        <v>4244</v>
      </c>
      <c r="AW44" s="21">
        <v>0</v>
      </c>
      <c r="AX44" s="21">
        <v>0</v>
      </c>
      <c r="AY44" s="21">
        <v>43</v>
      </c>
      <c r="AZ44" s="21">
        <v>17.55</v>
      </c>
      <c r="BA44" s="21">
        <v>66</v>
      </c>
      <c r="BB44" s="21">
        <v>18.850000000000001</v>
      </c>
      <c r="BC44" s="21">
        <v>544</v>
      </c>
      <c r="BD44" s="21">
        <v>144.35</v>
      </c>
      <c r="BE44" s="21">
        <v>5279</v>
      </c>
      <c r="BF44" s="21">
        <v>495.31</v>
      </c>
      <c r="BG44" s="21">
        <v>24387</v>
      </c>
      <c r="BH44" s="21">
        <v>983.4</v>
      </c>
      <c r="BI44" s="21">
        <f t="shared" si="16"/>
        <v>30319</v>
      </c>
      <c r="BJ44" s="21">
        <f t="shared" si="17"/>
        <v>1659.46</v>
      </c>
      <c r="BK44" s="21">
        <f t="shared" si="18"/>
        <v>204050</v>
      </c>
      <c r="BL44" s="21">
        <f t="shared" si="19"/>
        <v>6716.74</v>
      </c>
    </row>
    <row r="45" spans="1:64" x14ac:dyDescent="0.25">
      <c r="A45" s="21">
        <v>38</v>
      </c>
      <c r="B45" s="22" t="s">
        <v>123</v>
      </c>
      <c r="C45" s="21">
        <v>40050</v>
      </c>
      <c r="D45" s="21">
        <v>1999.84</v>
      </c>
      <c r="E45" s="21">
        <v>9640</v>
      </c>
      <c r="F45" s="21">
        <v>821.06</v>
      </c>
      <c r="G45" s="21">
        <v>4024</v>
      </c>
      <c r="H45" s="21">
        <v>431.73</v>
      </c>
      <c r="I45" s="21">
        <v>64</v>
      </c>
      <c r="J45" s="21">
        <v>137.30000000000001</v>
      </c>
      <c r="K45" s="21">
        <v>332</v>
      </c>
      <c r="L45" s="21">
        <v>44.47</v>
      </c>
      <c r="M45" s="21">
        <v>8</v>
      </c>
      <c r="N45" s="21">
        <v>0.38</v>
      </c>
      <c r="O45" s="21">
        <v>17918</v>
      </c>
      <c r="P45" s="21">
        <v>268.69</v>
      </c>
      <c r="Q45" s="21">
        <f t="shared" si="10"/>
        <v>50086</v>
      </c>
      <c r="R45" s="21">
        <f t="shared" si="11"/>
        <v>3002.6699999999996</v>
      </c>
      <c r="S45" s="21">
        <v>15343</v>
      </c>
      <c r="T45" s="21">
        <v>477.76</v>
      </c>
      <c r="U45" s="21">
        <v>131</v>
      </c>
      <c r="V45" s="21">
        <v>415.07</v>
      </c>
      <c r="W45" s="21">
        <v>5</v>
      </c>
      <c r="X45" s="21">
        <v>235.25</v>
      </c>
      <c r="Y45" s="21">
        <v>291</v>
      </c>
      <c r="Z45" s="21">
        <v>1.56</v>
      </c>
      <c r="AA45" s="21">
        <v>0</v>
      </c>
      <c r="AB45" s="21">
        <v>0</v>
      </c>
      <c r="AC45" s="21">
        <f t="shared" si="12"/>
        <v>15770</v>
      </c>
      <c r="AD45" s="21">
        <f t="shared" si="13"/>
        <v>1129.6399999999999</v>
      </c>
      <c r="AE45" s="21">
        <v>66</v>
      </c>
      <c r="AF45" s="21">
        <v>8.7100000000000009</v>
      </c>
      <c r="AG45" s="21">
        <v>214</v>
      </c>
      <c r="AH45" s="21">
        <v>45.6</v>
      </c>
      <c r="AI45" s="21">
        <v>243</v>
      </c>
      <c r="AJ45" s="21">
        <v>288.89</v>
      </c>
      <c r="AK45" s="21">
        <v>0</v>
      </c>
      <c r="AL45" s="21">
        <v>0</v>
      </c>
      <c r="AM45" s="21">
        <v>794</v>
      </c>
      <c r="AN45" s="21">
        <v>61.3</v>
      </c>
      <c r="AO45" s="21">
        <v>1162</v>
      </c>
      <c r="AP45" s="21">
        <v>29.37</v>
      </c>
      <c r="AQ45" s="21">
        <v>0</v>
      </c>
      <c r="AR45" s="21">
        <v>0</v>
      </c>
      <c r="AS45" s="21">
        <f t="shared" si="14"/>
        <v>68335</v>
      </c>
      <c r="AT45" s="21">
        <f t="shared" si="15"/>
        <v>4566.18</v>
      </c>
      <c r="AU45" s="21">
        <v>53439</v>
      </c>
      <c r="AV45" s="21">
        <v>807.16</v>
      </c>
      <c r="AW45" s="21">
        <v>4951</v>
      </c>
      <c r="AX45" s="21">
        <v>26.87</v>
      </c>
      <c r="AY45" s="21">
        <v>82</v>
      </c>
      <c r="AZ45" s="21">
        <v>19.22</v>
      </c>
      <c r="BA45" s="21">
        <v>11</v>
      </c>
      <c r="BB45" s="21">
        <v>1.83</v>
      </c>
      <c r="BC45" s="21">
        <v>169</v>
      </c>
      <c r="BD45" s="21">
        <v>41.69</v>
      </c>
      <c r="BE45" s="21">
        <v>3412</v>
      </c>
      <c r="BF45" s="21">
        <v>306.13</v>
      </c>
      <c r="BG45" s="21">
        <v>9623</v>
      </c>
      <c r="BH45" s="21">
        <v>526.99</v>
      </c>
      <c r="BI45" s="21">
        <f t="shared" si="16"/>
        <v>13297</v>
      </c>
      <c r="BJ45" s="21">
        <f t="shared" si="17"/>
        <v>895.86</v>
      </c>
      <c r="BK45" s="21">
        <f t="shared" si="18"/>
        <v>81632</v>
      </c>
      <c r="BL45" s="21">
        <f t="shared" si="19"/>
        <v>5462.04</v>
      </c>
    </row>
    <row r="46" spans="1:64" x14ac:dyDescent="0.25">
      <c r="A46" s="21">
        <v>39</v>
      </c>
      <c r="B46" s="22" t="s">
        <v>124</v>
      </c>
      <c r="C46" s="21">
        <v>156128</v>
      </c>
      <c r="D46" s="21">
        <v>4320.55</v>
      </c>
      <c r="E46" s="21">
        <v>45871</v>
      </c>
      <c r="F46" s="21">
        <v>1229.6600000000001</v>
      </c>
      <c r="G46" s="21">
        <v>17005</v>
      </c>
      <c r="H46" s="21">
        <v>732.4</v>
      </c>
      <c r="I46" s="21">
        <v>6363</v>
      </c>
      <c r="J46" s="21">
        <v>353.77</v>
      </c>
      <c r="K46" s="21">
        <v>5812</v>
      </c>
      <c r="L46" s="21">
        <v>184.71</v>
      </c>
      <c r="M46" s="21">
        <v>0</v>
      </c>
      <c r="N46" s="21">
        <v>0</v>
      </c>
      <c r="O46" s="21">
        <v>0</v>
      </c>
      <c r="P46" s="21">
        <v>0</v>
      </c>
      <c r="Q46" s="21">
        <f t="shared" si="10"/>
        <v>214174</v>
      </c>
      <c r="R46" s="21">
        <f t="shared" si="11"/>
        <v>6088.69</v>
      </c>
      <c r="S46" s="21">
        <v>40551</v>
      </c>
      <c r="T46" s="21">
        <v>2303.02</v>
      </c>
      <c r="U46" s="21">
        <v>5340</v>
      </c>
      <c r="V46" s="21">
        <v>2539.42</v>
      </c>
      <c r="W46" s="21">
        <v>2444</v>
      </c>
      <c r="X46" s="21">
        <v>1209.5</v>
      </c>
      <c r="Y46" s="21">
        <v>1290</v>
      </c>
      <c r="Z46" s="21">
        <v>24.36</v>
      </c>
      <c r="AA46" s="21">
        <v>0</v>
      </c>
      <c r="AB46" s="21">
        <v>0</v>
      </c>
      <c r="AC46" s="21">
        <f t="shared" si="12"/>
        <v>49625</v>
      </c>
      <c r="AD46" s="21">
        <f t="shared" si="13"/>
        <v>6076.3</v>
      </c>
      <c r="AE46" s="21">
        <v>25</v>
      </c>
      <c r="AF46" s="21">
        <v>204.6</v>
      </c>
      <c r="AG46" s="21">
        <v>2340</v>
      </c>
      <c r="AH46" s="21">
        <v>64.430000000000007</v>
      </c>
      <c r="AI46" s="21">
        <v>1926</v>
      </c>
      <c r="AJ46" s="21">
        <v>97.35</v>
      </c>
      <c r="AK46" s="21">
        <v>3021</v>
      </c>
      <c r="AL46" s="21">
        <v>90.56</v>
      </c>
      <c r="AM46" s="21">
        <v>1176</v>
      </c>
      <c r="AN46" s="21">
        <v>57</v>
      </c>
      <c r="AO46" s="21">
        <v>51106</v>
      </c>
      <c r="AP46" s="21">
        <v>116.47</v>
      </c>
      <c r="AQ46" s="21">
        <v>0</v>
      </c>
      <c r="AR46" s="21">
        <v>0</v>
      </c>
      <c r="AS46" s="21">
        <f t="shared" si="14"/>
        <v>323393</v>
      </c>
      <c r="AT46" s="21">
        <f t="shared" si="15"/>
        <v>12795.4</v>
      </c>
      <c r="AU46" s="21">
        <v>214035</v>
      </c>
      <c r="AV46" s="21">
        <v>3093.12</v>
      </c>
      <c r="AW46" s="21">
        <v>714</v>
      </c>
      <c r="AX46" s="21">
        <v>512.17999999999995</v>
      </c>
      <c r="AY46" s="21">
        <v>651</v>
      </c>
      <c r="AZ46" s="21">
        <v>15.92</v>
      </c>
      <c r="BA46" s="21">
        <v>3400</v>
      </c>
      <c r="BB46" s="21">
        <v>42.72</v>
      </c>
      <c r="BC46" s="21">
        <v>8771</v>
      </c>
      <c r="BD46" s="21">
        <v>191.51</v>
      </c>
      <c r="BE46" s="21">
        <v>14656</v>
      </c>
      <c r="BF46" s="21">
        <v>821.23</v>
      </c>
      <c r="BG46" s="21">
        <v>43968</v>
      </c>
      <c r="BH46" s="21">
        <v>1042.5</v>
      </c>
      <c r="BI46" s="21">
        <f t="shared" si="16"/>
        <v>71446</v>
      </c>
      <c r="BJ46" s="21">
        <f t="shared" si="17"/>
        <v>2113.88</v>
      </c>
      <c r="BK46" s="21">
        <f t="shared" si="18"/>
        <v>394839</v>
      </c>
      <c r="BL46" s="21">
        <f t="shared" si="19"/>
        <v>14909.279999999999</v>
      </c>
    </row>
    <row r="47" spans="1:64" x14ac:dyDescent="0.25">
      <c r="A47" s="21">
        <v>40</v>
      </c>
      <c r="B47" s="22" t="s">
        <v>125</v>
      </c>
      <c r="C47" s="21">
        <v>89148</v>
      </c>
      <c r="D47" s="21">
        <v>2770.71</v>
      </c>
      <c r="E47" s="21">
        <v>21360</v>
      </c>
      <c r="F47" s="21">
        <v>669.01</v>
      </c>
      <c r="G47" s="21">
        <v>3760</v>
      </c>
      <c r="H47" s="21">
        <v>393.9</v>
      </c>
      <c r="I47" s="21">
        <v>459</v>
      </c>
      <c r="J47" s="21">
        <v>37</v>
      </c>
      <c r="K47" s="21">
        <v>902</v>
      </c>
      <c r="L47" s="21">
        <v>222.03</v>
      </c>
      <c r="M47" s="21">
        <v>0</v>
      </c>
      <c r="N47" s="21">
        <v>0</v>
      </c>
      <c r="O47" s="21">
        <v>59377</v>
      </c>
      <c r="P47" s="21">
        <v>478.03</v>
      </c>
      <c r="Q47" s="21">
        <f t="shared" si="10"/>
        <v>111869</v>
      </c>
      <c r="R47" s="21">
        <f t="shared" si="11"/>
        <v>3698.7500000000005</v>
      </c>
      <c r="S47" s="21">
        <v>29021</v>
      </c>
      <c r="T47" s="21">
        <v>2652.95</v>
      </c>
      <c r="U47" s="21">
        <v>1020</v>
      </c>
      <c r="V47" s="21">
        <v>2322.89</v>
      </c>
      <c r="W47" s="21">
        <v>96</v>
      </c>
      <c r="X47" s="21">
        <v>1124.6099999999999</v>
      </c>
      <c r="Y47" s="21">
        <v>3120</v>
      </c>
      <c r="Z47" s="21">
        <v>2.42</v>
      </c>
      <c r="AA47" s="21">
        <v>0</v>
      </c>
      <c r="AB47" s="21">
        <v>0</v>
      </c>
      <c r="AC47" s="21">
        <f t="shared" si="12"/>
        <v>33257</v>
      </c>
      <c r="AD47" s="21">
        <f t="shared" si="13"/>
        <v>6102.87</v>
      </c>
      <c r="AE47" s="21">
        <v>75</v>
      </c>
      <c r="AF47" s="21">
        <v>91.2</v>
      </c>
      <c r="AG47" s="21">
        <v>909</v>
      </c>
      <c r="AH47" s="21">
        <v>31.03</v>
      </c>
      <c r="AI47" s="21">
        <v>1708</v>
      </c>
      <c r="AJ47" s="21">
        <v>467.93</v>
      </c>
      <c r="AK47" s="21">
        <v>0</v>
      </c>
      <c r="AL47" s="21">
        <v>0</v>
      </c>
      <c r="AM47" s="21">
        <v>4291</v>
      </c>
      <c r="AN47" s="21">
        <v>244.48</v>
      </c>
      <c r="AO47" s="21">
        <v>2478</v>
      </c>
      <c r="AP47" s="21">
        <v>69.87</v>
      </c>
      <c r="AQ47" s="21">
        <v>0</v>
      </c>
      <c r="AR47" s="21">
        <v>0</v>
      </c>
      <c r="AS47" s="21">
        <f t="shared" si="14"/>
        <v>154587</v>
      </c>
      <c r="AT47" s="21">
        <f t="shared" si="15"/>
        <v>10706.130000000003</v>
      </c>
      <c r="AU47" s="21">
        <v>110862</v>
      </c>
      <c r="AV47" s="21">
        <v>1389.41</v>
      </c>
      <c r="AW47" s="21">
        <v>10703</v>
      </c>
      <c r="AX47" s="21">
        <v>41.48</v>
      </c>
      <c r="AY47" s="21">
        <v>254</v>
      </c>
      <c r="AZ47" s="21">
        <v>41.28</v>
      </c>
      <c r="BA47" s="21">
        <v>83</v>
      </c>
      <c r="BB47" s="21">
        <v>8.59</v>
      </c>
      <c r="BC47" s="21">
        <v>2711</v>
      </c>
      <c r="BD47" s="21">
        <v>423.68</v>
      </c>
      <c r="BE47" s="21">
        <v>9571</v>
      </c>
      <c r="BF47" s="21">
        <v>513.44000000000005</v>
      </c>
      <c r="BG47" s="21">
        <v>46594</v>
      </c>
      <c r="BH47" s="21">
        <v>1761.58</v>
      </c>
      <c r="BI47" s="21">
        <f t="shared" si="16"/>
        <v>59213</v>
      </c>
      <c r="BJ47" s="21">
        <f t="shared" si="17"/>
        <v>2748.5699999999997</v>
      </c>
      <c r="BK47" s="21">
        <f t="shared" si="18"/>
        <v>213800</v>
      </c>
      <c r="BL47" s="21">
        <f t="shared" si="19"/>
        <v>13454.700000000003</v>
      </c>
    </row>
    <row r="48" spans="1:64" x14ac:dyDescent="0.25">
      <c r="A48" s="21">
        <v>41</v>
      </c>
      <c r="B48" s="22" t="s">
        <v>126</v>
      </c>
      <c r="C48" s="21">
        <v>44991</v>
      </c>
      <c r="D48" s="21">
        <v>1483.23</v>
      </c>
      <c r="E48" s="21">
        <v>10950</v>
      </c>
      <c r="F48" s="21">
        <v>311.05</v>
      </c>
      <c r="G48" s="21">
        <v>5974</v>
      </c>
      <c r="H48" s="21">
        <v>239.21</v>
      </c>
      <c r="I48" s="21">
        <v>261</v>
      </c>
      <c r="J48" s="21">
        <v>335.45</v>
      </c>
      <c r="K48" s="21">
        <v>1670</v>
      </c>
      <c r="L48" s="21">
        <v>130.77000000000001</v>
      </c>
      <c r="M48" s="21">
        <v>6</v>
      </c>
      <c r="N48" s="21">
        <v>0.04</v>
      </c>
      <c r="O48" s="21">
        <v>29682</v>
      </c>
      <c r="P48" s="21">
        <v>461.65</v>
      </c>
      <c r="Q48" s="21">
        <f t="shared" si="10"/>
        <v>57872</v>
      </c>
      <c r="R48" s="21">
        <f t="shared" si="11"/>
        <v>2260.5</v>
      </c>
      <c r="S48" s="21">
        <v>19794</v>
      </c>
      <c r="T48" s="21">
        <v>698.51</v>
      </c>
      <c r="U48" s="21">
        <v>185</v>
      </c>
      <c r="V48" s="21">
        <v>605.58000000000004</v>
      </c>
      <c r="W48" s="21">
        <v>16</v>
      </c>
      <c r="X48" s="21">
        <v>343.22</v>
      </c>
      <c r="Y48" s="21">
        <v>239</v>
      </c>
      <c r="Z48" s="21">
        <v>4.91</v>
      </c>
      <c r="AA48" s="21">
        <v>0</v>
      </c>
      <c r="AB48" s="21">
        <v>0</v>
      </c>
      <c r="AC48" s="21">
        <f t="shared" si="12"/>
        <v>20234</v>
      </c>
      <c r="AD48" s="21">
        <f t="shared" si="13"/>
        <v>1652.2200000000003</v>
      </c>
      <c r="AE48" s="21">
        <v>58</v>
      </c>
      <c r="AF48" s="21">
        <v>14.4</v>
      </c>
      <c r="AG48" s="21">
        <v>175</v>
      </c>
      <c r="AH48" s="21">
        <v>38.479999999999997</v>
      </c>
      <c r="AI48" s="21">
        <v>284</v>
      </c>
      <c r="AJ48" s="21">
        <v>115.83</v>
      </c>
      <c r="AK48" s="21">
        <v>1</v>
      </c>
      <c r="AL48" s="21">
        <v>43.22</v>
      </c>
      <c r="AM48" s="21">
        <v>488</v>
      </c>
      <c r="AN48" s="21">
        <v>28.26</v>
      </c>
      <c r="AO48" s="21">
        <v>2239</v>
      </c>
      <c r="AP48" s="21">
        <v>56.08</v>
      </c>
      <c r="AQ48" s="21">
        <v>0</v>
      </c>
      <c r="AR48" s="21">
        <v>0</v>
      </c>
      <c r="AS48" s="21">
        <f t="shared" si="14"/>
        <v>81351</v>
      </c>
      <c r="AT48" s="21">
        <f t="shared" si="15"/>
        <v>4208.9900000000007</v>
      </c>
      <c r="AU48" s="21">
        <v>66070</v>
      </c>
      <c r="AV48" s="21">
        <v>1030.47</v>
      </c>
      <c r="AW48" s="21">
        <v>6885</v>
      </c>
      <c r="AX48" s="21">
        <v>37.479999999999997</v>
      </c>
      <c r="AY48" s="21">
        <v>57</v>
      </c>
      <c r="AZ48" s="21">
        <v>11.37</v>
      </c>
      <c r="BA48" s="21">
        <v>12</v>
      </c>
      <c r="BB48" s="21">
        <v>1.03</v>
      </c>
      <c r="BC48" s="21">
        <v>141</v>
      </c>
      <c r="BD48" s="21">
        <v>25.27</v>
      </c>
      <c r="BE48" s="21">
        <v>3527</v>
      </c>
      <c r="BF48" s="21">
        <v>252.16</v>
      </c>
      <c r="BG48" s="21">
        <v>13696</v>
      </c>
      <c r="BH48" s="21">
        <v>506.99</v>
      </c>
      <c r="BI48" s="21">
        <f t="shared" si="16"/>
        <v>17433</v>
      </c>
      <c r="BJ48" s="21">
        <f t="shared" si="17"/>
        <v>796.81999999999994</v>
      </c>
      <c r="BK48" s="21">
        <f t="shared" si="18"/>
        <v>98784</v>
      </c>
      <c r="BL48" s="21">
        <f t="shared" si="19"/>
        <v>5005.8100000000004</v>
      </c>
    </row>
    <row r="49" spans="1:64" x14ac:dyDescent="0.25">
      <c r="A49" s="21">
        <v>42</v>
      </c>
      <c r="B49" s="22" t="s">
        <v>127</v>
      </c>
      <c r="C49" s="21">
        <v>93393</v>
      </c>
      <c r="D49" s="21">
        <v>1635.38</v>
      </c>
      <c r="E49" s="21">
        <v>56866</v>
      </c>
      <c r="F49" s="21">
        <v>370.18</v>
      </c>
      <c r="G49" s="21">
        <v>56866</v>
      </c>
      <c r="H49" s="21">
        <v>370.18</v>
      </c>
      <c r="I49" s="21">
        <v>2726</v>
      </c>
      <c r="J49" s="21">
        <v>76.84</v>
      </c>
      <c r="K49" s="21">
        <v>6282</v>
      </c>
      <c r="L49" s="21">
        <v>188.85</v>
      </c>
      <c r="M49" s="21">
        <v>1878</v>
      </c>
      <c r="N49" s="21">
        <v>56.65</v>
      </c>
      <c r="O49" s="21">
        <v>12737</v>
      </c>
      <c r="P49" s="21">
        <v>181.7</v>
      </c>
      <c r="Q49" s="21">
        <f t="shared" si="10"/>
        <v>159267</v>
      </c>
      <c r="R49" s="21">
        <f t="shared" si="11"/>
        <v>2271.25</v>
      </c>
      <c r="S49" s="21">
        <v>27499</v>
      </c>
      <c r="T49" s="21">
        <v>749.6</v>
      </c>
      <c r="U49" s="21">
        <v>310</v>
      </c>
      <c r="V49" s="21">
        <v>214.17</v>
      </c>
      <c r="W49" s="21">
        <v>194</v>
      </c>
      <c r="X49" s="21">
        <v>107.09</v>
      </c>
      <c r="Y49" s="21">
        <v>0</v>
      </c>
      <c r="Z49" s="21">
        <v>0</v>
      </c>
      <c r="AA49" s="21">
        <v>0</v>
      </c>
      <c r="AB49" s="21">
        <v>0</v>
      </c>
      <c r="AC49" s="21">
        <f t="shared" si="12"/>
        <v>28003</v>
      </c>
      <c r="AD49" s="21">
        <f t="shared" si="13"/>
        <v>1070.8599999999999</v>
      </c>
      <c r="AE49" s="21">
        <v>96</v>
      </c>
      <c r="AF49" s="21">
        <v>2</v>
      </c>
      <c r="AG49" s="21">
        <v>620</v>
      </c>
      <c r="AH49" s="21">
        <v>17.350000000000001</v>
      </c>
      <c r="AI49" s="21">
        <v>678</v>
      </c>
      <c r="AJ49" s="21">
        <v>80.680000000000007</v>
      </c>
      <c r="AK49" s="21">
        <v>754</v>
      </c>
      <c r="AL49" s="21">
        <v>15.32</v>
      </c>
      <c r="AM49" s="21">
        <v>2406</v>
      </c>
      <c r="AN49" s="21">
        <v>9.26</v>
      </c>
      <c r="AO49" s="21">
        <v>10356</v>
      </c>
      <c r="AP49" s="21">
        <v>77.73</v>
      </c>
      <c r="AQ49" s="21">
        <v>2073</v>
      </c>
      <c r="AR49" s="21">
        <v>15.55</v>
      </c>
      <c r="AS49" s="21">
        <f t="shared" si="14"/>
        <v>202180</v>
      </c>
      <c r="AT49" s="21">
        <f t="shared" si="15"/>
        <v>3544.45</v>
      </c>
      <c r="AU49" s="21">
        <v>12132</v>
      </c>
      <c r="AV49" s="21">
        <v>354.44</v>
      </c>
      <c r="AW49" s="21">
        <v>1815</v>
      </c>
      <c r="AX49" s="21">
        <v>38.99</v>
      </c>
      <c r="AY49" s="21">
        <v>85</v>
      </c>
      <c r="AZ49" s="21">
        <v>3.38</v>
      </c>
      <c r="BA49" s="21">
        <v>169</v>
      </c>
      <c r="BB49" s="21">
        <v>10.14</v>
      </c>
      <c r="BC49" s="21">
        <v>85</v>
      </c>
      <c r="BD49" s="21">
        <v>13.52</v>
      </c>
      <c r="BE49" s="21">
        <v>169</v>
      </c>
      <c r="BF49" s="21">
        <v>10.14</v>
      </c>
      <c r="BG49" s="21">
        <v>16987</v>
      </c>
      <c r="BH49" s="21">
        <v>660.64</v>
      </c>
      <c r="BI49" s="21">
        <f t="shared" si="16"/>
        <v>17495</v>
      </c>
      <c r="BJ49" s="21">
        <f t="shared" si="17"/>
        <v>697.81999999999994</v>
      </c>
      <c r="BK49" s="21">
        <f t="shared" si="18"/>
        <v>219675</v>
      </c>
      <c r="BL49" s="21">
        <f t="shared" si="19"/>
        <v>4242.2699999999995</v>
      </c>
    </row>
    <row r="50" spans="1:64" x14ac:dyDescent="0.25">
      <c r="A50" s="21">
        <v>43</v>
      </c>
      <c r="B50" s="22" t="s">
        <v>128</v>
      </c>
      <c r="C50" s="21">
        <v>103553</v>
      </c>
      <c r="D50" s="21">
        <v>2034.37</v>
      </c>
      <c r="E50" s="21">
        <v>36638</v>
      </c>
      <c r="F50" s="21">
        <v>887.11</v>
      </c>
      <c r="G50" s="21">
        <v>21161</v>
      </c>
      <c r="H50" s="21">
        <v>583.47</v>
      </c>
      <c r="I50" s="21">
        <v>545</v>
      </c>
      <c r="J50" s="21">
        <v>165.27</v>
      </c>
      <c r="K50" s="21">
        <v>3516</v>
      </c>
      <c r="L50" s="21">
        <v>1223.53</v>
      </c>
      <c r="M50" s="21">
        <v>11</v>
      </c>
      <c r="N50" s="21">
        <v>1.96</v>
      </c>
      <c r="O50" s="21">
        <v>93544</v>
      </c>
      <c r="P50" s="21">
        <v>1286.25</v>
      </c>
      <c r="Q50" s="21">
        <f t="shared" si="10"/>
        <v>144252</v>
      </c>
      <c r="R50" s="21">
        <f t="shared" si="11"/>
        <v>4310.28</v>
      </c>
      <c r="S50" s="21">
        <v>69462</v>
      </c>
      <c r="T50" s="21">
        <v>9539.01</v>
      </c>
      <c r="U50" s="21">
        <v>5010</v>
      </c>
      <c r="V50" s="21">
        <v>8287.31</v>
      </c>
      <c r="W50" s="21">
        <v>1202</v>
      </c>
      <c r="X50" s="21">
        <v>4696.9399999999996</v>
      </c>
      <c r="Y50" s="21">
        <v>6960</v>
      </c>
      <c r="Z50" s="21">
        <v>31.15</v>
      </c>
      <c r="AA50" s="21">
        <v>0</v>
      </c>
      <c r="AB50" s="21">
        <v>0</v>
      </c>
      <c r="AC50" s="21">
        <f t="shared" si="12"/>
        <v>82634</v>
      </c>
      <c r="AD50" s="21">
        <f t="shared" si="13"/>
        <v>22554.41</v>
      </c>
      <c r="AE50" s="21">
        <v>30</v>
      </c>
      <c r="AF50" s="21">
        <v>238.59</v>
      </c>
      <c r="AG50" s="21">
        <v>6167</v>
      </c>
      <c r="AH50" s="21">
        <v>109</v>
      </c>
      <c r="AI50" s="21">
        <v>5903</v>
      </c>
      <c r="AJ50" s="21">
        <v>505.47</v>
      </c>
      <c r="AK50" s="21">
        <v>4</v>
      </c>
      <c r="AL50" s="21">
        <v>17.059999999999999</v>
      </c>
      <c r="AM50" s="21">
        <v>8205</v>
      </c>
      <c r="AN50" s="21">
        <v>134.63</v>
      </c>
      <c r="AO50" s="21">
        <v>15032</v>
      </c>
      <c r="AP50" s="21">
        <v>100.35</v>
      </c>
      <c r="AQ50" s="21">
        <v>0</v>
      </c>
      <c r="AR50" s="21">
        <v>0</v>
      </c>
      <c r="AS50" s="21">
        <f t="shared" si="14"/>
        <v>262227</v>
      </c>
      <c r="AT50" s="21">
        <f t="shared" si="15"/>
        <v>27969.79</v>
      </c>
      <c r="AU50" s="21">
        <v>164166</v>
      </c>
      <c r="AV50" s="21">
        <v>3369.03</v>
      </c>
      <c r="AW50" s="21">
        <v>23828</v>
      </c>
      <c r="AX50" s="21">
        <v>132.34</v>
      </c>
      <c r="AY50" s="21">
        <v>121</v>
      </c>
      <c r="AZ50" s="21">
        <v>128.26</v>
      </c>
      <c r="BA50" s="21">
        <v>369</v>
      </c>
      <c r="BB50" s="21">
        <v>42.33</v>
      </c>
      <c r="BC50" s="21">
        <v>6678</v>
      </c>
      <c r="BD50" s="21">
        <v>1966.33</v>
      </c>
      <c r="BE50" s="21">
        <v>34419</v>
      </c>
      <c r="BF50" s="21">
        <v>2723.57</v>
      </c>
      <c r="BG50" s="21">
        <v>245369</v>
      </c>
      <c r="BH50" s="21">
        <v>23118.99</v>
      </c>
      <c r="BI50" s="21">
        <f t="shared" si="16"/>
        <v>286956</v>
      </c>
      <c r="BJ50" s="21">
        <f t="shared" si="17"/>
        <v>27979.480000000003</v>
      </c>
      <c r="BK50" s="21">
        <f t="shared" si="18"/>
        <v>549183</v>
      </c>
      <c r="BL50" s="21">
        <f t="shared" si="19"/>
        <v>55949.270000000004</v>
      </c>
    </row>
    <row r="51" spans="1:64" x14ac:dyDescent="0.25">
      <c r="A51" s="21">
        <v>44</v>
      </c>
      <c r="B51" s="22" t="s">
        <v>129</v>
      </c>
      <c r="C51" s="21">
        <v>112706</v>
      </c>
      <c r="D51" s="21">
        <v>2118.5100000000002</v>
      </c>
      <c r="E51" s="21">
        <v>24440</v>
      </c>
      <c r="F51" s="21">
        <v>488.69</v>
      </c>
      <c r="G51" s="21">
        <v>3046</v>
      </c>
      <c r="H51" s="21">
        <v>57.2</v>
      </c>
      <c r="I51" s="21">
        <v>631</v>
      </c>
      <c r="J51" s="21">
        <v>69.680000000000007</v>
      </c>
      <c r="K51" s="21">
        <v>806</v>
      </c>
      <c r="L51" s="21">
        <v>111.26</v>
      </c>
      <c r="M51" s="21">
        <v>0</v>
      </c>
      <c r="N51" s="21">
        <v>0</v>
      </c>
      <c r="O51" s="21">
        <v>25286</v>
      </c>
      <c r="P51" s="21">
        <v>508.84</v>
      </c>
      <c r="Q51" s="21">
        <f t="shared" si="10"/>
        <v>138583</v>
      </c>
      <c r="R51" s="21">
        <f t="shared" si="11"/>
        <v>2788.1400000000003</v>
      </c>
      <c r="S51" s="21">
        <v>28952</v>
      </c>
      <c r="T51" s="21">
        <v>805.12</v>
      </c>
      <c r="U51" s="21">
        <v>1426</v>
      </c>
      <c r="V51" s="21">
        <v>337.14</v>
      </c>
      <c r="W51" s="21">
        <v>109</v>
      </c>
      <c r="X51" s="21">
        <v>35.299999999999997</v>
      </c>
      <c r="Y51" s="21">
        <v>689</v>
      </c>
      <c r="Z51" s="21">
        <v>40.159999999999997</v>
      </c>
      <c r="AA51" s="21">
        <v>0</v>
      </c>
      <c r="AB51" s="21">
        <v>0</v>
      </c>
      <c r="AC51" s="21">
        <f t="shared" si="12"/>
        <v>31176</v>
      </c>
      <c r="AD51" s="21">
        <f t="shared" si="13"/>
        <v>1217.72</v>
      </c>
      <c r="AE51" s="21">
        <v>141</v>
      </c>
      <c r="AF51" s="21">
        <v>6.91</v>
      </c>
      <c r="AG51" s="21">
        <v>513</v>
      </c>
      <c r="AH51" s="21">
        <v>11.41</v>
      </c>
      <c r="AI51" s="21">
        <v>560</v>
      </c>
      <c r="AJ51" s="21">
        <v>39.06</v>
      </c>
      <c r="AK51" s="21">
        <v>423</v>
      </c>
      <c r="AL51" s="21">
        <v>8.5</v>
      </c>
      <c r="AM51" s="21">
        <v>424</v>
      </c>
      <c r="AN51" s="21">
        <v>8.5500000000000007</v>
      </c>
      <c r="AO51" s="21">
        <v>2935</v>
      </c>
      <c r="AP51" s="21">
        <v>45.5</v>
      </c>
      <c r="AQ51" s="21">
        <v>0</v>
      </c>
      <c r="AR51" s="21">
        <v>0</v>
      </c>
      <c r="AS51" s="21">
        <f t="shared" si="14"/>
        <v>174755</v>
      </c>
      <c r="AT51" s="21">
        <f t="shared" si="15"/>
        <v>4125.7900000000009</v>
      </c>
      <c r="AU51" s="21">
        <v>100968</v>
      </c>
      <c r="AV51" s="21">
        <v>2498.58</v>
      </c>
      <c r="AW51" s="21">
        <v>5058</v>
      </c>
      <c r="AX51" s="21">
        <v>124.93</v>
      </c>
      <c r="AY51" s="21">
        <v>306</v>
      </c>
      <c r="AZ51" s="21">
        <v>3.79</v>
      </c>
      <c r="BA51" s="21">
        <v>261</v>
      </c>
      <c r="BB51" s="21">
        <v>7.7</v>
      </c>
      <c r="BC51" s="21">
        <v>306</v>
      </c>
      <c r="BD51" s="21">
        <v>55.3</v>
      </c>
      <c r="BE51" s="21">
        <v>4226</v>
      </c>
      <c r="BF51" s="21">
        <v>221.81</v>
      </c>
      <c r="BG51" s="21">
        <v>7315</v>
      </c>
      <c r="BH51" s="21">
        <v>319.88</v>
      </c>
      <c r="BI51" s="21">
        <f t="shared" si="16"/>
        <v>12414</v>
      </c>
      <c r="BJ51" s="21">
        <f t="shared" si="17"/>
        <v>608.48</v>
      </c>
      <c r="BK51" s="21">
        <f t="shared" si="18"/>
        <v>187169</v>
      </c>
      <c r="BL51" s="21">
        <f t="shared" si="19"/>
        <v>4734.2700000000004</v>
      </c>
    </row>
    <row r="52" spans="1:64" x14ac:dyDescent="0.25">
      <c r="A52" s="21">
        <v>45</v>
      </c>
      <c r="B52" s="22" t="s">
        <v>130</v>
      </c>
      <c r="C52" s="21">
        <v>67125</v>
      </c>
      <c r="D52" s="21">
        <v>966.96</v>
      </c>
      <c r="E52" s="21">
        <v>15984</v>
      </c>
      <c r="F52" s="21">
        <v>157.88999999999999</v>
      </c>
      <c r="G52" s="21">
        <v>10664</v>
      </c>
      <c r="H52" s="21">
        <v>58.43</v>
      </c>
      <c r="I52" s="21">
        <v>302</v>
      </c>
      <c r="J52" s="21">
        <v>24.36</v>
      </c>
      <c r="K52" s="21">
        <v>3507</v>
      </c>
      <c r="L52" s="21">
        <v>47.57</v>
      </c>
      <c r="M52" s="21">
        <v>22</v>
      </c>
      <c r="N52" s="21">
        <v>0.28000000000000003</v>
      </c>
      <c r="O52" s="21">
        <v>54597</v>
      </c>
      <c r="P52" s="21">
        <v>718.71</v>
      </c>
      <c r="Q52" s="21">
        <f t="shared" si="10"/>
        <v>86918</v>
      </c>
      <c r="R52" s="21">
        <f t="shared" si="11"/>
        <v>1196.7799999999997</v>
      </c>
      <c r="S52" s="21">
        <v>39253</v>
      </c>
      <c r="T52" s="21">
        <v>395.1</v>
      </c>
      <c r="U52" s="21">
        <v>510</v>
      </c>
      <c r="V52" s="21">
        <v>165.91</v>
      </c>
      <c r="W52" s="21">
        <v>9</v>
      </c>
      <c r="X52" s="21">
        <v>105.83</v>
      </c>
      <c r="Y52" s="21">
        <v>851</v>
      </c>
      <c r="Z52" s="21">
        <v>4.5199999999999996</v>
      </c>
      <c r="AA52" s="21">
        <v>0</v>
      </c>
      <c r="AB52" s="21">
        <v>0</v>
      </c>
      <c r="AC52" s="21">
        <f t="shared" si="12"/>
        <v>40623</v>
      </c>
      <c r="AD52" s="21">
        <f t="shared" si="13"/>
        <v>671.36</v>
      </c>
      <c r="AE52" s="21">
        <v>0</v>
      </c>
      <c r="AF52" s="21">
        <v>0</v>
      </c>
      <c r="AG52" s="21">
        <v>64</v>
      </c>
      <c r="AH52" s="21">
        <v>6.48</v>
      </c>
      <c r="AI52" s="21">
        <v>83</v>
      </c>
      <c r="AJ52" s="21">
        <v>20.25</v>
      </c>
      <c r="AK52" s="21">
        <v>100</v>
      </c>
      <c r="AL52" s="21">
        <v>58.12</v>
      </c>
      <c r="AM52" s="21">
        <v>469</v>
      </c>
      <c r="AN52" s="21">
        <v>5.72</v>
      </c>
      <c r="AO52" s="21">
        <v>2363</v>
      </c>
      <c r="AP52" s="21">
        <v>16.309999999999999</v>
      </c>
      <c r="AQ52" s="21">
        <v>0</v>
      </c>
      <c r="AR52" s="21">
        <v>0</v>
      </c>
      <c r="AS52" s="21">
        <f t="shared" si="14"/>
        <v>130620</v>
      </c>
      <c r="AT52" s="21">
        <f t="shared" si="15"/>
        <v>1975.0199999999998</v>
      </c>
      <c r="AU52" s="21">
        <v>100417</v>
      </c>
      <c r="AV52" s="21">
        <v>1416.19</v>
      </c>
      <c r="AW52" s="21">
        <v>7057</v>
      </c>
      <c r="AX52" s="21">
        <v>39.67</v>
      </c>
      <c r="AY52" s="21">
        <v>26</v>
      </c>
      <c r="AZ52" s="21">
        <v>7.04</v>
      </c>
      <c r="BA52" s="21">
        <v>11</v>
      </c>
      <c r="BB52" s="21">
        <v>0.47</v>
      </c>
      <c r="BC52" s="21">
        <v>183</v>
      </c>
      <c r="BD52" s="21">
        <v>21.47</v>
      </c>
      <c r="BE52" s="21">
        <v>2663</v>
      </c>
      <c r="BF52" s="21">
        <v>179.71</v>
      </c>
      <c r="BG52" s="21">
        <v>9359</v>
      </c>
      <c r="BH52" s="21">
        <v>353.09</v>
      </c>
      <c r="BI52" s="21">
        <f t="shared" si="16"/>
        <v>12242</v>
      </c>
      <c r="BJ52" s="21">
        <f t="shared" si="17"/>
        <v>561.78</v>
      </c>
      <c r="BK52" s="21">
        <f t="shared" si="18"/>
        <v>142862</v>
      </c>
      <c r="BL52" s="21">
        <f t="shared" si="19"/>
        <v>2536.7999999999997</v>
      </c>
    </row>
    <row r="53" spans="1:64" x14ac:dyDescent="0.25">
      <c r="A53" s="21">
        <v>46</v>
      </c>
      <c r="B53" s="22" t="s">
        <v>131</v>
      </c>
      <c r="C53" s="21">
        <v>238758</v>
      </c>
      <c r="D53" s="21">
        <v>3021.6</v>
      </c>
      <c r="E53" s="21">
        <v>91956</v>
      </c>
      <c r="F53" s="21">
        <v>644.95000000000005</v>
      </c>
      <c r="G53" s="21">
        <v>18911</v>
      </c>
      <c r="H53" s="21">
        <v>155.66</v>
      </c>
      <c r="I53" s="21">
        <v>16521</v>
      </c>
      <c r="J53" s="21">
        <v>150.13</v>
      </c>
      <c r="K53" s="21">
        <v>6311</v>
      </c>
      <c r="L53" s="21">
        <v>95.85</v>
      </c>
      <c r="M53" s="21">
        <v>0</v>
      </c>
      <c r="N53" s="21">
        <v>0</v>
      </c>
      <c r="O53" s="21">
        <v>187243</v>
      </c>
      <c r="P53" s="21">
        <v>1585.65</v>
      </c>
      <c r="Q53" s="21">
        <f t="shared" si="10"/>
        <v>353546</v>
      </c>
      <c r="R53" s="21">
        <f t="shared" si="11"/>
        <v>3912.53</v>
      </c>
      <c r="S53" s="21">
        <v>52725</v>
      </c>
      <c r="T53" s="21">
        <v>1272.58</v>
      </c>
      <c r="U53" s="21">
        <v>1984</v>
      </c>
      <c r="V53" s="21">
        <v>807.61</v>
      </c>
      <c r="W53" s="21">
        <v>5595</v>
      </c>
      <c r="X53" s="21">
        <v>456.02</v>
      </c>
      <c r="Y53" s="21">
        <v>4114</v>
      </c>
      <c r="Z53" s="21">
        <v>48.71</v>
      </c>
      <c r="AA53" s="21">
        <v>0</v>
      </c>
      <c r="AB53" s="21">
        <v>0</v>
      </c>
      <c r="AC53" s="21">
        <f t="shared" si="12"/>
        <v>64418</v>
      </c>
      <c r="AD53" s="21">
        <f t="shared" si="13"/>
        <v>2584.92</v>
      </c>
      <c r="AE53" s="21">
        <v>10542</v>
      </c>
      <c r="AF53" s="21">
        <v>67.61</v>
      </c>
      <c r="AG53" s="21">
        <v>1090</v>
      </c>
      <c r="AH53" s="21">
        <v>18.68</v>
      </c>
      <c r="AI53" s="21">
        <v>2756</v>
      </c>
      <c r="AJ53" s="21">
        <v>84.1</v>
      </c>
      <c r="AK53" s="21">
        <v>1353</v>
      </c>
      <c r="AL53" s="21">
        <v>17.73</v>
      </c>
      <c r="AM53" s="21">
        <v>828</v>
      </c>
      <c r="AN53" s="21">
        <v>16.899999999999999</v>
      </c>
      <c r="AO53" s="21">
        <v>40615</v>
      </c>
      <c r="AP53" s="21">
        <v>185.61</v>
      </c>
      <c r="AQ53" s="21">
        <v>0</v>
      </c>
      <c r="AR53" s="21">
        <v>0</v>
      </c>
      <c r="AS53" s="21">
        <f t="shared" si="14"/>
        <v>475148</v>
      </c>
      <c r="AT53" s="21">
        <f t="shared" si="15"/>
        <v>6888.08</v>
      </c>
      <c r="AU53" s="21">
        <v>312336</v>
      </c>
      <c r="AV53" s="21">
        <v>2297.1999999999998</v>
      </c>
      <c r="AW53" s="21">
        <v>58983</v>
      </c>
      <c r="AX53" s="21">
        <v>178.18</v>
      </c>
      <c r="AY53" s="21">
        <v>686</v>
      </c>
      <c r="AZ53" s="21">
        <v>14.67</v>
      </c>
      <c r="BA53" s="21">
        <v>95</v>
      </c>
      <c r="BB53" s="21">
        <v>12.43</v>
      </c>
      <c r="BC53" s="21">
        <v>676</v>
      </c>
      <c r="BD53" s="21">
        <v>86.1</v>
      </c>
      <c r="BE53" s="21">
        <v>23084</v>
      </c>
      <c r="BF53" s="21">
        <v>829.83</v>
      </c>
      <c r="BG53" s="21">
        <v>81659</v>
      </c>
      <c r="BH53" s="21">
        <v>959.34</v>
      </c>
      <c r="BI53" s="21">
        <f t="shared" si="16"/>
        <v>106200</v>
      </c>
      <c r="BJ53" s="21">
        <f t="shared" si="17"/>
        <v>1902.37</v>
      </c>
      <c r="BK53" s="21">
        <f t="shared" si="18"/>
        <v>581348</v>
      </c>
      <c r="BL53" s="21">
        <f t="shared" si="19"/>
        <v>8790.4500000000007</v>
      </c>
    </row>
    <row r="54" spans="1:64" x14ac:dyDescent="0.25">
      <c r="A54" s="21">
        <v>47</v>
      </c>
      <c r="B54" s="22" t="s">
        <v>132</v>
      </c>
      <c r="C54" s="21">
        <v>152416</v>
      </c>
      <c r="D54" s="21">
        <v>4446.7</v>
      </c>
      <c r="E54" s="21">
        <v>30111</v>
      </c>
      <c r="F54" s="21">
        <v>700.74</v>
      </c>
      <c r="G54" s="21">
        <v>14091</v>
      </c>
      <c r="H54" s="21">
        <v>161.66</v>
      </c>
      <c r="I54" s="21">
        <v>383</v>
      </c>
      <c r="J54" s="21">
        <v>13.25</v>
      </c>
      <c r="K54" s="21">
        <v>984</v>
      </c>
      <c r="L54" s="21">
        <v>505.07</v>
      </c>
      <c r="M54" s="21">
        <v>6</v>
      </c>
      <c r="N54" s="21">
        <v>0.24</v>
      </c>
      <c r="O54" s="21">
        <v>104831</v>
      </c>
      <c r="P54" s="21">
        <v>2297.7600000000002</v>
      </c>
      <c r="Q54" s="21">
        <f t="shared" si="10"/>
        <v>183894</v>
      </c>
      <c r="R54" s="21">
        <f t="shared" si="11"/>
        <v>5665.7599999999993</v>
      </c>
      <c r="S54" s="21">
        <v>25753</v>
      </c>
      <c r="T54" s="21">
        <v>1502.18</v>
      </c>
      <c r="U54" s="21">
        <v>551</v>
      </c>
      <c r="V54" s="21">
        <v>620.77</v>
      </c>
      <c r="W54" s="21">
        <v>297</v>
      </c>
      <c r="X54" s="21">
        <v>137.47999999999999</v>
      </c>
      <c r="Y54" s="21">
        <v>788</v>
      </c>
      <c r="Z54" s="21">
        <v>17.2</v>
      </c>
      <c r="AA54" s="21">
        <v>0</v>
      </c>
      <c r="AB54" s="21">
        <v>0</v>
      </c>
      <c r="AC54" s="21">
        <f t="shared" si="12"/>
        <v>27389</v>
      </c>
      <c r="AD54" s="21">
        <f t="shared" si="13"/>
        <v>2277.6299999999997</v>
      </c>
      <c r="AE54" s="21">
        <v>0</v>
      </c>
      <c r="AF54" s="21">
        <v>0</v>
      </c>
      <c r="AG54" s="21">
        <v>427</v>
      </c>
      <c r="AH54" s="21">
        <v>8.93</v>
      </c>
      <c r="AI54" s="21">
        <v>725</v>
      </c>
      <c r="AJ54" s="21">
        <v>51.84</v>
      </c>
      <c r="AK54" s="21">
        <v>10</v>
      </c>
      <c r="AL54" s="21">
        <v>0.28000000000000003</v>
      </c>
      <c r="AM54" s="21">
        <v>2832</v>
      </c>
      <c r="AN54" s="21">
        <v>49.59</v>
      </c>
      <c r="AO54" s="21">
        <v>5373</v>
      </c>
      <c r="AP54" s="21">
        <v>47.86</v>
      </c>
      <c r="AQ54" s="21">
        <v>14</v>
      </c>
      <c r="AR54" s="21">
        <v>0.26</v>
      </c>
      <c r="AS54" s="21">
        <f t="shared" si="14"/>
        <v>220650</v>
      </c>
      <c r="AT54" s="21">
        <f t="shared" si="15"/>
        <v>8101.8899999999994</v>
      </c>
      <c r="AU54" s="21">
        <v>194287</v>
      </c>
      <c r="AV54" s="21">
        <v>4188.13</v>
      </c>
      <c r="AW54" s="21">
        <v>13735</v>
      </c>
      <c r="AX54" s="21">
        <v>91.39</v>
      </c>
      <c r="AY54" s="21">
        <v>352</v>
      </c>
      <c r="AZ54" s="21">
        <v>54.05</v>
      </c>
      <c r="BA54" s="21">
        <v>30</v>
      </c>
      <c r="BB54" s="21">
        <v>3.94</v>
      </c>
      <c r="BC54" s="21">
        <v>597</v>
      </c>
      <c r="BD54" s="21">
        <v>121.47</v>
      </c>
      <c r="BE54" s="21">
        <v>9808</v>
      </c>
      <c r="BF54" s="21">
        <v>648.02</v>
      </c>
      <c r="BG54" s="21">
        <v>31182</v>
      </c>
      <c r="BH54" s="21">
        <v>1251.57</v>
      </c>
      <c r="BI54" s="21">
        <f t="shared" si="16"/>
        <v>41969</v>
      </c>
      <c r="BJ54" s="21">
        <f t="shared" si="17"/>
        <v>2079.0500000000002</v>
      </c>
      <c r="BK54" s="21">
        <f t="shared" si="18"/>
        <v>262619</v>
      </c>
      <c r="BL54" s="21">
        <f t="shared" si="19"/>
        <v>10180.939999999999</v>
      </c>
    </row>
    <row r="55" spans="1:64" x14ac:dyDescent="0.25">
      <c r="A55" s="21">
        <v>48</v>
      </c>
      <c r="B55" s="22" t="s">
        <v>133</v>
      </c>
      <c r="C55" s="21">
        <v>76167</v>
      </c>
      <c r="D55" s="21">
        <v>1656.44</v>
      </c>
      <c r="E55" s="21">
        <v>21347</v>
      </c>
      <c r="F55" s="21">
        <v>325.82</v>
      </c>
      <c r="G55" s="21">
        <v>1961</v>
      </c>
      <c r="H55" s="21">
        <v>33.659999999999997</v>
      </c>
      <c r="I55" s="21">
        <v>83</v>
      </c>
      <c r="J55" s="21">
        <v>7.14</v>
      </c>
      <c r="K55" s="21">
        <v>617</v>
      </c>
      <c r="L55" s="21">
        <v>157.46</v>
      </c>
      <c r="M55" s="21">
        <v>0</v>
      </c>
      <c r="N55" s="21">
        <v>0</v>
      </c>
      <c r="O55" s="21">
        <v>44050</v>
      </c>
      <c r="P55" s="21">
        <v>576.15</v>
      </c>
      <c r="Q55" s="21">
        <f t="shared" si="10"/>
        <v>98214</v>
      </c>
      <c r="R55" s="21">
        <f t="shared" si="11"/>
        <v>2146.86</v>
      </c>
      <c r="S55" s="21">
        <v>12714</v>
      </c>
      <c r="T55" s="21">
        <v>428.53</v>
      </c>
      <c r="U55" s="21">
        <v>113</v>
      </c>
      <c r="V55" s="21">
        <v>73.849999999999994</v>
      </c>
      <c r="W55" s="21">
        <v>14</v>
      </c>
      <c r="X55" s="21">
        <v>10.199999999999999</v>
      </c>
      <c r="Y55" s="21">
        <v>568</v>
      </c>
      <c r="Z55" s="21">
        <v>8.51</v>
      </c>
      <c r="AA55" s="21">
        <v>0</v>
      </c>
      <c r="AB55" s="21">
        <v>0</v>
      </c>
      <c r="AC55" s="21">
        <f t="shared" si="12"/>
        <v>13409</v>
      </c>
      <c r="AD55" s="21">
        <f t="shared" si="13"/>
        <v>521.09</v>
      </c>
      <c r="AE55" s="21">
        <v>0</v>
      </c>
      <c r="AF55" s="21">
        <v>0</v>
      </c>
      <c r="AG55" s="21">
        <v>98</v>
      </c>
      <c r="AH55" s="21">
        <v>1.63</v>
      </c>
      <c r="AI55" s="21">
        <v>276</v>
      </c>
      <c r="AJ55" s="21">
        <v>12.37</v>
      </c>
      <c r="AK55" s="21">
        <v>0</v>
      </c>
      <c r="AL55" s="21">
        <v>0</v>
      </c>
      <c r="AM55" s="21">
        <v>1193</v>
      </c>
      <c r="AN55" s="21">
        <v>12.27</v>
      </c>
      <c r="AO55" s="21">
        <v>795</v>
      </c>
      <c r="AP55" s="21">
        <v>4.5999999999999996</v>
      </c>
      <c r="AQ55" s="21">
        <v>0</v>
      </c>
      <c r="AR55" s="21">
        <v>0</v>
      </c>
      <c r="AS55" s="21">
        <f t="shared" si="14"/>
        <v>113985</v>
      </c>
      <c r="AT55" s="21">
        <f t="shared" si="15"/>
        <v>2698.82</v>
      </c>
      <c r="AU55" s="21">
        <v>79334</v>
      </c>
      <c r="AV55" s="21">
        <v>1147.45</v>
      </c>
      <c r="AW55" s="21">
        <v>5023</v>
      </c>
      <c r="AX55" s="21">
        <v>24.79</v>
      </c>
      <c r="AY55" s="21">
        <v>82</v>
      </c>
      <c r="AZ55" s="21">
        <v>23.75</v>
      </c>
      <c r="BA55" s="21">
        <v>3</v>
      </c>
      <c r="BB55" s="21">
        <v>0.33</v>
      </c>
      <c r="BC55" s="21">
        <v>174</v>
      </c>
      <c r="BD55" s="21">
        <v>44.39</v>
      </c>
      <c r="BE55" s="21">
        <v>1630</v>
      </c>
      <c r="BF55" s="21">
        <v>105.4</v>
      </c>
      <c r="BG55" s="21">
        <v>8493</v>
      </c>
      <c r="BH55" s="21">
        <v>282.06</v>
      </c>
      <c r="BI55" s="21">
        <f t="shared" si="16"/>
        <v>10382</v>
      </c>
      <c r="BJ55" s="21">
        <f t="shared" si="17"/>
        <v>455.93</v>
      </c>
      <c r="BK55" s="21">
        <f t="shared" si="18"/>
        <v>124367</v>
      </c>
      <c r="BL55" s="21">
        <f t="shared" si="19"/>
        <v>3154.75</v>
      </c>
    </row>
    <row r="56" spans="1:64" x14ac:dyDescent="0.25">
      <c r="A56" s="21">
        <v>49</v>
      </c>
      <c r="B56" s="22" t="s">
        <v>134</v>
      </c>
      <c r="C56" s="21">
        <v>66662</v>
      </c>
      <c r="D56" s="21">
        <v>2566.9899999999998</v>
      </c>
      <c r="E56" s="21">
        <v>319750</v>
      </c>
      <c r="F56" s="21">
        <v>1909.48</v>
      </c>
      <c r="G56" s="21">
        <v>249670</v>
      </c>
      <c r="H56" s="21">
        <v>1369.97</v>
      </c>
      <c r="I56" s="21">
        <v>496</v>
      </c>
      <c r="J56" s="21">
        <v>314.83999999999997</v>
      </c>
      <c r="K56" s="21">
        <v>5474</v>
      </c>
      <c r="L56" s="21">
        <v>314.75</v>
      </c>
      <c r="M56" s="21">
        <v>33</v>
      </c>
      <c r="N56" s="21">
        <v>7.64</v>
      </c>
      <c r="O56" s="21">
        <v>65500</v>
      </c>
      <c r="P56" s="21">
        <v>1335.08</v>
      </c>
      <c r="Q56" s="21">
        <f t="shared" si="10"/>
        <v>392382</v>
      </c>
      <c r="R56" s="21">
        <f t="shared" si="11"/>
        <v>5106.0599999999995</v>
      </c>
      <c r="S56" s="21">
        <v>107827</v>
      </c>
      <c r="T56" s="21">
        <v>23953.86</v>
      </c>
      <c r="U56" s="21">
        <v>7173</v>
      </c>
      <c r="V56" s="21">
        <v>20810.66</v>
      </c>
      <c r="W56" s="21">
        <v>1751</v>
      </c>
      <c r="X56" s="21">
        <v>11794.71</v>
      </c>
      <c r="Y56" s="21">
        <v>13032</v>
      </c>
      <c r="Z56" s="21">
        <v>78.209999999999994</v>
      </c>
      <c r="AA56" s="21">
        <v>105</v>
      </c>
      <c r="AB56" s="21">
        <v>0</v>
      </c>
      <c r="AC56" s="21">
        <f t="shared" si="12"/>
        <v>129783</v>
      </c>
      <c r="AD56" s="21">
        <f t="shared" si="13"/>
        <v>56637.440000000002</v>
      </c>
      <c r="AE56" s="21">
        <v>152</v>
      </c>
      <c r="AF56" s="21">
        <v>326</v>
      </c>
      <c r="AG56" s="21">
        <v>7276</v>
      </c>
      <c r="AH56" s="21">
        <v>360.5</v>
      </c>
      <c r="AI56" s="21">
        <v>15112</v>
      </c>
      <c r="AJ56" s="21">
        <v>1917.15</v>
      </c>
      <c r="AK56" s="21">
        <v>39</v>
      </c>
      <c r="AL56" s="21">
        <v>540.29999999999995</v>
      </c>
      <c r="AM56" s="21">
        <v>18614</v>
      </c>
      <c r="AN56" s="21">
        <v>359.54</v>
      </c>
      <c r="AO56" s="21">
        <v>215656</v>
      </c>
      <c r="AP56" s="21">
        <v>11.01</v>
      </c>
      <c r="AQ56" s="21">
        <v>0</v>
      </c>
      <c r="AR56" s="21">
        <v>0</v>
      </c>
      <c r="AS56" s="21">
        <f t="shared" si="14"/>
        <v>779014</v>
      </c>
      <c r="AT56" s="21">
        <f t="shared" si="15"/>
        <v>65258.000000000007</v>
      </c>
      <c r="AU56" s="21">
        <v>615194</v>
      </c>
      <c r="AV56" s="21">
        <v>5679.03</v>
      </c>
      <c r="AW56" s="21">
        <v>23884</v>
      </c>
      <c r="AX56" s="21">
        <v>137.27000000000001</v>
      </c>
      <c r="AY56" s="21">
        <v>473</v>
      </c>
      <c r="AZ56" s="21">
        <v>16001.29</v>
      </c>
      <c r="BA56" s="21">
        <v>1702</v>
      </c>
      <c r="BB56" s="21">
        <v>228.56</v>
      </c>
      <c r="BC56" s="21">
        <v>19709</v>
      </c>
      <c r="BD56" s="21">
        <v>5928.6</v>
      </c>
      <c r="BE56" s="21">
        <v>62845</v>
      </c>
      <c r="BF56" s="21">
        <v>4042.67</v>
      </c>
      <c r="BG56" s="21">
        <v>491151</v>
      </c>
      <c r="BH56" s="21">
        <v>62171.74</v>
      </c>
      <c r="BI56" s="21">
        <f t="shared" si="16"/>
        <v>575880</v>
      </c>
      <c r="BJ56" s="21">
        <f t="shared" si="17"/>
        <v>88372.86</v>
      </c>
      <c r="BK56" s="21">
        <f t="shared" si="18"/>
        <v>1354894</v>
      </c>
      <c r="BL56" s="21">
        <f t="shared" si="19"/>
        <v>153630.86000000002</v>
      </c>
    </row>
    <row r="57" spans="1:64" x14ac:dyDescent="0.25">
      <c r="A57" s="21">
        <v>50</v>
      </c>
      <c r="B57" s="22" t="s">
        <v>135</v>
      </c>
      <c r="C57" s="21">
        <v>107813</v>
      </c>
      <c r="D57" s="21">
        <v>1909.18</v>
      </c>
      <c r="E57" s="21">
        <v>29046</v>
      </c>
      <c r="F57" s="21">
        <v>423.69</v>
      </c>
      <c r="G57" s="21">
        <v>10756</v>
      </c>
      <c r="H57" s="21">
        <v>241.24</v>
      </c>
      <c r="I57" s="21">
        <v>206</v>
      </c>
      <c r="J57" s="21">
        <v>203.54</v>
      </c>
      <c r="K57" s="21">
        <v>1514</v>
      </c>
      <c r="L57" s="21">
        <v>537.63</v>
      </c>
      <c r="M57" s="21">
        <v>3</v>
      </c>
      <c r="N57" s="21">
        <v>0.8</v>
      </c>
      <c r="O57" s="21">
        <v>86726</v>
      </c>
      <c r="P57" s="21">
        <v>1067.26</v>
      </c>
      <c r="Q57" s="21">
        <f t="shared" si="10"/>
        <v>138579</v>
      </c>
      <c r="R57" s="21">
        <f t="shared" si="11"/>
        <v>3074.04</v>
      </c>
      <c r="S57" s="21">
        <v>40455</v>
      </c>
      <c r="T57" s="21">
        <v>1285.72</v>
      </c>
      <c r="U57" s="21">
        <v>440</v>
      </c>
      <c r="V57" s="21">
        <v>961.21</v>
      </c>
      <c r="W57" s="21">
        <v>21</v>
      </c>
      <c r="X57" s="21">
        <v>613.58000000000004</v>
      </c>
      <c r="Y57" s="21">
        <v>581</v>
      </c>
      <c r="Z57" s="21">
        <v>53.39</v>
      </c>
      <c r="AA57" s="21">
        <v>0</v>
      </c>
      <c r="AB57" s="21">
        <v>0</v>
      </c>
      <c r="AC57" s="21">
        <f t="shared" si="12"/>
        <v>41497</v>
      </c>
      <c r="AD57" s="21">
        <f t="shared" si="13"/>
        <v>2913.9</v>
      </c>
      <c r="AE57" s="21">
        <v>0</v>
      </c>
      <c r="AF57" s="21">
        <v>0</v>
      </c>
      <c r="AG57" s="21">
        <v>589</v>
      </c>
      <c r="AH57" s="21">
        <v>44.01</v>
      </c>
      <c r="AI57" s="21">
        <v>917</v>
      </c>
      <c r="AJ57" s="21">
        <v>101.31</v>
      </c>
      <c r="AK57" s="21">
        <v>4</v>
      </c>
      <c r="AL57" s="21">
        <v>59.86</v>
      </c>
      <c r="AM57" s="21">
        <v>860</v>
      </c>
      <c r="AN57" s="21">
        <v>13.23</v>
      </c>
      <c r="AO57" s="21">
        <v>2625</v>
      </c>
      <c r="AP57" s="21">
        <v>174.35</v>
      </c>
      <c r="AQ57" s="21">
        <v>0</v>
      </c>
      <c r="AR57" s="21">
        <v>0</v>
      </c>
      <c r="AS57" s="21">
        <f t="shared" si="14"/>
        <v>185071</v>
      </c>
      <c r="AT57" s="21">
        <f t="shared" si="15"/>
        <v>6380.7000000000007</v>
      </c>
      <c r="AU57" s="21">
        <v>149931</v>
      </c>
      <c r="AV57" s="21">
        <v>2092.3000000000002</v>
      </c>
      <c r="AW57" s="21">
        <v>15660</v>
      </c>
      <c r="AX57" s="21">
        <v>91.37</v>
      </c>
      <c r="AY57" s="21">
        <v>262</v>
      </c>
      <c r="AZ57" s="21">
        <v>23.42</v>
      </c>
      <c r="BA57" s="21">
        <v>263</v>
      </c>
      <c r="BB57" s="21">
        <v>6.36</v>
      </c>
      <c r="BC57" s="21">
        <v>546</v>
      </c>
      <c r="BD57" s="21">
        <v>89.06</v>
      </c>
      <c r="BE57" s="21">
        <v>7204</v>
      </c>
      <c r="BF57" s="21">
        <v>277.83999999999997</v>
      </c>
      <c r="BG57" s="21">
        <v>26610</v>
      </c>
      <c r="BH57" s="21">
        <v>1262.53</v>
      </c>
      <c r="BI57" s="21">
        <f t="shared" si="16"/>
        <v>34885</v>
      </c>
      <c r="BJ57" s="21">
        <f t="shared" si="17"/>
        <v>1659.21</v>
      </c>
      <c r="BK57" s="21">
        <f t="shared" si="18"/>
        <v>219956</v>
      </c>
      <c r="BL57" s="21">
        <f t="shared" si="19"/>
        <v>8039.9100000000008</v>
      </c>
    </row>
    <row r="58" spans="1:64" x14ac:dyDescent="0.25">
      <c r="A58" s="21">
        <v>51</v>
      </c>
      <c r="B58" s="22" t="s">
        <v>136</v>
      </c>
      <c r="C58" s="21">
        <v>51087</v>
      </c>
      <c r="D58" s="21">
        <v>643.29</v>
      </c>
      <c r="E58" s="21">
        <v>6275</v>
      </c>
      <c r="F58" s="21">
        <v>77.63</v>
      </c>
      <c r="G58" s="21">
        <v>1599</v>
      </c>
      <c r="H58" s="21">
        <v>13.4</v>
      </c>
      <c r="I58" s="21">
        <v>93</v>
      </c>
      <c r="J58" s="21">
        <v>3.44</v>
      </c>
      <c r="K58" s="21">
        <v>254</v>
      </c>
      <c r="L58" s="21">
        <v>115.84</v>
      </c>
      <c r="M58" s="21">
        <v>0</v>
      </c>
      <c r="N58" s="21">
        <v>0</v>
      </c>
      <c r="O58" s="21">
        <v>10481</v>
      </c>
      <c r="P58" s="21">
        <v>144.30000000000001</v>
      </c>
      <c r="Q58" s="21">
        <f t="shared" si="10"/>
        <v>57709</v>
      </c>
      <c r="R58" s="21">
        <f t="shared" si="11"/>
        <v>840.2</v>
      </c>
      <c r="S58" s="21">
        <v>6050</v>
      </c>
      <c r="T58" s="21">
        <v>515.86</v>
      </c>
      <c r="U58" s="21">
        <v>301</v>
      </c>
      <c r="V58" s="21">
        <v>123.14</v>
      </c>
      <c r="W58" s="21">
        <v>31</v>
      </c>
      <c r="X58" s="21">
        <v>44.9</v>
      </c>
      <c r="Y58" s="21">
        <v>4</v>
      </c>
      <c r="Z58" s="21">
        <v>7.0000000000000007E-2</v>
      </c>
      <c r="AA58" s="21">
        <v>3</v>
      </c>
      <c r="AB58" s="21">
        <v>0.03</v>
      </c>
      <c r="AC58" s="21">
        <f t="shared" si="12"/>
        <v>6386</v>
      </c>
      <c r="AD58" s="21">
        <f t="shared" si="13"/>
        <v>683.97</v>
      </c>
      <c r="AE58" s="21">
        <v>0</v>
      </c>
      <c r="AF58" s="21">
        <v>0</v>
      </c>
      <c r="AG58" s="21">
        <v>47</v>
      </c>
      <c r="AH58" s="21">
        <v>0.93</v>
      </c>
      <c r="AI58" s="21">
        <v>204</v>
      </c>
      <c r="AJ58" s="21">
        <v>11.66</v>
      </c>
      <c r="AK58" s="21">
        <v>78</v>
      </c>
      <c r="AL58" s="21">
        <v>0.26</v>
      </c>
      <c r="AM58" s="21">
        <v>31</v>
      </c>
      <c r="AN58" s="21">
        <v>0.68</v>
      </c>
      <c r="AO58" s="21">
        <v>895</v>
      </c>
      <c r="AP58" s="21">
        <v>11.47</v>
      </c>
      <c r="AQ58" s="21">
        <v>1</v>
      </c>
      <c r="AR58" s="21">
        <v>0</v>
      </c>
      <c r="AS58" s="21">
        <f t="shared" si="14"/>
        <v>65350</v>
      </c>
      <c r="AT58" s="21">
        <f t="shared" si="15"/>
        <v>1549.1700000000003</v>
      </c>
      <c r="AU58" s="21">
        <v>19494</v>
      </c>
      <c r="AV58" s="21">
        <v>290.7</v>
      </c>
      <c r="AW58" s="21">
        <v>6217</v>
      </c>
      <c r="AX58" s="21">
        <v>42.72</v>
      </c>
      <c r="AY58" s="21">
        <v>414</v>
      </c>
      <c r="AZ58" s="21">
        <v>9.4700000000000006</v>
      </c>
      <c r="BA58" s="21">
        <v>8</v>
      </c>
      <c r="BB58" s="21">
        <v>0.36</v>
      </c>
      <c r="BC58" s="21">
        <v>181</v>
      </c>
      <c r="BD58" s="21">
        <v>23.04</v>
      </c>
      <c r="BE58" s="21">
        <v>2476</v>
      </c>
      <c r="BF58" s="21">
        <v>164.35</v>
      </c>
      <c r="BG58" s="21">
        <v>5100</v>
      </c>
      <c r="BH58" s="21">
        <v>285.19</v>
      </c>
      <c r="BI58" s="21">
        <f t="shared" si="16"/>
        <v>8179</v>
      </c>
      <c r="BJ58" s="21">
        <f t="shared" si="17"/>
        <v>482.40999999999997</v>
      </c>
      <c r="BK58" s="21">
        <f t="shared" si="18"/>
        <v>73529</v>
      </c>
      <c r="BL58" s="21">
        <f t="shared" si="19"/>
        <v>2031.5800000000004</v>
      </c>
    </row>
    <row r="59" spans="1:64" x14ac:dyDescent="0.25">
      <c r="A59" s="21">
        <v>52</v>
      </c>
      <c r="B59" s="22" t="s">
        <v>137</v>
      </c>
      <c r="C59" s="21">
        <v>96886</v>
      </c>
      <c r="D59" s="21">
        <v>1856.05</v>
      </c>
      <c r="E59" s="21">
        <v>19024</v>
      </c>
      <c r="F59" s="21">
        <v>196.45</v>
      </c>
      <c r="G59" s="21">
        <v>19511</v>
      </c>
      <c r="H59" s="21">
        <v>164.2</v>
      </c>
      <c r="I59" s="21">
        <v>1681</v>
      </c>
      <c r="J59" s="21">
        <v>185.97</v>
      </c>
      <c r="K59" s="21">
        <v>1993</v>
      </c>
      <c r="L59" s="21">
        <v>281.33</v>
      </c>
      <c r="M59" s="21">
        <v>565</v>
      </c>
      <c r="N59" s="21">
        <v>30.42</v>
      </c>
      <c r="O59" s="21">
        <v>9536</v>
      </c>
      <c r="P59" s="21">
        <v>204.94</v>
      </c>
      <c r="Q59" s="21">
        <f t="shared" si="10"/>
        <v>119584</v>
      </c>
      <c r="R59" s="21">
        <f t="shared" si="11"/>
        <v>2519.7999999999997</v>
      </c>
      <c r="S59" s="21">
        <v>21728</v>
      </c>
      <c r="T59" s="21">
        <v>1030.45</v>
      </c>
      <c r="U59" s="21">
        <v>541</v>
      </c>
      <c r="V59" s="21">
        <v>677.16</v>
      </c>
      <c r="W59" s="21">
        <v>1516</v>
      </c>
      <c r="X59" s="21">
        <v>354.62</v>
      </c>
      <c r="Y59" s="21">
        <v>202</v>
      </c>
      <c r="Z59" s="21">
        <v>8.1999999999999993</v>
      </c>
      <c r="AA59" s="21">
        <v>0</v>
      </c>
      <c r="AB59" s="21">
        <v>0</v>
      </c>
      <c r="AC59" s="21">
        <f t="shared" si="12"/>
        <v>23987</v>
      </c>
      <c r="AD59" s="21">
        <f t="shared" si="13"/>
        <v>2070.4299999999998</v>
      </c>
      <c r="AE59" s="21">
        <v>1</v>
      </c>
      <c r="AF59" s="21">
        <v>0.04</v>
      </c>
      <c r="AG59" s="21">
        <v>2337</v>
      </c>
      <c r="AH59" s="21">
        <v>37.270000000000003</v>
      </c>
      <c r="AI59" s="21">
        <v>3447</v>
      </c>
      <c r="AJ59" s="21">
        <v>122.89</v>
      </c>
      <c r="AK59" s="21">
        <v>8578</v>
      </c>
      <c r="AL59" s="21">
        <v>83.73</v>
      </c>
      <c r="AM59" s="21">
        <v>415</v>
      </c>
      <c r="AN59" s="21">
        <v>10.08</v>
      </c>
      <c r="AO59" s="21">
        <v>5687</v>
      </c>
      <c r="AP59" s="21">
        <v>82.51</v>
      </c>
      <c r="AQ59" s="21">
        <v>1149</v>
      </c>
      <c r="AR59" s="21">
        <v>16.93</v>
      </c>
      <c r="AS59" s="21">
        <f t="shared" si="14"/>
        <v>164036</v>
      </c>
      <c r="AT59" s="21">
        <f t="shared" si="15"/>
        <v>4926.75</v>
      </c>
      <c r="AU59" s="21">
        <v>75357</v>
      </c>
      <c r="AV59" s="21">
        <v>1312.3</v>
      </c>
      <c r="AW59" s="21">
        <v>644</v>
      </c>
      <c r="AX59" s="21">
        <v>25.94</v>
      </c>
      <c r="AY59" s="21">
        <v>1929</v>
      </c>
      <c r="AZ59" s="21">
        <v>24.37</v>
      </c>
      <c r="BA59" s="21">
        <v>276</v>
      </c>
      <c r="BB59" s="21">
        <v>1.34</v>
      </c>
      <c r="BC59" s="21">
        <v>311</v>
      </c>
      <c r="BD59" s="21">
        <v>22.7</v>
      </c>
      <c r="BE59" s="21">
        <v>3853</v>
      </c>
      <c r="BF59" s="21">
        <v>252.21</v>
      </c>
      <c r="BG59" s="21">
        <v>16102</v>
      </c>
      <c r="BH59" s="21">
        <v>851.23</v>
      </c>
      <c r="BI59" s="21">
        <f t="shared" si="16"/>
        <v>22471</v>
      </c>
      <c r="BJ59" s="21">
        <f t="shared" si="17"/>
        <v>1151.8499999999999</v>
      </c>
      <c r="BK59" s="21">
        <f t="shared" si="18"/>
        <v>186507</v>
      </c>
      <c r="BL59" s="21">
        <f t="shared" si="19"/>
        <v>6078.6</v>
      </c>
    </row>
    <row r="60" spans="1:64" x14ac:dyDescent="0.25">
      <c r="A60" s="21">
        <v>53</v>
      </c>
      <c r="B60" s="22" t="s">
        <v>138</v>
      </c>
      <c r="C60" s="21">
        <v>129601</v>
      </c>
      <c r="D60" s="21">
        <v>3414</v>
      </c>
      <c r="E60" s="21">
        <v>17999</v>
      </c>
      <c r="F60" s="21">
        <v>722.86</v>
      </c>
      <c r="G60" s="21">
        <v>4016</v>
      </c>
      <c r="H60" s="21">
        <v>206.84</v>
      </c>
      <c r="I60" s="21">
        <v>2061</v>
      </c>
      <c r="J60" s="21">
        <v>143.4</v>
      </c>
      <c r="K60" s="21">
        <v>9556</v>
      </c>
      <c r="L60" s="21">
        <v>472.9</v>
      </c>
      <c r="M60" s="21">
        <v>216</v>
      </c>
      <c r="N60" s="21">
        <v>7.42</v>
      </c>
      <c r="O60" s="21">
        <v>95548</v>
      </c>
      <c r="P60" s="21">
        <v>1414.28</v>
      </c>
      <c r="Q60" s="21">
        <f t="shared" si="10"/>
        <v>159217</v>
      </c>
      <c r="R60" s="21">
        <f t="shared" si="11"/>
        <v>4753.1599999999989</v>
      </c>
      <c r="S60" s="21">
        <v>23848</v>
      </c>
      <c r="T60" s="21">
        <v>4731.93</v>
      </c>
      <c r="U60" s="21">
        <v>1386</v>
      </c>
      <c r="V60" s="21">
        <v>2385.0100000000002</v>
      </c>
      <c r="W60" s="21">
        <v>462</v>
      </c>
      <c r="X60" s="21">
        <v>1145.42</v>
      </c>
      <c r="Y60" s="21">
        <v>345</v>
      </c>
      <c r="Z60" s="21">
        <v>5.96</v>
      </c>
      <c r="AA60" s="21">
        <v>151</v>
      </c>
      <c r="AB60" s="21">
        <v>2</v>
      </c>
      <c r="AC60" s="21">
        <f t="shared" si="12"/>
        <v>26041</v>
      </c>
      <c r="AD60" s="21">
        <f t="shared" si="13"/>
        <v>8268.32</v>
      </c>
      <c r="AE60" s="21">
        <v>128</v>
      </c>
      <c r="AF60" s="21">
        <v>4.5999999999999996</v>
      </c>
      <c r="AG60" s="21">
        <v>561</v>
      </c>
      <c r="AH60" s="21">
        <v>41</v>
      </c>
      <c r="AI60" s="21">
        <v>994</v>
      </c>
      <c r="AJ60" s="21">
        <v>242</v>
      </c>
      <c r="AK60" s="21">
        <v>279</v>
      </c>
      <c r="AL60" s="21">
        <v>34.9</v>
      </c>
      <c r="AM60" s="21">
        <v>307</v>
      </c>
      <c r="AN60" s="21">
        <v>9.1999999999999993</v>
      </c>
      <c r="AO60" s="21">
        <v>6872</v>
      </c>
      <c r="AP60" s="21">
        <v>149.30000000000001</v>
      </c>
      <c r="AQ60" s="21">
        <v>29</v>
      </c>
      <c r="AR60" s="21">
        <v>2.13</v>
      </c>
      <c r="AS60" s="21">
        <f t="shared" si="14"/>
        <v>194399</v>
      </c>
      <c r="AT60" s="21">
        <f t="shared" si="15"/>
        <v>13502.48</v>
      </c>
      <c r="AU60" s="21">
        <v>46570</v>
      </c>
      <c r="AV60" s="21">
        <v>2904.13</v>
      </c>
      <c r="AW60" s="21">
        <v>1929</v>
      </c>
      <c r="AX60" s="21">
        <v>116.17</v>
      </c>
      <c r="AY60" s="21">
        <v>12136</v>
      </c>
      <c r="AZ60" s="21">
        <v>844.68</v>
      </c>
      <c r="BA60" s="21">
        <v>8132</v>
      </c>
      <c r="BB60" s="21">
        <v>563.79999999999995</v>
      </c>
      <c r="BC60" s="21">
        <v>16191</v>
      </c>
      <c r="BD60" s="21">
        <v>1127.5999999999999</v>
      </c>
      <c r="BE60" s="21">
        <v>20239</v>
      </c>
      <c r="BF60" s="21">
        <v>1409.5</v>
      </c>
      <c r="BG60" s="21">
        <v>28296</v>
      </c>
      <c r="BH60" s="21">
        <v>1691.41</v>
      </c>
      <c r="BI60" s="21">
        <f t="shared" si="16"/>
        <v>84994</v>
      </c>
      <c r="BJ60" s="21">
        <f t="shared" si="17"/>
        <v>5636.99</v>
      </c>
      <c r="BK60" s="21">
        <f t="shared" si="18"/>
        <v>279393</v>
      </c>
      <c r="BL60" s="21">
        <f t="shared" si="19"/>
        <v>19139.47</v>
      </c>
    </row>
    <row r="61" spans="1:64" x14ac:dyDescent="0.25">
      <c r="A61" s="21">
        <v>54</v>
      </c>
      <c r="B61" s="22" t="s">
        <v>139</v>
      </c>
      <c r="C61" s="21">
        <v>62288</v>
      </c>
      <c r="D61" s="21">
        <v>1137.75</v>
      </c>
      <c r="E61" s="21">
        <v>15049</v>
      </c>
      <c r="F61" s="21">
        <v>307.5</v>
      </c>
      <c r="G61" s="21">
        <v>12107</v>
      </c>
      <c r="H61" s="21">
        <v>262.3</v>
      </c>
      <c r="I61" s="21">
        <v>1712</v>
      </c>
      <c r="J61" s="21">
        <v>30.75</v>
      </c>
      <c r="K61" s="21">
        <v>4200</v>
      </c>
      <c r="L61" s="21">
        <v>184.5</v>
      </c>
      <c r="M61" s="21">
        <v>0</v>
      </c>
      <c r="N61" s="21">
        <v>0</v>
      </c>
      <c r="O61" s="21">
        <v>0</v>
      </c>
      <c r="P61" s="21">
        <v>0</v>
      </c>
      <c r="Q61" s="21">
        <f t="shared" si="10"/>
        <v>83249</v>
      </c>
      <c r="R61" s="21">
        <f t="shared" si="11"/>
        <v>1660.5</v>
      </c>
      <c r="S61" s="21">
        <v>6240</v>
      </c>
      <c r="T61" s="21">
        <v>1089.69</v>
      </c>
      <c r="U61" s="21">
        <v>2494</v>
      </c>
      <c r="V61" s="21">
        <v>435.87</v>
      </c>
      <c r="W61" s="21">
        <v>1496</v>
      </c>
      <c r="X61" s="21">
        <v>261.52</v>
      </c>
      <c r="Y61" s="21">
        <v>2229</v>
      </c>
      <c r="Z61" s="21">
        <v>392.29</v>
      </c>
      <c r="AA61" s="21">
        <v>0</v>
      </c>
      <c r="AB61" s="21">
        <v>0</v>
      </c>
      <c r="AC61" s="21">
        <f t="shared" si="12"/>
        <v>12459</v>
      </c>
      <c r="AD61" s="21">
        <f t="shared" si="13"/>
        <v>2179.37</v>
      </c>
      <c r="AE61" s="21">
        <v>10</v>
      </c>
      <c r="AF61" s="21">
        <v>0.48</v>
      </c>
      <c r="AG61" s="21">
        <v>7</v>
      </c>
      <c r="AH61" s="21">
        <v>0.19</v>
      </c>
      <c r="AI61" s="21">
        <v>34</v>
      </c>
      <c r="AJ61" s="21">
        <v>0.75</v>
      </c>
      <c r="AK61" s="21">
        <v>12</v>
      </c>
      <c r="AL61" s="21">
        <v>0.11</v>
      </c>
      <c r="AM61" s="21">
        <v>22</v>
      </c>
      <c r="AN61" s="21">
        <v>0.12</v>
      </c>
      <c r="AO61" s="21">
        <v>50</v>
      </c>
      <c r="AP61" s="21">
        <v>0.88</v>
      </c>
      <c r="AQ61" s="21">
        <v>0</v>
      </c>
      <c r="AR61" s="21">
        <v>0</v>
      </c>
      <c r="AS61" s="21">
        <f t="shared" si="14"/>
        <v>95843</v>
      </c>
      <c r="AT61" s="21">
        <f t="shared" si="15"/>
        <v>3842.4</v>
      </c>
      <c r="AU61" s="21">
        <v>3745</v>
      </c>
      <c r="AV61" s="21">
        <v>653.80999999999995</v>
      </c>
      <c r="AW61" s="21">
        <v>872</v>
      </c>
      <c r="AX61" s="21">
        <v>108.97</v>
      </c>
      <c r="AY61" s="21">
        <v>242</v>
      </c>
      <c r="AZ61" s="21">
        <v>29.95</v>
      </c>
      <c r="BA61" s="21">
        <v>1483</v>
      </c>
      <c r="BB61" s="21">
        <v>179.67</v>
      </c>
      <c r="BC61" s="21">
        <v>2968</v>
      </c>
      <c r="BD61" s="21">
        <v>359.35</v>
      </c>
      <c r="BE61" s="21">
        <v>4343</v>
      </c>
      <c r="BF61" s="21">
        <v>524.04999999999995</v>
      </c>
      <c r="BG61" s="21">
        <v>3374</v>
      </c>
      <c r="BH61" s="21">
        <v>404.27</v>
      </c>
      <c r="BI61" s="21">
        <f t="shared" si="16"/>
        <v>12410</v>
      </c>
      <c r="BJ61" s="21">
        <f t="shared" si="17"/>
        <v>1497.29</v>
      </c>
      <c r="BK61" s="21">
        <f t="shared" si="18"/>
        <v>108253</v>
      </c>
      <c r="BL61" s="21">
        <f t="shared" si="19"/>
        <v>5339.6900000000005</v>
      </c>
    </row>
    <row r="62" spans="1:64" x14ac:dyDescent="0.25">
      <c r="A62" s="21">
        <v>55</v>
      </c>
      <c r="B62" s="22" t="s">
        <v>140</v>
      </c>
      <c r="C62" s="21">
        <v>281500</v>
      </c>
      <c r="D62" s="21">
        <v>4658</v>
      </c>
      <c r="E62" s="21">
        <v>34974</v>
      </c>
      <c r="F62" s="21">
        <v>699</v>
      </c>
      <c r="G62" s="21">
        <v>19905</v>
      </c>
      <c r="H62" s="21">
        <v>287</v>
      </c>
      <c r="I62" s="21">
        <v>280</v>
      </c>
      <c r="J62" s="21">
        <v>163</v>
      </c>
      <c r="K62" s="21">
        <v>2480</v>
      </c>
      <c r="L62" s="21">
        <v>980</v>
      </c>
      <c r="M62" s="21">
        <v>0</v>
      </c>
      <c r="N62" s="21">
        <v>0</v>
      </c>
      <c r="O62" s="21">
        <v>129846</v>
      </c>
      <c r="P62" s="21">
        <v>3312</v>
      </c>
      <c r="Q62" s="21">
        <f t="shared" si="10"/>
        <v>319234</v>
      </c>
      <c r="R62" s="21">
        <f t="shared" si="11"/>
        <v>6500</v>
      </c>
      <c r="S62" s="21">
        <v>50895</v>
      </c>
      <c r="T62" s="21">
        <v>8283</v>
      </c>
      <c r="U62" s="21">
        <v>3480</v>
      </c>
      <c r="V62" s="21">
        <v>6933</v>
      </c>
      <c r="W62" s="21">
        <v>1100</v>
      </c>
      <c r="X62" s="21">
        <v>3489</v>
      </c>
      <c r="Y62" s="21">
        <v>1045</v>
      </c>
      <c r="Z62" s="21">
        <v>72</v>
      </c>
      <c r="AA62" s="21">
        <v>0</v>
      </c>
      <c r="AB62" s="21">
        <v>0</v>
      </c>
      <c r="AC62" s="21">
        <f t="shared" si="12"/>
        <v>56520</v>
      </c>
      <c r="AD62" s="21">
        <f t="shared" si="13"/>
        <v>18777</v>
      </c>
      <c r="AE62" s="21">
        <v>0</v>
      </c>
      <c r="AF62" s="21">
        <v>0</v>
      </c>
      <c r="AG62" s="21">
        <v>2354</v>
      </c>
      <c r="AH62" s="21">
        <v>46</v>
      </c>
      <c r="AI62" s="21">
        <v>6483</v>
      </c>
      <c r="AJ62" s="21">
        <v>319</v>
      </c>
      <c r="AK62" s="21">
        <v>100</v>
      </c>
      <c r="AL62" s="21">
        <v>10</v>
      </c>
      <c r="AM62" s="21">
        <v>1974</v>
      </c>
      <c r="AN62" s="21">
        <v>30</v>
      </c>
      <c r="AO62" s="21">
        <v>27511</v>
      </c>
      <c r="AP62" s="21">
        <v>418</v>
      </c>
      <c r="AQ62" s="21">
        <v>0</v>
      </c>
      <c r="AR62" s="21">
        <v>0</v>
      </c>
      <c r="AS62" s="21">
        <f t="shared" si="14"/>
        <v>414176</v>
      </c>
      <c r="AT62" s="21">
        <f t="shared" si="15"/>
        <v>26100</v>
      </c>
      <c r="AU62" s="21">
        <v>188286</v>
      </c>
      <c r="AV62" s="21">
        <v>5077</v>
      </c>
      <c r="AW62" s="21">
        <v>40958</v>
      </c>
      <c r="AX62" s="21">
        <v>262.17</v>
      </c>
      <c r="AY62" s="21">
        <v>289</v>
      </c>
      <c r="AZ62" s="21">
        <v>930</v>
      </c>
      <c r="BA62" s="21">
        <v>248</v>
      </c>
      <c r="BB62" s="21">
        <v>37</v>
      </c>
      <c r="BC62" s="21">
        <v>3197</v>
      </c>
      <c r="BD62" s="21">
        <v>1064</v>
      </c>
      <c r="BE62" s="21">
        <v>18833</v>
      </c>
      <c r="BF62" s="21">
        <v>1474.82</v>
      </c>
      <c r="BG62" s="21">
        <v>135419</v>
      </c>
      <c r="BH62" s="21">
        <v>6500.94</v>
      </c>
      <c r="BI62" s="21">
        <f t="shared" si="16"/>
        <v>157986</v>
      </c>
      <c r="BJ62" s="21">
        <f t="shared" si="17"/>
        <v>10006.759999999998</v>
      </c>
      <c r="BK62" s="21">
        <f t="shared" si="18"/>
        <v>572162</v>
      </c>
      <c r="BL62" s="21">
        <f t="shared" si="19"/>
        <v>36106.759999999995</v>
      </c>
    </row>
    <row r="63" spans="1:64" x14ac:dyDescent="0.25">
      <c r="A63" s="21">
        <v>56</v>
      </c>
      <c r="B63" s="22" t="s">
        <v>141</v>
      </c>
      <c r="C63" s="21">
        <v>54830</v>
      </c>
      <c r="D63" s="21">
        <v>1040.1099999999999</v>
      </c>
      <c r="E63" s="21">
        <v>42083</v>
      </c>
      <c r="F63" s="21">
        <v>466.23</v>
      </c>
      <c r="G63" s="21">
        <v>27991</v>
      </c>
      <c r="H63" s="21">
        <v>254.05</v>
      </c>
      <c r="I63" s="21">
        <v>159</v>
      </c>
      <c r="J63" s="21">
        <v>3.05</v>
      </c>
      <c r="K63" s="21">
        <v>1353</v>
      </c>
      <c r="L63" s="21">
        <v>303.44</v>
      </c>
      <c r="M63" s="21">
        <v>4</v>
      </c>
      <c r="N63" s="21">
        <v>0.36</v>
      </c>
      <c r="O63" s="21">
        <v>62379</v>
      </c>
      <c r="P63" s="21">
        <v>921.01</v>
      </c>
      <c r="Q63" s="21">
        <f t="shared" si="10"/>
        <v>98425</v>
      </c>
      <c r="R63" s="21">
        <f t="shared" si="11"/>
        <v>1812.83</v>
      </c>
      <c r="S63" s="21">
        <v>40576</v>
      </c>
      <c r="T63" s="21">
        <v>1669.84</v>
      </c>
      <c r="U63" s="21">
        <v>503</v>
      </c>
      <c r="V63" s="21">
        <v>418.31</v>
      </c>
      <c r="W63" s="21">
        <v>161</v>
      </c>
      <c r="X63" s="21">
        <v>216.28</v>
      </c>
      <c r="Y63" s="21">
        <v>1400</v>
      </c>
      <c r="Z63" s="21">
        <v>21.81</v>
      </c>
      <c r="AA63" s="21">
        <v>0</v>
      </c>
      <c r="AB63" s="21">
        <v>0</v>
      </c>
      <c r="AC63" s="21">
        <f t="shared" si="12"/>
        <v>42640</v>
      </c>
      <c r="AD63" s="21">
        <f t="shared" si="13"/>
        <v>2326.2400000000002</v>
      </c>
      <c r="AE63" s="21">
        <v>0</v>
      </c>
      <c r="AF63" s="21">
        <v>0</v>
      </c>
      <c r="AG63" s="21">
        <v>469</v>
      </c>
      <c r="AH63" s="21">
        <v>8.02</v>
      </c>
      <c r="AI63" s="21">
        <v>841</v>
      </c>
      <c r="AJ63" s="21">
        <v>50.87</v>
      </c>
      <c r="AK63" s="21">
        <v>2</v>
      </c>
      <c r="AL63" s="21">
        <v>0.02</v>
      </c>
      <c r="AM63" s="21">
        <v>3179</v>
      </c>
      <c r="AN63" s="21">
        <v>45.43</v>
      </c>
      <c r="AO63" s="21">
        <v>9890</v>
      </c>
      <c r="AP63" s="21">
        <v>60.64</v>
      </c>
      <c r="AQ63" s="21">
        <v>38</v>
      </c>
      <c r="AR63" s="21">
        <v>0.44</v>
      </c>
      <c r="AS63" s="21">
        <f t="shared" si="14"/>
        <v>155446</v>
      </c>
      <c r="AT63" s="21">
        <f t="shared" si="15"/>
        <v>4304.0500000000011</v>
      </c>
      <c r="AU63" s="21">
        <v>125807</v>
      </c>
      <c r="AV63" s="21">
        <v>1823.53</v>
      </c>
      <c r="AW63" s="21">
        <v>34633</v>
      </c>
      <c r="AX63" s="21">
        <v>183.92</v>
      </c>
      <c r="AY63" s="21">
        <v>69</v>
      </c>
      <c r="AZ63" s="21">
        <v>13.32</v>
      </c>
      <c r="BA63" s="21">
        <v>36</v>
      </c>
      <c r="BB63" s="21">
        <v>3.76</v>
      </c>
      <c r="BC63" s="21">
        <v>708</v>
      </c>
      <c r="BD63" s="21">
        <v>145.08000000000001</v>
      </c>
      <c r="BE63" s="21">
        <v>10015</v>
      </c>
      <c r="BF63" s="21">
        <v>594.5</v>
      </c>
      <c r="BG63" s="21">
        <v>34221</v>
      </c>
      <c r="BH63" s="21">
        <v>1248.51</v>
      </c>
      <c r="BI63" s="21">
        <f t="shared" si="16"/>
        <v>45049</v>
      </c>
      <c r="BJ63" s="21">
        <f t="shared" si="17"/>
        <v>2005.17</v>
      </c>
      <c r="BK63" s="21">
        <f t="shared" si="18"/>
        <v>200495</v>
      </c>
      <c r="BL63" s="21">
        <f t="shared" si="19"/>
        <v>6309.2200000000012</v>
      </c>
    </row>
    <row r="64" spans="1:64" x14ac:dyDescent="0.25">
      <c r="A64" s="21">
        <v>57</v>
      </c>
      <c r="B64" s="22" t="s">
        <v>142</v>
      </c>
      <c r="C64" s="21">
        <v>86299</v>
      </c>
      <c r="D64" s="21">
        <v>3363.61</v>
      </c>
      <c r="E64" s="21">
        <v>18852</v>
      </c>
      <c r="F64" s="21">
        <v>340.5</v>
      </c>
      <c r="G64" s="21">
        <v>7738</v>
      </c>
      <c r="H64" s="21">
        <v>112.03</v>
      </c>
      <c r="I64" s="21">
        <v>60</v>
      </c>
      <c r="J64" s="21">
        <v>20.13</v>
      </c>
      <c r="K64" s="21">
        <v>619</v>
      </c>
      <c r="L64" s="21">
        <v>136.1</v>
      </c>
      <c r="M64" s="21">
        <v>11</v>
      </c>
      <c r="N64" s="21">
        <v>0.13</v>
      </c>
      <c r="O64" s="21">
        <v>33778</v>
      </c>
      <c r="P64" s="21">
        <v>609.9</v>
      </c>
      <c r="Q64" s="21">
        <f t="shared" si="10"/>
        <v>105830</v>
      </c>
      <c r="R64" s="21">
        <f t="shared" si="11"/>
        <v>3860.34</v>
      </c>
      <c r="S64" s="21">
        <v>31003</v>
      </c>
      <c r="T64" s="21">
        <v>3541.89</v>
      </c>
      <c r="U64" s="21">
        <v>1295</v>
      </c>
      <c r="V64" s="21">
        <v>3077.13</v>
      </c>
      <c r="W64" s="21">
        <v>347</v>
      </c>
      <c r="X64" s="21">
        <v>1744</v>
      </c>
      <c r="Y64" s="21">
        <v>736</v>
      </c>
      <c r="Z64" s="21">
        <v>11.56</v>
      </c>
      <c r="AA64" s="21">
        <v>0</v>
      </c>
      <c r="AB64" s="21">
        <v>0</v>
      </c>
      <c r="AC64" s="21">
        <f t="shared" si="12"/>
        <v>33381</v>
      </c>
      <c r="AD64" s="21">
        <f t="shared" si="13"/>
        <v>8374.58</v>
      </c>
      <c r="AE64" s="21">
        <v>51</v>
      </c>
      <c r="AF64" s="21">
        <v>247.9</v>
      </c>
      <c r="AG64" s="21">
        <v>833</v>
      </c>
      <c r="AH64" s="21">
        <v>25.75</v>
      </c>
      <c r="AI64" s="21">
        <v>2021</v>
      </c>
      <c r="AJ64" s="21">
        <v>404.6</v>
      </c>
      <c r="AK64" s="21">
        <v>3</v>
      </c>
      <c r="AL64" s="21">
        <v>16.64</v>
      </c>
      <c r="AM64" s="21">
        <v>1801</v>
      </c>
      <c r="AN64" s="21">
        <v>32.92</v>
      </c>
      <c r="AO64" s="21">
        <v>6485</v>
      </c>
      <c r="AP64" s="21">
        <v>29.75</v>
      </c>
      <c r="AQ64" s="21">
        <v>0</v>
      </c>
      <c r="AR64" s="21">
        <v>0</v>
      </c>
      <c r="AS64" s="21">
        <f t="shared" si="14"/>
        <v>150405</v>
      </c>
      <c r="AT64" s="21">
        <f t="shared" si="15"/>
        <v>12992.48</v>
      </c>
      <c r="AU64" s="21">
        <v>122021</v>
      </c>
      <c r="AV64" s="21">
        <v>2576.7800000000002</v>
      </c>
      <c r="AW64" s="21">
        <v>18014</v>
      </c>
      <c r="AX64" s="21">
        <v>100.04</v>
      </c>
      <c r="AY64" s="21">
        <v>115</v>
      </c>
      <c r="AZ64" s="21">
        <v>765.31</v>
      </c>
      <c r="BA64" s="21">
        <v>72</v>
      </c>
      <c r="BB64" s="21">
        <v>13.36</v>
      </c>
      <c r="BC64" s="21">
        <v>1733</v>
      </c>
      <c r="BD64" s="21">
        <v>744.05</v>
      </c>
      <c r="BE64" s="21">
        <v>9949</v>
      </c>
      <c r="BF64" s="21">
        <v>789.13</v>
      </c>
      <c r="BG64" s="21">
        <v>67228</v>
      </c>
      <c r="BH64" s="21">
        <v>4890.6899999999996</v>
      </c>
      <c r="BI64" s="21">
        <f t="shared" si="16"/>
        <v>79097</v>
      </c>
      <c r="BJ64" s="21">
        <f t="shared" si="17"/>
        <v>7202.5399999999991</v>
      </c>
      <c r="BK64" s="21">
        <f t="shared" si="18"/>
        <v>229502</v>
      </c>
      <c r="BL64" s="21">
        <f t="shared" si="19"/>
        <v>20195.019999999997</v>
      </c>
    </row>
    <row r="65" spans="1:64" x14ac:dyDescent="0.25">
      <c r="A65" s="21">
        <v>58</v>
      </c>
      <c r="B65" s="22" t="s">
        <v>143</v>
      </c>
      <c r="C65" s="21">
        <v>213123</v>
      </c>
      <c r="D65" s="21">
        <v>5363.74</v>
      </c>
      <c r="E65" s="21">
        <v>39426</v>
      </c>
      <c r="F65" s="21">
        <v>2194.29</v>
      </c>
      <c r="G65" s="21">
        <v>60529</v>
      </c>
      <c r="H65" s="21">
        <v>765.02</v>
      </c>
      <c r="I65" s="21">
        <v>15922</v>
      </c>
      <c r="J65" s="21">
        <v>1686.42</v>
      </c>
      <c r="K65" s="21">
        <v>15397</v>
      </c>
      <c r="L65" s="21">
        <v>529.34</v>
      </c>
      <c r="M65" s="21">
        <v>0</v>
      </c>
      <c r="N65" s="21">
        <v>0</v>
      </c>
      <c r="O65" s="21">
        <v>126207</v>
      </c>
      <c r="P65" s="21">
        <v>6259.71</v>
      </c>
      <c r="Q65" s="21">
        <f t="shared" si="10"/>
        <v>283868</v>
      </c>
      <c r="R65" s="21">
        <f t="shared" si="11"/>
        <v>9773.7900000000009</v>
      </c>
      <c r="S65" s="21">
        <v>82906</v>
      </c>
      <c r="T65" s="21">
        <v>6969</v>
      </c>
      <c r="U65" s="21">
        <v>6777</v>
      </c>
      <c r="V65" s="21">
        <v>3265.85</v>
      </c>
      <c r="W65" s="21">
        <v>6243</v>
      </c>
      <c r="X65" s="21">
        <v>2049.3000000000002</v>
      </c>
      <c r="Y65" s="21">
        <v>1515</v>
      </c>
      <c r="Z65" s="21">
        <v>53.56</v>
      </c>
      <c r="AA65" s="21">
        <v>0</v>
      </c>
      <c r="AB65" s="21">
        <v>0</v>
      </c>
      <c r="AC65" s="21">
        <f t="shared" si="12"/>
        <v>97441</v>
      </c>
      <c r="AD65" s="21">
        <f t="shared" si="13"/>
        <v>12337.710000000001</v>
      </c>
      <c r="AE65" s="21">
        <v>1194</v>
      </c>
      <c r="AF65" s="21">
        <v>195.3</v>
      </c>
      <c r="AG65" s="21">
        <v>2715</v>
      </c>
      <c r="AH65" s="21">
        <v>126</v>
      </c>
      <c r="AI65" s="21">
        <v>2928</v>
      </c>
      <c r="AJ65" s="21">
        <v>275.39999999999998</v>
      </c>
      <c r="AK65" s="21">
        <v>2184</v>
      </c>
      <c r="AL65" s="21">
        <v>84.04</v>
      </c>
      <c r="AM65" s="21">
        <v>3062</v>
      </c>
      <c r="AN65" s="21">
        <v>38.17</v>
      </c>
      <c r="AO65" s="21">
        <v>4771</v>
      </c>
      <c r="AP65" s="21">
        <v>169.56</v>
      </c>
      <c r="AQ65" s="21">
        <v>0</v>
      </c>
      <c r="AR65" s="21">
        <v>0</v>
      </c>
      <c r="AS65" s="21">
        <f t="shared" si="14"/>
        <v>398163</v>
      </c>
      <c r="AT65" s="21">
        <f t="shared" si="15"/>
        <v>22999.97</v>
      </c>
      <c r="AU65" s="21">
        <v>130436</v>
      </c>
      <c r="AV65" s="21">
        <v>5387.52</v>
      </c>
      <c r="AW65" s="21">
        <v>0</v>
      </c>
      <c r="AX65" s="21">
        <v>0</v>
      </c>
      <c r="AY65" s="21">
        <v>65963</v>
      </c>
      <c r="AZ65" s="21">
        <v>3955.85</v>
      </c>
      <c r="BA65" s="21">
        <v>598</v>
      </c>
      <c r="BB65" s="21">
        <v>14.96</v>
      </c>
      <c r="BC65" s="21">
        <v>4250</v>
      </c>
      <c r="BD65" s="21">
        <v>330.76</v>
      </c>
      <c r="BE65" s="21">
        <v>8665</v>
      </c>
      <c r="BF65" s="21">
        <v>466.71</v>
      </c>
      <c r="BG65" s="21">
        <v>37721</v>
      </c>
      <c r="BH65" s="21">
        <v>4467.6099999999997</v>
      </c>
      <c r="BI65" s="21">
        <f t="shared" si="16"/>
        <v>117197</v>
      </c>
      <c r="BJ65" s="21">
        <f t="shared" si="17"/>
        <v>9235.89</v>
      </c>
      <c r="BK65" s="21">
        <f t="shared" si="18"/>
        <v>515360</v>
      </c>
      <c r="BL65" s="21">
        <f t="shared" si="19"/>
        <v>32235.86</v>
      </c>
    </row>
    <row r="66" spans="1:64" x14ac:dyDescent="0.25">
      <c r="A66" s="21">
        <v>59</v>
      </c>
      <c r="B66" s="22" t="s">
        <v>144</v>
      </c>
      <c r="C66" s="21">
        <v>148347</v>
      </c>
      <c r="D66" s="21">
        <v>3083.38</v>
      </c>
      <c r="E66" s="21">
        <v>23829</v>
      </c>
      <c r="F66" s="21">
        <v>779.94</v>
      </c>
      <c r="G66" s="21">
        <v>9114</v>
      </c>
      <c r="H66" s="21">
        <v>348.78</v>
      </c>
      <c r="I66" s="21">
        <v>85</v>
      </c>
      <c r="J66" s="21">
        <v>743.32</v>
      </c>
      <c r="K66" s="21">
        <v>23205</v>
      </c>
      <c r="L66" s="21">
        <v>759.51</v>
      </c>
      <c r="M66" s="21">
        <v>8</v>
      </c>
      <c r="N66" s="21">
        <v>0.36</v>
      </c>
      <c r="O66" s="21">
        <v>80209</v>
      </c>
      <c r="P66" s="21">
        <v>1380.79</v>
      </c>
      <c r="Q66" s="21">
        <f t="shared" si="10"/>
        <v>195466</v>
      </c>
      <c r="R66" s="21">
        <f t="shared" si="11"/>
        <v>5366.1500000000005</v>
      </c>
      <c r="S66" s="21">
        <v>13888</v>
      </c>
      <c r="T66" s="21">
        <v>1042.8</v>
      </c>
      <c r="U66" s="21">
        <v>274</v>
      </c>
      <c r="V66" s="21">
        <v>864.79</v>
      </c>
      <c r="W66" s="21">
        <v>17</v>
      </c>
      <c r="X66" s="21">
        <v>490.13</v>
      </c>
      <c r="Y66" s="21">
        <v>2090</v>
      </c>
      <c r="Z66" s="21">
        <v>39.24</v>
      </c>
      <c r="AA66" s="21">
        <v>0</v>
      </c>
      <c r="AB66" s="21">
        <v>0</v>
      </c>
      <c r="AC66" s="21">
        <f t="shared" si="12"/>
        <v>16269</v>
      </c>
      <c r="AD66" s="21">
        <f t="shared" si="13"/>
        <v>2436.9599999999996</v>
      </c>
      <c r="AE66" s="21">
        <v>350</v>
      </c>
      <c r="AF66" s="21">
        <v>16.32</v>
      </c>
      <c r="AG66" s="21">
        <v>288</v>
      </c>
      <c r="AH66" s="21">
        <v>18.54</v>
      </c>
      <c r="AI66" s="21">
        <v>1075</v>
      </c>
      <c r="AJ66" s="21">
        <v>77.459999999999994</v>
      </c>
      <c r="AK66" s="21">
        <v>3</v>
      </c>
      <c r="AL66" s="21">
        <v>15.96</v>
      </c>
      <c r="AM66" s="21">
        <v>2110</v>
      </c>
      <c r="AN66" s="21">
        <v>55.85</v>
      </c>
      <c r="AO66" s="21">
        <v>3635</v>
      </c>
      <c r="AP66" s="21">
        <v>97.46</v>
      </c>
      <c r="AQ66" s="21">
        <v>0</v>
      </c>
      <c r="AR66" s="21">
        <v>0</v>
      </c>
      <c r="AS66" s="21">
        <f t="shared" si="14"/>
        <v>219196</v>
      </c>
      <c r="AT66" s="21">
        <f t="shared" si="15"/>
        <v>8084.7000000000007</v>
      </c>
      <c r="AU66" s="21">
        <v>112878</v>
      </c>
      <c r="AV66" s="21">
        <v>2237.23</v>
      </c>
      <c r="AW66" s="21">
        <v>7272</v>
      </c>
      <c r="AX66" s="21">
        <v>42.05</v>
      </c>
      <c r="AY66" s="21">
        <v>136</v>
      </c>
      <c r="AZ66" s="21">
        <v>29.47</v>
      </c>
      <c r="BA66" s="21">
        <v>30</v>
      </c>
      <c r="BB66" s="21">
        <v>3.53</v>
      </c>
      <c r="BC66" s="21">
        <v>527</v>
      </c>
      <c r="BD66" s="21">
        <v>73.260000000000005</v>
      </c>
      <c r="BE66" s="21">
        <v>3577</v>
      </c>
      <c r="BF66" s="21">
        <v>209.12</v>
      </c>
      <c r="BG66" s="21">
        <v>16713</v>
      </c>
      <c r="BH66" s="21">
        <v>849.72</v>
      </c>
      <c r="BI66" s="21">
        <f t="shared" si="16"/>
        <v>20983</v>
      </c>
      <c r="BJ66" s="21">
        <f t="shared" si="17"/>
        <v>1165.0999999999999</v>
      </c>
      <c r="BK66" s="21">
        <f t="shared" si="18"/>
        <v>240179</v>
      </c>
      <c r="BL66" s="21">
        <f t="shared" si="19"/>
        <v>9249.8000000000011</v>
      </c>
    </row>
    <row r="67" spans="1:64" x14ac:dyDescent="0.25">
      <c r="A67" s="21">
        <v>60</v>
      </c>
      <c r="B67" s="22" t="s">
        <v>145</v>
      </c>
      <c r="C67" s="21">
        <v>116670</v>
      </c>
      <c r="D67" s="21">
        <v>2019.05</v>
      </c>
      <c r="E67" s="21">
        <v>18327</v>
      </c>
      <c r="F67" s="21">
        <v>659.2</v>
      </c>
      <c r="G67" s="21">
        <v>13218</v>
      </c>
      <c r="H67" s="21">
        <v>380.06</v>
      </c>
      <c r="I67" s="21">
        <v>171</v>
      </c>
      <c r="J67" s="21">
        <v>123.89</v>
      </c>
      <c r="K67" s="21">
        <v>1284</v>
      </c>
      <c r="L67" s="21">
        <v>341.51</v>
      </c>
      <c r="M67" s="21">
        <v>28</v>
      </c>
      <c r="N67" s="21">
        <v>0.65</v>
      </c>
      <c r="O67" s="21">
        <v>100753</v>
      </c>
      <c r="P67" s="21">
        <v>1200.6600000000001</v>
      </c>
      <c r="Q67" s="21">
        <f t="shared" si="10"/>
        <v>136452</v>
      </c>
      <c r="R67" s="21">
        <f t="shared" si="11"/>
        <v>3143.6499999999996</v>
      </c>
      <c r="S67" s="21">
        <v>39885</v>
      </c>
      <c r="T67" s="21">
        <v>1127.72</v>
      </c>
      <c r="U67" s="21">
        <v>309</v>
      </c>
      <c r="V67" s="21">
        <v>751.96</v>
      </c>
      <c r="W67" s="21">
        <v>42</v>
      </c>
      <c r="X67" s="21">
        <v>426.18</v>
      </c>
      <c r="Y67" s="21">
        <v>1212</v>
      </c>
      <c r="Z67" s="21">
        <v>20.22</v>
      </c>
      <c r="AA67" s="21">
        <v>0</v>
      </c>
      <c r="AB67" s="21">
        <v>0</v>
      </c>
      <c r="AC67" s="21">
        <f t="shared" si="12"/>
        <v>41448</v>
      </c>
      <c r="AD67" s="21">
        <f t="shared" si="13"/>
        <v>2326.08</v>
      </c>
      <c r="AE67" s="21">
        <v>94</v>
      </c>
      <c r="AF67" s="21">
        <v>1.1000000000000001</v>
      </c>
      <c r="AG67" s="21">
        <v>306</v>
      </c>
      <c r="AH67" s="21">
        <v>21.87</v>
      </c>
      <c r="AI67" s="21">
        <v>522</v>
      </c>
      <c r="AJ67" s="21">
        <v>63.85</v>
      </c>
      <c r="AK67" s="21">
        <v>4</v>
      </c>
      <c r="AL67" s="21">
        <v>20.56</v>
      </c>
      <c r="AM67" s="21">
        <v>1430</v>
      </c>
      <c r="AN67" s="21">
        <v>45.04</v>
      </c>
      <c r="AO67" s="21">
        <v>3024</v>
      </c>
      <c r="AP67" s="21">
        <v>94.78</v>
      </c>
      <c r="AQ67" s="21">
        <v>0</v>
      </c>
      <c r="AR67" s="21">
        <v>0</v>
      </c>
      <c r="AS67" s="21">
        <f t="shared" si="14"/>
        <v>183280</v>
      </c>
      <c r="AT67" s="21">
        <f t="shared" si="15"/>
        <v>5716.93</v>
      </c>
      <c r="AU67" s="21">
        <v>143171</v>
      </c>
      <c r="AV67" s="21">
        <v>2179.06</v>
      </c>
      <c r="AW67" s="21">
        <v>10807</v>
      </c>
      <c r="AX67" s="21">
        <v>62.28</v>
      </c>
      <c r="AY67" s="21">
        <v>74</v>
      </c>
      <c r="AZ67" s="21">
        <v>8.24</v>
      </c>
      <c r="BA67" s="21">
        <v>20</v>
      </c>
      <c r="BB67" s="21">
        <v>2.48</v>
      </c>
      <c r="BC67" s="21">
        <v>410</v>
      </c>
      <c r="BD67" s="21">
        <v>80.540000000000006</v>
      </c>
      <c r="BE67" s="21">
        <v>6895</v>
      </c>
      <c r="BF67" s="21">
        <v>521.65</v>
      </c>
      <c r="BG67" s="21">
        <v>38540</v>
      </c>
      <c r="BH67" s="21">
        <v>1184.77</v>
      </c>
      <c r="BI67" s="21">
        <f t="shared" si="16"/>
        <v>45939</v>
      </c>
      <c r="BJ67" s="21">
        <f t="shared" si="17"/>
        <v>1797.6799999999998</v>
      </c>
      <c r="BK67" s="21">
        <f t="shared" si="18"/>
        <v>229219</v>
      </c>
      <c r="BL67" s="21">
        <f t="shared" si="19"/>
        <v>7514.6100000000006</v>
      </c>
    </row>
    <row r="68" spans="1:64" x14ac:dyDescent="0.25">
      <c r="A68" s="21">
        <v>61</v>
      </c>
      <c r="B68" s="22" t="s">
        <v>146</v>
      </c>
      <c r="C68" s="21">
        <v>132738</v>
      </c>
      <c r="D68" s="21">
        <v>2984.65</v>
      </c>
      <c r="E68" s="21">
        <v>59003</v>
      </c>
      <c r="F68" s="21">
        <v>895.72</v>
      </c>
      <c r="G68" s="21">
        <v>44326</v>
      </c>
      <c r="H68" s="21">
        <v>541.35</v>
      </c>
      <c r="I68" s="21">
        <v>842</v>
      </c>
      <c r="J68" s="21">
        <v>257.01</v>
      </c>
      <c r="K68" s="21">
        <v>4620</v>
      </c>
      <c r="L68" s="21">
        <v>835.06</v>
      </c>
      <c r="M68" s="21">
        <v>5</v>
      </c>
      <c r="N68" s="21">
        <v>0.05</v>
      </c>
      <c r="O68" s="21">
        <v>148664</v>
      </c>
      <c r="P68" s="21">
        <v>1907.52</v>
      </c>
      <c r="Q68" s="21">
        <f t="shared" si="10"/>
        <v>197203</v>
      </c>
      <c r="R68" s="21">
        <f t="shared" si="11"/>
        <v>4972.4400000000005</v>
      </c>
      <c r="S68" s="21">
        <v>80859</v>
      </c>
      <c r="T68" s="21">
        <v>5009.05</v>
      </c>
      <c r="U68" s="21">
        <v>1752</v>
      </c>
      <c r="V68" s="21">
        <v>3670.43</v>
      </c>
      <c r="W68" s="21">
        <v>488</v>
      </c>
      <c r="X68" s="21">
        <v>2080.2600000000002</v>
      </c>
      <c r="Y68" s="21">
        <v>4225</v>
      </c>
      <c r="Z68" s="21">
        <v>62.59</v>
      </c>
      <c r="AA68" s="21">
        <v>0</v>
      </c>
      <c r="AB68" s="21">
        <v>0</v>
      </c>
      <c r="AC68" s="21">
        <f t="shared" si="12"/>
        <v>87324</v>
      </c>
      <c r="AD68" s="21">
        <f t="shared" si="13"/>
        <v>10822.33</v>
      </c>
      <c r="AE68" s="21">
        <v>12</v>
      </c>
      <c r="AF68" s="21">
        <v>0.96</v>
      </c>
      <c r="AG68" s="21">
        <v>2907</v>
      </c>
      <c r="AH68" s="21">
        <v>85.1</v>
      </c>
      <c r="AI68" s="21">
        <v>3780</v>
      </c>
      <c r="AJ68" s="21">
        <v>894.98</v>
      </c>
      <c r="AK68" s="21">
        <v>12</v>
      </c>
      <c r="AL68" s="21">
        <v>81.2</v>
      </c>
      <c r="AM68" s="21">
        <v>4871</v>
      </c>
      <c r="AN68" s="21">
        <v>1528.02</v>
      </c>
      <c r="AO68" s="21">
        <v>13652</v>
      </c>
      <c r="AP68" s="21">
        <v>147.13999999999999</v>
      </c>
      <c r="AQ68" s="21">
        <v>0</v>
      </c>
      <c r="AR68" s="21">
        <v>0</v>
      </c>
      <c r="AS68" s="21">
        <f t="shared" si="14"/>
        <v>309761</v>
      </c>
      <c r="AT68" s="21">
        <f t="shared" si="15"/>
        <v>18532.170000000002</v>
      </c>
      <c r="AU68" s="21">
        <v>243616</v>
      </c>
      <c r="AV68" s="21">
        <v>4324.67</v>
      </c>
      <c r="AW68" s="21">
        <v>45385</v>
      </c>
      <c r="AX68" s="21">
        <v>253.72</v>
      </c>
      <c r="AY68" s="21">
        <v>312</v>
      </c>
      <c r="AZ68" s="21">
        <v>47.94</v>
      </c>
      <c r="BA68" s="21">
        <v>179</v>
      </c>
      <c r="BB68" s="21">
        <v>23.74</v>
      </c>
      <c r="BC68" s="21">
        <v>5576</v>
      </c>
      <c r="BD68" s="21">
        <v>1322.95</v>
      </c>
      <c r="BE68" s="21">
        <v>30672</v>
      </c>
      <c r="BF68" s="21">
        <v>2163.42</v>
      </c>
      <c r="BG68" s="21">
        <v>140365</v>
      </c>
      <c r="BH68" s="21">
        <v>12899.52</v>
      </c>
      <c r="BI68" s="21">
        <f t="shared" si="16"/>
        <v>177104</v>
      </c>
      <c r="BJ68" s="21">
        <f t="shared" si="17"/>
        <v>16457.57</v>
      </c>
      <c r="BK68" s="21">
        <f t="shared" si="18"/>
        <v>486865</v>
      </c>
      <c r="BL68" s="21">
        <f t="shared" si="19"/>
        <v>34989.740000000005</v>
      </c>
    </row>
    <row r="69" spans="1:64" x14ac:dyDescent="0.25">
      <c r="A69" s="21">
        <v>62</v>
      </c>
      <c r="B69" s="22" t="s">
        <v>147</v>
      </c>
      <c r="C69" s="21">
        <v>164166</v>
      </c>
      <c r="D69" s="21">
        <v>3052.63</v>
      </c>
      <c r="E69" s="21">
        <v>29665</v>
      </c>
      <c r="F69" s="21">
        <v>585.03</v>
      </c>
      <c r="G69" s="21">
        <v>20944</v>
      </c>
      <c r="H69" s="21">
        <v>344.83</v>
      </c>
      <c r="I69" s="21">
        <v>294</v>
      </c>
      <c r="J69" s="21">
        <v>101.47</v>
      </c>
      <c r="K69" s="21">
        <v>1590</v>
      </c>
      <c r="L69" s="21">
        <v>454.79</v>
      </c>
      <c r="M69" s="21">
        <v>24</v>
      </c>
      <c r="N69" s="21">
        <v>0.51</v>
      </c>
      <c r="O69" s="21">
        <v>117803</v>
      </c>
      <c r="P69" s="21">
        <v>1665.95</v>
      </c>
      <c r="Q69" s="21">
        <f t="shared" si="10"/>
        <v>195715</v>
      </c>
      <c r="R69" s="21">
        <f t="shared" si="11"/>
        <v>4193.92</v>
      </c>
      <c r="S69" s="21">
        <v>48623</v>
      </c>
      <c r="T69" s="21">
        <v>1560.12</v>
      </c>
      <c r="U69" s="21">
        <v>522</v>
      </c>
      <c r="V69" s="21">
        <v>1178.23</v>
      </c>
      <c r="W69" s="21">
        <v>117</v>
      </c>
      <c r="X69" s="21">
        <v>698.17</v>
      </c>
      <c r="Y69" s="21">
        <v>3601</v>
      </c>
      <c r="Z69" s="21">
        <v>55.14</v>
      </c>
      <c r="AA69" s="21">
        <v>0</v>
      </c>
      <c r="AB69" s="21">
        <v>0</v>
      </c>
      <c r="AC69" s="21">
        <f t="shared" si="12"/>
        <v>52863</v>
      </c>
      <c r="AD69" s="21">
        <f t="shared" si="13"/>
        <v>3491.66</v>
      </c>
      <c r="AE69" s="21">
        <v>172</v>
      </c>
      <c r="AF69" s="21">
        <v>1.59</v>
      </c>
      <c r="AG69" s="21">
        <v>767</v>
      </c>
      <c r="AH69" s="21">
        <v>35.89</v>
      </c>
      <c r="AI69" s="21">
        <v>769</v>
      </c>
      <c r="AJ69" s="21">
        <v>101.96</v>
      </c>
      <c r="AK69" s="21">
        <v>2440</v>
      </c>
      <c r="AL69" s="21">
        <v>35.979999999999997</v>
      </c>
      <c r="AM69" s="21">
        <v>4196</v>
      </c>
      <c r="AN69" s="21">
        <v>99.33</v>
      </c>
      <c r="AO69" s="21">
        <v>4126</v>
      </c>
      <c r="AP69" s="21">
        <v>51.25</v>
      </c>
      <c r="AQ69" s="21">
        <v>0</v>
      </c>
      <c r="AR69" s="21">
        <v>0</v>
      </c>
      <c r="AS69" s="21">
        <f t="shared" si="14"/>
        <v>261048</v>
      </c>
      <c r="AT69" s="21">
        <f t="shared" si="15"/>
        <v>8011.58</v>
      </c>
      <c r="AU69" s="21">
        <v>193990</v>
      </c>
      <c r="AV69" s="21">
        <v>2845.39</v>
      </c>
      <c r="AW69" s="21">
        <v>10509</v>
      </c>
      <c r="AX69" s="21">
        <v>60.09</v>
      </c>
      <c r="AY69" s="21">
        <v>113</v>
      </c>
      <c r="AZ69" s="21">
        <v>15.37</v>
      </c>
      <c r="BA69" s="21">
        <v>107</v>
      </c>
      <c r="BB69" s="21">
        <v>10.63</v>
      </c>
      <c r="BC69" s="21">
        <v>966</v>
      </c>
      <c r="BD69" s="21">
        <v>204.5</v>
      </c>
      <c r="BE69" s="21">
        <v>7184</v>
      </c>
      <c r="BF69" s="21">
        <v>429.09</v>
      </c>
      <c r="BG69" s="21">
        <v>30344</v>
      </c>
      <c r="BH69" s="21">
        <v>1063.79</v>
      </c>
      <c r="BI69" s="21">
        <f t="shared" si="16"/>
        <v>38714</v>
      </c>
      <c r="BJ69" s="21">
        <f t="shared" si="17"/>
        <v>1723.3799999999999</v>
      </c>
      <c r="BK69" s="21">
        <f t="shared" si="18"/>
        <v>299762</v>
      </c>
      <c r="BL69" s="21">
        <f t="shared" si="19"/>
        <v>9734.9599999999991</v>
      </c>
    </row>
    <row r="70" spans="1:64" x14ac:dyDescent="0.25">
      <c r="A70" s="21">
        <v>63</v>
      </c>
      <c r="B70" s="22" t="s">
        <v>148</v>
      </c>
      <c r="C70" s="21">
        <v>76623</v>
      </c>
      <c r="D70" s="21">
        <v>3555.89</v>
      </c>
      <c r="E70" s="21">
        <v>18875</v>
      </c>
      <c r="F70" s="21">
        <v>1025.32</v>
      </c>
      <c r="G70" s="21">
        <v>7669</v>
      </c>
      <c r="H70" s="21">
        <v>614.28</v>
      </c>
      <c r="I70" s="21">
        <v>147</v>
      </c>
      <c r="J70" s="21">
        <v>344.09</v>
      </c>
      <c r="K70" s="21">
        <v>844</v>
      </c>
      <c r="L70" s="21">
        <v>662.08</v>
      </c>
      <c r="M70" s="21">
        <v>0</v>
      </c>
      <c r="N70" s="21">
        <v>0</v>
      </c>
      <c r="O70" s="21">
        <v>44135</v>
      </c>
      <c r="P70" s="21">
        <v>1016.88</v>
      </c>
      <c r="Q70" s="21">
        <f t="shared" si="10"/>
        <v>96489</v>
      </c>
      <c r="R70" s="21">
        <f t="shared" si="11"/>
        <v>5587.38</v>
      </c>
      <c r="S70" s="21">
        <v>20144</v>
      </c>
      <c r="T70" s="21">
        <v>1207.8699999999999</v>
      </c>
      <c r="U70" s="21">
        <v>441</v>
      </c>
      <c r="V70" s="21">
        <v>1002.2</v>
      </c>
      <c r="W70" s="21">
        <v>41</v>
      </c>
      <c r="X70" s="21">
        <v>568.01</v>
      </c>
      <c r="Y70" s="21">
        <v>1517</v>
      </c>
      <c r="Z70" s="21">
        <v>22.32</v>
      </c>
      <c r="AA70" s="21">
        <v>0</v>
      </c>
      <c r="AB70" s="21">
        <v>0</v>
      </c>
      <c r="AC70" s="21">
        <f t="shared" si="12"/>
        <v>22143</v>
      </c>
      <c r="AD70" s="21">
        <f t="shared" si="13"/>
        <v>2800.4</v>
      </c>
      <c r="AE70" s="21">
        <v>55</v>
      </c>
      <c r="AF70" s="21">
        <v>36.75</v>
      </c>
      <c r="AG70" s="21">
        <v>400</v>
      </c>
      <c r="AH70" s="21">
        <v>36.01</v>
      </c>
      <c r="AI70" s="21">
        <v>708</v>
      </c>
      <c r="AJ70" s="21">
        <v>130.41</v>
      </c>
      <c r="AK70" s="21">
        <v>2</v>
      </c>
      <c r="AL70" s="21">
        <v>15.96</v>
      </c>
      <c r="AM70" s="21">
        <v>2650</v>
      </c>
      <c r="AN70" s="21">
        <v>38.520000000000003</v>
      </c>
      <c r="AO70" s="21">
        <v>7499</v>
      </c>
      <c r="AP70" s="21">
        <v>80.3</v>
      </c>
      <c r="AQ70" s="21">
        <v>0</v>
      </c>
      <c r="AR70" s="21">
        <v>0</v>
      </c>
      <c r="AS70" s="21">
        <f t="shared" si="14"/>
        <v>129946</v>
      </c>
      <c r="AT70" s="21">
        <f t="shared" si="15"/>
        <v>8725.73</v>
      </c>
      <c r="AU70" s="21">
        <v>109782</v>
      </c>
      <c r="AV70" s="21">
        <v>4028.37</v>
      </c>
      <c r="AW70" s="21">
        <v>14758</v>
      </c>
      <c r="AX70" s="21">
        <v>105.96</v>
      </c>
      <c r="AY70" s="21">
        <v>88</v>
      </c>
      <c r="AZ70" s="21">
        <v>10.37</v>
      </c>
      <c r="BA70" s="21">
        <v>31</v>
      </c>
      <c r="BB70" s="21">
        <v>2.67</v>
      </c>
      <c r="BC70" s="21">
        <v>739</v>
      </c>
      <c r="BD70" s="21">
        <v>95.15</v>
      </c>
      <c r="BE70" s="21">
        <v>5308</v>
      </c>
      <c r="BF70" s="21">
        <v>315</v>
      </c>
      <c r="BG70" s="21">
        <v>23459</v>
      </c>
      <c r="BH70" s="21">
        <v>944.57</v>
      </c>
      <c r="BI70" s="21">
        <f t="shared" si="16"/>
        <v>29625</v>
      </c>
      <c r="BJ70" s="21">
        <f t="shared" si="17"/>
        <v>1367.76</v>
      </c>
      <c r="BK70" s="21">
        <f t="shared" si="18"/>
        <v>159571</v>
      </c>
      <c r="BL70" s="21">
        <f t="shared" si="19"/>
        <v>10093.49</v>
      </c>
    </row>
    <row r="71" spans="1:64" x14ac:dyDescent="0.25">
      <c r="A71" s="21">
        <v>64</v>
      </c>
      <c r="B71" s="22" t="s">
        <v>149</v>
      </c>
      <c r="C71" s="21">
        <v>113994</v>
      </c>
      <c r="D71" s="21">
        <v>4736.43</v>
      </c>
      <c r="E71" s="21">
        <v>40793</v>
      </c>
      <c r="F71" s="21">
        <v>1859.23</v>
      </c>
      <c r="G71" s="21">
        <v>31451</v>
      </c>
      <c r="H71" s="21">
        <v>462.8</v>
      </c>
      <c r="I71" s="21">
        <v>237</v>
      </c>
      <c r="J71" s="21">
        <v>485.96</v>
      </c>
      <c r="K71" s="21">
        <v>2483</v>
      </c>
      <c r="L71" s="21">
        <v>713.02</v>
      </c>
      <c r="M71" s="21">
        <v>3</v>
      </c>
      <c r="N71" s="21">
        <v>0.02</v>
      </c>
      <c r="O71" s="21">
        <v>112843</v>
      </c>
      <c r="P71" s="21">
        <v>2419.52</v>
      </c>
      <c r="Q71" s="21">
        <f t="shared" si="10"/>
        <v>157507</v>
      </c>
      <c r="R71" s="21">
        <f t="shared" si="11"/>
        <v>7794.6399999999994</v>
      </c>
      <c r="S71" s="21">
        <v>25677</v>
      </c>
      <c r="T71" s="21">
        <v>2589.65</v>
      </c>
      <c r="U71" s="21">
        <v>867</v>
      </c>
      <c r="V71" s="21">
        <v>2278.1799999999998</v>
      </c>
      <c r="W71" s="21">
        <v>66</v>
      </c>
      <c r="X71" s="21">
        <v>1275.22</v>
      </c>
      <c r="Y71" s="21">
        <v>1130</v>
      </c>
      <c r="Z71" s="21">
        <v>8.4600000000000009</v>
      </c>
      <c r="AA71" s="21">
        <v>0</v>
      </c>
      <c r="AB71" s="21">
        <v>0</v>
      </c>
      <c r="AC71" s="21">
        <f t="shared" si="12"/>
        <v>27740</v>
      </c>
      <c r="AD71" s="21">
        <f t="shared" si="13"/>
        <v>6151.51</v>
      </c>
      <c r="AE71" s="21">
        <v>180</v>
      </c>
      <c r="AF71" s="21">
        <v>37.26</v>
      </c>
      <c r="AG71" s="21">
        <v>1581</v>
      </c>
      <c r="AH71" s="21">
        <v>72.39</v>
      </c>
      <c r="AI71" s="21">
        <v>4651</v>
      </c>
      <c r="AJ71" s="21">
        <v>78.78</v>
      </c>
      <c r="AK71" s="21">
        <v>11</v>
      </c>
      <c r="AL71" s="21">
        <v>36.03</v>
      </c>
      <c r="AM71" s="21">
        <v>1701</v>
      </c>
      <c r="AN71" s="21">
        <v>333.37</v>
      </c>
      <c r="AO71" s="21">
        <v>13037</v>
      </c>
      <c r="AP71" s="21">
        <v>607.41999999999996</v>
      </c>
      <c r="AQ71" s="21">
        <v>0</v>
      </c>
      <c r="AR71" s="21">
        <v>0</v>
      </c>
      <c r="AS71" s="21">
        <f t="shared" si="14"/>
        <v>206408</v>
      </c>
      <c r="AT71" s="21">
        <f t="shared" si="15"/>
        <v>15111.400000000001</v>
      </c>
      <c r="AU71" s="21">
        <v>159045</v>
      </c>
      <c r="AV71" s="21">
        <v>3732.44</v>
      </c>
      <c r="AW71" s="21">
        <v>32940</v>
      </c>
      <c r="AX71" s="21">
        <v>213.61</v>
      </c>
      <c r="AY71" s="21">
        <v>156</v>
      </c>
      <c r="AZ71" s="21">
        <v>390.33</v>
      </c>
      <c r="BA71" s="21">
        <v>101</v>
      </c>
      <c r="BB71" s="21">
        <v>19.41</v>
      </c>
      <c r="BC71" s="21">
        <v>1532</v>
      </c>
      <c r="BD71" s="21">
        <v>452.78</v>
      </c>
      <c r="BE71" s="21">
        <v>8955</v>
      </c>
      <c r="BF71" s="21">
        <v>657.4</v>
      </c>
      <c r="BG71" s="21">
        <v>57557</v>
      </c>
      <c r="BH71" s="21">
        <v>2518.85</v>
      </c>
      <c r="BI71" s="21">
        <f t="shared" si="16"/>
        <v>68301</v>
      </c>
      <c r="BJ71" s="21">
        <f t="shared" si="17"/>
        <v>4038.77</v>
      </c>
      <c r="BK71" s="21">
        <f t="shared" si="18"/>
        <v>274709</v>
      </c>
      <c r="BL71" s="21">
        <f t="shared" si="19"/>
        <v>19150.170000000002</v>
      </c>
    </row>
    <row r="72" spans="1:64" x14ac:dyDescent="0.25">
      <c r="A72" s="21">
        <v>65</v>
      </c>
      <c r="B72" s="22" t="s">
        <v>150</v>
      </c>
      <c r="C72" s="21">
        <v>70860</v>
      </c>
      <c r="D72" s="21">
        <v>2279.2199999999998</v>
      </c>
      <c r="E72" s="21">
        <v>9786</v>
      </c>
      <c r="F72" s="21">
        <v>320.02</v>
      </c>
      <c r="G72" s="21">
        <v>3814</v>
      </c>
      <c r="H72" s="21">
        <v>116.03</v>
      </c>
      <c r="I72" s="21">
        <v>129</v>
      </c>
      <c r="J72" s="21">
        <v>248.71</v>
      </c>
      <c r="K72" s="21">
        <v>934</v>
      </c>
      <c r="L72" s="21">
        <v>334.95</v>
      </c>
      <c r="M72" s="21">
        <v>7</v>
      </c>
      <c r="N72" s="21">
        <v>13.07</v>
      </c>
      <c r="O72" s="21">
        <v>24596</v>
      </c>
      <c r="P72" s="21">
        <v>565.12</v>
      </c>
      <c r="Q72" s="21">
        <f t="shared" ref="Q72:Q82" si="20">(C72+E72+I72+K72)</f>
        <v>81709</v>
      </c>
      <c r="R72" s="21">
        <f t="shared" ref="R72:R82" si="21">(D72+F72+J72+L72)</f>
        <v>3182.8999999999996</v>
      </c>
      <c r="S72" s="21">
        <v>11745</v>
      </c>
      <c r="T72" s="21">
        <v>851.86</v>
      </c>
      <c r="U72" s="21">
        <v>282</v>
      </c>
      <c r="V72" s="21">
        <v>740.08</v>
      </c>
      <c r="W72" s="21">
        <v>15</v>
      </c>
      <c r="X72" s="21">
        <v>419.45</v>
      </c>
      <c r="Y72" s="21">
        <v>529</v>
      </c>
      <c r="Z72" s="21">
        <v>2.78</v>
      </c>
      <c r="AA72" s="21">
        <v>0</v>
      </c>
      <c r="AB72" s="21">
        <v>0</v>
      </c>
      <c r="AC72" s="21">
        <f t="shared" ref="AC72:AC82" si="22">(S72+U72+W72+Y72)</f>
        <v>12571</v>
      </c>
      <c r="AD72" s="21">
        <f t="shared" ref="AD72:AD82" si="23">(T72+V72+X72+Z72)</f>
        <v>2014.17</v>
      </c>
      <c r="AE72" s="21">
        <v>51</v>
      </c>
      <c r="AF72" s="21">
        <v>39.520000000000003</v>
      </c>
      <c r="AG72" s="21">
        <v>203</v>
      </c>
      <c r="AH72" s="21">
        <v>52.32</v>
      </c>
      <c r="AI72" s="21">
        <v>467</v>
      </c>
      <c r="AJ72" s="21">
        <v>172.8</v>
      </c>
      <c r="AK72" s="21">
        <v>26</v>
      </c>
      <c r="AL72" s="21">
        <v>26.14</v>
      </c>
      <c r="AM72" s="21">
        <v>1252</v>
      </c>
      <c r="AN72" s="21">
        <v>19.579999999999998</v>
      </c>
      <c r="AO72" s="21">
        <v>2121</v>
      </c>
      <c r="AP72" s="21">
        <v>10.67</v>
      </c>
      <c r="AQ72" s="21">
        <v>0</v>
      </c>
      <c r="AR72" s="21">
        <v>0</v>
      </c>
      <c r="AS72" s="21">
        <f t="shared" ref="AS72:AS82" si="24">(Q72+AC72+AE72+AG72+AI72+AK72+AM72+AO72)</f>
        <v>98400</v>
      </c>
      <c r="AT72" s="21">
        <f t="shared" ref="AT72:AT82" si="25">(R72+AD72+AF72+AH72+AJ72+AL72+AN72+AP72)</f>
        <v>5518.1</v>
      </c>
      <c r="AU72" s="21">
        <v>83104</v>
      </c>
      <c r="AV72" s="21">
        <v>1810.03</v>
      </c>
      <c r="AW72" s="21">
        <v>6497</v>
      </c>
      <c r="AX72" s="21">
        <v>38.26</v>
      </c>
      <c r="AY72" s="21">
        <v>79</v>
      </c>
      <c r="AZ72" s="21">
        <v>103.2</v>
      </c>
      <c r="BA72" s="21">
        <v>22</v>
      </c>
      <c r="BB72" s="21">
        <v>2.94</v>
      </c>
      <c r="BC72" s="21">
        <v>262</v>
      </c>
      <c r="BD72" s="21">
        <v>42.32</v>
      </c>
      <c r="BE72" s="21">
        <v>2553</v>
      </c>
      <c r="BF72" s="21">
        <v>201.25</v>
      </c>
      <c r="BG72" s="21">
        <v>11358</v>
      </c>
      <c r="BH72" s="21">
        <v>602.32000000000005</v>
      </c>
      <c r="BI72" s="21">
        <f t="shared" ref="BI72:BI82" si="26">(AY72+BA72+BC72+BE72+BG72)</f>
        <v>14274</v>
      </c>
      <c r="BJ72" s="21">
        <f t="shared" ref="BJ72:BJ82" si="27">(AZ72+BB72+BD72+BF72+BH72)</f>
        <v>952.03000000000009</v>
      </c>
      <c r="BK72" s="21">
        <f t="shared" ref="BK72:BK82" si="28">(AS72+BI72)</f>
        <v>112674</v>
      </c>
      <c r="BL72" s="21">
        <f t="shared" ref="BL72:BL82" si="29">(AT72+BJ72)</f>
        <v>6470.13</v>
      </c>
    </row>
    <row r="73" spans="1:64" x14ac:dyDescent="0.25">
      <c r="A73" s="21">
        <v>66</v>
      </c>
      <c r="B73" s="22" t="s">
        <v>151</v>
      </c>
      <c r="C73" s="21">
        <v>56291</v>
      </c>
      <c r="D73" s="21">
        <v>1278.1300000000001</v>
      </c>
      <c r="E73" s="21">
        <v>24885</v>
      </c>
      <c r="F73" s="21">
        <v>223.04</v>
      </c>
      <c r="G73" s="21">
        <v>0</v>
      </c>
      <c r="H73" s="21">
        <v>0</v>
      </c>
      <c r="I73" s="21">
        <v>716</v>
      </c>
      <c r="J73" s="21">
        <v>18.18</v>
      </c>
      <c r="K73" s="21">
        <v>5022</v>
      </c>
      <c r="L73" s="21">
        <v>175</v>
      </c>
      <c r="M73" s="21">
        <v>0</v>
      </c>
      <c r="N73" s="21">
        <v>0</v>
      </c>
      <c r="O73" s="21">
        <v>0</v>
      </c>
      <c r="P73" s="21">
        <v>0</v>
      </c>
      <c r="Q73" s="21">
        <f t="shared" si="20"/>
        <v>86914</v>
      </c>
      <c r="R73" s="21">
        <f t="shared" si="21"/>
        <v>1694.3500000000001</v>
      </c>
      <c r="S73" s="21">
        <v>26800</v>
      </c>
      <c r="T73" s="21">
        <v>832.72</v>
      </c>
      <c r="U73" s="21">
        <v>25955</v>
      </c>
      <c r="V73" s="21">
        <v>524.66999999999996</v>
      </c>
      <c r="W73" s="21">
        <v>23100</v>
      </c>
      <c r="X73" s="21">
        <v>293.56</v>
      </c>
      <c r="Y73" s="21">
        <v>407</v>
      </c>
      <c r="Z73" s="21">
        <v>7.15</v>
      </c>
      <c r="AA73" s="21">
        <v>0</v>
      </c>
      <c r="AB73" s="21">
        <v>0</v>
      </c>
      <c r="AC73" s="21">
        <f t="shared" si="22"/>
        <v>76262</v>
      </c>
      <c r="AD73" s="21">
        <f t="shared" si="23"/>
        <v>1658.1</v>
      </c>
      <c r="AE73" s="21">
        <v>4100</v>
      </c>
      <c r="AF73" s="21">
        <v>3.17</v>
      </c>
      <c r="AG73" s="21">
        <v>481</v>
      </c>
      <c r="AH73" s="21">
        <v>26.5</v>
      </c>
      <c r="AI73" s="21">
        <v>852</v>
      </c>
      <c r="AJ73" s="21">
        <v>121.05</v>
      </c>
      <c r="AK73" s="21">
        <v>324</v>
      </c>
      <c r="AL73" s="21">
        <v>44.95</v>
      </c>
      <c r="AM73" s="21">
        <v>771</v>
      </c>
      <c r="AN73" s="21">
        <v>22.5</v>
      </c>
      <c r="AO73" s="21">
        <v>3693</v>
      </c>
      <c r="AP73" s="21">
        <v>92.25</v>
      </c>
      <c r="AQ73" s="21">
        <v>0</v>
      </c>
      <c r="AR73" s="21">
        <v>0</v>
      </c>
      <c r="AS73" s="21">
        <f t="shared" si="24"/>
        <v>173397</v>
      </c>
      <c r="AT73" s="21">
        <f t="shared" si="25"/>
        <v>3662.87</v>
      </c>
      <c r="AU73" s="21">
        <v>84030</v>
      </c>
      <c r="AV73" s="21">
        <v>885.36</v>
      </c>
      <c r="AW73" s="21">
        <v>0</v>
      </c>
      <c r="AX73" s="21">
        <v>0</v>
      </c>
      <c r="AY73" s="21">
        <v>180</v>
      </c>
      <c r="AZ73" s="21">
        <v>10.36</v>
      </c>
      <c r="BA73" s="21">
        <v>25</v>
      </c>
      <c r="BB73" s="21">
        <v>0.56999999999999995</v>
      </c>
      <c r="BC73" s="21">
        <v>297</v>
      </c>
      <c r="BD73" s="21">
        <v>44.31</v>
      </c>
      <c r="BE73" s="21">
        <v>2760</v>
      </c>
      <c r="BF73" s="21">
        <v>178.34</v>
      </c>
      <c r="BG73" s="21">
        <v>13809</v>
      </c>
      <c r="BH73" s="21">
        <v>425.76</v>
      </c>
      <c r="BI73" s="21">
        <f t="shared" si="26"/>
        <v>17071</v>
      </c>
      <c r="BJ73" s="21">
        <f t="shared" si="27"/>
        <v>659.34</v>
      </c>
      <c r="BK73" s="21">
        <f t="shared" si="28"/>
        <v>190468</v>
      </c>
      <c r="BL73" s="21">
        <f t="shared" si="29"/>
        <v>4322.21</v>
      </c>
    </row>
    <row r="74" spans="1:64" x14ac:dyDescent="0.25">
      <c r="A74" s="21">
        <v>67</v>
      </c>
      <c r="B74" s="22" t="s">
        <v>152</v>
      </c>
      <c r="C74" s="21">
        <v>138689</v>
      </c>
      <c r="D74" s="21">
        <v>5092.88</v>
      </c>
      <c r="E74" s="21">
        <v>35359</v>
      </c>
      <c r="F74" s="21">
        <v>899.99</v>
      </c>
      <c r="G74" s="21">
        <v>20659</v>
      </c>
      <c r="H74" s="21">
        <v>475.82</v>
      </c>
      <c r="I74" s="21">
        <v>445</v>
      </c>
      <c r="J74" s="21">
        <v>96.2</v>
      </c>
      <c r="K74" s="21">
        <v>1557</v>
      </c>
      <c r="L74" s="21">
        <v>1034.53</v>
      </c>
      <c r="M74" s="21">
        <v>4</v>
      </c>
      <c r="N74" s="21">
        <v>0.03</v>
      </c>
      <c r="O74" s="21">
        <v>145490</v>
      </c>
      <c r="P74" s="21">
        <v>2651.12</v>
      </c>
      <c r="Q74" s="21">
        <f t="shared" si="20"/>
        <v>176050</v>
      </c>
      <c r="R74" s="21">
        <f t="shared" si="21"/>
        <v>7123.5999999999995</v>
      </c>
      <c r="S74" s="21">
        <v>28791</v>
      </c>
      <c r="T74" s="21">
        <v>1957.5</v>
      </c>
      <c r="U74" s="21">
        <v>567</v>
      </c>
      <c r="V74" s="21">
        <v>1688.44</v>
      </c>
      <c r="W74" s="21">
        <v>55</v>
      </c>
      <c r="X74" s="21">
        <v>956.95</v>
      </c>
      <c r="Y74" s="21">
        <v>3546</v>
      </c>
      <c r="Z74" s="21">
        <v>41.91</v>
      </c>
      <c r="AA74" s="21">
        <v>0</v>
      </c>
      <c r="AB74" s="21">
        <v>0</v>
      </c>
      <c r="AC74" s="21">
        <f t="shared" si="22"/>
        <v>32959</v>
      </c>
      <c r="AD74" s="21">
        <f t="shared" si="23"/>
        <v>4644.8</v>
      </c>
      <c r="AE74" s="21">
        <v>30</v>
      </c>
      <c r="AF74" s="21">
        <v>4.0999999999999996</v>
      </c>
      <c r="AG74" s="21">
        <v>623</v>
      </c>
      <c r="AH74" s="21">
        <v>12.21</v>
      </c>
      <c r="AI74" s="21">
        <v>1035</v>
      </c>
      <c r="AJ74" s="21">
        <v>97.43</v>
      </c>
      <c r="AK74" s="21">
        <v>10</v>
      </c>
      <c r="AL74" s="21">
        <v>50.82</v>
      </c>
      <c r="AM74" s="21">
        <v>4057</v>
      </c>
      <c r="AN74" s="21">
        <v>68.2</v>
      </c>
      <c r="AO74" s="21">
        <v>2922</v>
      </c>
      <c r="AP74" s="21">
        <v>146.80000000000001</v>
      </c>
      <c r="AQ74" s="21">
        <v>0</v>
      </c>
      <c r="AR74" s="21">
        <v>0</v>
      </c>
      <c r="AS74" s="21">
        <f t="shared" si="24"/>
        <v>217686</v>
      </c>
      <c r="AT74" s="21">
        <f t="shared" si="25"/>
        <v>12147.96</v>
      </c>
      <c r="AU74" s="21">
        <v>183938</v>
      </c>
      <c r="AV74" s="21">
        <v>3497.18</v>
      </c>
      <c r="AW74" s="21">
        <v>7244</v>
      </c>
      <c r="AX74" s="21">
        <v>40.61</v>
      </c>
      <c r="AY74" s="21">
        <v>255</v>
      </c>
      <c r="AZ74" s="21">
        <v>40.479999999999997</v>
      </c>
      <c r="BA74" s="21">
        <v>48</v>
      </c>
      <c r="BB74" s="21">
        <v>4.3099999999999996</v>
      </c>
      <c r="BC74" s="21">
        <v>1204</v>
      </c>
      <c r="BD74" s="21">
        <v>199.19</v>
      </c>
      <c r="BE74" s="21">
        <v>8724</v>
      </c>
      <c r="BF74" s="21">
        <v>466.43</v>
      </c>
      <c r="BG74" s="21">
        <v>30061</v>
      </c>
      <c r="BH74" s="21">
        <v>1741.96</v>
      </c>
      <c r="BI74" s="21">
        <f t="shared" si="26"/>
        <v>40292</v>
      </c>
      <c r="BJ74" s="21">
        <f t="shared" si="27"/>
        <v>2452.37</v>
      </c>
      <c r="BK74" s="21">
        <f t="shared" si="28"/>
        <v>257978</v>
      </c>
      <c r="BL74" s="21">
        <f t="shared" si="29"/>
        <v>14600.329999999998</v>
      </c>
    </row>
    <row r="75" spans="1:64" x14ac:dyDescent="0.25">
      <c r="A75" s="21">
        <v>68</v>
      </c>
      <c r="B75" s="22" t="s">
        <v>153</v>
      </c>
      <c r="C75" s="21">
        <v>179330</v>
      </c>
      <c r="D75" s="21">
        <v>4326.8100000000004</v>
      </c>
      <c r="E75" s="21">
        <v>44078</v>
      </c>
      <c r="F75" s="21">
        <v>435.09</v>
      </c>
      <c r="G75" s="21">
        <v>24401</v>
      </c>
      <c r="H75" s="21">
        <v>226.26</v>
      </c>
      <c r="I75" s="21">
        <v>555</v>
      </c>
      <c r="J75" s="21">
        <v>28.1</v>
      </c>
      <c r="K75" s="21">
        <v>988</v>
      </c>
      <c r="L75" s="21">
        <v>75.88</v>
      </c>
      <c r="M75" s="21">
        <v>1</v>
      </c>
      <c r="N75" s="21">
        <v>0.05</v>
      </c>
      <c r="O75" s="21">
        <v>65874</v>
      </c>
      <c r="P75" s="21">
        <v>2407.08</v>
      </c>
      <c r="Q75" s="21">
        <f t="shared" si="20"/>
        <v>224951</v>
      </c>
      <c r="R75" s="21">
        <f t="shared" si="21"/>
        <v>4865.880000000001</v>
      </c>
      <c r="S75" s="21">
        <v>10778</v>
      </c>
      <c r="T75" s="21">
        <v>852.59</v>
      </c>
      <c r="U75" s="21">
        <v>451</v>
      </c>
      <c r="V75" s="21">
        <v>362.15</v>
      </c>
      <c r="W75" s="21">
        <v>54</v>
      </c>
      <c r="X75" s="21">
        <v>64.150000000000006</v>
      </c>
      <c r="Y75" s="21">
        <v>233</v>
      </c>
      <c r="Z75" s="21">
        <v>0.49</v>
      </c>
      <c r="AA75" s="21">
        <v>0</v>
      </c>
      <c r="AB75" s="21">
        <v>0</v>
      </c>
      <c r="AC75" s="21">
        <f t="shared" si="22"/>
        <v>11516</v>
      </c>
      <c r="AD75" s="21">
        <f t="shared" si="23"/>
        <v>1279.3800000000001</v>
      </c>
      <c r="AE75" s="21">
        <v>0</v>
      </c>
      <c r="AF75" s="21">
        <v>0</v>
      </c>
      <c r="AG75" s="21">
        <v>1148</v>
      </c>
      <c r="AH75" s="21">
        <v>101.96</v>
      </c>
      <c r="AI75" s="21">
        <v>2131</v>
      </c>
      <c r="AJ75" s="21">
        <v>39.299999999999997</v>
      </c>
      <c r="AK75" s="21">
        <v>2</v>
      </c>
      <c r="AL75" s="21">
        <v>0.11</v>
      </c>
      <c r="AM75" s="21">
        <v>286</v>
      </c>
      <c r="AN75" s="21">
        <v>1.46</v>
      </c>
      <c r="AO75" s="21">
        <v>17693</v>
      </c>
      <c r="AP75" s="21">
        <v>113.23</v>
      </c>
      <c r="AQ75" s="21">
        <v>0</v>
      </c>
      <c r="AR75" s="21">
        <v>0</v>
      </c>
      <c r="AS75" s="21">
        <f t="shared" si="24"/>
        <v>257727</v>
      </c>
      <c r="AT75" s="21">
        <f t="shared" si="25"/>
        <v>6401.3200000000006</v>
      </c>
      <c r="AU75" s="21">
        <v>152177</v>
      </c>
      <c r="AV75" s="21">
        <v>5291.05</v>
      </c>
      <c r="AW75" s="21">
        <v>15754</v>
      </c>
      <c r="AX75" s="21">
        <v>239.22</v>
      </c>
      <c r="AY75" s="21">
        <v>184</v>
      </c>
      <c r="AZ75" s="21">
        <v>7.74</v>
      </c>
      <c r="BA75" s="21">
        <v>21</v>
      </c>
      <c r="BB75" s="21">
        <v>2.65</v>
      </c>
      <c r="BC75" s="21">
        <v>302</v>
      </c>
      <c r="BD75" s="21">
        <v>64.58</v>
      </c>
      <c r="BE75" s="21">
        <v>2511</v>
      </c>
      <c r="BF75" s="21">
        <v>151.16</v>
      </c>
      <c r="BG75" s="21">
        <v>12870</v>
      </c>
      <c r="BH75" s="21">
        <v>547.01</v>
      </c>
      <c r="BI75" s="21">
        <f t="shared" si="26"/>
        <v>15888</v>
      </c>
      <c r="BJ75" s="21">
        <f t="shared" si="27"/>
        <v>773.14</v>
      </c>
      <c r="BK75" s="21">
        <f t="shared" si="28"/>
        <v>273615</v>
      </c>
      <c r="BL75" s="21">
        <f t="shared" si="29"/>
        <v>7174.4600000000009</v>
      </c>
    </row>
    <row r="76" spans="1:64" x14ac:dyDescent="0.25">
      <c r="A76" s="21">
        <v>69</v>
      </c>
      <c r="B76" s="22" t="s">
        <v>154</v>
      </c>
      <c r="C76" s="21">
        <v>64785</v>
      </c>
      <c r="D76" s="21">
        <v>1054.94</v>
      </c>
      <c r="E76" s="21">
        <v>15410</v>
      </c>
      <c r="F76" s="21">
        <v>100.9</v>
      </c>
      <c r="G76" s="21">
        <v>0</v>
      </c>
      <c r="H76" s="21">
        <v>0</v>
      </c>
      <c r="I76" s="21">
        <v>79</v>
      </c>
      <c r="J76" s="21">
        <v>3.97</v>
      </c>
      <c r="K76" s="21">
        <v>295</v>
      </c>
      <c r="L76" s="21">
        <v>25.46</v>
      </c>
      <c r="M76" s="21">
        <v>0</v>
      </c>
      <c r="N76" s="21">
        <v>0</v>
      </c>
      <c r="O76" s="21">
        <v>0</v>
      </c>
      <c r="P76" s="21">
        <v>0</v>
      </c>
      <c r="Q76" s="21">
        <f t="shared" si="20"/>
        <v>80569</v>
      </c>
      <c r="R76" s="21">
        <f t="shared" si="21"/>
        <v>1185.2700000000002</v>
      </c>
      <c r="S76" s="21">
        <v>12670</v>
      </c>
      <c r="T76" s="21">
        <v>259.27999999999997</v>
      </c>
      <c r="U76" s="21">
        <v>145</v>
      </c>
      <c r="V76" s="21">
        <v>23.25</v>
      </c>
      <c r="W76" s="21">
        <v>1</v>
      </c>
      <c r="X76" s="21">
        <v>0.03</v>
      </c>
      <c r="Y76" s="21">
        <v>0</v>
      </c>
      <c r="Z76" s="21">
        <v>0</v>
      </c>
      <c r="AA76" s="21">
        <v>316</v>
      </c>
      <c r="AB76" s="21">
        <v>1.57</v>
      </c>
      <c r="AC76" s="21">
        <f t="shared" si="22"/>
        <v>12816</v>
      </c>
      <c r="AD76" s="21">
        <f t="shared" si="23"/>
        <v>282.55999999999995</v>
      </c>
      <c r="AE76" s="21">
        <v>0</v>
      </c>
      <c r="AF76" s="21">
        <v>0</v>
      </c>
      <c r="AG76" s="21">
        <v>79</v>
      </c>
      <c r="AH76" s="21">
        <v>2.0699999999999998</v>
      </c>
      <c r="AI76" s="21">
        <v>301</v>
      </c>
      <c r="AJ76" s="21">
        <v>18.41</v>
      </c>
      <c r="AK76" s="21">
        <v>0</v>
      </c>
      <c r="AL76" s="21">
        <v>0</v>
      </c>
      <c r="AM76" s="21">
        <v>640</v>
      </c>
      <c r="AN76" s="21">
        <v>8.75</v>
      </c>
      <c r="AO76" s="21">
        <v>2330</v>
      </c>
      <c r="AP76" s="21">
        <v>47.3</v>
      </c>
      <c r="AQ76" s="21">
        <v>0</v>
      </c>
      <c r="AR76" s="21">
        <v>0</v>
      </c>
      <c r="AS76" s="21">
        <f t="shared" si="24"/>
        <v>96735</v>
      </c>
      <c r="AT76" s="21">
        <f t="shared" si="25"/>
        <v>1544.3600000000001</v>
      </c>
      <c r="AU76" s="21">
        <v>76685</v>
      </c>
      <c r="AV76" s="21">
        <v>975.97</v>
      </c>
      <c r="AW76" s="21">
        <v>0</v>
      </c>
      <c r="AX76" s="21">
        <v>0</v>
      </c>
      <c r="AY76" s="21">
        <v>215</v>
      </c>
      <c r="AZ76" s="21">
        <v>10.06</v>
      </c>
      <c r="BA76" s="21">
        <v>2</v>
      </c>
      <c r="BB76" s="21">
        <v>0.98</v>
      </c>
      <c r="BC76" s="21">
        <v>174</v>
      </c>
      <c r="BD76" s="21">
        <v>33.6</v>
      </c>
      <c r="BE76" s="21">
        <v>4596</v>
      </c>
      <c r="BF76" s="21">
        <v>159.08000000000001</v>
      </c>
      <c r="BG76" s="21">
        <v>20610</v>
      </c>
      <c r="BH76" s="21">
        <v>470.4</v>
      </c>
      <c r="BI76" s="21">
        <f t="shared" si="26"/>
        <v>25597</v>
      </c>
      <c r="BJ76" s="21">
        <f t="shared" si="27"/>
        <v>674.12</v>
      </c>
      <c r="BK76" s="21">
        <f t="shared" si="28"/>
        <v>122332</v>
      </c>
      <c r="BL76" s="21">
        <f t="shared" si="29"/>
        <v>2218.48</v>
      </c>
    </row>
    <row r="77" spans="1:64" x14ac:dyDescent="0.25">
      <c r="A77" s="21">
        <v>70</v>
      </c>
      <c r="B77" s="22" t="s">
        <v>155</v>
      </c>
      <c r="C77" s="21">
        <v>172556</v>
      </c>
      <c r="D77" s="21">
        <v>928.33</v>
      </c>
      <c r="E77" s="21">
        <v>19459</v>
      </c>
      <c r="F77" s="21">
        <v>132.24</v>
      </c>
      <c r="G77" s="21">
        <v>0</v>
      </c>
      <c r="H77" s="21">
        <v>0</v>
      </c>
      <c r="I77" s="21">
        <v>24224</v>
      </c>
      <c r="J77" s="21">
        <v>132.25</v>
      </c>
      <c r="K77" s="21">
        <v>24181</v>
      </c>
      <c r="L77" s="21">
        <v>132.25</v>
      </c>
      <c r="M77" s="21">
        <v>0</v>
      </c>
      <c r="N77" s="21">
        <v>0</v>
      </c>
      <c r="O77" s="21">
        <v>0</v>
      </c>
      <c r="P77" s="21">
        <v>0</v>
      </c>
      <c r="Q77" s="21">
        <f t="shared" si="20"/>
        <v>240420</v>
      </c>
      <c r="R77" s="21">
        <f t="shared" si="21"/>
        <v>1325.0700000000002</v>
      </c>
      <c r="S77" s="21">
        <v>18975</v>
      </c>
      <c r="T77" s="21">
        <v>1235.9000000000001</v>
      </c>
      <c r="U77" s="21">
        <v>1197</v>
      </c>
      <c r="V77" s="21">
        <v>68.709999999999994</v>
      </c>
      <c r="W77" s="21">
        <v>1173</v>
      </c>
      <c r="X77" s="21">
        <v>68.7</v>
      </c>
      <c r="Y77" s="21">
        <v>0</v>
      </c>
      <c r="Z77" s="21">
        <v>0</v>
      </c>
      <c r="AA77" s="21">
        <v>0</v>
      </c>
      <c r="AB77" s="21">
        <v>0</v>
      </c>
      <c r="AC77" s="21">
        <f t="shared" si="22"/>
        <v>21345</v>
      </c>
      <c r="AD77" s="21">
        <f t="shared" si="23"/>
        <v>1373.3100000000002</v>
      </c>
      <c r="AE77" s="21">
        <v>0</v>
      </c>
      <c r="AF77" s="21">
        <v>0</v>
      </c>
      <c r="AG77" s="21">
        <v>2138</v>
      </c>
      <c r="AH77" s="21">
        <v>13.85</v>
      </c>
      <c r="AI77" s="21">
        <v>5208</v>
      </c>
      <c r="AJ77" s="21">
        <v>34.659999999999997</v>
      </c>
      <c r="AK77" s="21">
        <v>0</v>
      </c>
      <c r="AL77" s="21">
        <v>0</v>
      </c>
      <c r="AM77" s="21">
        <v>0</v>
      </c>
      <c r="AN77" s="21">
        <v>0</v>
      </c>
      <c r="AO77" s="21">
        <v>3228</v>
      </c>
      <c r="AP77" s="21">
        <v>20.82</v>
      </c>
      <c r="AQ77" s="21">
        <v>0</v>
      </c>
      <c r="AR77" s="21">
        <v>0</v>
      </c>
      <c r="AS77" s="21">
        <f t="shared" si="24"/>
        <v>272339</v>
      </c>
      <c r="AT77" s="21">
        <f t="shared" si="25"/>
        <v>2767.71</v>
      </c>
      <c r="AU77" s="21">
        <v>30343</v>
      </c>
      <c r="AV77" s="21">
        <v>276.99</v>
      </c>
      <c r="AW77" s="21">
        <v>21650</v>
      </c>
      <c r="AX77" s="21">
        <v>221.38</v>
      </c>
      <c r="AY77" s="21">
        <v>0</v>
      </c>
      <c r="AZ77" s="21">
        <v>0</v>
      </c>
      <c r="BA77" s="21">
        <v>0</v>
      </c>
      <c r="BB77" s="21">
        <v>0</v>
      </c>
      <c r="BC77" s="21">
        <v>4361</v>
      </c>
      <c r="BD77" s="21">
        <v>629.51</v>
      </c>
      <c r="BE77" s="21">
        <v>3706</v>
      </c>
      <c r="BF77" s="21">
        <v>504.06</v>
      </c>
      <c r="BG77" s="21">
        <v>962</v>
      </c>
      <c r="BH77" s="21">
        <v>126.08</v>
      </c>
      <c r="BI77" s="21">
        <f t="shared" si="26"/>
        <v>9029</v>
      </c>
      <c r="BJ77" s="21">
        <f t="shared" si="27"/>
        <v>1259.6499999999999</v>
      </c>
      <c r="BK77" s="21">
        <f t="shared" si="28"/>
        <v>281368</v>
      </c>
      <c r="BL77" s="21">
        <f t="shared" si="29"/>
        <v>4027.3599999999997</v>
      </c>
    </row>
    <row r="78" spans="1:64" x14ac:dyDescent="0.25">
      <c r="A78" s="21">
        <v>71</v>
      </c>
      <c r="B78" s="22" t="s">
        <v>156</v>
      </c>
      <c r="C78" s="21">
        <v>207350</v>
      </c>
      <c r="D78" s="21">
        <v>3018.52</v>
      </c>
      <c r="E78" s="21">
        <v>5933</v>
      </c>
      <c r="F78" s="21">
        <v>254.31</v>
      </c>
      <c r="G78" s="21">
        <v>9113</v>
      </c>
      <c r="H78" s="21">
        <v>76.31</v>
      </c>
      <c r="I78" s="21">
        <v>374</v>
      </c>
      <c r="J78" s="21">
        <v>12.99</v>
      </c>
      <c r="K78" s="21">
        <v>4820</v>
      </c>
      <c r="L78" s="21">
        <v>358.71</v>
      </c>
      <c r="M78" s="21">
        <v>144</v>
      </c>
      <c r="N78" s="21">
        <v>7.7</v>
      </c>
      <c r="O78" s="21">
        <v>140235</v>
      </c>
      <c r="P78" s="21">
        <v>1811.65</v>
      </c>
      <c r="Q78" s="21">
        <f t="shared" si="20"/>
        <v>218477</v>
      </c>
      <c r="R78" s="21">
        <f t="shared" si="21"/>
        <v>3644.5299999999997</v>
      </c>
      <c r="S78" s="21">
        <v>9346</v>
      </c>
      <c r="T78" s="21">
        <v>1523.5</v>
      </c>
      <c r="U78" s="21">
        <v>150</v>
      </c>
      <c r="V78" s="21">
        <v>101.7</v>
      </c>
      <c r="W78" s="21">
        <v>25</v>
      </c>
      <c r="X78" s="21">
        <v>65.03</v>
      </c>
      <c r="Y78" s="21">
        <v>60</v>
      </c>
      <c r="Z78" s="21">
        <v>40</v>
      </c>
      <c r="AA78" s="21">
        <v>0</v>
      </c>
      <c r="AB78" s="21">
        <v>0</v>
      </c>
      <c r="AC78" s="21">
        <f t="shared" si="22"/>
        <v>9581</v>
      </c>
      <c r="AD78" s="21">
        <f t="shared" si="23"/>
        <v>1730.23</v>
      </c>
      <c r="AE78" s="21">
        <v>42</v>
      </c>
      <c r="AF78" s="21">
        <v>6.7</v>
      </c>
      <c r="AG78" s="21">
        <v>214</v>
      </c>
      <c r="AH78" s="21">
        <v>7.16</v>
      </c>
      <c r="AI78" s="21">
        <v>327</v>
      </c>
      <c r="AJ78" s="21">
        <v>42.55</v>
      </c>
      <c r="AK78" s="21">
        <v>0</v>
      </c>
      <c r="AL78" s="21">
        <v>0</v>
      </c>
      <c r="AM78" s="21">
        <v>271</v>
      </c>
      <c r="AN78" s="21">
        <v>64.510000000000005</v>
      </c>
      <c r="AO78" s="21">
        <v>373</v>
      </c>
      <c r="AP78" s="21">
        <v>10.34</v>
      </c>
      <c r="AQ78" s="21">
        <v>0</v>
      </c>
      <c r="AR78" s="21">
        <v>0</v>
      </c>
      <c r="AS78" s="21">
        <f t="shared" si="24"/>
        <v>229285</v>
      </c>
      <c r="AT78" s="21">
        <f t="shared" si="25"/>
        <v>5506.02</v>
      </c>
      <c r="AU78" s="21">
        <v>140755</v>
      </c>
      <c r="AV78" s="21">
        <v>2891.3</v>
      </c>
      <c r="AW78" s="21">
        <v>15630</v>
      </c>
      <c r="AX78" s="21">
        <v>68.58</v>
      </c>
      <c r="AY78" s="21">
        <v>76</v>
      </c>
      <c r="AZ78" s="21">
        <v>18.41</v>
      </c>
      <c r="BA78" s="21">
        <v>25</v>
      </c>
      <c r="BB78" s="21">
        <v>2.2999999999999998</v>
      </c>
      <c r="BC78" s="21">
        <v>529</v>
      </c>
      <c r="BD78" s="21">
        <v>135.5</v>
      </c>
      <c r="BE78" s="21">
        <v>750</v>
      </c>
      <c r="BF78" s="21">
        <v>575.15</v>
      </c>
      <c r="BG78" s="21">
        <v>8298</v>
      </c>
      <c r="BH78" s="21">
        <v>993.63</v>
      </c>
      <c r="BI78" s="21">
        <f t="shared" si="26"/>
        <v>9678</v>
      </c>
      <c r="BJ78" s="21">
        <f t="shared" si="27"/>
        <v>1724.99</v>
      </c>
      <c r="BK78" s="21">
        <f t="shared" si="28"/>
        <v>238963</v>
      </c>
      <c r="BL78" s="21">
        <f t="shared" si="29"/>
        <v>7231.01</v>
      </c>
    </row>
    <row r="79" spans="1:64" x14ac:dyDescent="0.25">
      <c r="A79" s="21">
        <v>72</v>
      </c>
      <c r="B79" s="22" t="s">
        <v>157</v>
      </c>
      <c r="C79" s="21">
        <v>41135</v>
      </c>
      <c r="D79" s="21">
        <v>753.6</v>
      </c>
      <c r="E79" s="21">
        <v>14658</v>
      </c>
      <c r="F79" s="21">
        <v>218.99</v>
      </c>
      <c r="G79" s="21">
        <v>3752</v>
      </c>
      <c r="H79" s="21">
        <v>56.68</v>
      </c>
      <c r="I79" s="21">
        <v>881</v>
      </c>
      <c r="J79" s="21">
        <v>21.6</v>
      </c>
      <c r="K79" s="21">
        <v>2517</v>
      </c>
      <c r="L79" s="21">
        <v>156.21</v>
      </c>
      <c r="M79" s="21">
        <v>0</v>
      </c>
      <c r="N79" s="21">
        <v>0</v>
      </c>
      <c r="O79" s="21">
        <v>0</v>
      </c>
      <c r="P79" s="21">
        <v>0</v>
      </c>
      <c r="Q79" s="21">
        <f t="shared" si="20"/>
        <v>59191</v>
      </c>
      <c r="R79" s="21">
        <f t="shared" si="21"/>
        <v>1150.4000000000001</v>
      </c>
      <c r="S79" s="21">
        <v>13418</v>
      </c>
      <c r="T79" s="21">
        <v>878.95</v>
      </c>
      <c r="U79" s="21">
        <v>451</v>
      </c>
      <c r="V79" s="21">
        <v>672.71</v>
      </c>
      <c r="W79" s="21">
        <v>102</v>
      </c>
      <c r="X79" s="21">
        <v>106.44</v>
      </c>
      <c r="Y79" s="21">
        <v>822</v>
      </c>
      <c r="Z79" s="21">
        <v>7.03</v>
      </c>
      <c r="AA79" s="21">
        <v>0</v>
      </c>
      <c r="AB79" s="21">
        <v>0</v>
      </c>
      <c r="AC79" s="21">
        <f t="shared" si="22"/>
        <v>14793</v>
      </c>
      <c r="AD79" s="21">
        <f t="shared" si="23"/>
        <v>1665.13</v>
      </c>
      <c r="AE79" s="21">
        <v>0</v>
      </c>
      <c r="AF79" s="21">
        <v>0</v>
      </c>
      <c r="AG79" s="21">
        <v>421</v>
      </c>
      <c r="AH79" s="21">
        <v>14</v>
      </c>
      <c r="AI79" s="21">
        <v>1207</v>
      </c>
      <c r="AJ79" s="21">
        <v>25</v>
      </c>
      <c r="AK79" s="21">
        <v>1706</v>
      </c>
      <c r="AL79" s="21">
        <v>22.1</v>
      </c>
      <c r="AM79" s="21">
        <v>1155</v>
      </c>
      <c r="AN79" s="21">
        <v>58.46</v>
      </c>
      <c r="AO79" s="21">
        <v>2863</v>
      </c>
      <c r="AP79" s="21">
        <v>78.06</v>
      </c>
      <c r="AQ79" s="21">
        <v>0</v>
      </c>
      <c r="AR79" s="21">
        <v>0</v>
      </c>
      <c r="AS79" s="21">
        <f t="shared" si="24"/>
        <v>81336</v>
      </c>
      <c r="AT79" s="21">
        <f t="shared" si="25"/>
        <v>3013.15</v>
      </c>
      <c r="AU79" s="21">
        <v>44984</v>
      </c>
      <c r="AV79" s="21">
        <v>674.65</v>
      </c>
      <c r="AW79" s="21">
        <v>0</v>
      </c>
      <c r="AX79" s="21">
        <v>0</v>
      </c>
      <c r="AY79" s="21">
        <v>41</v>
      </c>
      <c r="AZ79" s="21">
        <v>6.06</v>
      </c>
      <c r="BA79" s="21">
        <v>22</v>
      </c>
      <c r="BB79" s="21">
        <v>10.85</v>
      </c>
      <c r="BC79" s="21">
        <v>481</v>
      </c>
      <c r="BD79" s="21">
        <v>100.8</v>
      </c>
      <c r="BE79" s="21">
        <v>5248</v>
      </c>
      <c r="BF79" s="21">
        <v>320.36</v>
      </c>
      <c r="BG79" s="21">
        <v>3048</v>
      </c>
      <c r="BH79" s="21">
        <v>843.51</v>
      </c>
      <c r="BI79" s="21">
        <f t="shared" si="26"/>
        <v>8840</v>
      </c>
      <c r="BJ79" s="21">
        <f t="shared" si="27"/>
        <v>1281.58</v>
      </c>
      <c r="BK79" s="21">
        <f t="shared" si="28"/>
        <v>90176</v>
      </c>
      <c r="BL79" s="21">
        <f t="shared" si="29"/>
        <v>4294.7299999999996</v>
      </c>
    </row>
    <row r="80" spans="1:64" x14ac:dyDescent="0.25">
      <c r="A80" s="21">
        <v>73</v>
      </c>
      <c r="B80" s="22" t="s">
        <v>158</v>
      </c>
      <c r="C80" s="21">
        <v>63693</v>
      </c>
      <c r="D80" s="21">
        <v>1359.92</v>
      </c>
      <c r="E80" s="21">
        <v>19743</v>
      </c>
      <c r="F80" s="21">
        <v>343.71</v>
      </c>
      <c r="G80" s="21">
        <v>13524</v>
      </c>
      <c r="H80" s="21">
        <v>174.45</v>
      </c>
      <c r="I80" s="21">
        <v>131</v>
      </c>
      <c r="J80" s="21">
        <v>30.31</v>
      </c>
      <c r="K80" s="21">
        <v>1104</v>
      </c>
      <c r="L80" s="21">
        <v>101.78</v>
      </c>
      <c r="M80" s="21">
        <v>0</v>
      </c>
      <c r="N80" s="21">
        <v>0</v>
      </c>
      <c r="O80" s="21">
        <v>72226</v>
      </c>
      <c r="P80" s="21">
        <v>820</v>
      </c>
      <c r="Q80" s="21">
        <f t="shared" si="20"/>
        <v>84671</v>
      </c>
      <c r="R80" s="21">
        <f t="shared" si="21"/>
        <v>1835.72</v>
      </c>
      <c r="S80" s="21">
        <v>37881</v>
      </c>
      <c r="T80" s="21">
        <v>1078.18</v>
      </c>
      <c r="U80" s="21">
        <v>243</v>
      </c>
      <c r="V80" s="21">
        <v>844.84</v>
      </c>
      <c r="W80" s="21">
        <v>22</v>
      </c>
      <c r="X80" s="21">
        <v>478.82</v>
      </c>
      <c r="Y80" s="21">
        <v>827</v>
      </c>
      <c r="Z80" s="21">
        <v>10.16</v>
      </c>
      <c r="AA80" s="21">
        <v>0</v>
      </c>
      <c r="AB80" s="21">
        <v>0</v>
      </c>
      <c r="AC80" s="21">
        <f t="shared" si="22"/>
        <v>38973</v>
      </c>
      <c r="AD80" s="21">
        <f t="shared" si="23"/>
        <v>2412</v>
      </c>
      <c r="AE80" s="21">
        <v>63</v>
      </c>
      <c r="AF80" s="21">
        <v>0.05</v>
      </c>
      <c r="AG80" s="21">
        <v>393</v>
      </c>
      <c r="AH80" s="21">
        <v>5.19</v>
      </c>
      <c r="AI80" s="21">
        <v>720</v>
      </c>
      <c r="AJ80" s="21">
        <v>51.61</v>
      </c>
      <c r="AK80" s="21">
        <v>4</v>
      </c>
      <c r="AL80" s="21">
        <v>4.7300000000000004</v>
      </c>
      <c r="AM80" s="21">
        <v>633</v>
      </c>
      <c r="AN80" s="21">
        <v>12.29</v>
      </c>
      <c r="AO80" s="21">
        <v>3752</v>
      </c>
      <c r="AP80" s="21">
        <v>86.86</v>
      </c>
      <c r="AQ80" s="21">
        <v>0</v>
      </c>
      <c r="AR80" s="21">
        <v>0</v>
      </c>
      <c r="AS80" s="21">
        <f t="shared" si="24"/>
        <v>129209</v>
      </c>
      <c r="AT80" s="21">
        <f t="shared" si="25"/>
        <v>4408.4499999999989</v>
      </c>
      <c r="AU80" s="21">
        <v>97572</v>
      </c>
      <c r="AV80" s="21">
        <v>1446.62</v>
      </c>
      <c r="AW80" s="21">
        <v>11236</v>
      </c>
      <c r="AX80" s="21">
        <v>65.489999999999995</v>
      </c>
      <c r="AY80" s="21">
        <v>37</v>
      </c>
      <c r="AZ80" s="21">
        <v>17.47</v>
      </c>
      <c r="BA80" s="21">
        <v>21</v>
      </c>
      <c r="BB80" s="21">
        <v>2.89</v>
      </c>
      <c r="BC80" s="21">
        <v>321</v>
      </c>
      <c r="BD80" s="21">
        <v>75.42</v>
      </c>
      <c r="BE80" s="21">
        <v>8761</v>
      </c>
      <c r="BF80" s="21">
        <v>596.02</v>
      </c>
      <c r="BG80" s="21">
        <v>21603</v>
      </c>
      <c r="BH80" s="21">
        <v>823.6</v>
      </c>
      <c r="BI80" s="21">
        <f t="shared" si="26"/>
        <v>30743</v>
      </c>
      <c r="BJ80" s="21">
        <f t="shared" si="27"/>
        <v>1515.4</v>
      </c>
      <c r="BK80" s="21">
        <f t="shared" si="28"/>
        <v>159952</v>
      </c>
      <c r="BL80" s="21">
        <f t="shared" si="29"/>
        <v>5923.8499999999985</v>
      </c>
    </row>
    <row r="81" spans="1:64" x14ac:dyDescent="0.25">
      <c r="A81" s="21">
        <v>74</v>
      </c>
      <c r="B81" s="22" t="s">
        <v>159</v>
      </c>
      <c r="C81" s="21">
        <v>75599</v>
      </c>
      <c r="D81" s="21">
        <v>1464.2</v>
      </c>
      <c r="E81" s="21">
        <v>13081</v>
      </c>
      <c r="F81" s="21">
        <v>490.36</v>
      </c>
      <c r="G81" s="21">
        <v>6089</v>
      </c>
      <c r="H81" s="21">
        <v>341.86</v>
      </c>
      <c r="I81" s="21">
        <v>142</v>
      </c>
      <c r="J81" s="21">
        <v>48.08</v>
      </c>
      <c r="K81" s="21">
        <v>1777</v>
      </c>
      <c r="L81" s="21">
        <v>37.46</v>
      </c>
      <c r="M81" s="21">
        <v>6</v>
      </c>
      <c r="N81" s="21">
        <v>0.12</v>
      </c>
      <c r="O81" s="21">
        <v>45580</v>
      </c>
      <c r="P81" s="21">
        <v>524.85</v>
      </c>
      <c r="Q81" s="21">
        <f t="shared" si="20"/>
        <v>90599</v>
      </c>
      <c r="R81" s="21">
        <f t="shared" si="21"/>
        <v>2040.1</v>
      </c>
      <c r="S81" s="21">
        <v>23558</v>
      </c>
      <c r="T81" s="21">
        <v>763.28</v>
      </c>
      <c r="U81" s="21">
        <v>325</v>
      </c>
      <c r="V81" s="21">
        <v>663.12</v>
      </c>
      <c r="W81" s="21">
        <v>23</v>
      </c>
      <c r="X81" s="21">
        <v>375.83</v>
      </c>
      <c r="Y81" s="21">
        <v>1505</v>
      </c>
      <c r="Z81" s="21">
        <v>2.4900000000000002</v>
      </c>
      <c r="AA81" s="21">
        <v>0</v>
      </c>
      <c r="AB81" s="21">
        <v>0</v>
      </c>
      <c r="AC81" s="21">
        <f t="shared" si="22"/>
        <v>25411</v>
      </c>
      <c r="AD81" s="21">
        <f t="shared" si="23"/>
        <v>1804.72</v>
      </c>
      <c r="AE81" s="21">
        <v>119</v>
      </c>
      <c r="AF81" s="21">
        <v>25.06</v>
      </c>
      <c r="AG81" s="21">
        <v>390</v>
      </c>
      <c r="AH81" s="21">
        <v>20.010000000000002</v>
      </c>
      <c r="AI81" s="21">
        <v>559</v>
      </c>
      <c r="AJ81" s="21">
        <v>109.62</v>
      </c>
      <c r="AK81" s="21">
        <v>2</v>
      </c>
      <c r="AL81" s="21">
        <v>32.630000000000003</v>
      </c>
      <c r="AM81" s="21">
        <v>2037</v>
      </c>
      <c r="AN81" s="21">
        <v>37.119999999999997</v>
      </c>
      <c r="AO81" s="21">
        <v>3580</v>
      </c>
      <c r="AP81" s="21">
        <v>44.28</v>
      </c>
      <c r="AQ81" s="21">
        <v>0</v>
      </c>
      <c r="AR81" s="21">
        <v>0</v>
      </c>
      <c r="AS81" s="21">
        <f t="shared" si="24"/>
        <v>122697</v>
      </c>
      <c r="AT81" s="21">
        <f t="shared" si="25"/>
        <v>4113.54</v>
      </c>
      <c r="AU81" s="21">
        <v>97935</v>
      </c>
      <c r="AV81" s="21">
        <v>1357.68</v>
      </c>
      <c r="AW81" s="21">
        <v>7603</v>
      </c>
      <c r="AX81" s="21">
        <v>39.92</v>
      </c>
      <c r="AY81" s="21">
        <v>49</v>
      </c>
      <c r="AZ81" s="21">
        <v>7.43</v>
      </c>
      <c r="BA81" s="21">
        <v>18</v>
      </c>
      <c r="BB81" s="21">
        <v>2.0099999999999998</v>
      </c>
      <c r="BC81" s="21">
        <v>548</v>
      </c>
      <c r="BD81" s="21">
        <v>101.82</v>
      </c>
      <c r="BE81" s="21">
        <v>4830</v>
      </c>
      <c r="BF81" s="21">
        <v>268.88</v>
      </c>
      <c r="BG81" s="21">
        <v>20498</v>
      </c>
      <c r="BH81" s="21">
        <v>743.25</v>
      </c>
      <c r="BI81" s="21">
        <f t="shared" si="26"/>
        <v>25943</v>
      </c>
      <c r="BJ81" s="21">
        <f t="shared" si="27"/>
        <v>1123.3899999999999</v>
      </c>
      <c r="BK81" s="21">
        <f t="shared" si="28"/>
        <v>148640</v>
      </c>
      <c r="BL81" s="21">
        <f t="shared" si="29"/>
        <v>5236.93</v>
      </c>
    </row>
    <row r="82" spans="1:64" x14ac:dyDescent="0.25">
      <c r="A82" s="21">
        <v>75</v>
      </c>
      <c r="B82" s="22" t="s">
        <v>160</v>
      </c>
      <c r="C82" s="21">
        <v>51490</v>
      </c>
      <c r="D82" s="21">
        <v>1168.97</v>
      </c>
      <c r="E82" s="21">
        <v>187943</v>
      </c>
      <c r="F82" s="21">
        <v>2233.58</v>
      </c>
      <c r="G82" s="21">
        <v>32142</v>
      </c>
      <c r="H82" s="21">
        <v>1786.73</v>
      </c>
      <c r="I82" s="21">
        <v>2144</v>
      </c>
      <c r="J82" s="21">
        <v>69.349999999999994</v>
      </c>
      <c r="K82" s="21">
        <v>8611</v>
      </c>
      <c r="L82" s="21">
        <v>2028.1</v>
      </c>
      <c r="M82" s="21">
        <v>5</v>
      </c>
      <c r="N82" s="21">
        <v>0.45</v>
      </c>
      <c r="O82" s="21">
        <v>88656</v>
      </c>
      <c r="P82" s="21">
        <v>1421.48</v>
      </c>
      <c r="Q82" s="21">
        <f t="shared" si="20"/>
        <v>250188</v>
      </c>
      <c r="R82" s="21">
        <f t="shared" si="21"/>
        <v>5500</v>
      </c>
      <c r="S82" s="21">
        <v>76370</v>
      </c>
      <c r="T82" s="21">
        <v>9297.98</v>
      </c>
      <c r="U82" s="21">
        <v>20745</v>
      </c>
      <c r="V82" s="21">
        <v>6121.98</v>
      </c>
      <c r="W82" s="21">
        <v>10470</v>
      </c>
      <c r="X82" s="21">
        <v>3378.29</v>
      </c>
      <c r="Y82" s="21">
        <v>5374</v>
      </c>
      <c r="Z82" s="21">
        <v>301.75</v>
      </c>
      <c r="AA82" s="21">
        <v>0</v>
      </c>
      <c r="AB82" s="21">
        <v>0</v>
      </c>
      <c r="AC82" s="21">
        <f t="shared" si="22"/>
        <v>112959</v>
      </c>
      <c r="AD82" s="21">
        <f t="shared" si="23"/>
        <v>19100</v>
      </c>
      <c r="AE82" s="21">
        <v>0</v>
      </c>
      <c r="AF82" s="21">
        <v>0</v>
      </c>
      <c r="AG82" s="21">
        <v>2489</v>
      </c>
      <c r="AH82" s="21">
        <v>88.14</v>
      </c>
      <c r="AI82" s="21">
        <v>4363</v>
      </c>
      <c r="AJ82" s="21">
        <v>753.02</v>
      </c>
      <c r="AK82" s="21">
        <v>96</v>
      </c>
      <c r="AL82" s="21">
        <v>5.2</v>
      </c>
      <c r="AM82" s="21">
        <v>1798</v>
      </c>
      <c r="AN82" s="21">
        <v>177.68</v>
      </c>
      <c r="AO82" s="21">
        <v>6906</v>
      </c>
      <c r="AP82" s="21">
        <v>575.96</v>
      </c>
      <c r="AQ82" s="21">
        <v>0</v>
      </c>
      <c r="AR82" s="21">
        <v>0</v>
      </c>
      <c r="AS82" s="21">
        <f t="shared" si="24"/>
        <v>378799</v>
      </c>
      <c r="AT82" s="21">
        <f t="shared" si="25"/>
        <v>26200</v>
      </c>
      <c r="AU82" s="21">
        <v>296798</v>
      </c>
      <c r="AV82" s="21">
        <v>4263.51</v>
      </c>
      <c r="AW82" s="21">
        <v>71482</v>
      </c>
      <c r="AX82" s="21">
        <v>572.76</v>
      </c>
      <c r="AY82" s="21">
        <v>3527</v>
      </c>
      <c r="AZ82" s="21">
        <v>480.63</v>
      </c>
      <c r="BA82" s="21">
        <v>16966</v>
      </c>
      <c r="BB82" s="21">
        <v>411.39</v>
      </c>
      <c r="BC82" s="21">
        <v>43232</v>
      </c>
      <c r="BD82" s="21">
        <v>1923.45</v>
      </c>
      <c r="BE82" s="21">
        <v>63263</v>
      </c>
      <c r="BF82" s="21">
        <v>2360.91</v>
      </c>
      <c r="BG82" s="21">
        <v>73657</v>
      </c>
      <c r="BH82" s="21">
        <v>8623.6299999999992</v>
      </c>
      <c r="BI82" s="21">
        <f t="shared" si="26"/>
        <v>200645</v>
      </c>
      <c r="BJ82" s="21">
        <f t="shared" si="27"/>
        <v>13800.009999999998</v>
      </c>
      <c r="BK82" s="21">
        <f t="shared" si="28"/>
        <v>579444</v>
      </c>
      <c r="BL82" s="21">
        <f t="shared" si="29"/>
        <v>40000.009999999995</v>
      </c>
    </row>
    <row r="83" spans="1:64" s="20" customFormat="1" x14ac:dyDescent="0.25">
      <c r="A83" s="66" t="s">
        <v>84</v>
      </c>
      <c r="B83" s="67"/>
      <c r="C83" s="23">
        <f t="shared" ref="C83:AH83" si="30">SUM(C4:C82)</f>
        <v>8452563</v>
      </c>
      <c r="D83" s="23">
        <f t="shared" si="30"/>
        <v>189505.73999999996</v>
      </c>
      <c r="E83" s="23">
        <f t="shared" si="30"/>
        <v>2985644</v>
      </c>
      <c r="F83" s="23">
        <f t="shared" si="30"/>
        <v>46792.209999999992</v>
      </c>
      <c r="G83" s="23">
        <f t="shared" si="30"/>
        <v>1755394</v>
      </c>
      <c r="H83" s="23">
        <f t="shared" si="30"/>
        <v>25607.17</v>
      </c>
      <c r="I83" s="23">
        <f t="shared" si="30"/>
        <v>238007</v>
      </c>
      <c r="J83" s="23">
        <f t="shared" si="30"/>
        <v>13705.339999999997</v>
      </c>
      <c r="K83" s="23">
        <f t="shared" si="30"/>
        <v>377873</v>
      </c>
      <c r="L83" s="23">
        <f t="shared" si="30"/>
        <v>28187.86</v>
      </c>
      <c r="M83" s="23">
        <f t="shared" si="30"/>
        <v>17303</v>
      </c>
      <c r="N83" s="23">
        <f t="shared" si="30"/>
        <v>1031.0199999999998</v>
      </c>
      <c r="O83" s="23">
        <f t="shared" si="30"/>
        <v>4605693</v>
      </c>
      <c r="P83" s="23">
        <f t="shared" si="30"/>
        <v>78851.64</v>
      </c>
      <c r="Q83" s="23">
        <f t="shared" si="30"/>
        <v>12054087</v>
      </c>
      <c r="R83" s="23">
        <f t="shared" si="30"/>
        <v>278191.15000000002</v>
      </c>
      <c r="S83" s="23">
        <f t="shared" si="30"/>
        <v>2613268</v>
      </c>
      <c r="T83" s="23">
        <f t="shared" si="30"/>
        <v>193096.64999999997</v>
      </c>
      <c r="U83" s="23">
        <f t="shared" si="30"/>
        <v>340482</v>
      </c>
      <c r="V83" s="23">
        <f t="shared" si="30"/>
        <v>168162.78000000003</v>
      </c>
      <c r="W83" s="23">
        <f t="shared" si="30"/>
        <v>160700</v>
      </c>
      <c r="X83" s="23">
        <f t="shared" si="30"/>
        <v>109660.07999999999</v>
      </c>
      <c r="Y83" s="23">
        <f t="shared" si="30"/>
        <v>177139</v>
      </c>
      <c r="Z83" s="23">
        <f t="shared" si="30"/>
        <v>6444.5099999999984</v>
      </c>
      <c r="AA83" s="23">
        <f t="shared" si="30"/>
        <v>1133</v>
      </c>
      <c r="AB83" s="23">
        <f t="shared" si="30"/>
        <v>38.54</v>
      </c>
      <c r="AC83" s="23">
        <f t="shared" si="30"/>
        <v>3291589</v>
      </c>
      <c r="AD83" s="23">
        <f t="shared" si="30"/>
        <v>477364.01999999996</v>
      </c>
      <c r="AE83" s="23">
        <f t="shared" si="30"/>
        <v>27213</v>
      </c>
      <c r="AF83" s="23">
        <f t="shared" si="30"/>
        <v>5196.6600000000008</v>
      </c>
      <c r="AG83" s="23">
        <f t="shared" si="30"/>
        <v>97224</v>
      </c>
      <c r="AH83" s="23">
        <f t="shared" si="30"/>
        <v>3923.9199999999996</v>
      </c>
      <c r="AI83" s="23">
        <f t="shared" ref="AI83:BL83" si="31">SUM(AI4:AI82)</f>
        <v>182712</v>
      </c>
      <c r="AJ83" s="23">
        <f t="shared" si="31"/>
        <v>20750.969999999994</v>
      </c>
      <c r="AK83" s="23">
        <f t="shared" si="31"/>
        <v>52403</v>
      </c>
      <c r="AL83" s="23">
        <f t="shared" si="31"/>
        <v>2933.23</v>
      </c>
      <c r="AM83" s="23">
        <f t="shared" si="31"/>
        <v>148314</v>
      </c>
      <c r="AN83" s="23">
        <f t="shared" si="31"/>
        <v>5115.6900000000005</v>
      </c>
      <c r="AO83" s="23">
        <f t="shared" si="31"/>
        <v>823653</v>
      </c>
      <c r="AP83" s="23">
        <f t="shared" si="31"/>
        <v>7647.0300000000007</v>
      </c>
      <c r="AQ83" s="23">
        <f t="shared" si="31"/>
        <v>4459</v>
      </c>
      <c r="AR83" s="23">
        <f t="shared" si="31"/>
        <v>143.44</v>
      </c>
      <c r="AS83" s="23">
        <f t="shared" si="31"/>
        <v>16677195</v>
      </c>
      <c r="AT83" s="23">
        <f t="shared" si="31"/>
        <v>801122.67</v>
      </c>
      <c r="AU83" s="23">
        <f t="shared" si="31"/>
        <v>9019850</v>
      </c>
      <c r="AV83" s="23">
        <f t="shared" si="31"/>
        <v>170508.02999999997</v>
      </c>
      <c r="AW83" s="23">
        <f t="shared" si="31"/>
        <v>1268678</v>
      </c>
      <c r="AX83" s="23">
        <f t="shared" si="31"/>
        <v>19227.120000000003</v>
      </c>
      <c r="AY83" s="23">
        <f t="shared" si="31"/>
        <v>332464</v>
      </c>
      <c r="AZ83" s="23">
        <f t="shared" si="31"/>
        <v>37322.210000000006</v>
      </c>
      <c r="BA83" s="23">
        <f t="shared" si="31"/>
        <v>81254</v>
      </c>
      <c r="BB83" s="23">
        <f t="shared" si="31"/>
        <v>3710.4200000000005</v>
      </c>
      <c r="BC83" s="23">
        <f t="shared" si="31"/>
        <v>284589</v>
      </c>
      <c r="BD83" s="23">
        <f t="shared" si="31"/>
        <v>40143.42</v>
      </c>
      <c r="BE83" s="23">
        <f t="shared" si="31"/>
        <v>928548</v>
      </c>
      <c r="BF83" s="23">
        <f t="shared" si="31"/>
        <v>51072.459999999992</v>
      </c>
      <c r="BG83" s="23">
        <f t="shared" si="31"/>
        <v>3327313</v>
      </c>
      <c r="BH83" s="23">
        <f t="shared" si="31"/>
        <v>303905.04999999993</v>
      </c>
      <c r="BI83" s="23">
        <f t="shared" si="31"/>
        <v>4954168</v>
      </c>
      <c r="BJ83" s="23">
        <f t="shared" si="31"/>
        <v>436153.56000000006</v>
      </c>
      <c r="BK83" s="23">
        <f t="shared" si="31"/>
        <v>21631363</v>
      </c>
      <c r="BL83" s="23">
        <f t="shared" si="31"/>
        <v>1237276.2299999997</v>
      </c>
    </row>
  </sheetData>
  <mergeCells count="41">
    <mergeCell ref="A1:BL1"/>
    <mergeCell ref="A2:BL2"/>
    <mergeCell ref="A3:BL3"/>
    <mergeCell ref="A4:B4"/>
    <mergeCell ref="A83:B83"/>
    <mergeCell ref="AM5:AN6"/>
    <mergeCell ref="A5:A7"/>
    <mergeCell ref="B5:B7"/>
    <mergeCell ref="C5:F5"/>
    <mergeCell ref="G5:H6"/>
    <mergeCell ref="I5:J6"/>
    <mergeCell ref="BE5:BF6"/>
    <mergeCell ref="BK4:BL6"/>
    <mergeCell ref="AG5:AH6"/>
    <mergeCell ref="K5:L6"/>
    <mergeCell ref="M5:N6"/>
    <mergeCell ref="AQ5:AR6"/>
    <mergeCell ref="AI5:AJ6"/>
    <mergeCell ref="AK5:AL6"/>
    <mergeCell ref="AO5:AP6"/>
    <mergeCell ref="O5:P6"/>
    <mergeCell ref="Q5:R6"/>
    <mergeCell ref="S5:T6"/>
    <mergeCell ref="U5:V6"/>
    <mergeCell ref="W5:X6"/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  <mergeCell ref="BC5:BD6"/>
    <mergeCell ref="Y5:Z6"/>
    <mergeCell ref="AA5:AB6"/>
    <mergeCell ref="AC5:AD6"/>
  </mergeCells>
  <pageMargins left="0.7" right="0.7" top="0.75" bottom="0.75" header="0.3" footer="0.3"/>
  <pageSetup paperSize="9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52"/>
  <sheetViews>
    <sheetView workbookViewId="0">
      <selection activeCell="A4" sqref="A1:A1048576"/>
    </sheetView>
  </sheetViews>
  <sheetFormatPr defaultRowHeight="15" x14ac:dyDescent="0.25"/>
  <cols>
    <col min="1" max="1" width="6.28515625" style="135" customWidth="1"/>
    <col min="2" max="2" width="29.710937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ht="21" thickBot="1" x14ac:dyDescent="0.3">
      <c r="A1" s="80" t="s">
        <v>181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2"/>
    </row>
    <row r="2" spans="1:64" ht="21.75" customHeight="1" thickBot="1" x14ac:dyDescent="0.3">
      <c r="A2" s="83" t="s">
        <v>164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5"/>
    </row>
    <row r="3" spans="1:64" ht="15.75" thickBot="1" x14ac:dyDescent="0.3">
      <c r="A3" s="86"/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86"/>
      <c r="AK3" s="86"/>
      <c r="AL3" s="86"/>
      <c r="AM3" s="86"/>
      <c r="AN3" s="86"/>
      <c r="AO3" s="86"/>
      <c r="AP3" s="86"/>
      <c r="AQ3" s="86"/>
      <c r="AR3" s="86"/>
      <c r="AS3" s="86"/>
      <c r="AT3" s="86"/>
      <c r="AU3" s="86"/>
      <c r="AV3" s="86"/>
      <c r="AW3" s="86"/>
      <c r="AX3" s="86"/>
      <c r="AY3" s="86"/>
      <c r="AZ3" s="86"/>
      <c r="BA3" s="86"/>
      <c r="BB3" s="86"/>
      <c r="BC3" s="86"/>
      <c r="BD3" s="86"/>
      <c r="BE3" s="86"/>
      <c r="BF3" s="86"/>
      <c r="BG3" s="86"/>
      <c r="BH3" s="86"/>
      <c r="BI3" s="86"/>
      <c r="BJ3" s="86"/>
      <c r="BK3" s="86"/>
      <c r="BL3" s="86"/>
    </row>
    <row r="4" spans="1:64" ht="20.25" thickBot="1" x14ac:dyDescent="0.45">
      <c r="C4" s="91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3"/>
      <c r="AY4" s="94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6"/>
      <c r="BK4" s="33" t="s">
        <v>3</v>
      </c>
      <c r="BL4" s="34"/>
    </row>
    <row r="5" spans="1:64" ht="24.75" customHeight="1" x14ac:dyDescent="0.25">
      <c r="A5" s="68" t="s">
        <v>4</v>
      </c>
      <c r="B5" s="71" t="s">
        <v>5</v>
      </c>
      <c r="C5" s="74" t="s">
        <v>6</v>
      </c>
      <c r="D5" s="75"/>
      <c r="E5" s="75"/>
      <c r="F5" s="75"/>
      <c r="G5" s="78" t="s">
        <v>7</v>
      </c>
      <c r="H5" s="46"/>
      <c r="I5" s="76" t="s">
        <v>8</v>
      </c>
      <c r="J5" s="76"/>
      <c r="K5" s="76" t="s">
        <v>9</v>
      </c>
      <c r="L5" s="76"/>
      <c r="M5" s="45" t="s">
        <v>10</v>
      </c>
      <c r="N5" s="46"/>
      <c r="O5" s="45" t="s">
        <v>11</v>
      </c>
      <c r="P5" s="46"/>
      <c r="Q5" s="45" t="s">
        <v>12</v>
      </c>
      <c r="R5" s="97"/>
      <c r="S5" s="55" t="s">
        <v>13</v>
      </c>
      <c r="T5" s="56"/>
      <c r="U5" s="49" t="s">
        <v>14</v>
      </c>
      <c r="V5" s="56"/>
      <c r="W5" s="49" t="s">
        <v>15</v>
      </c>
      <c r="X5" s="56"/>
      <c r="Y5" s="60" t="s">
        <v>16</v>
      </c>
      <c r="Z5" s="60"/>
      <c r="AA5" s="49" t="s">
        <v>17</v>
      </c>
      <c r="AB5" s="46"/>
      <c r="AC5" s="60" t="s">
        <v>18</v>
      </c>
      <c r="AD5" s="64"/>
      <c r="AE5" s="89" t="s">
        <v>19</v>
      </c>
      <c r="AF5" s="39"/>
      <c r="AG5" s="39" t="s">
        <v>20</v>
      </c>
      <c r="AH5" s="39"/>
      <c r="AI5" s="39" t="s">
        <v>21</v>
      </c>
      <c r="AJ5" s="39"/>
      <c r="AK5" s="39" t="s">
        <v>22</v>
      </c>
      <c r="AL5" s="39"/>
      <c r="AM5" s="39" t="s">
        <v>23</v>
      </c>
      <c r="AN5" s="39"/>
      <c r="AO5" s="39" t="s">
        <v>24</v>
      </c>
      <c r="AP5" s="62"/>
      <c r="AQ5" s="50" t="s">
        <v>25</v>
      </c>
      <c r="AR5" s="51"/>
      <c r="AS5" s="106" t="s">
        <v>26</v>
      </c>
      <c r="AT5" s="107"/>
      <c r="AU5" s="54" t="s">
        <v>27</v>
      </c>
      <c r="AV5" s="51"/>
      <c r="AW5" s="41" t="s">
        <v>28</v>
      </c>
      <c r="AX5" s="42"/>
      <c r="AY5" s="50" t="s">
        <v>29</v>
      </c>
      <c r="AZ5" s="110"/>
      <c r="BA5" s="31" t="s">
        <v>30</v>
      </c>
      <c r="BB5" s="29"/>
      <c r="BC5" s="29" t="s">
        <v>31</v>
      </c>
      <c r="BD5" s="29"/>
      <c r="BE5" s="29" t="s">
        <v>32</v>
      </c>
      <c r="BF5" s="29"/>
      <c r="BG5" s="29" t="s">
        <v>33</v>
      </c>
      <c r="BH5" s="100"/>
      <c r="BI5" s="102" t="s">
        <v>34</v>
      </c>
      <c r="BJ5" s="103"/>
      <c r="BK5" s="35"/>
      <c r="BL5" s="36"/>
    </row>
    <row r="6" spans="1:64" ht="36.75" customHeight="1" x14ac:dyDescent="0.25">
      <c r="A6" s="69"/>
      <c r="B6" s="72"/>
      <c r="C6" s="79" t="s">
        <v>35</v>
      </c>
      <c r="D6" s="77"/>
      <c r="E6" s="77" t="s">
        <v>36</v>
      </c>
      <c r="F6" s="77"/>
      <c r="G6" s="47"/>
      <c r="H6" s="48"/>
      <c r="I6" s="77"/>
      <c r="J6" s="77"/>
      <c r="K6" s="77"/>
      <c r="L6" s="77"/>
      <c r="M6" s="47"/>
      <c r="N6" s="48"/>
      <c r="O6" s="47"/>
      <c r="P6" s="48"/>
      <c r="Q6" s="98"/>
      <c r="R6" s="99"/>
      <c r="S6" s="57"/>
      <c r="T6" s="58"/>
      <c r="U6" s="59"/>
      <c r="V6" s="58"/>
      <c r="W6" s="59"/>
      <c r="X6" s="58"/>
      <c r="Y6" s="61"/>
      <c r="Z6" s="61"/>
      <c r="AA6" s="47"/>
      <c r="AB6" s="48"/>
      <c r="AC6" s="61"/>
      <c r="AD6" s="65"/>
      <c r="AE6" s="9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63"/>
      <c r="AQ6" s="52"/>
      <c r="AR6" s="53"/>
      <c r="AS6" s="108"/>
      <c r="AT6" s="109"/>
      <c r="AU6" s="52"/>
      <c r="AV6" s="53"/>
      <c r="AW6" s="43"/>
      <c r="AX6" s="44"/>
      <c r="AY6" s="111"/>
      <c r="AZ6" s="112"/>
      <c r="BA6" s="32"/>
      <c r="BB6" s="30"/>
      <c r="BC6" s="30"/>
      <c r="BD6" s="30"/>
      <c r="BE6" s="30"/>
      <c r="BF6" s="30"/>
      <c r="BG6" s="30"/>
      <c r="BH6" s="101"/>
      <c r="BI6" s="104"/>
      <c r="BJ6" s="105"/>
      <c r="BK6" s="37"/>
      <c r="BL6" s="38"/>
    </row>
    <row r="7" spans="1:64" x14ac:dyDescent="0.25">
      <c r="A7" s="70"/>
      <c r="B7" s="73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134">
        <v>1</v>
      </c>
      <c r="B8" s="22" t="s">
        <v>40</v>
      </c>
      <c r="C8" s="21">
        <v>2592</v>
      </c>
      <c r="D8" s="21">
        <v>33.85</v>
      </c>
      <c r="E8" s="21">
        <v>1500</v>
      </c>
      <c r="F8" s="21">
        <v>51.07</v>
      </c>
      <c r="G8" s="21">
        <v>273</v>
      </c>
      <c r="H8" s="21">
        <v>15.63</v>
      </c>
      <c r="I8" s="21">
        <v>5</v>
      </c>
      <c r="J8" s="21">
        <v>0.13</v>
      </c>
      <c r="K8" s="21">
        <v>154</v>
      </c>
      <c r="L8" s="21">
        <v>2.75</v>
      </c>
      <c r="M8" s="21">
        <v>0</v>
      </c>
      <c r="N8" s="21">
        <v>0</v>
      </c>
      <c r="O8" s="21">
        <v>0</v>
      </c>
      <c r="P8" s="21">
        <v>0</v>
      </c>
      <c r="Q8" s="21">
        <f t="shared" ref="Q8:Q51" si="0">(C8+E8+I8+K8)</f>
        <v>4251</v>
      </c>
      <c r="R8" s="21">
        <f t="shared" ref="R8:R51" si="1">(D8+F8+J8+L8)</f>
        <v>87.8</v>
      </c>
      <c r="S8" s="21">
        <v>1032</v>
      </c>
      <c r="T8" s="21">
        <v>121.46</v>
      </c>
      <c r="U8" s="21">
        <v>344</v>
      </c>
      <c r="V8" s="21">
        <v>40.950000000000003</v>
      </c>
      <c r="W8" s="21">
        <v>173</v>
      </c>
      <c r="X8" s="21">
        <v>21.88</v>
      </c>
      <c r="Y8" s="21">
        <v>171</v>
      </c>
      <c r="Z8" s="21">
        <v>20.48</v>
      </c>
      <c r="AA8" s="21">
        <v>0</v>
      </c>
      <c r="AB8" s="21">
        <v>0</v>
      </c>
      <c r="AC8" s="21">
        <f t="shared" ref="AC8:AC51" si="2">(S8+U8+W8+Y8)</f>
        <v>1720</v>
      </c>
      <c r="AD8" s="21">
        <f t="shared" ref="AD8:AD51" si="3">(T8+V8+X8+Z8)</f>
        <v>204.76999999999998</v>
      </c>
      <c r="AE8" s="21">
        <v>0</v>
      </c>
      <c r="AF8" s="21">
        <v>0</v>
      </c>
      <c r="AG8" s="21">
        <v>58</v>
      </c>
      <c r="AH8" s="21">
        <v>0.84</v>
      </c>
      <c r="AI8" s="21">
        <v>27</v>
      </c>
      <c r="AJ8" s="21">
        <v>0.27</v>
      </c>
      <c r="AK8" s="21">
        <v>0</v>
      </c>
      <c r="AL8" s="21">
        <v>0</v>
      </c>
      <c r="AM8" s="21">
        <v>0</v>
      </c>
      <c r="AN8" s="21">
        <v>0</v>
      </c>
      <c r="AO8" s="21">
        <v>165</v>
      </c>
      <c r="AP8" s="21">
        <v>2.92</v>
      </c>
      <c r="AQ8" s="21">
        <v>0</v>
      </c>
      <c r="AR8" s="21">
        <v>0</v>
      </c>
      <c r="AS8" s="21">
        <f t="shared" ref="AS8:AS51" si="4">(Q8+AC8+AE8+AG8+AI8+AK8+AM8+AO8)</f>
        <v>6221</v>
      </c>
      <c r="AT8" s="21">
        <f t="shared" ref="AT8:AT51" si="5">(R8+AD8+AF8+AH8+AJ8+AL8+AN8+AP8)</f>
        <v>296.59999999999997</v>
      </c>
      <c r="AU8" s="21">
        <v>250</v>
      </c>
      <c r="AV8" s="21">
        <v>57.29</v>
      </c>
      <c r="AW8" s="21">
        <v>82</v>
      </c>
      <c r="AX8" s="21">
        <v>9.8000000000000007</v>
      </c>
      <c r="AY8" s="21">
        <v>0</v>
      </c>
      <c r="AZ8" s="21">
        <v>0</v>
      </c>
      <c r="BA8" s="21">
        <v>0</v>
      </c>
      <c r="BB8" s="21">
        <v>0</v>
      </c>
      <c r="BC8" s="21">
        <v>300</v>
      </c>
      <c r="BD8" s="21">
        <v>6.25</v>
      </c>
      <c r="BE8" s="21">
        <v>790</v>
      </c>
      <c r="BF8" s="21">
        <v>43.2</v>
      </c>
      <c r="BG8" s="21">
        <v>2060</v>
      </c>
      <c r="BH8" s="21">
        <v>76.37</v>
      </c>
      <c r="BI8" s="21">
        <f t="shared" ref="BI8:BI51" si="6">(AY8+BA8+BC8+BE8+BG8)</f>
        <v>3150</v>
      </c>
      <c r="BJ8" s="21">
        <f t="shared" ref="BJ8:BJ51" si="7">(AZ8+BB8+BD8+BF8+BH8)</f>
        <v>125.82000000000001</v>
      </c>
      <c r="BK8" s="21">
        <f t="shared" ref="BK8:BK51" si="8">(AS8+BI8)</f>
        <v>9371</v>
      </c>
      <c r="BL8" s="21">
        <f t="shared" ref="BL8:BL51" si="9">(AT8+BJ8)</f>
        <v>422.41999999999996</v>
      </c>
    </row>
    <row r="9" spans="1:64" x14ac:dyDescent="0.25">
      <c r="A9" s="134">
        <v>2</v>
      </c>
      <c r="B9" s="22" t="s">
        <v>41</v>
      </c>
      <c r="C9" s="21">
        <v>405</v>
      </c>
      <c r="D9" s="21">
        <v>3.27</v>
      </c>
      <c r="E9" s="21">
        <v>500</v>
      </c>
      <c r="F9" s="21">
        <v>10.85</v>
      </c>
      <c r="G9" s="21">
        <v>128</v>
      </c>
      <c r="H9" s="21">
        <v>5.95</v>
      </c>
      <c r="I9" s="21">
        <v>2</v>
      </c>
      <c r="J9" s="21">
        <v>0.17</v>
      </c>
      <c r="K9" s="21">
        <v>61</v>
      </c>
      <c r="L9" s="21">
        <v>3.42</v>
      </c>
      <c r="M9" s="21">
        <v>0</v>
      </c>
      <c r="N9" s="21">
        <v>0</v>
      </c>
      <c r="O9" s="21">
        <v>0</v>
      </c>
      <c r="P9" s="21">
        <v>0</v>
      </c>
      <c r="Q9" s="21">
        <f t="shared" si="0"/>
        <v>968</v>
      </c>
      <c r="R9" s="21">
        <f t="shared" si="1"/>
        <v>17.71</v>
      </c>
      <c r="S9" s="21">
        <v>1191</v>
      </c>
      <c r="T9" s="21">
        <v>179.76</v>
      </c>
      <c r="U9" s="21">
        <v>397</v>
      </c>
      <c r="V9" s="21">
        <v>61.32</v>
      </c>
      <c r="W9" s="21">
        <v>199</v>
      </c>
      <c r="X9" s="21">
        <v>29.96</v>
      </c>
      <c r="Y9" s="21">
        <v>198</v>
      </c>
      <c r="Z9" s="21">
        <v>29.96</v>
      </c>
      <c r="AA9" s="21">
        <v>0</v>
      </c>
      <c r="AB9" s="21">
        <v>0</v>
      </c>
      <c r="AC9" s="21">
        <f t="shared" si="2"/>
        <v>1985</v>
      </c>
      <c r="AD9" s="21">
        <f t="shared" si="3"/>
        <v>300.99999999999994</v>
      </c>
      <c r="AE9" s="21">
        <v>0</v>
      </c>
      <c r="AF9" s="21">
        <v>0</v>
      </c>
      <c r="AG9" s="21">
        <v>22</v>
      </c>
      <c r="AH9" s="21">
        <v>0.24</v>
      </c>
      <c r="AI9" s="21">
        <v>24</v>
      </c>
      <c r="AJ9" s="21">
        <v>2.71</v>
      </c>
      <c r="AK9" s="21">
        <v>0</v>
      </c>
      <c r="AL9" s="21">
        <v>0</v>
      </c>
      <c r="AM9" s="21">
        <v>0</v>
      </c>
      <c r="AN9" s="21">
        <v>0</v>
      </c>
      <c r="AO9" s="21">
        <v>0</v>
      </c>
      <c r="AP9" s="21">
        <v>0</v>
      </c>
      <c r="AQ9" s="21">
        <v>0</v>
      </c>
      <c r="AR9" s="21">
        <v>0</v>
      </c>
      <c r="AS9" s="21">
        <f t="shared" si="4"/>
        <v>2999</v>
      </c>
      <c r="AT9" s="21">
        <f t="shared" si="5"/>
        <v>321.65999999999991</v>
      </c>
      <c r="AU9" s="21">
        <v>270</v>
      </c>
      <c r="AV9" s="21">
        <v>14.98</v>
      </c>
      <c r="AW9" s="21">
        <v>95</v>
      </c>
      <c r="AX9" s="21">
        <v>11.7</v>
      </c>
      <c r="AY9" s="21">
        <v>0</v>
      </c>
      <c r="AZ9" s="21">
        <v>0</v>
      </c>
      <c r="BA9" s="21">
        <v>130</v>
      </c>
      <c r="BB9" s="21">
        <v>0.28000000000000003</v>
      </c>
      <c r="BC9" s="21">
        <v>160</v>
      </c>
      <c r="BD9" s="21">
        <v>1.82</v>
      </c>
      <c r="BE9" s="21">
        <v>80</v>
      </c>
      <c r="BF9" s="21">
        <v>1.85</v>
      </c>
      <c r="BG9" s="21">
        <v>685</v>
      </c>
      <c r="BH9" s="21">
        <v>36.869999999999997</v>
      </c>
      <c r="BI9" s="21">
        <f t="shared" si="6"/>
        <v>1055</v>
      </c>
      <c r="BJ9" s="21">
        <f t="shared" si="7"/>
        <v>40.82</v>
      </c>
      <c r="BK9" s="21">
        <f t="shared" si="8"/>
        <v>4054</v>
      </c>
      <c r="BL9" s="21">
        <f t="shared" si="9"/>
        <v>362.4799999999999</v>
      </c>
    </row>
    <row r="10" spans="1:64" x14ac:dyDescent="0.25">
      <c r="A10" s="134">
        <v>3</v>
      </c>
      <c r="B10" s="22" t="s">
        <v>42</v>
      </c>
      <c r="C10" s="21">
        <v>925</v>
      </c>
      <c r="D10" s="21">
        <v>11.18</v>
      </c>
      <c r="E10" s="21">
        <v>800</v>
      </c>
      <c r="F10" s="21">
        <v>4.5199999999999996</v>
      </c>
      <c r="G10" s="21">
        <v>141</v>
      </c>
      <c r="H10" s="21">
        <v>3.35</v>
      </c>
      <c r="I10" s="21">
        <v>2</v>
      </c>
      <c r="J10" s="21">
        <v>0.04</v>
      </c>
      <c r="K10" s="21">
        <v>110</v>
      </c>
      <c r="L10" s="21">
        <v>2.3199999999999998</v>
      </c>
      <c r="M10" s="21">
        <v>0</v>
      </c>
      <c r="N10" s="21">
        <v>0</v>
      </c>
      <c r="O10" s="21">
        <v>0</v>
      </c>
      <c r="P10" s="21">
        <v>0</v>
      </c>
      <c r="Q10" s="21">
        <f t="shared" si="0"/>
        <v>1837</v>
      </c>
      <c r="R10" s="21">
        <f t="shared" si="1"/>
        <v>18.059999999999999</v>
      </c>
      <c r="S10" s="21">
        <v>520</v>
      </c>
      <c r="T10" s="21">
        <v>24.92</v>
      </c>
      <c r="U10" s="21">
        <v>174</v>
      </c>
      <c r="V10" s="21">
        <v>8.31</v>
      </c>
      <c r="W10" s="21">
        <v>86</v>
      </c>
      <c r="X10" s="21">
        <v>4.1500000000000004</v>
      </c>
      <c r="Y10" s="21">
        <v>86</v>
      </c>
      <c r="Z10" s="21">
        <v>4.1500000000000004</v>
      </c>
      <c r="AA10" s="21">
        <v>0</v>
      </c>
      <c r="AB10" s="21">
        <v>0</v>
      </c>
      <c r="AC10" s="21">
        <f t="shared" si="2"/>
        <v>866</v>
      </c>
      <c r="AD10" s="21">
        <f t="shared" si="3"/>
        <v>41.53</v>
      </c>
      <c r="AE10" s="21">
        <v>0</v>
      </c>
      <c r="AF10" s="21">
        <v>0</v>
      </c>
      <c r="AG10" s="21">
        <v>19</v>
      </c>
      <c r="AH10" s="21">
        <v>0.49</v>
      </c>
      <c r="AI10" s="21">
        <v>36</v>
      </c>
      <c r="AJ10" s="21">
        <v>0.71</v>
      </c>
      <c r="AK10" s="21">
        <v>0</v>
      </c>
      <c r="AL10" s="21">
        <v>0</v>
      </c>
      <c r="AM10" s="21">
        <v>90</v>
      </c>
      <c r="AN10" s="21">
        <v>1.19</v>
      </c>
      <c r="AO10" s="21">
        <v>0</v>
      </c>
      <c r="AP10" s="21">
        <v>0</v>
      </c>
      <c r="AQ10" s="21">
        <v>0</v>
      </c>
      <c r="AR10" s="21">
        <v>0</v>
      </c>
      <c r="AS10" s="21">
        <f t="shared" si="4"/>
        <v>2848</v>
      </c>
      <c r="AT10" s="21">
        <f t="shared" si="5"/>
        <v>61.980000000000004</v>
      </c>
      <c r="AU10" s="21">
        <v>190</v>
      </c>
      <c r="AV10" s="21">
        <v>10.14</v>
      </c>
      <c r="AW10" s="21">
        <v>45</v>
      </c>
      <c r="AX10" s="21">
        <v>4.8899999999999997</v>
      </c>
      <c r="AY10" s="21">
        <v>0</v>
      </c>
      <c r="AZ10" s="21">
        <v>0</v>
      </c>
      <c r="BA10" s="21">
        <v>0</v>
      </c>
      <c r="BB10" s="21">
        <v>0</v>
      </c>
      <c r="BC10" s="21">
        <v>24</v>
      </c>
      <c r="BD10" s="21">
        <v>0.66</v>
      </c>
      <c r="BE10" s="21">
        <v>40</v>
      </c>
      <c r="BF10" s="21">
        <v>1.35</v>
      </c>
      <c r="BG10" s="21">
        <v>26</v>
      </c>
      <c r="BH10" s="21">
        <v>4.95</v>
      </c>
      <c r="BI10" s="21">
        <f t="shared" si="6"/>
        <v>90</v>
      </c>
      <c r="BJ10" s="21">
        <f t="shared" si="7"/>
        <v>6.9600000000000009</v>
      </c>
      <c r="BK10" s="21">
        <f t="shared" si="8"/>
        <v>2938</v>
      </c>
      <c r="BL10" s="21">
        <f t="shared" si="9"/>
        <v>68.94</v>
      </c>
    </row>
    <row r="11" spans="1:64" x14ac:dyDescent="0.25">
      <c r="A11" s="134">
        <v>4</v>
      </c>
      <c r="B11" s="22" t="s">
        <v>43</v>
      </c>
      <c r="C11" s="21">
        <v>215</v>
      </c>
      <c r="D11" s="21">
        <v>1.8</v>
      </c>
      <c r="E11" s="21">
        <v>200</v>
      </c>
      <c r="F11" s="21">
        <v>2.11</v>
      </c>
      <c r="G11" s="21">
        <v>65</v>
      </c>
      <c r="H11" s="21">
        <v>1.65</v>
      </c>
      <c r="I11" s="21">
        <v>2</v>
      </c>
      <c r="J11" s="21">
        <v>0.04</v>
      </c>
      <c r="K11" s="21">
        <v>60</v>
      </c>
      <c r="L11" s="21">
        <v>0.85</v>
      </c>
      <c r="M11" s="21">
        <v>0</v>
      </c>
      <c r="N11" s="21">
        <v>0</v>
      </c>
      <c r="O11" s="21">
        <v>0</v>
      </c>
      <c r="P11" s="21">
        <v>0</v>
      </c>
      <c r="Q11" s="21">
        <f t="shared" si="0"/>
        <v>477</v>
      </c>
      <c r="R11" s="21">
        <f t="shared" si="1"/>
        <v>4.8</v>
      </c>
      <c r="S11" s="21">
        <v>501</v>
      </c>
      <c r="T11" s="21">
        <v>21.96</v>
      </c>
      <c r="U11" s="21">
        <v>167</v>
      </c>
      <c r="V11" s="21">
        <v>7.32</v>
      </c>
      <c r="W11" s="21">
        <v>84</v>
      </c>
      <c r="X11" s="21">
        <v>3.66</v>
      </c>
      <c r="Y11" s="21">
        <v>83</v>
      </c>
      <c r="Z11" s="21">
        <v>3.66</v>
      </c>
      <c r="AA11" s="21">
        <v>0</v>
      </c>
      <c r="AB11" s="21">
        <v>0</v>
      </c>
      <c r="AC11" s="21">
        <f t="shared" si="2"/>
        <v>835</v>
      </c>
      <c r="AD11" s="21">
        <f t="shared" si="3"/>
        <v>36.599999999999994</v>
      </c>
      <c r="AE11" s="21">
        <v>0</v>
      </c>
      <c r="AF11" s="21">
        <v>0</v>
      </c>
      <c r="AG11" s="21">
        <v>15</v>
      </c>
      <c r="AH11" s="21">
        <v>0.45</v>
      </c>
      <c r="AI11" s="21">
        <v>65</v>
      </c>
      <c r="AJ11" s="21">
        <v>4.1399999999999997</v>
      </c>
      <c r="AK11" s="21">
        <v>0</v>
      </c>
      <c r="AL11" s="21">
        <v>0</v>
      </c>
      <c r="AM11" s="21">
        <v>0</v>
      </c>
      <c r="AN11" s="21">
        <v>0</v>
      </c>
      <c r="AO11" s="21">
        <v>0</v>
      </c>
      <c r="AP11" s="21">
        <v>0</v>
      </c>
      <c r="AQ11" s="21">
        <v>0</v>
      </c>
      <c r="AR11" s="21">
        <v>0</v>
      </c>
      <c r="AS11" s="21">
        <f t="shared" si="4"/>
        <v>1392</v>
      </c>
      <c r="AT11" s="21">
        <f t="shared" si="5"/>
        <v>45.989999999999995</v>
      </c>
      <c r="AU11" s="21">
        <v>43</v>
      </c>
      <c r="AV11" s="21">
        <v>4.7</v>
      </c>
      <c r="AW11" s="21">
        <v>43</v>
      </c>
      <c r="AX11" s="21">
        <v>4.7</v>
      </c>
      <c r="AY11" s="21">
        <v>0</v>
      </c>
      <c r="AZ11" s="21">
        <v>0</v>
      </c>
      <c r="BA11" s="21">
        <v>0</v>
      </c>
      <c r="BB11" s="21">
        <v>0</v>
      </c>
      <c r="BC11" s="21">
        <v>0</v>
      </c>
      <c r="BD11" s="21">
        <v>0</v>
      </c>
      <c r="BE11" s="21">
        <v>140</v>
      </c>
      <c r="BF11" s="21">
        <v>4.68</v>
      </c>
      <c r="BG11" s="21">
        <v>80</v>
      </c>
      <c r="BH11" s="21">
        <v>5.72</v>
      </c>
      <c r="BI11" s="21">
        <f t="shared" si="6"/>
        <v>220</v>
      </c>
      <c r="BJ11" s="21">
        <f t="shared" si="7"/>
        <v>10.399999999999999</v>
      </c>
      <c r="BK11" s="21">
        <f t="shared" si="8"/>
        <v>1612</v>
      </c>
      <c r="BL11" s="21">
        <f t="shared" si="9"/>
        <v>56.389999999999993</v>
      </c>
    </row>
    <row r="12" spans="1:64" x14ac:dyDescent="0.25">
      <c r="A12" s="134">
        <v>5</v>
      </c>
      <c r="B12" s="22" t="s">
        <v>44</v>
      </c>
      <c r="C12" s="21">
        <v>345</v>
      </c>
      <c r="D12" s="21">
        <v>5.51</v>
      </c>
      <c r="E12" s="21">
        <v>1100</v>
      </c>
      <c r="F12" s="21">
        <v>3.73</v>
      </c>
      <c r="G12" s="21">
        <v>184</v>
      </c>
      <c r="H12" s="21">
        <v>2.65</v>
      </c>
      <c r="I12" s="21">
        <v>10</v>
      </c>
      <c r="J12" s="21">
        <v>0.12</v>
      </c>
      <c r="K12" s="21">
        <v>87</v>
      </c>
      <c r="L12" s="21">
        <v>1.27</v>
      </c>
      <c r="M12" s="21">
        <v>0</v>
      </c>
      <c r="N12" s="21">
        <v>0</v>
      </c>
      <c r="O12" s="21">
        <v>0</v>
      </c>
      <c r="P12" s="21">
        <v>0</v>
      </c>
      <c r="Q12" s="21">
        <f t="shared" si="0"/>
        <v>1542</v>
      </c>
      <c r="R12" s="21">
        <f t="shared" si="1"/>
        <v>10.629999999999999</v>
      </c>
      <c r="S12" s="21">
        <v>829</v>
      </c>
      <c r="T12" s="21">
        <v>72.17</v>
      </c>
      <c r="U12" s="21">
        <v>276</v>
      </c>
      <c r="V12" s="21">
        <v>24.06</v>
      </c>
      <c r="W12" s="21">
        <v>139</v>
      </c>
      <c r="X12" s="21">
        <v>12.03</v>
      </c>
      <c r="Y12" s="21">
        <v>137</v>
      </c>
      <c r="Z12" s="21">
        <v>12.03</v>
      </c>
      <c r="AA12" s="21">
        <v>0</v>
      </c>
      <c r="AB12" s="21">
        <v>0</v>
      </c>
      <c r="AC12" s="21">
        <f t="shared" si="2"/>
        <v>1381</v>
      </c>
      <c r="AD12" s="21">
        <f t="shared" si="3"/>
        <v>120.29</v>
      </c>
      <c r="AE12" s="21">
        <v>0</v>
      </c>
      <c r="AF12" s="21">
        <v>0</v>
      </c>
      <c r="AG12" s="21">
        <v>3</v>
      </c>
      <c r="AH12" s="21">
        <v>0.05</v>
      </c>
      <c r="AI12" s="21">
        <v>16</v>
      </c>
      <c r="AJ12" s="21">
        <v>0.26</v>
      </c>
      <c r="AK12" s="21">
        <v>0</v>
      </c>
      <c r="AL12" s="21">
        <v>0</v>
      </c>
      <c r="AM12" s="21">
        <v>64</v>
      </c>
      <c r="AN12" s="21">
        <v>1.03</v>
      </c>
      <c r="AO12" s="21">
        <v>0</v>
      </c>
      <c r="AP12" s="21">
        <v>0</v>
      </c>
      <c r="AQ12" s="21">
        <v>0</v>
      </c>
      <c r="AR12" s="21">
        <v>0</v>
      </c>
      <c r="AS12" s="21">
        <f t="shared" si="4"/>
        <v>3006</v>
      </c>
      <c r="AT12" s="21">
        <f t="shared" si="5"/>
        <v>132.26000000000002</v>
      </c>
      <c r="AU12" s="21">
        <v>67</v>
      </c>
      <c r="AV12" s="21">
        <v>7.96</v>
      </c>
      <c r="AW12" s="21">
        <v>67</v>
      </c>
      <c r="AX12" s="21">
        <v>7.96</v>
      </c>
      <c r="AY12" s="21">
        <v>0</v>
      </c>
      <c r="AZ12" s="21">
        <v>0</v>
      </c>
      <c r="BA12" s="21">
        <v>0</v>
      </c>
      <c r="BB12" s="21">
        <v>0</v>
      </c>
      <c r="BC12" s="21">
        <v>100</v>
      </c>
      <c r="BD12" s="21">
        <v>0.95</v>
      </c>
      <c r="BE12" s="21">
        <v>245</v>
      </c>
      <c r="BF12" s="21">
        <v>12.68</v>
      </c>
      <c r="BG12" s="21">
        <v>55</v>
      </c>
      <c r="BH12" s="21">
        <v>8.9700000000000006</v>
      </c>
      <c r="BI12" s="21">
        <f t="shared" si="6"/>
        <v>400</v>
      </c>
      <c r="BJ12" s="21">
        <f t="shared" si="7"/>
        <v>22.6</v>
      </c>
      <c r="BK12" s="21">
        <f t="shared" si="8"/>
        <v>3406</v>
      </c>
      <c r="BL12" s="21">
        <f t="shared" si="9"/>
        <v>154.86000000000001</v>
      </c>
    </row>
    <row r="13" spans="1:64" x14ac:dyDescent="0.25">
      <c r="A13" s="134">
        <v>6</v>
      </c>
      <c r="B13" s="22" t="s">
        <v>45</v>
      </c>
      <c r="C13" s="21">
        <v>755</v>
      </c>
      <c r="D13" s="21">
        <v>18.98</v>
      </c>
      <c r="E13" s="21">
        <v>1000</v>
      </c>
      <c r="F13" s="21">
        <v>12.47</v>
      </c>
      <c r="G13" s="21">
        <v>297</v>
      </c>
      <c r="H13" s="21">
        <v>8.19</v>
      </c>
      <c r="I13" s="21">
        <v>2</v>
      </c>
      <c r="J13" s="21">
        <v>0.35</v>
      </c>
      <c r="K13" s="21">
        <v>132</v>
      </c>
      <c r="L13" s="21">
        <v>3.25</v>
      </c>
      <c r="M13" s="21">
        <v>0</v>
      </c>
      <c r="N13" s="21">
        <v>0</v>
      </c>
      <c r="O13" s="21">
        <v>0</v>
      </c>
      <c r="P13" s="21">
        <v>0</v>
      </c>
      <c r="Q13" s="21">
        <f t="shared" si="0"/>
        <v>1889</v>
      </c>
      <c r="R13" s="21">
        <f t="shared" si="1"/>
        <v>35.050000000000004</v>
      </c>
      <c r="S13" s="21">
        <v>1188</v>
      </c>
      <c r="T13" s="21">
        <v>115.15</v>
      </c>
      <c r="U13" s="21">
        <v>396</v>
      </c>
      <c r="V13" s="21">
        <v>39.58</v>
      </c>
      <c r="W13" s="21">
        <v>199</v>
      </c>
      <c r="X13" s="21">
        <v>19.34</v>
      </c>
      <c r="Y13" s="21">
        <v>197</v>
      </c>
      <c r="Z13" s="21">
        <v>19.34</v>
      </c>
      <c r="AA13" s="21">
        <v>0</v>
      </c>
      <c r="AB13" s="21">
        <v>0</v>
      </c>
      <c r="AC13" s="21">
        <f t="shared" si="2"/>
        <v>1980</v>
      </c>
      <c r="AD13" s="21">
        <f t="shared" si="3"/>
        <v>193.41000000000003</v>
      </c>
      <c r="AE13" s="21">
        <v>0</v>
      </c>
      <c r="AF13" s="21">
        <v>0</v>
      </c>
      <c r="AG13" s="21">
        <v>37</v>
      </c>
      <c r="AH13" s="21">
        <v>0.48</v>
      </c>
      <c r="AI13" s="21">
        <v>45</v>
      </c>
      <c r="AJ13" s="21">
        <v>0.76</v>
      </c>
      <c r="AK13" s="21">
        <v>0</v>
      </c>
      <c r="AL13" s="21">
        <v>0</v>
      </c>
      <c r="AM13" s="21">
        <v>12</v>
      </c>
      <c r="AN13" s="21">
        <v>0.12</v>
      </c>
      <c r="AO13" s="21">
        <v>2</v>
      </c>
      <c r="AP13" s="21">
        <v>0.01</v>
      </c>
      <c r="AQ13" s="21">
        <v>0</v>
      </c>
      <c r="AR13" s="21">
        <v>0</v>
      </c>
      <c r="AS13" s="21">
        <f t="shared" si="4"/>
        <v>3965</v>
      </c>
      <c r="AT13" s="21">
        <f t="shared" si="5"/>
        <v>229.83</v>
      </c>
      <c r="AU13" s="21">
        <v>140</v>
      </c>
      <c r="AV13" s="21">
        <v>10.199999999999999</v>
      </c>
      <c r="AW13" s="21">
        <v>85</v>
      </c>
      <c r="AX13" s="21">
        <v>10.15</v>
      </c>
      <c r="AY13" s="21">
        <v>0</v>
      </c>
      <c r="AZ13" s="21">
        <v>0</v>
      </c>
      <c r="BA13" s="21">
        <v>0</v>
      </c>
      <c r="BB13" s="21">
        <v>0</v>
      </c>
      <c r="BC13" s="21">
        <v>180</v>
      </c>
      <c r="BD13" s="21">
        <v>2.17</v>
      </c>
      <c r="BE13" s="21">
        <v>180</v>
      </c>
      <c r="BF13" s="21">
        <v>3.42</v>
      </c>
      <c r="BG13" s="21">
        <v>195</v>
      </c>
      <c r="BH13" s="21">
        <v>27.26</v>
      </c>
      <c r="BI13" s="21">
        <f t="shared" si="6"/>
        <v>555</v>
      </c>
      <c r="BJ13" s="21">
        <f t="shared" si="7"/>
        <v>32.85</v>
      </c>
      <c r="BK13" s="21">
        <f t="shared" si="8"/>
        <v>4520</v>
      </c>
      <c r="BL13" s="21">
        <f t="shared" si="9"/>
        <v>262.68</v>
      </c>
    </row>
    <row r="14" spans="1:64" x14ac:dyDescent="0.25">
      <c r="A14" s="134">
        <v>7</v>
      </c>
      <c r="B14" s="22" t="s">
        <v>46</v>
      </c>
      <c r="C14" s="21">
        <v>13158</v>
      </c>
      <c r="D14" s="21">
        <v>184.43</v>
      </c>
      <c r="E14" s="21">
        <v>3168</v>
      </c>
      <c r="F14" s="21">
        <v>32.01</v>
      </c>
      <c r="G14" s="21">
        <v>1185</v>
      </c>
      <c r="H14" s="21">
        <v>20.79</v>
      </c>
      <c r="I14" s="21">
        <v>4</v>
      </c>
      <c r="J14" s="21">
        <v>0.08</v>
      </c>
      <c r="K14" s="21">
        <v>362</v>
      </c>
      <c r="L14" s="21">
        <v>6.63</v>
      </c>
      <c r="M14" s="21">
        <v>0</v>
      </c>
      <c r="N14" s="21">
        <v>0</v>
      </c>
      <c r="O14" s="21">
        <v>0</v>
      </c>
      <c r="P14" s="21">
        <v>0</v>
      </c>
      <c r="Q14" s="21">
        <f t="shared" si="0"/>
        <v>16692</v>
      </c>
      <c r="R14" s="21">
        <f t="shared" si="1"/>
        <v>223.15</v>
      </c>
      <c r="S14" s="21">
        <v>3243</v>
      </c>
      <c r="T14" s="21">
        <v>411.54</v>
      </c>
      <c r="U14" s="21">
        <v>1080</v>
      </c>
      <c r="V14" s="21">
        <v>165</v>
      </c>
      <c r="W14" s="21">
        <v>540</v>
      </c>
      <c r="X14" s="21">
        <v>72.09</v>
      </c>
      <c r="Y14" s="21">
        <v>543</v>
      </c>
      <c r="Z14" s="21">
        <v>72.09</v>
      </c>
      <c r="AA14" s="21">
        <v>0</v>
      </c>
      <c r="AB14" s="21">
        <v>0</v>
      </c>
      <c r="AC14" s="21">
        <f t="shared" si="2"/>
        <v>5406</v>
      </c>
      <c r="AD14" s="21">
        <f t="shared" si="3"/>
        <v>720.72</v>
      </c>
      <c r="AE14" s="21">
        <v>0</v>
      </c>
      <c r="AF14" s="21">
        <v>0</v>
      </c>
      <c r="AG14" s="21">
        <v>140</v>
      </c>
      <c r="AH14" s="21">
        <v>2.21</v>
      </c>
      <c r="AI14" s="21">
        <v>155</v>
      </c>
      <c r="AJ14" s="21">
        <v>3.51</v>
      </c>
      <c r="AK14" s="21">
        <v>2</v>
      </c>
      <c r="AL14" s="21">
        <v>0.01</v>
      </c>
      <c r="AM14" s="21">
        <v>0</v>
      </c>
      <c r="AN14" s="21">
        <v>0</v>
      </c>
      <c r="AO14" s="21">
        <v>241</v>
      </c>
      <c r="AP14" s="21">
        <v>1.95</v>
      </c>
      <c r="AQ14" s="21">
        <v>0</v>
      </c>
      <c r="AR14" s="21">
        <v>0</v>
      </c>
      <c r="AS14" s="21">
        <f t="shared" si="4"/>
        <v>22636</v>
      </c>
      <c r="AT14" s="21">
        <f t="shared" si="5"/>
        <v>951.55000000000007</v>
      </c>
      <c r="AU14" s="21">
        <v>555</v>
      </c>
      <c r="AV14" s="21">
        <v>136.13</v>
      </c>
      <c r="AW14" s="21">
        <v>224</v>
      </c>
      <c r="AX14" s="21">
        <v>24.13</v>
      </c>
      <c r="AY14" s="21">
        <v>0</v>
      </c>
      <c r="AZ14" s="21">
        <v>0</v>
      </c>
      <c r="BA14" s="21">
        <v>0</v>
      </c>
      <c r="BB14" s="21">
        <v>0</v>
      </c>
      <c r="BC14" s="21">
        <v>175</v>
      </c>
      <c r="BD14" s="21">
        <v>1.6</v>
      </c>
      <c r="BE14" s="21">
        <v>1070</v>
      </c>
      <c r="BF14" s="21">
        <v>73.3</v>
      </c>
      <c r="BG14" s="21">
        <v>2335</v>
      </c>
      <c r="BH14" s="21">
        <v>79.53</v>
      </c>
      <c r="BI14" s="21">
        <f t="shared" si="6"/>
        <v>3580</v>
      </c>
      <c r="BJ14" s="21">
        <f t="shared" si="7"/>
        <v>154.43</v>
      </c>
      <c r="BK14" s="21">
        <f t="shared" si="8"/>
        <v>26216</v>
      </c>
      <c r="BL14" s="21">
        <f t="shared" si="9"/>
        <v>1105.98</v>
      </c>
    </row>
    <row r="15" spans="1:64" x14ac:dyDescent="0.25">
      <c r="A15" s="134">
        <v>8</v>
      </c>
      <c r="B15" s="22" t="s">
        <v>47</v>
      </c>
      <c r="C15" s="21">
        <v>1956</v>
      </c>
      <c r="D15" s="21">
        <v>43.92</v>
      </c>
      <c r="E15" s="21">
        <v>2000</v>
      </c>
      <c r="F15" s="21">
        <v>33.69</v>
      </c>
      <c r="G15" s="21">
        <v>491</v>
      </c>
      <c r="H15" s="21">
        <v>22.39</v>
      </c>
      <c r="I15" s="21">
        <v>4</v>
      </c>
      <c r="J15" s="21">
        <v>0.08</v>
      </c>
      <c r="K15" s="21">
        <v>334</v>
      </c>
      <c r="L15" s="21">
        <v>6.75</v>
      </c>
      <c r="M15" s="21">
        <v>0</v>
      </c>
      <c r="N15" s="21">
        <v>0</v>
      </c>
      <c r="O15" s="21">
        <v>0</v>
      </c>
      <c r="P15" s="21">
        <v>0</v>
      </c>
      <c r="Q15" s="21">
        <f t="shared" si="0"/>
        <v>4294</v>
      </c>
      <c r="R15" s="21">
        <f t="shared" si="1"/>
        <v>84.44</v>
      </c>
      <c r="S15" s="21">
        <v>2912</v>
      </c>
      <c r="T15" s="21">
        <v>565.35</v>
      </c>
      <c r="U15" s="21">
        <v>969</v>
      </c>
      <c r="V15" s="21">
        <v>188.45</v>
      </c>
      <c r="W15" s="21">
        <v>485</v>
      </c>
      <c r="X15" s="21">
        <v>94.23</v>
      </c>
      <c r="Y15" s="21">
        <v>484</v>
      </c>
      <c r="Z15" s="21">
        <v>94.23</v>
      </c>
      <c r="AA15" s="21">
        <v>0</v>
      </c>
      <c r="AB15" s="21">
        <v>0</v>
      </c>
      <c r="AC15" s="21">
        <f t="shared" si="2"/>
        <v>4850</v>
      </c>
      <c r="AD15" s="21">
        <f t="shared" si="3"/>
        <v>942.26</v>
      </c>
      <c r="AE15" s="21">
        <v>2</v>
      </c>
      <c r="AF15" s="21">
        <v>0.31</v>
      </c>
      <c r="AG15" s="21">
        <v>110</v>
      </c>
      <c r="AH15" s="21">
        <v>3.13</v>
      </c>
      <c r="AI15" s="21">
        <v>72</v>
      </c>
      <c r="AJ15" s="21">
        <v>2.27</v>
      </c>
      <c r="AK15" s="21">
        <v>0</v>
      </c>
      <c r="AL15" s="21">
        <v>0</v>
      </c>
      <c r="AM15" s="21">
        <v>268</v>
      </c>
      <c r="AN15" s="21">
        <v>4.07</v>
      </c>
      <c r="AO15" s="21">
        <v>0</v>
      </c>
      <c r="AP15" s="21">
        <v>0</v>
      </c>
      <c r="AQ15" s="21">
        <v>0</v>
      </c>
      <c r="AR15" s="21">
        <v>0</v>
      </c>
      <c r="AS15" s="21">
        <f t="shared" si="4"/>
        <v>9596</v>
      </c>
      <c r="AT15" s="21">
        <f t="shared" si="5"/>
        <v>1036.48</v>
      </c>
      <c r="AU15" s="21">
        <v>280</v>
      </c>
      <c r="AV15" s="21">
        <v>47.55</v>
      </c>
      <c r="AW15" s="21">
        <v>219</v>
      </c>
      <c r="AX15" s="21">
        <v>20.55</v>
      </c>
      <c r="AY15" s="21">
        <v>110</v>
      </c>
      <c r="AZ15" s="21">
        <v>0.01</v>
      </c>
      <c r="BA15" s="21">
        <v>280</v>
      </c>
      <c r="BB15" s="21">
        <v>0.51</v>
      </c>
      <c r="BC15" s="21">
        <v>510</v>
      </c>
      <c r="BD15" s="21">
        <v>30.62</v>
      </c>
      <c r="BE15" s="21">
        <v>210</v>
      </c>
      <c r="BF15" s="21">
        <v>3.55</v>
      </c>
      <c r="BG15" s="21">
        <v>7275</v>
      </c>
      <c r="BH15" s="21">
        <v>388.64</v>
      </c>
      <c r="BI15" s="21">
        <f t="shared" si="6"/>
        <v>8385</v>
      </c>
      <c r="BJ15" s="21">
        <f t="shared" si="7"/>
        <v>423.33</v>
      </c>
      <c r="BK15" s="21">
        <f t="shared" si="8"/>
        <v>17981</v>
      </c>
      <c r="BL15" s="21">
        <f t="shared" si="9"/>
        <v>1459.81</v>
      </c>
    </row>
    <row r="16" spans="1:64" x14ac:dyDescent="0.25">
      <c r="A16" s="134">
        <v>9</v>
      </c>
      <c r="B16" s="22" t="s">
        <v>48</v>
      </c>
      <c r="C16" s="21">
        <v>20</v>
      </c>
      <c r="D16" s="21">
        <v>0.64</v>
      </c>
      <c r="E16" s="21">
        <v>100</v>
      </c>
      <c r="F16" s="21">
        <v>0.05</v>
      </c>
      <c r="G16" s="21">
        <v>5</v>
      </c>
      <c r="H16" s="21">
        <v>0.05</v>
      </c>
      <c r="I16" s="21">
        <v>0</v>
      </c>
      <c r="J16" s="21">
        <v>0</v>
      </c>
      <c r="K16" s="21">
        <v>23</v>
      </c>
      <c r="L16" s="21">
        <v>1.31</v>
      </c>
      <c r="M16" s="21">
        <v>0</v>
      </c>
      <c r="N16" s="21">
        <v>0</v>
      </c>
      <c r="O16" s="21">
        <v>0</v>
      </c>
      <c r="P16" s="21">
        <v>0</v>
      </c>
      <c r="Q16" s="21">
        <f t="shared" si="0"/>
        <v>143</v>
      </c>
      <c r="R16" s="21">
        <f t="shared" si="1"/>
        <v>2</v>
      </c>
      <c r="S16" s="21">
        <v>90</v>
      </c>
      <c r="T16" s="21">
        <v>13.48</v>
      </c>
      <c r="U16" s="21">
        <v>30</v>
      </c>
      <c r="V16" s="21">
        <v>4.49</v>
      </c>
      <c r="W16" s="21">
        <v>15</v>
      </c>
      <c r="X16" s="21">
        <v>2.25</v>
      </c>
      <c r="Y16" s="21">
        <v>15</v>
      </c>
      <c r="Z16" s="21">
        <v>2.25</v>
      </c>
      <c r="AA16" s="21">
        <v>0</v>
      </c>
      <c r="AB16" s="21">
        <v>0</v>
      </c>
      <c r="AC16" s="21">
        <f t="shared" si="2"/>
        <v>150</v>
      </c>
      <c r="AD16" s="21">
        <f t="shared" si="3"/>
        <v>22.47</v>
      </c>
      <c r="AE16" s="21">
        <v>0</v>
      </c>
      <c r="AF16" s="21">
        <v>0</v>
      </c>
      <c r="AG16" s="21">
        <v>6</v>
      </c>
      <c r="AH16" s="21">
        <v>0.1</v>
      </c>
      <c r="AI16" s="21">
        <v>20</v>
      </c>
      <c r="AJ16" s="21">
        <v>1.06</v>
      </c>
      <c r="AK16" s="21">
        <v>0</v>
      </c>
      <c r="AL16" s="21">
        <v>0</v>
      </c>
      <c r="AM16" s="21">
        <v>0</v>
      </c>
      <c r="AN16" s="21">
        <v>0</v>
      </c>
      <c r="AO16" s="21">
        <v>5</v>
      </c>
      <c r="AP16" s="21">
        <v>0.05</v>
      </c>
      <c r="AQ16" s="21">
        <v>0</v>
      </c>
      <c r="AR16" s="21">
        <v>0</v>
      </c>
      <c r="AS16" s="21">
        <f t="shared" si="4"/>
        <v>324</v>
      </c>
      <c r="AT16" s="21">
        <f t="shared" si="5"/>
        <v>25.68</v>
      </c>
      <c r="AU16" s="21">
        <v>8</v>
      </c>
      <c r="AV16" s="21">
        <v>0.8</v>
      </c>
      <c r="AW16" s="21">
        <v>8</v>
      </c>
      <c r="AX16" s="21">
        <v>0.8</v>
      </c>
      <c r="AY16" s="21">
        <v>0</v>
      </c>
      <c r="AZ16" s="21">
        <v>0</v>
      </c>
      <c r="BA16" s="21">
        <v>0</v>
      </c>
      <c r="BB16" s="21">
        <v>0</v>
      </c>
      <c r="BC16" s="21">
        <v>60</v>
      </c>
      <c r="BD16" s="21">
        <v>0.45</v>
      </c>
      <c r="BE16" s="21">
        <v>10</v>
      </c>
      <c r="BF16" s="21">
        <v>0.11</v>
      </c>
      <c r="BG16" s="21">
        <v>80</v>
      </c>
      <c r="BH16" s="21">
        <v>5.79</v>
      </c>
      <c r="BI16" s="21">
        <f t="shared" si="6"/>
        <v>150</v>
      </c>
      <c r="BJ16" s="21">
        <f t="shared" si="7"/>
        <v>6.35</v>
      </c>
      <c r="BK16" s="21">
        <f t="shared" si="8"/>
        <v>474</v>
      </c>
      <c r="BL16" s="21">
        <f t="shared" si="9"/>
        <v>32.03</v>
      </c>
    </row>
    <row r="17" spans="1:64" x14ac:dyDescent="0.25">
      <c r="A17" s="134">
        <v>10</v>
      </c>
      <c r="B17" s="22" t="s">
        <v>49</v>
      </c>
      <c r="C17" s="21">
        <v>94</v>
      </c>
      <c r="D17" s="21">
        <v>1.91</v>
      </c>
      <c r="E17" s="21">
        <v>300</v>
      </c>
      <c r="F17" s="21">
        <v>1.62</v>
      </c>
      <c r="G17" s="21">
        <v>52</v>
      </c>
      <c r="H17" s="21">
        <v>0.94</v>
      </c>
      <c r="I17" s="21">
        <v>2</v>
      </c>
      <c r="J17" s="21">
        <v>0.04</v>
      </c>
      <c r="K17" s="21">
        <v>24</v>
      </c>
      <c r="L17" s="21">
        <v>0.7</v>
      </c>
      <c r="M17" s="21">
        <v>0</v>
      </c>
      <c r="N17" s="21">
        <v>0</v>
      </c>
      <c r="O17" s="21">
        <v>0</v>
      </c>
      <c r="P17" s="21">
        <v>0</v>
      </c>
      <c r="Q17" s="21">
        <f t="shared" si="0"/>
        <v>420</v>
      </c>
      <c r="R17" s="21">
        <f t="shared" si="1"/>
        <v>4.2700000000000005</v>
      </c>
      <c r="S17" s="21">
        <v>124</v>
      </c>
      <c r="T17" s="21">
        <v>5.39</v>
      </c>
      <c r="U17" s="21">
        <v>41</v>
      </c>
      <c r="V17" s="21">
        <v>1.78</v>
      </c>
      <c r="W17" s="21">
        <v>21</v>
      </c>
      <c r="X17" s="21">
        <v>0.9</v>
      </c>
      <c r="Y17" s="21">
        <v>20</v>
      </c>
      <c r="Z17" s="21">
        <v>0.9</v>
      </c>
      <c r="AA17" s="21">
        <v>0</v>
      </c>
      <c r="AB17" s="21">
        <v>0</v>
      </c>
      <c r="AC17" s="21">
        <f t="shared" si="2"/>
        <v>206</v>
      </c>
      <c r="AD17" s="21">
        <f t="shared" si="3"/>
        <v>8.9700000000000006</v>
      </c>
      <c r="AE17" s="21">
        <v>0</v>
      </c>
      <c r="AF17" s="21">
        <v>0</v>
      </c>
      <c r="AG17" s="21">
        <v>0</v>
      </c>
      <c r="AH17" s="21">
        <v>0</v>
      </c>
      <c r="AI17" s="21">
        <v>9</v>
      </c>
      <c r="AJ17" s="21">
        <v>0.17</v>
      </c>
      <c r="AK17" s="21">
        <v>0</v>
      </c>
      <c r="AL17" s="21">
        <v>0</v>
      </c>
      <c r="AM17" s="21">
        <v>0</v>
      </c>
      <c r="AN17" s="21">
        <v>0</v>
      </c>
      <c r="AO17" s="21">
        <v>0</v>
      </c>
      <c r="AP17" s="21">
        <v>0</v>
      </c>
      <c r="AQ17" s="21">
        <v>0</v>
      </c>
      <c r="AR17" s="21">
        <v>0</v>
      </c>
      <c r="AS17" s="21">
        <f t="shared" si="4"/>
        <v>635</v>
      </c>
      <c r="AT17" s="21">
        <f t="shared" si="5"/>
        <v>13.410000000000002</v>
      </c>
      <c r="AU17" s="21">
        <v>12</v>
      </c>
      <c r="AV17" s="21">
        <v>1.1399999999999999</v>
      </c>
      <c r="AW17" s="21">
        <v>12</v>
      </c>
      <c r="AX17" s="21">
        <v>1.1399999999999999</v>
      </c>
      <c r="AY17" s="21">
        <v>0</v>
      </c>
      <c r="AZ17" s="21">
        <v>0</v>
      </c>
      <c r="BA17" s="21">
        <v>0</v>
      </c>
      <c r="BB17" s="21">
        <v>0</v>
      </c>
      <c r="BC17" s="21">
        <v>0</v>
      </c>
      <c r="BD17" s="21">
        <v>0</v>
      </c>
      <c r="BE17" s="21">
        <v>40</v>
      </c>
      <c r="BF17" s="21">
        <v>0.38</v>
      </c>
      <c r="BG17" s="21">
        <v>190</v>
      </c>
      <c r="BH17" s="21">
        <v>2.89</v>
      </c>
      <c r="BI17" s="21">
        <f t="shared" si="6"/>
        <v>230</v>
      </c>
      <c r="BJ17" s="21">
        <f t="shared" si="7"/>
        <v>3.27</v>
      </c>
      <c r="BK17" s="21">
        <f t="shared" si="8"/>
        <v>865</v>
      </c>
      <c r="BL17" s="21">
        <f t="shared" si="9"/>
        <v>16.680000000000003</v>
      </c>
    </row>
    <row r="18" spans="1:64" x14ac:dyDescent="0.25">
      <c r="A18" s="134">
        <v>11</v>
      </c>
      <c r="B18" s="22" t="s">
        <v>50</v>
      </c>
      <c r="C18" s="21">
        <v>59</v>
      </c>
      <c r="D18" s="21">
        <v>0.9</v>
      </c>
      <c r="E18" s="21">
        <v>100</v>
      </c>
      <c r="F18" s="21">
        <v>0.83</v>
      </c>
      <c r="G18" s="21">
        <v>15</v>
      </c>
      <c r="H18" s="21">
        <v>0.83</v>
      </c>
      <c r="I18" s="21">
        <v>0</v>
      </c>
      <c r="J18" s="21">
        <v>0</v>
      </c>
      <c r="K18" s="21">
        <v>36</v>
      </c>
      <c r="L18" s="21">
        <v>1.72</v>
      </c>
      <c r="M18" s="21">
        <v>0</v>
      </c>
      <c r="N18" s="21">
        <v>0</v>
      </c>
      <c r="O18" s="21">
        <v>0</v>
      </c>
      <c r="P18" s="21">
        <v>0</v>
      </c>
      <c r="Q18" s="21">
        <f t="shared" si="0"/>
        <v>195</v>
      </c>
      <c r="R18" s="21">
        <f t="shared" si="1"/>
        <v>3.45</v>
      </c>
      <c r="S18" s="21">
        <v>122</v>
      </c>
      <c r="T18" s="21">
        <v>2.56</v>
      </c>
      <c r="U18" s="21">
        <v>41</v>
      </c>
      <c r="V18" s="21">
        <v>0.85</v>
      </c>
      <c r="W18" s="21">
        <v>20</v>
      </c>
      <c r="X18" s="21">
        <v>0.43</v>
      </c>
      <c r="Y18" s="21">
        <v>20</v>
      </c>
      <c r="Z18" s="21">
        <v>0.43</v>
      </c>
      <c r="AA18" s="21">
        <v>0</v>
      </c>
      <c r="AB18" s="21">
        <v>0</v>
      </c>
      <c r="AC18" s="21">
        <f t="shared" si="2"/>
        <v>203</v>
      </c>
      <c r="AD18" s="21">
        <f t="shared" si="3"/>
        <v>4.2700000000000005</v>
      </c>
      <c r="AE18" s="21">
        <v>0</v>
      </c>
      <c r="AF18" s="21">
        <v>0</v>
      </c>
      <c r="AG18" s="21">
        <v>0</v>
      </c>
      <c r="AH18" s="21">
        <v>0</v>
      </c>
      <c r="AI18" s="21">
        <v>8</v>
      </c>
      <c r="AJ18" s="21">
        <v>0.24</v>
      </c>
      <c r="AK18" s="21">
        <v>0</v>
      </c>
      <c r="AL18" s="21">
        <v>0</v>
      </c>
      <c r="AM18" s="21">
        <v>0</v>
      </c>
      <c r="AN18" s="21">
        <v>0</v>
      </c>
      <c r="AO18" s="21">
        <v>4</v>
      </c>
      <c r="AP18" s="21">
        <v>0.02</v>
      </c>
      <c r="AQ18" s="21">
        <v>0</v>
      </c>
      <c r="AR18" s="21">
        <v>0</v>
      </c>
      <c r="AS18" s="21">
        <f t="shared" si="4"/>
        <v>410</v>
      </c>
      <c r="AT18" s="21">
        <f t="shared" si="5"/>
        <v>7.98</v>
      </c>
      <c r="AU18" s="21">
        <v>10</v>
      </c>
      <c r="AV18" s="21">
        <v>1.1499999999999999</v>
      </c>
      <c r="AW18" s="21">
        <v>10</v>
      </c>
      <c r="AX18" s="21">
        <v>1.1499999999999999</v>
      </c>
      <c r="AY18" s="21">
        <v>0</v>
      </c>
      <c r="AZ18" s="21">
        <v>0</v>
      </c>
      <c r="BA18" s="21">
        <v>0</v>
      </c>
      <c r="BB18" s="21">
        <v>0</v>
      </c>
      <c r="BC18" s="21">
        <v>0</v>
      </c>
      <c r="BD18" s="21">
        <v>0</v>
      </c>
      <c r="BE18" s="21">
        <v>30</v>
      </c>
      <c r="BF18" s="21">
        <v>0.11</v>
      </c>
      <c r="BG18" s="21">
        <v>70</v>
      </c>
      <c r="BH18" s="21">
        <v>4.09</v>
      </c>
      <c r="BI18" s="21">
        <f t="shared" si="6"/>
        <v>100</v>
      </c>
      <c r="BJ18" s="21">
        <f t="shared" si="7"/>
        <v>4.2</v>
      </c>
      <c r="BK18" s="21">
        <f t="shared" si="8"/>
        <v>510</v>
      </c>
      <c r="BL18" s="21">
        <f t="shared" si="9"/>
        <v>12.18</v>
      </c>
    </row>
    <row r="19" spans="1:64" x14ac:dyDescent="0.25">
      <c r="A19" s="134">
        <v>12</v>
      </c>
      <c r="B19" s="22" t="s">
        <v>51</v>
      </c>
      <c r="C19" s="21">
        <v>171</v>
      </c>
      <c r="D19" s="21">
        <v>5.8</v>
      </c>
      <c r="E19" s="21">
        <v>316</v>
      </c>
      <c r="F19" s="21">
        <v>4.0199999999999996</v>
      </c>
      <c r="G19" s="21">
        <v>143</v>
      </c>
      <c r="H19" s="21">
        <v>2.54</v>
      </c>
      <c r="I19" s="21">
        <v>2</v>
      </c>
      <c r="J19" s="21">
        <v>0.05</v>
      </c>
      <c r="K19" s="21">
        <v>98</v>
      </c>
      <c r="L19" s="21">
        <v>3.48</v>
      </c>
      <c r="M19" s="21">
        <v>0</v>
      </c>
      <c r="N19" s="21">
        <v>0</v>
      </c>
      <c r="O19" s="21">
        <v>0</v>
      </c>
      <c r="P19" s="21">
        <v>0</v>
      </c>
      <c r="Q19" s="21">
        <f t="shared" si="0"/>
        <v>587</v>
      </c>
      <c r="R19" s="21">
        <f t="shared" si="1"/>
        <v>13.350000000000001</v>
      </c>
      <c r="S19" s="21">
        <v>297</v>
      </c>
      <c r="T19" s="21">
        <v>30.95</v>
      </c>
      <c r="U19" s="21">
        <v>99</v>
      </c>
      <c r="V19" s="21">
        <v>10.32</v>
      </c>
      <c r="W19" s="21">
        <v>50</v>
      </c>
      <c r="X19" s="21">
        <v>5.16</v>
      </c>
      <c r="Y19" s="21">
        <v>49</v>
      </c>
      <c r="Z19" s="21">
        <v>5.16</v>
      </c>
      <c r="AA19" s="21">
        <v>0</v>
      </c>
      <c r="AB19" s="21">
        <v>0</v>
      </c>
      <c r="AC19" s="21">
        <f t="shared" si="2"/>
        <v>495</v>
      </c>
      <c r="AD19" s="21">
        <f t="shared" si="3"/>
        <v>51.589999999999989</v>
      </c>
      <c r="AE19" s="21">
        <v>0</v>
      </c>
      <c r="AF19" s="21">
        <v>0</v>
      </c>
      <c r="AG19" s="21">
        <v>18</v>
      </c>
      <c r="AH19" s="21">
        <v>0.23</v>
      </c>
      <c r="AI19" s="21">
        <v>27</v>
      </c>
      <c r="AJ19" s="21">
        <v>0.87</v>
      </c>
      <c r="AK19" s="21">
        <v>0</v>
      </c>
      <c r="AL19" s="21">
        <v>0</v>
      </c>
      <c r="AM19" s="21">
        <v>0</v>
      </c>
      <c r="AN19" s="21">
        <v>0</v>
      </c>
      <c r="AO19" s="21">
        <v>210</v>
      </c>
      <c r="AP19" s="21">
        <v>6.81</v>
      </c>
      <c r="AQ19" s="21">
        <v>0</v>
      </c>
      <c r="AR19" s="21">
        <v>0</v>
      </c>
      <c r="AS19" s="21">
        <f t="shared" si="4"/>
        <v>1337</v>
      </c>
      <c r="AT19" s="21">
        <f t="shared" si="5"/>
        <v>72.850000000000009</v>
      </c>
      <c r="AU19" s="21">
        <v>220</v>
      </c>
      <c r="AV19" s="21">
        <v>3.69</v>
      </c>
      <c r="AW19" s="21">
        <v>27</v>
      </c>
      <c r="AX19" s="21">
        <v>2.94</v>
      </c>
      <c r="AY19" s="21">
        <v>0</v>
      </c>
      <c r="AZ19" s="21">
        <v>0</v>
      </c>
      <c r="BA19" s="21">
        <v>0</v>
      </c>
      <c r="BB19" s="21">
        <v>0</v>
      </c>
      <c r="BC19" s="21">
        <v>105</v>
      </c>
      <c r="BD19" s="21">
        <v>2.14</v>
      </c>
      <c r="BE19" s="21">
        <v>30</v>
      </c>
      <c r="BF19" s="21">
        <v>0.03</v>
      </c>
      <c r="BG19" s="21">
        <v>170</v>
      </c>
      <c r="BH19" s="21">
        <v>13.53</v>
      </c>
      <c r="BI19" s="21">
        <f t="shared" si="6"/>
        <v>305</v>
      </c>
      <c r="BJ19" s="21">
        <f t="shared" si="7"/>
        <v>15.7</v>
      </c>
      <c r="BK19" s="21">
        <f t="shared" si="8"/>
        <v>1642</v>
      </c>
      <c r="BL19" s="21">
        <f t="shared" si="9"/>
        <v>88.550000000000011</v>
      </c>
    </row>
    <row r="20" spans="1:64" x14ac:dyDescent="0.25">
      <c r="A20" s="134">
        <v>13</v>
      </c>
      <c r="B20" s="22" t="s">
        <v>52</v>
      </c>
      <c r="C20" s="21">
        <v>123</v>
      </c>
      <c r="D20" s="21">
        <v>2.85</v>
      </c>
      <c r="E20" s="21">
        <v>200</v>
      </c>
      <c r="F20" s="21">
        <v>5.35</v>
      </c>
      <c r="G20" s="21">
        <v>104</v>
      </c>
      <c r="H20" s="21">
        <v>2.78</v>
      </c>
      <c r="I20" s="21">
        <v>0</v>
      </c>
      <c r="J20" s="21">
        <v>0</v>
      </c>
      <c r="K20" s="21">
        <v>184</v>
      </c>
      <c r="L20" s="21">
        <v>12.64</v>
      </c>
      <c r="M20" s="21">
        <v>0</v>
      </c>
      <c r="N20" s="21">
        <v>0</v>
      </c>
      <c r="O20" s="21">
        <v>0</v>
      </c>
      <c r="P20" s="21">
        <v>0</v>
      </c>
      <c r="Q20" s="21">
        <f t="shared" si="0"/>
        <v>507</v>
      </c>
      <c r="R20" s="21">
        <f t="shared" si="1"/>
        <v>20.84</v>
      </c>
      <c r="S20" s="21">
        <v>231</v>
      </c>
      <c r="T20" s="21">
        <v>23.39</v>
      </c>
      <c r="U20" s="21">
        <v>77</v>
      </c>
      <c r="V20" s="21">
        <v>10.06</v>
      </c>
      <c r="W20" s="21">
        <v>39</v>
      </c>
      <c r="X20" s="21">
        <v>4.18</v>
      </c>
      <c r="Y20" s="21">
        <v>38</v>
      </c>
      <c r="Z20" s="21">
        <v>4.18</v>
      </c>
      <c r="AA20" s="21">
        <v>0</v>
      </c>
      <c r="AB20" s="21">
        <v>0</v>
      </c>
      <c r="AC20" s="21">
        <f t="shared" si="2"/>
        <v>385</v>
      </c>
      <c r="AD20" s="21">
        <f t="shared" si="3"/>
        <v>41.81</v>
      </c>
      <c r="AE20" s="21">
        <v>0</v>
      </c>
      <c r="AF20" s="21">
        <v>0</v>
      </c>
      <c r="AG20" s="21">
        <v>2</v>
      </c>
      <c r="AH20" s="21">
        <v>0.03</v>
      </c>
      <c r="AI20" s="21">
        <v>18</v>
      </c>
      <c r="AJ20" s="21">
        <v>0.88</v>
      </c>
      <c r="AK20" s="21">
        <v>0</v>
      </c>
      <c r="AL20" s="21">
        <v>0</v>
      </c>
      <c r="AM20" s="21">
        <v>0</v>
      </c>
      <c r="AN20" s="21">
        <v>0</v>
      </c>
      <c r="AO20" s="21">
        <v>2</v>
      </c>
      <c r="AP20" s="21">
        <v>0.01</v>
      </c>
      <c r="AQ20" s="21">
        <v>0</v>
      </c>
      <c r="AR20" s="21">
        <v>0</v>
      </c>
      <c r="AS20" s="21">
        <f t="shared" si="4"/>
        <v>914</v>
      </c>
      <c r="AT20" s="21">
        <f t="shared" si="5"/>
        <v>63.570000000000007</v>
      </c>
      <c r="AU20" s="21">
        <v>46</v>
      </c>
      <c r="AV20" s="21">
        <v>3.39</v>
      </c>
      <c r="AW20" s="21">
        <v>19</v>
      </c>
      <c r="AX20" s="21">
        <v>2.17</v>
      </c>
      <c r="AY20" s="21">
        <v>0</v>
      </c>
      <c r="AZ20" s="21">
        <v>0</v>
      </c>
      <c r="BA20" s="21">
        <v>0</v>
      </c>
      <c r="BB20" s="21">
        <v>0</v>
      </c>
      <c r="BC20" s="21">
        <v>40</v>
      </c>
      <c r="BD20" s="21">
        <v>0.24</v>
      </c>
      <c r="BE20" s="21">
        <v>60</v>
      </c>
      <c r="BF20" s="21">
        <v>0.83</v>
      </c>
      <c r="BG20" s="21">
        <v>640</v>
      </c>
      <c r="BH20" s="21">
        <v>53.19</v>
      </c>
      <c r="BI20" s="21">
        <f t="shared" si="6"/>
        <v>740</v>
      </c>
      <c r="BJ20" s="21">
        <f t="shared" si="7"/>
        <v>54.26</v>
      </c>
      <c r="BK20" s="21">
        <f t="shared" si="8"/>
        <v>1654</v>
      </c>
      <c r="BL20" s="21">
        <f t="shared" si="9"/>
        <v>117.83000000000001</v>
      </c>
    </row>
    <row r="21" spans="1:64" x14ac:dyDescent="0.25">
      <c r="A21" s="134">
        <v>14</v>
      </c>
      <c r="B21" s="22" t="s">
        <v>53</v>
      </c>
      <c r="C21" s="21">
        <v>195</v>
      </c>
      <c r="D21" s="21">
        <v>5.1100000000000003</v>
      </c>
      <c r="E21" s="21">
        <v>368</v>
      </c>
      <c r="F21" s="21">
        <v>7.76</v>
      </c>
      <c r="G21" s="21">
        <v>208</v>
      </c>
      <c r="H21" s="21">
        <v>5.8</v>
      </c>
      <c r="I21" s="21">
        <v>0</v>
      </c>
      <c r="J21" s="21">
        <v>0</v>
      </c>
      <c r="K21" s="21">
        <v>66</v>
      </c>
      <c r="L21" s="21">
        <v>2.08</v>
      </c>
      <c r="M21" s="21">
        <v>0</v>
      </c>
      <c r="N21" s="21">
        <v>0</v>
      </c>
      <c r="O21" s="21">
        <v>0</v>
      </c>
      <c r="P21" s="21">
        <v>0</v>
      </c>
      <c r="Q21" s="21">
        <f t="shared" si="0"/>
        <v>629</v>
      </c>
      <c r="R21" s="21">
        <f t="shared" si="1"/>
        <v>14.950000000000001</v>
      </c>
      <c r="S21" s="21">
        <v>147</v>
      </c>
      <c r="T21" s="21">
        <v>5.18</v>
      </c>
      <c r="U21" s="21">
        <v>48</v>
      </c>
      <c r="V21" s="21">
        <v>1.71</v>
      </c>
      <c r="W21" s="21">
        <v>24</v>
      </c>
      <c r="X21" s="21">
        <v>0.86</v>
      </c>
      <c r="Y21" s="21">
        <v>25</v>
      </c>
      <c r="Z21" s="21">
        <v>0.86</v>
      </c>
      <c r="AA21" s="21">
        <v>0</v>
      </c>
      <c r="AB21" s="21">
        <v>0</v>
      </c>
      <c r="AC21" s="21">
        <f t="shared" si="2"/>
        <v>244</v>
      </c>
      <c r="AD21" s="21">
        <f t="shared" si="3"/>
        <v>8.61</v>
      </c>
      <c r="AE21" s="21">
        <v>0</v>
      </c>
      <c r="AF21" s="21">
        <v>0</v>
      </c>
      <c r="AG21" s="21">
        <v>0</v>
      </c>
      <c r="AH21" s="21">
        <v>0</v>
      </c>
      <c r="AI21" s="21">
        <v>11</v>
      </c>
      <c r="AJ21" s="21">
        <v>0.11</v>
      </c>
      <c r="AK21" s="21">
        <v>0</v>
      </c>
      <c r="AL21" s="21">
        <v>0</v>
      </c>
      <c r="AM21" s="21">
        <v>0</v>
      </c>
      <c r="AN21" s="21">
        <v>0</v>
      </c>
      <c r="AO21" s="21">
        <v>80</v>
      </c>
      <c r="AP21" s="21">
        <v>3.88</v>
      </c>
      <c r="AQ21" s="21">
        <v>0</v>
      </c>
      <c r="AR21" s="21">
        <v>0</v>
      </c>
      <c r="AS21" s="21">
        <f t="shared" si="4"/>
        <v>964</v>
      </c>
      <c r="AT21" s="21">
        <f t="shared" si="5"/>
        <v>27.55</v>
      </c>
      <c r="AU21" s="21">
        <v>75</v>
      </c>
      <c r="AV21" s="21">
        <v>10.73</v>
      </c>
      <c r="AW21" s="21">
        <v>16</v>
      </c>
      <c r="AX21" s="21">
        <v>1.32</v>
      </c>
      <c r="AY21" s="21">
        <v>0</v>
      </c>
      <c r="AZ21" s="21">
        <v>0</v>
      </c>
      <c r="BA21" s="21">
        <v>0</v>
      </c>
      <c r="BB21" s="21">
        <v>0</v>
      </c>
      <c r="BC21" s="21">
        <v>30</v>
      </c>
      <c r="BD21" s="21">
        <v>0.05</v>
      </c>
      <c r="BE21" s="21">
        <v>30</v>
      </c>
      <c r="BF21" s="21">
        <v>0.03</v>
      </c>
      <c r="BG21" s="21">
        <v>1540</v>
      </c>
      <c r="BH21" s="21">
        <v>18.739999999999998</v>
      </c>
      <c r="BI21" s="21">
        <f t="shared" si="6"/>
        <v>1600</v>
      </c>
      <c r="BJ21" s="21">
        <f t="shared" si="7"/>
        <v>18.819999999999997</v>
      </c>
      <c r="BK21" s="21">
        <f t="shared" si="8"/>
        <v>2564</v>
      </c>
      <c r="BL21" s="21">
        <f t="shared" si="9"/>
        <v>46.37</v>
      </c>
    </row>
    <row r="22" spans="1:64" x14ac:dyDescent="0.25">
      <c r="A22" s="134">
        <v>15</v>
      </c>
      <c r="B22" s="22" t="s">
        <v>54</v>
      </c>
      <c r="C22" s="21"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f t="shared" si="0"/>
        <v>0</v>
      </c>
      <c r="R22" s="21">
        <f t="shared" si="1"/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f t="shared" si="2"/>
        <v>0</v>
      </c>
      <c r="AD22" s="21">
        <f t="shared" si="3"/>
        <v>0</v>
      </c>
      <c r="AE22" s="21">
        <v>0</v>
      </c>
      <c r="AF22" s="21">
        <v>0</v>
      </c>
      <c r="AG22" s="21">
        <v>0</v>
      </c>
      <c r="AH22" s="21">
        <v>0</v>
      </c>
      <c r="AI22" s="21">
        <v>0</v>
      </c>
      <c r="AJ22" s="21">
        <v>0</v>
      </c>
      <c r="AK22" s="21">
        <v>0</v>
      </c>
      <c r="AL22" s="21">
        <v>0</v>
      </c>
      <c r="AM22" s="21">
        <v>0</v>
      </c>
      <c r="AN22" s="21">
        <v>0</v>
      </c>
      <c r="AO22" s="21">
        <v>0</v>
      </c>
      <c r="AP22" s="21">
        <v>0</v>
      </c>
      <c r="AQ22" s="21">
        <v>0</v>
      </c>
      <c r="AR22" s="21">
        <v>0</v>
      </c>
      <c r="AS22" s="21">
        <f t="shared" si="4"/>
        <v>0</v>
      </c>
      <c r="AT22" s="21">
        <f t="shared" si="5"/>
        <v>0</v>
      </c>
      <c r="AU22" s="21">
        <v>0</v>
      </c>
      <c r="AV22" s="21">
        <v>0</v>
      </c>
      <c r="AW22" s="21">
        <v>0</v>
      </c>
      <c r="AX22" s="21">
        <v>0</v>
      </c>
      <c r="AY22" s="21">
        <v>0</v>
      </c>
      <c r="AZ22" s="21">
        <v>0</v>
      </c>
      <c r="BA22" s="21">
        <v>0</v>
      </c>
      <c r="BB22" s="21">
        <v>0</v>
      </c>
      <c r="BC22" s="21">
        <v>0</v>
      </c>
      <c r="BD22" s="21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f t="shared" si="6"/>
        <v>0</v>
      </c>
      <c r="BJ22" s="21">
        <f t="shared" si="7"/>
        <v>0</v>
      </c>
      <c r="BK22" s="21">
        <f t="shared" si="8"/>
        <v>0</v>
      </c>
      <c r="BL22" s="21">
        <f t="shared" si="9"/>
        <v>0</v>
      </c>
    </row>
    <row r="23" spans="1:64" x14ac:dyDescent="0.25">
      <c r="A23" s="134">
        <v>16</v>
      </c>
      <c r="B23" s="22" t="s">
        <v>55</v>
      </c>
      <c r="C23" s="21">
        <v>60</v>
      </c>
      <c r="D23" s="21">
        <v>2.15</v>
      </c>
      <c r="E23" s="21">
        <v>492</v>
      </c>
      <c r="F23" s="21">
        <v>8.11</v>
      </c>
      <c r="G23" s="21">
        <v>235</v>
      </c>
      <c r="H23" s="21">
        <v>4.97</v>
      </c>
      <c r="I23" s="21">
        <v>0</v>
      </c>
      <c r="J23" s="21">
        <v>0</v>
      </c>
      <c r="K23" s="21">
        <v>68</v>
      </c>
      <c r="L23" s="21">
        <v>0.8</v>
      </c>
      <c r="M23" s="21">
        <v>0</v>
      </c>
      <c r="N23" s="21">
        <v>0</v>
      </c>
      <c r="O23" s="21">
        <v>0</v>
      </c>
      <c r="P23" s="21">
        <v>0</v>
      </c>
      <c r="Q23" s="21">
        <f t="shared" si="0"/>
        <v>620</v>
      </c>
      <c r="R23" s="21">
        <f t="shared" si="1"/>
        <v>11.06</v>
      </c>
      <c r="S23" s="21">
        <v>870</v>
      </c>
      <c r="T23" s="21">
        <v>85.77</v>
      </c>
      <c r="U23" s="21">
        <v>290</v>
      </c>
      <c r="V23" s="21">
        <v>30.99</v>
      </c>
      <c r="W23" s="21">
        <v>146</v>
      </c>
      <c r="X23" s="21">
        <v>14.6</v>
      </c>
      <c r="Y23" s="21">
        <v>144</v>
      </c>
      <c r="Z23" s="21">
        <v>14.6</v>
      </c>
      <c r="AA23" s="21">
        <v>0</v>
      </c>
      <c r="AB23" s="21">
        <v>0</v>
      </c>
      <c r="AC23" s="21">
        <f t="shared" si="2"/>
        <v>1450</v>
      </c>
      <c r="AD23" s="21">
        <f t="shared" si="3"/>
        <v>145.95999999999998</v>
      </c>
      <c r="AE23" s="21">
        <v>0</v>
      </c>
      <c r="AF23" s="21">
        <v>0</v>
      </c>
      <c r="AG23" s="21">
        <v>1</v>
      </c>
      <c r="AH23" s="21">
        <v>0.01</v>
      </c>
      <c r="AI23" s="21">
        <v>75</v>
      </c>
      <c r="AJ23" s="21">
        <v>2.52</v>
      </c>
      <c r="AK23" s="21">
        <v>0</v>
      </c>
      <c r="AL23" s="21">
        <v>0</v>
      </c>
      <c r="AM23" s="21">
        <v>0</v>
      </c>
      <c r="AN23" s="21">
        <v>0</v>
      </c>
      <c r="AO23" s="21">
        <v>32</v>
      </c>
      <c r="AP23" s="21">
        <v>1</v>
      </c>
      <c r="AQ23" s="21">
        <v>0</v>
      </c>
      <c r="AR23" s="21">
        <v>0</v>
      </c>
      <c r="AS23" s="21">
        <f t="shared" si="4"/>
        <v>2178</v>
      </c>
      <c r="AT23" s="21">
        <f t="shared" si="5"/>
        <v>160.54999999999998</v>
      </c>
      <c r="AU23" s="21">
        <v>260</v>
      </c>
      <c r="AV23" s="21">
        <v>16.79</v>
      </c>
      <c r="AW23" s="21">
        <v>72</v>
      </c>
      <c r="AX23" s="21">
        <v>8.09</v>
      </c>
      <c r="AY23" s="21">
        <v>200</v>
      </c>
      <c r="AZ23" s="21">
        <v>2.5099999999999998</v>
      </c>
      <c r="BA23" s="21">
        <v>0</v>
      </c>
      <c r="BB23" s="21">
        <v>0</v>
      </c>
      <c r="BC23" s="21">
        <v>120</v>
      </c>
      <c r="BD23" s="21">
        <v>0.65</v>
      </c>
      <c r="BE23" s="21">
        <v>750</v>
      </c>
      <c r="BF23" s="21">
        <v>55.71</v>
      </c>
      <c r="BG23" s="21">
        <v>3560</v>
      </c>
      <c r="BH23" s="21">
        <v>141.30000000000001</v>
      </c>
      <c r="BI23" s="21">
        <f t="shared" si="6"/>
        <v>4630</v>
      </c>
      <c r="BJ23" s="21">
        <f t="shared" si="7"/>
        <v>200.17000000000002</v>
      </c>
      <c r="BK23" s="21">
        <f t="shared" si="8"/>
        <v>6808</v>
      </c>
      <c r="BL23" s="21">
        <f t="shared" si="9"/>
        <v>360.72</v>
      </c>
    </row>
    <row r="24" spans="1:64" x14ac:dyDescent="0.25">
      <c r="A24" s="134">
        <v>17</v>
      </c>
      <c r="B24" s="22" t="s">
        <v>56</v>
      </c>
      <c r="C24" s="21">
        <v>109</v>
      </c>
      <c r="D24" s="21">
        <v>0.78</v>
      </c>
      <c r="E24" s="21">
        <v>245</v>
      </c>
      <c r="F24" s="21">
        <v>8.4499999999999993</v>
      </c>
      <c r="G24" s="21">
        <v>160</v>
      </c>
      <c r="H24" s="21">
        <v>5.75</v>
      </c>
      <c r="I24" s="21">
        <v>0</v>
      </c>
      <c r="J24" s="21">
        <v>0</v>
      </c>
      <c r="K24" s="21">
        <v>10</v>
      </c>
      <c r="L24" s="21">
        <v>0.3</v>
      </c>
      <c r="M24" s="21">
        <v>0</v>
      </c>
      <c r="N24" s="21">
        <v>0</v>
      </c>
      <c r="O24" s="21">
        <v>0</v>
      </c>
      <c r="P24" s="21">
        <v>0</v>
      </c>
      <c r="Q24" s="21">
        <f t="shared" si="0"/>
        <v>364</v>
      </c>
      <c r="R24" s="21">
        <f t="shared" si="1"/>
        <v>9.5299999999999994</v>
      </c>
      <c r="S24" s="21">
        <v>516</v>
      </c>
      <c r="T24" s="21">
        <v>53.07</v>
      </c>
      <c r="U24" s="21">
        <v>172</v>
      </c>
      <c r="V24" s="21">
        <v>16.29</v>
      </c>
      <c r="W24" s="21">
        <v>86</v>
      </c>
      <c r="X24" s="21">
        <v>8.85</v>
      </c>
      <c r="Y24" s="21">
        <v>86</v>
      </c>
      <c r="Z24" s="21">
        <v>8.85</v>
      </c>
      <c r="AA24" s="21">
        <v>0</v>
      </c>
      <c r="AB24" s="21">
        <v>0</v>
      </c>
      <c r="AC24" s="21">
        <f t="shared" si="2"/>
        <v>860</v>
      </c>
      <c r="AD24" s="21">
        <f t="shared" si="3"/>
        <v>87.059999999999988</v>
      </c>
      <c r="AE24" s="21">
        <v>0</v>
      </c>
      <c r="AF24" s="21">
        <v>0</v>
      </c>
      <c r="AG24" s="21">
        <v>3</v>
      </c>
      <c r="AH24" s="21">
        <v>0.05</v>
      </c>
      <c r="AI24" s="21">
        <v>10</v>
      </c>
      <c r="AJ24" s="21">
        <v>0.38</v>
      </c>
      <c r="AK24" s="21">
        <v>0</v>
      </c>
      <c r="AL24" s="21">
        <v>0</v>
      </c>
      <c r="AM24" s="21">
        <v>0</v>
      </c>
      <c r="AN24" s="21">
        <v>0</v>
      </c>
      <c r="AO24" s="21">
        <v>80</v>
      </c>
      <c r="AP24" s="21">
        <v>2.19</v>
      </c>
      <c r="AQ24" s="21">
        <v>0</v>
      </c>
      <c r="AR24" s="21">
        <v>0</v>
      </c>
      <c r="AS24" s="21">
        <f t="shared" si="4"/>
        <v>1317</v>
      </c>
      <c r="AT24" s="21">
        <f t="shared" si="5"/>
        <v>99.20999999999998</v>
      </c>
      <c r="AU24" s="21">
        <v>43</v>
      </c>
      <c r="AV24" s="21">
        <v>8.9</v>
      </c>
      <c r="AW24" s="21">
        <v>43</v>
      </c>
      <c r="AX24" s="21">
        <v>5.4</v>
      </c>
      <c r="AY24" s="21">
        <v>0</v>
      </c>
      <c r="AZ24" s="21">
        <v>0</v>
      </c>
      <c r="BA24" s="21">
        <v>0</v>
      </c>
      <c r="BB24" s="21">
        <v>0</v>
      </c>
      <c r="BC24" s="21">
        <v>50</v>
      </c>
      <c r="BD24" s="21">
        <v>0.62</v>
      </c>
      <c r="BE24" s="21">
        <v>180</v>
      </c>
      <c r="BF24" s="21">
        <v>8.2200000000000006</v>
      </c>
      <c r="BG24" s="21">
        <v>650</v>
      </c>
      <c r="BH24" s="21">
        <v>55.33</v>
      </c>
      <c r="BI24" s="21">
        <f t="shared" si="6"/>
        <v>880</v>
      </c>
      <c r="BJ24" s="21">
        <f t="shared" si="7"/>
        <v>64.17</v>
      </c>
      <c r="BK24" s="21">
        <f t="shared" si="8"/>
        <v>2197</v>
      </c>
      <c r="BL24" s="21">
        <f t="shared" si="9"/>
        <v>163.38</v>
      </c>
    </row>
    <row r="25" spans="1:64" x14ac:dyDescent="0.25">
      <c r="A25" s="134">
        <v>18</v>
      </c>
      <c r="B25" s="22" t="s">
        <v>57</v>
      </c>
      <c r="C25" s="21">
        <v>90</v>
      </c>
      <c r="D25" s="21">
        <v>1</v>
      </c>
      <c r="E25" s="21">
        <v>100</v>
      </c>
      <c r="F25" s="21">
        <v>0.13</v>
      </c>
      <c r="G25" s="21">
        <v>8</v>
      </c>
      <c r="H25" s="21">
        <v>0.17</v>
      </c>
      <c r="I25" s="21">
        <v>2</v>
      </c>
      <c r="J25" s="21">
        <v>0.04</v>
      </c>
      <c r="K25" s="21">
        <v>16</v>
      </c>
      <c r="L25" s="21">
        <v>0.59</v>
      </c>
      <c r="M25" s="21">
        <v>0</v>
      </c>
      <c r="N25" s="21">
        <v>0</v>
      </c>
      <c r="O25" s="21">
        <v>0</v>
      </c>
      <c r="P25" s="21">
        <v>0</v>
      </c>
      <c r="Q25" s="21">
        <f t="shared" si="0"/>
        <v>208</v>
      </c>
      <c r="R25" s="21">
        <f t="shared" si="1"/>
        <v>1.7599999999999998</v>
      </c>
      <c r="S25" s="21">
        <v>129</v>
      </c>
      <c r="T25" s="21">
        <v>8.23</v>
      </c>
      <c r="U25" s="21">
        <v>43</v>
      </c>
      <c r="V25" s="21">
        <v>2.72</v>
      </c>
      <c r="W25" s="21">
        <v>22</v>
      </c>
      <c r="X25" s="21">
        <v>1.37</v>
      </c>
      <c r="Y25" s="21">
        <v>21</v>
      </c>
      <c r="Z25" s="21">
        <v>1.37</v>
      </c>
      <c r="AA25" s="21">
        <v>0</v>
      </c>
      <c r="AB25" s="21">
        <v>0</v>
      </c>
      <c r="AC25" s="21">
        <f t="shared" si="2"/>
        <v>215</v>
      </c>
      <c r="AD25" s="21">
        <f t="shared" si="3"/>
        <v>13.690000000000001</v>
      </c>
      <c r="AE25" s="21">
        <v>0</v>
      </c>
      <c r="AF25" s="21">
        <v>0</v>
      </c>
      <c r="AG25" s="21">
        <v>2</v>
      </c>
      <c r="AH25" s="21">
        <v>0.02</v>
      </c>
      <c r="AI25" s="21">
        <v>0</v>
      </c>
      <c r="AJ25" s="21">
        <v>0</v>
      </c>
      <c r="AK25" s="21">
        <v>2</v>
      </c>
      <c r="AL25" s="21">
        <v>0.09</v>
      </c>
      <c r="AM25" s="21">
        <v>0</v>
      </c>
      <c r="AN25" s="21">
        <v>0</v>
      </c>
      <c r="AO25" s="21">
        <v>0</v>
      </c>
      <c r="AP25" s="21">
        <v>0</v>
      </c>
      <c r="AQ25" s="21">
        <v>0</v>
      </c>
      <c r="AR25" s="21">
        <v>0</v>
      </c>
      <c r="AS25" s="21">
        <f t="shared" si="4"/>
        <v>427</v>
      </c>
      <c r="AT25" s="21">
        <f t="shared" si="5"/>
        <v>15.56</v>
      </c>
      <c r="AU25" s="21">
        <v>12</v>
      </c>
      <c r="AV25" s="21">
        <v>1.1499999999999999</v>
      </c>
      <c r="AW25" s="21">
        <v>12</v>
      </c>
      <c r="AX25" s="21">
        <v>1.1499999999999999</v>
      </c>
      <c r="AY25" s="21">
        <v>0</v>
      </c>
      <c r="AZ25" s="21">
        <v>0</v>
      </c>
      <c r="BA25" s="21">
        <v>0</v>
      </c>
      <c r="BB25" s="21">
        <v>0</v>
      </c>
      <c r="BC25" s="21">
        <v>50</v>
      </c>
      <c r="BD25" s="21">
        <v>0.62</v>
      </c>
      <c r="BE25" s="21">
        <v>25</v>
      </c>
      <c r="BF25" s="21">
        <v>0.06</v>
      </c>
      <c r="BG25" s="21">
        <v>25</v>
      </c>
      <c r="BH25" s="21">
        <v>2.73</v>
      </c>
      <c r="BI25" s="21">
        <f t="shared" si="6"/>
        <v>100</v>
      </c>
      <c r="BJ25" s="21">
        <f t="shared" si="7"/>
        <v>3.41</v>
      </c>
      <c r="BK25" s="21">
        <f t="shared" si="8"/>
        <v>527</v>
      </c>
      <c r="BL25" s="21">
        <f t="shared" si="9"/>
        <v>18.97</v>
      </c>
    </row>
    <row r="26" spans="1:64" x14ac:dyDescent="0.25">
      <c r="A26" s="134">
        <v>19</v>
      </c>
      <c r="B26" s="22" t="s">
        <v>58</v>
      </c>
      <c r="C26" s="21">
        <v>10</v>
      </c>
      <c r="D26" s="21">
        <v>0.38</v>
      </c>
      <c r="E26" s="21">
        <v>0</v>
      </c>
      <c r="F26" s="21">
        <v>0</v>
      </c>
      <c r="G26" s="21">
        <v>0</v>
      </c>
      <c r="H26" s="21">
        <v>0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f t="shared" si="0"/>
        <v>10</v>
      </c>
      <c r="R26" s="21">
        <f t="shared" si="1"/>
        <v>0.38</v>
      </c>
      <c r="S26" s="21">
        <v>58</v>
      </c>
      <c r="T26" s="21">
        <v>0.72</v>
      </c>
      <c r="U26" s="21">
        <v>18</v>
      </c>
      <c r="V26" s="21">
        <v>0.24</v>
      </c>
      <c r="W26" s="21">
        <v>10</v>
      </c>
      <c r="X26" s="21">
        <v>0.12</v>
      </c>
      <c r="Y26" s="21">
        <v>10</v>
      </c>
      <c r="Z26" s="21">
        <v>0.12</v>
      </c>
      <c r="AA26" s="21">
        <v>0</v>
      </c>
      <c r="AB26" s="21">
        <v>0</v>
      </c>
      <c r="AC26" s="21">
        <f t="shared" si="2"/>
        <v>96</v>
      </c>
      <c r="AD26" s="21">
        <f t="shared" si="3"/>
        <v>1.2000000000000002</v>
      </c>
      <c r="AE26" s="21">
        <v>0</v>
      </c>
      <c r="AF26" s="21">
        <v>0</v>
      </c>
      <c r="AG26" s="21">
        <v>0</v>
      </c>
      <c r="AH26" s="21">
        <v>0</v>
      </c>
      <c r="AI26" s="21">
        <v>0</v>
      </c>
      <c r="AJ26" s="21">
        <v>0</v>
      </c>
      <c r="AK26" s="21">
        <v>0</v>
      </c>
      <c r="AL26" s="21">
        <v>0</v>
      </c>
      <c r="AM26" s="21">
        <v>0</v>
      </c>
      <c r="AN26" s="21">
        <v>0</v>
      </c>
      <c r="AO26" s="21">
        <v>0</v>
      </c>
      <c r="AP26" s="21">
        <v>0</v>
      </c>
      <c r="AQ26" s="21">
        <v>0</v>
      </c>
      <c r="AR26" s="21">
        <v>0</v>
      </c>
      <c r="AS26" s="21">
        <f t="shared" si="4"/>
        <v>106</v>
      </c>
      <c r="AT26" s="21">
        <f t="shared" si="5"/>
        <v>1.58</v>
      </c>
      <c r="AU26" s="21">
        <v>24</v>
      </c>
      <c r="AV26" s="21">
        <v>2.2599999999999998</v>
      </c>
      <c r="AW26" s="21">
        <v>24</v>
      </c>
      <c r="AX26" s="21">
        <v>2.2599999999999998</v>
      </c>
      <c r="AY26" s="21">
        <v>0</v>
      </c>
      <c r="AZ26" s="21">
        <v>0</v>
      </c>
      <c r="BA26" s="21">
        <v>0</v>
      </c>
      <c r="BB26" s="21">
        <v>0</v>
      </c>
      <c r="BC26" s="21">
        <v>0</v>
      </c>
      <c r="BD26" s="21">
        <v>0</v>
      </c>
      <c r="BE26" s="21">
        <v>0</v>
      </c>
      <c r="BF26" s="21">
        <v>0</v>
      </c>
      <c r="BG26" s="21">
        <v>120</v>
      </c>
      <c r="BH26" s="21">
        <v>4.2</v>
      </c>
      <c r="BI26" s="21">
        <f t="shared" si="6"/>
        <v>120</v>
      </c>
      <c r="BJ26" s="21">
        <f t="shared" si="7"/>
        <v>4.2</v>
      </c>
      <c r="BK26" s="21">
        <f t="shared" si="8"/>
        <v>226</v>
      </c>
      <c r="BL26" s="21">
        <f t="shared" si="9"/>
        <v>5.78</v>
      </c>
    </row>
    <row r="27" spans="1:64" x14ac:dyDescent="0.25">
      <c r="A27" s="134">
        <v>20</v>
      </c>
      <c r="B27" s="22" t="s">
        <v>59</v>
      </c>
      <c r="C27" s="21">
        <v>12</v>
      </c>
      <c r="D27" s="21">
        <v>0.26</v>
      </c>
      <c r="E27" s="21">
        <v>100</v>
      </c>
      <c r="F27" s="21">
        <v>0.08</v>
      </c>
      <c r="G27" s="21">
        <v>4</v>
      </c>
      <c r="H27" s="21">
        <v>0.08</v>
      </c>
      <c r="I27" s="21">
        <v>0</v>
      </c>
      <c r="J27" s="21">
        <v>0</v>
      </c>
      <c r="K27" s="21">
        <v>16</v>
      </c>
      <c r="L27" s="21">
        <v>0.16</v>
      </c>
      <c r="M27" s="21">
        <v>0</v>
      </c>
      <c r="N27" s="21">
        <v>0</v>
      </c>
      <c r="O27" s="21">
        <v>0</v>
      </c>
      <c r="P27" s="21">
        <v>0</v>
      </c>
      <c r="Q27" s="21">
        <f t="shared" si="0"/>
        <v>128</v>
      </c>
      <c r="R27" s="21">
        <f t="shared" si="1"/>
        <v>0.5</v>
      </c>
      <c r="S27" s="21">
        <v>168</v>
      </c>
      <c r="T27" s="21">
        <v>20.22</v>
      </c>
      <c r="U27" s="21">
        <v>56</v>
      </c>
      <c r="V27" s="21">
        <v>25.41</v>
      </c>
      <c r="W27" s="21">
        <v>28</v>
      </c>
      <c r="X27" s="21">
        <v>5.7</v>
      </c>
      <c r="Y27" s="21">
        <v>28</v>
      </c>
      <c r="Z27" s="21">
        <v>5.7</v>
      </c>
      <c r="AA27" s="21">
        <v>0</v>
      </c>
      <c r="AB27" s="21">
        <v>0</v>
      </c>
      <c r="AC27" s="21">
        <f t="shared" si="2"/>
        <v>280</v>
      </c>
      <c r="AD27" s="21">
        <f t="shared" si="3"/>
        <v>57.03</v>
      </c>
      <c r="AE27" s="21">
        <v>0</v>
      </c>
      <c r="AF27" s="21">
        <v>0</v>
      </c>
      <c r="AG27" s="21">
        <v>3</v>
      </c>
      <c r="AH27" s="21">
        <v>0.06</v>
      </c>
      <c r="AI27" s="21">
        <v>0</v>
      </c>
      <c r="AJ27" s="21">
        <v>0</v>
      </c>
      <c r="AK27" s="21">
        <v>0</v>
      </c>
      <c r="AL27" s="21">
        <v>0</v>
      </c>
      <c r="AM27" s="21">
        <v>9</v>
      </c>
      <c r="AN27" s="21">
        <v>0.14000000000000001</v>
      </c>
      <c r="AO27" s="21">
        <v>240</v>
      </c>
      <c r="AP27" s="21">
        <v>3.94</v>
      </c>
      <c r="AQ27" s="21">
        <v>0</v>
      </c>
      <c r="AR27" s="21">
        <v>0</v>
      </c>
      <c r="AS27" s="21">
        <f t="shared" si="4"/>
        <v>660</v>
      </c>
      <c r="AT27" s="21">
        <f t="shared" si="5"/>
        <v>61.67</v>
      </c>
      <c r="AU27" s="21">
        <v>57</v>
      </c>
      <c r="AV27" s="21">
        <v>6.85</v>
      </c>
      <c r="AW27" s="21">
        <v>14</v>
      </c>
      <c r="AX27" s="21">
        <v>1.6</v>
      </c>
      <c r="AY27" s="21">
        <v>0</v>
      </c>
      <c r="AZ27" s="21">
        <v>0</v>
      </c>
      <c r="BA27" s="21">
        <v>0</v>
      </c>
      <c r="BB27" s="21">
        <v>0</v>
      </c>
      <c r="BC27" s="21">
        <v>15</v>
      </c>
      <c r="BD27" s="21">
        <v>0.13</v>
      </c>
      <c r="BE27" s="21">
        <v>90</v>
      </c>
      <c r="BF27" s="21">
        <v>2.58</v>
      </c>
      <c r="BG27" s="21">
        <v>215</v>
      </c>
      <c r="BH27" s="21">
        <v>11.22</v>
      </c>
      <c r="BI27" s="21">
        <f t="shared" si="6"/>
        <v>320</v>
      </c>
      <c r="BJ27" s="21">
        <f t="shared" si="7"/>
        <v>13.93</v>
      </c>
      <c r="BK27" s="21">
        <f t="shared" si="8"/>
        <v>980</v>
      </c>
      <c r="BL27" s="21">
        <f t="shared" si="9"/>
        <v>75.599999999999994</v>
      </c>
    </row>
    <row r="28" spans="1:64" x14ac:dyDescent="0.25">
      <c r="A28" s="134">
        <v>21</v>
      </c>
      <c r="B28" s="22" t="s">
        <v>60</v>
      </c>
      <c r="C28" s="21"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f t="shared" si="0"/>
        <v>0</v>
      </c>
      <c r="R28" s="21">
        <f t="shared" si="1"/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v>0</v>
      </c>
      <c r="AA28" s="21">
        <v>0</v>
      </c>
      <c r="AB28" s="21">
        <v>0</v>
      </c>
      <c r="AC28" s="21">
        <f t="shared" si="2"/>
        <v>0</v>
      </c>
      <c r="AD28" s="21">
        <f t="shared" si="3"/>
        <v>0</v>
      </c>
      <c r="AE28" s="21">
        <v>0</v>
      </c>
      <c r="AF28" s="21">
        <v>0</v>
      </c>
      <c r="AG28" s="21">
        <v>0</v>
      </c>
      <c r="AH28" s="21">
        <v>0</v>
      </c>
      <c r="AI28" s="21">
        <v>0</v>
      </c>
      <c r="AJ28" s="21">
        <v>0</v>
      </c>
      <c r="AK28" s="21">
        <v>0</v>
      </c>
      <c r="AL28" s="21">
        <v>0</v>
      </c>
      <c r="AM28" s="21">
        <v>0</v>
      </c>
      <c r="AN28" s="21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f t="shared" si="4"/>
        <v>0</v>
      </c>
      <c r="AT28" s="21">
        <f t="shared" si="5"/>
        <v>0</v>
      </c>
      <c r="AU28" s="21">
        <v>0</v>
      </c>
      <c r="AV28" s="21">
        <v>0</v>
      </c>
      <c r="AW28" s="21">
        <v>0</v>
      </c>
      <c r="AX28" s="21">
        <v>0</v>
      </c>
      <c r="AY28" s="21">
        <v>0</v>
      </c>
      <c r="AZ28" s="21">
        <v>0</v>
      </c>
      <c r="BA28" s="21">
        <v>0</v>
      </c>
      <c r="BB28" s="21">
        <v>0</v>
      </c>
      <c r="BC28" s="21">
        <v>0</v>
      </c>
      <c r="BD28" s="21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f t="shared" si="6"/>
        <v>0</v>
      </c>
      <c r="BJ28" s="21">
        <f t="shared" si="7"/>
        <v>0</v>
      </c>
      <c r="BK28" s="21">
        <f t="shared" si="8"/>
        <v>0</v>
      </c>
      <c r="BL28" s="21">
        <f t="shared" si="9"/>
        <v>0</v>
      </c>
    </row>
    <row r="29" spans="1:64" x14ac:dyDescent="0.25">
      <c r="A29" s="134">
        <v>22</v>
      </c>
      <c r="B29" s="22" t="s">
        <v>61</v>
      </c>
      <c r="C29" s="21"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v>0</v>
      </c>
      <c r="J29" s="21">
        <v>0</v>
      </c>
      <c r="K29" s="21">
        <v>10</v>
      </c>
      <c r="L29" s="21">
        <v>0.17</v>
      </c>
      <c r="M29" s="21">
        <v>0</v>
      </c>
      <c r="N29" s="21">
        <v>0</v>
      </c>
      <c r="O29" s="21">
        <v>0</v>
      </c>
      <c r="P29" s="21">
        <v>0</v>
      </c>
      <c r="Q29" s="21">
        <f t="shared" si="0"/>
        <v>10</v>
      </c>
      <c r="R29" s="21">
        <f t="shared" si="1"/>
        <v>0.17</v>
      </c>
      <c r="S29" s="21">
        <v>60</v>
      </c>
      <c r="T29" s="21">
        <v>6.17</v>
      </c>
      <c r="U29" s="21">
        <v>20</v>
      </c>
      <c r="V29" s="21">
        <v>2.04</v>
      </c>
      <c r="W29" s="21">
        <v>10</v>
      </c>
      <c r="X29" s="21">
        <v>1.03</v>
      </c>
      <c r="Y29" s="21">
        <v>10</v>
      </c>
      <c r="Z29" s="21">
        <v>1.03</v>
      </c>
      <c r="AA29" s="21">
        <v>0</v>
      </c>
      <c r="AB29" s="21">
        <v>0</v>
      </c>
      <c r="AC29" s="21">
        <f t="shared" si="2"/>
        <v>100</v>
      </c>
      <c r="AD29" s="21">
        <f t="shared" si="3"/>
        <v>10.27</v>
      </c>
      <c r="AE29" s="21">
        <v>0</v>
      </c>
      <c r="AF29" s="21">
        <v>0</v>
      </c>
      <c r="AG29" s="21">
        <v>0</v>
      </c>
      <c r="AH29" s="21">
        <v>0</v>
      </c>
      <c r="AI29" s="21">
        <v>0</v>
      </c>
      <c r="AJ29" s="21">
        <v>0</v>
      </c>
      <c r="AK29" s="21">
        <v>0</v>
      </c>
      <c r="AL29" s="21">
        <v>0</v>
      </c>
      <c r="AM29" s="21">
        <v>0</v>
      </c>
      <c r="AN29" s="21">
        <v>0</v>
      </c>
      <c r="AO29" s="21">
        <v>0</v>
      </c>
      <c r="AP29" s="21">
        <v>0</v>
      </c>
      <c r="AQ29" s="21">
        <v>0</v>
      </c>
      <c r="AR29" s="21">
        <v>0</v>
      </c>
      <c r="AS29" s="21">
        <f t="shared" si="4"/>
        <v>110</v>
      </c>
      <c r="AT29" s="21">
        <f t="shared" si="5"/>
        <v>10.44</v>
      </c>
      <c r="AU29" s="21">
        <v>5</v>
      </c>
      <c r="AV29" s="21">
        <v>0.6</v>
      </c>
      <c r="AW29" s="21">
        <v>5</v>
      </c>
      <c r="AX29" s="21">
        <v>0.6</v>
      </c>
      <c r="AY29" s="21">
        <v>0</v>
      </c>
      <c r="AZ29" s="21">
        <v>0</v>
      </c>
      <c r="BA29" s="21">
        <v>0</v>
      </c>
      <c r="BB29" s="21">
        <v>0</v>
      </c>
      <c r="BC29" s="21">
        <v>0</v>
      </c>
      <c r="BD29" s="21">
        <v>0</v>
      </c>
      <c r="BE29" s="21">
        <v>0</v>
      </c>
      <c r="BF29" s="21">
        <v>0</v>
      </c>
      <c r="BG29" s="21">
        <v>600</v>
      </c>
      <c r="BH29" s="21">
        <v>17.78</v>
      </c>
      <c r="BI29" s="21">
        <f t="shared" si="6"/>
        <v>600</v>
      </c>
      <c r="BJ29" s="21">
        <f t="shared" si="7"/>
        <v>17.78</v>
      </c>
      <c r="BK29" s="21">
        <f t="shared" si="8"/>
        <v>710</v>
      </c>
      <c r="BL29" s="21">
        <f t="shared" si="9"/>
        <v>28.22</v>
      </c>
    </row>
    <row r="30" spans="1:64" x14ac:dyDescent="0.25">
      <c r="A30" s="134">
        <v>23</v>
      </c>
      <c r="B30" s="22" t="s">
        <v>62</v>
      </c>
      <c r="C30" s="21"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f t="shared" si="0"/>
        <v>0</v>
      </c>
      <c r="R30" s="21">
        <f t="shared" si="1"/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f t="shared" si="2"/>
        <v>0</v>
      </c>
      <c r="AD30" s="21">
        <f t="shared" si="3"/>
        <v>0</v>
      </c>
      <c r="AE30" s="21">
        <v>0</v>
      </c>
      <c r="AF30" s="21">
        <v>0</v>
      </c>
      <c r="AG30" s="21">
        <v>0</v>
      </c>
      <c r="AH30" s="21">
        <v>0</v>
      </c>
      <c r="AI30" s="21">
        <v>0</v>
      </c>
      <c r="AJ30" s="21">
        <v>0</v>
      </c>
      <c r="AK30" s="21">
        <v>0</v>
      </c>
      <c r="AL30" s="21">
        <v>0</v>
      </c>
      <c r="AM30" s="21">
        <v>0</v>
      </c>
      <c r="AN30" s="21">
        <v>0</v>
      </c>
      <c r="AO30" s="21">
        <v>0</v>
      </c>
      <c r="AP30" s="21">
        <v>0</v>
      </c>
      <c r="AQ30" s="21">
        <v>0</v>
      </c>
      <c r="AR30" s="21">
        <v>0</v>
      </c>
      <c r="AS30" s="21">
        <f t="shared" si="4"/>
        <v>0</v>
      </c>
      <c r="AT30" s="21">
        <f t="shared" si="5"/>
        <v>0</v>
      </c>
      <c r="AU30" s="21">
        <v>0</v>
      </c>
      <c r="AV30" s="21">
        <v>0</v>
      </c>
      <c r="AW30" s="21">
        <v>0</v>
      </c>
      <c r="AX30" s="21">
        <v>0</v>
      </c>
      <c r="AY30" s="21">
        <v>0</v>
      </c>
      <c r="AZ30" s="21">
        <v>0</v>
      </c>
      <c r="BA30" s="21">
        <v>0</v>
      </c>
      <c r="BB30" s="21">
        <v>0</v>
      </c>
      <c r="BC30" s="21">
        <v>0</v>
      </c>
      <c r="BD30" s="21">
        <v>0</v>
      </c>
      <c r="BE30" s="21">
        <v>0</v>
      </c>
      <c r="BF30" s="21">
        <v>0</v>
      </c>
      <c r="BG30" s="21">
        <v>0</v>
      </c>
      <c r="BH30" s="21">
        <v>0</v>
      </c>
      <c r="BI30" s="21">
        <f t="shared" si="6"/>
        <v>0</v>
      </c>
      <c r="BJ30" s="21">
        <f t="shared" si="7"/>
        <v>0</v>
      </c>
      <c r="BK30" s="21">
        <f t="shared" si="8"/>
        <v>0</v>
      </c>
      <c r="BL30" s="21">
        <f t="shared" si="9"/>
        <v>0</v>
      </c>
    </row>
    <row r="31" spans="1:64" x14ac:dyDescent="0.25">
      <c r="A31" s="134">
        <v>24</v>
      </c>
      <c r="B31" s="22" t="s">
        <v>63</v>
      </c>
      <c r="C31" s="21">
        <v>0</v>
      </c>
      <c r="D31" s="21">
        <v>0</v>
      </c>
      <c r="E31" s="21">
        <v>100</v>
      </c>
      <c r="F31" s="21">
        <v>0.56999999999999995</v>
      </c>
      <c r="G31" s="21">
        <v>41</v>
      </c>
      <c r="H31" s="21">
        <v>0.47</v>
      </c>
      <c r="I31" s="21">
        <v>0</v>
      </c>
      <c r="J31" s="21">
        <v>0</v>
      </c>
      <c r="K31" s="21">
        <v>5</v>
      </c>
      <c r="L31" s="21">
        <v>0.12</v>
      </c>
      <c r="M31" s="21">
        <v>0</v>
      </c>
      <c r="N31" s="21">
        <v>0</v>
      </c>
      <c r="O31" s="21">
        <v>0</v>
      </c>
      <c r="P31" s="21">
        <v>0</v>
      </c>
      <c r="Q31" s="21">
        <f t="shared" si="0"/>
        <v>105</v>
      </c>
      <c r="R31" s="21">
        <f t="shared" si="1"/>
        <v>0.69</v>
      </c>
      <c r="S31" s="21">
        <v>84</v>
      </c>
      <c r="T31" s="21">
        <v>0.93</v>
      </c>
      <c r="U31" s="21">
        <v>28</v>
      </c>
      <c r="V31" s="21">
        <v>0.3</v>
      </c>
      <c r="W31" s="21">
        <v>14</v>
      </c>
      <c r="X31" s="21">
        <v>0.15</v>
      </c>
      <c r="Y31" s="21">
        <v>14</v>
      </c>
      <c r="Z31" s="21">
        <v>0.15</v>
      </c>
      <c r="AA31" s="21">
        <v>0</v>
      </c>
      <c r="AB31" s="21">
        <v>0</v>
      </c>
      <c r="AC31" s="21">
        <f t="shared" si="2"/>
        <v>140</v>
      </c>
      <c r="AD31" s="21">
        <f t="shared" si="3"/>
        <v>1.5299999999999998</v>
      </c>
      <c r="AE31" s="21">
        <v>0</v>
      </c>
      <c r="AF31" s="21">
        <v>0</v>
      </c>
      <c r="AG31" s="21">
        <v>0</v>
      </c>
      <c r="AH31" s="21">
        <v>0</v>
      </c>
      <c r="AI31" s="21">
        <v>0</v>
      </c>
      <c r="AJ31" s="21">
        <v>0</v>
      </c>
      <c r="AK31" s="21">
        <v>0</v>
      </c>
      <c r="AL31" s="21">
        <v>0</v>
      </c>
      <c r="AM31" s="21">
        <v>0</v>
      </c>
      <c r="AN31" s="21">
        <v>0</v>
      </c>
      <c r="AO31" s="21">
        <v>0</v>
      </c>
      <c r="AP31" s="21">
        <v>0</v>
      </c>
      <c r="AQ31" s="21">
        <v>0</v>
      </c>
      <c r="AR31" s="21">
        <v>0</v>
      </c>
      <c r="AS31" s="21">
        <f t="shared" si="4"/>
        <v>245</v>
      </c>
      <c r="AT31" s="21">
        <f t="shared" si="5"/>
        <v>2.2199999999999998</v>
      </c>
      <c r="AU31" s="21">
        <v>7</v>
      </c>
      <c r="AV31" s="21">
        <v>0.83</v>
      </c>
      <c r="AW31" s="21">
        <v>7</v>
      </c>
      <c r="AX31" s="21">
        <v>0.83</v>
      </c>
      <c r="AY31" s="21">
        <v>0</v>
      </c>
      <c r="AZ31" s="21">
        <v>0</v>
      </c>
      <c r="BA31" s="21">
        <v>0</v>
      </c>
      <c r="BB31" s="21">
        <v>0</v>
      </c>
      <c r="BC31" s="21">
        <v>0</v>
      </c>
      <c r="BD31" s="21">
        <v>0</v>
      </c>
      <c r="BE31" s="21">
        <v>0</v>
      </c>
      <c r="BF31" s="21">
        <v>0</v>
      </c>
      <c r="BG31" s="21">
        <v>90</v>
      </c>
      <c r="BH31" s="21">
        <v>4.1500000000000004</v>
      </c>
      <c r="BI31" s="21">
        <f t="shared" si="6"/>
        <v>90</v>
      </c>
      <c r="BJ31" s="21">
        <f t="shared" si="7"/>
        <v>4.1500000000000004</v>
      </c>
      <c r="BK31" s="21">
        <f t="shared" si="8"/>
        <v>335</v>
      </c>
      <c r="BL31" s="21">
        <f t="shared" si="9"/>
        <v>6.37</v>
      </c>
    </row>
    <row r="32" spans="1:64" x14ac:dyDescent="0.25">
      <c r="A32" s="134">
        <v>25</v>
      </c>
      <c r="B32" s="22" t="s">
        <v>64</v>
      </c>
      <c r="C32" s="21"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1">
        <v>0</v>
      </c>
      <c r="P32" s="21">
        <v>0</v>
      </c>
      <c r="Q32" s="21">
        <f t="shared" si="0"/>
        <v>0</v>
      </c>
      <c r="R32" s="21">
        <f t="shared" si="1"/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f t="shared" si="2"/>
        <v>0</v>
      </c>
      <c r="AD32" s="21">
        <f t="shared" si="3"/>
        <v>0</v>
      </c>
      <c r="AE32" s="21">
        <v>0</v>
      </c>
      <c r="AF32" s="21">
        <v>0</v>
      </c>
      <c r="AG32" s="21">
        <v>0</v>
      </c>
      <c r="AH32" s="21">
        <v>0</v>
      </c>
      <c r="AI32" s="21">
        <v>0</v>
      </c>
      <c r="AJ32" s="21">
        <v>0</v>
      </c>
      <c r="AK32" s="21">
        <v>0</v>
      </c>
      <c r="AL32" s="21">
        <v>0</v>
      </c>
      <c r="AM32" s="21">
        <v>0</v>
      </c>
      <c r="AN32" s="21">
        <v>0</v>
      </c>
      <c r="AO32" s="21">
        <v>0</v>
      </c>
      <c r="AP32" s="21">
        <v>0</v>
      </c>
      <c r="AQ32" s="21">
        <v>0</v>
      </c>
      <c r="AR32" s="21">
        <v>0</v>
      </c>
      <c r="AS32" s="21">
        <f t="shared" si="4"/>
        <v>0</v>
      </c>
      <c r="AT32" s="21">
        <f t="shared" si="5"/>
        <v>0</v>
      </c>
      <c r="AU32" s="21">
        <v>0</v>
      </c>
      <c r="AV32" s="21">
        <v>0</v>
      </c>
      <c r="AW32" s="21">
        <v>0</v>
      </c>
      <c r="AX32" s="21">
        <v>0</v>
      </c>
      <c r="AY32" s="21">
        <v>0</v>
      </c>
      <c r="AZ32" s="21">
        <v>0</v>
      </c>
      <c r="BA32" s="21">
        <v>0</v>
      </c>
      <c r="BB32" s="21">
        <v>0</v>
      </c>
      <c r="BC32" s="21">
        <v>0</v>
      </c>
      <c r="BD32" s="21">
        <v>0</v>
      </c>
      <c r="BE32" s="21">
        <v>0</v>
      </c>
      <c r="BF32" s="21">
        <v>0</v>
      </c>
      <c r="BG32" s="21">
        <v>0</v>
      </c>
      <c r="BH32" s="21">
        <v>0</v>
      </c>
      <c r="BI32" s="21">
        <f t="shared" si="6"/>
        <v>0</v>
      </c>
      <c r="BJ32" s="21">
        <f t="shared" si="7"/>
        <v>0</v>
      </c>
      <c r="BK32" s="21">
        <f t="shared" si="8"/>
        <v>0</v>
      </c>
      <c r="BL32" s="21">
        <f t="shared" si="9"/>
        <v>0</v>
      </c>
    </row>
    <row r="33" spans="1:64" x14ac:dyDescent="0.25">
      <c r="A33" s="134">
        <v>26</v>
      </c>
      <c r="B33" s="22" t="s">
        <v>65</v>
      </c>
      <c r="C33" s="21"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f t="shared" si="0"/>
        <v>0</v>
      </c>
      <c r="R33" s="21">
        <f t="shared" si="1"/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f t="shared" si="2"/>
        <v>0</v>
      </c>
      <c r="AD33" s="21">
        <f t="shared" si="3"/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0</v>
      </c>
      <c r="AQ33" s="21">
        <v>0</v>
      </c>
      <c r="AR33" s="21">
        <v>0</v>
      </c>
      <c r="AS33" s="21">
        <f t="shared" si="4"/>
        <v>0</v>
      </c>
      <c r="AT33" s="21">
        <f t="shared" si="5"/>
        <v>0</v>
      </c>
      <c r="AU33" s="21">
        <v>0</v>
      </c>
      <c r="AV33" s="21">
        <v>0</v>
      </c>
      <c r="AW33" s="21">
        <v>0</v>
      </c>
      <c r="AX33" s="21">
        <v>0</v>
      </c>
      <c r="AY33" s="21">
        <v>0</v>
      </c>
      <c r="AZ33" s="21">
        <v>0</v>
      </c>
      <c r="BA33" s="21">
        <v>0</v>
      </c>
      <c r="BB33" s="21">
        <v>0</v>
      </c>
      <c r="BC33" s="21">
        <v>0</v>
      </c>
      <c r="BD33" s="21">
        <v>0</v>
      </c>
      <c r="BE33" s="21">
        <v>0</v>
      </c>
      <c r="BF33" s="21">
        <v>0</v>
      </c>
      <c r="BG33" s="21">
        <v>0</v>
      </c>
      <c r="BH33" s="21">
        <v>0</v>
      </c>
      <c r="BI33" s="21">
        <f t="shared" si="6"/>
        <v>0</v>
      </c>
      <c r="BJ33" s="21">
        <f t="shared" si="7"/>
        <v>0</v>
      </c>
      <c r="BK33" s="21">
        <f t="shared" si="8"/>
        <v>0</v>
      </c>
      <c r="BL33" s="21">
        <f t="shared" si="9"/>
        <v>0</v>
      </c>
    </row>
    <row r="34" spans="1:64" x14ac:dyDescent="0.25">
      <c r="A34" s="134">
        <v>27</v>
      </c>
      <c r="B34" s="22" t="s">
        <v>66</v>
      </c>
      <c r="C34" s="21"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21">
        <v>0</v>
      </c>
      <c r="Q34" s="21">
        <f t="shared" si="0"/>
        <v>0</v>
      </c>
      <c r="R34" s="21">
        <f t="shared" si="1"/>
        <v>0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f t="shared" si="2"/>
        <v>0</v>
      </c>
      <c r="AD34" s="21">
        <f t="shared" si="3"/>
        <v>0</v>
      </c>
      <c r="AE34" s="21">
        <v>0</v>
      </c>
      <c r="AF34" s="21">
        <v>0</v>
      </c>
      <c r="AG34" s="21">
        <v>0</v>
      </c>
      <c r="AH34" s="21">
        <v>0</v>
      </c>
      <c r="AI34" s="21">
        <v>0</v>
      </c>
      <c r="AJ34" s="21">
        <v>0</v>
      </c>
      <c r="AK34" s="21">
        <v>0</v>
      </c>
      <c r="AL34" s="21">
        <v>0</v>
      </c>
      <c r="AM34" s="21">
        <v>0</v>
      </c>
      <c r="AN34" s="21">
        <v>0</v>
      </c>
      <c r="AO34" s="21">
        <v>0</v>
      </c>
      <c r="AP34" s="21">
        <v>0</v>
      </c>
      <c r="AQ34" s="21">
        <v>0</v>
      </c>
      <c r="AR34" s="21">
        <v>0</v>
      </c>
      <c r="AS34" s="21">
        <f t="shared" si="4"/>
        <v>0</v>
      </c>
      <c r="AT34" s="21">
        <f t="shared" si="5"/>
        <v>0</v>
      </c>
      <c r="AU34" s="21">
        <v>0</v>
      </c>
      <c r="AV34" s="21">
        <v>0</v>
      </c>
      <c r="AW34" s="21">
        <v>0</v>
      </c>
      <c r="AX34" s="21">
        <v>0</v>
      </c>
      <c r="AY34" s="21">
        <v>0</v>
      </c>
      <c r="AZ34" s="21">
        <v>0</v>
      </c>
      <c r="BA34" s="21">
        <v>0</v>
      </c>
      <c r="BB34" s="21">
        <v>0</v>
      </c>
      <c r="BC34" s="21">
        <v>0</v>
      </c>
      <c r="BD34" s="21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f t="shared" si="6"/>
        <v>0</v>
      </c>
      <c r="BJ34" s="21">
        <f t="shared" si="7"/>
        <v>0</v>
      </c>
      <c r="BK34" s="21">
        <f t="shared" si="8"/>
        <v>0</v>
      </c>
      <c r="BL34" s="21">
        <f t="shared" si="9"/>
        <v>0</v>
      </c>
    </row>
    <row r="35" spans="1:64" x14ac:dyDescent="0.25">
      <c r="A35" s="134">
        <v>28</v>
      </c>
      <c r="B35" s="22" t="s">
        <v>67</v>
      </c>
      <c r="C35" s="21">
        <v>0</v>
      </c>
      <c r="D35" s="21">
        <v>0</v>
      </c>
      <c r="E35" s="21">
        <v>100</v>
      </c>
      <c r="F35" s="21">
        <v>5.58</v>
      </c>
      <c r="G35" s="21">
        <v>78</v>
      </c>
      <c r="H35" s="21">
        <v>4.54</v>
      </c>
      <c r="I35" s="21">
        <v>0</v>
      </c>
      <c r="J35" s="21">
        <v>0</v>
      </c>
      <c r="K35" s="21">
        <v>5</v>
      </c>
      <c r="L35" s="21">
        <v>0.12</v>
      </c>
      <c r="M35" s="21">
        <v>0</v>
      </c>
      <c r="N35" s="21">
        <v>0</v>
      </c>
      <c r="O35" s="21">
        <v>0</v>
      </c>
      <c r="P35" s="21">
        <v>0</v>
      </c>
      <c r="Q35" s="21">
        <f t="shared" si="0"/>
        <v>105</v>
      </c>
      <c r="R35" s="21">
        <f t="shared" si="1"/>
        <v>5.7</v>
      </c>
      <c r="S35" s="21">
        <v>84</v>
      </c>
      <c r="T35" s="21">
        <v>2.06</v>
      </c>
      <c r="U35" s="21">
        <v>28</v>
      </c>
      <c r="V35" s="21">
        <v>0.69</v>
      </c>
      <c r="W35" s="21">
        <v>14</v>
      </c>
      <c r="X35" s="21">
        <v>0.34</v>
      </c>
      <c r="Y35" s="21">
        <v>14</v>
      </c>
      <c r="Z35" s="21">
        <v>0.34</v>
      </c>
      <c r="AA35" s="21">
        <v>0</v>
      </c>
      <c r="AB35" s="21">
        <v>0</v>
      </c>
      <c r="AC35" s="21">
        <f t="shared" si="2"/>
        <v>140</v>
      </c>
      <c r="AD35" s="21">
        <f t="shared" si="3"/>
        <v>3.4299999999999997</v>
      </c>
      <c r="AE35" s="21">
        <v>0</v>
      </c>
      <c r="AF35" s="21">
        <v>0</v>
      </c>
      <c r="AG35" s="21">
        <v>0</v>
      </c>
      <c r="AH35" s="21">
        <v>0</v>
      </c>
      <c r="AI35" s="21">
        <v>0</v>
      </c>
      <c r="AJ35" s="21">
        <v>0</v>
      </c>
      <c r="AK35" s="21">
        <v>0</v>
      </c>
      <c r="AL35" s="21">
        <v>0</v>
      </c>
      <c r="AM35" s="21">
        <v>0</v>
      </c>
      <c r="AN35" s="21">
        <v>0</v>
      </c>
      <c r="AO35" s="21">
        <v>0</v>
      </c>
      <c r="AP35" s="21">
        <v>0</v>
      </c>
      <c r="AQ35" s="21">
        <v>0</v>
      </c>
      <c r="AR35" s="21">
        <v>0</v>
      </c>
      <c r="AS35" s="21">
        <f t="shared" si="4"/>
        <v>245</v>
      </c>
      <c r="AT35" s="21">
        <f t="shared" si="5"/>
        <v>9.129999999999999</v>
      </c>
      <c r="AU35" s="21">
        <v>25</v>
      </c>
      <c r="AV35" s="21">
        <v>2.33</v>
      </c>
      <c r="AW35" s="21">
        <v>7</v>
      </c>
      <c r="AX35" s="21">
        <v>0.83</v>
      </c>
      <c r="AY35" s="21">
        <v>10</v>
      </c>
      <c r="AZ35" s="21">
        <v>0.06</v>
      </c>
      <c r="BA35" s="21">
        <v>0</v>
      </c>
      <c r="BB35" s="21">
        <v>0</v>
      </c>
      <c r="BC35" s="21">
        <v>80</v>
      </c>
      <c r="BD35" s="21">
        <v>1.23</v>
      </c>
      <c r="BE35" s="21">
        <v>120</v>
      </c>
      <c r="BF35" s="21">
        <v>3.34</v>
      </c>
      <c r="BG35" s="21">
        <v>340</v>
      </c>
      <c r="BH35" s="21">
        <v>27.09</v>
      </c>
      <c r="BI35" s="21">
        <f t="shared" si="6"/>
        <v>550</v>
      </c>
      <c r="BJ35" s="21">
        <f t="shared" si="7"/>
        <v>31.72</v>
      </c>
      <c r="BK35" s="21">
        <f t="shared" si="8"/>
        <v>795</v>
      </c>
      <c r="BL35" s="21">
        <f t="shared" si="9"/>
        <v>40.849999999999994</v>
      </c>
    </row>
    <row r="36" spans="1:64" x14ac:dyDescent="0.25">
      <c r="A36" s="134">
        <v>29</v>
      </c>
      <c r="B36" s="22" t="s">
        <v>68</v>
      </c>
      <c r="C36" s="21">
        <v>21263</v>
      </c>
      <c r="D36" s="21">
        <v>220.91</v>
      </c>
      <c r="E36" s="21">
        <v>1797</v>
      </c>
      <c r="F36" s="21">
        <v>33.67</v>
      </c>
      <c r="G36" s="21">
        <v>1022</v>
      </c>
      <c r="H36" s="21">
        <v>19.72</v>
      </c>
      <c r="I36" s="21">
        <v>7</v>
      </c>
      <c r="J36" s="21">
        <v>0.12</v>
      </c>
      <c r="K36" s="21">
        <v>294</v>
      </c>
      <c r="L36" s="21">
        <v>5.57</v>
      </c>
      <c r="M36" s="21">
        <v>0</v>
      </c>
      <c r="N36" s="21">
        <v>0</v>
      </c>
      <c r="O36" s="21">
        <v>0</v>
      </c>
      <c r="P36" s="21">
        <v>0</v>
      </c>
      <c r="Q36" s="21">
        <f t="shared" si="0"/>
        <v>23361</v>
      </c>
      <c r="R36" s="21">
        <f t="shared" si="1"/>
        <v>260.27</v>
      </c>
      <c r="S36" s="21">
        <v>842</v>
      </c>
      <c r="T36" s="21">
        <v>106.37</v>
      </c>
      <c r="U36" s="21">
        <v>281</v>
      </c>
      <c r="V36" s="21">
        <v>35.299999999999997</v>
      </c>
      <c r="W36" s="21">
        <v>140</v>
      </c>
      <c r="X36" s="21">
        <v>17.71</v>
      </c>
      <c r="Y36" s="21">
        <v>140</v>
      </c>
      <c r="Z36" s="21">
        <v>17.71</v>
      </c>
      <c r="AA36" s="21">
        <v>0</v>
      </c>
      <c r="AB36" s="21">
        <v>0</v>
      </c>
      <c r="AC36" s="21">
        <f t="shared" si="2"/>
        <v>1403</v>
      </c>
      <c r="AD36" s="21">
        <f t="shared" si="3"/>
        <v>177.09000000000003</v>
      </c>
      <c r="AE36" s="21">
        <v>0</v>
      </c>
      <c r="AF36" s="21">
        <v>0</v>
      </c>
      <c r="AG36" s="21">
        <v>0</v>
      </c>
      <c r="AH36" s="21">
        <v>0</v>
      </c>
      <c r="AI36" s="21">
        <v>48</v>
      </c>
      <c r="AJ36" s="21">
        <v>0.79</v>
      </c>
      <c r="AK36" s="21">
        <v>0</v>
      </c>
      <c r="AL36" s="21">
        <v>0</v>
      </c>
      <c r="AM36" s="21">
        <v>88</v>
      </c>
      <c r="AN36" s="21">
        <v>0.44</v>
      </c>
      <c r="AO36" s="21">
        <v>46</v>
      </c>
      <c r="AP36" s="21">
        <v>0.23</v>
      </c>
      <c r="AQ36" s="21">
        <v>0</v>
      </c>
      <c r="AR36" s="21">
        <v>0</v>
      </c>
      <c r="AS36" s="21">
        <f t="shared" si="4"/>
        <v>24946</v>
      </c>
      <c r="AT36" s="21">
        <f t="shared" si="5"/>
        <v>438.82000000000005</v>
      </c>
      <c r="AU36" s="21">
        <v>360</v>
      </c>
      <c r="AV36" s="21">
        <v>226.05</v>
      </c>
      <c r="AW36" s="21">
        <v>69</v>
      </c>
      <c r="AX36" s="21">
        <v>7.55</v>
      </c>
      <c r="AY36" s="21">
        <v>0</v>
      </c>
      <c r="AZ36" s="21">
        <v>0</v>
      </c>
      <c r="BA36" s="21">
        <v>0</v>
      </c>
      <c r="BB36" s="21">
        <v>0</v>
      </c>
      <c r="BC36" s="21">
        <v>0</v>
      </c>
      <c r="BD36" s="21">
        <v>0</v>
      </c>
      <c r="BE36" s="21">
        <v>490</v>
      </c>
      <c r="BF36" s="21">
        <v>13.67</v>
      </c>
      <c r="BG36" s="21">
        <v>1900</v>
      </c>
      <c r="BH36" s="21">
        <v>50.79</v>
      </c>
      <c r="BI36" s="21">
        <f t="shared" si="6"/>
        <v>2390</v>
      </c>
      <c r="BJ36" s="21">
        <f t="shared" si="7"/>
        <v>64.459999999999994</v>
      </c>
      <c r="BK36" s="21">
        <f t="shared" si="8"/>
        <v>27336</v>
      </c>
      <c r="BL36" s="21">
        <f t="shared" si="9"/>
        <v>503.28000000000003</v>
      </c>
    </row>
    <row r="37" spans="1:64" x14ac:dyDescent="0.25">
      <c r="A37" s="134">
        <v>30</v>
      </c>
      <c r="B37" s="22" t="s">
        <v>69</v>
      </c>
      <c r="C37" s="21">
        <v>906</v>
      </c>
      <c r="D37" s="21">
        <v>18.48</v>
      </c>
      <c r="E37" s="21">
        <v>0</v>
      </c>
      <c r="F37" s="21">
        <v>0</v>
      </c>
      <c r="G37" s="21">
        <v>0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1">
        <f t="shared" si="0"/>
        <v>906</v>
      </c>
      <c r="R37" s="21">
        <f t="shared" si="1"/>
        <v>18.48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21">
        <v>0</v>
      </c>
      <c r="Y37" s="21">
        <v>0</v>
      </c>
      <c r="Z37" s="21">
        <v>0</v>
      </c>
      <c r="AA37" s="21">
        <v>0</v>
      </c>
      <c r="AB37" s="21">
        <v>0</v>
      </c>
      <c r="AC37" s="21">
        <f t="shared" si="2"/>
        <v>0</v>
      </c>
      <c r="AD37" s="21">
        <f t="shared" si="3"/>
        <v>0</v>
      </c>
      <c r="AE37" s="21">
        <v>0</v>
      </c>
      <c r="AF37" s="21">
        <v>0</v>
      </c>
      <c r="AG37" s="21">
        <v>0</v>
      </c>
      <c r="AH37" s="21">
        <v>0</v>
      </c>
      <c r="AI37" s="21">
        <v>0</v>
      </c>
      <c r="AJ37" s="21">
        <v>0</v>
      </c>
      <c r="AK37" s="21">
        <v>0</v>
      </c>
      <c r="AL37" s="21">
        <v>0</v>
      </c>
      <c r="AM37" s="21">
        <v>0</v>
      </c>
      <c r="AN37" s="21">
        <v>0</v>
      </c>
      <c r="AO37" s="21">
        <v>0</v>
      </c>
      <c r="AP37" s="21">
        <v>0</v>
      </c>
      <c r="AQ37" s="21">
        <v>0</v>
      </c>
      <c r="AR37" s="21">
        <v>0</v>
      </c>
      <c r="AS37" s="21">
        <f t="shared" si="4"/>
        <v>906</v>
      </c>
      <c r="AT37" s="21">
        <f t="shared" si="5"/>
        <v>18.48</v>
      </c>
      <c r="AU37" s="21">
        <v>0</v>
      </c>
      <c r="AV37" s="21">
        <v>0</v>
      </c>
      <c r="AW37" s="21">
        <v>0</v>
      </c>
      <c r="AX37" s="21">
        <v>0</v>
      </c>
      <c r="AY37" s="21">
        <v>0</v>
      </c>
      <c r="AZ37" s="21">
        <v>0</v>
      </c>
      <c r="BA37" s="21">
        <v>0</v>
      </c>
      <c r="BB37" s="21">
        <v>0</v>
      </c>
      <c r="BC37" s="21">
        <v>0</v>
      </c>
      <c r="BD37" s="21">
        <v>0</v>
      </c>
      <c r="BE37" s="21">
        <v>0</v>
      </c>
      <c r="BF37" s="21">
        <v>0</v>
      </c>
      <c r="BG37" s="21">
        <v>1500</v>
      </c>
      <c r="BH37" s="21">
        <v>40.99</v>
      </c>
      <c r="BI37" s="21">
        <f t="shared" si="6"/>
        <v>1500</v>
      </c>
      <c r="BJ37" s="21">
        <f t="shared" si="7"/>
        <v>40.99</v>
      </c>
      <c r="BK37" s="21">
        <f t="shared" si="8"/>
        <v>2406</v>
      </c>
      <c r="BL37" s="21">
        <f t="shared" si="9"/>
        <v>59.47</v>
      </c>
    </row>
    <row r="38" spans="1:64" x14ac:dyDescent="0.25">
      <c r="A38" s="134">
        <v>31</v>
      </c>
      <c r="B38" s="22" t="s">
        <v>70</v>
      </c>
      <c r="C38" s="21">
        <v>0</v>
      </c>
      <c r="D38" s="21">
        <v>0</v>
      </c>
      <c r="E38" s="21">
        <v>329</v>
      </c>
      <c r="F38" s="21">
        <v>3.66</v>
      </c>
      <c r="G38" s="21">
        <v>189</v>
      </c>
      <c r="H38" s="21">
        <v>2.2599999999999998</v>
      </c>
      <c r="I38" s="21">
        <v>0</v>
      </c>
      <c r="J38" s="21">
        <v>0</v>
      </c>
      <c r="K38" s="21">
        <v>73</v>
      </c>
      <c r="L38" s="21">
        <v>0.96</v>
      </c>
      <c r="M38" s="21">
        <v>0</v>
      </c>
      <c r="N38" s="21">
        <v>0</v>
      </c>
      <c r="O38" s="21">
        <v>0</v>
      </c>
      <c r="P38" s="21">
        <v>0</v>
      </c>
      <c r="Q38" s="21">
        <f t="shared" si="0"/>
        <v>402</v>
      </c>
      <c r="R38" s="21">
        <f t="shared" si="1"/>
        <v>4.62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f t="shared" si="2"/>
        <v>0</v>
      </c>
      <c r="AD38" s="21">
        <f t="shared" si="3"/>
        <v>0</v>
      </c>
      <c r="AE38" s="21">
        <v>0</v>
      </c>
      <c r="AF38" s="21">
        <v>0</v>
      </c>
      <c r="AG38" s="21">
        <v>0</v>
      </c>
      <c r="AH38" s="21">
        <v>0</v>
      </c>
      <c r="AI38" s="21">
        <v>0</v>
      </c>
      <c r="AJ38" s="21">
        <v>0</v>
      </c>
      <c r="AK38" s="21">
        <v>0</v>
      </c>
      <c r="AL38" s="21">
        <v>0</v>
      </c>
      <c r="AM38" s="21">
        <v>0</v>
      </c>
      <c r="AN38" s="21">
        <v>0</v>
      </c>
      <c r="AO38" s="21">
        <v>0</v>
      </c>
      <c r="AP38" s="21">
        <v>0</v>
      </c>
      <c r="AQ38" s="21">
        <v>0</v>
      </c>
      <c r="AR38" s="21">
        <v>0</v>
      </c>
      <c r="AS38" s="21">
        <f t="shared" si="4"/>
        <v>402</v>
      </c>
      <c r="AT38" s="21">
        <f t="shared" si="5"/>
        <v>4.62</v>
      </c>
      <c r="AU38" s="21">
        <v>0</v>
      </c>
      <c r="AV38" s="21">
        <v>0</v>
      </c>
      <c r="AW38" s="21">
        <v>0</v>
      </c>
      <c r="AX38" s="21">
        <v>0</v>
      </c>
      <c r="AY38" s="21">
        <v>0</v>
      </c>
      <c r="AZ38" s="21">
        <v>0</v>
      </c>
      <c r="BA38" s="21">
        <v>0</v>
      </c>
      <c r="BB38" s="21">
        <v>0</v>
      </c>
      <c r="BC38" s="21">
        <v>0</v>
      </c>
      <c r="BD38" s="21">
        <v>0</v>
      </c>
      <c r="BE38" s="21">
        <v>0</v>
      </c>
      <c r="BF38" s="21">
        <v>0</v>
      </c>
      <c r="BG38" s="21">
        <v>20</v>
      </c>
      <c r="BH38" s="21">
        <v>0.24</v>
      </c>
      <c r="BI38" s="21">
        <f t="shared" si="6"/>
        <v>20</v>
      </c>
      <c r="BJ38" s="21">
        <f t="shared" si="7"/>
        <v>0.24</v>
      </c>
      <c r="BK38" s="21">
        <f t="shared" si="8"/>
        <v>422</v>
      </c>
      <c r="BL38" s="21">
        <f t="shared" si="9"/>
        <v>4.8600000000000003</v>
      </c>
    </row>
    <row r="39" spans="1:64" x14ac:dyDescent="0.25">
      <c r="A39" s="134">
        <v>32</v>
      </c>
      <c r="B39" s="22" t="s">
        <v>71</v>
      </c>
      <c r="C39" s="21">
        <v>90</v>
      </c>
      <c r="D39" s="21">
        <v>4.32</v>
      </c>
      <c r="E39" s="21">
        <v>200</v>
      </c>
      <c r="F39" s="21">
        <v>12.34</v>
      </c>
      <c r="G39" s="21">
        <v>104</v>
      </c>
      <c r="H39" s="21">
        <v>9.26</v>
      </c>
      <c r="I39" s="21">
        <v>0</v>
      </c>
      <c r="J39" s="21">
        <v>0</v>
      </c>
      <c r="K39" s="21">
        <v>20</v>
      </c>
      <c r="L39" s="21">
        <v>0.5</v>
      </c>
      <c r="M39" s="21">
        <v>0</v>
      </c>
      <c r="N39" s="21">
        <v>0</v>
      </c>
      <c r="O39" s="21">
        <v>0</v>
      </c>
      <c r="P39" s="21">
        <v>0</v>
      </c>
      <c r="Q39" s="21">
        <f t="shared" si="0"/>
        <v>310</v>
      </c>
      <c r="R39" s="21">
        <f t="shared" si="1"/>
        <v>17.16</v>
      </c>
      <c r="S39" s="21">
        <v>74</v>
      </c>
      <c r="T39" s="21">
        <v>5.44</v>
      </c>
      <c r="U39" s="21">
        <v>24</v>
      </c>
      <c r="V39" s="21">
        <v>1.8</v>
      </c>
      <c r="W39" s="21">
        <v>12</v>
      </c>
      <c r="X39" s="21">
        <v>0.91</v>
      </c>
      <c r="Y39" s="21">
        <v>12</v>
      </c>
      <c r="Z39" s="21">
        <v>0.91</v>
      </c>
      <c r="AA39" s="21">
        <v>0</v>
      </c>
      <c r="AB39" s="21">
        <v>0</v>
      </c>
      <c r="AC39" s="21">
        <f t="shared" si="2"/>
        <v>122</v>
      </c>
      <c r="AD39" s="21">
        <f t="shared" si="3"/>
        <v>9.06</v>
      </c>
      <c r="AE39" s="21">
        <v>0</v>
      </c>
      <c r="AF39" s="21">
        <v>0</v>
      </c>
      <c r="AG39" s="21">
        <v>0</v>
      </c>
      <c r="AH39" s="21">
        <v>0</v>
      </c>
      <c r="AI39" s="21">
        <v>0</v>
      </c>
      <c r="AJ39" s="21">
        <v>0</v>
      </c>
      <c r="AK39" s="21">
        <v>0</v>
      </c>
      <c r="AL39" s="21">
        <v>0</v>
      </c>
      <c r="AM39" s="21">
        <v>0</v>
      </c>
      <c r="AN39" s="21">
        <v>0</v>
      </c>
      <c r="AO39" s="21">
        <v>20</v>
      </c>
      <c r="AP39" s="21">
        <v>0.21</v>
      </c>
      <c r="AQ39" s="21">
        <v>0</v>
      </c>
      <c r="AR39" s="21">
        <v>0</v>
      </c>
      <c r="AS39" s="21">
        <f t="shared" si="4"/>
        <v>452</v>
      </c>
      <c r="AT39" s="21">
        <f t="shared" si="5"/>
        <v>26.43</v>
      </c>
      <c r="AU39" s="21">
        <v>90</v>
      </c>
      <c r="AV39" s="21">
        <v>12.46</v>
      </c>
      <c r="AW39" s="21">
        <v>10</v>
      </c>
      <c r="AX39" s="21">
        <v>0.66</v>
      </c>
      <c r="AY39" s="21">
        <v>0</v>
      </c>
      <c r="AZ39" s="21">
        <v>0</v>
      </c>
      <c r="BA39" s="21">
        <v>0</v>
      </c>
      <c r="BB39" s="21">
        <v>0</v>
      </c>
      <c r="BC39" s="21">
        <v>0</v>
      </c>
      <c r="BD39" s="21">
        <v>0</v>
      </c>
      <c r="BE39" s="21">
        <v>0</v>
      </c>
      <c r="BF39" s="21">
        <v>0</v>
      </c>
      <c r="BG39" s="21">
        <v>1050</v>
      </c>
      <c r="BH39" s="21">
        <v>9.23</v>
      </c>
      <c r="BI39" s="21">
        <f t="shared" si="6"/>
        <v>1050</v>
      </c>
      <c r="BJ39" s="21">
        <f t="shared" si="7"/>
        <v>9.23</v>
      </c>
      <c r="BK39" s="21">
        <f t="shared" si="8"/>
        <v>1502</v>
      </c>
      <c r="BL39" s="21">
        <f t="shared" si="9"/>
        <v>35.659999999999997</v>
      </c>
    </row>
    <row r="40" spans="1:64" x14ac:dyDescent="0.25">
      <c r="A40" s="134">
        <v>33</v>
      </c>
      <c r="B40" s="22" t="s">
        <v>72</v>
      </c>
      <c r="C40" s="21"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f t="shared" si="0"/>
        <v>0</v>
      </c>
      <c r="R40" s="21">
        <f t="shared" si="1"/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21">
        <v>0</v>
      </c>
      <c r="Y40" s="21">
        <v>0</v>
      </c>
      <c r="Z40" s="21">
        <v>0</v>
      </c>
      <c r="AA40" s="21">
        <v>0</v>
      </c>
      <c r="AB40" s="21">
        <v>0</v>
      </c>
      <c r="AC40" s="21">
        <f t="shared" si="2"/>
        <v>0</v>
      </c>
      <c r="AD40" s="21">
        <f t="shared" si="3"/>
        <v>0</v>
      </c>
      <c r="AE40" s="21">
        <v>0</v>
      </c>
      <c r="AF40" s="21">
        <v>0</v>
      </c>
      <c r="AG40" s="21">
        <v>0</v>
      </c>
      <c r="AH40" s="21">
        <v>0</v>
      </c>
      <c r="AI40" s="21">
        <v>0</v>
      </c>
      <c r="AJ40" s="21">
        <v>0</v>
      </c>
      <c r="AK40" s="21">
        <v>0</v>
      </c>
      <c r="AL40" s="21">
        <v>0</v>
      </c>
      <c r="AM40" s="21">
        <v>0</v>
      </c>
      <c r="AN40" s="21">
        <v>0</v>
      </c>
      <c r="AO40" s="21">
        <v>0</v>
      </c>
      <c r="AP40" s="21">
        <v>0</v>
      </c>
      <c r="AQ40" s="21">
        <v>0</v>
      </c>
      <c r="AR40" s="21">
        <v>0</v>
      </c>
      <c r="AS40" s="21">
        <f t="shared" si="4"/>
        <v>0</v>
      </c>
      <c r="AT40" s="21">
        <f t="shared" si="5"/>
        <v>0</v>
      </c>
      <c r="AU40" s="21">
        <v>0</v>
      </c>
      <c r="AV40" s="21">
        <v>0</v>
      </c>
      <c r="AW40" s="21">
        <v>0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1">
        <v>0</v>
      </c>
      <c r="BD40" s="21">
        <v>0</v>
      </c>
      <c r="BE40" s="21">
        <v>0</v>
      </c>
      <c r="BF40" s="21">
        <v>0</v>
      </c>
      <c r="BG40" s="21">
        <v>0</v>
      </c>
      <c r="BH40" s="21">
        <v>0</v>
      </c>
      <c r="BI40" s="21">
        <f t="shared" si="6"/>
        <v>0</v>
      </c>
      <c r="BJ40" s="21">
        <f t="shared" si="7"/>
        <v>0</v>
      </c>
      <c r="BK40" s="21">
        <f t="shared" si="8"/>
        <v>0</v>
      </c>
      <c r="BL40" s="21">
        <f t="shared" si="9"/>
        <v>0</v>
      </c>
    </row>
    <row r="41" spans="1:64" x14ac:dyDescent="0.25">
      <c r="A41" s="134">
        <v>34</v>
      </c>
      <c r="B41" s="22" t="s">
        <v>73</v>
      </c>
      <c r="C41" s="21"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f t="shared" si="0"/>
        <v>0</v>
      </c>
      <c r="R41" s="21">
        <f t="shared" si="1"/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21">
        <v>0</v>
      </c>
      <c r="Y41" s="21">
        <v>0</v>
      </c>
      <c r="Z41" s="21">
        <v>0</v>
      </c>
      <c r="AA41" s="21">
        <v>0</v>
      </c>
      <c r="AB41" s="21">
        <v>0</v>
      </c>
      <c r="AC41" s="21">
        <f t="shared" si="2"/>
        <v>0</v>
      </c>
      <c r="AD41" s="21">
        <f t="shared" si="3"/>
        <v>0</v>
      </c>
      <c r="AE41" s="21">
        <v>0</v>
      </c>
      <c r="AF41" s="21">
        <v>0</v>
      </c>
      <c r="AG41" s="21">
        <v>0</v>
      </c>
      <c r="AH41" s="21">
        <v>0</v>
      </c>
      <c r="AI41" s="21">
        <v>0</v>
      </c>
      <c r="AJ41" s="21">
        <v>0</v>
      </c>
      <c r="AK41" s="21">
        <v>0</v>
      </c>
      <c r="AL41" s="21">
        <v>0</v>
      </c>
      <c r="AM41" s="21">
        <v>0</v>
      </c>
      <c r="AN41" s="21">
        <v>0</v>
      </c>
      <c r="AO41" s="21">
        <v>0</v>
      </c>
      <c r="AP41" s="21">
        <v>0</v>
      </c>
      <c r="AQ41" s="21">
        <v>0</v>
      </c>
      <c r="AR41" s="21">
        <v>0</v>
      </c>
      <c r="AS41" s="21">
        <f t="shared" si="4"/>
        <v>0</v>
      </c>
      <c r="AT41" s="21">
        <f t="shared" si="5"/>
        <v>0</v>
      </c>
      <c r="AU41" s="21">
        <v>0</v>
      </c>
      <c r="AV41" s="21">
        <v>0</v>
      </c>
      <c r="AW41" s="21">
        <v>0</v>
      </c>
      <c r="AX41" s="21">
        <v>0</v>
      </c>
      <c r="AY41" s="21">
        <v>0</v>
      </c>
      <c r="AZ41" s="21">
        <v>0</v>
      </c>
      <c r="BA41" s="21">
        <v>0</v>
      </c>
      <c r="BB41" s="21">
        <v>0</v>
      </c>
      <c r="BC41" s="21">
        <v>0</v>
      </c>
      <c r="BD41" s="21">
        <v>0</v>
      </c>
      <c r="BE41" s="21">
        <v>0</v>
      </c>
      <c r="BF41" s="21">
        <v>0</v>
      </c>
      <c r="BG41" s="21">
        <v>0</v>
      </c>
      <c r="BH41" s="21">
        <v>0</v>
      </c>
      <c r="BI41" s="21">
        <f t="shared" si="6"/>
        <v>0</v>
      </c>
      <c r="BJ41" s="21">
        <f t="shared" si="7"/>
        <v>0</v>
      </c>
      <c r="BK41" s="21">
        <f t="shared" si="8"/>
        <v>0</v>
      </c>
      <c r="BL41" s="21">
        <f t="shared" si="9"/>
        <v>0</v>
      </c>
    </row>
    <row r="42" spans="1:64" x14ac:dyDescent="0.25">
      <c r="A42" s="134">
        <v>35</v>
      </c>
      <c r="B42" s="22" t="s">
        <v>74</v>
      </c>
      <c r="C42" s="21"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21">
        <v>0</v>
      </c>
      <c r="Q42" s="21">
        <f t="shared" si="0"/>
        <v>0</v>
      </c>
      <c r="R42" s="21">
        <f t="shared" si="1"/>
        <v>0</v>
      </c>
      <c r="S42" s="21">
        <v>0</v>
      </c>
      <c r="T42" s="21">
        <v>0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  <c r="Z42" s="21">
        <v>0</v>
      </c>
      <c r="AA42" s="21">
        <v>0</v>
      </c>
      <c r="AB42" s="21">
        <v>0</v>
      </c>
      <c r="AC42" s="21">
        <f t="shared" si="2"/>
        <v>0</v>
      </c>
      <c r="AD42" s="21">
        <f t="shared" si="3"/>
        <v>0</v>
      </c>
      <c r="AE42" s="21">
        <v>0</v>
      </c>
      <c r="AF42" s="21">
        <v>0</v>
      </c>
      <c r="AG42" s="21">
        <v>0</v>
      </c>
      <c r="AH42" s="21">
        <v>0</v>
      </c>
      <c r="AI42" s="21">
        <v>0</v>
      </c>
      <c r="AJ42" s="21">
        <v>0</v>
      </c>
      <c r="AK42" s="21">
        <v>0</v>
      </c>
      <c r="AL42" s="21">
        <v>0</v>
      </c>
      <c r="AM42" s="21">
        <v>0</v>
      </c>
      <c r="AN42" s="21">
        <v>0</v>
      </c>
      <c r="AO42" s="21">
        <v>0</v>
      </c>
      <c r="AP42" s="21">
        <v>0</v>
      </c>
      <c r="AQ42" s="21">
        <v>0</v>
      </c>
      <c r="AR42" s="21">
        <v>0</v>
      </c>
      <c r="AS42" s="21">
        <f t="shared" si="4"/>
        <v>0</v>
      </c>
      <c r="AT42" s="21">
        <f t="shared" si="5"/>
        <v>0</v>
      </c>
      <c r="AU42" s="21">
        <v>0</v>
      </c>
      <c r="AV42" s="21">
        <v>0</v>
      </c>
      <c r="AW42" s="21">
        <v>0</v>
      </c>
      <c r="AX42" s="21">
        <v>0</v>
      </c>
      <c r="AY42" s="21">
        <v>0</v>
      </c>
      <c r="AZ42" s="21">
        <v>0</v>
      </c>
      <c r="BA42" s="21">
        <v>0</v>
      </c>
      <c r="BB42" s="21">
        <v>0</v>
      </c>
      <c r="BC42" s="21">
        <v>0</v>
      </c>
      <c r="BD42" s="21">
        <v>0</v>
      </c>
      <c r="BE42" s="21">
        <v>0</v>
      </c>
      <c r="BF42" s="21">
        <v>0</v>
      </c>
      <c r="BG42" s="21">
        <v>0</v>
      </c>
      <c r="BH42" s="21">
        <v>0</v>
      </c>
      <c r="BI42" s="21">
        <f t="shared" si="6"/>
        <v>0</v>
      </c>
      <c r="BJ42" s="21">
        <f t="shared" si="7"/>
        <v>0</v>
      </c>
      <c r="BK42" s="21">
        <f t="shared" si="8"/>
        <v>0</v>
      </c>
      <c r="BL42" s="21">
        <f t="shared" si="9"/>
        <v>0</v>
      </c>
    </row>
    <row r="43" spans="1:64" x14ac:dyDescent="0.25">
      <c r="A43" s="134">
        <v>36</v>
      </c>
      <c r="B43" s="22" t="s">
        <v>75</v>
      </c>
      <c r="C43" s="21">
        <v>260</v>
      </c>
      <c r="D43" s="21">
        <v>4.16</v>
      </c>
      <c r="E43" s="21">
        <v>800</v>
      </c>
      <c r="F43" s="21">
        <v>25.15</v>
      </c>
      <c r="G43" s="21">
        <v>435</v>
      </c>
      <c r="H43" s="21">
        <v>18.7</v>
      </c>
      <c r="I43" s="21">
        <v>0</v>
      </c>
      <c r="J43" s="21">
        <v>0</v>
      </c>
      <c r="K43" s="21">
        <v>50</v>
      </c>
      <c r="L43" s="21">
        <v>0.85</v>
      </c>
      <c r="M43" s="21">
        <v>0</v>
      </c>
      <c r="N43" s="21">
        <v>0</v>
      </c>
      <c r="O43" s="21">
        <v>0</v>
      </c>
      <c r="P43" s="21">
        <v>0</v>
      </c>
      <c r="Q43" s="21">
        <f t="shared" si="0"/>
        <v>1110</v>
      </c>
      <c r="R43" s="21">
        <f t="shared" si="1"/>
        <v>30.16</v>
      </c>
      <c r="S43" s="21">
        <v>48</v>
      </c>
      <c r="T43" s="21">
        <v>0.46</v>
      </c>
      <c r="U43" s="21">
        <v>15</v>
      </c>
      <c r="V43" s="21">
        <v>0.14000000000000001</v>
      </c>
      <c r="W43" s="21">
        <v>8</v>
      </c>
      <c r="X43" s="21">
        <v>0.08</v>
      </c>
      <c r="Y43" s="21">
        <v>9</v>
      </c>
      <c r="Z43" s="21">
        <v>0.08</v>
      </c>
      <c r="AA43" s="21">
        <v>0</v>
      </c>
      <c r="AB43" s="21">
        <v>0</v>
      </c>
      <c r="AC43" s="21">
        <f t="shared" si="2"/>
        <v>80</v>
      </c>
      <c r="AD43" s="21">
        <f t="shared" si="3"/>
        <v>0.76</v>
      </c>
      <c r="AE43" s="21">
        <v>0</v>
      </c>
      <c r="AF43" s="21">
        <v>0</v>
      </c>
      <c r="AG43" s="21">
        <v>0</v>
      </c>
      <c r="AH43" s="21">
        <v>0</v>
      </c>
      <c r="AI43" s="21">
        <v>10</v>
      </c>
      <c r="AJ43" s="21">
        <v>0.1</v>
      </c>
      <c r="AK43" s="21">
        <v>0</v>
      </c>
      <c r="AL43" s="21">
        <v>0</v>
      </c>
      <c r="AM43" s="21">
        <v>0</v>
      </c>
      <c r="AN43" s="21">
        <v>0</v>
      </c>
      <c r="AO43" s="21">
        <v>200</v>
      </c>
      <c r="AP43" s="21">
        <v>7.25</v>
      </c>
      <c r="AQ43" s="21">
        <v>0</v>
      </c>
      <c r="AR43" s="21">
        <v>0</v>
      </c>
      <c r="AS43" s="21">
        <f t="shared" si="4"/>
        <v>1400</v>
      </c>
      <c r="AT43" s="21">
        <f t="shared" si="5"/>
        <v>38.270000000000003</v>
      </c>
      <c r="AU43" s="21">
        <v>180</v>
      </c>
      <c r="AV43" s="21">
        <v>23.4</v>
      </c>
      <c r="AW43" s="21">
        <v>67</v>
      </c>
      <c r="AX43" s="21">
        <v>7.7</v>
      </c>
      <c r="AY43" s="21">
        <v>0</v>
      </c>
      <c r="AZ43" s="21">
        <v>0</v>
      </c>
      <c r="BA43" s="21">
        <v>0</v>
      </c>
      <c r="BB43" s="21">
        <v>0</v>
      </c>
      <c r="BC43" s="21">
        <v>0</v>
      </c>
      <c r="BD43" s="21">
        <v>0</v>
      </c>
      <c r="BE43" s="21">
        <v>0</v>
      </c>
      <c r="BF43" s="21">
        <v>0</v>
      </c>
      <c r="BG43" s="21">
        <v>1000</v>
      </c>
      <c r="BH43" s="21">
        <v>9.67</v>
      </c>
      <c r="BI43" s="21">
        <f t="shared" si="6"/>
        <v>1000</v>
      </c>
      <c r="BJ43" s="21">
        <f t="shared" si="7"/>
        <v>9.67</v>
      </c>
      <c r="BK43" s="21">
        <f t="shared" si="8"/>
        <v>2400</v>
      </c>
      <c r="BL43" s="21">
        <f t="shared" si="9"/>
        <v>47.940000000000005</v>
      </c>
    </row>
    <row r="44" spans="1:64" x14ac:dyDescent="0.25">
      <c r="A44" s="134">
        <v>37</v>
      </c>
      <c r="B44" s="22" t="s">
        <v>76</v>
      </c>
      <c r="C44" s="21"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21">
        <v>0</v>
      </c>
      <c r="Q44" s="21">
        <f t="shared" si="0"/>
        <v>0</v>
      </c>
      <c r="R44" s="21">
        <f t="shared" si="1"/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f t="shared" si="2"/>
        <v>0</v>
      </c>
      <c r="AD44" s="21">
        <f t="shared" si="3"/>
        <v>0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f t="shared" si="4"/>
        <v>0</v>
      </c>
      <c r="AT44" s="21">
        <f t="shared" si="5"/>
        <v>0</v>
      </c>
      <c r="AU44" s="21">
        <v>0</v>
      </c>
      <c r="AV44" s="21">
        <v>0</v>
      </c>
      <c r="AW44" s="21">
        <v>0</v>
      </c>
      <c r="AX44" s="21">
        <v>0</v>
      </c>
      <c r="AY44" s="21">
        <v>0</v>
      </c>
      <c r="AZ44" s="21">
        <v>0</v>
      </c>
      <c r="BA44" s="21">
        <v>0</v>
      </c>
      <c r="BB44" s="21">
        <v>0</v>
      </c>
      <c r="BC44" s="21">
        <v>0</v>
      </c>
      <c r="BD44" s="21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f t="shared" si="6"/>
        <v>0</v>
      </c>
      <c r="BJ44" s="21">
        <f t="shared" si="7"/>
        <v>0</v>
      </c>
      <c r="BK44" s="21">
        <f t="shared" si="8"/>
        <v>0</v>
      </c>
      <c r="BL44" s="21">
        <f t="shared" si="9"/>
        <v>0</v>
      </c>
    </row>
    <row r="45" spans="1:64" x14ac:dyDescent="0.25">
      <c r="A45" s="134">
        <v>38</v>
      </c>
      <c r="B45" s="22" t="s">
        <v>77</v>
      </c>
      <c r="C45" s="21"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f t="shared" si="0"/>
        <v>0</v>
      </c>
      <c r="R45" s="21">
        <f t="shared" si="1"/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f t="shared" si="2"/>
        <v>0</v>
      </c>
      <c r="AD45" s="21">
        <f t="shared" si="3"/>
        <v>0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21">
        <v>0</v>
      </c>
      <c r="AO45" s="21">
        <v>0</v>
      </c>
      <c r="AP45" s="21">
        <v>0</v>
      </c>
      <c r="AQ45" s="21">
        <v>0</v>
      </c>
      <c r="AR45" s="21">
        <v>0</v>
      </c>
      <c r="AS45" s="21">
        <f t="shared" si="4"/>
        <v>0</v>
      </c>
      <c r="AT45" s="21">
        <f t="shared" si="5"/>
        <v>0</v>
      </c>
      <c r="AU45" s="21">
        <v>0</v>
      </c>
      <c r="AV45" s="21">
        <v>0</v>
      </c>
      <c r="AW45" s="21">
        <v>0</v>
      </c>
      <c r="AX45" s="21">
        <v>0</v>
      </c>
      <c r="AY45" s="21">
        <v>0</v>
      </c>
      <c r="AZ45" s="21">
        <v>0</v>
      </c>
      <c r="BA45" s="21">
        <v>0</v>
      </c>
      <c r="BB45" s="21">
        <v>0</v>
      </c>
      <c r="BC45" s="21">
        <v>0</v>
      </c>
      <c r="BD45" s="21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f t="shared" si="6"/>
        <v>0</v>
      </c>
      <c r="BJ45" s="21">
        <f t="shared" si="7"/>
        <v>0</v>
      </c>
      <c r="BK45" s="21">
        <f t="shared" si="8"/>
        <v>0</v>
      </c>
      <c r="BL45" s="21">
        <f t="shared" si="9"/>
        <v>0</v>
      </c>
    </row>
    <row r="46" spans="1:64" x14ac:dyDescent="0.25">
      <c r="A46" s="134">
        <v>39</v>
      </c>
      <c r="B46" s="22" t="s">
        <v>78</v>
      </c>
      <c r="C46" s="21"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21">
        <v>0</v>
      </c>
      <c r="Q46" s="21">
        <f t="shared" si="0"/>
        <v>0</v>
      </c>
      <c r="R46" s="21">
        <f t="shared" si="1"/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f t="shared" si="2"/>
        <v>0</v>
      </c>
      <c r="AD46" s="21">
        <f t="shared" si="3"/>
        <v>0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21">
        <v>0</v>
      </c>
      <c r="AO46" s="21">
        <v>0</v>
      </c>
      <c r="AP46" s="21">
        <v>0</v>
      </c>
      <c r="AQ46" s="21">
        <v>0</v>
      </c>
      <c r="AR46" s="21">
        <v>0</v>
      </c>
      <c r="AS46" s="21">
        <f t="shared" si="4"/>
        <v>0</v>
      </c>
      <c r="AT46" s="21">
        <f t="shared" si="5"/>
        <v>0</v>
      </c>
      <c r="AU46" s="21">
        <v>0</v>
      </c>
      <c r="AV46" s="21">
        <v>0</v>
      </c>
      <c r="AW46" s="21">
        <v>0</v>
      </c>
      <c r="AX46" s="21">
        <v>0</v>
      </c>
      <c r="AY46" s="21">
        <v>0</v>
      </c>
      <c r="AZ46" s="21">
        <v>0</v>
      </c>
      <c r="BA46" s="21">
        <v>0</v>
      </c>
      <c r="BB46" s="21">
        <v>0</v>
      </c>
      <c r="BC46" s="21">
        <v>0</v>
      </c>
      <c r="BD46" s="21">
        <v>0</v>
      </c>
      <c r="BE46" s="21">
        <v>0</v>
      </c>
      <c r="BF46" s="21">
        <v>0</v>
      </c>
      <c r="BG46" s="21">
        <v>0</v>
      </c>
      <c r="BH46" s="21">
        <v>0</v>
      </c>
      <c r="BI46" s="21">
        <f t="shared" si="6"/>
        <v>0</v>
      </c>
      <c r="BJ46" s="21">
        <f t="shared" si="7"/>
        <v>0</v>
      </c>
      <c r="BK46" s="21">
        <f t="shared" si="8"/>
        <v>0</v>
      </c>
      <c r="BL46" s="21">
        <f t="shared" si="9"/>
        <v>0</v>
      </c>
    </row>
    <row r="47" spans="1:64" x14ac:dyDescent="0.25">
      <c r="A47" s="134">
        <v>40</v>
      </c>
      <c r="B47" s="22" t="s">
        <v>79</v>
      </c>
      <c r="C47" s="21"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f t="shared" si="0"/>
        <v>0</v>
      </c>
      <c r="R47" s="21">
        <f t="shared" si="1"/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f t="shared" si="2"/>
        <v>0</v>
      </c>
      <c r="AD47" s="21">
        <f t="shared" si="3"/>
        <v>0</v>
      </c>
      <c r="AE47" s="21">
        <v>0</v>
      </c>
      <c r="AF47" s="21">
        <v>0</v>
      </c>
      <c r="AG47" s="21">
        <v>0</v>
      </c>
      <c r="AH47" s="21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21">
        <v>0</v>
      </c>
      <c r="AR47" s="21">
        <v>0</v>
      </c>
      <c r="AS47" s="21">
        <f t="shared" si="4"/>
        <v>0</v>
      </c>
      <c r="AT47" s="21">
        <f t="shared" si="5"/>
        <v>0</v>
      </c>
      <c r="AU47" s="21">
        <v>0</v>
      </c>
      <c r="AV47" s="21">
        <v>0</v>
      </c>
      <c r="AW47" s="21">
        <v>0</v>
      </c>
      <c r="AX47" s="21">
        <v>0</v>
      </c>
      <c r="AY47" s="21">
        <v>0</v>
      </c>
      <c r="AZ47" s="21">
        <v>0</v>
      </c>
      <c r="BA47" s="21">
        <v>0</v>
      </c>
      <c r="BB47" s="21">
        <v>0</v>
      </c>
      <c r="BC47" s="21">
        <v>0</v>
      </c>
      <c r="BD47" s="21">
        <v>0</v>
      </c>
      <c r="BE47" s="21">
        <v>0</v>
      </c>
      <c r="BF47" s="21">
        <v>0</v>
      </c>
      <c r="BG47" s="21">
        <v>0</v>
      </c>
      <c r="BH47" s="21">
        <v>0</v>
      </c>
      <c r="BI47" s="21">
        <f t="shared" si="6"/>
        <v>0</v>
      </c>
      <c r="BJ47" s="21">
        <f t="shared" si="7"/>
        <v>0</v>
      </c>
      <c r="BK47" s="21">
        <f t="shared" si="8"/>
        <v>0</v>
      </c>
      <c r="BL47" s="21">
        <f t="shared" si="9"/>
        <v>0</v>
      </c>
    </row>
    <row r="48" spans="1:64" x14ac:dyDescent="0.25">
      <c r="A48" s="134">
        <v>41</v>
      </c>
      <c r="B48" s="22" t="s">
        <v>80</v>
      </c>
      <c r="C48" s="21"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f t="shared" si="0"/>
        <v>0</v>
      </c>
      <c r="R48" s="21">
        <f t="shared" si="1"/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f t="shared" si="2"/>
        <v>0</v>
      </c>
      <c r="AD48" s="21">
        <f t="shared" si="3"/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0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1">
        <v>0</v>
      </c>
      <c r="AQ48" s="21">
        <v>0</v>
      </c>
      <c r="AR48" s="21">
        <v>0</v>
      </c>
      <c r="AS48" s="21">
        <f t="shared" si="4"/>
        <v>0</v>
      </c>
      <c r="AT48" s="21">
        <f t="shared" si="5"/>
        <v>0</v>
      </c>
      <c r="AU48" s="21">
        <v>0</v>
      </c>
      <c r="AV48" s="21">
        <v>0</v>
      </c>
      <c r="AW48" s="21">
        <v>0</v>
      </c>
      <c r="AX48" s="21">
        <v>0</v>
      </c>
      <c r="AY48" s="21">
        <v>0</v>
      </c>
      <c r="AZ48" s="21">
        <v>0</v>
      </c>
      <c r="BA48" s="21">
        <v>0</v>
      </c>
      <c r="BB48" s="21">
        <v>0</v>
      </c>
      <c r="BC48" s="21">
        <v>0</v>
      </c>
      <c r="BD48" s="21">
        <v>0</v>
      </c>
      <c r="BE48" s="21">
        <v>0</v>
      </c>
      <c r="BF48" s="21">
        <v>0</v>
      </c>
      <c r="BG48" s="21">
        <v>0</v>
      </c>
      <c r="BH48" s="21">
        <v>0</v>
      </c>
      <c r="BI48" s="21">
        <f t="shared" si="6"/>
        <v>0</v>
      </c>
      <c r="BJ48" s="21">
        <f t="shared" si="7"/>
        <v>0</v>
      </c>
      <c r="BK48" s="21">
        <f t="shared" si="8"/>
        <v>0</v>
      </c>
      <c r="BL48" s="21">
        <f t="shared" si="9"/>
        <v>0</v>
      </c>
    </row>
    <row r="49" spans="1:64" x14ac:dyDescent="0.25">
      <c r="A49" s="134">
        <v>42</v>
      </c>
      <c r="B49" s="22" t="s">
        <v>81</v>
      </c>
      <c r="C49" s="21"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f t="shared" si="0"/>
        <v>0</v>
      </c>
      <c r="R49" s="21">
        <f t="shared" si="1"/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f t="shared" si="2"/>
        <v>0</v>
      </c>
      <c r="AD49" s="21">
        <f t="shared" si="3"/>
        <v>0</v>
      </c>
      <c r="AE49" s="21">
        <v>0</v>
      </c>
      <c r="AF49" s="21">
        <v>0</v>
      </c>
      <c r="AG49" s="21">
        <v>0</v>
      </c>
      <c r="AH49" s="21">
        <v>0</v>
      </c>
      <c r="AI49" s="21">
        <v>0</v>
      </c>
      <c r="AJ49" s="21">
        <v>0</v>
      </c>
      <c r="AK49" s="21">
        <v>0</v>
      </c>
      <c r="AL49" s="21">
        <v>0</v>
      </c>
      <c r="AM49" s="21">
        <v>0</v>
      </c>
      <c r="AN49" s="21">
        <v>0</v>
      </c>
      <c r="AO49" s="21">
        <v>0</v>
      </c>
      <c r="AP49" s="21">
        <v>0</v>
      </c>
      <c r="AQ49" s="21">
        <v>0</v>
      </c>
      <c r="AR49" s="21">
        <v>0</v>
      </c>
      <c r="AS49" s="21">
        <f t="shared" si="4"/>
        <v>0</v>
      </c>
      <c r="AT49" s="21">
        <f t="shared" si="5"/>
        <v>0</v>
      </c>
      <c r="AU49" s="21">
        <v>0</v>
      </c>
      <c r="AV49" s="21">
        <v>0</v>
      </c>
      <c r="AW49" s="21">
        <v>0</v>
      </c>
      <c r="AX49" s="21">
        <v>0</v>
      </c>
      <c r="AY49" s="21">
        <v>0</v>
      </c>
      <c r="AZ49" s="21">
        <v>0</v>
      </c>
      <c r="BA49" s="21">
        <v>0</v>
      </c>
      <c r="BB49" s="21">
        <v>0</v>
      </c>
      <c r="BC49" s="21">
        <v>0</v>
      </c>
      <c r="BD49" s="21">
        <v>0</v>
      </c>
      <c r="BE49" s="21">
        <v>0</v>
      </c>
      <c r="BF49" s="21">
        <v>0</v>
      </c>
      <c r="BG49" s="21">
        <v>0</v>
      </c>
      <c r="BH49" s="21">
        <v>0</v>
      </c>
      <c r="BI49" s="21">
        <f t="shared" si="6"/>
        <v>0</v>
      </c>
      <c r="BJ49" s="21">
        <f t="shared" si="7"/>
        <v>0</v>
      </c>
      <c r="BK49" s="21">
        <f t="shared" si="8"/>
        <v>0</v>
      </c>
      <c r="BL49" s="21">
        <f t="shared" si="9"/>
        <v>0</v>
      </c>
    </row>
    <row r="50" spans="1:64" x14ac:dyDescent="0.25">
      <c r="A50" s="134">
        <v>43</v>
      </c>
      <c r="B50" s="22" t="s">
        <v>82</v>
      </c>
      <c r="C50" s="21"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f t="shared" si="0"/>
        <v>0</v>
      </c>
      <c r="R50" s="21">
        <f t="shared" si="1"/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1">
        <v>0</v>
      </c>
      <c r="AC50" s="21">
        <f t="shared" si="2"/>
        <v>0</v>
      </c>
      <c r="AD50" s="21">
        <f t="shared" si="3"/>
        <v>0</v>
      </c>
      <c r="AE50" s="21">
        <v>0</v>
      </c>
      <c r="AF50" s="21">
        <v>0</v>
      </c>
      <c r="AG50" s="21">
        <v>0</v>
      </c>
      <c r="AH50" s="21">
        <v>0</v>
      </c>
      <c r="AI50" s="21">
        <v>0</v>
      </c>
      <c r="AJ50" s="21">
        <v>0</v>
      </c>
      <c r="AK50" s="21">
        <v>0</v>
      </c>
      <c r="AL50" s="21">
        <v>0</v>
      </c>
      <c r="AM50" s="21">
        <v>0</v>
      </c>
      <c r="AN50" s="21">
        <v>0</v>
      </c>
      <c r="AO50" s="21">
        <v>0</v>
      </c>
      <c r="AP50" s="21">
        <v>0</v>
      </c>
      <c r="AQ50" s="21">
        <v>0</v>
      </c>
      <c r="AR50" s="21">
        <v>0</v>
      </c>
      <c r="AS50" s="21">
        <f t="shared" si="4"/>
        <v>0</v>
      </c>
      <c r="AT50" s="21">
        <f t="shared" si="5"/>
        <v>0</v>
      </c>
      <c r="AU50" s="21">
        <v>0</v>
      </c>
      <c r="AV50" s="21">
        <v>0</v>
      </c>
      <c r="AW50" s="21">
        <v>0</v>
      </c>
      <c r="AX50" s="21">
        <v>0</v>
      </c>
      <c r="AY50" s="21">
        <v>0</v>
      </c>
      <c r="AZ50" s="21">
        <v>0</v>
      </c>
      <c r="BA50" s="21">
        <v>0</v>
      </c>
      <c r="BB50" s="21">
        <v>0</v>
      </c>
      <c r="BC50" s="21">
        <v>0</v>
      </c>
      <c r="BD50" s="21">
        <v>0</v>
      </c>
      <c r="BE50" s="21">
        <v>0</v>
      </c>
      <c r="BF50" s="21">
        <v>0</v>
      </c>
      <c r="BG50" s="21">
        <v>0</v>
      </c>
      <c r="BH50" s="21">
        <v>0</v>
      </c>
      <c r="BI50" s="21">
        <f t="shared" si="6"/>
        <v>0</v>
      </c>
      <c r="BJ50" s="21">
        <f t="shared" si="7"/>
        <v>0</v>
      </c>
      <c r="BK50" s="21">
        <f t="shared" si="8"/>
        <v>0</v>
      </c>
      <c r="BL50" s="21">
        <f t="shared" si="9"/>
        <v>0</v>
      </c>
    </row>
    <row r="51" spans="1:64" x14ac:dyDescent="0.25">
      <c r="A51" s="134">
        <v>44</v>
      </c>
      <c r="B51" s="22" t="s">
        <v>83</v>
      </c>
      <c r="C51" s="21"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f t="shared" si="0"/>
        <v>0</v>
      </c>
      <c r="R51" s="21">
        <f t="shared" si="1"/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f t="shared" si="2"/>
        <v>0</v>
      </c>
      <c r="AD51" s="21">
        <f t="shared" si="3"/>
        <v>0</v>
      </c>
      <c r="AE51" s="21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21">
        <v>0</v>
      </c>
      <c r="AR51" s="21">
        <v>0</v>
      </c>
      <c r="AS51" s="21">
        <f t="shared" si="4"/>
        <v>0</v>
      </c>
      <c r="AT51" s="21">
        <f t="shared" si="5"/>
        <v>0</v>
      </c>
      <c r="AU51" s="21">
        <v>0</v>
      </c>
      <c r="AV51" s="21">
        <v>0</v>
      </c>
      <c r="AW51" s="21">
        <v>0</v>
      </c>
      <c r="AX51" s="21">
        <v>0</v>
      </c>
      <c r="AY51" s="21">
        <v>0</v>
      </c>
      <c r="AZ51" s="21">
        <v>0</v>
      </c>
      <c r="BA51" s="21">
        <v>0</v>
      </c>
      <c r="BB51" s="21">
        <v>0</v>
      </c>
      <c r="BC51" s="21">
        <v>0</v>
      </c>
      <c r="BD51" s="21">
        <v>0</v>
      </c>
      <c r="BE51" s="21">
        <v>0</v>
      </c>
      <c r="BF51" s="21">
        <v>0</v>
      </c>
      <c r="BG51" s="21">
        <v>0</v>
      </c>
      <c r="BH51" s="21">
        <v>0</v>
      </c>
      <c r="BI51" s="21">
        <f t="shared" si="6"/>
        <v>0</v>
      </c>
      <c r="BJ51" s="21">
        <f t="shared" si="7"/>
        <v>0</v>
      </c>
      <c r="BK51" s="21">
        <f t="shared" si="8"/>
        <v>0</v>
      </c>
      <c r="BL51" s="21">
        <f t="shared" si="9"/>
        <v>0</v>
      </c>
    </row>
    <row r="52" spans="1:64" s="20" customFormat="1" x14ac:dyDescent="0.25">
      <c r="A52" s="66" t="s">
        <v>84</v>
      </c>
      <c r="B52" s="67"/>
      <c r="C52" s="23">
        <f t="shared" ref="C52:AH52" si="10">SUM(C8:C51)</f>
        <v>43813</v>
      </c>
      <c r="D52" s="23">
        <f t="shared" si="10"/>
        <v>572.59</v>
      </c>
      <c r="E52" s="23">
        <f t="shared" si="10"/>
        <v>15915</v>
      </c>
      <c r="F52" s="23">
        <f t="shared" si="10"/>
        <v>267.82</v>
      </c>
      <c r="G52" s="23">
        <f t="shared" si="10"/>
        <v>5567</v>
      </c>
      <c r="H52" s="23">
        <f t="shared" si="10"/>
        <v>159.45999999999998</v>
      </c>
      <c r="I52" s="23">
        <f t="shared" si="10"/>
        <v>44</v>
      </c>
      <c r="J52" s="23">
        <f t="shared" si="10"/>
        <v>1.2600000000000002</v>
      </c>
      <c r="K52" s="23">
        <f t="shared" si="10"/>
        <v>2298</v>
      </c>
      <c r="L52" s="23">
        <f t="shared" si="10"/>
        <v>59.309999999999988</v>
      </c>
      <c r="M52" s="23">
        <f t="shared" si="10"/>
        <v>0</v>
      </c>
      <c r="N52" s="23">
        <f t="shared" si="10"/>
        <v>0</v>
      </c>
      <c r="O52" s="23">
        <f t="shared" si="10"/>
        <v>0</v>
      </c>
      <c r="P52" s="23">
        <f t="shared" si="10"/>
        <v>0</v>
      </c>
      <c r="Q52" s="23">
        <f t="shared" si="10"/>
        <v>62070</v>
      </c>
      <c r="R52" s="23">
        <f t="shared" si="10"/>
        <v>900.98</v>
      </c>
      <c r="S52" s="23">
        <f t="shared" si="10"/>
        <v>15360</v>
      </c>
      <c r="T52" s="23">
        <f t="shared" si="10"/>
        <v>1882.7000000000003</v>
      </c>
      <c r="U52" s="23">
        <f t="shared" si="10"/>
        <v>5114</v>
      </c>
      <c r="V52" s="23">
        <f t="shared" si="10"/>
        <v>680.11999999999989</v>
      </c>
      <c r="W52" s="23">
        <f t="shared" si="10"/>
        <v>2564</v>
      </c>
      <c r="X52" s="23">
        <f t="shared" si="10"/>
        <v>321.98</v>
      </c>
      <c r="Y52" s="23">
        <f t="shared" si="10"/>
        <v>2554</v>
      </c>
      <c r="Z52" s="23">
        <f t="shared" si="10"/>
        <v>320.58</v>
      </c>
      <c r="AA52" s="23">
        <f t="shared" si="10"/>
        <v>0</v>
      </c>
      <c r="AB52" s="23">
        <f t="shared" si="10"/>
        <v>0</v>
      </c>
      <c r="AC52" s="23">
        <f t="shared" si="10"/>
        <v>25592</v>
      </c>
      <c r="AD52" s="23">
        <f t="shared" si="10"/>
        <v>3205.38</v>
      </c>
      <c r="AE52" s="23">
        <f t="shared" si="10"/>
        <v>2</v>
      </c>
      <c r="AF52" s="23">
        <f t="shared" si="10"/>
        <v>0.31</v>
      </c>
      <c r="AG52" s="23">
        <f t="shared" si="10"/>
        <v>439</v>
      </c>
      <c r="AH52" s="23">
        <f t="shared" si="10"/>
        <v>8.3899999999999988</v>
      </c>
      <c r="AI52" s="23">
        <f t="shared" ref="AI52:BL52" si="11">SUM(AI8:AI51)</f>
        <v>676</v>
      </c>
      <c r="AJ52" s="23">
        <f t="shared" si="11"/>
        <v>21.749999999999996</v>
      </c>
      <c r="AK52" s="23">
        <f t="shared" si="11"/>
        <v>4</v>
      </c>
      <c r="AL52" s="23">
        <f t="shared" si="11"/>
        <v>9.9999999999999992E-2</v>
      </c>
      <c r="AM52" s="23">
        <f t="shared" si="11"/>
        <v>531</v>
      </c>
      <c r="AN52" s="23">
        <f t="shared" si="11"/>
        <v>6.99</v>
      </c>
      <c r="AO52" s="23">
        <f t="shared" si="11"/>
        <v>1327</v>
      </c>
      <c r="AP52" s="23">
        <f t="shared" si="11"/>
        <v>30.470000000000002</v>
      </c>
      <c r="AQ52" s="23">
        <f t="shared" si="11"/>
        <v>0</v>
      </c>
      <c r="AR52" s="23">
        <f t="shared" si="11"/>
        <v>0</v>
      </c>
      <c r="AS52" s="23">
        <f t="shared" si="11"/>
        <v>90641</v>
      </c>
      <c r="AT52" s="23">
        <f t="shared" si="11"/>
        <v>4174.3700000000008</v>
      </c>
      <c r="AU52" s="23">
        <f t="shared" si="11"/>
        <v>3229</v>
      </c>
      <c r="AV52" s="23">
        <f t="shared" si="11"/>
        <v>611.46999999999991</v>
      </c>
      <c r="AW52" s="23">
        <f t="shared" si="11"/>
        <v>1282</v>
      </c>
      <c r="AX52" s="23">
        <f t="shared" si="11"/>
        <v>140.07</v>
      </c>
      <c r="AY52" s="23">
        <f t="shared" si="11"/>
        <v>320</v>
      </c>
      <c r="AZ52" s="23">
        <f t="shared" si="11"/>
        <v>2.5799999999999996</v>
      </c>
      <c r="BA52" s="23">
        <f t="shared" si="11"/>
        <v>410</v>
      </c>
      <c r="BB52" s="23">
        <f t="shared" si="11"/>
        <v>0.79</v>
      </c>
      <c r="BC52" s="23">
        <f t="shared" si="11"/>
        <v>1999</v>
      </c>
      <c r="BD52" s="23">
        <f t="shared" si="11"/>
        <v>50.199999999999996</v>
      </c>
      <c r="BE52" s="23">
        <f t="shared" si="11"/>
        <v>4610</v>
      </c>
      <c r="BF52" s="23">
        <f t="shared" si="11"/>
        <v>229.10000000000008</v>
      </c>
      <c r="BG52" s="23">
        <f t="shared" si="11"/>
        <v>26471</v>
      </c>
      <c r="BH52" s="23">
        <f t="shared" si="11"/>
        <v>1101.2600000000002</v>
      </c>
      <c r="BI52" s="23">
        <f t="shared" si="11"/>
        <v>33810</v>
      </c>
      <c r="BJ52" s="23">
        <f t="shared" si="11"/>
        <v>1383.9300000000007</v>
      </c>
      <c r="BK52" s="23">
        <f t="shared" si="11"/>
        <v>124451</v>
      </c>
      <c r="BL52" s="23">
        <f t="shared" si="11"/>
        <v>5558.3</v>
      </c>
    </row>
  </sheetData>
  <mergeCells count="40">
    <mergeCell ref="AK5:AL6"/>
    <mergeCell ref="A52:B52"/>
    <mergeCell ref="AM5:AN6"/>
    <mergeCell ref="A5:A7"/>
    <mergeCell ref="B5:B7"/>
    <mergeCell ref="C5:F5"/>
    <mergeCell ref="G5:H6"/>
    <mergeCell ref="I5:J6"/>
    <mergeCell ref="BC5:BD6"/>
    <mergeCell ref="BE5:BF6"/>
    <mergeCell ref="BK4:BL6"/>
    <mergeCell ref="AG5:AH6"/>
    <mergeCell ref="K5:L6"/>
    <mergeCell ref="M5:N6"/>
    <mergeCell ref="O5:P6"/>
    <mergeCell ref="Q5:R6"/>
    <mergeCell ref="S5:T6"/>
    <mergeCell ref="U5:V6"/>
    <mergeCell ref="W5:X6"/>
    <mergeCell ref="Y5:Z6"/>
    <mergeCell ref="AA5:AB6"/>
    <mergeCell ref="AC5:AD6"/>
    <mergeCell ref="AQ5:AR6"/>
    <mergeCell ref="AI5:AJ6"/>
    <mergeCell ref="A1:BL1"/>
    <mergeCell ref="A2:BL2"/>
    <mergeCell ref="A3:BL3"/>
    <mergeCell ref="AO5:AP6"/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</mergeCells>
  <pageMargins left="0.7" right="0.7" top="0.75" bottom="0.75" header="0.3" footer="0.3"/>
  <pageSetup paperSize="9"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52"/>
  <sheetViews>
    <sheetView workbookViewId="0">
      <selection activeCell="A4" sqref="A1:A1048576"/>
    </sheetView>
  </sheetViews>
  <sheetFormatPr defaultRowHeight="15" x14ac:dyDescent="0.25"/>
  <cols>
    <col min="1" max="1" width="6.28515625" style="135" customWidth="1"/>
    <col min="2" max="2" width="29.710937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ht="21" thickBot="1" x14ac:dyDescent="0.3">
      <c r="A1" s="80" t="s">
        <v>182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2"/>
    </row>
    <row r="2" spans="1:64" ht="21.75" customHeight="1" thickBot="1" x14ac:dyDescent="0.3">
      <c r="A2" s="83" t="s">
        <v>164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5"/>
    </row>
    <row r="3" spans="1:64" ht="15.75" thickBot="1" x14ac:dyDescent="0.3">
      <c r="A3" s="86"/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86"/>
      <c r="AK3" s="86"/>
      <c r="AL3" s="86"/>
      <c r="AM3" s="86"/>
      <c r="AN3" s="86"/>
      <c r="AO3" s="86"/>
      <c r="AP3" s="86"/>
      <c r="AQ3" s="86"/>
      <c r="AR3" s="86"/>
      <c r="AS3" s="86"/>
      <c r="AT3" s="86"/>
      <c r="AU3" s="86"/>
      <c r="AV3" s="86"/>
      <c r="AW3" s="86"/>
      <c r="AX3" s="86"/>
      <c r="AY3" s="86"/>
      <c r="AZ3" s="86"/>
      <c r="BA3" s="86"/>
      <c r="BB3" s="86"/>
      <c r="BC3" s="86"/>
      <c r="BD3" s="86"/>
      <c r="BE3" s="86"/>
      <c r="BF3" s="86"/>
      <c r="BG3" s="86"/>
      <c r="BH3" s="86"/>
      <c r="BI3" s="86"/>
      <c r="BJ3" s="86"/>
      <c r="BK3" s="86"/>
      <c r="BL3" s="86"/>
    </row>
    <row r="4" spans="1:64" ht="20.25" thickBot="1" x14ac:dyDescent="0.45">
      <c r="C4" s="91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3"/>
      <c r="AY4" s="94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6"/>
      <c r="BK4" s="33" t="s">
        <v>3</v>
      </c>
      <c r="BL4" s="34"/>
    </row>
    <row r="5" spans="1:64" ht="24.75" customHeight="1" x14ac:dyDescent="0.25">
      <c r="A5" s="68" t="s">
        <v>4</v>
      </c>
      <c r="B5" s="71" t="s">
        <v>5</v>
      </c>
      <c r="C5" s="74" t="s">
        <v>6</v>
      </c>
      <c r="D5" s="75"/>
      <c r="E5" s="75"/>
      <c r="F5" s="75"/>
      <c r="G5" s="78" t="s">
        <v>7</v>
      </c>
      <c r="H5" s="46"/>
      <c r="I5" s="76" t="s">
        <v>8</v>
      </c>
      <c r="J5" s="76"/>
      <c r="K5" s="76" t="s">
        <v>9</v>
      </c>
      <c r="L5" s="76"/>
      <c r="M5" s="45" t="s">
        <v>10</v>
      </c>
      <c r="N5" s="46"/>
      <c r="O5" s="45" t="s">
        <v>11</v>
      </c>
      <c r="P5" s="46"/>
      <c r="Q5" s="45" t="s">
        <v>12</v>
      </c>
      <c r="R5" s="97"/>
      <c r="S5" s="55" t="s">
        <v>13</v>
      </c>
      <c r="T5" s="56"/>
      <c r="U5" s="49" t="s">
        <v>14</v>
      </c>
      <c r="V5" s="56"/>
      <c r="W5" s="49" t="s">
        <v>15</v>
      </c>
      <c r="X5" s="56"/>
      <c r="Y5" s="60" t="s">
        <v>16</v>
      </c>
      <c r="Z5" s="60"/>
      <c r="AA5" s="49" t="s">
        <v>17</v>
      </c>
      <c r="AB5" s="46"/>
      <c r="AC5" s="60" t="s">
        <v>18</v>
      </c>
      <c r="AD5" s="64"/>
      <c r="AE5" s="89" t="s">
        <v>19</v>
      </c>
      <c r="AF5" s="39"/>
      <c r="AG5" s="39" t="s">
        <v>20</v>
      </c>
      <c r="AH5" s="39"/>
      <c r="AI5" s="39" t="s">
        <v>21</v>
      </c>
      <c r="AJ5" s="39"/>
      <c r="AK5" s="39" t="s">
        <v>22</v>
      </c>
      <c r="AL5" s="39"/>
      <c r="AM5" s="39" t="s">
        <v>23</v>
      </c>
      <c r="AN5" s="39"/>
      <c r="AO5" s="39" t="s">
        <v>24</v>
      </c>
      <c r="AP5" s="62"/>
      <c r="AQ5" s="50" t="s">
        <v>25</v>
      </c>
      <c r="AR5" s="51"/>
      <c r="AS5" s="106" t="s">
        <v>26</v>
      </c>
      <c r="AT5" s="107"/>
      <c r="AU5" s="54" t="s">
        <v>27</v>
      </c>
      <c r="AV5" s="51"/>
      <c r="AW5" s="41" t="s">
        <v>28</v>
      </c>
      <c r="AX5" s="42"/>
      <c r="AY5" s="50" t="s">
        <v>29</v>
      </c>
      <c r="AZ5" s="110"/>
      <c r="BA5" s="31" t="s">
        <v>30</v>
      </c>
      <c r="BB5" s="29"/>
      <c r="BC5" s="29" t="s">
        <v>31</v>
      </c>
      <c r="BD5" s="29"/>
      <c r="BE5" s="29" t="s">
        <v>32</v>
      </c>
      <c r="BF5" s="29"/>
      <c r="BG5" s="29" t="s">
        <v>33</v>
      </c>
      <c r="BH5" s="100"/>
      <c r="BI5" s="102" t="s">
        <v>34</v>
      </c>
      <c r="BJ5" s="103"/>
      <c r="BK5" s="35"/>
      <c r="BL5" s="36"/>
    </row>
    <row r="6" spans="1:64" ht="36.75" customHeight="1" x14ac:dyDescent="0.25">
      <c r="A6" s="69"/>
      <c r="B6" s="72"/>
      <c r="C6" s="79" t="s">
        <v>35</v>
      </c>
      <c r="D6" s="77"/>
      <c r="E6" s="77" t="s">
        <v>36</v>
      </c>
      <c r="F6" s="77"/>
      <c r="G6" s="47"/>
      <c r="H6" s="48"/>
      <c r="I6" s="77"/>
      <c r="J6" s="77"/>
      <c r="K6" s="77"/>
      <c r="L6" s="77"/>
      <c r="M6" s="47"/>
      <c r="N6" s="48"/>
      <c r="O6" s="47"/>
      <c r="P6" s="48"/>
      <c r="Q6" s="98"/>
      <c r="R6" s="99"/>
      <c r="S6" s="57"/>
      <c r="T6" s="58"/>
      <c r="U6" s="59"/>
      <c r="V6" s="58"/>
      <c r="W6" s="59"/>
      <c r="X6" s="58"/>
      <c r="Y6" s="61"/>
      <c r="Z6" s="61"/>
      <c r="AA6" s="47"/>
      <c r="AB6" s="48"/>
      <c r="AC6" s="61"/>
      <c r="AD6" s="65"/>
      <c r="AE6" s="9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63"/>
      <c r="AQ6" s="52"/>
      <c r="AR6" s="53"/>
      <c r="AS6" s="108"/>
      <c r="AT6" s="109"/>
      <c r="AU6" s="52"/>
      <c r="AV6" s="53"/>
      <c r="AW6" s="43"/>
      <c r="AX6" s="44"/>
      <c r="AY6" s="111"/>
      <c r="AZ6" s="112"/>
      <c r="BA6" s="32"/>
      <c r="BB6" s="30"/>
      <c r="BC6" s="30"/>
      <c r="BD6" s="30"/>
      <c r="BE6" s="30"/>
      <c r="BF6" s="30"/>
      <c r="BG6" s="30"/>
      <c r="BH6" s="101"/>
      <c r="BI6" s="104"/>
      <c r="BJ6" s="105"/>
      <c r="BK6" s="37"/>
      <c r="BL6" s="38"/>
    </row>
    <row r="7" spans="1:64" x14ac:dyDescent="0.25">
      <c r="A7" s="70"/>
      <c r="B7" s="73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134">
        <v>1</v>
      </c>
      <c r="B8" s="22" t="s">
        <v>40</v>
      </c>
      <c r="C8" s="21">
        <v>9479</v>
      </c>
      <c r="D8" s="21">
        <v>266.94</v>
      </c>
      <c r="E8" s="21">
        <v>4536</v>
      </c>
      <c r="F8" s="21">
        <v>23.21</v>
      </c>
      <c r="G8" s="21">
        <v>1537</v>
      </c>
      <c r="H8" s="21">
        <v>21.82</v>
      </c>
      <c r="I8" s="21">
        <v>353</v>
      </c>
      <c r="J8" s="21">
        <v>9.16</v>
      </c>
      <c r="K8" s="21">
        <v>260</v>
      </c>
      <c r="L8" s="21">
        <v>6.11</v>
      </c>
      <c r="M8" s="21">
        <v>0</v>
      </c>
      <c r="N8" s="21">
        <v>0</v>
      </c>
      <c r="O8" s="21">
        <v>4453</v>
      </c>
      <c r="P8" s="21">
        <v>114.47</v>
      </c>
      <c r="Q8" s="21">
        <f t="shared" ref="Q8:Q51" si="0">(C8+E8+I8+K8)</f>
        <v>14628</v>
      </c>
      <c r="R8" s="21">
        <f t="shared" ref="R8:R51" si="1">(D8+F8+J8+L8)</f>
        <v>305.42</v>
      </c>
      <c r="S8" s="21">
        <v>1325</v>
      </c>
      <c r="T8" s="21">
        <v>54.7</v>
      </c>
      <c r="U8" s="21">
        <v>1159</v>
      </c>
      <c r="V8" s="21">
        <v>47.87</v>
      </c>
      <c r="W8" s="21">
        <v>663</v>
      </c>
      <c r="X8" s="21">
        <v>27.35</v>
      </c>
      <c r="Y8" s="21">
        <v>165</v>
      </c>
      <c r="Z8" s="21">
        <v>6.84</v>
      </c>
      <c r="AA8" s="21">
        <v>0</v>
      </c>
      <c r="AB8" s="21">
        <v>0</v>
      </c>
      <c r="AC8" s="21">
        <f t="shared" ref="AC8:AC51" si="2">(S8+U8+W8+Y8)</f>
        <v>3312</v>
      </c>
      <c r="AD8" s="21">
        <f t="shared" ref="AD8:AD51" si="3">(T8+V8+X8+Z8)</f>
        <v>136.76</v>
      </c>
      <c r="AE8" s="21">
        <v>7</v>
      </c>
      <c r="AF8" s="21">
        <v>0.09</v>
      </c>
      <c r="AG8" s="21">
        <v>251</v>
      </c>
      <c r="AH8" s="21">
        <v>1.1399999999999999</v>
      </c>
      <c r="AI8" s="21">
        <v>250</v>
      </c>
      <c r="AJ8" s="21">
        <v>4.5599999999999996</v>
      </c>
      <c r="AK8" s="21">
        <v>251</v>
      </c>
      <c r="AL8" s="21">
        <v>0.05</v>
      </c>
      <c r="AM8" s="21">
        <v>250</v>
      </c>
      <c r="AN8" s="21">
        <v>0.14000000000000001</v>
      </c>
      <c r="AO8" s="21">
        <v>3128</v>
      </c>
      <c r="AP8" s="21">
        <v>7.7</v>
      </c>
      <c r="AQ8" s="21">
        <v>0</v>
      </c>
      <c r="AR8" s="21">
        <v>0</v>
      </c>
      <c r="AS8" s="21">
        <f t="shared" ref="AS8:AS51" si="4">(Q8+AC8+AE8+AG8+AI8+AK8+AM8+AO8)</f>
        <v>22077</v>
      </c>
      <c r="AT8" s="21">
        <f t="shared" ref="AT8:AT51" si="5">(R8+AD8+AF8+AH8+AJ8+AL8+AN8+AP8)</f>
        <v>455.85999999999996</v>
      </c>
      <c r="AU8" s="21">
        <v>8779</v>
      </c>
      <c r="AV8" s="21">
        <v>45.59</v>
      </c>
      <c r="AW8" s="21">
        <v>3931</v>
      </c>
      <c r="AX8" s="21">
        <v>15.96</v>
      </c>
      <c r="AY8" s="21">
        <v>109</v>
      </c>
      <c r="AZ8" s="21">
        <v>72.48</v>
      </c>
      <c r="BA8" s="21">
        <v>12</v>
      </c>
      <c r="BB8" s="21">
        <v>9.66</v>
      </c>
      <c r="BC8" s="21">
        <v>15</v>
      </c>
      <c r="BD8" s="21">
        <v>24.16</v>
      </c>
      <c r="BE8" s="21">
        <v>295</v>
      </c>
      <c r="BF8" s="21">
        <v>14.5</v>
      </c>
      <c r="BG8" s="21">
        <v>7984</v>
      </c>
      <c r="BH8" s="21">
        <v>120.8</v>
      </c>
      <c r="BI8" s="21">
        <f t="shared" ref="BI8:BI51" si="6">(AY8+BA8+BC8+BE8+BG8)</f>
        <v>8415</v>
      </c>
      <c r="BJ8" s="21">
        <f t="shared" ref="BJ8:BJ51" si="7">(AZ8+BB8+BD8+BF8+BH8)</f>
        <v>241.6</v>
      </c>
      <c r="BK8" s="21">
        <f t="shared" ref="BK8:BK51" si="8">(AS8+BI8)</f>
        <v>30492</v>
      </c>
      <c r="BL8" s="21">
        <f t="shared" ref="BL8:BL51" si="9">(AT8+BJ8)</f>
        <v>697.45999999999992</v>
      </c>
    </row>
    <row r="9" spans="1:64" x14ac:dyDescent="0.25">
      <c r="A9" s="134">
        <v>2</v>
      </c>
      <c r="B9" s="22" t="s">
        <v>41</v>
      </c>
      <c r="C9" s="21">
        <v>2916</v>
      </c>
      <c r="D9" s="21">
        <v>82.14</v>
      </c>
      <c r="E9" s="21">
        <v>1396</v>
      </c>
      <c r="F9" s="21">
        <v>7.14</v>
      </c>
      <c r="G9" s="21">
        <v>472</v>
      </c>
      <c r="H9" s="21">
        <v>6.71</v>
      </c>
      <c r="I9" s="21">
        <v>108</v>
      </c>
      <c r="J9" s="21">
        <v>2.82</v>
      </c>
      <c r="K9" s="21">
        <v>80</v>
      </c>
      <c r="L9" s="21">
        <v>1.88</v>
      </c>
      <c r="M9" s="21">
        <v>0</v>
      </c>
      <c r="N9" s="21">
        <v>0</v>
      </c>
      <c r="O9" s="21">
        <v>1368</v>
      </c>
      <c r="P9" s="21">
        <v>35.22</v>
      </c>
      <c r="Q9" s="21">
        <f t="shared" si="0"/>
        <v>4500</v>
      </c>
      <c r="R9" s="21">
        <f t="shared" si="1"/>
        <v>93.97999999999999</v>
      </c>
      <c r="S9" s="21">
        <v>364</v>
      </c>
      <c r="T9" s="21">
        <v>16.829999999999998</v>
      </c>
      <c r="U9" s="21">
        <v>320</v>
      </c>
      <c r="V9" s="21">
        <v>14.73</v>
      </c>
      <c r="W9" s="21">
        <v>184</v>
      </c>
      <c r="X9" s="21">
        <v>8.42</v>
      </c>
      <c r="Y9" s="21">
        <v>45</v>
      </c>
      <c r="Z9" s="21">
        <v>2.1</v>
      </c>
      <c r="AA9" s="21">
        <v>0</v>
      </c>
      <c r="AB9" s="21">
        <v>0</v>
      </c>
      <c r="AC9" s="21">
        <f t="shared" si="2"/>
        <v>913</v>
      </c>
      <c r="AD9" s="21">
        <f t="shared" si="3"/>
        <v>42.08</v>
      </c>
      <c r="AE9" s="21">
        <v>2</v>
      </c>
      <c r="AF9" s="21">
        <v>0.03</v>
      </c>
      <c r="AG9" s="21">
        <v>80</v>
      </c>
      <c r="AH9" s="21">
        <v>0.35</v>
      </c>
      <c r="AI9" s="21">
        <v>76</v>
      </c>
      <c r="AJ9" s="21">
        <v>1.4</v>
      </c>
      <c r="AK9" s="21">
        <v>76</v>
      </c>
      <c r="AL9" s="21">
        <v>0.01</v>
      </c>
      <c r="AM9" s="21">
        <v>80</v>
      </c>
      <c r="AN9" s="21">
        <v>0.04</v>
      </c>
      <c r="AO9" s="21">
        <v>963</v>
      </c>
      <c r="AP9" s="21">
        <v>2.37</v>
      </c>
      <c r="AQ9" s="21">
        <v>0</v>
      </c>
      <c r="AR9" s="21">
        <v>0</v>
      </c>
      <c r="AS9" s="21">
        <f t="shared" si="4"/>
        <v>6690</v>
      </c>
      <c r="AT9" s="21">
        <f t="shared" si="5"/>
        <v>140.26</v>
      </c>
      <c r="AU9" s="21">
        <v>2702</v>
      </c>
      <c r="AV9" s="21">
        <v>14.03</v>
      </c>
      <c r="AW9" s="21">
        <v>1210</v>
      </c>
      <c r="AX9" s="21">
        <v>4.91</v>
      </c>
      <c r="AY9" s="21">
        <v>34</v>
      </c>
      <c r="AZ9" s="21">
        <v>22.3</v>
      </c>
      <c r="BA9" s="21">
        <v>4</v>
      </c>
      <c r="BB9" s="21">
        <v>2.97</v>
      </c>
      <c r="BC9" s="21">
        <v>8</v>
      </c>
      <c r="BD9" s="21">
        <v>7.43</v>
      </c>
      <c r="BE9" s="21">
        <v>12</v>
      </c>
      <c r="BF9" s="21">
        <v>4.46</v>
      </c>
      <c r="BG9" s="21">
        <v>1489</v>
      </c>
      <c r="BH9" s="21">
        <v>37.17</v>
      </c>
      <c r="BI9" s="21">
        <f t="shared" si="6"/>
        <v>1547</v>
      </c>
      <c r="BJ9" s="21">
        <f t="shared" si="7"/>
        <v>74.330000000000013</v>
      </c>
      <c r="BK9" s="21">
        <f t="shared" si="8"/>
        <v>8237</v>
      </c>
      <c r="BL9" s="21">
        <f t="shared" si="9"/>
        <v>214.59</v>
      </c>
    </row>
    <row r="10" spans="1:64" x14ac:dyDescent="0.25">
      <c r="A10" s="134">
        <v>3</v>
      </c>
      <c r="B10" s="22" t="s">
        <v>42</v>
      </c>
      <c r="C10" s="21">
        <v>11666</v>
      </c>
      <c r="D10" s="21">
        <v>328.55</v>
      </c>
      <c r="E10" s="21">
        <v>5582</v>
      </c>
      <c r="F10" s="21">
        <v>28.57</v>
      </c>
      <c r="G10" s="21">
        <v>1892</v>
      </c>
      <c r="H10" s="21">
        <v>26.86</v>
      </c>
      <c r="I10" s="21">
        <v>433</v>
      </c>
      <c r="J10" s="21">
        <v>11.28</v>
      </c>
      <c r="K10" s="21">
        <v>320</v>
      </c>
      <c r="L10" s="21">
        <v>7.52</v>
      </c>
      <c r="M10" s="21">
        <v>0</v>
      </c>
      <c r="N10" s="21">
        <v>0</v>
      </c>
      <c r="O10" s="21">
        <v>5482</v>
      </c>
      <c r="P10" s="21">
        <v>140.88999999999999</v>
      </c>
      <c r="Q10" s="21">
        <f t="shared" si="0"/>
        <v>18001</v>
      </c>
      <c r="R10" s="21">
        <f t="shared" si="1"/>
        <v>375.91999999999996</v>
      </c>
      <c r="S10" s="21">
        <v>1632</v>
      </c>
      <c r="T10" s="21">
        <v>67.33</v>
      </c>
      <c r="U10" s="21">
        <v>1425</v>
      </c>
      <c r="V10" s="21">
        <v>58.91</v>
      </c>
      <c r="W10" s="21">
        <v>816</v>
      </c>
      <c r="X10" s="21">
        <v>33.659999999999997</v>
      </c>
      <c r="Y10" s="21">
        <v>201</v>
      </c>
      <c r="Z10" s="21">
        <v>8.42</v>
      </c>
      <c r="AA10" s="21">
        <v>0</v>
      </c>
      <c r="AB10" s="21">
        <v>0</v>
      </c>
      <c r="AC10" s="21">
        <f t="shared" si="2"/>
        <v>4074</v>
      </c>
      <c r="AD10" s="21">
        <f t="shared" si="3"/>
        <v>168.31999999999996</v>
      </c>
      <c r="AE10" s="21">
        <v>8</v>
      </c>
      <c r="AF10" s="21">
        <v>0.11</v>
      </c>
      <c r="AG10" s="21">
        <v>309</v>
      </c>
      <c r="AH10" s="21">
        <v>1.4</v>
      </c>
      <c r="AI10" s="21">
        <v>309</v>
      </c>
      <c r="AJ10" s="21">
        <v>5.61</v>
      </c>
      <c r="AK10" s="21">
        <v>309</v>
      </c>
      <c r="AL10" s="21">
        <v>0.06</v>
      </c>
      <c r="AM10" s="21">
        <v>309</v>
      </c>
      <c r="AN10" s="21">
        <v>0.17</v>
      </c>
      <c r="AO10" s="21">
        <v>3850</v>
      </c>
      <c r="AP10" s="21">
        <v>9.48</v>
      </c>
      <c r="AQ10" s="21">
        <v>0</v>
      </c>
      <c r="AR10" s="21">
        <v>0</v>
      </c>
      <c r="AS10" s="21">
        <f t="shared" si="4"/>
        <v>27169</v>
      </c>
      <c r="AT10" s="21">
        <f t="shared" si="5"/>
        <v>561.06999999999982</v>
      </c>
      <c r="AU10" s="21">
        <v>10805</v>
      </c>
      <c r="AV10" s="21">
        <v>56.11</v>
      </c>
      <c r="AW10" s="21">
        <v>4838</v>
      </c>
      <c r="AX10" s="21">
        <v>19.64</v>
      </c>
      <c r="AY10" s="21">
        <v>134</v>
      </c>
      <c r="AZ10" s="21">
        <v>89.21</v>
      </c>
      <c r="BA10" s="21">
        <v>8</v>
      </c>
      <c r="BB10" s="21">
        <v>11.89</v>
      </c>
      <c r="BC10" s="21">
        <v>133</v>
      </c>
      <c r="BD10" s="21">
        <v>29.74</v>
      </c>
      <c r="BE10" s="21">
        <v>304</v>
      </c>
      <c r="BF10" s="21">
        <v>17.84</v>
      </c>
      <c r="BG10" s="21">
        <v>8857</v>
      </c>
      <c r="BH10" s="21">
        <v>148.68</v>
      </c>
      <c r="BI10" s="21">
        <f t="shared" si="6"/>
        <v>9436</v>
      </c>
      <c r="BJ10" s="21">
        <f t="shared" si="7"/>
        <v>297.36</v>
      </c>
      <c r="BK10" s="21">
        <f t="shared" si="8"/>
        <v>36605</v>
      </c>
      <c r="BL10" s="21">
        <f t="shared" si="9"/>
        <v>858.42999999999984</v>
      </c>
    </row>
    <row r="11" spans="1:64" x14ac:dyDescent="0.25">
      <c r="A11" s="134">
        <v>4</v>
      </c>
      <c r="B11" s="22" t="s">
        <v>43</v>
      </c>
      <c r="C11" s="21">
        <v>729</v>
      </c>
      <c r="D11" s="21">
        <v>20.53</v>
      </c>
      <c r="E11" s="21">
        <v>349</v>
      </c>
      <c r="F11" s="21">
        <v>1.79</v>
      </c>
      <c r="G11" s="21">
        <v>118</v>
      </c>
      <c r="H11" s="21">
        <v>1.68</v>
      </c>
      <c r="I11" s="21">
        <v>27</v>
      </c>
      <c r="J11" s="21">
        <v>0.7</v>
      </c>
      <c r="K11" s="21">
        <v>20</v>
      </c>
      <c r="L11" s="21">
        <v>0.47</v>
      </c>
      <c r="M11" s="21">
        <v>0</v>
      </c>
      <c r="N11" s="21">
        <v>0</v>
      </c>
      <c r="O11" s="21">
        <v>342</v>
      </c>
      <c r="P11" s="21">
        <v>8.81</v>
      </c>
      <c r="Q11" s="21">
        <f t="shared" si="0"/>
        <v>1125</v>
      </c>
      <c r="R11" s="21">
        <f t="shared" si="1"/>
        <v>23.49</v>
      </c>
      <c r="S11" s="21">
        <v>102</v>
      </c>
      <c r="T11" s="21">
        <v>4.21</v>
      </c>
      <c r="U11" s="21">
        <v>89</v>
      </c>
      <c r="V11" s="21">
        <v>3.68</v>
      </c>
      <c r="W11" s="21">
        <v>51</v>
      </c>
      <c r="X11" s="21">
        <v>2.1</v>
      </c>
      <c r="Y11" s="21">
        <v>7</v>
      </c>
      <c r="Z11" s="21">
        <v>0.53</v>
      </c>
      <c r="AA11" s="21">
        <v>0</v>
      </c>
      <c r="AB11" s="21">
        <v>0</v>
      </c>
      <c r="AC11" s="21">
        <f t="shared" si="2"/>
        <v>249</v>
      </c>
      <c r="AD11" s="21">
        <f t="shared" si="3"/>
        <v>10.52</v>
      </c>
      <c r="AE11" s="21">
        <v>1</v>
      </c>
      <c r="AF11" s="21">
        <v>0.01</v>
      </c>
      <c r="AG11" s="21">
        <v>19</v>
      </c>
      <c r="AH11" s="21">
        <v>0.09</v>
      </c>
      <c r="AI11" s="21">
        <v>19</v>
      </c>
      <c r="AJ11" s="21">
        <v>0.35</v>
      </c>
      <c r="AK11" s="21">
        <v>19</v>
      </c>
      <c r="AL11" s="21">
        <v>0</v>
      </c>
      <c r="AM11" s="21">
        <v>19</v>
      </c>
      <c r="AN11" s="21">
        <v>0.01</v>
      </c>
      <c r="AO11" s="21">
        <v>240</v>
      </c>
      <c r="AP11" s="21">
        <v>0.59</v>
      </c>
      <c r="AQ11" s="21">
        <v>0</v>
      </c>
      <c r="AR11" s="21">
        <v>0</v>
      </c>
      <c r="AS11" s="21">
        <f t="shared" si="4"/>
        <v>1691</v>
      </c>
      <c r="AT11" s="21">
        <f t="shared" si="5"/>
        <v>35.06</v>
      </c>
      <c r="AU11" s="21">
        <v>675</v>
      </c>
      <c r="AV11" s="21">
        <v>3.51</v>
      </c>
      <c r="AW11" s="21">
        <v>302</v>
      </c>
      <c r="AX11" s="21">
        <v>1.23</v>
      </c>
      <c r="AY11" s="21">
        <v>8</v>
      </c>
      <c r="AZ11" s="21">
        <v>5.58</v>
      </c>
      <c r="BA11" s="21">
        <v>1</v>
      </c>
      <c r="BB11" s="21">
        <v>0.74</v>
      </c>
      <c r="BC11" s="21">
        <v>1</v>
      </c>
      <c r="BD11" s="21">
        <v>1.86</v>
      </c>
      <c r="BE11" s="21">
        <v>3</v>
      </c>
      <c r="BF11" s="21">
        <v>1.1200000000000001</v>
      </c>
      <c r="BG11" s="21">
        <v>483</v>
      </c>
      <c r="BH11" s="21">
        <v>9.2899999999999991</v>
      </c>
      <c r="BI11" s="21">
        <f t="shared" si="6"/>
        <v>496</v>
      </c>
      <c r="BJ11" s="21">
        <f t="shared" si="7"/>
        <v>18.59</v>
      </c>
      <c r="BK11" s="21">
        <f t="shared" si="8"/>
        <v>2187</v>
      </c>
      <c r="BL11" s="21">
        <f t="shared" si="9"/>
        <v>53.650000000000006</v>
      </c>
    </row>
    <row r="12" spans="1:64" x14ac:dyDescent="0.25">
      <c r="A12" s="134">
        <v>5</v>
      </c>
      <c r="B12" s="22" t="s">
        <v>44</v>
      </c>
      <c r="C12" s="21">
        <v>4375</v>
      </c>
      <c r="D12" s="21">
        <v>123.2</v>
      </c>
      <c r="E12" s="21">
        <v>2094</v>
      </c>
      <c r="F12" s="21">
        <v>10.71</v>
      </c>
      <c r="G12" s="21">
        <v>710</v>
      </c>
      <c r="H12" s="21">
        <v>10.07</v>
      </c>
      <c r="I12" s="21">
        <v>163</v>
      </c>
      <c r="J12" s="21">
        <v>4.2300000000000004</v>
      </c>
      <c r="K12" s="21">
        <v>121</v>
      </c>
      <c r="L12" s="21">
        <v>2.82</v>
      </c>
      <c r="M12" s="21">
        <v>0</v>
      </c>
      <c r="N12" s="21">
        <v>0</v>
      </c>
      <c r="O12" s="21">
        <v>2053</v>
      </c>
      <c r="P12" s="21">
        <v>52.83</v>
      </c>
      <c r="Q12" s="21">
        <f t="shared" si="0"/>
        <v>6753</v>
      </c>
      <c r="R12" s="21">
        <f t="shared" si="1"/>
        <v>140.95999999999998</v>
      </c>
      <c r="S12" s="21">
        <v>612</v>
      </c>
      <c r="T12" s="21">
        <v>25.25</v>
      </c>
      <c r="U12" s="21">
        <v>535</v>
      </c>
      <c r="V12" s="21">
        <v>22.09</v>
      </c>
      <c r="W12" s="21">
        <v>306</v>
      </c>
      <c r="X12" s="21">
        <v>12.62</v>
      </c>
      <c r="Y12" s="21">
        <v>75</v>
      </c>
      <c r="Z12" s="21">
        <v>3.16</v>
      </c>
      <c r="AA12" s="21">
        <v>0</v>
      </c>
      <c r="AB12" s="21">
        <v>0</v>
      </c>
      <c r="AC12" s="21">
        <f t="shared" si="2"/>
        <v>1528</v>
      </c>
      <c r="AD12" s="21">
        <f t="shared" si="3"/>
        <v>63.120000000000005</v>
      </c>
      <c r="AE12" s="21">
        <v>3</v>
      </c>
      <c r="AF12" s="21">
        <v>0.04</v>
      </c>
      <c r="AG12" s="21">
        <v>116</v>
      </c>
      <c r="AH12" s="21">
        <v>0.53</v>
      </c>
      <c r="AI12" s="21">
        <v>116</v>
      </c>
      <c r="AJ12" s="21">
        <v>2.1</v>
      </c>
      <c r="AK12" s="21">
        <v>116</v>
      </c>
      <c r="AL12" s="21">
        <v>0.02</v>
      </c>
      <c r="AM12" s="21">
        <v>116</v>
      </c>
      <c r="AN12" s="21">
        <v>0.06</v>
      </c>
      <c r="AO12" s="21">
        <v>1444</v>
      </c>
      <c r="AP12" s="21">
        <v>3.56</v>
      </c>
      <c r="AQ12" s="21">
        <v>0</v>
      </c>
      <c r="AR12" s="21">
        <v>0</v>
      </c>
      <c r="AS12" s="21">
        <f t="shared" si="4"/>
        <v>10192</v>
      </c>
      <c r="AT12" s="21">
        <f t="shared" si="5"/>
        <v>210.39</v>
      </c>
      <c r="AU12" s="21">
        <v>4052</v>
      </c>
      <c r="AV12" s="21">
        <v>21.04</v>
      </c>
      <c r="AW12" s="21">
        <v>1814</v>
      </c>
      <c r="AX12" s="21">
        <v>7.36</v>
      </c>
      <c r="AY12" s="21">
        <v>50</v>
      </c>
      <c r="AZ12" s="21">
        <v>33.450000000000003</v>
      </c>
      <c r="BA12" s="21">
        <v>6</v>
      </c>
      <c r="BB12" s="21">
        <v>4.46</v>
      </c>
      <c r="BC12" s="21">
        <v>7</v>
      </c>
      <c r="BD12" s="21">
        <v>11.15</v>
      </c>
      <c r="BE12" s="21">
        <v>17</v>
      </c>
      <c r="BF12" s="21">
        <v>6.69</v>
      </c>
      <c r="BG12" s="21">
        <v>3273</v>
      </c>
      <c r="BH12" s="21">
        <v>55.76</v>
      </c>
      <c r="BI12" s="21">
        <f t="shared" si="6"/>
        <v>3353</v>
      </c>
      <c r="BJ12" s="21">
        <f t="shared" si="7"/>
        <v>111.50999999999999</v>
      </c>
      <c r="BK12" s="21">
        <f t="shared" si="8"/>
        <v>13545</v>
      </c>
      <c r="BL12" s="21">
        <f t="shared" si="9"/>
        <v>321.89999999999998</v>
      </c>
    </row>
    <row r="13" spans="1:64" x14ac:dyDescent="0.25">
      <c r="A13" s="134">
        <v>6</v>
      </c>
      <c r="B13" s="22" t="s">
        <v>45</v>
      </c>
      <c r="C13" s="21">
        <v>48123</v>
      </c>
      <c r="D13" s="21">
        <v>1375.11</v>
      </c>
      <c r="E13" s="21">
        <v>23022</v>
      </c>
      <c r="F13" s="21">
        <v>119.58</v>
      </c>
      <c r="G13" s="21">
        <v>7805</v>
      </c>
      <c r="H13" s="21">
        <v>112.4</v>
      </c>
      <c r="I13" s="21">
        <v>1789</v>
      </c>
      <c r="J13" s="21">
        <v>47.2</v>
      </c>
      <c r="K13" s="21">
        <v>1323</v>
      </c>
      <c r="L13" s="21">
        <v>31.47</v>
      </c>
      <c r="M13" s="21">
        <v>0</v>
      </c>
      <c r="N13" s="21">
        <v>0</v>
      </c>
      <c r="O13" s="21">
        <v>22605</v>
      </c>
      <c r="P13" s="21">
        <v>589.69000000000005</v>
      </c>
      <c r="Q13" s="21">
        <f t="shared" si="0"/>
        <v>74257</v>
      </c>
      <c r="R13" s="21">
        <f t="shared" si="1"/>
        <v>1573.36</v>
      </c>
      <c r="S13" s="21">
        <v>6726</v>
      </c>
      <c r="T13" s="21">
        <v>281.8</v>
      </c>
      <c r="U13" s="21">
        <v>5886</v>
      </c>
      <c r="V13" s="21">
        <v>246.57</v>
      </c>
      <c r="W13" s="21">
        <v>3363</v>
      </c>
      <c r="X13" s="21">
        <v>140.9</v>
      </c>
      <c r="Y13" s="21">
        <v>704</v>
      </c>
      <c r="Z13" s="21">
        <v>35.22</v>
      </c>
      <c r="AA13" s="21">
        <v>0</v>
      </c>
      <c r="AB13" s="21">
        <v>0</v>
      </c>
      <c r="AC13" s="21">
        <f t="shared" si="2"/>
        <v>16679</v>
      </c>
      <c r="AD13" s="21">
        <f t="shared" si="3"/>
        <v>704.49</v>
      </c>
      <c r="AE13" s="21">
        <v>36</v>
      </c>
      <c r="AF13" s="21">
        <v>0.47</v>
      </c>
      <c r="AG13" s="21">
        <v>1274</v>
      </c>
      <c r="AH13" s="21">
        <v>5.87</v>
      </c>
      <c r="AI13" s="21">
        <v>1271</v>
      </c>
      <c r="AJ13" s="21">
        <v>23.48</v>
      </c>
      <c r="AK13" s="21">
        <v>1273</v>
      </c>
      <c r="AL13" s="21">
        <v>0.23</v>
      </c>
      <c r="AM13" s="21">
        <v>1271</v>
      </c>
      <c r="AN13" s="21">
        <v>0.7</v>
      </c>
      <c r="AO13" s="21">
        <v>15881</v>
      </c>
      <c r="AP13" s="21">
        <v>39.69</v>
      </c>
      <c r="AQ13" s="21">
        <v>0</v>
      </c>
      <c r="AR13" s="21">
        <v>0</v>
      </c>
      <c r="AS13" s="21">
        <f t="shared" si="4"/>
        <v>111942</v>
      </c>
      <c r="AT13" s="21">
        <f t="shared" si="5"/>
        <v>2348.2899999999995</v>
      </c>
      <c r="AU13" s="21">
        <v>44570</v>
      </c>
      <c r="AV13" s="21">
        <v>234.83</v>
      </c>
      <c r="AW13" s="21">
        <v>19958</v>
      </c>
      <c r="AX13" s="21">
        <v>82.19</v>
      </c>
      <c r="AY13" s="21">
        <v>554</v>
      </c>
      <c r="AZ13" s="21">
        <v>373.38</v>
      </c>
      <c r="BA13" s="21">
        <v>26</v>
      </c>
      <c r="BB13" s="21">
        <v>49.78</v>
      </c>
      <c r="BC13" s="21">
        <v>158</v>
      </c>
      <c r="BD13" s="21">
        <v>124.46</v>
      </c>
      <c r="BE13" s="21">
        <v>1258</v>
      </c>
      <c r="BF13" s="21">
        <v>74.680000000000007</v>
      </c>
      <c r="BG13" s="21">
        <v>35250</v>
      </c>
      <c r="BH13" s="21">
        <v>622.29999999999995</v>
      </c>
      <c r="BI13" s="21">
        <f t="shared" si="6"/>
        <v>37246</v>
      </c>
      <c r="BJ13" s="21">
        <f t="shared" si="7"/>
        <v>1244.5999999999999</v>
      </c>
      <c r="BK13" s="21">
        <f t="shared" si="8"/>
        <v>149188</v>
      </c>
      <c r="BL13" s="21">
        <f t="shared" si="9"/>
        <v>3592.8899999999994</v>
      </c>
    </row>
    <row r="14" spans="1:64" x14ac:dyDescent="0.25">
      <c r="A14" s="134">
        <v>7</v>
      </c>
      <c r="B14" s="22" t="s">
        <v>46</v>
      </c>
      <c r="C14" s="21">
        <v>5104</v>
      </c>
      <c r="D14" s="21">
        <v>143.74</v>
      </c>
      <c r="E14" s="21">
        <v>2443</v>
      </c>
      <c r="F14" s="21">
        <v>12.5</v>
      </c>
      <c r="G14" s="21">
        <v>828</v>
      </c>
      <c r="H14" s="21">
        <v>11.75</v>
      </c>
      <c r="I14" s="21">
        <v>190</v>
      </c>
      <c r="J14" s="21">
        <v>4.93</v>
      </c>
      <c r="K14" s="21">
        <v>141</v>
      </c>
      <c r="L14" s="21">
        <v>3.29</v>
      </c>
      <c r="M14" s="21">
        <v>0</v>
      </c>
      <c r="N14" s="21">
        <v>0</v>
      </c>
      <c r="O14" s="21">
        <v>2399</v>
      </c>
      <c r="P14" s="21">
        <v>61.64</v>
      </c>
      <c r="Q14" s="21">
        <f t="shared" si="0"/>
        <v>7878</v>
      </c>
      <c r="R14" s="21">
        <f t="shared" si="1"/>
        <v>164.46</v>
      </c>
      <c r="S14" s="21">
        <v>714</v>
      </c>
      <c r="T14" s="21">
        <v>29.46</v>
      </c>
      <c r="U14" s="21">
        <v>624</v>
      </c>
      <c r="V14" s="21">
        <v>25.77</v>
      </c>
      <c r="W14" s="21">
        <v>357</v>
      </c>
      <c r="X14" s="21">
        <v>14.73</v>
      </c>
      <c r="Y14" s="21">
        <v>79</v>
      </c>
      <c r="Z14" s="21">
        <v>3.68</v>
      </c>
      <c r="AA14" s="21">
        <v>0</v>
      </c>
      <c r="AB14" s="21">
        <v>0</v>
      </c>
      <c r="AC14" s="21">
        <f t="shared" si="2"/>
        <v>1774</v>
      </c>
      <c r="AD14" s="21">
        <f t="shared" si="3"/>
        <v>73.640000000000015</v>
      </c>
      <c r="AE14" s="21">
        <v>4</v>
      </c>
      <c r="AF14" s="21">
        <v>0.05</v>
      </c>
      <c r="AG14" s="21">
        <v>135</v>
      </c>
      <c r="AH14" s="21">
        <v>0.61</v>
      </c>
      <c r="AI14" s="21">
        <v>135</v>
      </c>
      <c r="AJ14" s="21">
        <v>2.4500000000000002</v>
      </c>
      <c r="AK14" s="21">
        <v>135</v>
      </c>
      <c r="AL14" s="21">
        <v>0.02</v>
      </c>
      <c r="AM14" s="21">
        <v>135</v>
      </c>
      <c r="AN14" s="21">
        <v>7.0000000000000007E-2</v>
      </c>
      <c r="AO14" s="21">
        <v>1684</v>
      </c>
      <c r="AP14" s="21">
        <v>4.1500000000000004</v>
      </c>
      <c r="AQ14" s="21">
        <v>0</v>
      </c>
      <c r="AR14" s="21">
        <v>0</v>
      </c>
      <c r="AS14" s="21">
        <f t="shared" si="4"/>
        <v>11880</v>
      </c>
      <c r="AT14" s="21">
        <f t="shared" si="5"/>
        <v>245.45000000000005</v>
      </c>
      <c r="AU14" s="21">
        <v>4727</v>
      </c>
      <c r="AV14" s="21">
        <v>24.55</v>
      </c>
      <c r="AW14" s="21">
        <v>2117</v>
      </c>
      <c r="AX14" s="21">
        <v>8.59</v>
      </c>
      <c r="AY14" s="21">
        <v>59</v>
      </c>
      <c r="AZ14" s="21">
        <v>39.03</v>
      </c>
      <c r="BA14" s="21">
        <v>7</v>
      </c>
      <c r="BB14" s="21">
        <v>5.2</v>
      </c>
      <c r="BC14" s="21">
        <v>8</v>
      </c>
      <c r="BD14" s="21">
        <v>13.01</v>
      </c>
      <c r="BE14" s="21">
        <v>16</v>
      </c>
      <c r="BF14" s="21">
        <v>7.81</v>
      </c>
      <c r="BG14" s="21">
        <v>3362</v>
      </c>
      <c r="BH14" s="21">
        <v>65.05</v>
      </c>
      <c r="BI14" s="21">
        <f t="shared" si="6"/>
        <v>3452</v>
      </c>
      <c r="BJ14" s="21">
        <f t="shared" si="7"/>
        <v>130.1</v>
      </c>
      <c r="BK14" s="21">
        <f t="shared" si="8"/>
        <v>15332</v>
      </c>
      <c r="BL14" s="21">
        <f t="shared" si="9"/>
        <v>375.55000000000007</v>
      </c>
    </row>
    <row r="15" spans="1:64" x14ac:dyDescent="0.25">
      <c r="A15" s="134">
        <v>8</v>
      </c>
      <c r="B15" s="22" t="s">
        <v>47</v>
      </c>
      <c r="C15" s="21">
        <v>30626</v>
      </c>
      <c r="D15" s="21">
        <v>861.76</v>
      </c>
      <c r="E15" s="21">
        <v>14304</v>
      </c>
      <c r="F15" s="21">
        <v>74.94</v>
      </c>
      <c r="G15" s="21">
        <v>4929</v>
      </c>
      <c r="H15" s="21">
        <v>70.44</v>
      </c>
      <c r="I15" s="21">
        <v>1111</v>
      </c>
      <c r="J15" s="21">
        <v>29.58</v>
      </c>
      <c r="K15" s="21">
        <v>822</v>
      </c>
      <c r="L15" s="21">
        <v>19.72</v>
      </c>
      <c r="M15" s="21">
        <v>0</v>
      </c>
      <c r="N15" s="21">
        <v>0</v>
      </c>
      <c r="O15" s="21">
        <v>14265</v>
      </c>
      <c r="P15" s="21">
        <v>369.55</v>
      </c>
      <c r="Q15" s="21">
        <f t="shared" si="0"/>
        <v>46863</v>
      </c>
      <c r="R15" s="21">
        <f t="shared" si="1"/>
        <v>986.00000000000011</v>
      </c>
      <c r="S15" s="21">
        <v>4223</v>
      </c>
      <c r="T15" s="21">
        <v>176.6</v>
      </c>
      <c r="U15" s="21">
        <v>3695</v>
      </c>
      <c r="V15" s="21">
        <v>154.52000000000001</v>
      </c>
      <c r="W15" s="21">
        <v>2112</v>
      </c>
      <c r="X15" s="21">
        <v>88.3</v>
      </c>
      <c r="Y15" s="21">
        <v>504</v>
      </c>
      <c r="Z15" s="21">
        <v>22.07</v>
      </c>
      <c r="AA15" s="21">
        <v>0</v>
      </c>
      <c r="AB15" s="21">
        <v>0</v>
      </c>
      <c r="AC15" s="21">
        <f t="shared" si="2"/>
        <v>10534</v>
      </c>
      <c r="AD15" s="21">
        <f t="shared" si="3"/>
        <v>441.49</v>
      </c>
      <c r="AE15" s="21">
        <v>22</v>
      </c>
      <c r="AF15" s="21">
        <v>0.28999999999999998</v>
      </c>
      <c r="AG15" s="21">
        <v>791</v>
      </c>
      <c r="AH15" s="21">
        <v>3.68</v>
      </c>
      <c r="AI15" s="21">
        <v>790</v>
      </c>
      <c r="AJ15" s="21">
        <v>14.72</v>
      </c>
      <c r="AK15" s="21">
        <v>790</v>
      </c>
      <c r="AL15" s="21">
        <v>0.15</v>
      </c>
      <c r="AM15" s="21">
        <v>790</v>
      </c>
      <c r="AN15" s="21">
        <v>0.44</v>
      </c>
      <c r="AO15" s="21">
        <v>9866</v>
      </c>
      <c r="AP15" s="21">
        <v>24.87</v>
      </c>
      <c r="AQ15" s="21">
        <v>0</v>
      </c>
      <c r="AR15" s="21">
        <v>0</v>
      </c>
      <c r="AS15" s="21">
        <f t="shared" si="4"/>
        <v>70446</v>
      </c>
      <c r="AT15" s="21">
        <f t="shared" si="5"/>
        <v>1471.6400000000003</v>
      </c>
      <c r="AU15" s="21">
        <v>27687</v>
      </c>
      <c r="AV15" s="21">
        <v>147.16</v>
      </c>
      <c r="AW15" s="21">
        <v>12398</v>
      </c>
      <c r="AX15" s="21">
        <v>51.51</v>
      </c>
      <c r="AY15" s="21">
        <v>344</v>
      </c>
      <c r="AZ15" s="21">
        <v>233.99</v>
      </c>
      <c r="BA15" s="21">
        <v>19</v>
      </c>
      <c r="BB15" s="21">
        <v>31.2</v>
      </c>
      <c r="BC15" s="21">
        <v>29</v>
      </c>
      <c r="BD15" s="21">
        <v>78</v>
      </c>
      <c r="BE15" s="21">
        <v>1244</v>
      </c>
      <c r="BF15" s="21">
        <v>46.8</v>
      </c>
      <c r="BG15" s="21">
        <v>20980</v>
      </c>
      <c r="BH15" s="21">
        <v>389.98</v>
      </c>
      <c r="BI15" s="21">
        <f t="shared" si="6"/>
        <v>22616</v>
      </c>
      <c r="BJ15" s="21">
        <f t="shared" si="7"/>
        <v>779.97</v>
      </c>
      <c r="BK15" s="21">
        <f t="shared" si="8"/>
        <v>93062</v>
      </c>
      <c r="BL15" s="21">
        <f t="shared" si="9"/>
        <v>2251.6100000000006</v>
      </c>
    </row>
    <row r="16" spans="1:64" x14ac:dyDescent="0.25">
      <c r="A16" s="134">
        <v>9</v>
      </c>
      <c r="B16" s="22" t="s">
        <v>48</v>
      </c>
      <c r="C16" s="21">
        <v>729</v>
      </c>
      <c r="D16" s="21">
        <v>20.53</v>
      </c>
      <c r="E16" s="21">
        <v>349</v>
      </c>
      <c r="F16" s="21">
        <v>1.79</v>
      </c>
      <c r="G16" s="21">
        <v>118</v>
      </c>
      <c r="H16" s="21">
        <v>1.68</v>
      </c>
      <c r="I16" s="21">
        <v>27</v>
      </c>
      <c r="J16" s="21">
        <v>0.7</v>
      </c>
      <c r="K16" s="21">
        <v>20</v>
      </c>
      <c r="L16" s="21">
        <v>0.47</v>
      </c>
      <c r="M16" s="21">
        <v>0</v>
      </c>
      <c r="N16" s="21">
        <v>0</v>
      </c>
      <c r="O16" s="21">
        <v>342</v>
      </c>
      <c r="P16" s="21">
        <v>8.81</v>
      </c>
      <c r="Q16" s="21">
        <f t="shared" si="0"/>
        <v>1125</v>
      </c>
      <c r="R16" s="21">
        <f t="shared" si="1"/>
        <v>23.49</v>
      </c>
      <c r="S16" s="21">
        <v>102</v>
      </c>
      <c r="T16" s="21">
        <v>4.21</v>
      </c>
      <c r="U16" s="21">
        <v>89</v>
      </c>
      <c r="V16" s="21">
        <v>3.68</v>
      </c>
      <c r="W16" s="21">
        <v>51</v>
      </c>
      <c r="X16" s="21">
        <v>2.1</v>
      </c>
      <c r="Y16" s="21">
        <v>7</v>
      </c>
      <c r="Z16" s="21">
        <v>0.53</v>
      </c>
      <c r="AA16" s="21">
        <v>0</v>
      </c>
      <c r="AB16" s="21">
        <v>0</v>
      </c>
      <c r="AC16" s="21">
        <f t="shared" si="2"/>
        <v>249</v>
      </c>
      <c r="AD16" s="21">
        <f t="shared" si="3"/>
        <v>10.52</v>
      </c>
      <c r="AE16" s="21">
        <v>1</v>
      </c>
      <c r="AF16" s="21">
        <v>0.01</v>
      </c>
      <c r="AG16" s="21">
        <v>19</v>
      </c>
      <c r="AH16" s="21">
        <v>0.09</v>
      </c>
      <c r="AI16" s="21">
        <v>19</v>
      </c>
      <c r="AJ16" s="21">
        <v>0.35</v>
      </c>
      <c r="AK16" s="21">
        <v>19</v>
      </c>
      <c r="AL16" s="21">
        <v>0</v>
      </c>
      <c r="AM16" s="21">
        <v>19</v>
      </c>
      <c r="AN16" s="21">
        <v>0.01</v>
      </c>
      <c r="AO16" s="21">
        <v>240</v>
      </c>
      <c r="AP16" s="21">
        <v>0.59</v>
      </c>
      <c r="AQ16" s="21">
        <v>0</v>
      </c>
      <c r="AR16" s="21">
        <v>0</v>
      </c>
      <c r="AS16" s="21">
        <f t="shared" si="4"/>
        <v>1691</v>
      </c>
      <c r="AT16" s="21">
        <f t="shared" si="5"/>
        <v>35.06</v>
      </c>
      <c r="AU16" s="21">
        <v>675</v>
      </c>
      <c r="AV16" s="21">
        <v>3.51</v>
      </c>
      <c r="AW16" s="21">
        <v>302</v>
      </c>
      <c r="AX16" s="21">
        <v>1.23</v>
      </c>
      <c r="AY16" s="21">
        <v>8</v>
      </c>
      <c r="AZ16" s="21">
        <v>5.58</v>
      </c>
      <c r="BA16" s="21">
        <v>1</v>
      </c>
      <c r="BB16" s="21">
        <v>0.74</v>
      </c>
      <c r="BC16" s="21">
        <v>1</v>
      </c>
      <c r="BD16" s="21">
        <v>1.86</v>
      </c>
      <c r="BE16" s="21">
        <v>3</v>
      </c>
      <c r="BF16" s="21">
        <v>1.1200000000000001</v>
      </c>
      <c r="BG16" s="21">
        <v>486</v>
      </c>
      <c r="BH16" s="21">
        <v>9.2899999999999991</v>
      </c>
      <c r="BI16" s="21">
        <f t="shared" si="6"/>
        <v>499</v>
      </c>
      <c r="BJ16" s="21">
        <f t="shared" si="7"/>
        <v>18.59</v>
      </c>
      <c r="BK16" s="21">
        <f t="shared" si="8"/>
        <v>2190</v>
      </c>
      <c r="BL16" s="21">
        <f t="shared" si="9"/>
        <v>53.650000000000006</v>
      </c>
    </row>
    <row r="17" spans="1:64" x14ac:dyDescent="0.25">
      <c r="A17" s="134">
        <v>10</v>
      </c>
      <c r="B17" s="22" t="s">
        <v>49</v>
      </c>
      <c r="C17" s="21">
        <v>1458</v>
      </c>
      <c r="D17" s="21">
        <v>41.07</v>
      </c>
      <c r="E17" s="21">
        <v>698</v>
      </c>
      <c r="F17" s="21">
        <v>3.57</v>
      </c>
      <c r="G17" s="21">
        <v>236</v>
      </c>
      <c r="H17" s="21">
        <v>3.36</v>
      </c>
      <c r="I17" s="21">
        <v>54</v>
      </c>
      <c r="J17" s="21">
        <v>1.41</v>
      </c>
      <c r="K17" s="21">
        <v>40</v>
      </c>
      <c r="L17" s="21">
        <v>0.94</v>
      </c>
      <c r="M17" s="21">
        <v>0</v>
      </c>
      <c r="N17" s="21">
        <v>0</v>
      </c>
      <c r="O17" s="21">
        <v>684</v>
      </c>
      <c r="P17" s="21">
        <v>17.61</v>
      </c>
      <c r="Q17" s="21">
        <f t="shared" si="0"/>
        <v>2250</v>
      </c>
      <c r="R17" s="21">
        <f t="shared" si="1"/>
        <v>46.989999999999995</v>
      </c>
      <c r="S17" s="21">
        <v>204</v>
      </c>
      <c r="T17" s="21">
        <v>8.42</v>
      </c>
      <c r="U17" s="21">
        <v>178</v>
      </c>
      <c r="V17" s="21">
        <v>7.36</v>
      </c>
      <c r="W17" s="21">
        <v>102</v>
      </c>
      <c r="X17" s="21">
        <v>4.21</v>
      </c>
      <c r="Y17" s="21">
        <v>16</v>
      </c>
      <c r="Z17" s="21">
        <v>1.05</v>
      </c>
      <c r="AA17" s="21">
        <v>0</v>
      </c>
      <c r="AB17" s="21">
        <v>0</v>
      </c>
      <c r="AC17" s="21">
        <f t="shared" si="2"/>
        <v>500</v>
      </c>
      <c r="AD17" s="21">
        <f t="shared" si="3"/>
        <v>21.040000000000003</v>
      </c>
      <c r="AE17" s="21">
        <v>2</v>
      </c>
      <c r="AF17" s="21">
        <v>0.01</v>
      </c>
      <c r="AG17" s="21">
        <v>38</v>
      </c>
      <c r="AH17" s="21">
        <v>0.18</v>
      </c>
      <c r="AI17" s="21">
        <v>38</v>
      </c>
      <c r="AJ17" s="21">
        <v>0.7</v>
      </c>
      <c r="AK17" s="21">
        <v>38</v>
      </c>
      <c r="AL17" s="21">
        <v>0.01</v>
      </c>
      <c r="AM17" s="21">
        <v>38</v>
      </c>
      <c r="AN17" s="21">
        <v>0.02</v>
      </c>
      <c r="AO17" s="21">
        <v>481</v>
      </c>
      <c r="AP17" s="21">
        <v>1.19</v>
      </c>
      <c r="AQ17" s="21">
        <v>0</v>
      </c>
      <c r="AR17" s="21">
        <v>0</v>
      </c>
      <c r="AS17" s="21">
        <f t="shared" si="4"/>
        <v>3385</v>
      </c>
      <c r="AT17" s="21">
        <f t="shared" si="5"/>
        <v>70.140000000000015</v>
      </c>
      <c r="AU17" s="21">
        <v>1350</v>
      </c>
      <c r="AV17" s="21">
        <v>7.01</v>
      </c>
      <c r="AW17" s="21">
        <v>605</v>
      </c>
      <c r="AX17" s="21">
        <v>2.4500000000000002</v>
      </c>
      <c r="AY17" s="21">
        <v>17</v>
      </c>
      <c r="AZ17" s="21">
        <v>11.15</v>
      </c>
      <c r="BA17" s="21">
        <v>2</v>
      </c>
      <c r="BB17" s="21">
        <v>1.49</v>
      </c>
      <c r="BC17" s="21">
        <v>2</v>
      </c>
      <c r="BD17" s="21">
        <v>3.72</v>
      </c>
      <c r="BE17" s="21">
        <v>6</v>
      </c>
      <c r="BF17" s="21">
        <v>2.23</v>
      </c>
      <c r="BG17" s="21">
        <v>708</v>
      </c>
      <c r="BH17" s="21">
        <v>18.59</v>
      </c>
      <c r="BI17" s="21">
        <f t="shared" si="6"/>
        <v>735</v>
      </c>
      <c r="BJ17" s="21">
        <f t="shared" si="7"/>
        <v>37.18</v>
      </c>
      <c r="BK17" s="21">
        <f t="shared" si="8"/>
        <v>4120</v>
      </c>
      <c r="BL17" s="21">
        <f t="shared" si="9"/>
        <v>107.32000000000002</v>
      </c>
    </row>
    <row r="18" spans="1:64" x14ac:dyDescent="0.25">
      <c r="A18" s="134">
        <v>11</v>
      </c>
      <c r="B18" s="22" t="s">
        <v>50</v>
      </c>
      <c r="C18" s="21">
        <v>2187</v>
      </c>
      <c r="D18" s="21">
        <v>61.6</v>
      </c>
      <c r="E18" s="21">
        <v>1047</v>
      </c>
      <c r="F18" s="21">
        <v>5.36</v>
      </c>
      <c r="G18" s="21">
        <v>355</v>
      </c>
      <c r="H18" s="21">
        <v>5.04</v>
      </c>
      <c r="I18" s="21">
        <v>81</v>
      </c>
      <c r="J18" s="21">
        <v>2.11</v>
      </c>
      <c r="K18" s="21">
        <v>60</v>
      </c>
      <c r="L18" s="21">
        <v>1.41</v>
      </c>
      <c r="M18" s="21">
        <v>0</v>
      </c>
      <c r="N18" s="21">
        <v>0</v>
      </c>
      <c r="O18" s="21">
        <v>1027</v>
      </c>
      <c r="P18" s="21">
        <v>26.42</v>
      </c>
      <c r="Q18" s="21">
        <f t="shared" si="0"/>
        <v>3375</v>
      </c>
      <c r="R18" s="21">
        <f t="shared" si="1"/>
        <v>70.48</v>
      </c>
      <c r="S18" s="21">
        <v>307</v>
      </c>
      <c r="T18" s="21">
        <v>12.62</v>
      </c>
      <c r="U18" s="21">
        <v>268</v>
      </c>
      <c r="V18" s="21">
        <v>11.05</v>
      </c>
      <c r="W18" s="21">
        <v>153</v>
      </c>
      <c r="X18" s="21">
        <v>6.31</v>
      </c>
      <c r="Y18" s="21">
        <v>23</v>
      </c>
      <c r="Z18" s="21">
        <v>1.58</v>
      </c>
      <c r="AA18" s="21">
        <v>0</v>
      </c>
      <c r="AB18" s="21">
        <v>0</v>
      </c>
      <c r="AC18" s="21">
        <f t="shared" si="2"/>
        <v>751</v>
      </c>
      <c r="AD18" s="21">
        <f t="shared" si="3"/>
        <v>31.560000000000002</v>
      </c>
      <c r="AE18" s="21">
        <v>2</v>
      </c>
      <c r="AF18" s="21">
        <v>0.02</v>
      </c>
      <c r="AG18" s="21">
        <v>58</v>
      </c>
      <c r="AH18" s="21">
        <v>0.26</v>
      </c>
      <c r="AI18" s="21">
        <v>58</v>
      </c>
      <c r="AJ18" s="21">
        <v>1.05</v>
      </c>
      <c r="AK18" s="21">
        <v>58</v>
      </c>
      <c r="AL18" s="21">
        <v>0.01</v>
      </c>
      <c r="AM18" s="21">
        <v>57</v>
      </c>
      <c r="AN18" s="21">
        <v>0.03</v>
      </c>
      <c r="AO18" s="21">
        <v>721</v>
      </c>
      <c r="AP18" s="21">
        <v>1.78</v>
      </c>
      <c r="AQ18" s="21">
        <v>0</v>
      </c>
      <c r="AR18" s="21">
        <v>0</v>
      </c>
      <c r="AS18" s="21">
        <f t="shared" si="4"/>
        <v>5080</v>
      </c>
      <c r="AT18" s="21">
        <f t="shared" si="5"/>
        <v>105.19000000000001</v>
      </c>
      <c r="AU18" s="21">
        <v>2025</v>
      </c>
      <c r="AV18" s="21">
        <v>10.52</v>
      </c>
      <c r="AW18" s="21">
        <v>907</v>
      </c>
      <c r="AX18" s="21">
        <v>3.68</v>
      </c>
      <c r="AY18" s="21">
        <v>25</v>
      </c>
      <c r="AZ18" s="21">
        <v>16.73</v>
      </c>
      <c r="BA18" s="21">
        <v>5</v>
      </c>
      <c r="BB18" s="21">
        <v>2.23</v>
      </c>
      <c r="BC18" s="21">
        <v>128</v>
      </c>
      <c r="BD18" s="21">
        <v>5.58</v>
      </c>
      <c r="BE18" s="21">
        <v>4</v>
      </c>
      <c r="BF18" s="21">
        <v>3.35</v>
      </c>
      <c r="BG18" s="21">
        <v>1313</v>
      </c>
      <c r="BH18" s="21">
        <v>27.88</v>
      </c>
      <c r="BI18" s="21">
        <f t="shared" si="6"/>
        <v>1475</v>
      </c>
      <c r="BJ18" s="21">
        <f t="shared" si="7"/>
        <v>55.769999999999996</v>
      </c>
      <c r="BK18" s="21">
        <f t="shared" si="8"/>
        <v>6555</v>
      </c>
      <c r="BL18" s="21">
        <f t="shared" si="9"/>
        <v>160.96</v>
      </c>
    </row>
    <row r="19" spans="1:64" x14ac:dyDescent="0.25">
      <c r="A19" s="134">
        <v>12</v>
      </c>
      <c r="B19" s="22" t="s">
        <v>51</v>
      </c>
      <c r="C19" s="21">
        <v>1458</v>
      </c>
      <c r="D19" s="21">
        <v>41.07</v>
      </c>
      <c r="E19" s="21">
        <v>698</v>
      </c>
      <c r="F19" s="21">
        <v>3.57</v>
      </c>
      <c r="G19" s="21">
        <v>236</v>
      </c>
      <c r="H19" s="21">
        <v>3.36</v>
      </c>
      <c r="I19" s="21">
        <v>54</v>
      </c>
      <c r="J19" s="21">
        <v>1.41</v>
      </c>
      <c r="K19" s="21">
        <v>40</v>
      </c>
      <c r="L19" s="21">
        <v>0.94</v>
      </c>
      <c r="M19" s="21">
        <v>0</v>
      </c>
      <c r="N19" s="21">
        <v>0</v>
      </c>
      <c r="O19" s="21">
        <v>684</v>
      </c>
      <c r="P19" s="21">
        <v>17.61</v>
      </c>
      <c r="Q19" s="21">
        <f t="shared" si="0"/>
        <v>2250</v>
      </c>
      <c r="R19" s="21">
        <f t="shared" si="1"/>
        <v>46.989999999999995</v>
      </c>
      <c r="S19" s="21">
        <v>204</v>
      </c>
      <c r="T19" s="21">
        <v>8.42</v>
      </c>
      <c r="U19" s="21">
        <v>179</v>
      </c>
      <c r="V19" s="21">
        <v>7.36</v>
      </c>
      <c r="W19" s="21">
        <v>102</v>
      </c>
      <c r="X19" s="21">
        <v>4.21</v>
      </c>
      <c r="Y19" s="21">
        <v>16</v>
      </c>
      <c r="Z19" s="21">
        <v>1.05</v>
      </c>
      <c r="AA19" s="21">
        <v>0</v>
      </c>
      <c r="AB19" s="21">
        <v>0</v>
      </c>
      <c r="AC19" s="21">
        <f t="shared" si="2"/>
        <v>501</v>
      </c>
      <c r="AD19" s="21">
        <f t="shared" si="3"/>
        <v>21.040000000000003</v>
      </c>
      <c r="AE19" s="21">
        <v>1</v>
      </c>
      <c r="AF19" s="21">
        <v>0.01</v>
      </c>
      <c r="AG19" s="21">
        <v>39</v>
      </c>
      <c r="AH19" s="21">
        <v>0.18</v>
      </c>
      <c r="AI19" s="21">
        <v>39</v>
      </c>
      <c r="AJ19" s="21">
        <v>0.7</v>
      </c>
      <c r="AK19" s="21">
        <v>39</v>
      </c>
      <c r="AL19" s="21">
        <v>0.01</v>
      </c>
      <c r="AM19" s="21">
        <v>38</v>
      </c>
      <c r="AN19" s="21">
        <v>0.02</v>
      </c>
      <c r="AO19" s="21">
        <v>481</v>
      </c>
      <c r="AP19" s="21">
        <v>1.19</v>
      </c>
      <c r="AQ19" s="21">
        <v>0</v>
      </c>
      <c r="AR19" s="21">
        <v>0</v>
      </c>
      <c r="AS19" s="21">
        <f t="shared" si="4"/>
        <v>3388</v>
      </c>
      <c r="AT19" s="21">
        <f t="shared" si="5"/>
        <v>70.140000000000015</v>
      </c>
      <c r="AU19" s="21">
        <v>1350</v>
      </c>
      <c r="AV19" s="21">
        <v>7.01</v>
      </c>
      <c r="AW19" s="21">
        <v>605</v>
      </c>
      <c r="AX19" s="21">
        <v>2.4500000000000002</v>
      </c>
      <c r="AY19" s="21">
        <v>17</v>
      </c>
      <c r="AZ19" s="21">
        <v>11.15</v>
      </c>
      <c r="BA19" s="21">
        <v>2</v>
      </c>
      <c r="BB19" s="21">
        <v>1.49</v>
      </c>
      <c r="BC19" s="21">
        <v>2</v>
      </c>
      <c r="BD19" s="21">
        <v>3.72</v>
      </c>
      <c r="BE19" s="21">
        <v>6</v>
      </c>
      <c r="BF19" s="21">
        <v>2.23</v>
      </c>
      <c r="BG19" s="21">
        <v>908</v>
      </c>
      <c r="BH19" s="21">
        <v>18.59</v>
      </c>
      <c r="BI19" s="21">
        <f t="shared" si="6"/>
        <v>935</v>
      </c>
      <c r="BJ19" s="21">
        <f t="shared" si="7"/>
        <v>37.18</v>
      </c>
      <c r="BK19" s="21">
        <f t="shared" si="8"/>
        <v>4323</v>
      </c>
      <c r="BL19" s="21">
        <f t="shared" si="9"/>
        <v>107.32000000000002</v>
      </c>
    </row>
    <row r="20" spans="1:64" x14ac:dyDescent="0.25">
      <c r="A20" s="134">
        <v>13</v>
      </c>
      <c r="B20" s="22" t="s">
        <v>52</v>
      </c>
      <c r="C20" s="21">
        <v>9479</v>
      </c>
      <c r="D20" s="21">
        <v>388.6</v>
      </c>
      <c r="E20" s="21">
        <v>4538</v>
      </c>
      <c r="F20" s="21">
        <v>33.79</v>
      </c>
      <c r="G20" s="21">
        <v>1537</v>
      </c>
      <c r="H20" s="21">
        <v>31.76</v>
      </c>
      <c r="I20" s="21">
        <v>353</v>
      </c>
      <c r="J20" s="21">
        <v>13.34</v>
      </c>
      <c r="K20" s="21">
        <v>260</v>
      </c>
      <c r="L20" s="21">
        <v>8.89</v>
      </c>
      <c r="M20" s="21">
        <v>0</v>
      </c>
      <c r="N20" s="21">
        <v>0</v>
      </c>
      <c r="O20" s="21">
        <v>4453</v>
      </c>
      <c r="P20" s="21">
        <v>166.64</v>
      </c>
      <c r="Q20" s="21">
        <f t="shared" si="0"/>
        <v>14630</v>
      </c>
      <c r="R20" s="21">
        <f t="shared" si="1"/>
        <v>444.62</v>
      </c>
      <c r="S20" s="21">
        <v>1325</v>
      </c>
      <c r="T20" s="21">
        <v>79.63</v>
      </c>
      <c r="U20" s="21">
        <v>1159</v>
      </c>
      <c r="V20" s="21">
        <v>69.680000000000007</v>
      </c>
      <c r="W20" s="21">
        <v>663</v>
      </c>
      <c r="X20" s="21">
        <v>39.82</v>
      </c>
      <c r="Y20" s="21">
        <v>165</v>
      </c>
      <c r="Z20" s="21">
        <v>9.9499999999999993</v>
      </c>
      <c r="AA20" s="21">
        <v>0</v>
      </c>
      <c r="AB20" s="21">
        <v>0</v>
      </c>
      <c r="AC20" s="21">
        <f t="shared" si="2"/>
        <v>3312</v>
      </c>
      <c r="AD20" s="21">
        <f t="shared" si="3"/>
        <v>199.07999999999998</v>
      </c>
      <c r="AE20" s="21">
        <v>7</v>
      </c>
      <c r="AF20" s="21">
        <v>0.13</v>
      </c>
      <c r="AG20" s="21">
        <v>251</v>
      </c>
      <c r="AH20" s="21">
        <v>1.66</v>
      </c>
      <c r="AI20" s="21">
        <v>250</v>
      </c>
      <c r="AJ20" s="21">
        <v>6.64</v>
      </c>
      <c r="AK20" s="21">
        <v>251</v>
      </c>
      <c r="AL20" s="21">
        <v>7.0000000000000007E-2</v>
      </c>
      <c r="AM20" s="21">
        <v>250</v>
      </c>
      <c r="AN20" s="21">
        <v>0.2</v>
      </c>
      <c r="AO20" s="21">
        <v>3128</v>
      </c>
      <c r="AP20" s="21">
        <v>11.22</v>
      </c>
      <c r="AQ20" s="21">
        <v>0</v>
      </c>
      <c r="AR20" s="21">
        <v>0</v>
      </c>
      <c r="AS20" s="21">
        <f t="shared" si="4"/>
        <v>22079</v>
      </c>
      <c r="AT20" s="21">
        <f t="shared" si="5"/>
        <v>663.62000000000012</v>
      </c>
      <c r="AU20" s="21">
        <v>8779</v>
      </c>
      <c r="AV20" s="21">
        <v>66.36</v>
      </c>
      <c r="AW20" s="21">
        <v>3931</v>
      </c>
      <c r="AX20" s="21">
        <v>23.23</v>
      </c>
      <c r="AY20" s="21">
        <v>109</v>
      </c>
      <c r="AZ20" s="21">
        <v>105.51</v>
      </c>
      <c r="BA20" s="21">
        <v>11</v>
      </c>
      <c r="BB20" s="21">
        <v>14.07</v>
      </c>
      <c r="BC20" s="21">
        <v>141</v>
      </c>
      <c r="BD20" s="21">
        <v>35.17</v>
      </c>
      <c r="BE20" s="21">
        <v>14</v>
      </c>
      <c r="BF20" s="21">
        <v>21.1</v>
      </c>
      <c r="BG20" s="21">
        <v>5086</v>
      </c>
      <c r="BH20" s="21">
        <v>175.86</v>
      </c>
      <c r="BI20" s="21">
        <f t="shared" si="6"/>
        <v>5361</v>
      </c>
      <c r="BJ20" s="21">
        <f t="shared" si="7"/>
        <v>351.71000000000004</v>
      </c>
      <c r="BK20" s="21">
        <f t="shared" si="8"/>
        <v>27440</v>
      </c>
      <c r="BL20" s="21">
        <f t="shared" si="9"/>
        <v>1015.3300000000002</v>
      </c>
    </row>
    <row r="21" spans="1:64" x14ac:dyDescent="0.25">
      <c r="A21" s="134">
        <v>14</v>
      </c>
      <c r="B21" s="22" t="s">
        <v>53</v>
      </c>
      <c r="C21" s="21">
        <v>1458</v>
      </c>
      <c r="D21" s="21">
        <v>32.85</v>
      </c>
      <c r="E21" s="21">
        <v>697</v>
      </c>
      <c r="F21" s="21">
        <v>2.86</v>
      </c>
      <c r="G21" s="21">
        <v>236</v>
      </c>
      <c r="H21" s="21">
        <v>2.69</v>
      </c>
      <c r="I21" s="21">
        <v>55</v>
      </c>
      <c r="J21" s="21">
        <v>1.1299999999999999</v>
      </c>
      <c r="K21" s="21">
        <v>40</v>
      </c>
      <c r="L21" s="21">
        <v>0.75</v>
      </c>
      <c r="M21" s="21">
        <v>0</v>
      </c>
      <c r="N21" s="21">
        <v>0</v>
      </c>
      <c r="O21" s="21">
        <v>685</v>
      </c>
      <c r="P21" s="21">
        <v>14.09</v>
      </c>
      <c r="Q21" s="21">
        <f t="shared" si="0"/>
        <v>2250</v>
      </c>
      <c r="R21" s="21">
        <f t="shared" si="1"/>
        <v>37.590000000000003</v>
      </c>
      <c r="S21" s="21">
        <v>204</v>
      </c>
      <c r="T21" s="21">
        <v>6.73</v>
      </c>
      <c r="U21" s="21">
        <v>179</v>
      </c>
      <c r="V21" s="21">
        <v>5.89</v>
      </c>
      <c r="W21" s="21">
        <v>102</v>
      </c>
      <c r="X21" s="21">
        <v>3.37</v>
      </c>
      <c r="Y21" s="21">
        <v>16</v>
      </c>
      <c r="Z21" s="21">
        <v>0.84</v>
      </c>
      <c r="AA21" s="21">
        <v>0</v>
      </c>
      <c r="AB21" s="21">
        <v>0</v>
      </c>
      <c r="AC21" s="21">
        <f t="shared" si="2"/>
        <v>501</v>
      </c>
      <c r="AD21" s="21">
        <f t="shared" si="3"/>
        <v>16.830000000000002</v>
      </c>
      <c r="AE21" s="21">
        <v>1</v>
      </c>
      <c r="AF21" s="21">
        <v>0.01</v>
      </c>
      <c r="AG21" s="21">
        <v>40</v>
      </c>
      <c r="AH21" s="21">
        <v>0.14000000000000001</v>
      </c>
      <c r="AI21" s="21">
        <v>39</v>
      </c>
      <c r="AJ21" s="21">
        <v>0.56000000000000005</v>
      </c>
      <c r="AK21" s="21">
        <v>39</v>
      </c>
      <c r="AL21" s="21">
        <v>0.01</v>
      </c>
      <c r="AM21" s="21">
        <v>39</v>
      </c>
      <c r="AN21" s="21">
        <v>0.02</v>
      </c>
      <c r="AO21" s="21">
        <v>481</v>
      </c>
      <c r="AP21" s="21">
        <v>0.95</v>
      </c>
      <c r="AQ21" s="21">
        <v>0</v>
      </c>
      <c r="AR21" s="21">
        <v>0</v>
      </c>
      <c r="AS21" s="21">
        <f t="shared" si="4"/>
        <v>3390</v>
      </c>
      <c r="AT21" s="21">
        <f t="shared" si="5"/>
        <v>56.110000000000007</v>
      </c>
      <c r="AU21" s="21">
        <v>1350</v>
      </c>
      <c r="AV21" s="21">
        <v>5.61</v>
      </c>
      <c r="AW21" s="21">
        <v>605</v>
      </c>
      <c r="AX21" s="21">
        <v>1.96</v>
      </c>
      <c r="AY21" s="21">
        <v>17</v>
      </c>
      <c r="AZ21" s="21">
        <v>8.92</v>
      </c>
      <c r="BA21" s="21">
        <v>4</v>
      </c>
      <c r="BB21" s="21">
        <v>1.19</v>
      </c>
      <c r="BC21" s="21">
        <v>116</v>
      </c>
      <c r="BD21" s="21">
        <v>2.97</v>
      </c>
      <c r="BE21" s="21">
        <v>5</v>
      </c>
      <c r="BF21" s="21">
        <v>1.78</v>
      </c>
      <c r="BG21" s="21">
        <v>836</v>
      </c>
      <c r="BH21" s="21">
        <v>14.87</v>
      </c>
      <c r="BI21" s="21">
        <f t="shared" si="6"/>
        <v>978</v>
      </c>
      <c r="BJ21" s="21">
        <f t="shared" si="7"/>
        <v>29.729999999999997</v>
      </c>
      <c r="BK21" s="21">
        <f t="shared" si="8"/>
        <v>4368</v>
      </c>
      <c r="BL21" s="21">
        <f t="shared" si="9"/>
        <v>85.84</v>
      </c>
    </row>
    <row r="22" spans="1:64" x14ac:dyDescent="0.25">
      <c r="A22" s="134">
        <v>15</v>
      </c>
      <c r="B22" s="22" t="s">
        <v>54</v>
      </c>
      <c r="C22" s="21"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f t="shared" si="0"/>
        <v>0</v>
      </c>
      <c r="R22" s="21">
        <f t="shared" si="1"/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f t="shared" si="2"/>
        <v>0</v>
      </c>
      <c r="AD22" s="21">
        <f t="shared" si="3"/>
        <v>0</v>
      </c>
      <c r="AE22" s="21">
        <v>0</v>
      </c>
      <c r="AF22" s="21">
        <v>0</v>
      </c>
      <c r="AG22" s="21">
        <v>0</v>
      </c>
      <c r="AH22" s="21">
        <v>0</v>
      </c>
      <c r="AI22" s="21">
        <v>0</v>
      </c>
      <c r="AJ22" s="21">
        <v>0</v>
      </c>
      <c r="AK22" s="21">
        <v>0</v>
      </c>
      <c r="AL22" s="21">
        <v>0</v>
      </c>
      <c r="AM22" s="21">
        <v>0</v>
      </c>
      <c r="AN22" s="21">
        <v>0</v>
      </c>
      <c r="AO22" s="21">
        <v>0</v>
      </c>
      <c r="AP22" s="21">
        <v>0</v>
      </c>
      <c r="AQ22" s="21">
        <v>0</v>
      </c>
      <c r="AR22" s="21">
        <v>0</v>
      </c>
      <c r="AS22" s="21">
        <f t="shared" si="4"/>
        <v>0</v>
      </c>
      <c r="AT22" s="21">
        <f t="shared" si="5"/>
        <v>0</v>
      </c>
      <c r="AU22" s="21">
        <v>0</v>
      </c>
      <c r="AV22" s="21">
        <v>0</v>
      </c>
      <c r="AW22" s="21">
        <v>0</v>
      </c>
      <c r="AX22" s="21">
        <v>0</v>
      </c>
      <c r="AY22" s="21">
        <v>0</v>
      </c>
      <c r="AZ22" s="21">
        <v>0</v>
      </c>
      <c r="BA22" s="21">
        <v>0</v>
      </c>
      <c r="BB22" s="21">
        <v>0</v>
      </c>
      <c r="BC22" s="21">
        <v>0</v>
      </c>
      <c r="BD22" s="21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f t="shared" si="6"/>
        <v>0</v>
      </c>
      <c r="BJ22" s="21">
        <f t="shared" si="7"/>
        <v>0</v>
      </c>
      <c r="BK22" s="21">
        <f t="shared" si="8"/>
        <v>0</v>
      </c>
      <c r="BL22" s="21">
        <f t="shared" si="9"/>
        <v>0</v>
      </c>
    </row>
    <row r="23" spans="1:64" x14ac:dyDescent="0.25">
      <c r="A23" s="134">
        <v>16</v>
      </c>
      <c r="B23" s="22" t="s">
        <v>55</v>
      </c>
      <c r="C23" s="21">
        <v>8022</v>
      </c>
      <c r="D23" s="21">
        <v>357.09</v>
      </c>
      <c r="E23" s="21">
        <v>3839</v>
      </c>
      <c r="F23" s="21">
        <v>31.05</v>
      </c>
      <c r="G23" s="21">
        <v>1301</v>
      </c>
      <c r="H23" s="21">
        <v>29.19</v>
      </c>
      <c r="I23" s="21">
        <v>297</v>
      </c>
      <c r="J23" s="21">
        <v>12.26</v>
      </c>
      <c r="K23" s="21">
        <v>220</v>
      </c>
      <c r="L23" s="21">
        <v>8.17</v>
      </c>
      <c r="M23" s="21">
        <v>0</v>
      </c>
      <c r="N23" s="21">
        <v>0</v>
      </c>
      <c r="O23" s="21">
        <v>3762</v>
      </c>
      <c r="P23" s="21">
        <v>153.13</v>
      </c>
      <c r="Q23" s="21">
        <f t="shared" si="0"/>
        <v>12378</v>
      </c>
      <c r="R23" s="21">
        <f t="shared" si="1"/>
        <v>408.57</v>
      </c>
      <c r="S23" s="21">
        <v>1122</v>
      </c>
      <c r="T23" s="21">
        <v>73.180000000000007</v>
      </c>
      <c r="U23" s="21">
        <v>981</v>
      </c>
      <c r="V23" s="21">
        <v>64.03</v>
      </c>
      <c r="W23" s="21">
        <v>561</v>
      </c>
      <c r="X23" s="21">
        <v>36.590000000000003</v>
      </c>
      <c r="Y23" s="21">
        <v>131</v>
      </c>
      <c r="Z23" s="21">
        <v>9.15</v>
      </c>
      <c r="AA23" s="21">
        <v>0</v>
      </c>
      <c r="AB23" s="21">
        <v>0</v>
      </c>
      <c r="AC23" s="21">
        <f t="shared" si="2"/>
        <v>2795</v>
      </c>
      <c r="AD23" s="21">
        <f t="shared" si="3"/>
        <v>182.95000000000002</v>
      </c>
      <c r="AE23" s="21">
        <v>6</v>
      </c>
      <c r="AF23" s="21">
        <v>0.12</v>
      </c>
      <c r="AG23" s="21">
        <v>211</v>
      </c>
      <c r="AH23" s="21">
        <v>1.52</v>
      </c>
      <c r="AI23" s="21">
        <v>211</v>
      </c>
      <c r="AJ23" s="21">
        <v>6.1</v>
      </c>
      <c r="AK23" s="21">
        <v>211</v>
      </c>
      <c r="AL23" s="21">
        <v>0.06</v>
      </c>
      <c r="AM23" s="21">
        <v>209</v>
      </c>
      <c r="AN23" s="21">
        <v>0.18</v>
      </c>
      <c r="AO23" s="21">
        <v>2647</v>
      </c>
      <c r="AP23" s="21">
        <v>10.31</v>
      </c>
      <c r="AQ23" s="21">
        <v>0</v>
      </c>
      <c r="AR23" s="21">
        <v>0</v>
      </c>
      <c r="AS23" s="21">
        <f t="shared" si="4"/>
        <v>18668</v>
      </c>
      <c r="AT23" s="21">
        <f t="shared" si="5"/>
        <v>609.80999999999983</v>
      </c>
      <c r="AU23" s="21">
        <v>7429</v>
      </c>
      <c r="AV23" s="21">
        <v>60.98</v>
      </c>
      <c r="AW23" s="21">
        <v>3327</v>
      </c>
      <c r="AX23" s="21">
        <v>21.34</v>
      </c>
      <c r="AY23" s="21">
        <v>92</v>
      </c>
      <c r="AZ23" s="21">
        <v>96.96</v>
      </c>
      <c r="BA23" s="21">
        <v>7</v>
      </c>
      <c r="BB23" s="21">
        <v>12.93</v>
      </c>
      <c r="BC23" s="21">
        <v>132</v>
      </c>
      <c r="BD23" s="21">
        <v>32.32</v>
      </c>
      <c r="BE23" s="21">
        <v>209</v>
      </c>
      <c r="BF23" s="21">
        <v>19.39</v>
      </c>
      <c r="BG23" s="21">
        <v>5077</v>
      </c>
      <c r="BH23" s="21">
        <v>161.6</v>
      </c>
      <c r="BI23" s="21">
        <f t="shared" si="6"/>
        <v>5517</v>
      </c>
      <c r="BJ23" s="21">
        <f t="shared" si="7"/>
        <v>323.19999999999993</v>
      </c>
      <c r="BK23" s="21">
        <f t="shared" si="8"/>
        <v>24185</v>
      </c>
      <c r="BL23" s="21">
        <f t="shared" si="9"/>
        <v>933.00999999999976</v>
      </c>
    </row>
    <row r="24" spans="1:64" x14ac:dyDescent="0.25">
      <c r="A24" s="134">
        <v>17</v>
      </c>
      <c r="B24" s="22" t="s">
        <v>56</v>
      </c>
      <c r="C24" s="21">
        <v>4376</v>
      </c>
      <c r="D24" s="21">
        <v>192.82</v>
      </c>
      <c r="E24" s="21">
        <v>2094</v>
      </c>
      <c r="F24" s="21">
        <v>16.77</v>
      </c>
      <c r="G24" s="21">
        <v>708</v>
      </c>
      <c r="H24" s="21">
        <v>15.76</v>
      </c>
      <c r="I24" s="21">
        <v>162</v>
      </c>
      <c r="J24" s="21">
        <v>6.62</v>
      </c>
      <c r="K24" s="21">
        <v>120</v>
      </c>
      <c r="L24" s="21">
        <v>4.41</v>
      </c>
      <c r="M24" s="21">
        <v>0</v>
      </c>
      <c r="N24" s="21">
        <v>0</v>
      </c>
      <c r="O24" s="21">
        <v>2052</v>
      </c>
      <c r="P24" s="21">
        <v>82.69</v>
      </c>
      <c r="Q24" s="21">
        <f t="shared" si="0"/>
        <v>6752</v>
      </c>
      <c r="R24" s="21">
        <f t="shared" si="1"/>
        <v>220.62</v>
      </c>
      <c r="S24" s="21">
        <v>612</v>
      </c>
      <c r="T24" s="21">
        <v>39.51</v>
      </c>
      <c r="U24" s="21">
        <v>534</v>
      </c>
      <c r="V24" s="21">
        <v>34.57</v>
      </c>
      <c r="W24" s="21">
        <v>306</v>
      </c>
      <c r="X24" s="21">
        <v>19.760000000000002</v>
      </c>
      <c r="Y24" s="21">
        <v>70</v>
      </c>
      <c r="Z24" s="21">
        <v>4.9400000000000004</v>
      </c>
      <c r="AA24" s="21">
        <v>0</v>
      </c>
      <c r="AB24" s="21">
        <v>0</v>
      </c>
      <c r="AC24" s="21">
        <f t="shared" si="2"/>
        <v>1522</v>
      </c>
      <c r="AD24" s="21">
        <f t="shared" si="3"/>
        <v>98.78</v>
      </c>
      <c r="AE24" s="21">
        <v>3</v>
      </c>
      <c r="AF24" s="21">
        <v>7.0000000000000007E-2</v>
      </c>
      <c r="AG24" s="21">
        <v>115</v>
      </c>
      <c r="AH24" s="21">
        <v>0.82</v>
      </c>
      <c r="AI24" s="21">
        <v>115</v>
      </c>
      <c r="AJ24" s="21">
        <v>3.29</v>
      </c>
      <c r="AK24" s="21">
        <v>116</v>
      </c>
      <c r="AL24" s="21">
        <v>0.03</v>
      </c>
      <c r="AM24" s="21">
        <v>116</v>
      </c>
      <c r="AN24" s="21">
        <v>0.1</v>
      </c>
      <c r="AO24" s="21">
        <v>1444</v>
      </c>
      <c r="AP24" s="21">
        <v>5.56</v>
      </c>
      <c r="AQ24" s="21">
        <v>0</v>
      </c>
      <c r="AR24" s="21">
        <v>0</v>
      </c>
      <c r="AS24" s="21">
        <f t="shared" si="4"/>
        <v>10183</v>
      </c>
      <c r="AT24" s="21">
        <f t="shared" si="5"/>
        <v>329.27</v>
      </c>
      <c r="AU24" s="21">
        <v>4052</v>
      </c>
      <c r="AV24" s="21">
        <v>32.93</v>
      </c>
      <c r="AW24" s="21">
        <v>1814</v>
      </c>
      <c r="AX24" s="21">
        <v>11.52</v>
      </c>
      <c r="AY24" s="21">
        <v>50</v>
      </c>
      <c r="AZ24" s="21">
        <v>52.36</v>
      </c>
      <c r="BA24" s="21">
        <v>4</v>
      </c>
      <c r="BB24" s="21">
        <v>6.98</v>
      </c>
      <c r="BC24" s="21">
        <v>126</v>
      </c>
      <c r="BD24" s="21">
        <v>17.45</v>
      </c>
      <c r="BE24" s="21">
        <v>114</v>
      </c>
      <c r="BF24" s="21">
        <v>10.47</v>
      </c>
      <c r="BG24" s="21">
        <v>4122</v>
      </c>
      <c r="BH24" s="21">
        <v>87.26</v>
      </c>
      <c r="BI24" s="21">
        <f t="shared" si="6"/>
        <v>4416</v>
      </c>
      <c r="BJ24" s="21">
        <f t="shared" si="7"/>
        <v>174.52</v>
      </c>
      <c r="BK24" s="21">
        <f t="shared" si="8"/>
        <v>14599</v>
      </c>
      <c r="BL24" s="21">
        <f t="shared" si="9"/>
        <v>503.78999999999996</v>
      </c>
    </row>
    <row r="25" spans="1:64" x14ac:dyDescent="0.25">
      <c r="A25" s="134">
        <v>18</v>
      </c>
      <c r="B25" s="22" t="s">
        <v>57</v>
      </c>
      <c r="C25" s="21">
        <v>2187</v>
      </c>
      <c r="D25" s="21">
        <v>89.68</v>
      </c>
      <c r="E25" s="21">
        <v>1047</v>
      </c>
      <c r="F25" s="21">
        <v>7.8</v>
      </c>
      <c r="G25" s="21">
        <v>355</v>
      </c>
      <c r="H25" s="21">
        <v>7.33</v>
      </c>
      <c r="I25" s="21">
        <v>81</v>
      </c>
      <c r="J25" s="21">
        <v>3.08</v>
      </c>
      <c r="K25" s="21">
        <v>60</v>
      </c>
      <c r="L25" s="21">
        <v>2.0499999999999998</v>
      </c>
      <c r="M25" s="21">
        <v>0</v>
      </c>
      <c r="N25" s="21">
        <v>0</v>
      </c>
      <c r="O25" s="21">
        <v>1027</v>
      </c>
      <c r="P25" s="21">
        <v>38.46</v>
      </c>
      <c r="Q25" s="21">
        <f t="shared" si="0"/>
        <v>3375</v>
      </c>
      <c r="R25" s="21">
        <f t="shared" si="1"/>
        <v>102.61</v>
      </c>
      <c r="S25" s="21">
        <v>307</v>
      </c>
      <c r="T25" s="21">
        <v>18.38</v>
      </c>
      <c r="U25" s="21">
        <v>268</v>
      </c>
      <c r="V25" s="21">
        <v>16.079999999999998</v>
      </c>
      <c r="W25" s="21">
        <v>153</v>
      </c>
      <c r="X25" s="21">
        <v>9.19</v>
      </c>
      <c r="Y25" s="21">
        <v>21</v>
      </c>
      <c r="Z25" s="21">
        <v>2.2999999999999998</v>
      </c>
      <c r="AA25" s="21">
        <v>0</v>
      </c>
      <c r="AB25" s="21">
        <v>0</v>
      </c>
      <c r="AC25" s="21">
        <f t="shared" si="2"/>
        <v>749</v>
      </c>
      <c r="AD25" s="21">
        <f t="shared" si="3"/>
        <v>45.949999999999989</v>
      </c>
      <c r="AE25" s="21">
        <v>2</v>
      </c>
      <c r="AF25" s="21">
        <v>0.03</v>
      </c>
      <c r="AG25" s="21">
        <v>58</v>
      </c>
      <c r="AH25" s="21">
        <v>0.38</v>
      </c>
      <c r="AI25" s="21">
        <v>58</v>
      </c>
      <c r="AJ25" s="21">
        <v>1.53</v>
      </c>
      <c r="AK25" s="21">
        <v>58</v>
      </c>
      <c r="AL25" s="21">
        <v>0.02</v>
      </c>
      <c r="AM25" s="21">
        <v>57</v>
      </c>
      <c r="AN25" s="21">
        <v>0.05</v>
      </c>
      <c r="AO25" s="21">
        <v>721</v>
      </c>
      <c r="AP25" s="21">
        <v>2.59</v>
      </c>
      <c r="AQ25" s="21">
        <v>0</v>
      </c>
      <c r="AR25" s="21">
        <v>0</v>
      </c>
      <c r="AS25" s="21">
        <f t="shared" si="4"/>
        <v>5078</v>
      </c>
      <c r="AT25" s="21">
        <f t="shared" si="5"/>
        <v>153.16000000000003</v>
      </c>
      <c r="AU25" s="21">
        <v>2025</v>
      </c>
      <c r="AV25" s="21">
        <v>15.31</v>
      </c>
      <c r="AW25" s="21">
        <v>907</v>
      </c>
      <c r="AX25" s="21">
        <v>5.36</v>
      </c>
      <c r="AY25" s="21">
        <v>25</v>
      </c>
      <c r="AZ25" s="21">
        <v>24.35</v>
      </c>
      <c r="BA25" s="21">
        <v>6</v>
      </c>
      <c r="BB25" s="21">
        <v>3.25</v>
      </c>
      <c r="BC25" s="21">
        <v>126</v>
      </c>
      <c r="BD25" s="21">
        <v>8.1199999999999992</v>
      </c>
      <c r="BE25" s="21">
        <v>18</v>
      </c>
      <c r="BF25" s="21">
        <v>4.87</v>
      </c>
      <c r="BG25" s="21">
        <v>1256</v>
      </c>
      <c r="BH25" s="21">
        <v>40.58</v>
      </c>
      <c r="BI25" s="21">
        <f t="shared" si="6"/>
        <v>1431</v>
      </c>
      <c r="BJ25" s="21">
        <f t="shared" si="7"/>
        <v>81.169999999999987</v>
      </c>
      <c r="BK25" s="21">
        <f t="shared" si="8"/>
        <v>6509</v>
      </c>
      <c r="BL25" s="21">
        <f t="shared" si="9"/>
        <v>234.33</v>
      </c>
    </row>
    <row r="26" spans="1:64" x14ac:dyDescent="0.25">
      <c r="A26" s="134">
        <v>19</v>
      </c>
      <c r="B26" s="22" t="s">
        <v>58</v>
      </c>
      <c r="C26" s="21">
        <v>729</v>
      </c>
      <c r="D26" s="21">
        <v>16.43</v>
      </c>
      <c r="E26" s="21">
        <v>350</v>
      </c>
      <c r="F26" s="21">
        <v>1.43</v>
      </c>
      <c r="G26" s="21">
        <v>118</v>
      </c>
      <c r="H26" s="21">
        <v>1.34</v>
      </c>
      <c r="I26" s="21">
        <v>27</v>
      </c>
      <c r="J26" s="21">
        <v>0.56000000000000005</v>
      </c>
      <c r="K26" s="21">
        <v>20</v>
      </c>
      <c r="L26" s="21">
        <v>0.38</v>
      </c>
      <c r="M26" s="21">
        <v>0</v>
      </c>
      <c r="N26" s="21">
        <v>0</v>
      </c>
      <c r="O26" s="21">
        <v>343</v>
      </c>
      <c r="P26" s="21">
        <v>7.04</v>
      </c>
      <c r="Q26" s="21">
        <f t="shared" si="0"/>
        <v>1126</v>
      </c>
      <c r="R26" s="21">
        <f t="shared" si="1"/>
        <v>18.799999999999997</v>
      </c>
      <c r="S26" s="21">
        <v>103</v>
      </c>
      <c r="T26" s="21">
        <v>3.37</v>
      </c>
      <c r="U26" s="21">
        <v>78</v>
      </c>
      <c r="V26" s="21">
        <v>2.95</v>
      </c>
      <c r="W26" s="21">
        <v>21</v>
      </c>
      <c r="X26" s="21">
        <v>1.68</v>
      </c>
      <c r="Y26" s="21">
        <v>5</v>
      </c>
      <c r="Z26" s="21">
        <v>0.42</v>
      </c>
      <c r="AA26" s="21">
        <v>0</v>
      </c>
      <c r="AB26" s="21">
        <v>0</v>
      </c>
      <c r="AC26" s="21">
        <f t="shared" si="2"/>
        <v>207</v>
      </c>
      <c r="AD26" s="21">
        <f t="shared" si="3"/>
        <v>8.42</v>
      </c>
      <c r="AE26" s="21">
        <v>1</v>
      </c>
      <c r="AF26" s="21">
        <v>0.01</v>
      </c>
      <c r="AG26" s="21">
        <v>19</v>
      </c>
      <c r="AH26" s="21">
        <v>7.0000000000000007E-2</v>
      </c>
      <c r="AI26" s="21">
        <v>19</v>
      </c>
      <c r="AJ26" s="21">
        <v>0.28000000000000003</v>
      </c>
      <c r="AK26" s="21">
        <v>19</v>
      </c>
      <c r="AL26" s="21">
        <v>0</v>
      </c>
      <c r="AM26" s="21">
        <v>19</v>
      </c>
      <c r="AN26" s="21">
        <v>0.01</v>
      </c>
      <c r="AO26" s="21">
        <v>240</v>
      </c>
      <c r="AP26" s="21">
        <v>0.47</v>
      </c>
      <c r="AQ26" s="21">
        <v>0</v>
      </c>
      <c r="AR26" s="21">
        <v>0</v>
      </c>
      <c r="AS26" s="21">
        <f t="shared" si="4"/>
        <v>1650</v>
      </c>
      <c r="AT26" s="21">
        <f t="shared" si="5"/>
        <v>28.060000000000002</v>
      </c>
      <c r="AU26" s="21">
        <v>675</v>
      </c>
      <c r="AV26" s="21">
        <v>2.81</v>
      </c>
      <c r="AW26" s="21">
        <v>302</v>
      </c>
      <c r="AX26" s="21">
        <v>0.98</v>
      </c>
      <c r="AY26" s="21">
        <v>8</v>
      </c>
      <c r="AZ26" s="21">
        <v>4.46</v>
      </c>
      <c r="BA26" s="21">
        <v>2</v>
      </c>
      <c r="BB26" s="21">
        <v>0.59</v>
      </c>
      <c r="BC26" s="21">
        <v>2</v>
      </c>
      <c r="BD26" s="21">
        <v>1.49</v>
      </c>
      <c r="BE26" s="21">
        <v>2</v>
      </c>
      <c r="BF26" s="21">
        <v>0.89</v>
      </c>
      <c r="BG26" s="21">
        <v>375</v>
      </c>
      <c r="BH26" s="21">
        <v>7.43</v>
      </c>
      <c r="BI26" s="21">
        <f t="shared" si="6"/>
        <v>389</v>
      </c>
      <c r="BJ26" s="21">
        <f t="shared" si="7"/>
        <v>14.86</v>
      </c>
      <c r="BK26" s="21">
        <f t="shared" si="8"/>
        <v>2039</v>
      </c>
      <c r="BL26" s="21">
        <f t="shared" si="9"/>
        <v>42.92</v>
      </c>
    </row>
    <row r="27" spans="1:64" x14ac:dyDescent="0.25">
      <c r="A27" s="134">
        <v>20</v>
      </c>
      <c r="B27" s="22" t="s">
        <v>59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f t="shared" si="0"/>
        <v>0</v>
      </c>
      <c r="R27" s="21">
        <f t="shared" si="1"/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21">
        <f t="shared" si="2"/>
        <v>0</v>
      </c>
      <c r="AD27" s="21">
        <f t="shared" si="3"/>
        <v>0</v>
      </c>
      <c r="AE27" s="21">
        <v>0</v>
      </c>
      <c r="AF27" s="21">
        <v>0</v>
      </c>
      <c r="AG27" s="21">
        <v>0</v>
      </c>
      <c r="AH27" s="21">
        <v>0</v>
      </c>
      <c r="AI27" s="21">
        <v>0</v>
      </c>
      <c r="AJ27" s="21">
        <v>0</v>
      </c>
      <c r="AK27" s="21">
        <v>0</v>
      </c>
      <c r="AL27" s="21">
        <v>0</v>
      </c>
      <c r="AM27" s="21">
        <v>0</v>
      </c>
      <c r="AN27" s="21">
        <v>0</v>
      </c>
      <c r="AO27" s="21">
        <v>0</v>
      </c>
      <c r="AP27" s="21">
        <v>0</v>
      </c>
      <c r="AQ27" s="21">
        <v>0</v>
      </c>
      <c r="AR27" s="21">
        <v>0</v>
      </c>
      <c r="AS27" s="21">
        <f t="shared" si="4"/>
        <v>0</v>
      </c>
      <c r="AT27" s="21">
        <f t="shared" si="5"/>
        <v>0</v>
      </c>
      <c r="AU27" s="21">
        <v>0</v>
      </c>
      <c r="AV27" s="21">
        <v>0</v>
      </c>
      <c r="AW27" s="21">
        <v>0</v>
      </c>
      <c r="AX27" s="21">
        <v>0</v>
      </c>
      <c r="AY27" s="21">
        <v>0</v>
      </c>
      <c r="AZ27" s="21">
        <v>0</v>
      </c>
      <c r="BA27" s="21">
        <v>0</v>
      </c>
      <c r="BB27" s="21">
        <v>0</v>
      </c>
      <c r="BC27" s="21">
        <v>0</v>
      </c>
      <c r="BD27" s="21">
        <v>0</v>
      </c>
      <c r="BE27" s="21">
        <v>0</v>
      </c>
      <c r="BF27" s="21">
        <v>0</v>
      </c>
      <c r="BG27" s="21">
        <v>0</v>
      </c>
      <c r="BH27" s="21">
        <v>0</v>
      </c>
      <c r="BI27" s="21">
        <f t="shared" si="6"/>
        <v>0</v>
      </c>
      <c r="BJ27" s="21">
        <f t="shared" si="7"/>
        <v>0</v>
      </c>
      <c r="BK27" s="21">
        <f t="shared" si="8"/>
        <v>0</v>
      </c>
      <c r="BL27" s="21">
        <f t="shared" si="9"/>
        <v>0</v>
      </c>
    </row>
    <row r="28" spans="1:64" x14ac:dyDescent="0.25">
      <c r="A28" s="134">
        <v>21</v>
      </c>
      <c r="B28" s="22" t="s">
        <v>60</v>
      </c>
      <c r="C28" s="21"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f t="shared" si="0"/>
        <v>0</v>
      </c>
      <c r="R28" s="21">
        <f t="shared" si="1"/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v>0</v>
      </c>
      <c r="AA28" s="21">
        <v>0</v>
      </c>
      <c r="AB28" s="21">
        <v>0</v>
      </c>
      <c r="AC28" s="21">
        <f t="shared" si="2"/>
        <v>0</v>
      </c>
      <c r="AD28" s="21">
        <f t="shared" si="3"/>
        <v>0</v>
      </c>
      <c r="AE28" s="21">
        <v>0</v>
      </c>
      <c r="AF28" s="21">
        <v>0</v>
      </c>
      <c r="AG28" s="21">
        <v>0</v>
      </c>
      <c r="AH28" s="21">
        <v>0</v>
      </c>
      <c r="AI28" s="21">
        <v>0</v>
      </c>
      <c r="AJ28" s="21">
        <v>0</v>
      </c>
      <c r="AK28" s="21">
        <v>0</v>
      </c>
      <c r="AL28" s="21">
        <v>0</v>
      </c>
      <c r="AM28" s="21">
        <v>0</v>
      </c>
      <c r="AN28" s="21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f t="shared" si="4"/>
        <v>0</v>
      </c>
      <c r="AT28" s="21">
        <f t="shared" si="5"/>
        <v>0</v>
      </c>
      <c r="AU28" s="21">
        <v>0</v>
      </c>
      <c r="AV28" s="21">
        <v>0</v>
      </c>
      <c r="AW28" s="21">
        <v>0</v>
      </c>
      <c r="AX28" s="21">
        <v>0</v>
      </c>
      <c r="AY28" s="21">
        <v>0</v>
      </c>
      <c r="AZ28" s="21">
        <v>0</v>
      </c>
      <c r="BA28" s="21">
        <v>0</v>
      </c>
      <c r="BB28" s="21">
        <v>0</v>
      </c>
      <c r="BC28" s="21">
        <v>0</v>
      </c>
      <c r="BD28" s="21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f t="shared" si="6"/>
        <v>0</v>
      </c>
      <c r="BJ28" s="21">
        <f t="shared" si="7"/>
        <v>0</v>
      </c>
      <c r="BK28" s="21">
        <f t="shared" si="8"/>
        <v>0</v>
      </c>
      <c r="BL28" s="21">
        <f t="shared" si="9"/>
        <v>0</v>
      </c>
    </row>
    <row r="29" spans="1:64" x14ac:dyDescent="0.25">
      <c r="A29" s="134">
        <v>22</v>
      </c>
      <c r="B29" s="22" t="s">
        <v>61</v>
      </c>
      <c r="C29" s="21">
        <v>729</v>
      </c>
      <c r="D29" s="21">
        <v>16.43</v>
      </c>
      <c r="E29" s="21">
        <v>350</v>
      </c>
      <c r="F29" s="21">
        <v>1.43</v>
      </c>
      <c r="G29" s="21">
        <v>118</v>
      </c>
      <c r="H29" s="21">
        <v>1.34</v>
      </c>
      <c r="I29" s="21">
        <v>27</v>
      </c>
      <c r="J29" s="21">
        <v>0.56000000000000005</v>
      </c>
      <c r="K29" s="21">
        <v>20</v>
      </c>
      <c r="L29" s="21">
        <v>0.38</v>
      </c>
      <c r="M29" s="21">
        <v>0</v>
      </c>
      <c r="N29" s="21">
        <v>0</v>
      </c>
      <c r="O29" s="21">
        <v>343</v>
      </c>
      <c r="P29" s="21">
        <v>7.04</v>
      </c>
      <c r="Q29" s="21">
        <f t="shared" si="0"/>
        <v>1126</v>
      </c>
      <c r="R29" s="21">
        <f t="shared" si="1"/>
        <v>18.799999999999997</v>
      </c>
      <c r="S29" s="21">
        <v>103</v>
      </c>
      <c r="T29" s="21">
        <v>3.37</v>
      </c>
      <c r="U29" s="21">
        <v>78</v>
      </c>
      <c r="V29" s="21">
        <v>2.95</v>
      </c>
      <c r="W29" s="21">
        <v>21</v>
      </c>
      <c r="X29" s="21">
        <v>1.68</v>
      </c>
      <c r="Y29" s="21">
        <v>5</v>
      </c>
      <c r="Z29" s="21">
        <v>0.42</v>
      </c>
      <c r="AA29" s="21">
        <v>0</v>
      </c>
      <c r="AB29" s="21">
        <v>0</v>
      </c>
      <c r="AC29" s="21">
        <f t="shared" si="2"/>
        <v>207</v>
      </c>
      <c r="AD29" s="21">
        <f t="shared" si="3"/>
        <v>8.42</v>
      </c>
      <c r="AE29" s="21">
        <v>1</v>
      </c>
      <c r="AF29" s="21">
        <v>0.01</v>
      </c>
      <c r="AG29" s="21">
        <v>19</v>
      </c>
      <c r="AH29" s="21">
        <v>7.0000000000000007E-2</v>
      </c>
      <c r="AI29" s="21">
        <v>19</v>
      </c>
      <c r="AJ29" s="21">
        <v>0.28000000000000003</v>
      </c>
      <c r="AK29" s="21">
        <v>19</v>
      </c>
      <c r="AL29" s="21">
        <v>0</v>
      </c>
      <c r="AM29" s="21">
        <v>19</v>
      </c>
      <c r="AN29" s="21">
        <v>0.01</v>
      </c>
      <c r="AO29" s="21">
        <v>240</v>
      </c>
      <c r="AP29" s="21">
        <v>0.47</v>
      </c>
      <c r="AQ29" s="21">
        <v>0</v>
      </c>
      <c r="AR29" s="21">
        <v>0</v>
      </c>
      <c r="AS29" s="21">
        <f t="shared" si="4"/>
        <v>1650</v>
      </c>
      <c r="AT29" s="21">
        <f t="shared" si="5"/>
        <v>28.060000000000002</v>
      </c>
      <c r="AU29" s="21">
        <v>675</v>
      </c>
      <c r="AV29" s="21">
        <v>2.81</v>
      </c>
      <c r="AW29" s="21">
        <v>302</v>
      </c>
      <c r="AX29" s="21">
        <v>0.98</v>
      </c>
      <c r="AY29" s="21">
        <v>8</v>
      </c>
      <c r="AZ29" s="21">
        <v>4.46</v>
      </c>
      <c r="BA29" s="21">
        <v>2</v>
      </c>
      <c r="BB29" s="21">
        <v>0.59</v>
      </c>
      <c r="BC29" s="21">
        <v>2</v>
      </c>
      <c r="BD29" s="21">
        <v>1.49</v>
      </c>
      <c r="BE29" s="21">
        <v>2</v>
      </c>
      <c r="BF29" s="21">
        <v>0.89</v>
      </c>
      <c r="BG29" s="21">
        <v>375</v>
      </c>
      <c r="BH29" s="21">
        <v>7.43</v>
      </c>
      <c r="BI29" s="21">
        <f t="shared" si="6"/>
        <v>389</v>
      </c>
      <c r="BJ29" s="21">
        <f t="shared" si="7"/>
        <v>14.86</v>
      </c>
      <c r="BK29" s="21">
        <f t="shared" si="8"/>
        <v>2039</v>
      </c>
      <c r="BL29" s="21">
        <f t="shared" si="9"/>
        <v>42.92</v>
      </c>
    </row>
    <row r="30" spans="1:64" x14ac:dyDescent="0.25">
      <c r="A30" s="134">
        <v>23</v>
      </c>
      <c r="B30" s="22" t="s">
        <v>62</v>
      </c>
      <c r="C30" s="21"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f t="shared" si="0"/>
        <v>0</v>
      </c>
      <c r="R30" s="21">
        <f t="shared" si="1"/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f t="shared" si="2"/>
        <v>0</v>
      </c>
      <c r="AD30" s="21">
        <f t="shared" si="3"/>
        <v>0</v>
      </c>
      <c r="AE30" s="21">
        <v>0</v>
      </c>
      <c r="AF30" s="21">
        <v>0</v>
      </c>
      <c r="AG30" s="21">
        <v>0</v>
      </c>
      <c r="AH30" s="21">
        <v>0</v>
      </c>
      <c r="AI30" s="21">
        <v>0</v>
      </c>
      <c r="AJ30" s="21">
        <v>0</v>
      </c>
      <c r="AK30" s="21">
        <v>0</v>
      </c>
      <c r="AL30" s="21">
        <v>0</v>
      </c>
      <c r="AM30" s="21">
        <v>0</v>
      </c>
      <c r="AN30" s="21">
        <v>0</v>
      </c>
      <c r="AO30" s="21">
        <v>0</v>
      </c>
      <c r="AP30" s="21">
        <v>0</v>
      </c>
      <c r="AQ30" s="21">
        <v>0</v>
      </c>
      <c r="AR30" s="21">
        <v>0</v>
      </c>
      <c r="AS30" s="21">
        <f t="shared" si="4"/>
        <v>0</v>
      </c>
      <c r="AT30" s="21">
        <f t="shared" si="5"/>
        <v>0</v>
      </c>
      <c r="AU30" s="21">
        <v>0</v>
      </c>
      <c r="AV30" s="21">
        <v>0</v>
      </c>
      <c r="AW30" s="21">
        <v>0</v>
      </c>
      <c r="AX30" s="21">
        <v>0</v>
      </c>
      <c r="AY30" s="21">
        <v>0</v>
      </c>
      <c r="AZ30" s="21">
        <v>0</v>
      </c>
      <c r="BA30" s="21">
        <v>0</v>
      </c>
      <c r="BB30" s="21">
        <v>0</v>
      </c>
      <c r="BC30" s="21">
        <v>0</v>
      </c>
      <c r="BD30" s="21">
        <v>0</v>
      </c>
      <c r="BE30" s="21">
        <v>0</v>
      </c>
      <c r="BF30" s="21">
        <v>0</v>
      </c>
      <c r="BG30" s="21">
        <v>0</v>
      </c>
      <c r="BH30" s="21">
        <v>0</v>
      </c>
      <c r="BI30" s="21">
        <f t="shared" si="6"/>
        <v>0</v>
      </c>
      <c r="BJ30" s="21">
        <f t="shared" si="7"/>
        <v>0</v>
      </c>
      <c r="BK30" s="21">
        <f t="shared" si="8"/>
        <v>0</v>
      </c>
      <c r="BL30" s="21">
        <f t="shared" si="9"/>
        <v>0</v>
      </c>
    </row>
    <row r="31" spans="1:64" x14ac:dyDescent="0.25">
      <c r="A31" s="134">
        <v>24</v>
      </c>
      <c r="B31" s="22" t="s">
        <v>63</v>
      </c>
      <c r="C31" s="21">
        <v>729</v>
      </c>
      <c r="D31" s="21">
        <v>16.43</v>
      </c>
      <c r="E31" s="21">
        <v>350</v>
      </c>
      <c r="F31" s="21">
        <v>1.43</v>
      </c>
      <c r="G31" s="21">
        <v>118</v>
      </c>
      <c r="H31" s="21">
        <v>1.34</v>
      </c>
      <c r="I31" s="21">
        <v>27</v>
      </c>
      <c r="J31" s="21">
        <v>0.56000000000000005</v>
      </c>
      <c r="K31" s="21">
        <v>20</v>
      </c>
      <c r="L31" s="21">
        <v>0.38</v>
      </c>
      <c r="M31" s="21">
        <v>0</v>
      </c>
      <c r="N31" s="21">
        <v>0</v>
      </c>
      <c r="O31" s="21">
        <v>343</v>
      </c>
      <c r="P31" s="21">
        <v>7.04</v>
      </c>
      <c r="Q31" s="21">
        <f t="shared" si="0"/>
        <v>1126</v>
      </c>
      <c r="R31" s="21">
        <f t="shared" si="1"/>
        <v>18.799999999999997</v>
      </c>
      <c r="S31" s="21">
        <v>154</v>
      </c>
      <c r="T31" s="21">
        <v>3.37</v>
      </c>
      <c r="U31" s="21">
        <v>78</v>
      </c>
      <c r="V31" s="21">
        <v>2.95</v>
      </c>
      <c r="W31" s="21">
        <v>21</v>
      </c>
      <c r="X31" s="21">
        <v>1.68</v>
      </c>
      <c r="Y31" s="21">
        <v>5</v>
      </c>
      <c r="Z31" s="21">
        <v>0.42</v>
      </c>
      <c r="AA31" s="21">
        <v>0</v>
      </c>
      <c r="AB31" s="21">
        <v>0</v>
      </c>
      <c r="AC31" s="21">
        <f t="shared" si="2"/>
        <v>258</v>
      </c>
      <c r="AD31" s="21">
        <f t="shared" si="3"/>
        <v>8.42</v>
      </c>
      <c r="AE31" s="21">
        <v>1</v>
      </c>
      <c r="AF31" s="21">
        <v>0.01</v>
      </c>
      <c r="AG31" s="21">
        <v>19</v>
      </c>
      <c r="AH31" s="21">
        <v>7.0000000000000007E-2</v>
      </c>
      <c r="AI31" s="21">
        <v>19</v>
      </c>
      <c r="AJ31" s="21">
        <v>0.28000000000000003</v>
      </c>
      <c r="AK31" s="21">
        <v>19</v>
      </c>
      <c r="AL31" s="21">
        <v>0</v>
      </c>
      <c r="AM31" s="21">
        <v>19</v>
      </c>
      <c r="AN31" s="21">
        <v>0.01</v>
      </c>
      <c r="AO31" s="21">
        <v>240</v>
      </c>
      <c r="AP31" s="21">
        <v>0.47</v>
      </c>
      <c r="AQ31" s="21">
        <v>0</v>
      </c>
      <c r="AR31" s="21">
        <v>0</v>
      </c>
      <c r="AS31" s="21">
        <f t="shared" si="4"/>
        <v>1701</v>
      </c>
      <c r="AT31" s="21">
        <f t="shared" si="5"/>
        <v>28.060000000000002</v>
      </c>
      <c r="AU31" s="21">
        <v>675</v>
      </c>
      <c r="AV31" s="21">
        <v>2.81</v>
      </c>
      <c r="AW31" s="21">
        <v>302</v>
      </c>
      <c r="AX31" s="21">
        <v>0.98</v>
      </c>
      <c r="AY31" s="21">
        <v>8</v>
      </c>
      <c r="AZ31" s="21">
        <v>4.46</v>
      </c>
      <c r="BA31" s="21">
        <v>2</v>
      </c>
      <c r="BB31" s="21">
        <v>0.59</v>
      </c>
      <c r="BC31" s="21">
        <v>2</v>
      </c>
      <c r="BD31" s="21">
        <v>1.49</v>
      </c>
      <c r="BE31" s="21">
        <v>2</v>
      </c>
      <c r="BF31" s="21">
        <v>0.89</v>
      </c>
      <c r="BG31" s="21">
        <v>493</v>
      </c>
      <c r="BH31" s="21">
        <v>7.43</v>
      </c>
      <c r="BI31" s="21">
        <f t="shared" si="6"/>
        <v>507</v>
      </c>
      <c r="BJ31" s="21">
        <f t="shared" si="7"/>
        <v>14.86</v>
      </c>
      <c r="BK31" s="21">
        <f t="shared" si="8"/>
        <v>2208</v>
      </c>
      <c r="BL31" s="21">
        <f t="shared" si="9"/>
        <v>42.92</v>
      </c>
    </row>
    <row r="32" spans="1:64" x14ac:dyDescent="0.25">
      <c r="A32" s="134">
        <v>25</v>
      </c>
      <c r="B32" s="22" t="s">
        <v>64</v>
      </c>
      <c r="C32" s="21">
        <v>4376</v>
      </c>
      <c r="D32" s="21">
        <v>195.78</v>
      </c>
      <c r="E32" s="21">
        <v>2094</v>
      </c>
      <c r="F32" s="21">
        <v>17.02</v>
      </c>
      <c r="G32" s="21">
        <v>708</v>
      </c>
      <c r="H32" s="21">
        <v>16</v>
      </c>
      <c r="I32" s="21">
        <v>162</v>
      </c>
      <c r="J32" s="21">
        <v>6.72</v>
      </c>
      <c r="K32" s="21">
        <v>120</v>
      </c>
      <c r="L32" s="21">
        <v>4.4800000000000004</v>
      </c>
      <c r="M32" s="21">
        <v>0</v>
      </c>
      <c r="N32" s="21">
        <v>0</v>
      </c>
      <c r="O32" s="21">
        <v>2052</v>
      </c>
      <c r="P32" s="21">
        <v>83.96</v>
      </c>
      <c r="Q32" s="21">
        <f t="shared" si="0"/>
        <v>6752</v>
      </c>
      <c r="R32" s="21">
        <f t="shared" si="1"/>
        <v>224</v>
      </c>
      <c r="S32" s="21">
        <v>610</v>
      </c>
      <c r="T32" s="21">
        <v>40.119999999999997</v>
      </c>
      <c r="U32" s="21">
        <v>534</v>
      </c>
      <c r="V32" s="21">
        <v>35.11</v>
      </c>
      <c r="W32" s="21">
        <v>306</v>
      </c>
      <c r="X32" s="21">
        <v>20.059999999999999</v>
      </c>
      <c r="Y32" s="21">
        <v>6</v>
      </c>
      <c r="Z32" s="21">
        <v>5.0199999999999996</v>
      </c>
      <c r="AA32" s="21">
        <v>0</v>
      </c>
      <c r="AB32" s="21">
        <v>0</v>
      </c>
      <c r="AC32" s="21">
        <f t="shared" si="2"/>
        <v>1456</v>
      </c>
      <c r="AD32" s="21">
        <f t="shared" si="3"/>
        <v>100.30999999999999</v>
      </c>
      <c r="AE32" s="21">
        <v>3</v>
      </c>
      <c r="AF32" s="21">
        <v>7.0000000000000007E-2</v>
      </c>
      <c r="AG32" s="21">
        <v>116</v>
      </c>
      <c r="AH32" s="21">
        <v>0.84</v>
      </c>
      <c r="AI32" s="21">
        <v>116</v>
      </c>
      <c r="AJ32" s="21">
        <v>3.34</v>
      </c>
      <c r="AK32" s="21">
        <v>116</v>
      </c>
      <c r="AL32" s="21">
        <v>0.03</v>
      </c>
      <c r="AM32" s="21">
        <v>114</v>
      </c>
      <c r="AN32" s="21">
        <v>0.1</v>
      </c>
      <c r="AO32" s="21">
        <v>1444</v>
      </c>
      <c r="AP32" s="21">
        <v>5.65</v>
      </c>
      <c r="AQ32" s="21">
        <v>0</v>
      </c>
      <c r="AR32" s="21">
        <v>0</v>
      </c>
      <c r="AS32" s="21">
        <f t="shared" si="4"/>
        <v>10117</v>
      </c>
      <c r="AT32" s="21">
        <f t="shared" si="5"/>
        <v>334.33999999999992</v>
      </c>
      <c r="AU32" s="21">
        <v>4052</v>
      </c>
      <c r="AV32" s="21">
        <v>33.43</v>
      </c>
      <c r="AW32" s="21">
        <v>1814</v>
      </c>
      <c r="AX32" s="21">
        <v>11.7</v>
      </c>
      <c r="AY32" s="21">
        <v>48</v>
      </c>
      <c r="AZ32" s="21">
        <v>53.16</v>
      </c>
      <c r="BA32" s="21">
        <v>12</v>
      </c>
      <c r="BB32" s="21">
        <v>7.09</v>
      </c>
      <c r="BC32" s="21">
        <v>12</v>
      </c>
      <c r="BD32" s="21">
        <v>17.72</v>
      </c>
      <c r="BE32" s="21">
        <v>12</v>
      </c>
      <c r="BF32" s="21">
        <v>10.63</v>
      </c>
      <c r="BG32" s="21">
        <v>2430</v>
      </c>
      <c r="BH32" s="21">
        <v>88.6</v>
      </c>
      <c r="BI32" s="21">
        <f t="shared" si="6"/>
        <v>2514</v>
      </c>
      <c r="BJ32" s="21">
        <f t="shared" si="7"/>
        <v>177.2</v>
      </c>
      <c r="BK32" s="21">
        <f t="shared" si="8"/>
        <v>12631</v>
      </c>
      <c r="BL32" s="21">
        <f t="shared" si="9"/>
        <v>511.53999999999991</v>
      </c>
    </row>
    <row r="33" spans="1:64" x14ac:dyDescent="0.25">
      <c r="A33" s="134">
        <v>26</v>
      </c>
      <c r="B33" s="22" t="s">
        <v>65</v>
      </c>
      <c r="C33" s="21"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f t="shared" si="0"/>
        <v>0</v>
      </c>
      <c r="R33" s="21">
        <f t="shared" si="1"/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f t="shared" si="2"/>
        <v>0</v>
      </c>
      <c r="AD33" s="21">
        <f t="shared" si="3"/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0</v>
      </c>
      <c r="AQ33" s="21">
        <v>0</v>
      </c>
      <c r="AR33" s="21">
        <v>0</v>
      </c>
      <c r="AS33" s="21">
        <f t="shared" si="4"/>
        <v>0</v>
      </c>
      <c r="AT33" s="21">
        <f t="shared" si="5"/>
        <v>0</v>
      </c>
      <c r="AU33" s="21">
        <v>0</v>
      </c>
      <c r="AV33" s="21">
        <v>0</v>
      </c>
      <c r="AW33" s="21">
        <v>0</v>
      </c>
      <c r="AX33" s="21">
        <v>0</v>
      </c>
      <c r="AY33" s="21">
        <v>0</v>
      </c>
      <c r="AZ33" s="21">
        <v>0</v>
      </c>
      <c r="BA33" s="21">
        <v>0</v>
      </c>
      <c r="BB33" s="21">
        <v>0</v>
      </c>
      <c r="BC33" s="21">
        <v>0</v>
      </c>
      <c r="BD33" s="21">
        <v>0</v>
      </c>
      <c r="BE33" s="21">
        <v>0</v>
      </c>
      <c r="BF33" s="21">
        <v>0</v>
      </c>
      <c r="BG33" s="21">
        <v>0</v>
      </c>
      <c r="BH33" s="21">
        <v>0</v>
      </c>
      <c r="BI33" s="21">
        <f t="shared" si="6"/>
        <v>0</v>
      </c>
      <c r="BJ33" s="21">
        <f t="shared" si="7"/>
        <v>0</v>
      </c>
      <c r="BK33" s="21">
        <f t="shared" si="8"/>
        <v>0</v>
      </c>
      <c r="BL33" s="21">
        <f t="shared" si="9"/>
        <v>0</v>
      </c>
    </row>
    <row r="34" spans="1:64" x14ac:dyDescent="0.25">
      <c r="A34" s="134">
        <v>27</v>
      </c>
      <c r="B34" s="22" t="s">
        <v>66</v>
      </c>
      <c r="C34" s="21"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21">
        <v>0</v>
      </c>
      <c r="Q34" s="21">
        <f t="shared" si="0"/>
        <v>0</v>
      </c>
      <c r="R34" s="21">
        <f t="shared" si="1"/>
        <v>0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f t="shared" si="2"/>
        <v>0</v>
      </c>
      <c r="AD34" s="21">
        <f t="shared" si="3"/>
        <v>0</v>
      </c>
      <c r="AE34" s="21">
        <v>0</v>
      </c>
      <c r="AF34" s="21">
        <v>0</v>
      </c>
      <c r="AG34" s="21">
        <v>0</v>
      </c>
      <c r="AH34" s="21">
        <v>0</v>
      </c>
      <c r="AI34" s="21">
        <v>0</v>
      </c>
      <c r="AJ34" s="21">
        <v>0</v>
      </c>
      <c r="AK34" s="21">
        <v>0</v>
      </c>
      <c r="AL34" s="21">
        <v>0</v>
      </c>
      <c r="AM34" s="21">
        <v>0</v>
      </c>
      <c r="AN34" s="21">
        <v>0</v>
      </c>
      <c r="AO34" s="21">
        <v>0</v>
      </c>
      <c r="AP34" s="21">
        <v>0</v>
      </c>
      <c r="AQ34" s="21">
        <v>0</v>
      </c>
      <c r="AR34" s="21">
        <v>0</v>
      </c>
      <c r="AS34" s="21">
        <f t="shared" si="4"/>
        <v>0</v>
      </c>
      <c r="AT34" s="21">
        <f t="shared" si="5"/>
        <v>0</v>
      </c>
      <c r="AU34" s="21">
        <v>0</v>
      </c>
      <c r="AV34" s="21">
        <v>0</v>
      </c>
      <c r="AW34" s="21">
        <v>0</v>
      </c>
      <c r="AX34" s="21">
        <v>0</v>
      </c>
      <c r="AY34" s="21">
        <v>0</v>
      </c>
      <c r="AZ34" s="21">
        <v>0</v>
      </c>
      <c r="BA34" s="21">
        <v>0</v>
      </c>
      <c r="BB34" s="21">
        <v>0</v>
      </c>
      <c r="BC34" s="21">
        <v>0</v>
      </c>
      <c r="BD34" s="21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f t="shared" si="6"/>
        <v>0</v>
      </c>
      <c r="BJ34" s="21">
        <f t="shared" si="7"/>
        <v>0</v>
      </c>
      <c r="BK34" s="21">
        <f t="shared" si="8"/>
        <v>0</v>
      </c>
      <c r="BL34" s="21">
        <f t="shared" si="9"/>
        <v>0</v>
      </c>
    </row>
    <row r="35" spans="1:64" x14ac:dyDescent="0.25">
      <c r="A35" s="134">
        <v>28</v>
      </c>
      <c r="B35" s="22" t="s">
        <v>67</v>
      </c>
      <c r="C35" s="21">
        <v>729</v>
      </c>
      <c r="D35" s="21">
        <v>13.47</v>
      </c>
      <c r="E35" s="21">
        <v>350</v>
      </c>
      <c r="F35" s="21">
        <v>1.17</v>
      </c>
      <c r="G35" s="21">
        <v>118</v>
      </c>
      <c r="H35" s="21">
        <v>1.1000000000000001</v>
      </c>
      <c r="I35" s="21">
        <v>27</v>
      </c>
      <c r="J35" s="21">
        <v>0.46</v>
      </c>
      <c r="K35" s="21">
        <v>20</v>
      </c>
      <c r="L35" s="21">
        <v>0.31</v>
      </c>
      <c r="M35" s="21">
        <v>0</v>
      </c>
      <c r="N35" s="21">
        <v>0</v>
      </c>
      <c r="O35" s="21">
        <v>343</v>
      </c>
      <c r="P35" s="21">
        <v>5.77</v>
      </c>
      <c r="Q35" s="21">
        <f t="shared" si="0"/>
        <v>1126</v>
      </c>
      <c r="R35" s="21">
        <f t="shared" si="1"/>
        <v>15.410000000000002</v>
      </c>
      <c r="S35" s="21">
        <v>103</v>
      </c>
      <c r="T35" s="21">
        <v>2.76</v>
      </c>
      <c r="U35" s="21">
        <v>78</v>
      </c>
      <c r="V35" s="21">
        <v>2.41</v>
      </c>
      <c r="W35" s="21">
        <v>21</v>
      </c>
      <c r="X35" s="21">
        <v>1.38</v>
      </c>
      <c r="Y35" s="21">
        <v>5</v>
      </c>
      <c r="Z35" s="21">
        <v>0.34</v>
      </c>
      <c r="AA35" s="21">
        <v>0</v>
      </c>
      <c r="AB35" s="21">
        <v>0</v>
      </c>
      <c r="AC35" s="21">
        <f t="shared" si="2"/>
        <v>207</v>
      </c>
      <c r="AD35" s="21">
        <f t="shared" si="3"/>
        <v>6.89</v>
      </c>
      <c r="AE35" s="21">
        <v>1</v>
      </c>
      <c r="AF35" s="21">
        <v>0</v>
      </c>
      <c r="AG35" s="21">
        <v>19</v>
      </c>
      <c r="AH35" s="21">
        <v>0.06</v>
      </c>
      <c r="AI35" s="21">
        <v>19</v>
      </c>
      <c r="AJ35" s="21">
        <v>0.23</v>
      </c>
      <c r="AK35" s="21">
        <v>19</v>
      </c>
      <c r="AL35" s="21">
        <v>0</v>
      </c>
      <c r="AM35" s="21">
        <v>19</v>
      </c>
      <c r="AN35" s="21">
        <v>0.01</v>
      </c>
      <c r="AO35" s="21">
        <v>240</v>
      </c>
      <c r="AP35" s="21">
        <v>0.39</v>
      </c>
      <c r="AQ35" s="21">
        <v>0</v>
      </c>
      <c r="AR35" s="21">
        <v>0</v>
      </c>
      <c r="AS35" s="21">
        <f t="shared" si="4"/>
        <v>1650</v>
      </c>
      <c r="AT35" s="21">
        <f t="shared" si="5"/>
        <v>22.990000000000002</v>
      </c>
      <c r="AU35" s="21">
        <v>675</v>
      </c>
      <c r="AV35" s="21">
        <v>2.2999999999999998</v>
      </c>
      <c r="AW35" s="21">
        <v>302</v>
      </c>
      <c r="AX35" s="21">
        <v>0.8</v>
      </c>
      <c r="AY35" s="21">
        <v>8</v>
      </c>
      <c r="AZ35" s="21">
        <v>3.66</v>
      </c>
      <c r="BA35" s="21">
        <v>2</v>
      </c>
      <c r="BB35" s="21">
        <v>0.49</v>
      </c>
      <c r="BC35" s="21">
        <v>2</v>
      </c>
      <c r="BD35" s="21">
        <v>1.22</v>
      </c>
      <c r="BE35" s="21">
        <v>2</v>
      </c>
      <c r="BF35" s="21">
        <v>0.73</v>
      </c>
      <c r="BG35" s="21">
        <v>375</v>
      </c>
      <c r="BH35" s="21">
        <v>6.09</v>
      </c>
      <c r="BI35" s="21">
        <f t="shared" si="6"/>
        <v>389</v>
      </c>
      <c r="BJ35" s="21">
        <f t="shared" si="7"/>
        <v>12.19</v>
      </c>
      <c r="BK35" s="21">
        <f t="shared" si="8"/>
        <v>2039</v>
      </c>
      <c r="BL35" s="21">
        <f t="shared" si="9"/>
        <v>35.18</v>
      </c>
    </row>
    <row r="36" spans="1:64" x14ac:dyDescent="0.25">
      <c r="A36" s="134">
        <v>29</v>
      </c>
      <c r="B36" s="22" t="s">
        <v>68</v>
      </c>
      <c r="C36" s="21">
        <v>59790</v>
      </c>
      <c r="D36" s="21">
        <v>1683.13</v>
      </c>
      <c r="E36" s="21">
        <v>28608</v>
      </c>
      <c r="F36" s="21">
        <v>146.36000000000001</v>
      </c>
      <c r="G36" s="21">
        <v>9697</v>
      </c>
      <c r="H36" s="21">
        <v>137.58000000000001</v>
      </c>
      <c r="I36" s="21">
        <v>2223</v>
      </c>
      <c r="J36" s="21">
        <v>57.77</v>
      </c>
      <c r="K36" s="21">
        <v>1643</v>
      </c>
      <c r="L36" s="21">
        <v>38.520000000000003</v>
      </c>
      <c r="M36" s="21">
        <v>0</v>
      </c>
      <c r="N36" s="21">
        <v>0</v>
      </c>
      <c r="O36" s="21">
        <v>28085</v>
      </c>
      <c r="P36" s="21">
        <v>721.78</v>
      </c>
      <c r="Q36" s="21">
        <f t="shared" si="0"/>
        <v>92264</v>
      </c>
      <c r="R36" s="21">
        <f t="shared" si="1"/>
        <v>1925.7800000000002</v>
      </c>
      <c r="S36" s="21">
        <v>8356</v>
      </c>
      <c r="T36" s="21">
        <v>344.91</v>
      </c>
      <c r="U36" s="21">
        <v>7312</v>
      </c>
      <c r="V36" s="21">
        <v>301.8</v>
      </c>
      <c r="W36" s="21">
        <v>4178</v>
      </c>
      <c r="X36" s="21">
        <v>172.46</v>
      </c>
      <c r="Y36" s="21">
        <v>1045</v>
      </c>
      <c r="Z36" s="21">
        <v>43.11</v>
      </c>
      <c r="AA36" s="21">
        <v>0</v>
      </c>
      <c r="AB36" s="21">
        <v>0</v>
      </c>
      <c r="AC36" s="21">
        <f t="shared" si="2"/>
        <v>20891</v>
      </c>
      <c r="AD36" s="21">
        <f t="shared" si="3"/>
        <v>862.28000000000009</v>
      </c>
      <c r="AE36" s="21">
        <v>44</v>
      </c>
      <c r="AF36" s="21">
        <v>0.56999999999999995</v>
      </c>
      <c r="AG36" s="21">
        <v>1586</v>
      </c>
      <c r="AH36" s="21">
        <v>7.19</v>
      </c>
      <c r="AI36" s="21">
        <v>1581</v>
      </c>
      <c r="AJ36" s="21">
        <v>28.74</v>
      </c>
      <c r="AK36" s="21">
        <v>1583</v>
      </c>
      <c r="AL36" s="21">
        <v>0.28999999999999998</v>
      </c>
      <c r="AM36" s="21">
        <v>1581</v>
      </c>
      <c r="AN36" s="21">
        <v>0.86</v>
      </c>
      <c r="AO36" s="21">
        <v>19733</v>
      </c>
      <c r="AP36" s="21">
        <v>48.58</v>
      </c>
      <c r="AQ36" s="21">
        <v>0</v>
      </c>
      <c r="AR36" s="21">
        <v>0</v>
      </c>
      <c r="AS36" s="21">
        <f t="shared" si="4"/>
        <v>139263</v>
      </c>
      <c r="AT36" s="21">
        <f t="shared" si="5"/>
        <v>2874.2900000000004</v>
      </c>
      <c r="AU36" s="21">
        <v>55376</v>
      </c>
      <c r="AV36" s="21">
        <v>287.43</v>
      </c>
      <c r="AW36" s="21">
        <v>24797</v>
      </c>
      <c r="AX36" s="21">
        <v>100.6</v>
      </c>
      <c r="AY36" s="21">
        <v>691</v>
      </c>
      <c r="AZ36" s="21">
        <v>457.01</v>
      </c>
      <c r="BA36" s="21">
        <v>24</v>
      </c>
      <c r="BB36" s="21">
        <v>60.93</v>
      </c>
      <c r="BC36" s="21">
        <v>20</v>
      </c>
      <c r="BD36" s="21">
        <v>152.34</v>
      </c>
      <c r="BE36" s="21">
        <v>1261</v>
      </c>
      <c r="BF36" s="21">
        <v>91.4</v>
      </c>
      <c r="BG36" s="21">
        <v>35436</v>
      </c>
      <c r="BH36" s="21">
        <v>761.69</v>
      </c>
      <c r="BI36" s="21">
        <f t="shared" si="6"/>
        <v>37432</v>
      </c>
      <c r="BJ36" s="21">
        <f t="shared" si="7"/>
        <v>1523.37</v>
      </c>
      <c r="BK36" s="21">
        <f t="shared" si="8"/>
        <v>176695</v>
      </c>
      <c r="BL36" s="21">
        <f t="shared" si="9"/>
        <v>4397.66</v>
      </c>
    </row>
    <row r="37" spans="1:64" x14ac:dyDescent="0.25">
      <c r="A37" s="134">
        <v>30</v>
      </c>
      <c r="B37" s="22" t="s">
        <v>69</v>
      </c>
      <c r="C37" s="21">
        <v>41562</v>
      </c>
      <c r="D37" s="21">
        <v>316.19</v>
      </c>
      <c r="E37" s="21">
        <v>19539</v>
      </c>
      <c r="F37" s="21">
        <v>27.48</v>
      </c>
      <c r="G37" s="21">
        <v>6703</v>
      </c>
      <c r="H37" s="21">
        <v>25.84</v>
      </c>
      <c r="I37" s="21">
        <v>1515</v>
      </c>
      <c r="J37" s="21">
        <v>11.09</v>
      </c>
      <c r="K37" s="21">
        <v>1123</v>
      </c>
      <c r="L37" s="21">
        <v>7.39</v>
      </c>
      <c r="M37" s="21">
        <v>0</v>
      </c>
      <c r="N37" s="21">
        <v>0</v>
      </c>
      <c r="O37" s="21">
        <v>19402</v>
      </c>
      <c r="P37" s="21">
        <v>135.74</v>
      </c>
      <c r="Q37" s="21">
        <f t="shared" si="0"/>
        <v>63739</v>
      </c>
      <c r="R37" s="21">
        <f t="shared" si="1"/>
        <v>362.15</v>
      </c>
      <c r="S37" s="21">
        <v>302</v>
      </c>
      <c r="T37" s="21">
        <v>68.98</v>
      </c>
      <c r="U37" s="21">
        <v>153</v>
      </c>
      <c r="V37" s="21">
        <v>60.36</v>
      </c>
      <c r="W37" s="21">
        <v>75</v>
      </c>
      <c r="X37" s="21">
        <v>34.49</v>
      </c>
      <c r="Y37" s="21">
        <v>11</v>
      </c>
      <c r="Z37" s="21">
        <v>8.6199999999999992</v>
      </c>
      <c r="AA37" s="21">
        <v>0</v>
      </c>
      <c r="AB37" s="21">
        <v>0</v>
      </c>
      <c r="AC37" s="21">
        <f t="shared" si="2"/>
        <v>541</v>
      </c>
      <c r="AD37" s="21">
        <f t="shared" si="3"/>
        <v>172.45000000000002</v>
      </c>
      <c r="AE37" s="21">
        <v>27</v>
      </c>
      <c r="AF37" s="21">
        <v>0.11</v>
      </c>
      <c r="AG37" s="21">
        <v>1061</v>
      </c>
      <c r="AH37" s="21">
        <v>1.44</v>
      </c>
      <c r="AI37" s="21">
        <v>1079</v>
      </c>
      <c r="AJ37" s="21">
        <v>5.75</v>
      </c>
      <c r="AK37" s="21">
        <v>1060</v>
      </c>
      <c r="AL37" s="21">
        <v>0.06</v>
      </c>
      <c r="AM37" s="21">
        <v>1060</v>
      </c>
      <c r="AN37" s="21">
        <v>0.17</v>
      </c>
      <c r="AO37" s="21">
        <v>13474</v>
      </c>
      <c r="AP37" s="21">
        <v>9.7200000000000006</v>
      </c>
      <c r="AQ37" s="21">
        <v>0</v>
      </c>
      <c r="AR37" s="21">
        <v>0</v>
      </c>
      <c r="AS37" s="21">
        <f t="shared" si="4"/>
        <v>82041</v>
      </c>
      <c r="AT37" s="21">
        <f t="shared" si="5"/>
        <v>551.85</v>
      </c>
      <c r="AU37" s="21">
        <v>37817</v>
      </c>
      <c r="AV37" s="21">
        <v>55.19</v>
      </c>
      <c r="AW37" s="21">
        <v>16934</v>
      </c>
      <c r="AX37" s="21">
        <v>19.32</v>
      </c>
      <c r="AY37" s="21">
        <v>470</v>
      </c>
      <c r="AZ37" s="21">
        <v>91.4</v>
      </c>
      <c r="BA37" s="21">
        <v>21</v>
      </c>
      <c r="BB37" s="21">
        <v>12.19</v>
      </c>
      <c r="BC37" s="21">
        <v>36</v>
      </c>
      <c r="BD37" s="21">
        <v>30.47</v>
      </c>
      <c r="BE37" s="21">
        <v>21</v>
      </c>
      <c r="BF37" s="21">
        <v>18.28</v>
      </c>
      <c r="BG37" s="21">
        <v>23557</v>
      </c>
      <c r="BH37" s="21">
        <v>152.34</v>
      </c>
      <c r="BI37" s="21">
        <f t="shared" si="6"/>
        <v>24105</v>
      </c>
      <c r="BJ37" s="21">
        <f t="shared" si="7"/>
        <v>304.68</v>
      </c>
      <c r="BK37" s="21">
        <f t="shared" si="8"/>
        <v>106146</v>
      </c>
      <c r="BL37" s="21">
        <f t="shared" si="9"/>
        <v>856.53</v>
      </c>
    </row>
    <row r="38" spans="1:64" x14ac:dyDescent="0.25">
      <c r="A38" s="134">
        <v>31</v>
      </c>
      <c r="B38" s="22" t="s">
        <v>70</v>
      </c>
      <c r="C38" s="21">
        <v>5833</v>
      </c>
      <c r="D38" s="21">
        <v>20.43</v>
      </c>
      <c r="E38" s="21">
        <v>2792</v>
      </c>
      <c r="F38" s="21">
        <v>1.79</v>
      </c>
      <c r="G38" s="21">
        <v>946</v>
      </c>
      <c r="H38" s="21">
        <v>1.67</v>
      </c>
      <c r="I38" s="21">
        <v>216</v>
      </c>
      <c r="J38" s="21">
        <v>0.46</v>
      </c>
      <c r="K38" s="21">
        <v>161</v>
      </c>
      <c r="L38" s="21">
        <v>0.31</v>
      </c>
      <c r="M38" s="21">
        <v>0</v>
      </c>
      <c r="N38" s="21">
        <v>0</v>
      </c>
      <c r="O38" s="21">
        <v>2744</v>
      </c>
      <c r="P38" s="21">
        <v>8.6199999999999992</v>
      </c>
      <c r="Q38" s="21">
        <f t="shared" si="0"/>
        <v>9002</v>
      </c>
      <c r="R38" s="21">
        <f t="shared" si="1"/>
        <v>22.99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f t="shared" si="2"/>
        <v>0</v>
      </c>
      <c r="AD38" s="21">
        <f t="shared" si="3"/>
        <v>0</v>
      </c>
      <c r="AE38" s="21">
        <v>0</v>
      </c>
      <c r="AF38" s="21">
        <v>0</v>
      </c>
      <c r="AG38" s="21">
        <v>0</v>
      </c>
      <c r="AH38" s="21">
        <v>0</v>
      </c>
      <c r="AI38" s="21">
        <v>0</v>
      </c>
      <c r="AJ38" s="21">
        <v>0</v>
      </c>
      <c r="AK38" s="21">
        <v>0</v>
      </c>
      <c r="AL38" s="21">
        <v>0</v>
      </c>
      <c r="AM38" s="21">
        <v>0</v>
      </c>
      <c r="AN38" s="21">
        <v>0</v>
      </c>
      <c r="AO38" s="21">
        <v>0</v>
      </c>
      <c r="AP38" s="21">
        <v>0</v>
      </c>
      <c r="AQ38" s="21">
        <v>0</v>
      </c>
      <c r="AR38" s="21">
        <v>0</v>
      </c>
      <c r="AS38" s="21">
        <f t="shared" si="4"/>
        <v>9002</v>
      </c>
      <c r="AT38" s="21">
        <f t="shared" si="5"/>
        <v>22.99</v>
      </c>
      <c r="AU38" s="21">
        <v>5402</v>
      </c>
      <c r="AV38" s="21">
        <v>2.2999999999999998</v>
      </c>
      <c r="AW38" s="21">
        <v>2419</v>
      </c>
      <c r="AX38" s="21">
        <v>0.8</v>
      </c>
      <c r="AY38" s="21">
        <v>0</v>
      </c>
      <c r="AZ38" s="21">
        <v>0</v>
      </c>
      <c r="BA38" s="21">
        <v>0</v>
      </c>
      <c r="BB38" s="21">
        <v>0</v>
      </c>
      <c r="BC38" s="21">
        <v>0</v>
      </c>
      <c r="BD38" s="21">
        <v>0</v>
      </c>
      <c r="BE38" s="21">
        <v>0</v>
      </c>
      <c r="BF38" s="21">
        <v>0</v>
      </c>
      <c r="BG38" s="21">
        <v>0</v>
      </c>
      <c r="BH38" s="21">
        <v>0</v>
      </c>
      <c r="BI38" s="21">
        <f t="shared" si="6"/>
        <v>0</v>
      </c>
      <c r="BJ38" s="21">
        <f t="shared" si="7"/>
        <v>0</v>
      </c>
      <c r="BK38" s="21">
        <f t="shared" si="8"/>
        <v>9002</v>
      </c>
      <c r="BL38" s="21">
        <f t="shared" si="9"/>
        <v>22.99</v>
      </c>
    </row>
    <row r="39" spans="1:64" x14ac:dyDescent="0.25">
      <c r="A39" s="134">
        <v>32</v>
      </c>
      <c r="B39" s="22" t="s">
        <v>71</v>
      </c>
      <c r="C39" s="21"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1">
        <f t="shared" si="0"/>
        <v>0</v>
      </c>
      <c r="R39" s="21">
        <f t="shared" si="1"/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f t="shared" si="2"/>
        <v>0</v>
      </c>
      <c r="AD39" s="21">
        <f t="shared" si="3"/>
        <v>0</v>
      </c>
      <c r="AE39" s="21">
        <v>0</v>
      </c>
      <c r="AF39" s="21">
        <v>0</v>
      </c>
      <c r="AG39" s="21">
        <v>0</v>
      </c>
      <c r="AH39" s="21">
        <v>0</v>
      </c>
      <c r="AI39" s="21">
        <v>0</v>
      </c>
      <c r="AJ39" s="21">
        <v>0</v>
      </c>
      <c r="AK39" s="21">
        <v>0</v>
      </c>
      <c r="AL39" s="21">
        <v>0</v>
      </c>
      <c r="AM39" s="21">
        <v>0</v>
      </c>
      <c r="AN39" s="21">
        <v>0</v>
      </c>
      <c r="AO39" s="21">
        <v>0</v>
      </c>
      <c r="AP39" s="21">
        <v>0</v>
      </c>
      <c r="AQ39" s="21">
        <v>0</v>
      </c>
      <c r="AR39" s="21">
        <v>0</v>
      </c>
      <c r="AS39" s="21">
        <f t="shared" si="4"/>
        <v>0</v>
      </c>
      <c r="AT39" s="21">
        <f t="shared" si="5"/>
        <v>0</v>
      </c>
      <c r="AU39" s="21">
        <v>0</v>
      </c>
      <c r="AV39" s="21">
        <v>0</v>
      </c>
      <c r="AW39" s="21">
        <v>0</v>
      </c>
      <c r="AX39" s="21">
        <v>0</v>
      </c>
      <c r="AY39" s="21">
        <v>0</v>
      </c>
      <c r="AZ39" s="21">
        <v>0</v>
      </c>
      <c r="BA39" s="21">
        <v>0</v>
      </c>
      <c r="BB39" s="21">
        <v>0</v>
      </c>
      <c r="BC39" s="21">
        <v>0</v>
      </c>
      <c r="BD39" s="21">
        <v>0</v>
      </c>
      <c r="BE39" s="21">
        <v>0</v>
      </c>
      <c r="BF39" s="21">
        <v>0</v>
      </c>
      <c r="BG39" s="21">
        <v>0</v>
      </c>
      <c r="BH39" s="21">
        <v>0</v>
      </c>
      <c r="BI39" s="21">
        <f t="shared" si="6"/>
        <v>0</v>
      </c>
      <c r="BJ39" s="21">
        <f t="shared" si="7"/>
        <v>0</v>
      </c>
      <c r="BK39" s="21">
        <f t="shared" si="8"/>
        <v>0</v>
      </c>
      <c r="BL39" s="21">
        <f t="shared" si="9"/>
        <v>0</v>
      </c>
    </row>
    <row r="40" spans="1:64" x14ac:dyDescent="0.25">
      <c r="A40" s="134">
        <v>33</v>
      </c>
      <c r="B40" s="22" t="s">
        <v>72</v>
      </c>
      <c r="C40" s="21"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f t="shared" si="0"/>
        <v>0</v>
      </c>
      <c r="R40" s="21">
        <f t="shared" si="1"/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21">
        <v>0</v>
      </c>
      <c r="Y40" s="21">
        <v>0</v>
      </c>
      <c r="Z40" s="21">
        <v>0</v>
      </c>
      <c r="AA40" s="21">
        <v>0</v>
      </c>
      <c r="AB40" s="21">
        <v>0</v>
      </c>
      <c r="AC40" s="21">
        <f t="shared" si="2"/>
        <v>0</v>
      </c>
      <c r="AD40" s="21">
        <f t="shared" si="3"/>
        <v>0</v>
      </c>
      <c r="AE40" s="21">
        <v>0</v>
      </c>
      <c r="AF40" s="21">
        <v>0</v>
      </c>
      <c r="AG40" s="21">
        <v>0</v>
      </c>
      <c r="AH40" s="21">
        <v>0</v>
      </c>
      <c r="AI40" s="21">
        <v>0</v>
      </c>
      <c r="AJ40" s="21">
        <v>0</v>
      </c>
      <c r="AK40" s="21">
        <v>0</v>
      </c>
      <c r="AL40" s="21">
        <v>0</v>
      </c>
      <c r="AM40" s="21">
        <v>0</v>
      </c>
      <c r="AN40" s="21">
        <v>0</v>
      </c>
      <c r="AO40" s="21">
        <v>0</v>
      </c>
      <c r="AP40" s="21">
        <v>0</v>
      </c>
      <c r="AQ40" s="21">
        <v>0</v>
      </c>
      <c r="AR40" s="21">
        <v>0</v>
      </c>
      <c r="AS40" s="21">
        <f t="shared" si="4"/>
        <v>0</v>
      </c>
      <c r="AT40" s="21">
        <f t="shared" si="5"/>
        <v>0</v>
      </c>
      <c r="AU40" s="21">
        <v>0</v>
      </c>
      <c r="AV40" s="21">
        <v>0</v>
      </c>
      <c r="AW40" s="21">
        <v>0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1">
        <v>0</v>
      </c>
      <c r="BD40" s="21">
        <v>0</v>
      </c>
      <c r="BE40" s="21">
        <v>0</v>
      </c>
      <c r="BF40" s="21">
        <v>0</v>
      </c>
      <c r="BG40" s="21">
        <v>0</v>
      </c>
      <c r="BH40" s="21">
        <v>0</v>
      </c>
      <c r="BI40" s="21">
        <f t="shared" si="6"/>
        <v>0</v>
      </c>
      <c r="BJ40" s="21">
        <f t="shared" si="7"/>
        <v>0</v>
      </c>
      <c r="BK40" s="21">
        <f t="shared" si="8"/>
        <v>0</v>
      </c>
      <c r="BL40" s="21">
        <f t="shared" si="9"/>
        <v>0</v>
      </c>
    </row>
    <row r="41" spans="1:64" x14ac:dyDescent="0.25">
      <c r="A41" s="134">
        <v>34</v>
      </c>
      <c r="B41" s="22" t="s">
        <v>73</v>
      </c>
      <c r="C41" s="21">
        <v>729</v>
      </c>
      <c r="D41" s="21">
        <v>13.47</v>
      </c>
      <c r="E41" s="21">
        <v>350</v>
      </c>
      <c r="F41" s="21">
        <v>1.17</v>
      </c>
      <c r="G41" s="21">
        <v>118</v>
      </c>
      <c r="H41" s="21">
        <v>1.1000000000000001</v>
      </c>
      <c r="I41" s="21">
        <v>27</v>
      </c>
      <c r="J41" s="21">
        <v>0.46</v>
      </c>
      <c r="K41" s="21">
        <v>20</v>
      </c>
      <c r="L41" s="21">
        <v>0.31</v>
      </c>
      <c r="M41" s="21">
        <v>0</v>
      </c>
      <c r="N41" s="21">
        <v>0</v>
      </c>
      <c r="O41" s="21">
        <v>343</v>
      </c>
      <c r="P41" s="21">
        <v>5.77</v>
      </c>
      <c r="Q41" s="21">
        <f t="shared" si="0"/>
        <v>1126</v>
      </c>
      <c r="R41" s="21">
        <f t="shared" si="1"/>
        <v>15.410000000000002</v>
      </c>
      <c r="S41" s="21">
        <v>103</v>
      </c>
      <c r="T41" s="21">
        <v>2.76</v>
      </c>
      <c r="U41" s="21">
        <v>78</v>
      </c>
      <c r="V41" s="21">
        <v>2.41</v>
      </c>
      <c r="W41" s="21">
        <v>21</v>
      </c>
      <c r="X41" s="21">
        <v>1.38</v>
      </c>
      <c r="Y41" s="21">
        <v>5</v>
      </c>
      <c r="Z41" s="21">
        <v>0.34</v>
      </c>
      <c r="AA41" s="21">
        <v>0</v>
      </c>
      <c r="AB41" s="21">
        <v>0</v>
      </c>
      <c r="AC41" s="21">
        <f t="shared" si="2"/>
        <v>207</v>
      </c>
      <c r="AD41" s="21">
        <f t="shared" si="3"/>
        <v>6.89</v>
      </c>
      <c r="AE41" s="21">
        <v>1</v>
      </c>
      <c r="AF41" s="21">
        <v>0</v>
      </c>
      <c r="AG41" s="21">
        <v>19</v>
      </c>
      <c r="AH41" s="21">
        <v>0.06</v>
      </c>
      <c r="AI41" s="21">
        <v>19</v>
      </c>
      <c r="AJ41" s="21">
        <v>0.23</v>
      </c>
      <c r="AK41" s="21">
        <v>19</v>
      </c>
      <c r="AL41" s="21">
        <v>0</v>
      </c>
      <c r="AM41" s="21">
        <v>19</v>
      </c>
      <c r="AN41" s="21">
        <v>0.01</v>
      </c>
      <c r="AO41" s="21">
        <v>240</v>
      </c>
      <c r="AP41" s="21">
        <v>0.39</v>
      </c>
      <c r="AQ41" s="21">
        <v>0</v>
      </c>
      <c r="AR41" s="21">
        <v>0</v>
      </c>
      <c r="AS41" s="21">
        <f t="shared" si="4"/>
        <v>1650</v>
      </c>
      <c r="AT41" s="21">
        <f t="shared" si="5"/>
        <v>22.990000000000002</v>
      </c>
      <c r="AU41" s="21">
        <v>675</v>
      </c>
      <c r="AV41" s="21">
        <v>2.2999999999999998</v>
      </c>
      <c r="AW41" s="21">
        <v>302</v>
      </c>
      <c r="AX41" s="21">
        <v>0.8</v>
      </c>
      <c r="AY41" s="21">
        <v>8</v>
      </c>
      <c r="AZ41" s="21">
        <v>3.66</v>
      </c>
      <c r="BA41" s="21">
        <v>2</v>
      </c>
      <c r="BB41" s="21">
        <v>0.49</v>
      </c>
      <c r="BC41" s="21">
        <v>2</v>
      </c>
      <c r="BD41" s="21">
        <v>1.22</v>
      </c>
      <c r="BE41" s="21">
        <v>2</v>
      </c>
      <c r="BF41" s="21">
        <v>0.73</v>
      </c>
      <c r="BG41" s="21">
        <v>254</v>
      </c>
      <c r="BH41" s="21">
        <v>6.09</v>
      </c>
      <c r="BI41" s="21">
        <f t="shared" si="6"/>
        <v>268</v>
      </c>
      <c r="BJ41" s="21">
        <f t="shared" si="7"/>
        <v>12.19</v>
      </c>
      <c r="BK41" s="21">
        <f t="shared" si="8"/>
        <v>1918</v>
      </c>
      <c r="BL41" s="21">
        <f t="shared" si="9"/>
        <v>35.18</v>
      </c>
    </row>
    <row r="42" spans="1:64" x14ac:dyDescent="0.25">
      <c r="A42" s="134">
        <v>35</v>
      </c>
      <c r="B42" s="22" t="s">
        <v>74</v>
      </c>
      <c r="C42" s="21">
        <v>729</v>
      </c>
      <c r="D42" s="21">
        <v>13.47</v>
      </c>
      <c r="E42" s="21">
        <v>350</v>
      </c>
      <c r="F42" s="21">
        <v>1.17</v>
      </c>
      <c r="G42" s="21">
        <v>118</v>
      </c>
      <c r="H42" s="21">
        <v>1.1000000000000001</v>
      </c>
      <c r="I42" s="21">
        <v>27</v>
      </c>
      <c r="J42" s="21">
        <v>0.46</v>
      </c>
      <c r="K42" s="21">
        <v>20</v>
      </c>
      <c r="L42" s="21">
        <v>0.31</v>
      </c>
      <c r="M42" s="21">
        <v>0</v>
      </c>
      <c r="N42" s="21">
        <v>0</v>
      </c>
      <c r="O42" s="21">
        <v>343</v>
      </c>
      <c r="P42" s="21">
        <v>5.77</v>
      </c>
      <c r="Q42" s="21">
        <f t="shared" si="0"/>
        <v>1126</v>
      </c>
      <c r="R42" s="21">
        <f t="shared" si="1"/>
        <v>15.410000000000002</v>
      </c>
      <c r="S42" s="21">
        <v>103</v>
      </c>
      <c r="T42" s="21">
        <v>2.76</v>
      </c>
      <c r="U42" s="21">
        <v>78</v>
      </c>
      <c r="V42" s="21">
        <v>2.41</v>
      </c>
      <c r="W42" s="21">
        <v>21</v>
      </c>
      <c r="X42" s="21">
        <v>1.38</v>
      </c>
      <c r="Y42" s="21">
        <v>5</v>
      </c>
      <c r="Z42" s="21">
        <v>0.34</v>
      </c>
      <c r="AA42" s="21">
        <v>0</v>
      </c>
      <c r="AB42" s="21">
        <v>0</v>
      </c>
      <c r="AC42" s="21">
        <f t="shared" si="2"/>
        <v>207</v>
      </c>
      <c r="AD42" s="21">
        <f t="shared" si="3"/>
        <v>6.89</v>
      </c>
      <c r="AE42" s="21">
        <v>1</v>
      </c>
      <c r="AF42" s="21">
        <v>0</v>
      </c>
      <c r="AG42" s="21">
        <v>19</v>
      </c>
      <c r="AH42" s="21">
        <v>0.06</v>
      </c>
      <c r="AI42" s="21">
        <v>19</v>
      </c>
      <c r="AJ42" s="21">
        <v>0.23</v>
      </c>
      <c r="AK42" s="21">
        <v>19</v>
      </c>
      <c r="AL42" s="21">
        <v>0</v>
      </c>
      <c r="AM42" s="21">
        <v>19</v>
      </c>
      <c r="AN42" s="21">
        <v>0.01</v>
      </c>
      <c r="AO42" s="21">
        <v>240</v>
      </c>
      <c r="AP42" s="21">
        <v>0.39</v>
      </c>
      <c r="AQ42" s="21">
        <v>0</v>
      </c>
      <c r="AR42" s="21">
        <v>0</v>
      </c>
      <c r="AS42" s="21">
        <f t="shared" si="4"/>
        <v>1650</v>
      </c>
      <c r="AT42" s="21">
        <f t="shared" si="5"/>
        <v>22.990000000000002</v>
      </c>
      <c r="AU42" s="21">
        <v>675</v>
      </c>
      <c r="AV42" s="21">
        <v>2.2999999999999998</v>
      </c>
      <c r="AW42" s="21">
        <v>302</v>
      </c>
      <c r="AX42" s="21">
        <v>0.8</v>
      </c>
      <c r="AY42" s="21">
        <v>8</v>
      </c>
      <c r="AZ42" s="21">
        <v>3.66</v>
      </c>
      <c r="BA42" s="21">
        <v>2</v>
      </c>
      <c r="BB42" s="21">
        <v>0.49</v>
      </c>
      <c r="BC42" s="21">
        <v>2</v>
      </c>
      <c r="BD42" s="21">
        <v>1.22</v>
      </c>
      <c r="BE42" s="21">
        <v>2</v>
      </c>
      <c r="BF42" s="21">
        <v>0.73</v>
      </c>
      <c r="BG42" s="21">
        <v>254</v>
      </c>
      <c r="BH42" s="21">
        <v>6.09</v>
      </c>
      <c r="BI42" s="21">
        <f t="shared" si="6"/>
        <v>268</v>
      </c>
      <c r="BJ42" s="21">
        <f t="shared" si="7"/>
        <v>12.19</v>
      </c>
      <c r="BK42" s="21">
        <f t="shared" si="8"/>
        <v>1918</v>
      </c>
      <c r="BL42" s="21">
        <f t="shared" si="9"/>
        <v>35.18</v>
      </c>
    </row>
    <row r="43" spans="1:64" x14ac:dyDescent="0.25">
      <c r="A43" s="134">
        <v>36</v>
      </c>
      <c r="B43" s="22" t="s">
        <v>75</v>
      </c>
      <c r="C43" s="21"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21">
        <v>0</v>
      </c>
      <c r="Q43" s="21">
        <f t="shared" si="0"/>
        <v>0</v>
      </c>
      <c r="R43" s="21">
        <f t="shared" si="1"/>
        <v>0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21">
        <v>0</v>
      </c>
      <c r="Y43" s="21">
        <v>0</v>
      </c>
      <c r="Z43" s="21">
        <v>0</v>
      </c>
      <c r="AA43" s="21">
        <v>0</v>
      </c>
      <c r="AB43" s="21">
        <v>0</v>
      </c>
      <c r="AC43" s="21">
        <f t="shared" si="2"/>
        <v>0</v>
      </c>
      <c r="AD43" s="21">
        <f t="shared" si="3"/>
        <v>0</v>
      </c>
      <c r="AE43" s="21">
        <v>0</v>
      </c>
      <c r="AF43" s="21">
        <v>0</v>
      </c>
      <c r="AG43" s="21">
        <v>0</v>
      </c>
      <c r="AH43" s="21">
        <v>0</v>
      </c>
      <c r="AI43" s="21">
        <v>0</v>
      </c>
      <c r="AJ43" s="21">
        <v>0</v>
      </c>
      <c r="AK43" s="21">
        <v>0</v>
      </c>
      <c r="AL43" s="21">
        <v>0</v>
      </c>
      <c r="AM43" s="21">
        <v>0</v>
      </c>
      <c r="AN43" s="21">
        <v>0</v>
      </c>
      <c r="AO43" s="21">
        <v>0</v>
      </c>
      <c r="AP43" s="21">
        <v>0</v>
      </c>
      <c r="AQ43" s="21">
        <v>0</v>
      </c>
      <c r="AR43" s="21">
        <v>0</v>
      </c>
      <c r="AS43" s="21">
        <f t="shared" si="4"/>
        <v>0</v>
      </c>
      <c r="AT43" s="21">
        <f t="shared" si="5"/>
        <v>0</v>
      </c>
      <c r="AU43" s="21">
        <v>0</v>
      </c>
      <c r="AV43" s="21">
        <v>0</v>
      </c>
      <c r="AW43" s="21">
        <v>0</v>
      </c>
      <c r="AX43" s="21">
        <v>0</v>
      </c>
      <c r="AY43" s="21">
        <v>0</v>
      </c>
      <c r="AZ43" s="21">
        <v>0</v>
      </c>
      <c r="BA43" s="21">
        <v>0</v>
      </c>
      <c r="BB43" s="21">
        <v>0</v>
      </c>
      <c r="BC43" s="21">
        <v>0</v>
      </c>
      <c r="BD43" s="21">
        <v>0</v>
      </c>
      <c r="BE43" s="21">
        <v>0</v>
      </c>
      <c r="BF43" s="21">
        <v>0</v>
      </c>
      <c r="BG43" s="21">
        <v>0</v>
      </c>
      <c r="BH43" s="21">
        <v>0</v>
      </c>
      <c r="BI43" s="21">
        <f t="shared" si="6"/>
        <v>0</v>
      </c>
      <c r="BJ43" s="21">
        <f t="shared" si="7"/>
        <v>0</v>
      </c>
      <c r="BK43" s="21">
        <f t="shared" si="8"/>
        <v>0</v>
      </c>
      <c r="BL43" s="21">
        <f t="shared" si="9"/>
        <v>0</v>
      </c>
    </row>
    <row r="44" spans="1:64" x14ac:dyDescent="0.25">
      <c r="A44" s="134">
        <v>37</v>
      </c>
      <c r="B44" s="22" t="s">
        <v>76</v>
      </c>
      <c r="C44" s="21"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21">
        <v>0</v>
      </c>
      <c r="Q44" s="21">
        <f t="shared" si="0"/>
        <v>0</v>
      </c>
      <c r="R44" s="21">
        <f t="shared" si="1"/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f t="shared" si="2"/>
        <v>0</v>
      </c>
      <c r="AD44" s="21">
        <f t="shared" si="3"/>
        <v>0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f t="shared" si="4"/>
        <v>0</v>
      </c>
      <c r="AT44" s="21">
        <f t="shared" si="5"/>
        <v>0</v>
      </c>
      <c r="AU44" s="21">
        <v>0</v>
      </c>
      <c r="AV44" s="21">
        <v>0</v>
      </c>
      <c r="AW44" s="21">
        <v>0</v>
      </c>
      <c r="AX44" s="21">
        <v>0</v>
      </c>
      <c r="AY44" s="21">
        <v>0</v>
      </c>
      <c r="AZ44" s="21">
        <v>0</v>
      </c>
      <c r="BA44" s="21">
        <v>0</v>
      </c>
      <c r="BB44" s="21">
        <v>0</v>
      </c>
      <c r="BC44" s="21">
        <v>0</v>
      </c>
      <c r="BD44" s="21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f t="shared" si="6"/>
        <v>0</v>
      </c>
      <c r="BJ44" s="21">
        <f t="shared" si="7"/>
        <v>0</v>
      </c>
      <c r="BK44" s="21">
        <f t="shared" si="8"/>
        <v>0</v>
      </c>
      <c r="BL44" s="21">
        <f t="shared" si="9"/>
        <v>0</v>
      </c>
    </row>
    <row r="45" spans="1:64" x14ac:dyDescent="0.25">
      <c r="A45" s="134">
        <v>38</v>
      </c>
      <c r="B45" s="22" t="s">
        <v>77</v>
      </c>
      <c r="C45" s="21"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f t="shared" si="0"/>
        <v>0</v>
      </c>
      <c r="R45" s="21">
        <f t="shared" si="1"/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f t="shared" si="2"/>
        <v>0</v>
      </c>
      <c r="AD45" s="21">
        <f t="shared" si="3"/>
        <v>0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21">
        <v>0</v>
      </c>
      <c r="AO45" s="21">
        <v>0</v>
      </c>
      <c r="AP45" s="21">
        <v>0</v>
      </c>
      <c r="AQ45" s="21">
        <v>0</v>
      </c>
      <c r="AR45" s="21">
        <v>0</v>
      </c>
      <c r="AS45" s="21">
        <f t="shared" si="4"/>
        <v>0</v>
      </c>
      <c r="AT45" s="21">
        <f t="shared" si="5"/>
        <v>0</v>
      </c>
      <c r="AU45" s="21">
        <v>0</v>
      </c>
      <c r="AV45" s="21">
        <v>0</v>
      </c>
      <c r="AW45" s="21">
        <v>0</v>
      </c>
      <c r="AX45" s="21">
        <v>0</v>
      </c>
      <c r="AY45" s="21">
        <v>0</v>
      </c>
      <c r="AZ45" s="21">
        <v>0</v>
      </c>
      <c r="BA45" s="21">
        <v>0</v>
      </c>
      <c r="BB45" s="21">
        <v>0</v>
      </c>
      <c r="BC45" s="21">
        <v>0</v>
      </c>
      <c r="BD45" s="21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f t="shared" si="6"/>
        <v>0</v>
      </c>
      <c r="BJ45" s="21">
        <f t="shared" si="7"/>
        <v>0</v>
      </c>
      <c r="BK45" s="21">
        <f t="shared" si="8"/>
        <v>0</v>
      </c>
      <c r="BL45" s="21">
        <f t="shared" si="9"/>
        <v>0</v>
      </c>
    </row>
    <row r="46" spans="1:64" x14ac:dyDescent="0.25">
      <c r="A46" s="134">
        <v>39</v>
      </c>
      <c r="B46" s="22" t="s">
        <v>78</v>
      </c>
      <c r="C46" s="21"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21">
        <v>0</v>
      </c>
      <c r="Q46" s="21">
        <f t="shared" si="0"/>
        <v>0</v>
      </c>
      <c r="R46" s="21">
        <f t="shared" si="1"/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f t="shared" si="2"/>
        <v>0</v>
      </c>
      <c r="AD46" s="21">
        <f t="shared" si="3"/>
        <v>0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21">
        <v>0</v>
      </c>
      <c r="AO46" s="21">
        <v>0</v>
      </c>
      <c r="AP46" s="21">
        <v>0</v>
      </c>
      <c r="AQ46" s="21">
        <v>0</v>
      </c>
      <c r="AR46" s="21">
        <v>0</v>
      </c>
      <c r="AS46" s="21">
        <f t="shared" si="4"/>
        <v>0</v>
      </c>
      <c r="AT46" s="21">
        <f t="shared" si="5"/>
        <v>0</v>
      </c>
      <c r="AU46" s="21">
        <v>0</v>
      </c>
      <c r="AV46" s="21">
        <v>0</v>
      </c>
      <c r="AW46" s="21">
        <v>0</v>
      </c>
      <c r="AX46" s="21">
        <v>0</v>
      </c>
      <c r="AY46" s="21">
        <v>0</v>
      </c>
      <c r="AZ46" s="21">
        <v>0</v>
      </c>
      <c r="BA46" s="21">
        <v>0</v>
      </c>
      <c r="BB46" s="21">
        <v>0</v>
      </c>
      <c r="BC46" s="21">
        <v>0</v>
      </c>
      <c r="BD46" s="21">
        <v>0</v>
      </c>
      <c r="BE46" s="21">
        <v>0</v>
      </c>
      <c r="BF46" s="21">
        <v>0</v>
      </c>
      <c r="BG46" s="21">
        <v>0</v>
      </c>
      <c r="BH46" s="21">
        <v>0</v>
      </c>
      <c r="BI46" s="21">
        <f t="shared" si="6"/>
        <v>0</v>
      </c>
      <c r="BJ46" s="21">
        <f t="shared" si="7"/>
        <v>0</v>
      </c>
      <c r="BK46" s="21">
        <f t="shared" si="8"/>
        <v>0</v>
      </c>
      <c r="BL46" s="21">
        <f t="shared" si="9"/>
        <v>0</v>
      </c>
    </row>
    <row r="47" spans="1:64" x14ac:dyDescent="0.25">
      <c r="A47" s="134">
        <v>40</v>
      </c>
      <c r="B47" s="22" t="s">
        <v>79</v>
      </c>
      <c r="C47" s="21"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f t="shared" si="0"/>
        <v>0</v>
      </c>
      <c r="R47" s="21">
        <f t="shared" si="1"/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f t="shared" si="2"/>
        <v>0</v>
      </c>
      <c r="AD47" s="21">
        <f t="shared" si="3"/>
        <v>0</v>
      </c>
      <c r="AE47" s="21">
        <v>0</v>
      </c>
      <c r="AF47" s="21">
        <v>0</v>
      </c>
      <c r="AG47" s="21">
        <v>0</v>
      </c>
      <c r="AH47" s="21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21">
        <v>0</v>
      </c>
      <c r="AR47" s="21">
        <v>0</v>
      </c>
      <c r="AS47" s="21">
        <f t="shared" si="4"/>
        <v>0</v>
      </c>
      <c r="AT47" s="21">
        <f t="shared" si="5"/>
        <v>0</v>
      </c>
      <c r="AU47" s="21">
        <v>0</v>
      </c>
      <c r="AV47" s="21">
        <v>0</v>
      </c>
      <c r="AW47" s="21">
        <v>0</v>
      </c>
      <c r="AX47" s="21">
        <v>0</v>
      </c>
      <c r="AY47" s="21">
        <v>0</v>
      </c>
      <c r="AZ47" s="21">
        <v>0</v>
      </c>
      <c r="BA47" s="21">
        <v>0</v>
      </c>
      <c r="BB47" s="21">
        <v>0</v>
      </c>
      <c r="BC47" s="21">
        <v>0</v>
      </c>
      <c r="BD47" s="21">
        <v>0</v>
      </c>
      <c r="BE47" s="21">
        <v>0</v>
      </c>
      <c r="BF47" s="21">
        <v>0</v>
      </c>
      <c r="BG47" s="21">
        <v>0</v>
      </c>
      <c r="BH47" s="21">
        <v>0</v>
      </c>
      <c r="BI47" s="21">
        <f t="shared" si="6"/>
        <v>0</v>
      </c>
      <c r="BJ47" s="21">
        <f t="shared" si="7"/>
        <v>0</v>
      </c>
      <c r="BK47" s="21">
        <f t="shared" si="8"/>
        <v>0</v>
      </c>
      <c r="BL47" s="21">
        <f t="shared" si="9"/>
        <v>0</v>
      </c>
    </row>
    <row r="48" spans="1:64" x14ac:dyDescent="0.25">
      <c r="A48" s="134">
        <v>41</v>
      </c>
      <c r="B48" s="22" t="s">
        <v>80</v>
      </c>
      <c r="C48" s="21"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f t="shared" si="0"/>
        <v>0</v>
      </c>
      <c r="R48" s="21">
        <f t="shared" si="1"/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f t="shared" si="2"/>
        <v>0</v>
      </c>
      <c r="AD48" s="21">
        <f t="shared" si="3"/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0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1">
        <v>0</v>
      </c>
      <c r="AQ48" s="21">
        <v>0</v>
      </c>
      <c r="AR48" s="21">
        <v>0</v>
      </c>
      <c r="AS48" s="21">
        <f t="shared" si="4"/>
        <v>0</v>
      </c>
      <c r="AT48" s="21">
        <f t="shared" si="5"/>
        <v>0</v>
      </c>
      <c r="AU48" s="21">
        <v>0</v>
      </c>
      <c r="AV48" s="21">
        <v>0</v>
      </c>
      <c r="AW48" s="21">
        <v>0</v>
      </c>
      <c r="AX48" s="21">
        <v>0</v>
      </c>
      <c r="AY48" s="21">
        <v>0</v>
      </c>
      <c r="AZ48" s="21">
        <v>0</v>
      </c>
      <c r="BA48" s="21">
        <v>0</v>
      </c>
      <c r="BB48" s="21">
        <v>0</v>
      </c>
      <c r="BC48" s="21">
        <v>0</v>
      </c>
      <c r="BD48" s="21">
        <v>0</v>
      </c>
      <c r="BE48" s="21">
        <v>0</v>
      </c>
      <c r="BF48" s="21">
        <v>0</v>
      </c>
      <c r="BG48" s="21">
        <v>0</v>
      </c>
      <c r="BH48" s="21">
        <v>0</v>
      </c>
      <c r="BI48" s="21">
        <f t="shared" si="6"/>
        <v>0</v>
      </c>
      <c r="BJ48" s="21">
        <f t="shared" si="7"/>
        <v>0</v>
      </c>
      <c r="BK48" s="21">
        <f t="shared" si="8"/>
        <v>0</v>
      </c>
      <c r="BL48" s="21">
        <f t="shared" si="9"/>
        <v>0</v>
      </c>
    </row>
    <row r="49" spans="1:64" x14ac:dyDescent="0.25">
      <c r="A49" s="134">
        <v>42</v>
      </c>
      <c r="B49" s="22" t="s">
        <v>81</v>
      </c>
      <c r="C49" s="21"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f t="shared" si="0"/>
        <v>0</v>
      </c>
      <c r="R49" s="21">
        <f t="shared" si="1"/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f t="shared" si="2"/>
        <v>0</v>
      </c>
      <c r="AD49" s="21">
        <f t="shared" si="3"/>
        <v>0</v>
      </c>
      <c r="AE49" s="21">
        <v>0</v>
      </c>
      <c r="AF49" s="21">
        <v>0</v>
      </c>
      <c r="AG49" s="21">
        <v>0</v>
      </c>
      <c r="AH49" s="21">
        <v>0</v>
      </c>
      <c r="AI49" s="21">
        <v>0</v>
      </c>
      <c r="AJ49" s="21">
        <v>0</v>
      </c>
      <c r="AK49" s="21">
        <v>0</v>
      </c>
      <c r="AL49" s="21">
        <v>0</v>
      </c>
      <c r="AM49" s="21">
        <v>0</v>
      </c>
      <c r="AN49" s="21">
        <v>0</v>
      </c>
      <c r="AO49" s="21">
        <v>0</v>
      </c>
      <c r="AP49" s="21">
        <v>0</v>
      </c>
      <c r="AQ49" s="21">
        <v>0</v>
      </c>
      <c r="AR49" s="21">
        <v>0</v>
      </c>
      <c r="AS49" s="21">
        <f t="shared" si="4"/>
        <v>0</v>
      </c>
      <c r="AT49" s="21">
        <f t="shared" si="5"/>
        <v>0</v>
      </c>
      <c r="AU49" s="21">
        <v>0</v>
      </c>
      <c r="AV49" s="21">
        <v>0</v>
      </c>
      <c r="AW49" s="21">
        <v>0</v>
      </c>
      <c r="AX49" s="21">
        <v>0</v>
      </c>
      <c r="AY49" s="21">
        <v>0</v>
      </c>
      <c r="AZ49" s="21">
        <v>0</v>
      </c>
      <c r="BA49" s="21">
        <v>0</v>
      </c>
      <c r="BB49" s="21">
        <v>0</v>
      </c>
      <c r="BC49" s="21">
        <v>0</v>
      </c>
      <c r="BD49" s="21">
        <v>0</v>
      </c>
      <c r="BE49" s="21">
        <v>0</v>
      </c>
      <c r="BF49" s="21">
        <v>0</v>
      </c>
      <c r="BG49" s="21">
        <v>0</v>
      </c>
      <c r="BH49" s="21">
        <v>0</v>
      </c>
      <c r="BI49" s="21">
        <f t="shared" si="6"/>
        <v>0</v>
      </c>
      <c r="BJ49" s="21">
        <f t="shared" si="7"/>
        <v>0</v>
      </c>
      <c r="BK49" s="21">
        <f t="shared" si="8"/>
        <v>0</v>
      </c>
      <c r="BL49" s="21">
        <f t="shared" si="9"/>
        <v>0</v>
      </c>
    </row>
    <row r="50" spans="1:64" x14ac:dyDescent="0.25">
      <c r="A50" s="134">
        <v>43</v>
      </c>
      <c r="B50" s="22" t="s">
        <v>82</v>
      </c>
      <c r="C50" s="21"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f t="shared" si="0"/>
        <v>0</v>
      </c>
      <c r="R50" s="21">
        <f t="shared" si="1"/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1">
        <v>0</v>
      </c>
      <c r="AC50" s="21">
        <f t="shared" si="2"/>
        <v>0</v>
      </c>
      <c r="AD50" s="21">
        <f t="shared" si="3"/>
        <v>0</v>
      </c>
      <c r="AE50" s="21">
        <v>0</v>
      </c>
      <c r="AF50" s="21">
        <v>0</v>
      </c>
      <c r="AG50" s="21">
        <v>0</v>
      </c>
      <c r="AH50" s="21">
        <v>0</v>
      </c>
      <c r="AI50" s="21">
        <v>0</v>
      </c>
      <c r="AJ50" s="21">
        <v>0</v>
      </c>
      <c r="AK50" s="21">
        <v>0</v>
      </c>
      <c r="AL50" s="21">
        <v>0</v>
      </c>
      <c r="AM50" s="21">
        <v>0</v>
      </c>
      <c r="AN50" s="21">
        <v>0</v>
      </c>
      <c r="AO50" s="21">
        <v>0</v>
      </c>
      <c r="AP50" s="21">
        <v>0</v>
      </c>
      <c r="AQ50" s="21">
        <v>0</v>
      </c>
      <c r="AR50" s="21">
        <v>0</v>
      </c>
      <c r="AS50" s="21">
        <f t="shared" si="4"/>
        <v>0</v>
      </c>
      <c r="AT50" s="21">
        <f t="shared" si="5"/>
        <v>0</v>
      </c>
      <c r="AU50" s="21">
        <v>0</v>
      </c>
      <c r="AV50" s="21">
        <v>0</v>
      </c>
      <c r="AW50" s="21">
        <v>0</v>
      </c>
      <c r="AX50" s="21">
        <v>0</v>
      </c>
      <c r="AY50" s="21">
        <v>0</v>
      </c>
      <c r="AZ50" s="21">
        <v>0</v>
      </c>
      <c r="BA50" s="21">
        <v>0</v>
      </c>
      <c r="BB50" s="21">
        <v>0</v>
      </c>
      <c r="BC50" s="21">
        <v>0</v>
      </c>
      <c r="BD50" s="21">
        <v>0</v>
      </c>
      <c r="BE50" s="21">
        <v>0</v>
      </c>
      <c r="BF50" s="21">
        <v>0</v>
      </c>
      <c r="BG50" s="21">
        <v>0</v>
      </c>
      <c r="BH50" s="21">
        <v>0</v>
      </c>
      <c r="BI50" s="21">
        <f t="shared" si="6"/>
        <v>0</v>
      </c>
      <c r="BJ50" s="21">
        <f t="shared" si="7"/>
        <v>0</v>
      </c>
      <c r="BK50" s="21">
        <f t="shared" si="8"/>
        <v>0</v>
      </c>
      <c r="BL50" s="21">
        <f t="shared" si="9"/>
        <v>0</v>
      </c>
    </row>
    <row r="51" spans="1:64" x14ac:dyDescent="0.25">
      <c r="A51" s="134">
        <v>44</v>
      </c>
      <c r="B51" s="22" t="s">
        <v>83</v>
      </c>
      <c r="C51" s="21"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f t="shared" si="0"/>
        <v>0</v>
      </c>
      <c r="R51" s="21">
        <f t="shared" si="1"/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f t="shared" si="2"/>
        <v>0</v>
      </c>
      <c r="AD51" s="21">
        <f t="shared" si="3"/>
        <v>0</v>
      </c>
      <c r="AE51" s="21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21">
        <v>0</v>
      </c>
      <c r="AR51" s="21">
        <v>0</v>
      </c>
      <c r="AS51" s="21">
        <f t="shared" si="4"/>
        <v>0</v>
      </c>
      <c r="AT51" s="21">
        <f t="shared" si="5"/>
        <v>0</v>
      </c>
      <c r="AU51" s="21">
        <v>0</v>
      </c>
      <c r="AV51" s="21">
        <v>0</v>
      </c>
      <c r="AW51" s="21">
        <v>0</v>
      </c>
      <c r="AX51" s="21">
        <v>0</v>
      </c>
      <c r="AY51" s="21">
        <v>0</v>
      </c>
      <c r="AZ51" s="21">
        <v>0</v>
      </c>
      <c r="BA51" s="21">
        <v>0</v>
      </c>
      <c r="BB51" s="21">
        <v>0</v>
      </c>
      <c r="BC51" s="21">
        <v>0</v>
      </c>
      <c r="BD51" s="21">
        <v>0</v>
      </c>
      <c r="BE51" s="21">
        <v>0</v>
      </c>
      <c r="BF51" s="21">
        <v>0</v>
      </c>
      <c r="BG51" s="21">
        <v>0</v>
      </c>
      <c r="BH51" s="21">
        <v>0</v>
      </c>
      <c r="BI51" s="21">
        <f t="shared" si="6"/>
        <v>0</v>
      </c>
      <c r="BJ51" s="21">
        <f t="shared" si="7"/>
        <v>0</v>
      </c>
      <c r="BK51" s="21">
        <f t="shared" si="8"/>
        <v>0</v>
      </c>
      <c r="BL51" s="21">
        <f t="shared" si="9"/>
        <v>0</v>
      </c>
    </row>
    <row r="52" spans="1:64" s="20" customFormat="1" x14ac:dyDescent="0.25">
      <c r="A52" s="66" t="s">
        <v>84</v>
      </c>
      <c r="B52" s="67"/>
      <c r="C52" s="23">
        <f t="shared" ref="C52:AH52" si="10">SUM(C8:C51)</f>
        <v>260307</v>
      </c>
      <c r="D52" s="23">
        <f t="shared" si="10"/>
        <v>6732.510000000002</v>
      </c>
      <c r="E52" s="23">
        <f t="shared" si="10"/>
        <v>123866</v>
      </c>
      <c r="F52" s="23">
        <f t="shared" si="10"/>
        <v>585.45000000000005</v>
      </c>
      <c r="G52" s="23">
        <f t="shared" si="10"/>
        <v>42135</v>
      </c>
      <c r="H52" s="23">
        <f t="shared" si="10"/>
        <v>550.31000000000006</v>
      </c>
      <c r="I52" s="23">
        <f t="shared" si="10"/>
        <v>9616</v>
      </c>
      <c r="J52" s="23">
        <f t="shared" si="10"/>
        <v>231.06000000000003</v>
      </c>
      <c r="K52" s="23">
        <f t="shared" si="10"/>
        <v>7114</v>
      </c>
      <c r="L52" s="23">
        <f t="shared" si="10"/>
        <v>154.07999999999998</v>
      </c>
      <c r="M52" s="23">
        <f t="shared" si="10"/>
        <v>0</v>
      </c>
      <c r="N52" s="23">
        <f t="shared" si="10"/>
        <v>0</v>
      </c>
      <c r="O52" s="23">
        <f t="shared" si="10"/>
        <v>122024</v>
      </c>
      <c r="P52" s="23">
        <f t="shared" si="10"/>
        <v>2887.0899999999992</v>
      </c>
      <c r="Q52" s="23">
        <f t="shared" si="10"/>
        <v>400903</v>
      </c>
      <c r="R52" s="23">
        <f t="shared" si="10"/>
        <v>7703.0999999999985</v>
      </c>
      <c r="S52" s="23">
        <f t="shared" si="10"/>
        <v>30022</v>
      </c>
      <c r="T52" s="23">
        <f t="shared" si="10"/>
        <v>1379.6799999999998</v>
      </c>
      <c r="U52" s="23">
        <f t="shared" si="10"/>
        <v>26035</v>
      </c>
      <c r="V52" s="23">
        <f t="shared" si="10"/>
        <v>1207.1900000000003</v>
      </c>
      <c r="W52" s="23">
        <f t="shared" si="10"/>
        <v>14730</v>
      </c>
      <c r="X52" s="23">
        <f t="shared" si="10"/>
        <v>689.82999999999993</v>
      </c>
      <c r="Y52" s="23">
        <f t="shared" si="10"/>
        <v>3337</v>
      </c>
      <c r="Z52" s="23">
        <f t="shared" si="10"/>
        <v>172.44</v>
      </c>
      <c r="AA52" s="23">
        <f t="shared" si="10"/>
        <v>0</v>
      </c>
      <c r="AB52" s="23">
        <f t="shared" si="10"/>
        <v>0</v>
      </c>
      <c r="AC52" s="23">
        <f t="shared" si="10"/>
        <v>74124</v>
      </c>
      <c r="AD52" s="23">
        <f t="shared" si="10"/>
        <v>3449.1399999999994</v>
      </c>
      <c r="AE52" s="23">
        <f t="shared" si="10"/>
        <v>188</v>
      </c>
      <c r="AF52" s="23">
        <f t="shared" si="10"/>
        <v>2.2799999999999998</v>
      </c>
      <c r="AG52" s="23">
        <f t="shared" si="10"/>
        <v>6681</v>
      </c>
      <c r="AH52" s="23">
        <f t="shared" si="10"/>
        <v>28.759999999999994</v>
      </c>
      <c r="AI52" s="23">
        <f t="shared" ref="AI52:BL52" si="11">SUM(AI8:AI51)</f>
        <v>6683</v>
      </c>
      <c r="AJ52" s="23">
        <f t="shared" si="11"/>
        <v>114.95000000000002</v>
      </c>
      <c r="AK52" s="23">
        <f t="shared" si="11"/>
        <v>6671</v>
      </c>
      <c r="AL52" s="23">
        <f t="shared" si="11"/>
        <v>1.1400000000000003</v>
      </c>
      <c r="AM52" s="23">
        <f t="shared" si="11"/>
        <v>6662</v>
      </c>
      <c r="AN52" s="23">
        <f t="shared" si="11"/>
        <v>3.4499999999999988</v>
      </c>
      <c r="AO52" s="23">
        <f t="shared" si="11"/>
        <v>83491</v>
      </c>
      <c r="AP52" s="23">
        <f t="shared" si="11"/>
        <v>194.31999999999996</v>
      </c>
      <c r="AQ52" s="23">
        <f t="shared" si="11"/>
        <v>0</v>
      </c>
      <c r="AR52" s="23">
        <f t="shared" si="11"/>
        <v>0</v>
      </c>
      <c r="AS52" s="23">
        <f t="shared" si="11"/>
        <v>585403</v>
      </c>
      <c r="AT52" s="23">
        <f t="shared" si="11"/>
        <v>11497.14</v>
      </c>
      <c r="AU52" s="23">
        <f t="shared" si="11"/>
        <v>239729</v>
      </c>
      <c r="AV52" s="23">
        <f t="shared" si="11"/>
        <v>1149.7399999999996</v>
      </c>
      <c r="AW52" s="23">
        <f t="shared" si="11"/>
        <v>107347</v>
      </c>
      <c r="AX52" s="23">
        <f t="shared" si="11"/>
        <v>402.37</v>
      </c>
      <c r="AY52" s="23">
        <f t="shared" si="11"/>
        <v>2909</v>
      </c>
      <c r="AZ52" s="23">
        <f t="shared" si="11"/>
        <v>1828.0600000000004</v>
      </c>
      <c r="BA52" s="23">
        <f t="shared" si="11"/>
        <v>194</v>
      </c>
      <c r="BB52" s="23">
        <f t="shared" si="11"/>
        <v>243.72000000000003</v>
      </c>
      <c r="BC52" s="23">
        <f t="shared" si="11"/>
        <v>1213</v>
      </c>
      <c r="BD52" s="23">
        <f t="shared" si="11"/>
        <v>609.38000000000022</v>
      </c>
      <c r="BE52" s="23">
        <f t="shared" si="11"/>
        <v>4834</v>
      </c>
      <c r="BF52" s="23">
        <f t="shared" si="11"/>
        <v>365.6099999999999</v>
      </c>
      <c r="BG52" s="23">
        <f t="shared" si="11"/>
        <v>165019</v>
      </c>
      <c r="BH52" s="23">
        <f t="shared" si="11"/>
        <v>3046.7400000000002</v>
      </c>
      <c r="BI52" s="23">
        <f t="shared" si="11"/>
        <v>174169</v>
      </c>
      <c r="BJ52" s="23">
        <f t="shared" si="11"/>
        <v>6093.5099999999984</v>
      </c>
      <c r="BK52" s="23">
        <f t="shared" si="11"/>
        <v>759572</v>
      </c>
      <c r="BL52" s="23">
        <f t="shared" si="11"/>
        <v>17590.649999999998</v>
      </c>
    </row>
  </sheetData>
  <mergeCells count="40">
    <mergeCell ref="AK5:AL6"/>
    <mergeCell ref="A52:B52"/>
    <mergeCell ref="AM5:AN6"/>
    <mergeCell ref="A5:A7"/>
    <mergeCell ref="B5:B7"/>
    <mergeCell ref="C5:F5"/>
    <mergeCell ref="G5:H6"/>
    <mergeCell ref="I5:J6"/>
    <mergeCell ref="BC5:BD6"/>
    <mergeCell ref="BE5:BF6"/>
    <mergeCell ref="BK4:BL6"/>
    <mergeCell ref="AG5:AH6"/>
    <mergeCell ref="K5:L6"/>
    <mergeCell ref="M5:N6"/>
    <mergeCell ref="O5:P6"/>
    <mergeCell ref="Q5:R6"/>
    <mergeCell ref="S5:T6"/>
    <mergeCell ref="U5:V6"/>
    <mergeCell ref="W5:X6"/>
    <mergeCell ref="Y5:Z6"/>
    <mergeCell ref="AA5:AB6"/>
    <mergeCell ref="AC5:AD6"/>
    <mergeCell ref="AQ5:AR6"/>
    <mergeCell ref="AI5:AJ6"/>
    <mergeCell ref="A1:BL1"/>
    <mergeCell ref="A2:BL2"/>
    <mergeCell ref="A3:BL3"/>
    <mergeCell ref="AO5:AP6"/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</mergeCells>
  <pageMargins left="0.7" right="0.7" top="0.75" bottom="0.75" header="0.3" footer="0.3"/>
  <pageSetup paperSize="9"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52"/>
  <sheetViews>
    <sheetView workbookViewId="0">
      <selection activeCell="A4" sqref="A1:A1048576"/>
    </sheetView>
  </sheetViews>
  <sheetFormatPr defaultRowHeight="15" x14ac:dyDescent="0.25"/>
  <cols>
    <col min="1" max="1" width="6.28515625" style="135" customWidth="1"/>
    <col min="2" max="2" width="29.710937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ht="21" thickBot="1" x14ac:dyDescent="0.3">
      <c r="A1" s="80" t="s">
        <v>183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2"/>
    </row>
    <row r="2" spans="1:64" ht="21.75" customHeight="1" thickBot="1" x14ac:dyDescent="0.3">
      <c r="A2" s="83" t="s">
        <v>164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5"/>
    </row>
    <row r="3" spans="1:64" ht="15.75" thickBot="1" x14ac:dyDescent="0.3">
      <c r="A3" s="86"/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86"/>
      <c r="AK3" s="86"/>
      <c r="AL3" s="86"/>
      <c r="AM3" s="86"/>
      <c r="AN3" s="86"/>
      <c r="AO3" s="86"/>
      <c r="AP3" s="86"/>
      <c r="AQ3" s="86"/>
      <c r="AR3" s="86"/>
      <c r="AS3" s="86"/>
      <c r="AT3" s="86"/>
      <c r="AU3" s="86"/>
      <c r="AV3" s="86"/>
      <c r="AW3" s="86"/>
      <c r="AX3" s="86"/>
      <c r="AY3" s="86"/>
      <c r="AZ3" s="86"/>
      <c r="BA3" s="86"/>
      <c r="BB3" s="86"/>
      <c r="BC3" s="86"/>
      <c r="BD3" s="86"/>
      <c r="BE3" s="86"/>
      <c r="BF3" s="86"/>
      <c r="BG3" s="86"/>
      <c r="BH3" s="86"/>
      <c r="BI3" s="86"/>
      <c r="BJ3" s="86"/>
      <c r="BK3" s="86"/>
      <c r="BL3" s="86"/>
    </row>
    <row r="4" spans="1:64" ht="20.25" thickBot="1" x14ac:dyDescent="0.45">
      <c r="C4" s="91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3"/>
      <c r="AY4" s="94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6"/>
      <c r="BK4" s="33" t="s">
        <v>3</v>
      </c>
      <c r="BL4" s="34"/>
    </row>
    <row r="5" spans="1:64" ht="24.75" customHeight="1" x14ac:dyDescent="0.25">
      <c r="A5" s="68" t="s">
        <v>4</v>
      </c>
      <c r="B5" s="71" t="s">
        <v>5</v>
      </c>
      <c r="C5" s="74" t="s">
        <v>6</v>
      </c>
      <c r="D5" s="75"/>
      <c r="E5" s="75"/>
      <c r="F5" s="75"/>
      <c r="G5" s="78" t="s">
        <v>7</v>
      </c>
      <c r="H5" s="46"/>
      <c r="I5" s="76" t="s">
        <v>8</v>
      </c>
      <c r="J5" s="76"/>
      <c r="K5" s="76" t="s">
        <v>9</v>
      </c>
      <c r="L5" s="76"/>
      <c r="M5" s="45" t="s">
        <v>10</v>
      </c>
      <c r="N5" s="46"/>
      <c r="O5" s="45" t="s">
        <v>11</v>
      </c>
      <c r="P5" s="46"/>
      <c r="Q5" s="45" t="s">
        <v>12</v>
      </c>
      <c r="R5" s="97"/>
      <c r="S5" s="55" t="s">
        <v>13</v>
      </c>
      <c r="T5" s="56"/>
      <c r="U5" s="49" t="s">
        <v>14</v>
      </c>
      <c r="V5" s="56"/>
      <c r="W5" s="49" t="s">
        <v>15</v>
      </c>
      <c r="X5" s="56"/>
      <c r="Y5" s="60" t="s">
        <v>16</v>
      </c>
      <c r="Z5" s="60"/>
      <c r="AA5" s="49" t="s">
        <v>17</v>
      </c>
      <c r="AB5" s="46"/>
      <c r="AC5" s="60" t="s">
        <v>18</v>
      </c>
      <c r="AD5" s="64"/>
      <c r="AE5" s="89" t="s">
        <v>19</v>
      </c>
      <c r="AF5" s="39"/>
      <c r="AG5" s="39" t="s">
        <v>20</v>
      </c>
      <c r="AH5" s="39"/>
      <c r="AI5" s="39" t="s">
        <v>21</v>
      </c>
      <c r="AJ5" s="39"/>
      <c r="AK5" s="39" t="s">
        <v>22</v>
      </c>
      <c r="AL5" s="39"/>
      <c r="AM5" s="39" t="s">
        <v>23</v>
      </c>
      <c r="AN5" s="39"/>
      <c r="AO5" s="39" t="s">
        <v>24</v>
      </c>
      <c r="AP5" s="62"/>
      <c r="AQ5" s="50" t="s">
        <v>25</v>
      </c>
      <c r="AR5" s="51"/>
      <c r="AS5" s="106" t="s">
        <v>26</v>
      </c>
      <c r="AT5" s="107"/>
      <c r="AU5" s="54" t="s">
        <v>27</v>
      </c>
      <c r="AV5" s="51"/>
      <c r="AW5" s="41" t="s">
        <v>28</v>
      </c>
      <c r="AX5" s="42"/>
      <c r="AY5" s="50" t="s">
        <v>29</v>
      </c>
      <c r="AZ5" s="110"/>
      <c r="BA5" s="31" t="s">
        <v>30</v>
      </c>
      <c r="BB5" s="29"/>
      <c r="BC5" s="29" t="s">
        <v>31</v>
      </c>
      <c r="BD5" s="29"/>
      <c r="BE5" s="29" t="s">
        <v>32</v>
      </c>
      <c r="BF5" s="29"/>
      <c r="BG5" s="29" t="s">
        <v>33</v>
      </c>
      <c r="BH5" s="100"/>
      <c r="BI5" s="102" t="s">
        <v>34</v>
      </c>
      <c r="BJ5" s="103"/>
      <c r="BK5" s="35"/>
      <c r="BL5" s="36"/>
    </row>
    <row r="6" spans="1:64" ht="36.75" customHeight="1" x14ac:dyDescent="0.25">
      <c r="A6" s="69"/>
      <c r="B6" s="72"/>
      <c r="C6" s="79" t="s">
        <v>35</v>
      </c>
      <c r="D6" s="77"/>
      <c r="E6" s="77" t="s">
        <v>36</v>
      </c>
      <c r="F6" s="77"/>
      <c r="G6" s="47"/>
      <c r="H6" s="48"/>
      <c r="I6" s="77"/>
      <c r="J6" s="77"/>
      <c r="K6" s="77"/>
      <c r="L6" s="77"/>
      <c r="M6" s="47"/>
      <c r="N6" s="48"/>
      <c r="O6" s="47"/>
      <c r="P6" s="48"/>
      <c r="Q6" s="98"/>
      <c r="R6" s="99"/>
      <c r="S6" s="57"/>
      <c r="T6" s="58"/>
      <c r="U6" s="59"/>
      <c r="V6" s="58"/>
      <c r="W6" s="59"/>
      <c r="X6" s="58"/>
      <c r="Y6" s="61"/>
      <c r="Z6" s="61"/>
      <c r="AA6" s="47"/>
      <c r="AB6" s="48"/>
      <c r="AC6" s="61"/>
      <c r="AD6" s="65"/>
      <c r="AE6" s="9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63"/>
      <c r="AQ6" s="52"/>
      <c r="AR6" s="53"/>
      <c r="AS6" s="108"/>
      <c r="AT6" s="109"/>
      <c r="AU6" s="52"/>
      <c r="AV6" s="53"/>
      <c r="AW6" s="43"/>
      <c r="AX6" s="44"/>
      <c r="AY6" s="111"/>
      <c r="AZ6" s="112"/>
      <c r="BA6" s="32"/>
      <c r="BB6" s="30"/>
      <c r="BC6" s="30"/>
      <c r="BD6" s="30"/>
      <c r="BE6" s="30"/>
      <c r="BF6" s="30"/>
      <c r="BG6" s="30"/>
      <c r="BH6" s="101"/>
      <c r="BI6" s="104"/>
      <c r="BJ6" s="105"/>
      <c r="BK6" s="37"/>
      <c r="BL6" s="38"/>
    </row>
    <row r="7" spans="1:64" x14ac:dyDescent="0.25">
      <c r="A7" s="70"/>
      <c r="B7" s="73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134">
        <v>1</v>
      </c>
      <c r="B8" s="22" t="s">
        <v>40</v>
      </c>
      <c r="C8" s="21">
        <v>31647</v>
      </c>
      <c r="D8" s="21">
        <v>682</v>
      </c>
      <c r="E8" s="21">
        <v>3894</v>
      </c>
      <c r="F8" s="21">
        <v>23</v>
      </c>
      <c r="G8" s="21">
        <v>550</v>
      </c>
      <c r="H8" s="21">
        <v>15</v>
      </c>
      <c r="I8" s="21">
        <v>4884</v>
      </c>
      <c r="J8" s="21">
        <v>180</v>
      </c>
      <c r="K8" s="21">
        <v>3245</v>
      </c>
      <c r="L8" s="21">
        <v>35.14</v>
      </c>
      <c r="M8" s="21">
        <v>0</v>
      </c>
      <c r="N8" s="21">
        <v>0</v>
      </c>
      <c r="O8" s="21">
        <v>7799</v>
      </c>
      <c r="P8" s="21">
        <v>188.5</v>
      </c>
      <c r="Q8" s="21">
        <f t="shared" ref="Q8:Q51" si="0">(C8+E8+I8+K8)</f>
        <v>43670</v>
      </c>
      <c r="R8" s="21">
        <f t="shared" ref="R8:R51" si="1">(D8+F8+J8+L8)</f>
        <v>920.14</v>
      </c>
      <c r="S8" s="21">
        <v>1045</v>
      </c>
      <c r="T8" s="21">
        <v>90</v>
      </c>
      <c r="U8" s="21">
        <v>1760</v>
      </c>
      <c r="V8" s="21">
        <v>31</v>
      </c>
      <c r="W8" s="21">
        <v>1760</v>
      </c>
      <c r="X8" s="21">
        <v>1.5</v>
      </c>
      <c r="Y8" s="21">
        <v>11</v>
      </c>
      <c r="Z8" s="21">
        <v>0.22</v>
      </c>
      <c r="AA8" s="21">
        <v>0</v>
      </c>
      <c r="AB8" s="21">
        <v>0</v>
      </c>
      <c r="AC8" s="21">
        <f t="shared" ref="AC8:AC51" si="2">(S8+U8+W8+Y8)</f>
        <v>4576</v>
      </c>
      <c r="AD8" s="21">
        <f t="shared" ref="AD8:AD51" si="3">(T8+V8+X8+Z8)</f>
        <v>122.72</v>
      </c>
      <c r="AE8" s="21">
        <v>0</v>
      </c>
      <c r="AF8" s="21">
        <v>0</v>
      </c>
      <c r="AG8" s="21">
        <v>187</v>
      </c>
      <c r="AH8" s="21">
        <v>7.43</v>
      </c>
      <c r="AI8" s="21">
        <v>220</v>
      </c>
      <c r="AJ8" s="21">
        <v>11.16</v>
      </c>
      <c r="AK8" s="21">
        <v>0</v>
      </c>
      <c r="AL8" s="21">
        <v>0</v>
      </c>
      <c r="AM8" s="21">
        <v>220</v>
      </c>
      <c r="AN8" s="21">
        <v>4.4000000000000004</v>
      </c>
      <c r="AO8" s="21">
        <v>1210</v>
      </c>
      <c r="AP8" s="21">
        <v>73.040000000000006</v>
      </c>
      <c r="AQ8" s="21">
        <v>0</v>
      </c>
      <c r="AR8" s="21">
        <v>0</v>
      </c>
      <c r="AS8" s="21">
        <f t="shared" ref="AS8:AS51" si="4">(Q8+AC8+AE8+AG8+AI8+AK8+AM8+AO8)</f>
        <v>50083</v>
      </c>
      <c r="AT8" s="21">
        <f t="shared" ref="AT8:AT51" si="5">(R8+AD8+AF8+AH8+AJ8+AL8+AN8+AP8)</f>
        <v>1138.8900000000001</v>
      </c>
      <c r="AU8" s="21">
        <v>3454</v>
      </c>
      <c r="AV8" s="21">
        <v>176</v>
      </c>
      <c r="AW8" s="21">
        <v>0</v>
      </c>
      <c r="AX8" s="21">
        <v>0</v>
      </c>
      <c r="AY8" s="21">
        <v>11</v>
      </c>
      <c r="AZ8" s="21">
        <v>0.11</v>
      </c>
      <c r="BA8" s="21">
        <v>110</v>
      </c>
      <c r="BB8" s="21">
        <v>9.32</v>
      </c>
      <c r="BC8" s="21">
        <v>110</v>
      </c>
      <c r="BD8" s="21">
        <v>10.74</v>
      </c>
      <c r="BE8" s="21">
        <v>2090</v>
      </c>
      <c r="BF8" s="21">
        <v>105</v>
      </c>
      <c r="BG8" s="21">
        <v>528</v>
      </c>
      <c r="BH8" s="21">
        <v>52.92</v>
      </c>
      <c r="BI8" s="21">
        <f t="shared" ref="BI8:BI51" si="6">(AY8+BA8+BC8+BE8+BG8)</f>
        <v>2849</v>
      </c>
      <c r="BJ8" s="21">
        <f t="shared" ref="BJ8:BJ51" si="7">(AZ8+BB8+BD8+BF8+BH8)</f>
        <v>178.09</v>
      </c>
      <c r="BK8" s="21">
        <f t="shared" ref="BK8:BK51" si="8">(AS8+BI8)</f>
        <v>52932</v>
      </c>
      <c r="BL8" s="21">
        <f t="shared" ref="BL8:BL51" si="9">(AT8+BJ8)</f>
        <v>1316.98</v>
      </c>
    </row>
    <row r="9" spans="1:64" x14ac:dyDescent="0.25">
      <c r="A9" s="134">
        <v>2</v>
      </c>
      <c r="B9" s="22" t="s">
        <v>41</v>
      </c>
      <c r="C9" s="21">
        <v>342</v>
      </c>
      <c r="D9" s="21">
        <v>8</v>
      </c>
      <c r="E9" s="21">
        <v>1800</v>
      </c>
      <c r="F9" s="21">
        <v>45</v>
      </c>
      <c r="G9" s="21">
        <v>70</v>
      </c>
      <c r="H9" s="21">
        <v>1.4</v>
      </c>
      <c r="I9" s="21">
        <v>52</v>
      </c>
      <c r="J9" s="21">
        <v>3</v>
      </c>
      <c r="K9" s="21">
        <v>135</v>
      </c>
      <c r="L9" s="21">
        <v>3.49</v>
      </c>
      <c r="M9" s="21">
        <v>0</v>
      </c>
      <c r="N9" s="21">
        <v>0</v>
      </c>
      <c r="O9" s="21">
        <v>200</v>
      </c>
      <c r="P9" s="21">
        <v>4.3</v>
      </c>
      <c r="Q9" s="21">
        <f t="shared" si="0"/>
        <v>2329</v>
      </c>
      <c r="R9" s="21">
        <f t="shared" si="1"/>
        <v>59.49</v>
      </c>
      <c r="S9" s="21">
        <v>110</v>
      </c>
      <c r="T9" s="21">
        <v>7</v>
      </c>
      <c r="U9" s="21">
        <v>436</v>
      </c>
      <c r="V9" s="21">
        <v>8.1</v>
      </c>
      <c r="W9" s="21">
        <v>5</v>
      </c>
      <c r="X9" s="21">
        <v>0.1</v>
      </c>
      <c r="Y9" s="21">
        <v>2</v>
      </c>
      <c r="Z9" s="21">
        <v>0.05</v>
      </c>
      <c r="AA9" s="21">
        <v>0</v>
      </c>
      <c r="AB9" s="21">
        <v>0</v>
      </c>
      <c r="AC9" s="21">
        <f t="shared" si="2"/>
        <v>553</v>
      </c>
      <c r="AD9" s="21">
        <f t="shared" si="3"/>
        <v>15.25</v>
      </c>
      <c r="AE9" s="21">
        <v>0</v>
      </c>
      <c r="AF9" s="21">
        <v>0</v>
      </c>
      <c r="AG9" s="21">
        <v>53</v>
      </c>
      <c r="AH9" s="21">
        <v>2.13</v>
      </c>
      <c r="AI9" s="21">
        <v>64</v>
      </c>
      <c r="AJ9" s="21">
        <v>3.2</v>
      </c>
      <c r="AK9" s="21">
        <v>0</v>
      </c>
      <c r="AL9" s="21">
        <v>0</v>
      </c>
      <c r="AM9" s="21">
        <v>20</v>
      </c>
      <c r="AN9" s="21">
        <v>0.4</v>
      </c>
      <c r="AO9" s="21">
        <v>110</v>
      </c>
      <c r="AP9" s="21">
        <v>6.64</v>
      </c>
      <c r="AQ9" s="21">
        <v>0</v>
      </c>
      <c r="AR9" s="21">
        <v>0</v>
      </c>
      <c r="AS9" s="21">
        <f t="shared" si="4"/>
        <v>3129</v>
      </c>
      <c r="AT9" s="21">
        <f t="shared" si="5"/>
        <v>87.110000000000014</v>
      </c>
      <c r="AU9" s="21">
        <v>87</v>
      </c>
      <c r="AV9" s="21">
        <v>6</v>
      </c>
      <c r="AW9" s="21">
        <v>0</v>
      </c>
      <c r="AX9" s="21">
        <v>0</v>
      </c>
      <c r="AY9" s="21">
        <v>1</v>
      </c>
      <c r="AZ9" s="21">
        <v>0.01</v>
      </c>
      <c r="BA9" s="21">
        <v>42</v>
      </c>
      <c r="BB9" s="21">
        <v>4.21</v>
      </c>
      <c r="BC9" s="21">
        <v>4</v>
      </c>
      <c r="BD9" s="21">
        <v>4.22</v>
      </c>
      <c r="BE9" s="21">
        <v>90</v>
      </c>
      <c r="BF9" s="21">
        <v>4.54</v>
      </c>
      <c r="BG9" s="21">
        <v>86</v>
      </c>
      <c r="BH9" s="21">
        <v>8.66</v>
      </c>
      <c r="BI9" s="21">
        <f t="shared" si="6"/>
        <v>223</v>
      </c>
      <c r="BJ9" s="21">
        <f t="shared" si="7"/>
        <v>21.64</v>
      </c>
      <c r="BK9" s="21">
        <f t="shared" si="8"/>
        <v>3352</v>
      </c>
      <c r="BL9" s="21">
        <f t="shared" si="9"/>
        <v>108.75000000000001</v>
      </c>
    </row>
    <row r="10" spans="1:64" x14ac:dyDescent="0.25">
      <c r="A10" s="134">
        <v>3</v>
      </c>
      <c r="B10" s="22" t="s">
        <v>42</v>
      </c>
      <c r="C10" s="21">
        <v>525</v>
      </c>
      <c r="D10" s="21">
        <v>16</v>
      </c>
      <c r="E10" s="21">
        <v>24</v>
      </c>
      <c r="F10" s="21">
        <v>0.55000000000000004</v>
      </c>
      <c r="G10" s="21">
        <v>30</v>
      </c>
      <c r="H10" s="21">
        <v>0.6</v>
      </c>
      <c r="I10" s="21">
        <v>399</v>
      </c>
      <c r="J10" s="21">
        <v>34.799999999999997</v>
      </c>
      <c r="K10" s="21">
        <v>192</v>
      </c>
      <c r="L10" s="21">
        <v>9.58</v>
      </c>
      <c r="M10" s="21">
        <v>0</v>
      </c>
      <c r="N10" s="21">
        <v>0</v>
      </c>
      <c r="O10" s="21">
        <v>900</v>
      </c>
      <c r="P10" s="21">
        <v>20</v>
      </c>
      <c r="Q10" s="21">
        <f t="shared" si="0"/>
        <v>1140</v>
      </c>
      <c r="R10" s="21">
        <f t="shared" si="1"/>
        <v>60.929999999999993</v>
      </c>
      <c r="S10" s="21">
        <v>297</v>
      </c>
      <c r="T10" s="21">
        <v>7.44</v>
      </c>
      <c r="U10" s="21">
        <v>297</v>
      </c>
      <c r="V10" s="21">
        <v>0.09</v>
      </c>
      <c r="W10" s="21">
        <v>15</v>
      </c>
      <c r="X10" s="21">
        <v>0.1</v>
      </c>
      <c r="Y10" s="21">
        <v>6</v>
      </c>
      <c r="Z10" s="21">
        <v>0.12</v>
      </c>
      <c r="AA10" s="21">
        <v>0</v>
      </c>
      <c r="AB10" s="21">
        <v>0</v>
      </c>
      <c r="AC10" s="21">
        <f t="shared" si="2"/>
        <v>615</v>
      </c>
      <c r="AD10" s="21">
        <f t="shared" si="3"/>
        <v>7.75</v>
      </c>
      <c r="AE10" s="21">
        <v>0</v>
      </c>
      <c r="AF10" s="21">
        <v>0</v>
      </c>
      <c r="AG10" s="21">
        <v>42</v>
      </c>
      <c r="AH10" s="21">
        <v>1.72</v>
      </c>
      <c r="AI10" s="21">
        <v>54</v>
      </c>
      <c r="AJ10" s="21">
        <v>2.68</v>
      </c>
      <c r="AK10" s="21">
        <v>0</v>
      </c>
      <c r="AL10" s="21">
        <v>0</v>
      </c>
      <c r="AM10" s="21">
        <v>60</v>
      </c>
      <c r="AN10" s="21">
        <v>1.2</v>
      </c>
      <c r="AO10" s="21">
        <v>330</v>
      </c>
      <c r="AP10" s="21">
        <v>19.920000000000002</v>
      </c>
      <c r="AQ10" s="21">
        <v>0</v>
      </c>
      <c r="AR10" s="21">
        <v>0</v>
      </c>
      <c r="AS10" s="21">
        <f t="shared" si="4"/>
        <v>2241</v>
      </c>
      <c r="AT10" s="21">
        <f t="shared" si="5"/>
        <v>94.2</v>
      </c>
      <c r="AU10" s="21">
        <v>342</v>
      </c>
      <c r="AV10" s="21">
        <v>17.11</v>
      </c>
      <c r="AW10" s="21">
        <v>0</v>
      </c>
      <c r="AX10" s="21">
        <v>0</v>
      </c>
      <c r="AY10" s="21">
        <v>3</v>
      </c>
      <c r="AZ10" s="21">
        <v>0.03</v>
      </c>
      <c r="BA10" s="21">
        <v>3</v>
      </c>
      <c r="BB10" s="21">
        <v>0.21</v>
      </c>
      <c r="BC10" s="21">
        <v>3</v>
      </c>
      <c r="BD10" s="21">
        <v>0.24</v>
      </c>
      <c r="BE10" s="21">
        <v>16</v>
      </c>
      <c r="BF10" s="21">
        <v>0.81</v>
      </c>
      <c r="BG10" s="21">
        <v>54</v>
      </c>
      <c r="BH10" s="21">
        <v>2.6</v>
      </c>
      <c r="BI10" s="21">
        <f t="shared" si="6"/>
        <v>79</v>
      </c>
      <c r="BJ10" s="21">
        <f t="shared" si="7"/>
        <v>3.89</v>
      </c>
      <c r="BK10" s="21">
        <f t="shared" si="8"/>
        <v>2320</v>
      </c>
      <c r="BL10" s="21">
        <f t="shared" si="9"/>
        <v>98.09</v>
      </c>
    </row>
    <row r="11" spans="1:64" x14ac:dyDescent="0.25">
      <c r="A11" s="134">
        <v>4</v>
      </c>
      <c r="B11" s="22" t="s">
        <v>43</v>
      </c>
      <c r="C11" s="21">
        <v>984</v>
      </c>
      <c r="D11" s="21">
        <v>24</v>
      </c>
      <c r="E11" s="21">
        <v>639</v>
      </c>
      <c r="F11" s="21">
        <v>16</v>
      </c>
      <c r="G11" s="21">
        <v>3</v>
      </c>
      <c r="H11" s="21">
        <v>0</v>
      </c>
      <c r="I11" s="21">
        <v>30</v>
      </c>
      <c r="J11" s="21">
        <v>0.54</v>
      </c>
      <c r="K11" s="21">
        <v>109</v>
      </c>
      <c r="L11" s="21">
        <v>9.58</v>
      </c>
      <c r="M11" s="21">
        <v>0</v>
      </c>
      <c r="N11" s="21">
        <v>0</v>
      </c>
      <c r="O11" s="21">
        <v>150</v>
      </c>
      <c r="P11" s="21">
        <v>2.2000000000000002</v>
      </c>
      <c r="Q11" s="21">
        <f t="shared" si="0"/>
        <v>1762</v>
      </c>
      <c r="R11" s="21">
        <f t="shared" si="1"/>
        <v>50.12</v>
      </c>
      <c r="S11" s="21">
        <v>300</v>
      </c>
      <c r="T11" s="21">
        <v>15</v>
      </c>
      <c r="U11" s="21">
        <v>771</v>
      </c>
      <c r="V11" s="21">
        <v>6.5</v>
      </c>
      <c r="W11" s="21">
        <v>15</v>
      </c>
      <c r="X11" s="21">
        <v>0.1</v>
      </c>
      <c r="Y11" s="21">
        <v>774</v>
      </c>
      <c r="Z11" s="21">
        <v>15</v>
      </c>
      <c r="AA11" s="21">
        <v>0</v>
      </c>
      <c r="AB11" s="21">
        <v>0</v>
      </c>
      <c r="AC11" s="21">
        <f t="shared" si="2"/>
        <v>1860</v>
      </c>
      <c r="AD11" s="21">
        <f t="shared" si="3"/>
        <v>36.6</v>
      </c>
      <c r="AE11" s="21">
        <v>0</v>
      </c>
      <c r="AF11" s="21">
        <v>0</v>
      </c>
      <c r="AG11" s="21">
        <v>45</v>
      </c>
      <c r="AH11" s="21">
        <v>1.83</v>
      </c>
      <c r="AI11" s="21">
        <v>57</v>
      </c>
      <c r="AJ11" s="21">
        <v>2.89</v>
      </c>
      <c r="AK11" s="21">
        <v>0</v>
      </c>
      <c r="AL11" s="21">
        <v>0</v>
      </c>
      <c r="AM11" s="21">
        <v>60</v>
      </c>
      <c r="AN11" s="21">
        <v>1.2</v>
      </c>
      <c r="AO11" s="21">
        <v>330</v>
      </c>
      <c r="AP11" s="21">
        <v>19.920000000000002</v>
      </c>
      <c r="AQ11" s="21">
        <v>0</v>
      </c>
      <c r="AR11" s="21">
        <v>0</v>
      </c>
      <c r="AS11" s="21">
        <f t="shared" si="4"/>
        <v>4114</v>
      </c>
      <c r="AT11" s="21">
        <f t="shared" si="5"/>
        <v>112.56</v>
      </c>
      <c r="AU11" s="21">
        <v>159</v>
      </c>
      <c r="AV11" s="21">
        <v>8.09</v>
      </c>
      <c r="AW11" s="21">
        <v>0</v>
      </c>
      <c r="AX11" s="21">
        <v>0</v>
      </c>
      <c r="AY11" s="21">
        <v>3</v>
      </c>
      <c r="AZ11" s="21">
        <v>0.03</v>
      </c>
      <c r="BA11" s="21">
        <v>6</v>
      </c>
      <c r="BB11" s="21">
        <v>0.42</v>
      </c>
      <c r="BC11" s="21">
        <v>9</v>
      </c>
      <c r="BD11" s="21">
        <v>0.48</v>
      </c>
      <c r="BE11" s="21">
        <v>240</v>
      </c>
      <c r="BF11" s="21">
        <v>12</v>
      </c>
      <c r="BG11" s="21">
        <v>24</v>
      </c>
      <c r="BH11" s="21">
        <v>2.35</v>
      </c>
      <c r="BI11" s="21">
        <f t="shared" si="6"/>
        <v>282</v>
      </c>
      <c r="BJ11" s="21">
        <f t="shared" si="7"/>
        <v>15.28</v>
      </c>
      <c r="BK11" s="21">
        <f t="shared" si="8"/>
        <v>4396</v>
      </c>
      <c r="BL11" s="21">
        <f t="shared" si="9"/>
        <v>127.84</v>
      </c>
    </row>
    <row r="12" spans="1:64" x14ac:dyDescent="0.25">
      <c r="A12" s="134">
        <v>5</v>
      </c>
      <c r="B12" s="22" t="s">
        <v>44</v>
      </c>
      <c r="C12" s="21">
        <v>1989</v>
      </c>
      <c r="D12" s="21">
        <v>45</v>
      </c>
      <c r="E12" s="21">
        <v>4</v>
      </c>
      <c r="F12" s="21">
        <v>0.1</v>
      </c>
      <c r="G12" s="21">
        <v>3</v>
      </c>
      <c r="H12" s="21">
        <v>7.0000000000000007E-2</v>
      </c>
      <c r="I12" s="21">
        <v>450</v>
      </c>
      <c r="J12" s="21">
        <v>96</v>
      </c>
      <c r="K12" s="21">
        <v>204</v>
      </c>
      <c r="L12" s="21">
        <v>3.19</v>
      </c>
      <c r="M12" s="21">
        <v>0</v>
      </c>
      <c r="N12" s="21">
        <v>0</v>
      </c>
      <c r="O12" s="21">
        <v>100</v>
      </c>
      <c r="P12" s="21">
        <v>2.2999999999999998</v>
      </c>
      <c r="Q12" s="21">
        <f t="shared" si="0"/>
        <v>2647</v>
      </c>
      <c r="R12" s="21">
        <f t="shared" si="1"/>
        <v>144.29</v>
      </c>
      <c r="S12" s="21">
        <v>250</v>
      </c>
      <c r="T12" s="21">
        <v>18</v>
      </c>
      <c r="U12" s="21">
        <v>10</v>
      </c>
      <c r="V12" s="21">
        <v>0.15</v>
      </c>
      <c r="W12" s="21">
        <v>5</v>
      </c>
      <c r="X12" s="21">
        <v>0.1</v>
      </c>
      <c r="Y12" s="21">
        <v>2</v>
      </c>
      <c r="Z12" s="21">
        <v>0.05</v>
      </c>
      <c r="AA12" s="21">
        <v>0</v>
      </c>
      <c r="AB12" s="21">
        <v>0</v>
      </c>
      <c r="AC12" s="21">
        <f t="shared" si="2"/>
        <v>267</v>
      </c>
      <c r="AD12" s="21">
        <f t="shared" si="3"/>
        <v>18.3</v>
      </c>
      <c r="AE12" s="21">
        <v>0</v>
      </c>
      <c r="AF12" s="21">
        <v>0</v>
      </c>
      <c r="AG12" s="21">
        <v>25</v>
      </c>
      <c r="AH12" s="21">
        <v>1</v>
      </c>
      <c r="AI12" s="21">
        <v>63</v>
      </c>
      <c r="AJ12" s="21">
        <v>3.17</v>
      </c>
      <c r="AK12" s="21">
        <v>0</v>
      </c>
      <c r="AL12" s="21">
        <v>0</v>
      </c>
      <c r="AM12" s="21">
        <v>20</v>
      </c>
      <c r="AN12" s="21">
        <v>0.4</v>
      </c>
      <c r="AO12" s="21">
        <v>110</v>
      </c>
      <c r="AP12" s="21">
        <v>6.64</v>
      </c>
      <c r="AQ12" s="21">
        <v>0</v>
      </c>
      <c r="AR12" s="21">
        <v>0</v>
      </c>
      <c r="AS12" s="21">
        <f t="shared" si="4"/>
        <v>3132</v>
      </c>
      <c r="AT12" s="21">
        <f t="shared" si="5"/>
        <v>173.79999999999998</v>
      </c>
      <c r="AU12" s="21">
        <v>52</v>
      </c>
      <c r="AV12" s="21">
        <v>2.63</v>
      </c>
      <c r="AW12" s="21">
        <v>0</v>
      </c>
      <c r="AX12" s="21">
        <v>0</v>
      </c>
      <c r="AY12" s="21">
        <v>1</v>
      </c>
      <c r="AZ12" s="21">
        <v>0.01</v>
      </c>
      <c r="BA12" s="21">
        <v>9</v>
      </c>
      <c r="BB12" s="21">
        <v>0.88</v>
      </c>
      <c r="BC12" s="21">
        <v>18</v>
      </c>
      <c r="BD12" s="21">
        <v>1.82</v>
      </c>
      <c r="BE12" s="21">
        <v>160</v>
      </c>
      <c r="BF12" s="21">
        <v>8</v>
      </c>
      <c r="BG12" s="21">
        <v>50</v>
      </c>
      <c r="BH12" s="21">
        <v>5.0199999999999996</v>
      </c>
      <c r="BI12" s="21">
        <f t="shared" si="6"/>
        <v>238</v>
      </c>
      <c r="BJ12" s="21">
        <f t="shared" si="7"/>
        <v>15.73</v>
      </c>
      <c r="BK12" s="21">
        <f t="shared" si="8"/>
        <v>3370</v>
      </c>
      <c r="BL12" s="21">
        <f t="shared" si="9"/>
        <v>189.52999999999997</v>
      </c>
    </row>
    <row r="13" spans="1:64" x14ac:dyDescent="0.25">
      <c r="A13" s="134">
        <v>6</v>
      </c>
      <c r="B13" s="22" t="s">
        <v>45</v>
      </c>
      <c r="C13" s="21">
        <v>32998</v>
      </c>
      <c r="D13" s="21">
        <v>780.97</v>
      </c>
      <c r="E13" s="21">
        <v>1260</v>
      </c>
      <c r="F13" s="21">
        <v>10</v>
      </c>
      <c r="G13" s="21">
        <v>700</v>
      </c>
      <c r="H13" s="21">
        <v>14</v>
      </c>
      <c r="I13" s="21">
        <v>5082</v>
      </c>
      <c r="J13" s="21">
        <v>300</v>
      </c>
      <c r="K13" s="21">
        <v>3388</v>
      </c>
      <c r="L13" s="21">
        <v>44.72</v>
      </c>
      <c r="M13" s="21">
        <v>0</v>
      </c>
      <c r="N13" s="21">
        <v>0</v>
      </c>
      <c r="O13" s="21">
        <v>16996</v>
      </c>
      <c r="P13" s="21">
        <v>450</v>
      </c>
      <c r="Q13" s="21">
        <f t="shared" si="0"/>
        <v>42728</v>
      </c>
      <c r="R13" s="21">
        <f t="shared" si="1"/>
        <v>1135.69</v>
      </c>
      <c r="S13" s="21">
        <v>2590</v>
      </c>
      <c r="T13" s="21">
        <v>150</v>
      </c>
      <c r="U13" s="21">
        <v>2198</v>
      </c>
      <c r="V13" s="21">
        <v>18</v>
      </c>
      <c r="W13" s="21">
        <v>2198</v>
      </c>
      <c r="X13" s="21">
        <v>20</v>
      </c>
      <c r="Y13" s="21">
        <v>28</v>
      </c>
      <c r="Z13" s="21">
        <v>0.14000000000000001</v>
      </c>
      <c r="AA13" s="21">
        <v>0</v>
      </c>
      <c r="AB13" s="21">
        <v>0</v>
      </c>
      <c r="AC13" s="21">
        <f t="shared" si="2"/>
        <v>7014</v>
      </c>
      <c r="AD13" s="21">
        <f t="shared" si="3"/>
        <v>188.14</v>
      </c>
      <c r="AE13" s="21">
        <v>0</v>
      </c>
      <c r="AF13" s="21">
        <v>0</v>
      </c>
      <c r="AG13" s="21">
        <v>322</v>
      </c>
      <c r="AH13" s="21">
        <v>13</v>
      </c>
      <c r="AI13" s="21">
        <v>504</v>
      </c>
      <c r="AJ13" s="21">
        <v>24.96</v>
      </c>
      <c r="AK13" s="21">
        <v>0</v>
      </c>
      <c r="AL13" s="21">
        <v>0</v>
      </c>
      <c r="AM13" s="21">
        <v>280</v>
      </c>
      <c r="AN13" s="21">
        <v>5.6</v>
      </c>
      <c r="AO13" s="21">
        <v>1540</v>
      </c>
      <c r="AP13" s="21">
        <v>92.96</v>
      </c>
      <c r="AQ13" s="21">
        <v>0</v>
      </c>
      <c r="AR13" s="21">
        <v>0</v>
      </c>
      <c r="AS13" s="21">
        <f t="shared" si="4"/>
        <v>52388</v>
      </c>
      <c r="AT13" s="21">
        <f t="shared" si="5"/>
        <v>1460.35</v>
      </c>
      <c r="AU13" s="21">
        <v>7840</v>
      </c>
      <c r="AV13" s="21">
        <v>392.35</v>
      </c>
      <c r="AW13" s="21">
        <v>0</v>
      </c>
      <c r="AX13" s="21">
        <v>0</v>
      </c>
      <c r="AY13" s="21">
        <v>14</v>
      </c>
      <c r="AZ13" s="21">
        <v>0.14000000000000001</v>
      </c>
      <c r="BA13" s="21">
        <v>238</v>
      </c>
      <c r="BB13" s="21">
        <v>23.44</v>
      </c>
      <c r="BC13" s="21">
        <v>280</v>
      </c>
      <c r="BD13" s="21">
        <v>27.56</v>
      </c>
      <c r="BE13" s="21">
        <v>1862</v>
      </c>
      <c r="BF13" s="21">
        <v>93.2</v>
      </c>
      <c r="BG13" s="21">
        <v>350</v>
      </c>
      <c r="BH13" s="21">
        <v>35.4</v>
      </c>
      <c r="BI13" s="21">
        <f t="shared" si="6"/>
        <v>2744</v>
      </c>
      <c r="BJ13" s="21">
        <f t="shared" si="7"/>
        <v>179.74</v>
      </c>
      <c r="BK13" s="21">
        <f t="shared" si="8"/>
        <v>55132</v>
      </c>
      <c r="BL13" s="21">
        <f t="shared" si="9"/>
        <v>1640.09</v>
      </c>
    </row>
    <row r="14" spans="1:64" x14ac:dyDescent="0.25">
      <c r="A14" s="134">
        <v>7</v>
      </c>
      <c r="B14" s="22" t="s">
        <v>46</v>
      </c>
      <c r="C14" s="21">
        <v>1569</v>
      </c>
      <c r="D14" s="21">
        <v>45.64</v>
      </c>
      <c r="E14" s="21">
        <v>195</v>
      </c>
      <c r="F14" s="21">
        <v>1.5</v>
      </c>
      <c r="G14" s="21">
        <v>99</v>
      </c>
      <c r="H14" s="21">
        <v>2</v>
      </c>
      <c r="I14" s="21">
        <v>240</v>
      </c>
      <c r="J14" s="21">
        <v>43.47</v>
      </c>
      <c r="K14" s="21">
        <v>162</v>
      </c>
      <c r="L14" s="21">
        <v>9.58</v>
      </c>
      <c r="M14" s="21">
        <v>0</v>
      </c>
      <c r="N14" s="21">
        <v>0</v>
      </c>
      <c r="O14" s="21">
        <v>1998</v>
      </c>
      <c r="P14" s="21">
        <v>50</v>
      </c>
      <c r="Q14" s="21">
        <f t="shared" si="0"/>
        <v>2166</v>
      </c>
      <c r="R14" s="21">
        <f t="shared" si="1"/>
        <v>100.19</v>
      </c>
      <c r="S14" s="21">
        <v>468</v>
      </c>
      <c r="T14" s="21">
        <v>25</v>
      </c>
      <c r="U14" s="21">
        <v>243</v>
      </c>
      <c r="V14" s="21">
        <v>0.63</v>
      </c>
      <c r="W14" s="21">
        <v>15</v>
      </c>
      <c r="X14" s="21">
        <v>0.1</v>
      </c>
      <c r="Y14" s="21">
        <v>6</v>
      </c>
      <c r="Z14" s="21">
        <v>0.06</v>
      </c>
      <c r="AA14" s="21">
        <v>0</v>
      </c>
      <c r="AB14" s="21">
        <v>0</v>
      </c>
      <c r="AC14" s="21">
        <f t="shared" si="2"/>
        <v>732</v>
      </c>
      <c r="AD14" s="21">
        <f t="shared" si="3"/>
        <v>25.79</v>
      </c>
      <c r="AE14" s="21">
        <v>0</v>
      </c>
      <c r="AF14" s="21">
        <v>0</v>
      </c>
      <c r="AG14" s="21">
        <v>45</v>
      </c>
      <c r="AH14" s="21">
        <v>1.78</v>
      </c>
      <c r="AI14" s="21">
        <v>54</v>
      </c>
      <c r="AJ14" s="21">
        <v>2.75</v>
      </c>
      <c r="AK14" s="21">
        <v>0</v>
      </c>
      <c r="AL14" s="21">
        <v>0</v>
      </c>
      <c r="AM14" s="21">
        <v>60</v>
      </c>
      <c r="AN14" s="21">
        <v>1.2</v>
      </c>
      <c r="AO14" s="21">
        <v>330</v>
      </c>
      <c r="AP14" s="21">
        <v>19.920000000000002</v>
      </c>
      <c r="AQ14" s="21">
        <v>0</v>
      </c>
      <c r="AR14" s="21">
        <v>0</v>
      </c>
      <c r="AS14" s="21">
        <f t="shared" si="4"/>
        <v>3387</v>
      </c>
      <c r="AT14" s="21">
        <f t="shared" si="5"/>
        <v>151.63</v>
      </c>
      <c r="AU14" s="21">
        <v>813</v>
      </c>
      <c r="AV14" s="21">
        <v>40.75</v>
      </c>
      <c r="AW14" s="21">
        <v>0</v>
      </c>
      <c r="AX14" s="21">
        <v>0</v>
      </c>
      <c r="AY14" s="21">
        <v>3</v>
      </c>
      <c r="AZ14" s="21">
        <v>0.03</v>
      </c>
      <c r="BA14" s="21">
        <v>18</v>
      </c>
      <c r="BB14" s="21">
        <v>1.84</v>
      </c>
      <c r="BC14" s="21">
        <v>24</v>
      </c>
      <c r="BD14" s="21">
        <v>1.89</v>
      </c>
      <c r="BE14" s="21">
        <v>159</v>
      </c>
      <c r="BF14" s="21">
        <v>8</v>
      </c>
      <c r="BG14" s="21">
        <v>33</v>
      </c>
      <c r="BH14" s="21">
        <v>3.32</v>
      </c>
      <c r="BI14" s="21">
        <f t="shared" si="6"/>
        <v>237</v>
      </c>
      <c r="BJ14" s="21">
        <f t="shared" si="7"/>
        <v>15.08</v>
      </c>
      <c r="BK14" s="21">
        <f t="shared" si="8"/>
        <v>3624</v>
      </c>
      <c r="BL14" s="21">
        <f t="shared" si="9"/>
        <v>166.71</v>
      </c>
    </row>
    <row r="15" spans="1:64" x14ac:dyDescent="0.25">
      <c r="A15" s="134">
        <v>8</v>
      </c>
      <c r="B15" s="22" t="s">
        <v>47</v>
      </c>
      <c r="C15" s="21">
        <v>32640</v>
      </c>
      <c r="D15" s="21">
        <v>674.1</v>
      </c>
      <c r="E15" s="21">
        <v>12000</v>
      </c>
      <c r="F15" s="21">
        <v>318.8</v>
      </c>
      <c r="G15" s="21">
        <v>30</v>
      </c>
      <c r="H15" s="21">
        <v>0.6</v>
      </c>
      <c r="I15" s="21">
        <v>5025</v>
      </c>
      <c r="J15" s="21">
        <v>18</v>
      </c>
      <c r="K15" s="21">
        <v>3345</v>
      </c>
      <c r="L15" s="21">
        <v>47.92</v>
      </c>
      <c r="M15" s="21">
        <v>0</v>
      </c>
      <c r="N15" s="21">
        <v>0</v>
      </c>
      <c r="O15" s="21">
        <v>24990</v>
      </c>
      <c r="P15" s="21">
        <v>500</v>
      </c>
      <c r="Q15" s="21">
        <f t="shared" si="0"/>
        <v>53010</v>
      </c>
      <c r="R15" s="21">
        <f t="shared" si="1"/>
        <v>1058.8200000000002</v>
      </c>
      <c r="S15" s="21">
        <v>6495</v>
      </c>
      <c r="T15" s="21">
        <v>390</v>
      </c>
      <c r="U15" s="21">
        <v>5235</v>
      </c>
      <c r="V15" s="21">
        <v>57</v>
      </c>
      <c r="W15" s="21">
        <v>180</v>
      </c>
      <c r="X15" s="21">
        <v>4.5</v>
      </c>
      <c r="Y15" s="21">
        <v>5235</v>
      </c>
      <c r="Z15" s="21">
        <v>60</v>
      </c>
      <c r="AA15" s="21">
        <v>0</v>
      </c>
      <c r="AB15" s="21">
        <v>0</v>
      </c>
      <c r="AC15" s="21">
        <f t="shared" si="2"/>
        <v>17145</v>
      </c>
      <c r="AD15" s="21">
        <f t="shared" si="3"/>
        <v>511.5</v>
      </c>
      <c r="AE15" s="21">
        <v>0</v>
      </c>
      <c r="AF15" s="21">
        <v>0</v>
      </c>
      <c r="AG15" s="21">
        <v>330</v>
      </c>
      <c r="AH15" s="21">
        <v>13</v>
      </c>
      <c r="AI15" s="21">
        <v>450</v>
      </c>
      <c r="AJ15" s="21">
        <v>22.87</v>
      </c>
      <c r="AK15" s="21">
        <v>0</v>
      </c>
      <c r="AL15" s="21">
        <v>0</v>
      </c>
      <c r="AM15" s="21">
        <v>300</v>
      </c>
      <c r="AN15" s="21">
        <v>6</v>
      </c>
      <c r="AO15" s="21">
        <v>1650</v>
      </c>
      <c r="AP15" s="21">
        <v>99.6</v>
      </c>
      <c r="AQ15" s="21">
        <v>0</v>
      </c>
      <c r="AR15" s="21">
        <v>0</v>
      </c>
      <c r="AS15" s="21">
        <f t="shared" si="4"/>
        <v>72885</v>
      </c>
      <c r="AT15" s="21">
        <f t="shared" si="5"/>
        <v>1711.79</v>
      </c>
      <c r="AU15" s="21">
        <v>8085</v>
      </c>
      <c r="AV15" s="21">
        <v>404.4</v>
      </c>
      <c r="AW15" s="21">
        <v>0</v>
      </c>
      <c r="AX15" s="21">
        <v>0</v>
      </c>
      <c r="AY15" s="21">
        <v>15</v>
      </c>
      <c r="AZ15" s="21">
        <v>0.15</v>
      </c>
      <c r="BA15" s="21">
        <v>285</v>
      </c>
      <c r="BB15" s="21">
        <v>28.72</v>
      </c>
      <c r="BC15" s="21">
        <v>315</v>
      </c>
      <c r="BD15" s="21">
        <v>31.61</v>
      </c>
      <c r="BE15" s="21">
        <v>1665</v>
      </c>
      <c r="BF15" s="21">
        <v>83.35</v>
      </c>
      <c r="BG15" s="21">
        <v>9990</v>
      </c>
      <c r="BH15" s="21">
        <v>500</v>
      </c>
      <c r="BI15" s="21">
        <f t="shared" si="6"/>
        <v>12270</v>
      </c>
      <c r="BJ15" s="21">
        <f t="shared" si="7"/>
        <v>643.82999999999993</v>
      </c>
      <c r="BK15" s="21">
        <f t="shared" si="8"/>
        <v>85155</v>
      </c>
      <c r="BL15" s="21">
        <f t="shared" si="9"/>
        <v>2355.62</v>
      </c>
    </row>
    <row r="16" spans="1:64" x14ac:dyDescent="0.25">
      <c r="A16" s="134">
        <v>9</v>
      </c>
      <c r="B16" s="22" t="s">
        <v>48</v>
      </c>
      <c r="C16" s="21">
        <v>100</v>
      </c>
      <c r="D16" s="21">
        <v>2.5</v>
      </c>
      <c r="E16" s="21">
        <v>95</v>
      </c>
      <c r="F16" s="21">
        <v>2.36</v>
      </c>
      <c r="G16" s="21">
        <v>6</v>
      </c>
      <c r="H16" s="21">
        <v>0.3</v>
      </c>
      <c r="I16" s="21">
        <v>28</v>
      </c>
      <c r="J16" s="21">
        <v>3.6</v>
      </c>
      <c r="K16" s="21">
        <v>18</v>
      </c>
      <c r="L16" s="21">
        <v>2.5499999999999998</v>
      </c>
      <c r="M16" s="21">
        <v>8</v>
      </c>
      <c r="N16" s="21">
        <v>0.5</v>
      </c>
      <c r="O16" s="21">
        <v>80</v>
      </c>
      <c r="P16" s="21">
        <v>5</v>
      </c>
      <c r="Q16" s="21">
        <f t="shared" si="0"/>
        <v>241</v>
      </c>
      <c r="R16" s="21">
        <f t="shared" si="1"/>
        <v>11.009999999999998</v>
      </c>
      <c r="S16" s="21">
        <v>83</v>
      </c>
      <c r="T16" s="21">
        <v>5</v>
      </c>
      <c r="U16" s="21">
        <v>35</v>
      </c>
      <c r="V16" s="21">
        <v>0.1</v>
      </c>
      <c r="W16" s="21">
        <v>5</v>
      </c>
      <c r="X16" s="21">
        <v>0.1</v>
      </c>
      <c r="Y16" s="21">
        <v>2</v>
      </c>
      <c r="Z16" s="21">
        <v>0.05</v>
      </c>
      <c r="AA16" s="21">
        <v>0</v>
      </c>
      <c r="AB16" s="21">
        <v>0</v>
      </c>
      <c r="AC16" s="21">
        <f t="shared" si="2"/>
        <v>125</v>
      </c>
      <c r="AD16" s="21">
        <f t="shared" si="3"/>
        <v>5.2499999999999991</v>
      </c>
      <c r="AE16" s="21">
        <v>0</v>
      </c>
      <c r="AF16" s="21">
        <v>0</v>
      </c>
      <c r="AG16" s="21">
        <v>525</v>
      </c>
      <c r="AH16" s="21">
        <v>21.01</v>
      </c>
      <c r="AI16" s="21">
        <v>63</v>
      </c>
      <c r="AJ16" s="21">
        <v>3.16</v>
      </c>
      <c r="AK16" s="21">
        <v>0</v>
      </c>
      <c r="AL16" s="21">
        <v>0</v>
      </c>
      <c r="AM16" s="21">
        <v>20</v>
      </c>
      <c r="AN16" s="21">
        <v>0.4</v>
      </c>
      <c r="AO16" s="21">
        <v>110</v>
      </c>
      <c r="AP16" s="21">
        <v>6.64</v>
      </c>
      <c r="AQ16" s="21">
        <v>0</v>
      </c>
      <c r="AR16" s="21">
        <v>0</v>
      </c>
      <c r="AS16" s="21">
        <f t="shared" si="4"/>
        <v>1084</v>
      </c>
      <c r="AT16" s="21">
        <f t="shared" si="5"/>
        <v>47.469999999999992</v>
      </c>
      <c r="AU16" s="21">
        <v>68</v>
      </c>
      <c r="AV16" s="21">
        <v>4.5199999999999996</v>
      </c>
      <c r="AW16" s="21">
        <v>0</v>
      </c>
      <c r="AX16" s="21">
        <v>0</v>
      </c>
      <c r="AY16" s="21">
        <v>1</v>
      </c>
      <c r="AZ16" s="21">
        <v>0.01</v>
      </c>
      <c r="BA16" s="21">
        <v>6</v>
      </c>
      <c r="BB16" s="21">
        <v>0.6</v>
      </c>
      <c r="BC16" s="21">
        <v>5</v>
      </c>
      <c r="BD16" s="21">
        <v>0.75</v>
      </c>
      <c r="BE16" s="21">
        <v>48</v>
      </c>
      <c r="BF16" s="21">
        <v>2.35</v>
      </c>
      <c r="BG16" s="21">
        <v>400</v>
      </c>
      <c r="BH16" s="21">
        <v>20</v>
      </c>
      <c r="BI16" s="21">
        <f t="shared" si="6"/>
        <v>460</v>
      </c>
      <c r="BJ16" s="21">
        <f t="shared" si="7"/>
        <v>23.71</v>
      </c>
      <c r="BK16" s="21">
        <f t="shared" si="8"/>
        <v>1544</v>
      </c>
      <c r="BL16" s="21">
        <f t="shared" si="9"/>
        <v>71.179999999999993</v>
      </c>
    </row>
    <row r="17" spans="1:64" x14ac:dyDescent="0.25">
      <c r="A17" s="134">
        <v>10</v>
      </c>
      <c r="B17" s="22" t="s">
        <v>49</v>
      </c>
      <c r="C17" s="21">
        <v>1</v>
      </c>
      <c r="D17" s="21">
        <v>0.01</v>
      </c>
      <c r="E17" s="21">
        <v>1</v>
      </c>
      <c r="F17" s="21">
        <v>0.1</v>
      </c>
      <c r="G17" s="21">
        <v>2</v>
      </c>
      <c r="H17" s="21">
        <v>0.08</v>
      </c>
      <c r="I17" s="21">
        <v>1</v>
      </c>
      <c r="J17" s="21">
        <v>0.01</v>
      </c>
      <c r="K17" s="21">
        <v>1</v>
      </c>
      <c r="L17" s="21">
        <v>3.19</v>
      </c>
      <c r="M17" s="21">
        <v>0</v>
      </c>
      <c r="N17" s="21">
        <v>0</v>
      </c>
      <c r="O17" s="21">
        <v>5</v>
      </c>
      <c r="P17" s="21">
        <v>0.8</v>
      </c>
      <c r="Q17" s="21">
        <f t="shared" si="0"/>
        <v>4</v>
      </c>
      <c r="R17" s="21">
        <f t="shared" si="1"/>
        <v>3.31</v>
      </c>
      <c r="S17" s="21">
        <v>1</v>
      </c>
      <c r="T17" s="21">
        <v>0.01</v>
      </c>
      <c r="U17" s="21">
        <v>1</v>
      </c>
      <c r="V17" s="21">
        <v>0.01</v>
      </c>
      <c r="W17" s="21">
        <v>1</v>
      </c>
      <c r="X17" s="21">
        <v>0.01</v>
      </c>
      <c r="Y17" s="21">
        <v>1</v>
      </c>
      <c r="Z17" s="21">
        <v>0.01</v>
      </c>
      <c r="AA17" s="21">
        <v>0</v>
      </c>
      <c r="AB17" s="21">
        <v>0</v>
      </c>
      <c r="AC17" s="21">
        <f t="shared" si="2"/>
        <v>4</v>
      </c>
      <c r="AD17" s="21">
        <f t="shared" si="3"/>
        <v>0.04</v>
      </c>
      <c r="AE17" s="21">
        <v>0</v>
      </c>
      <c r="AF17" s="21">
        <v>0</v>
      </c>
      <c r="AG17" s="21">
        <v>5</v>
      </c>
      <c r="AH17" s="21">
        <v>0.16</v>
      </c>
      <c r="AI17" s="21">
        <v>1</v>
      </c>
      <c r="AJ17" s="21">
        <v>0.03</v>
      </c>
      <c r="AK17" s="21">
        <v>0</v>
      </c>
      <c r="AL17" s="21">
        <v>0</v>
      </c>
      <c r="AM17" s="21">
        <v>20</v>
      </c>
      <c r="AN17" s="21">
        <v>0.4</v>
      </c>
      <c r="AO17" s="21">
        <v>110</v>
      </c>
      <c r="AP17" s="21">
        <v>6.64</v>
      </c>
      <c r="AQ17" s="21">
        <v>0</v>
      </c>
      <c r="AR17" s="21">
        <v>0</v>
      </c>
      <c r="AS17" s="21">
        <f t="shared" si="4"/>
        <v>144</v>
      </c>
      <c r="AT17" s="21">
        <f t="shared" si="5"/>
        <v>10.58</v>
      </c>
      <c r="AU17" s="21">
        <v>0</v>
      </c>
      <c r="AV17" s="21">
        <v>0</v>
      </c>
      <c r="AW17" s="21">
        <v>0</v>
      </c>
      <c r="AX17" s="21">
        <v>0</v>
      </c>
      <c r="AY17" s="21">
        <v>1</v>
      </c>
      <c r="AZ17" s="21">
        <v>0.01</v>
      </c>
      <c r="BA17" s="21">
        <v>5</v>
      </c>
      <c r="BB17" s="21">
        <v>0.48</v>
      </c>
      <c r="BC17" s="21">
        <v>5</v>
      </c>
      <c r="BD17" s="21">
        <v>0.54</v>
      </c>
      <c r="BE17" s="21">
        <v>37</v>
      </c>
      <c r="BF17" s="21">
        <v>1.86</v>
      </c>
      <c r="BG17" s="21">
        <v>27</v>
      </c>
      <c r="BH17" s="21">
        <v>2.71</v>
      </c>
      <c r="BI17" s="21">
        <f t="shared" si="6"/>
        <v>75</v>
      </c>
      <c r="BJ17" s="21">
        <f t="shared" si="7"/>
        <v>5.6</v>
      </c>
      <c r="BK17" s="21">
        <f t="shared" si="8"/>
        <v>219</v>
      </c>
      <c r="BL17" s="21">
        <f t="shared" si="9"/>
        <v>16.18</v>
      </c>
    </row>
    <row r="18" spans="1:64" x14ac:dyDescent="0.25">
      <c r="A18" s="134">
        <v>11</v>
      </c>
      <c r="B18" s="22" t="s">
        <v>50</v>
      </c>
      <c r="C18" s="21">
        <v>310</v>
      </c>
      <c r="D18" s="21">
        <v>4</v>
      </c>
      <c r="E18" s="21">
        <v>38</v>
      </c>
      <c r="F18" s="21">
        <v>1.35</v>
      </c>
      <c r="G18" s="21">
        <v>2</v>
      </c>
      <c r="H18" s="21">
        <v>0.11</v>
      </c>
      <c r="I18" s="21">
        <v>55</v>
      </c>
      <c r="J18" s="21">
        <v>6</v>
      </c>
      <c r="K18" s="21">
        <v>2</v>
      </c>
      <c r="L18" s="21">
        <v>3.19</v>
      </c>
      <c r="M18" s="21">
        <v>0</v>
      </c>
      <c r="N18" s="21">
        <v>0</v>
      </c>
      <c r="O18" s="21">
        <v>80</v>
      </c>
      <c r="P18" s="21">
        <v>0.9</v>
      </c>
      <c r="Q18" s="21">
        <f t="shared" si="0"/>
        <v>405</v>
      </c>
      <c r="R18" s="21">
        <f t="shared" si="1"/>
        <v>14.54</v>
      </c>
      <c r="S18" s="21">
        <v>221</v>
      </c>
      <c r="T18" s="21">
        <v>13.7</v>
      </c>
      <c r="U18" s="21">
        <v>12</v>
      </c>
      <c r="V18" s="21">
        <v>0.1</v>
      </c>
      <c r="W18" s="21">
        <v>5</v>
      </c>
      <c r="X18" s="21">
        <v>0.1</v>
      </c>
      <c r="Y18" s="21">
        <v>1</v>
      </c>
      <c r="Z18" s="21">
        <v>0.05</v>
      </c>
      <c r="AA18" s="21">
        <v>0</v>
      </c>
      <c r="AB18" s="21">
        <v>0</v>
      </c>
      <c r="AC18" s="21">
        <f t="shared" si="2"/>
        <v>239</v>
      </c>
      <c r="AD18" s="21">
        <f t="shared" si="3"/>
        <v>13.95</v>
      </c>
      <c r="AE18" s="21">
        <v>0</v>
      </c>
      <c r="AF18" s="21">
        <v>0</v>
      </c>
      <c r="AG18" s="21">
        <v>25</v>
      </c>
      <c r="AH18" s="21">
        <v>1.01</v>
      </c>
      <c r="AI18" s="21">
        <v>51</v>
      </c>
      <c r="AJ18" s="21">
        <v>2.59</v>
      </c>
      <c r="AK18" s="21">
        <v>0</v>
      </c>
      <c r="AL18" s="21">
        <v>0</v>
      </c>
      <c r="AM18" s="21">
        <v>20</v>
      </c>
      <c r="AN18" s="21">
        <v>0.4</v>
      </c>
      <c r="AO18" s="21">
        <v>110</v>
      </c>
      <c r="AP18" s="21">
        <v>6.64</v>
      </c>
      <c r="AQ18" s="21">
        <v>0</v>
      </c>
      <c r="AR18" s="21">
        <v>0</v>
      </c>
      <c r="AS18" s="21">
        <f t="shared" si="4"/>
        <v>850</v>
      </c>
      <c r="AT18" s="21">
        <f t="shared" si="5"/>
        <v>39.130000000000003</v>
      </c>
      <c r="AU18" s="21">
        <v>58</v>
      </c>
      <c r="AV18" s="21">
        <v>3.9</v>
      </c>
      <c r="AW18" s="21">
        <v>0</v>
      </c>
      <c r="AX18" s="21">
        <v>0</v>
      </c>
      <c r="AY18" s="21">
        <v>1</v>
      </c>
      <c r="AZ18" s="21">
        <v>0.01</v>
      </c>
      <c r="BA18" s="21">
        <v>1</v>
      </c>
      <c r="BB18" s="21">
        <v>0.11</v>
      </c>
      <c r="BC18" s="21">
        <v>1</v>
      </c>
      <c r="BD18" s="21">
        <v>0.12</v>
      </c>
      <c r="BE18" s="21">
        <v>9</v>
      </c>
      <c r="BF18" s="21">
        <v>0.43</v>
      </c>
      <c r="BG18" s="21">
        <v>40</v>
      </c>
      <c r="BH18" s="21">
        <v>2</v>
      </c>
      <c r="BI18" s="21">
        <f t="shared" si="6"/>
        <v>52</v>
      </c>
      <c r="BJ18" s="21">
        <f t="shared" si="7"/>
        <v>2.67</v>
      </c>
      <c r="BK18" s="21">
        <f t="shared" si="8"/>
        <v>902</v>
      </c>
      <c r="BL18" s="21">
        <f t="shared" si="9"/>
        <v>41.800000000000004</v>
      </c>
    </row>
    <row r="19" spans="1:64" x14ac:dyDescent="0.25">
      <c r="A19" s="134">
        <v>12</v>
      </c>
      <c r="B19" s="22" t="s">
        <v>51</v>
      </c>
      <c r="C19" s="21">
        <v>790</v>
      </c>
      <c r="D19" s="21">
        <v>23.5</v>
      </c>
      <c r="E19" s="21">
        <v>4</v>
      </c>
      <c r="F19" s="21">
        <v>0.1</v>
      </c>
      <c r="G19" s="21">
        <v>4</v>
      </c>
      <c r="H19" s="21">
        <v>0.1</v>
      </c>
      <c r="I19" s="21">
        <v>122</v>
      </c>
      <c r="J19" s="21">
        <v>6</v>
      </c>
      <c r="K19" s="21">
        <v>80</v>
      </c>
      <c r="L19" s="21">
        <v>6.39</v>
      </c>
      <c r="M19" s="21">
        <v>0</v>
      </c>
      <c r="N19" s="21">
        <v>0</v>
      </c>
      <c r="O19" s="21">
        <v>100</v>
      </c>
      <c r="P19" s="21">
        <v>2</v>
      </c>
      <c r="Q19" s="21">
        <f t="shared" si="0"/>
        <v>996</v>
      </c>
      <c r="R19" s="21">
        <f t="shared" si="1"/>
        <v>35.99</v>
      </c>
      <c r="S19" s="21">
        <v>106</v>
      </c>
      <c r="T19" s="21">
        <v>6</v>
      </c>
      <c r="U19" s="21">
        <v>70</v>
      </c>
      <c r="V19" s="21">
        <v>0.6</v>
      </c>
      <c r="W19" s="21">
        <v>10</v>
      </c>
      <c r="X19" s="21">
        <v>0.1</v>
      </c>
      <c r="Y19" s="21">
        <v>2</v>
      </c>
      <c r="Z19" s="21">
        <v>0.04</v>
      </c>
      <c r="AA19" s="21">
        <v>0</v>
      </c>
      <c r="AB19" s="21">
        <v>0</v>
      </c>
      <c r="AC19" s="21">
        <f t="shared" si="2"/>
        <v>188</v>
      </c>
      <c r="AD19" s="21">
        <f t="shared" si="3"/>
        <v>6.7399999999999993</v>
      </c>
      <c r="AE19" s="21">
        <v>0</v>
      </c>
      <c r="AF19" s="21">
        <v>0</v>
      </c>
      <c r="AG19" s="21">
        <v>26</v>
      </c>
      <c r="AH19" s="21">
        <v>1.01</v>
      </c>
      <c r="AI19" s="21">
        <v>50</v>
      </c>
      <c r="AJ19" s="21">
        <v>2.54</v>
      </c>
      <c r="AK19" s="21">
        <v>0</v>
      </c>
      <c r="AL19" s="21">
        <v>0</v>
      </c>
      <c r="AM19" s="21">
        <v>40</v>
      </c>
      <c r="AN19" s="21">
        <v>0.8</v>
      </c>
      <c r="AO19" s="21">
        <v>220</v>
      </c>
      <c r="AP19" s="21">
        <v>13.28</v>
      </c>
      <c r="AQ19" s="21">
        <v>0</v>
      </c>
      <c r="AR19" s="21">
        <v>0</v>
      </c>
      <c r="AS19" s="21">
        <f t="shared" si="4"/>
        <v>1520</v>
      </c>
      <c r="AT19" s="21">
        <f t="shared" si="5"/>
        <v>60.36</v>
      </c>
      <c r="AU19" s="21">
        <v>242</v>
      </c>
      <c r="AV19" s="21">
        <v>123.89</v>
      </c>
      <c r="AW19" s="21">
        <v>0</v>
      </c>
      <c r="AX19" s="21">
        <v>0</v>
      </c>
      <c r="AY19" s="21">
        <v>2</v>
      </c>
      <c r="AZ19" s="21">
        <v>0.02</v>
      </c>
      <c r="BA19" s="21">
        <v>2</v>
      </c>
      <c r="BB19" s="21">
        <v>0.18</v>
      </c>
      <c r="BC19" s="21">
        <v>4</v>
      </c>
      <c r="BD19" s="21">
        <v>0.37</v>
      </c>
      <c r="BE19" s="21">
        <v>14</v>
      </c>
      <c r="BF19" s="21">
        <v>0.72</v>
      </c>
      <c r="BG19" s="21">
        <v>30</v>
      </c>
      <c r="BH19" s="21">
        <v>1.5</v>
      </c>
      <c r="BI19" s="21">
        <f t="shared" si="6"/>
        <v>52</v>
      </c>
      <c r="BJ19" s="21">
        <f t="shared" si="7"/>
        <v>2.79</v>
      </c>
      <c r="BK19" s="21">
        <f t="shared" si="8"/>
        <v>1572</v>
      </c>
      <c r="BL19" s="21">
        <f t="shared" si="9"/>
        <v>63.15</v>
      </c>
    </row>
    <row r="20" spans="1:64" x14ac:dyDescent="0.25">
      <c r="A20" s="134">
        <v>13</v>
      </c>
      <c r="B20" s="22" t="s">
        <v>52</v>
      </c>
      <c r="C20" s="21">
        <v>1708</v>
      </c>
      <c r="D20" s="21">
        <v>36.82</v>
      </c>
      <c r="E20" s="21">
        <v>1200</v>
      </c>
      <c r="F20" s="21">
        <v>5</v>
      </c>
      <c r="G20" s="21">
        <v>4</v>
      </c>
      <c r="H20" s="21">
        <v>0.1</v>
      </c>
      <c r="I20" s="21">
        <v>262</v>
      </c>
      <c r="J20" s="21">
        <v>6</v>
      </c>
      <c r="K20" s="21">
        <v>300</v>
      </c>
      <c r="L20" s="21">
        <v>9.82</v>
      </c>
      <c r="M20" s="21">
        <v>0</v>
      </c>
      <c r="N20" s="21">
        <v>0</v>
      </c>
      <c r="O20" s="21">
        <v>1500</v>
      </c>
      <c r="P20" s="21">
        <v>9</v>
      </c>
      <c r="Q20" s="21">
        <f t="shared" si="0"/>
        <v>3470</v>
      </c>
      <c r="R20" s="21">
        <f t="shared" si="1"/>
        <v>57.64</v>
      </c>
      <c r="S20" s="21">
        <v>200</v>
      </c>
      <c r="T20" s="21">
        <v>50</v>
      </c>
      <c r="U20" s="21">
        <v>628</v>
      </c>
      <c r="V20" s="21">
        <v>57</v>
      </c>
      <c r="W20" s="21">
        <v>714</v>
      </c>
      <c r="X20" s="21">
        <v>36</v>
      </c>
      <c r="Y20" s="21">
        <v>2</v>
      </c>
      <c r="Z20" s="21">
        <v>0.06</v>
      </c>
      <c r="AA20" s="21">
        <v>0</v>
      </c>
      <c r="AB20" s="21">
        <v>0</v>
      </c>
      <c r="AC20" s="21">
        <f t="shared" si="2"/>
        <v>1544</v>
      </c>
      <c r="AD20" s="21">
        <f t="shared" si="3"/>
        <v>143.06</v>
      </c>
      <c r="AE20" s="21">
        <v>0</v>
      </c>
      <c r="AF20" s="21">
        <v>0</v>
      </c>
      <c r="AG20" s="21">
        <v>24</v>
      </c>
      <c r="AH20" s="21">
        <v>1.01</v>
      </c>
      <c r="AI20" s="21">
        <v>432</v>
      </c>
      <c r="AJ20" s="21">
        <v>21.66</v>
      </c>
      <c r="AK20" s="21">
        <v>0</v>
      </c>
      <c r="AL20" s="21">
        <v>0</v>
      </c>
      <c r="AM20" s="21">
        <v>40</v>
      </c>
      <c r="AN20" s="21">
        <v>0.8</v>
      </c>
      <c r="AO20" s="21">
        <v>220</v>
      </c>
      <c r="AP20" s="21">
        <v>13.28</v>
      </c>
      <c r="AQ20" s="21">
        <v>0</v>
      </c>
      <c r="AR20" s="21">
        <v>0</v>
      </c>
      <c r="AS20" s="21">
        <f t="shared" si="4"/>
        <v>5730</v>
      </c>
      <c r="AT20" s="21">
        <f t="shared" si="5"/>
        <v>237.45</v>
      </c>
      <c r="AU20" s="21">
        <v>136</v>
      </c>
      <c r="AV20" s="21">
        <v>8.82</v>
      </c>
      <c r="AW20" s="21">
        <v>0</v>
      </c>
      <c r="AX20" s="21">
        <v>0</v>
      </c>
      <c r="AY20" s="21">
        <v>2</v>
      </c>
      <c r="AZ20" s="21">
        <v>0.02</v>
      </c>
      <c r="BA20" s="21">
        <v>52</v>
      </c>
      <c r="BB20" s="21">
        <v>5.28</v>
      </c>
      <c r="BC20" s="21">
        <v>54</v>
      </c>
      <c r="BD20" s="21">
        <v>5.34</v>
      </c>
      <c r="BE20" s="21">
        <v>102</v>
      </c>
      <c r="BF20" s="21">
        <v>5.15</v>
      </c>
      <c r="BG20" s="21">
        <v>2200</v>
      </c>
      <c r="BH20" s="21">
        <v>110</v>
      </c>
      <c r="BI20" s="21">
        <f t="shared" si="6"/>
        <v>2410</v>
      </c>
      <c r="BJ20" s="21">
        <f t="shared" si="7"/>
        <v>125.79</v>
      </c>
      <c r="BK20" s="21">
        <f t="shared" si="8"/>
        <v>8140</v>
      </c>
      <c r="BL20" s="21">
        <f t="shared" si="9"/>
        <v>363.24</v>
      </c>
    </row>
    <row r="21" spans="1:64" x14ac:dyDescent="0.25">
      <c r="A21" s="134">
        <v>14</v>
      </c>
      <c r="B21" s="22" t="s">
        <v>53</v>
      </c>
      <c r="C21" s="21">
        <v>0</v>
      </c>
      <c r="D21" s="21">
        <v>0</v>
      </c>
      <c r="E21" s="21">
        <v>900</v>
      </c>
      <c r="F21" s="21">
        <v>7.2</v>
      </c>
      <c r="G21" s="21">
        <v>900</v>
      </c>
      <c r="H21" s="21">
        <v>0.75</v>
      </c>
      <c r="I21" s="21">
        <v>2</v>
      </c>
      <c r="J21" s="21">
        <v>0.6</v>
      </c>
      <c r="K21" s="21">
        <v>17</v>
      </c>
      <c r="L21" s="21">
        <v>3.27</v>
      </c>
      <c r="M21" s="21">
        <v>0</v>
      </c>
      <c r="N21" s="21">
        <v>0</v>
      </c>
      <c r="O21" s="21">
        <v>1000</v>
      </c>
      <c r="P21" s="21">
        <v>8</v>
      </c>
      <c r="Q21" s="21">
        <f t="shared" si="0"/>
        <v>919</v>
      </c>
      <c r="R21" s="21">
        <f t="shared" si="1"/>
        <v>11.07</v>
      </c>
      <c r="S21" s="21">
        <v>95</v>
      </c>
      <c r="T21" s="21">
        <v>7</v>
      </c>
      <c r="U21" s="21">
        <v>1</v>
      </c>
      <c r="V21" s="21">
        <v>0.1</v>
      </c>
      <c r="W21" s="21">
        <v>1</v>
      </c>
      <c r="X21" s="21">
        <v>0.08</v>
      </c>
      <c r="Y21" s="21">
        <v>1</v>
      </c>
      <c r="Z21" s="21">
        <v>0.03</v>
      </c>
      <c r="AA21" s="21">
        <v>0</v>
      </c>
      <c r="AB21" s="21">
        <v>0</v>
      </c>
      <c r="AC21" s="21">
        <f t="shared" si="2"/>
        <v>98</v>
      </c>
      <c r="AD21" s="21">
        <f t="shared" si="3"/>
        <v>7.21</v>
      </c>
      <c r="AE21" s="21">
        <v>0</v>
      </c>
      <c r="AF21" s="21">
        <v>0</v>
      </c>
      <c r="AG21" s="21">
        <v>25</v>
      </c>
      <c r="AH21" s="21">
        <v>1</v>
      </c>
      <c r="AI21" s="21">
        <v>3</v>
      </c>
      <c r="AJ21" s="21">
        <v>0.16</v>
      </c>
      <c r="AK21" s="21">
        <v>0</v>
      </c>
      <c r="AL21" s="21">
        <v>0</v>
      </c>
      <c r="AM21" s="21">
        <v>20</v>
      </c>
      <c r="AN21" s="21">
        <v>0.4</v>
      </c>
      <c r="AO21" s="21">
        <v>110</v>
      </c>
      <c r="AP21" s="21">
        <v>6.64</v>
      </c>
      <c r="AQ21" s="21">
        <v>0</v>
      </c>
      <c r="AR21" s="21">
        <v>0</v>
      </c>
      <c r="AS21" s="21">
        <f t="shared" si="4"/>
        <v>1175</v>
      </c>
      <c r="AT21" s="21">
        <f t="shared" si="5"/>
        <v>26.48</v>
      </c>
      <c r="AU21" s="21">
        <v>230</v>
      </c>
      <c r="AV21" s="21">
        <v>12.5</v>
      </c>
      <c r="AW21" s="21">
        <v>0</v>
      </c>
      <c r="AX21" s="21">
        <v>0</v>
      </c>
      <c r="AY21" s="21">
        <v>1</v>
      </c>
      <c r="AZ21" s="21">
        <v>0.01</v>
      </c>
      <c r="BA21" s="21">
        <v>5</v>
      </c>
      <c r="BB21" s="21">
        <v>0.1</v>
      </c>
      <c r="BC21" s="21">
        <v>0</v>
      </c>
      <c r="BD21" s="21">
        <v>0</v>
      </c>
      <c r="BE21" s="21">
        <v>0</v>
      </c>
      <c r="BF21" s="21">
        <v>0</v>
      </c>
      <c r="BG21" s="21">
        <v>121</v>
      </c>
      <c r="BH21" s="21">
        <v>8.5</v>
      </c>
      <c r="BI21" s="21">
        <f t="shared" si="6"/>
        <v>127</v>
      </c>
      <c r="BJ21" s="21">
        <f t="shared" si="7"/>
        <v>8.61</v>
      </c>
      <c r="BK21" s="21">
        <f t="shared" si="8"/>
        <v>1302</v>
      </c>
      <c r="BL21" s="21">
        <f t="shared" si="9"/>
        <v>35.090000000000003</v>
      </c>
    </row>
    <row r="22" spans="1:64" x14ac:dyDescent="0.25">
      <c r="A22" s="134">
        <v>15</v>
      </c>
      <c r="B22" s="22" t="s">
        <v>54</v>
      </c>
      <c r="C22" s="21"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f t="shared" si="0"/>
        <v>0</v>
      </c>
      <c r="R22" s="21">
        <f t="shared" si="1"/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f t="shared" si="2"/>
        <v>0</v>
      </c>
      <c r="AD22" s="21">
        <f t="shared" si="3"/>
        <v>0</v>
      </c>
      <c r="AE22" s="21">
        <v>0</v>
      </c>
      <c r="AF22" s="21">
        <v>0</v>
      </c>
      <c r="AG22" s="21">
        <v>0</v>
      </c>
      <c r="AH22" s="21">
        <v>0</v>
      </c>
      <c r="AI22" s="21">
        <v>0</v>
      </c>
      <c r="AJ22" s="21">
        <v>0</v>
      </c>
      <c r="AK22" s="21">
        <v>0</v>
      </c>
      <c r="AL22" s="21">
        <v>0</v>
      </c>
      <c r="AM22" s="21">
        <v>0</v>
      </c>
      <c r="AN22" s="21">
        <v>0</v>
      </c>
      <c r="AO22" s="21">
        <v>0</v>
      </c>
      <c r="AP22" s="21">
        <v>0</v>
      </c>
      <c r="AQ22" s="21">
        <v>0</v>
      </c>
      <c r="AR22" s="21">
        <v>0</v>
      </c>
      <c r="AS22" s="21">
        <f t="shared" si="4"/>
        <v>0</v>
      </c>
      <c r="AT22" s="21">
        <f t="shared" si="5"/>
        <v>0</v>
      </c>
      <c r="AU22" s="21">
        <v>0</v>
      </c>
      <c r="AV22" s="21">
        <v>0</v>
      </c>
      <c r="AW22" s="21">
        <v>0</v>
      </c>
      <c r="AX22" s="21">
        <v>0</v>
      </c>
      <c r="AY22" s="21">
        <v>0</v>
      </c>
      <c r="AZ22" s="21">
        <v>0</v>
      </c>
      <c r="BA22" s="21">
        <v>0</v>
      </c>
      <c r="BB22" s="21">
        <v>0</v>
      </c>
      <c r="BC22" s="21">
        <v>0</v>
      </c>
      <c r="BD22" s="21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f t="shared" si="6"/>
        <v>0</v>
      </c>
      <c r="BJ22" s="21">
        <f t="shared" si="7"/>
        <v>0</v>
      </c>
      <c r="BK22" s="21">
        <f t="shared" si="8"/>
        <v>0</v>
      </c>
      <c r="BL22" s="21">
        <f t="shared" si="9"/>
        <v>0</v>
      </c>
    </row>
    <row r="23" spans="1:64" x14ac:dyDescent="0.25">
      <c r="A23" s="134">
        <v>16</v>
      </c>
      <c r="B23" s="22" t="s">
        <v>55</v>
      </c>
      <c r="C23" s="21">
        <v>4650</v>
      </c>
      <c r="D23" s="21">
        <v>100.29</v>
      </c>
      <c r="E23" s="21">
        <v>5910</v>
      </c>
      <c r="F23" s="21">
        <v>85</v>
      </c>
      <c r="G23" s="21">
        <v>3270</v>
      </c>
      <c r="H23" s="21">
        <v>19</v>
      </c>
      <c r="I23" s="21">
        <v>714</v>
      </c>
      <c r="J23" s="21">
        <v>12</v>
      </c>
      <c r="K23" s="21">
        <v>642</v>
      </c>
      <c r="L23" s="21">
        <v>19.170000000000002</v>
      </c>
      <c r="M23" s="21">
        <v>0</v>
      </c>
      <c r="N23" s="21">
        <v>0</v>
      </c>
      <c r="O23" s="21">
        <v>2496</v>
      </c>
      <c r="P23" s="21">
        <v>30</v>
      </c>
      <c r="Q23" s="21">
        <f t="shared" si="0"/>
        <v>11916</v>
      </c>
      <c r="R23" s="21">
        <f t="shared" si="1"/>
        <v>216.46000000000004</v>
      </c>
      <c r="S23" s="21">
        <v>2400</v>
      </c>
      <c r="T23" s="21">
        <v>125</v>
      </c>
      <c r="U23" s="21">
        <v>3276</v>
      </c>
      <c r="V23" s="21">
        <v>195</v>
      </c>
      <c r="W23" s="21">
        <v>5280</v>
      </c>
      <c r="X23" s="21">
        <v>100</v>
      </c>
      <c r="Y23" s="21">
        <v>6</v>
      </c>
      <c r="Z23" s="21">
        <v>0.12</v>
      </c>
      <c r="AA23" s="21">
        <v>0</v>
      </c>
      <c r="AB23" s="21">
        <v>0</v>
      </c>
      <c r="AC23" s="21">
        <f t="shared" si="2"/>
        <v>10962</v>
      </c>
      <c r="AD23" s="21">
        <f t="shared" si="3"/>
        <v>420.12</v>
      </c>
      <c r="AE23" s="21">
        <v>0</v>
      </c>
      <c r="AF23" s="21">
        <v>0</v>
      </c>
      <c r="AG23" s="21">
        <v>24</v>
      </c>
      <c r="AH23" s="21">
        <v>1</v>
      </c>
      <c r="AI23" s="21">
        <v>462</v>
      </c>
      <c r="AJ23" s="21">
        <v>23.31</v>
      </c>
      <c r="AK23" s="21">
        <v>0</v>
      </c>
      <c r="AL23" s="21">
        <v>0</v>
      </c>
      <c r="AM23" s="21">
        <v>120</v>
      </c>
      <c r="AN23" s="21">
        <v>2.4</v>
      </c>
      <c r="AO23" s="21">
        <v>660</v>
      </c>
      <c r="AP23" s="21">
        <v>39.840000000000003</v>
      </c>
      <c r="AQ23" s="21">
        <v>0</v>
      </c>
      <c r="AR23" s="21">
        <v>0</v>
      </c>
      <c r="AS23" s="21">
        <f t="shared" si="4"/>
        <v>24144</v>
      </c>
      <c r="AT23" s="21">
        <f t="shared" si="5"/>
        <v>703.13</v>
      </c>
      <c r="AU23" s="21">
        <v>1098</v>
      </c>
      <c r="AV23" s="21">
        <v>61.13</v>
      </c>
      <c r="AW23" s="21">
        <v>0</v>
      </c>
      <c r="AX23" s="21">
        <v>0</v>
      </c>
      <c r="AY23" s="21">
        <v>156</v>
      </c>
      <c r="AZ23" s="21">
        <v>8</v>
      </c>
      <c r="BA23" s="21">
        <v>30</v>
      </c>
      <c r="BB23" s="21">
        <v>3.28</v>
      </c>
      <c r="BC23" s="21">
        <v>36</v>
      </c>
      <c r="BD23" s="21">
        <v>3.64</v>
      </c>
      <c r="BE23" s="21">
        <v>3396</v>
      </c>
      <c r="BF23" s="21">
        <v>170</v>
      </c>
      <c r="BG23" s="21">
        <v>1800</v>
      </c>
      <c r="BH23" s="21">
        <v>90</v>
      </c>
      <c r="BI23" s="21">
        <f t="shared" si="6"/>
        <v>5418</v>
      </c>
      <c r="BJ23" s="21">
        <f t="shared" si="7"/>
        <v>274.91999999999996</v>
      </c>
      <c r="BK23" s="21">
        <f t="shared" si="8"/>
        <v>29562</v>
      </c>
      <c r="BL23" s="21">
        <f t="shared" si="9"/>
        <v>978.05</v>
      </c>
    </row>
    <row r="24" spans="1:64" x14ac:dyDescent="0.25">
      <c r="A24" s="134">
        <v>17</v>
      </c>
      <c r="B24" s="22" t="s">
        <v>56</v>
      </c>
      <c r="C24" s="21">
        <v>510</v>
      </c>
      <c r="D24" s="21">
        <v>11.04</v>
      </c>
      <c r="E24" s="21">
        <v>150</v>
      </c>
      <c r="F24" s="21">
        <v>6</v>
      </c>
      <c r="G24" s="21">
        <v>48</v>
      </c>
      <c r="H24" s="21">
        <v>0.21</v>
      </c>
      <c r="I24" s="21">
        <v>3</v>
      </c>
      <c r="J24" s="21">
        <v>0.54</v>
      </c>
      <c r="K24" s="21">
        <v>1200</v>
      </c>
      <c r="L24" s="21">
        <v>9.58</v>
      </c>
      <c r="M24" s="21">
        <v>0</v>
      </c>
      <c r="N24" s="21">
        <v>0</v>
      </c>
      <c r="O24" s="21">
        <v>2040</v>
      </c>
      <c r="P24" s="21">
        <v>8</v>
      </c>
      <c r="Q24" s="21">
        <f t="shared" si="0"/>
        <v>1863</v>
      </c>
      <c r="R24" s="21">
        <f t="shared" si="1"/>
        <v>27.159999999999997</v>
      </c>
      <c r="S24" s="21">
        <v>840</v>
      </c>
      <c r="T24" s="21">
        <v>51</v>
      </c>
      <c r="U24" s="21">
        <v>69</v>
      </c>
      <c r="V24" s="21">
        <v>55</v>
      </c>
      <c r="W24" s="21">
        <v>15</v>
      </c>
      <c r="X24" s="21">
        <v>0.1</v>
      </c>
      <c r="Y24" s="21">
        <v>25</v>
      </c>
      <c r="Z24" s="21">
        <v>5.88</v>
      </c>
      <c r="AA24" s="21">
        <v>0</v>
      </c>
      <c r="AB24" s="21">
        <v>0</v>
      </c>
      <c r="AC24" s="21">
        <f t="shared" si="2"/>
        <v>949</v>
      </c>
      <c r="AD24" s="21">
        <f t="shared" si="3"/>
        <v>111.97999999999999</v>
      </c>
      <c r="AE24" s="21">
        <v>0</v>
      </c>
      <c r="AF24" s="21">
        <v>0</v>
      </c>
      <c r="AG24" s="21">
        <v>27</v>
      </c>
      <c r="AH24" s="21">
        <v>1</v>
      </c>
      <c r="AI24" s="21">
        <v>57</v>
      </c>
      <c r="AJ24" s="21">
        <v>2.84</v>
      </c>
      <c r="AK24" s="21">
        <v>0</v>
      </c>
      <c r="AL24" s="21">
        <v>0</v>
      </c>
      <c r="AM24" s="21">
        <v>60</v>
      </c>
      <c r="AN24" s="21">
        <v>1.2</v>
      </c>
      <c r="AO24" s="21">
        <v>330</v>
      </c>
      <c r="AP24" s="21">
        <v>19.920000000000002</v>
      </c>
      <c r="AQ24" s="21">
        <v>0</v>
      </c>
      <c r="AR24" s="21">
        <v>0</v>
      </c>
      <c r="AS24" s="21">
        <f t="shared" si="4"/>
        <v>3286</v>
      </c>
      <c r="AT24" s="21">
        <f t="shared" si="5"/>
        <v>164.09999999999997</v>
      </c>
      <c r="AU24" s="21">
        <v>237</v>
      </c>
      <c r="AV24" s="21">
        <v>13.69</v>
      </c>
      <c r="AW24" s="21">
        <v>0</v>
      </c>
      <c r="AX24" s="21">
        <v>0</v>
      </c>
      <c r="AY24" s="21">
        <v>78</v>
      </c>
      <c r="AZ24" s="21">
        <v>4</v>
      </c>
      <c r="BA24" s="21">
        <v>30</v>
      </c>
      <c r="BB24" s="21">
        <v>3.22</v>
      </c>
      <c r="BC24" s="21">
        <v>36</v>
      </c>
      <c r="BD24" s="21">
        <v>3.5</v>
      </c>
      <c r="BE24" s="21">
        <v>600</v>
      </c>
      <c r="BF24" s="21">
        <v>30</v>
      </c>
      <c r="BG24" s="21">
        <v>1500</v>
      </c>
      <c r="BH24" s="21">
        <v>75</v>
      </c>
      <c r="BI24" s="21">
        <f t="shared" si="6"/>
        <v>2244</v>
      </c>
      <c r="BJ24" s="21">
        <f t="shared" si="7"/>
        <v>115.72</v>
      </c>
      <c r="BK24" s="21">
        <f t="shared" si="8"/>
        <v>5530</v>
      </c>
      <c r="BL24" s="21">
        <f t="shared" si="9"/>
        <v>279.81999999999994</v>
      </c>
    </row>
    <row r="25" spans="1:64" x14ac:dyDescent="0.25">
      <c r="A25" s="134">
        <v>18</v>
      </c>
      <c r="B25" s="22" t="s">
        <v>57</v>
      </c>
      <c r="C25" s="21">
        <v>1107</v>
      </c>
      <c r="D25" s="21">
        <v>22.86</v>
      </c>
      <c r="E25" s="21">
        <v>50</v>
      </c>
      <c r="F25" s="21">
        <v>0.5</v>
      </c>
      <c r="G25" s="21">
        <v>2</v>
      </c>
      <c r="H25" s="21">
        <v>0.1</v>
      </c>
      <c r="I25" s="21">
        <v>2</v>
      </c>
      <c r="J25" s="21">
        <v>0.3</v>
      </c>
      <c r="K25" s="21">
        <v>114</v>
      </c>
      <c r="L25" s="21">
        <v>3.19</v>
      </c>
      <c r="M25" s="21">
        <v>0</v>
      </c>
      <c r="N25" s="21">
        <v>0</v>
      </c>
      <c r="O25" s="21">
        <v>10</v>
      </c>
      <c r="P25" s="21">
        <v>0.25</v>
      </c>
      <c r="Q25" s="21">
        <f t="shared" si="0"/>
        <v>1273</v>
      </c>
      <c r="R25" s="21">
        <f t="shared" si="1"/>
        <v>26.85</v>
      </c>
      <c r="S25" s="21">
        <v>243</v>
      </c>
      <c r="T25" s="21">
        <v>20</v>
      </c>
      <c r="U25" s="21">
        <v>238</v>
      </c>
      <c r="V25" s="21">
        <v>1.2</v>
      </c>
      <c r="W25" s="21">
        <v>3</v>
      </c>
      <c r="X25" s="21">
        <v>0.05</v>
      </c>
      <c r="Y25" s="21">
        <v>1</v>
      </c>
      <c r="Z25" s="21">
        <v>0.03</v>
      </c>
      <c r="AA25" s="21">
        <v>0</v>
      </c>
      <c r="AB25" s="21">
        <v>0</v>
      </c>
      <c r="AC25" s="21">
        <f t="shared" si="2"/>
        <v>485</v>
      </c>
      <c r="AD25" s="21">
        <f t="shared" si="3"/>
        <v>21.28</v>
      </c>
      <c r="AE25" s="21">
        <v>0</v>
      </c>
      <c r="AF25" s="21">
        <v>0</v>
      </c>
      <c r="AG25" s="21">
        <v>48</v>
      </c>
      <c r="AH25" s="21">
        <v>1.88</v>
      </c>
      <c r="AI25" s="21">
        <v>73</v>
      </c>
      <c r="AJ25" s="21">
        <v>2.94</v>
      </c>
      <c r="AK25" s="21">
        <v>0</v>
      </c>
      <c r="AL25" s="21">
        <v>0</v>
      </c>
      <c r="AM25" s="21">
        <v>20</v>
      </c>
      <c r="AN25" s="21">
        <v>0.4</v>
      </c>
      <c r="AO25" s="21">
        <v>110</v>
      </c>
      <c r="AP25" s="21">
        <v>6.64</v>
      </c>
      <c r="AQ25" s="21">
        <v>0</v>
      </c>
      <c r="AR25" s="21">
        <v>0</v>
      </c>
      <c r="AS25" s="21">
        <f t="shared" si="4"/>
        <v>2009</v>
      </c>
      <c r="AT25" s="21">
        <f t="shared" si="5"/>
        <v>59.99</v>
      </c>
      <c r="AU25" s="21">
        <v>18</v>
      </c>
      <c r="AV25" s="21">
        <v>0.99</v>
      </c>
      <c r="AW25" s="21">
        <v>0</v>
      </c>
      <c r="AX25" s="21">
        <v>0</v>
      </c>
      <c r="AY25" s="21">
        <v>26</v>
      </c>
      <c r="AZ25" s="21">
        <v>1.33</v>
      </c>
      <c r="BA25" s="21">
        <v>5</v>
      </c>
      <c r="BB25" s="21">
        <v>0.48</v>
      </c>
      <c r="BC25" s="21">
        <v>6</v>
      </c>
      <c r="BD25" s="21">
        <v>0.54</v>
      </c>
      <c r="BE25" s="21">
        <v>37</v>
      </c>
      <c r="BF25" s="21">
        <v>1.86</v>
      </c>
      <c r="BG25" s="21">
        <v>400</v>
      </c>
      <c r="BH25" s="21">
        <v>20</v>
      </c>
      <c r="BI25" s="21">
        <f t="shared" si="6"/>
        <v>474</v>
      </c>
      <c r="BJ25" s="21">
        <f t="shared" si="7"/>
        <v>24.21</v>
      </c>
      <c r="BK25" s="21">
        <f t="shared" si="8"/>
        <v>2483</v>
      </c>
      <c r="BL25" s="21">
        <f t="shared" si="9"/>
        <v>84.2</v>
      </c>
    </row>
    <row r="26" spans="1:64" x14ac:dyDescent="0.25">
      <c r="A26" s="134">
        <v>19</v>
      </c>
      <c r="B26" s="22" t="s">
        <v>58</v>
      </c>
      <c r="C26" s="21">
        <v>0</v>
      </c>
      <c r="D26" s="21">
        <v>0</v>
      </c>
      <c r="E26" s="21">
        <v>466</v>
      </c>
      <c r="F26" s="21">
        <v>27</v>
      </c>
      <c r="G26" s="21">
        <v>450</v>
      </c>
      <c r="H26" s="21">
        <v>20</v>
      </c>
      <c r="I26" s="21">
        <v>2</v>
      </c>
      <c r="J26" s="21">
        <v>30</v>
      </c>
      <c r="K26" s="21">
        <v>44</v>
      </c>
      <c r="L26" s="21">
        <v>3.19</v>
      </c>
      <c r="M26" s="21">
        <v>0</v>
      </c>
      <c r="N26" s="21">
        <v>0</v>
      </c>
      <c r="O26" s="21">
        <v>0</v>
      </c>
      <c r="P26" s="21">
        <v>0</v>
      </c>
      <c r="Q26" s="21">
        <f t="shared" si="0"/>
        <v>512</v>
      </c>
      <c r="R26" s="21">
        <f t="shared" si="1"/>
        <v>60.19</v>
      </c>
      <c r="S26" s="21">
        <v>287</v>
      </c>
      <c r="T26" s="21">
        <v>21</v>
      </c>
      <c r="U26" s="21">
        <v>380</v>
      </c>
      <c r="V26" s="21">
        <v>0.42</v>
      </c>
      <c r="W26" s="21">
        <v>3</v>
      </c>
      <c r="X26" s="21">
        <v>0.05</v>
      </c>
      <c r="Y26" s="21">
        <v>1</v>
      </c>
      <c r="Z26" s="21">
        <v>0.03</v>
      </c>
      <c r="AA26" s="21">
        <v>0</v>
      </c>
      <c r="AB26" s="21">
        <v>0</v>
      </c>
      <c r="AC26" s="21">
        <f t="shared" si="2"/>
        <v>671</v>
      </c>
      <c r="AD26" s="21">
        <f t="shared" si="3"/>
        <v>21.500000000000004</v>
      </c>
      <c r="AE26" s="21">
        <v>0</v>
      </c>
      <c r="AF26" s="21">
        <v>0</v>
      </c>
      <c r="AG26" s="21">
        <v>25</v>
      </c>
      <c r="AH26" s="21">
        <v>1</v>
      </c>
      <c r="AI26" s="21">
        <v>63</v>
      </c>
      <c r="AJ26" s="21">
        <v>3.17</v>
      </c>
      <c r="AK26" s="21">
        <v>0</v>
      </c>
      <c r="AL26" s="21">
        <v>0</v>
      </c>
      <c r="AM26" s="21">
        <v>20</v>
      </c>
      <c r="AN26" s="21">
        <v>0.4</v>
      </c>
      <c r="AO26" s="21">
        <v>110</v>
      </c>
      <c r="AP26" s="21">
        <v>6.64</v>
      </c>
      <c r="AQ26" s="21">
        <v>0</v>
      </c>
      <c r="AR26" s="21">
        <v>0</v>
      </c>
      <c r="AS26" s="21">
        <f t="shared" si="4"/>
        <v>1401</v>
      </c>
      <c r="AT26" s="21">
        <f t="shared" si="5"/>
        <v>92.9</v>
      </c>
      <c r="AU26" s="21">
        <v>136</v>
      </c>
      <c r="AV26" s="21">
        <v>7.81</v>
      </c>
      <c r="AW26" s="21">
        <v>0</v>
      </c>
      <c r="AX26" s="21">
        <v>0</v>
      </c>
      <c r="AY26" s="21">
        <v>26</v>
      </c>
      <c r="AZ26" s="21">
        <v>1.33</v>
      </c>
      <c r="BA26" s="21">
        <v>22</v>
      </c>
      <c r="BB26" s="21">
        <v>2.27</v>
      </c>
      <c r="BC26" s="21">
        <v>23</v>
      </c>
      <c r="BD26" s="21">
        <v>2.2999999999999998</v>
      </c>
      <c r="BE26" s="21">
        <v>446</v>
      </c>
      <c r="BF26" s="21">
        <v>22.32</v>
      </c>
      <c r="BG26" s="21">
        <v>1200</v>
      </c>
      <c r="BH26" s="21">
        <v>42.1</v>
      </c>
      <c r="BI26" s="21">
        <f t="shared" si="6"/>
        <v>1717</v>
      </c>
      <c r="BJ26" s="21">
        <f t="shared" si="7"/>
        <v>70.319999999999993</v>
      </c>
      <c r="BK26" s="21">
        <f t="shared" si="8"/>
        <v>3118</v>
      </c>
      <c r="BL26" s="21">
        <f t="shared" si="9"/>
        <v>163.22</v>
      </c>
    </row>
    <row r="27" spans="1:64" x14ac:dyDescent="0.25">
      <c r="A27" s="134">
        <v>20</v>
      </c>
      <c r="B27" s="22" t="s">
        <v>59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f t="shared" si="0"/>
        <v>0</v>
      </c>
      <c r="R27" s="21">
        <f t="shared" si="1"/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21">
        <f t="shared" si="2"/>
        <v>0</v>
      </c>
      <c r="AD27" s="21">
        <f t="shared" si="3"/>
        <v>0</v>
      </c>
      <c r="AE27" s="21">
        <v>0</v>
      </c>
      <c r="AF27" s="21">
        <v>0</v>
      </c>
      <c r="AG27" s="21">
        <v>0</v>
      </c>
      <c r="AH27" s="21">
        <v>0</v>
      </c>
      <c r="AI27" s="21">
        <v>0</v>
      </c>
      <c r="AJ27" s="21">
        <v>0</v>
      </c>
      <c r="AK27" s="21">
        <v>0</v>
      </c>
      <c r="AL27" s="21">
        <v>0</v>
      </c>
      <c r="AM27" s="21">
        <v>0</v>
      </c>
      <c r="AN27" s="21">
        <v>0</v>
      </c>
      <c r="AO27" s="21">
        <v>0</v>
      </c>
      <c r="AP27" s="21">
        <v>0</v>
      </c>
      <c r="AQ27" s="21">
        <v>0</v>
      </c>
      <c r="AR27" s="21">
        <v>0</v>
      </c>
      <c r="AS27" s="21">
        <f t="shared" si="4"/>
        <v>0</v>
      </c>
      <c r="AT27" s="21">
        <f t="shared" si="5"/>
        <v>0</v>
      </c>
      <c r="AU27" s="21">
        <v>0</v>
      </c>
      <c r="AV27" s="21">
        <v>0</v>
      </c>
      <c r="AW27" s="21">
        <v>0</v>
      </c>
      <c r="AX27" s="21">
        <v>0</v>
      </c>
      <c r="AY27" s="21">
        <v>0</v>
      </c>
      <c r="AZ27" s="21">
        <v>0</v>
      </c>
      <c r="BA27" s="21">
        <v>0</v>
      </c>
      <c r="BB27" s="21">
        <v>0</v>
      </c>
      <c r="BC27" s="21">
        <v>0</v>
      </c>
      <c r="BD27" s="21">
        <v>0</v>
      </c>
      <c r="BE27" s="21">
        <v>0</v>
      </c>
      <c r="BF27" s="21">
        <v>0</v>
      </c>
      <c r="BG27" s="21">
        <v>0</v>
      </c>
      <c r="BH27" s="21">
        <v>0</v>
      </c>
      <c r="BI27" s="21">
        <f t="shared" si="6"/>
        <v>0</v>
      </c>
      <c r="BJ27" s="21">
        <f t="shared" si="7"/>
        <v>0</v>
      </c>
      <c r="BK27" s="21">
        <f t="shared" si="8"/>
        <v>0</v>
      </c>
      <c r="BL27" s="21">
        <f t="shared" si="9"/>
        <v>0</v>
      </c>
    </row>
    <row r="28" spans="1:64" x14ac:dyDescent="0.25">
      <c r="A28" s="134">
        <v>21</v>
      </c>
      <c r="B28" s="22" t="s">
        <v>60</v>
      </c>
      <c r="C28" s="21"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f t="shared" si="0"/>
        <v>0</v>
      </c>
      <c r="R28" s="21">
        <f t="shared" si="1"/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v>0</v>
      </c>
      <c r="AA28" s="21">
        <v>0</v>
      </c>
      <c r="AB28" s="21">
        <v>0</v>
      </c>
      <c r="AC28" s="21">
        <f t="shared" si="2"/>
        <v>0</v>
      </c>
      <c r="AD28" s="21">
        <f t="shared" si="3"/>
        <v>0</v>
      </c>
      <c r="AE28" s="21">
        <v>0</v>
      </c>
      <c r="AF28" s="21">
        <v>0</v>
      </c>
      <c r="AG28" s="21">
        <v>0</v>
      </c>
      <c r="AH28" s="21">
        <v>0</v>
      </c>
      <c r="AI28" s="21">
        <v>0</v>
      </c>
      <c r="AJ28" s="21">
        <v>0</v>
      </c>
      <c r="AK28" s="21">
        <v>0</v>
      </c>
      <c r="AL28" s="21">
        <v>0</v>
      </c>
      <c r="AM28" s="21">
        <v>0</v>
      </c>
      <c r="AN28" s="21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f t="shared" si="4"/>
        <v>0</v>
      </c>
      <c r="AT28" s="21">
        <f t="shared" si="5"/>
        <v>0</v>
      </c>
      <c r="AU28" s="21">
        <v>0</v>
      </c>
      <c r="AV28" s="21">
        <v>0</v>
      </c>
      <c r="AW28" s="21">
        <v>0</v>
      </c>
      <c r="AX28" s="21">
        <v>0</v>
      </c>
      <c r="AY28" s="21">
        <v>0</v>
      </c>
      <c r="AZ28" s="21">
        <v>0</v>
      </c>
      <c r="BA28" s="21">
        <v>0</v>
      </c>
      <c r="BB28" s="21">
        <v>0</v>
      </c>
      <c r="BC28" s="21">
        <v>0</v>
      </c>
      <c r="BD28" s="21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f t="shared" si="6"/>
        <v>0</v>
      </c>
      <c r="BJ28" s="21">
        <f t="shared" si="7"/>
        <v>0</v>
      </c>
      <c r="BK28" s="21">
        <f t="shared" si="8"/>
        <v>0</v>
      </c>
      <c r="BL28" s="21">
        <f t="shared" si="9"/>
        <v>0</v>
      </c>
    </row>
    <row r="29" spans="1:64" x14ac:dyDescent="0.25">
      <c r="A29" s="134">
        <v>22</v>
      </c>
      <c r="B29" s="22" t="s">
        <v>61</v>
      </c>
      <c r="C29" s="21"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f t="shared" si="0"/>
        <v>0</v>
      </c>
      <c r="R29" s="21">
        <f t="shared" si="1"/>
        <v>0</v>
      </c>
      <c r="S29" s="21">
        <v>0</v>
      </c>
      <c r="T29" s="21">
        <v>0</v>
      </c>
      <c r="U29" s="21">
        <v>0</v>
      </c>
      <c r="V29" s="21">
        <v>0</v>
      </c>
      <c r="W29" s="21">
        <v>0</v>
      </c>
      <c r="X29" s="21">
        <v>0</v>
      </c>
      <c r="Y29" s="21">
        <v>0</v>
      </c>
      <c r="Z29" s="21">
        <v>0</v>
      </c>
      <c r="AA29" s="21">
        <v>0</v>
      </c>
      <c r="AB29" s="21">
        <v>0</v>
      </c>
      <c r="AC29" s="21">
        <f t="shared" si="2"/>
        <v>0</v>
      </c>
      <c r="AD29" s="21">
        <f t="shared" si="3"/>
        <v>0</v>
      </c>
      <c r="AE29" s="21">
        <v>0</v>
      </c>
      <c r="AF29" s="21">
        <v>0</v>
      </c>
      <c r="AG29" s="21">
        <v>0</v>
      </c>
      <c r="AH29" s="21">
        <v>0</v>
      </c>
      <c r="AI29" s="21">
        <v>0</v>
      </c>
      <c r="AJ29" s="21">
        <v>0</v>
      </c>
      <c r="AK29" s="21">
        <v>0</v>
      </c>
      <c r="AL29" s="21">
        <v>0</v>
      </c>
      <c r="AM29" s="21">
        <v>0</v>
      </c>
      <c r="AN29" s="21">
        <v>0</v>
      </c>
      <c r="AO29" s="21">
        <v>0</v>
      </c>
      <c r="AP29" s="21">
        <v>0</v>
      </c>
      <c r="AQ29" s="21">
        <v>0</v>
      </c>
      <c r="AR29" s="21">
        <v>0</v>
      </c>
      <c r="AS29" s="21">
        <f t="shared" si="4"/>
        <v>0</v>
      </c>
      <c r="AT29" s="21">
        <f t="shared" si="5"/>
        <v>0</v>
      </c>
      <c r="AU29" s="21">
        <v>0</v>
      </c>
      <c r="AV29" s="21">
        <v>0</v>
      </c>
      <c r="AW29" s="21">
        <v>0</v>
      </c>
      <c r="AX29" s="21">
        <v>0</v>
      </c>
      <c r="AY29" s="21">
        <v>0</v>
      </c>
      <c r="AZ29" s="21">
        <v>0</v>
      </c>
      <c r="BA29" s="21">
        <v>0</v>
      </c>
      <c r="BB29" s="21">
        <v>0</v>
      </c>
      <c r="BC29" s="21">
        <v>0</v>
      </c>
      <c r="BD29" s="21">
        <v>0</v>
      </c>
      <c r="BE29" s="21">
        <v>0</v>
      </c>
      <c r="BF29" s="21">
        <v>0</v>
      </c>
      <c r="BG29" s="21">
        <v>0</v>
      </c>
      <c r="BH29" s="21">
        <v>0</v>
      </c>
      <c r="BI29" s="21">
        <f t="shared" si="6"/>
        <v>0</v>
      </c>
      <c r="BJ29" s="21">
        <f t="shared" si="7"/>
        <v>0</v>
      </c>
      <c r="BK29" s="21">
        <f t="shared" si="8"/>
        <v>0</v>
      </c>
      <c r="BL29" s="21">
        <f t="shared" si="9"/>
        <v>0</v>
      </c>
    </row>
    <row r="30" spans="1:64" x14ac:dyDescent="0.25">
      <c r="A30" s="134">
        <v>23</v>
      </c>
      <c r="B30" s="22" t="s">
        <v>62</v>
      </c>
      <c r="C30" s="21"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f t="shared" si="0"/>
        <v>0</v>
      </c>
      <c r="R30" s="21">
        <f t="shared" si="1"/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f t="shared" si="2"/>
        <v>0</v>
      </c>
      <c r="AD30" s="21">
        <f t="shared" si="3"/>
        <v>0</v>
      </c>
      <c r="AE30" s="21">
        <v>0</v>
      </c>
      <c r="AF30" s="21">
        <v>0</v>
      </c>
      <c r="AG30" s="21">
        <v>0</v>
      </c>
      <c r="AH30" s="21">
        <v>0</v>
      </c>
      <c r="AI30" s="21">
        <v>0</v>
      </c>
      <c r="AJ30" s="21">
        <v>0</v>
      </c>
      <c r="AK30" s="21">
        <v>0</v>
      </c>
      <c r="AL30" s="21">
        <v>0</v>
      </c>
      <c r="AM30" s="21">
        <v>0</v>
      </c>
      <c r="AN30" s="21">
        <v>0</v>
      </c>
      <c r="AO30" s="21">
        <v>0</v>
      </c>
      <c r="AP30" s="21">
        <v>0</v>
      </c>
      <c r="AQ30" s="21">
        <v>0</v>
      </c>
      <c r="AR30" s="21">
        <v>0</v>
      </c>
      <c r="AS30" s="21">
        <f t="shared" si="4"/>
        <v>0</v>
      </c>
      <c r="AT30" s="21">
        <f t="shared" si="5"/>
        <v>0</v>
      </c>
      <c r="AU30" s="21">
        <v>0</v>
      </c>
      <c r="AV30" s="21">
        <v>0</v>
      </c>
      <c r="AW30" s="21">
        <v>0</v>
      </c>
      <c r="AX30" s="21">
        <v>0</v>
      </c>
      <c r="AY30" s="21">
        <v>0</v>
      </c>
      <c r="AZ30" s="21">
        <v>0</v>
      </c>
      <c r="BA30" s="21">
        <v>0</v>
      </c>
      <c r="BB30" s="21">
        <v>0</v>
      </c>
      <c r="BC30" s="21">
        <v>0</v>
      </c>
      <c r="BD30" s="21">
        <v>0</v>
      </c>
      <c r="BE30" s="21">
        <v>0</v>
      </c>
      <c r="BF30" s="21">
        <v>0</v>
      </c>
      <c r="BG30" s="21">
        <v>0</v>
      </c>
      <c r="BH30" s="21">
        <v>0</v>
      </c>
      <c r="BI30" s="21">
        <f t="shared" si="6"/>
        <v>0</v>
      </c>
      <c r="BJ30" s="21">
        <f t="shared" si="7"/>
        <v>0</v>
      </c>
      <c r="BK30" s="21">
        <f t="shared" si="8"/>
        <v>0</v>
      </c>
      <c r="BL30" s="21">
        <f t="shared" si="9"/>
        <v>0</v>
      </c>
    </row>
    <row r="31" spans="1:64" x14ac:dyDescent="0.25">
      <c r="A31" s="134">
        <v>24</v>
      </c>
      <c r="B31" s="22" t="s">
        <v>63</v>
      </c>
      <c r="C31" s="21"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1">
        <f t="shared" si="0"/>
        <v>0</v>
      </c>
      <c r="R31" s="21">
        <f t="shared" si="1"/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21">
        <v>0</v>
      </c>
      <c r="Y31" s="21">
        <v>0</v>
      </c>
      <c r="Z31" s="21">
        <v>0</v>
      </c>
      <c r="AA31" s="21">
        <v>0</v>
      </c>
      <c r="AB31" s="21">
        <v>0</v>
      </c>
      <c r="AC31" s="21">
        <f t="shared" si="2"/>
        <v>0</v>
      </c>
      <c r="AD31" s="21">
        <f t="shared" si="3"/>
        <v>0</v>
      </c>
      <c r="AE31" s="21">
        <v>0</v>
      </c>
      <c r="AF31" s="21">
        <v>0</v>
      </c>
      <c r="AG31" s="21">
        <v>0</v>
      </c>
      <c r="AH31" s="21">
        <v>0</v>
      </c>
      <c r="AI31" s="21">
        <v>0</v>
      </c>
      <c r="AJ31" s="21">
        <v>0</v>
      </c>
      <c r="AK31" s="21">
        <v>0</v>
      </c>
      <c r="AL31" s="21">
        <v>0</v>
      </c>
      <c r="AM31" s="21">
        <v>0</v>
      </c>
      <c r="AN31" s="21">
        <v>0</v>
      </c>
      <c r="AO31" s="21">
        <v>0</v>
      </c>
      <c r="AP31" s="21">
        <v>0</v>
      </c>
      <c r="AQ31" s="21">
        <v>0</v>
      </c>
      <c r="AR31" s="21">
        <v>0</v>
      </c>
      <c r="AS31" s="21">
        <f t="shared" si="4"/>
        <v>0</v>
      </c>
      <c r="AT31" s="21">
        <f t="shared" si="5"/>
        <v>0</v>
      </c>
      <c r="AU31" s="21">
        <v>0</v>
      </c>
      <c r="AV31" s="21">
        <v>0</v>
      </c>
      <c r="AW31" s="21">
        <v>0</v>
      </c>
      <c r="AX31" s="21">
        <v>0</v>
      </c>
      <c r="AY31" s="21">
        <v>0</v>
      </c>
      <c r="AZ31" s="21">
        <v>0</v>
      </c>
      <c r="BA31" s="21">
        <v>0</v>
      </c>
      <c r="BB31" s="21">
        <v>0</v>
      </c>
      <c r="BC31" s="21">
        <v>0</v>
      </c>
      <c r="BD31" s="21">
        <v>0</v>
      </c>
      <c r="BE31" s="21">
        <v>0</v>
      </c>
      <c r="BF31" s="21">
        <v>0</v>
      </c>
      <c r="BG31" s="21">
        <v>0</v>
      </c>
      <c r="BH31" s="21">
        <v>0</v>
      </c>
      <c r="BI31" s="21">
        <f t="shared" si="6"/>
        <v>0</v>
      </c>
      <c r="BJ31" s="21">
        <f t="shared" si="7"/>
        <v>0</v>
      </c>
      <c r="BK31" s="21">
        <f t="shared" si="8"/>
        <v>0</v>
      </c>
      <c r="BL31" s="21">
        <f t="shared" si="9"/>
        <v>0</v>
      </c>
    </row>
    <row r="32" spans="1:64" x14ac:dyDescent="0.25">
      <c r="A32" s="134">
        <v>25</v>
      </c>
      <c r="B32" s="22" t="s">
        <v>64</v>
      </c>
      <c r="C32" s="21"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1">
        <v>0</v>
      </c>
      <c r="P32" s="21">
        <v>0</v>
      </c>
      <c r="Q32" s="21">
        <f t="shared" si="0"/>
        <v>0</v>
      </c>
      <c r="R32" s="21">
        <f t="shared" si="1"/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f t="shared" si="2"/>
        <v>0</v>
      </c>
      <c r="AD32" s="21">
        <f t="shared" si="3"/>
        <v>0</v>
      </c>
      <c r="AE32" s="21">
        <v>0</v>
      </c>
      <c r="AF32" s="21">
        <v>0</v>
      </c>
      <c r="AG32" s="21">
        <v>0</v>
      </c>
      <c r="AH32" s="21">
        <v>0</v>
      </c>
      <c r="AI32" s="21">
        <v>0</v>
      </c>
      <c r="AJ32" s="21">
        <v>0</v>
      </c>
      <c r="AK32" s="21">
        <v>0</v>
      </c>
      <c r="AL32" s="21">
        <v>0</v>
      </c>
      <c r="AM32" s="21">
        <v>0</v>
      </c>
      <c r="AN32" s="21">
        <v>0</v>
      </c>
      <c r="AO32" s="21">
        <v>0</v>
      </c>
      <c r="AP32" s="21">
        <v>0</v>
      </c>
      <c r="AQ32" s="21">
        <v>0</v>
      </c>
      <c r="AR32" s="21">
        <v>0</v>
      </c>
      <c r="AS32" s="21">
        <f t="shared" si="4"/>
        <v>0</v>
      </c>
      <c r="AT32" s="21">
        <f t="shared" si="5"/>
        <v>0</v>
      </c>
      <c r="AU32" s="21">
        <v>0</v>
      </c>
      <c r="AV32" s="21">
        <v>0</v>
      </c>
      <c r="AW32" s="21">
        <v>0</v>
      </c>
      <c r="AX32" s="21">
        <v>0</v>
      </c>
      <c r="AY32" s="21">
        <v>0</v>
      </c>
      <c r="AZ32" s="21">
        <v>0</v>
      </c>
      <c r="BA32" s="21">
        <v>0</v>
      </c>
      <c r="BB32" s="21">
        <v>0</v>
      </c>
      <c r="BC32" s="21">
        <v>0</v>
      </c>
      <c r="BD32" s="21">
        <v>0</v>
      </c>
      <c r="BE32" s="21">
        <v>0</v>
      </c>
      <c r="BF32" s="21">
        <v>0</v>
      </c>
      <c r="BG32" s="21">
        <v>0</v>
      </c>
      <c r="BH32" s="21">
        <v>0</v>
      </c>
      <c r="BI32" s="21">
        <f t="shared" si="6"/>
        <v>0</v>
      </c>
      <c r="BJ32" s="21">
        <f t="shared" si="7"/>
        <v>0</v>
      </c>
      <c r="BK32" s="21">
        <f t="shared" si="8"/>
        <v>0</v>
      </c>
      <c r="BL32" s="21">
        <f t="shared" si="9"/>
        <v>0</v>
      </c>
    </row>
    <row r="33" spans="1:64" x14ac:dyDescent="0.25">
      <c r="A33" s="134">
        <v>26</v>
      </c>
      <c r="B33" s="22" t="s">
        <v>65</v>
      </c>
      <c r="C33" s="21"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f t="shared" si="0"/>
        <v>0</v>
      </c>
      <c r="R33" s="21">
        <f t="shared" si="1"/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f t="shared" si="2"/>
        <v>0</v>
      </c>
      <c r="AD33" s="21">
        <f t="shared" si="3"/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0</v>
      </c>
      <c r="AQ33" s="21">
        <v>0</v>
      </c>
      <c r="AR33" s="21">
        <v>0</v>
      </c>
      <c r="AS33" s="21">
        <f t="shared" si="4"/>
        <v>0</v>
      </c>
      <c r="AT33" s="21">
        <f t="shared" si="5"/>
        <v>0</v>
      </c>
      <c r="AU33" s="21">
        <v>0</v>
      </c>
      <c r="AV33" s="21">
        <v>0</v>
      </c>
      <c r="AW33" s="21">
        <v>0</v>
      </c>
      <c r="AX33" s="21">
        <v>0</v>
      </c>
      <c r="AY33" s="21">
        <v>0</v>
      </c>
      <c r="AZ33" s="21">
        <v>0</v>
      </c>
      <c r="BA33" s="21">
        <v>0</v>
      </c>
      <c r="BB33" s="21">
        <v>0</v>
      </c>
      <c r="BC33" s="21">
        <v>0</v>
      </c>
      <c r="BD33" s="21">
        <v>0</v>
      </c>
      <c r="BE33" s="21">
        <v>0</v>
      </c>
      <c r="BF33" s="21">
        <v>0</v>
      </c>
      <c r="BG33" s="21">
        <v>0</v>
      </c>
      <c r="BH33" s="21">
        <v>0</v>
      </c>
      <c r="BI33" s="21">
        <f t="shared" si="6"/>
        <v>0</v>
      </c>
      <c r="BJ33" s="21">
        <f t="shared" si="7"/>
        <v>0</v>
      </c>
      <c r="BK33" s="21">
        <f t="shared" si="8"/>
        <v>0</v>
      </c>
      <c r="BL33" s="21">
        <f t="shared" si="9"/>
        <v>0</v>
      </c>
    </row>
    <row r="34" spans="1:64" x14ac:dyDescent="0.25">
      <c r="A34" s="134">
        <v>27</v>
      </c>
      <c r="B34" s="22" t="s">
        <v>66</v>
      </c>
      <c r="C34" s="21"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21">
        <v>0</v>
      </c>
      <c r="Q34" s="21">
        <f t="shared" si="0"/>
        <v>0</v>
      </c>
      <c r="R34" s="21">
        <f t="shared" si="1"/>
        <v>0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f t="shared" si="2"/>
        <v>0</v>
      </c>
      <c r="AD34" s="21">
        <f t="shared" si="3"/>
        <v>0</v>
      </c>
      <c r="AE34" s="21">
        <v>0</v>
      </c>
      <c r="AF34" s="21">
        <v>0</v>
      </c>
      <c r="AG34" s="21">
        <v>0</v>
      </c>
      <c r="AH34" s="21">
        <v>0</v>
      </c>
      <c r="AI34" s="21">
        <v>0</v>
      </c>
      <c r="AJ34" s="21">
        <v>0</v>
      </c>
      <c r="AK34" s="21">
        <v>0</v>
      </c>
      <c r="AL34" s="21">
        <v>0</v>
      </c>
      <c r="AM34" s="21">
        <v>0</v>
      </c>
      <c r="AN34" s="21">
        <v>0</v>
      </c>
      <c r="AO34" s="21">
        <v>0</v>
      </c>
      <c r="AP34" s="21">
        <v>0</v>
      </c>
      <c r="AQ34" s="21">
        <v>0</v>
      </c>
      <c r="AR34" s="21">
        <v>0</v>
      </c>
      <c r="AS34" s="21">
        <f t="shared" si="4"/>
        <v>0</v>
      </c>
      <c r="AT34" s="21">
        <f t="shared" si="5"/>
        <v>0</v>
      </c>
      <c r="AU34" s="21">
        <v>0</v>
      </c>
      <c r="AV34" s="21">
        <v>0</v>
      </c>
      <c r="AW34" s="21">
        <v>0</v>
      </c>
      <c r="AX34" s="21">
        <v>0</v>
      </c>
      <c r="AY34" s="21">
        <v>0</v>
      </c>
      <c r="AZ34" s="21">
        <v>0</v>
      </c>
      <c r="BA34" s="21">
        <v>0</v>
      </c>
      <c r="BB34" s="21">
        <v>0</v>
      </c>
      <c r="BC34" s="21">
        <v>0</v>
      </c>
      <c r="BD34" s="21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f t="shared" si="6"/>
        <v>0</v>
      </c>
      <c r="BJ34" s="21">
        <f t="shared" si="7"/>
        <v>0</v>
      </c>
      <c r="BK34" s="21">
        <f t="shared" si="8"/>
        <v>0</v>
      </c>
      <c r="BL34" s="21">
        <f t="shared" si="9"/>
        <v>0</v>
      </c>
    </row>
    <row r="35" spans="1:64" x14ac:dyDescent="0.25">
      <c r="A35" s="134">
        <v>28</v>
      </c>
      <c r="B35" s="22" t="s">
        <v>67</v>
      </c>
      <c r="C35" s="21"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1">
        <f t="shared" si="0"/>
        <v>0</v>
      </c>
      <c r="R35" s="21">
        <f t="shared" si="1"/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21">
        <v>0</v>
      </c>
      <c r="Y35" s="21">
        <v>0</v>
      </c>
      <c r="Z35" s="21">
        <v>0</v>
      </c>
      <c r="AA35" s="21">
        <v>0</v>
      </c>
      <c r="AB35" s="21">
        <v>0</v>
      </c>
      <c r="AC35" s="21">
        <f t="shared" si="2"/>
        <v>0</v>
      </c>
      <c r="AD35" s="21">
        <f t="shared" si="3"/>
        <v>0</v>
      </c>
      <c r="AE35" s="21">
        <v>0</v>
      </c>
      <c r="AF35" s="21">
        <v>0</v>
      </c>
      <c r="AG35" s="21">
        <v>0</v>
      </c>
      <c r="AH35" s="21">
        <v>0</v>
      </c>
      <c r="AI35" s="21">
        <v>0</v>
      </c>
      <c r="AJ35" s="21">
        <v>0</v>
      </c>
      <c r="AK35" s="21">
        <v>0</v>
      </c>
      <c r="AL35" s="21">
        <v>0</v>
      </c>
      <c r="AM35" s="21">
        <v>0</v>
      </c>
      <c r="AN35" s="21">
        <v>0</v>
      </c>
      <c r="AO35" s="21">
        <v>0</v>
      </c>
      <c r="AP35" s="21">
        <v>0</v>
      </c>
      <c r="AQ35" s="21">
        <v>0</v>
      </c>
      <c r="AR35" s="21">
        <v>0</v>
      </c>
      <c r="AS35" s="21">
        <f t="shared" si="4"/>
        <v>0</v>
      </c>
      <c r="AT35" s="21">
        <f t="shared" si="5"/>
        <v>0</v>
      </c>
      <c r="AU35" s="21">
        <v>0</v>
      </c>
      <c r="AV35" s="21">
        <v>0</v>
      </c>
      <c r="AW35" s="21">
        <v>0</v>
      </c>
      <c r="AX35" s="21">
        <v>0</v>
      </c>
      <c r="AY35" s="21">
        <v>0</v>
      </c>
      <c r="AZ35" s="21">
        <v>0</v>
      </c>
      <c r="BA35" s="21">
        <v>0</v>
      </c>
      <c r="BB35" s="21">
        <v>0</v>
      </c>
      <c r="BC35" s="21">
        <v>0</v>
      </c>
      <c r="BD35" s="21">
        <v>0</v>
      </c>
      <c r="BE35" s="21">
        <v>0</v>
      </c>
      <c r="BF35" s="21">
        <v>0</v>
      </c>
      <c r="BG35" s="21">
        <v>0</v>
      </c>
      <c r="BH35" s="21">
        <v>0</v>
      </c>
      <c r="BI35" s="21">
        <f t="shared" si="6"/>
        <v>0</v>
      </c>
      <c r="BJ35" s="21">
        <f t="shared" si="7"/>
        <v>0</v>
      </c>
      <c r="BK35" s="21">
        <f t="shared" si="8"/>
        <v>0</v>
      </c>
      <c r="BL35" s="21">
        <f t="shared" si="9"/>
        <v>0</v>
      </c>
    </row>
    <row r="36" spans="1:64" x14ac:dyDescent="0.25">
      <c r="A36" s="134">
        <v>29</v>
      </c>
      <c r="B36" s="22" t="s">
        <v>68</v>
      </c>
      <c r="C36" s="21">
        <v>35415</v>
      </c>
      <c r="D36" s="21">
        <v>762.98</v>
      </c>
      <c r="E36" s="21">
        <v>4350</v>
      </c>
      <c r="F36" s="21">
        <v>10</v>
      </c>
      <c r="G36" s="21">
        <v>750</v>
      </c>
      <c r="H36" s="21">
        <v>15</v>
      </c>
      <c r="I36" s="21">
        <v>5445</v>
      </c>
      <c r="J36" s="21">
        <v>2.4</v>
      </c>
      <c r="K36" s="21">
        <v>30</v>
      </c>
      <c r="L36" s="21">
        <v>47.92</v>
      </c>
      <c r="M36" s="21">
        <v>0</v>
      </c>
      <c r="N36" s="21">
        <v>0</v>
      </c>
      <c r="O36" s="21">
        <v>9000</v>
      </c>
      <c r="P36" s="21">
        <v>200</v>
      </c>
      <c r="Q36" s="21">
        <f t="shared" si="0"/>
        <v>45240</v>
      </c>
      <c r="R36" s="21">
        <f t="shared" si="1"/>
        <v>823.3</v>
      </c>
      <c r="S36" s="21">
        <v>1905</v>
      </c>
      <c r="T36" s="21">
        <v>95</v>
      </c>
      <c r="U36" s="21">
        <v>15</v>
      </c>
      <c r="V36" s="21">
        <v>0.15</v>
      </c>
      <c r="W36" s="21">
        <v>30</v>
      </c>
      <c r="X36" s="21">
        <v>0.3</v>
      </c>
      <c r="Y36" s="21">
        <v>15</v>
      </c>
      <c r="Z36" s="21">
        <v>0.15</v>
      </c>
      <c r="AA36" s="21">
        <v>0</v>
      </c>
      <c r="AB36" s="21">
        <v>0</v>
      </c>
      <c r="AC36" s="21">
        <f t="shared" si="2"/>
        <v>1965</v>
      </c>
      <c r="AD36" s="21">
        <f t="shared" si="3"/>
        <v>95.600000000000009</v>
      </c>
      <c r="AE36" s="21">
        <v>0</v>
      </c>
      <c r="AF36" s="21">
        <v>0</v>
      </c>
      <c r="AG36" s="21">
        <v>285</v>
      </c>
      <c r="AH36" s="21">
        <v>11.5</v>
      </c>
      <c r="AI36" s="21">
        <v>345</v>
      </c>
      <c r="AJ36" s="21">
        <v>17.579999999999998</v>
      </c>
      <c r="AK36" s="21">
        <v>0</v>
      </c>
      <c r="AL36" s="21">
        <v>0</v>
      </c>
      <c r="AM36" s="21">
        <v>300</v>
      </c>
      <c r="AN36" s="21">
        <v>6</v>
      </c>
      <c r="AO36" s="21">
        <v>1650</v>
      </c>
      <c r="AP36" s="21">
        <v>99.6</v>
      </c>
      <c r="AQ36" s="21">
        <v>0</v>
      </c>
      <c r="AR36" s="21">
        <v>0</v>
      </c>
      <c r="AS36" s="21">
        <f t="shared" si="4"/>
        <v>49785</v>
      </c>
      <c r="AT36" s="21">
        <f t="shared" si="5"/>
        <v>1053.58</v>
      </c>
      <c r="AU36" s="21">
        <v>12825</v>
      </c>
      <c r="AV36" s="21">
        <v>746.64</v>
      </c>
      <c r="AW36" s="21">
        <v>0</v>
      </c>
      <c r="AX36" s="21">
        <v>0</v>
      </c>
      <c r="AY36" s="21">
        <v>390</v>
      </c>
      <c r="AZ36" s="21">
        <v>20</v>
      </c>
      <c r="BA36" s="21">
        <v>75</v>
      </c>
      <c r="BB36" s="21">
        <v>6.7</v>
      </c>
      <c r="BC36" s="21">
        <v>90</v>
      </c>
      <c r="BD36" s="21">
        <v>9.7200000000000006</v>
      </c>
      <c r="BE36" s="21">
        <v>735</v>
      </c>
      <c r="BF36" s="21">
        <v>36.61</v>
      </c>
      <c r="BG36" s="21">
        <v>465</v>
      </c>
      <c r="BH36" s="21">
        <v>46.8</v>
      </c>
      <c r="BI36" s="21">
        <f t="shared" si="6"/>
        <v>1755</v>
      </c>
      <c r="BJ36" s="21">
        <f t="shared" si="7"/>
        <v>119.83</v>
      </c>
      <c r="BK36" s="21">
        <f t="shared" si="8"/>
        <v>51540</v>
      </c>
      <c r="BL36" s="21">
        <f t="shared" si="9"/>
        <v>1173.4099999999999</v>
      </c>
    </row>
    <row r="37" spans="1:64" x14ac:dyDescent="0.25">
      <c r="A37" s="134">
        <v>30</v>
      </c>
      <c r="B37" s="22" t="s">
        <v>69</v>
      </c>
      <c r="C37" s="21">
        <v>6075</v>
      </c>
      <c r="D37" s="21">
        <v>74.790000000000006</v>
      </c>
      <c r="E37" s="21">
        <v>15</v>
      </c>
      <c r="F37" s="21">
        <v>0.02</v>
      </c>
      <c r="G37" s="21">
        <v>30</v>
      </c>
      <c r="H37" s="21">
        <v>0.15</v>
      </c>
      <c r="I37" s="21">
        <v>0</v>
      </c>
      <c r="J37" s="21">
        <v>0</v>
      </c>
      <c r="K37" s="21">
        <v>30</v>
      </c>
      <c r="L37" s="21">
        <v>47.92</v>
      </c>
      <c r="M37" s="21">
        <v>0</v>
      </c>
      <c r="N37" s="21">
        <v>0</v>
      </c>
      <c r="O37" s="21">
        <v>0</v>
      </c>
      <c r="P37" s="21">
        <v>0</v>
      </c>
      <c r="Q37" s="21">
        <f t="shared" si="0"/>
        <v>6120</v>
      </c>
      <c r="R37" s="21">
        <f t="shared" si="1"/>
        <v>122.73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21">
        <v>0</v>
      </c>
      <c r="Y37" s="21">
        <v>0</v>
      </c>
      <c r="Z37" s="21">
        <v>0</v>
      </c>
      <c r="AA37" s="21">
        <v>0</v>
      </c>
      <c r="AB37" s="21">
        <v>0</v>
      </c>
      <c r="AC37" s="21">
        <f t="shared" si="2"/>
        <v>0</v>
      </c>
      <c r="AD37" s="21">
        <f t="shared" si="3"/>
        <v>0</v>
      </c>
      <c r="AE37" s="21">
        <v>0</v>
      </c>
      <c r="AF37" s="21">
        <v>0</v>
      </c>
      <c r="AG37" s="21">
        <v>0</v>
      </c>
      <c r="AH37" s="21">
        <v>0</v>
      </c>
      <c r="AI37" s="21">
        <v>90</v>
      </c>
      <c r="AJ37" s="21">
        <v>4.18</v>
      </c>
      <c r="AK37" s="21">
        <v>0</v>
      </c>
      <c r="AL37" s="21">
        <v>0</v>
      </c>
      <c r="AM37" s="21">
        <v>300</v>
      </c>
      <c r="AN37" s="21">
        <v>6</v>
      </c>
      <c r="AO37" s="21">
        <v>1650</v>
      </c>
      <c r="AP37" s="21">
        <v>99.6</v>
      </c>
      <c r="AQ37" s="21">
        <v>0</v>
      </c>
      <c r="AR37" s="21">
        <v>0</v>
      </c>
      <c r="AS37" s="21">
        <f t="shared" si="4"/>
        <v>8160</v>
      </c>
      <c r="AT37" s="21">
        <f t="shared" si="5"/>
        <v>232.51</v>
      </c>
      <c r="AU37" s="21">
        <v>0</v>
      </c>
      <c r="AV37" s="21">
        <v>0</v>
      </c>
      <c r="AW37" s="21">
        <v>0</v>
      </c>
      <c r="AX37" s="21">
        <v>0</v>
      </c>
      <c r="AY37" s="21">
        <v>0</v>
      </c>
      <c r="AZ37" s="21">
        <v>0</v>
      </c>
      <c r="BA37" s="21">
        <v>30</v>
      </c>
      <c r="BB37" s="21">
        <v>1.67</v>
      </c>
      <c r="BC37" s="21">
        <v>30</v>
      </c>
      <c r="BD37" s="21">
        <v>1.94</v>
      </c>
      <c r="BE37" s="21">
        <v>135</v>
      </c>
      <c r="BF37" s="21">
        <v>6.58</v>
      </c>
      <c r="BG37" s="21">
        <v>1800</v>
      </c>
      <c r="BH37" s="21">
        <v>90</v>
      </c>
      <c r="BI37" s="21">
        <f t="shared" si="6"/>
        <v>1995</v>
      </c>
      <c r="BJ37" s="21">
        <f t="shared" si="7"/>
        <v>100.19</v>
      </c>
      <c r="BK37" s="21">
        <f t="shared" si="8"/>
        <v>10155</v>
      </c>
      <c r="BL37" s="21">
        <f t="shared" si="9"/>
        <v>332.7</v>
      </c>
    </row>
    <row r="38" spans="1:64" x14ac:dyDescent="0.25">
      <c r="A38" s="134">
        <v>31</v>
      </c>
      <c r="B38" s="22" t="s">
        <v>70</v>
      </c>
      <c r="C38" s="21">
        <v>0</v>
      </c>
      <c r="D38" s="21">
        <v>0</v>
      </c>
      <c r="E38" s="21">
        <v>240</v>
      </c>
      <c r="F38" s="21">
        <v>6</v>
      </c>
      <c r="G38" s="21">
        <v>24</v>
      </c>
      <c r="H38" s="21">
        <v>0.3</v>
      </c>
      <c r="I38" s="21">
        <v>0</v>
      </c>
      <c r="J38" s="21">
        <v>0</v>
      </c>
      <c r="K38" s="21">
        <v>16</v>
      </c>
      <c r="L38" s="21">
        <v>25.56</v>
      </c>
      <c r="M38" s="21">
        <v>0</v>
      </c>
      <c r="N38" s="21">
        <v>0</v>
      </c>
      <c r="O38" s="21">
        <v>0</v>
      </c>
      <c r="P38" s="21">
        <v>0</v>
      </c>
      <c r="Q38" s="21">
        <f t="shared" si="0"/>
        <v>256</v>
      </c>
      <c r="R38" s="21">
        <f t="shared" si="1"/>
        <v>31.56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f t="shared" si="2"/>
        <v>0</v>
      </c>
      <c r="AD38" s="21">
        <f t="shared" si="3"/>
        <v>0</v>
      </c>
      <c r="AE38" s="21">
        <v>0</v>
      </c>
      <c r="AF38" s="21">
        <v>0</v>
      </c>
      <c r="AG38" s="21">
        <v>0</v>
      </c>
      <c r="AH38" s="21">
        <v>0</v>
      </c>
      <c r="AI38" s="21">
        <v>0</v>
      </c>
      <c r="AJ38" s="21">
        <v>0</v>
      </c>
      <c r="AK38" s="21">
        <v>0</v>
      </c>
      <c r="AL38" s="21">
        <v>0</v>
      </c>
      <c r="AM38" s="21">
        <v>0</v>
      </c>
      <c r="AN38" s="21">
        <v>0</v>
      </c>
      <c r="AO38" s="21">
        <v>0</v>
      </c>
      <c r="AP38" s="21">
        <v>0</v>
      </c>
      <c r="AQ38" s="21">
        <v>0</v>
      </c>
      <c r="AR38" s="21">
        <v>0</v>
      </c>
      <c r="AS38" s="21">
        <f t="shared" si="4"/>
        <v>256</v>
      </c>
      <c r="AT38" s="21">
        <f t="shared" si="5"/>
        <v>31.56</v>
      </c>
      <c r="AU38" s="21">
        <v>0</v>
      </c>
      <c r="AV38" s="21">
        <v>0</v>
      </c>
      <c r="AW38" s="21">
        <v>0</v>
      </c>
      <c r="AX38" s="21">
        <v>0</v>
      </c>
      <c r="AY38" s="21">
        <v>0</v>
      </c>
      <c r="AZ38" s="21">
        <v>0</v>
      </c>
      <c r="BA38" s="21">
        <v>0</v>
      </c>
      <c r="BB38" s="21">
        <v>0</v>
      </c>
      <c r="BC38" s="21">
        <v>0</v>
      </c>
      <c r="BD38" s="21">
        <v>0</v>
      </c>
      <c r="BE38" s="21">
        <v>0</v>
      </c>
      <c r="BF38" s="21">
        <v>0</v>
      </c>
      <c r="BG38" s="21">
        <v>104</v>
      </c>
      <c r="BH38" s="21">
        <v>5</v>
      </c>
      <c r="BI38" s="21">
        <f t="shared" si="6"/>
        <v>104</v>
      </c>
      <c r="BJ38" s="21">
        <f t="shared" si="7"/>
        <v>5</v>
      </c>
      <c r="BK38" s="21">
        <f t="shared" si="8"/>
        <v>360</v>
      </c>
      <c r="BL38" s="21">
        <f t="shared" si="9"/>
        <v>36.56</v>
      </c>
    </row>
    <row r="39" spans="1:64" x14ac:dyDescent="0.25">
      <c r="A39" s="134">
        <v>32</v>
      </c>
      <c r="B39" s="22" t="s">
        <v>71</v>
      </c>
      <c r="C39" s="21"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1">
        <f t="shared" si="0"/>
        <v>0</v>
      </c>
      <c r="R39" s="21">
        <f t="shared" si="1"/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f t="shared" si="2"/>
        <v>0</v>
      </c>
      <c r="AD39" s="21">
        <f t="shared" si="3"/>
        <v>0</v>
      </c>
      <c r="AE39" s="21">
        <v>0</v>
      </c>
      <c r="AF39" s="21">
        <v>0</v>
      </c>
      <c r="AG39" s="21">
        <v>0</v>
      </c>
      <c r="AH39" s="21">
        <v>0</v>
      </c>
      <c r="AI39" s="21">
        <v>0</v>
      </c>
      <c r="AJ39" s="21">
        <v>0</v>
      </c>
      <c r="AK39" s="21">
        <v>0</v>
      </c>
      <c r="AL39" s="21">
        <v>0</v>
      </c>
      <c r="AM39" s="21">
        <v>0</v>
      </c>
      <c r="AN39" s="21">
        <v>0</v>
      </c>
      <c r="AO39" s="21">
        <v>0</v>
      </c>
      <c r="AP39" s="21">
        <v>0</v>
      </c>
      <c r="AQ39" s="21">
        <v>0</v>
      </c>
      <c r="AR39" s="21">
        <v>0</v>
      </c>
      <c r="AS39" s="21">
        <f t="shared" si="4"/>
        <v>0</v>
      </c>
      <c r="AT39" s="21">
        <f t="shared" si="5"/>
        <v>0</v>
      </c>
      <c r="AU39" s="21">
        <v>0</v>
      </c>
      <c r="AV39" s="21">
        <v>0</v>
      </c>
      <c r="AW39" s="21">
        <v>0</v>
      </c>
      <c r="AX39" s="21">
        <v>0</v>
      </c>
      <c r="AY39" s="21">
        <v>0</v>
      </c>
      <c r="AZ39" s="21">
        <v>0</v>
      </c>
      <c r="BA39" s="21">
        <v>0</v>
      </c>
      <c r="BB39" s="21">
        <v>0</v>
      </c>
      <c r="BC39" s="21">
        <v>0</v>
      </c>
      <c r="BD39" s="21">
        <v>0</v>
      </c>
      <c r="BE39" s="21">
        <v>0</v>
      </c>
      <c r="BF39" s="21">
        <v>0</v>
      </c>
      <c r="BG39" s="21">
        <v>0</v>
      </c>
      <c r="BH39" s="21">
        <v>0</v>
      </c>
      <c r="BI39" s="21">
        <f t="shared" si="6"/>
        <v>0</v>
      </c>
      <c r="BJ39" s="21">
        <f t="shared" si="7"/>
        <v>0</v>
      </c>
      <c r="BK39" s="21">
        <f t="shared" si="8"/>
        <v>0</v>
      </c>
      <c r="BL39" s="21">
        <f t="shared" si="9"/>
        <v>0</v>
      </c>
    </row>
    <row r="40" spans="1:64" x14ac:dyDescent="0.25">
      <c r="A40" s="134">
        <v>33</v>
      </c>
      <c r="B40" s="22" t="s">
        <v>72</v>
      </c>
      <c r="C40" s="21"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f t="shared" si="0"/>
        <v>0</v>
      </c>
      <c r="R40" s="21">
        <f t="shared" si="1"/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21">
        <v>0</v>
      </c>
      <c r="Y40" s="21">
        <v>0</v>
      </c>
      <c r="Z40" s="21">
        <v>0</v>
      </c>
      <c r="AA40" s="21">
        <v>0</v>
      </c>
      <c r="AB40" s="21">
        <v>0</v>
      </c>
      <c r="AC40" s="21">
        <f t="shared" si="2"/>
        <v>0</v>
      </c>
      <c r="AD40" s="21">
        <f t="shared" si="3"/>
        <v>0</v>
      </c>
      <c r="AE40" s="21">
        <v>0</v>
      </c>
      <c r="AF40" s="21">
        <v>0</v>
      </c>
      <c r="AG40" s="21">
        <v>0</v>
      </c>
      <c r="AH40" s="21">
        <v>0</v>
      </c>
      <c r="AI40" s="21">
        <v>0</v>
      </c>
      <c r="AJ40" s="21">
        <v>0</v>
      </c>
      <c r="AK40" s="21">
        <v>0</v>
      </c>
      <c r="AL40" s="21">
        <v>0</v>
      </c>
      <c r="AM40" s="21">
        <v>0</v>
      </c>
      <c r="AN40" s="21">
        <v>0</v>
      </c>
      <c r="AO40" s="21">
        <v>0</v>
      </c>
      <c r="AP40" s="21">
        <v>0</v>
      </c>
      <c r="AQ40" s="21">
        <v>0</v>
      </c>
      <c r="AR40" s="21">
        <v>0</v>
      </c>
      <c r="AS40" s="21">
        <f t="shared" si="4"/>
        <v>0</v>
      </c>
      <c r="AT40" s="21">
        <f t="shared" si="5"/>
        <v>0</v>
      </c>
      <c r="AU40" s="21">
        <v>0</v>
      </c>
      <c r="AV40" s="21">
        <v>0</v>
      </c>
      <c r="AW40" s="21">
        <v>0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1">
        <v>0</v>
      </c>
      <c r="BD40" s="21">
        <v>0</v>
      </c>
      <c r="BE40" s="21">
        <v>0</v>
      </c>
      <c r="BF40" s="21">
        <v>0</v>
      </c>
      <c r="BG40" s="21">
        <v>0</v>
      </c>
      <c r="BH40" s="21">
        <v>0</v>
      </c>
      <c r="BI40" s="21">
        <f t="shared" si="6"/>
        <v>0</v>
      </c>
      <c r="BJ40" s="21">
        <f t="shared" si="7"/>
        <v>0</v>
      </c>
      <c r="BK40" s="21">
        <f t="shared" si="8"/>
        <v>0</v>
      </c>
      <c r="BL40" s="21">
        <f t="shared" si="9"/>
        <v>0</v>
      </c>
    </row>
    <row r="41" spans="1:64" x14ac:dyDescent="0.25">
      <c r="A41" s="134">
        <v>34</v>
      </c>
      <c r="B41" s="22" t="s">
        <v>73</v>
      </c>
      <c r="C41" s="21"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f t="shared" si="0"/>
        <v>0</v>
      </c>
      <c r="R41" s="21">
        <f t="shared" si="1"/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21">
        <v>0</v>
      </c>
      <c r="Y41" s="21">
        <v>0</v>
      </c>
      <c r="Z41" s="21">
        <v>0</v>
      </c>
      <c r="AA41" s="21">
        <v>0</v>
      </c>
      <c r="AB41" s="21">
        <v>0</v>
      </c>
      <c r="AC41" s="21">
        <f t="shared" si="2"/>
        <v>0</v>
      </c>
      <c r="AD41" s="21">
        <f t="shared" si="3"/>
        <v>0</v>
      </c>
      <c r="AE41" s="21">
        <v>0</v>
      </c>
      <c r="AF41" s="21">
        <v>0</v>
      </c>
      <c r="AG41" s="21">
        <v>0</v>
      </c>
      <c r="AH41" s="21">
        <v>0</v>
      </c>
      <c r="AI41" s="21">
        <v>0</v>
      </c>
      <c r="AJ41" s="21">
        <v>0</v>
      </c>
      <c r="AK41" s="21">
        <v>0</v>
      </c>
      <c r="AL41" s="21">
        <v>0</v>
      </c>
      <c r="AM41" s="21">
        <v>0</v>
      </c>
      <c r="AN41" s="21">
        <v>0</v>
      </c>
      <c r="AO41" s="21">
        <v>0</v>
      </c>
      <c r="AP41" s="21">
        <v>0</v>
      </c>
      <c r="AQ41" s="21">
        <v>0</v>
      </c>
      <c r="AR41" s="21">
        <v>0</v>
      </c>
      <c r="AS41" s="21">
        <f t="shared" si="4"/>
        <v>0</v>
      </c>
      <c r="AT41" s="21">
        <f t="shared" si="5"/>
        <v>0</v>
      </c>
      <c r="AU41" s="21">
        <v>0</v>
      </c>
      <c r="AV41" s="21">
        <v>0</v>
      </c>
      <c r="AW41" s="21">
        <v>0</v>
      </c>
      <c r="AX41" s="21">
        <v>0</v>
      </c>
      <c r="AY41" s="21">
        <v>0</v>
      </c>
      <c r="AZ41" s="21">
        <v>0</v>
      </c>
      <c r="BA41" s="21">
        <v>0</v>
      </c>
      <c r="BB41" s="21">
        <v>0</v>
      </c>
      <c r="BC41" s="21">
        <v>0</v>
      </c>
      <c r="BD41" s="21">
        <v>0</v>
      </c>
      <c r="BE41" s="21">
        <v>0</v>
      </c>
      <c r="BF41" s="21">
        <v>0</v>
      </c>
      <c r="BG41" s="21">
        <v>0</v>
      </c>
      <c r="BH41" s="21">
        <v>0</v>
      </c>
      <c r="BI41" s="21">
        <f t="shared" si="6"/>
        <v>0</v>
      </c>
      <c r="BJ41" s="21">
        <f t="shared" si="7"/>
        <v>0</v>
      </c>
      <c r="BK41" s="21">
        <f t="shared" si="8"/>
        <v>0</v>
      </c>
      <c r="BL41" s="21">
        <f t="shared" si="9"/>
        <v>0</v>
      </c>
    </row>
    <row r="42" spans="1:64" x14ac:dyDescent="0.25">
      <c r="A42" s="134">
        <v>35</v>
      </c>
      <c r="B42" s="22" t="s">
        <v>74</v>
      </c>
      <c r="C42" s="21"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21">
        <v>0</v>
      </c>
      <c r="Q42" s="21">
        <f t="shared" si="0"/>
        <v>0</v>
      </c>
      <c r="R42" s="21">
        <f t="shared" si="1"/>
        <v>0</v>
      </c>
      <c r="S42" s="21">
        <v>0</v>
      </c>
      <c r="T42" s="21">
        <v>0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  <c r="Z42" s="21">
        <v>0</v>
      </c>
      <c r="AA42" s="21">
        <v>0</v>
      </c>
      <c r="AB42" s="21">
        <v>0</v>
      </c>
      <c r="AC42" s="21">
        <f t="shared" si="2"/>
        <v>0</v>
      </c>
      <c r="AD42" s="21">
        <f t="shared" si="3"/>
        <v>0</v>
      </c>
      <c r="AE42" s="21">
        <v>0</v>
      </c>
      <c r="AF42" s="21">
        <v>0</v>
      </c>
      <c r="AG42" s="21">
        <v>0</v>
      </c>
      <c r="AH42" s="21">
        <v>0</v>
      </c>
      <c r="AI42" s="21">
        <v>0</v>
      </c>
      <c r="AJ42" s="21">
        <v>0</v>
      </c>
      <c r="AK42" s="21">
        <v>0</v>
      </c>
      <c r="AL42" s="21">
        <v>0</v>
      </c>
      <c r="AM42" s="21">
        <v>0</v>
      </c>
      <c r="AN42" s="21">
        <v>0</v>
      </c>
      <c r="AO42" s="21">
        <v>0</v>
      </c>
      <c r="AP42" s="21">
        <v>0</v>
      </c>
      <c r="AQ42" s="21">
        <v>0</v>
      </c>
      <c r="AR42" s="21">
        <v>0</v>
      </c>
      <c r="AS42" s="21">
        <f t="shared" si="4"/>
        <v>0</v>
      </c>
      <c r="AT42" s="21">
        <f t="shared" si="5"/>
        <v>0</v>
      </c>
      <c r="AU42" s="21">
        <v>0</v>
      </c>
      <c r="AV42" s="21">
        <v>0</v>
      </c>
      <c r="AW42" s="21">
        <v>0</v>
      </c>
      <c r="AX42" s="21">
        <v>0</v>
      </c>
      <c r="AY42" s="21">
        <v>0</v>
      </c>
      <c r="AZ42" s="21">
        <v>0</v>
      </c>
      <c r="BA42" s="21">
        <v>0</v>
      </c>
      <c r="BB42" s="21">
        <v>0</v>
      </c>
      <c r="BC42" s="21">
        <v>0</v>
      </c>
      <c r="BD42" s="21">
        <v>0</v>
      </c>
      <c r="BE42" s="21">
        <v>0</v>
      </c>
      <c r="BF42" s="21">
        <v>0</v>
      </c>
      <c r="BG42" s="21">
        <v>0</v>
      </c>
      <c r="BH42" s="21">
        <v>0</v>
      </c>
      <c r="BI42" s="21">
        <f t="shared" si="6"/>
        <v>0</v>
      </c>
      <c r="BJ42" s="21">
        <f t="shared" si="7"/>
        <v>0</v>
      </c>
      <c r="BK42" s="21">
        <f t="shared" si="8"/>
        <v>0</v>
      </c>
      <c r="BL42" s="21">
        <f t="shared" si="9"/>
        <v>0</v>
      </c>
    </row>
    <row r="43" spans="1:64" x14ac:dyDescent="0.25">
      <c r="A43" s="134">
        <v>36</v>
      </c>
      <c r="B43" s="22" t="s">
        <v>75</v>
      </c>
      <c r="C43" s="21"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21">
        <v>0</v>
      </c>
      <c r="Q43" s="21">
        <f t="shared" si="0"/>
        <v>0</v>
      </c>
      <c r="R43" s="21">
        <f t="shared" si="1"/>
        <v>0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21">
        <v>0</v>
      </c>
      <c r="Y43" s="21">
        <v>0</v>
      </c>
      <c r="Z43" s="21">
        <v>0</v>
      </c>
      <c r="AA43" s="21">
        <v>0</v>
      </c>
      <c r="AB43" s="21">
        <v>0</v>
      </c>
      <c r="AC43" s="21">
        <f t="shared" si="2"/>
        <v>0</v>
      </c>
      <c r="AD43" s="21">
        <f t="shared" si="3"/>
        <v>0</v>
      </c>
      <c r="AE43" s="21">
        <v>0</v>
      </c>
      <c r="AF43" s="21">
        <v>0</v>
      </c>
      <c r="AG43" s="21">
        <v>0</v>
      </c>
      <c r="AH43" s="21">
        <v>0</v>
      </c>
      <c r="AI43" s="21">
        <v>0</v>
      </c>
      <c r="AJ43" s="21">
        <v>0</v>
      </c>
      <c r="AK43" s="21">
        <v>0</v>
      </c>
      <c r="AL43" s="21">
        <v>0</v>
      </c>
      <c r="AM43" s="21">
        <v>0</v>
      </c>
      <c r="AN43" s="21">
        <v>0</v>
      </c>
      <c r="AO43" s="21">
        <v>0</v>
      </c>
      <c r="AP43" s="21">
        <v>0</v>
      </c>
      <c r="AQ43" s="21">
        <v>0</v>
      </c>
      <c r="AR43" s="21">
        <v>0</v>
      </c>
      <c r="AS43" s="21">
        <f t="shared" si="4"/>
        <v>0</v>
      </c>
      <c r="AT43" s="21">
        <f t="shared" si="5"/>
        <v>0</v>
      </c>
      <c r="AU43" s="21">
        <v>0</v>
      </c>
      <c r="AV43" s="21">
        <v>0</v>
      </c>
      <c r="AW43" s="21">
        <v>0</v>
      </c>
      <c r="AX43" s="21">
        <v>0</v>
      </c>
      <c r="AY43" s="21">
        <v>0</v>
      </c>
      <c r="AZ43" s="21">
        <v>0</v>
      </c>
      <c r="BA43" s="21">
        <v>0</v>
      </c>
      <c r="BB43" s="21">
        <v>0</v>
      </c>
      <c r="BC43" s="21">
        <v>0</v>
      </c>
      <c r="BD43" s="21">
        <v>0</v>
      </c>
      <c r="BE43" s="21">
        <v>0</v>
      </c>
      <c r="BF43" s="21">
        <v>0</v>
      </c>
      <c r="BG43" s="21">
        <v>0</v>
      </c>
      <c r="BH43" s="21">
        <v>0</v>
      </c>
      <c r="BI43" s="21">
        <f t="shared" si="6"/>
        <v>0</v>
      </c>
      <c r="BJ43" s="21">
        <f t="shared" si="7"/>
        <v>0</v>
      </c>
      <c r="BK43" s="21">
        <f t="shared" si="8"/>
        <v>0</v>
      </c>
      <c r="BL43" s="21">
        <f t="shared" si="9"/>
        <v>0</v>
      </c>
    </row>
    <row r="44" spans="1:64" x14ac:dyDescent="0.25">
      <c r="A44" s="134">
        <v>37</v>
      </c>
      <c r="B44" s="22" t="s">
        <v>76</v>
      </c>
      <c r="C44" s="21"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21">
        <v>0</v>
      </c>
      <c r="Q44" s="21">
        <f t="shared" si="0"/>
        <v>0</v>
      </c>
      <c r="R44" s="21">
        <f t="shared" si="1"/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f t="shared" si="2"/>
        <v>0</v>
      </c>
      <c r="AD44" s="21">
        <f t="shared" si="3"/>
        <v>0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f t="shared" si="4"/>
        <v>0</v>
      </c>
      <c r="AT44" s="21">
        <f t="shared" si="5"/>
        <v>0</v>
      </c>
      <c r="AU44" s="21">
        <v>0</v>
      </c>
      <c r="AV44" s="21">
        <v>0</v>
      </c>
      <c r="AW44" s="21">
        <v>0</v>
      </c>
      <c r="AX44" s="21">
        <v>0</v>
      </c>
      <c r="AY44" s="21">
        <v>0</v>
      </c>
      <c r="AZ44" s="21">
        <v>0</v>
      </c>
      <c r="BA44" s="21">
        <v>0</v>
      </c>
      <c r="BB44" s="21">
        <v>0</v>
      </c>
      <c r="BC44" s="21">
        <v>0</v>
      </c>
      <c r="BD44" s="21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f t="shared" si="6"/>
        <v>0</v>
      </c>
      <c r="BJ44" s="21">
        <f t="shared" si="7"/>
        <v>0</v>
      </c>
      <c r="BK44" s="21">
        <f t="shared" si="8"/>
        <v>0</v>
      </c>
      <c r="BL44" s="21">
        <f t="shared" si="9"/>
        <v>0</v>
      </c>
    </row>
    <row r="45" spans="1:64" x14ac:dyDescent="0.25">
      <c r="A45" s="134">
        <v>38</v>
      </c>
      <c r="B45" s="22" t="s">
        <v>77</v>
      </c>
      <c r="C45" s="21"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f t="shared" si="0"/>
        <v>0</v>
      </c>
      <c r="R45" s="21">
        <f t="shared" si="1"/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f t="shared" si="2"/>
        <v>0</v>
      </c>
      <c r="AD45" s="21">
        <f t="shared" si="3"/>
        <v>0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21">
        <v>0</v>
      </c>
      <c r="AO45" s="21">
        <v>0</v>
      </c>
      <c r="AP45" s="21">
        <v>0</v>
      </c>
      <c r="AQ45" s="21">
        <v>0</v>
      </c>
      <c r="AR45" s="21">
        <v>0</v>
      </c>
      <c r="AS45" s="21">
        <f t="shared" si="4"/>
        <v>0</v>
      </c>
      <c r="AT45" s="21">
        <f t="shared" si="5"/>
        <v>0</v>
      </c>
      <c r="AU45" s="21">
        <v>0</v>
      </c>
      <c r="AV45" s="21">
        <v>0</v>
      </c>
      <c r="AW45" s="21">
        <v>0</v>
      </c>
      <c r="AX45" s="21">
        <v>0</v>
      </c>
      <c r="AY45" s="21">
        <v>0</v>
      </c>
      <c r="AZ45" s="21">
        <v>0</v>
      </c>
      <c r="BA45" s="21">
        <v>0</v>
      </c>
      <c r="BB45" s="21">
        <v>0</v>
      </c>
      <c r="BC45" s="21">
        <v>0</v>
      </c>
      <c r="BD45" s="21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f t="shared" si="6"/>
        <v>0</v>
      </c>
      <c r="BJ45" s="21">
        <f t="shared" si="7"/>
        <v>0</v>
      </c>
      <c r="BK45" s="21">
        <f t="shared" si="8"/>
        <v>0</v>
      </c>
      <c r="BL45" s="21">
        <f t="shared" si="9"/>
        <v>0</v>
      </c>
    </row>
    <row r="46" spans="1:64" x14ac:dyDescent="0.25">
      <c r="A46" s="134">
        <v>39</v>
      </c>
      <c r="B46" s="22" t="s">
        <v>78</v>
      </c>
      <c r="C46" s="21"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21">
        <v>0</v>
      </c>
      <c r="Q46" s="21">
        <f t="shared" si="0"/>
        <v>0</v>
      </c>
      <c r="R46" s="21">
        <f t="shared" si="1"/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f t="shared" si="2"/>
        <v>0</v>
      </c>
      <c r="AD46" s="21">
        <f t="shared" si="3"/>
        <v>0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21">
        <v>0</v>
      </c>
      <c r="AO46" s="21">
        <v>0</v>
      </c>
      <c r="AP46" s="21">
        <v>0</v>
      </c>
      <c r="AQ46" s="21">
        <v>0</v>
      </c>
      <c r="AR46" s="21">
        <v>0</v>
      </c>
      <c r="AS46" s="21">
        <f t="shared" si="4"/>
        <v>0</v>
      </c>
      <c r="AT46" s="21">
        <f t="shared" si="5"/>
        <v>0</v>
      </c>
      <c r="AU46" s="21">
        <v>0</v>
      </c>
      <c r="AV46" s="21">
        <v>0</v>
      </c>
      <c r="AW46" s="21">
        <v>0</v>
      </c>
      <c r="AX46" s="21">
        <v>0</v>
      </c>
      <c r="AY46" s="21">
        <v>0</v>
      </c>
      <c r="AZ46" s="21">
        <v>0</v>
      </c>
      <c r="BA46" s="21">
        <v>0</v>
      </c>
      <c r="BB46" s="21">
        <v>0</v>
      </c>
      <c r="BC46" s="21">
        <v>0</v>
      </c>
      <c r="BD46" s="21">
        <v>0</v>
      </c>
      <c r="BE46" s="21">
        <v>0</v>
      </c>
      <c r="BF46" s="21">
        <v>0</v>
      </c>
      <c r="BG46" s="21">
        <v>0</v>
      </c>
      <c r="BH46" s="21">
        <v>0</v>
      </c>
      <c r="BI46" s="21">
        <f t="shared" si="6"/>
        <v>0</v>
      </c>
      <c r="BJ46" s="21">
        <f t="shared" si="7"/>
        <v>0</v>
      </c>
      <c r="BK46" s="21">
        <f t="shared" si="8"/>
        <v>0</v>
      </c>
      <c r="BL46" s="21">
        <f t="shared" si="9"/>
        <v>0</v>
      </c>
    </row>
    <row r="47" spans="1:64" x14ac:dyDescent="0.25">
      <c r="A47" s="134">
        <v>40</v>
      </c>
      <c r="B47" s="22" t="s">
        <v>79</v>
      </c>
      <c r="C47" s="21"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f t="shared" si="0"/>
        <v>0</v>
      </c>
      <c r="R47" s="21">
        <f t="shared" si="1"/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f t="shared" si="2"/>
        <v>0</v>
      </c>
      <c r="AD47" s="21">
        <f t="shared" si="3"/>
        <v>0</v>
      </c>
      <c r="AE47" s="21">
        <v>0</v>
      </c>
      <c r="AF47" s="21">
        <v>0</v>
      </c>
      <c r="AG47" s="21">
        <v>0</v>
      </c>
      <c r="AH47" s="21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21">
        <v>0</v>
      </c>
      <c r="AR47" s="21">
        <v>0</v>
      </c>
      <c r="AS47" s="21">
        <f t="shared" si="4"/>
        <v>0</v>
      </c>
      <c r="AT47" s="21">
        <f t="shared" si="5"/>
        <v>0</v>
      </c>
      <c r="AU47" s="21">
        <v>0</v>
      </c>
      <c r="AV47" s="21">
        <v>0</v>
      </c>
      <c r="AW47" s="21">
        <v>0</v>
      </c>
      <c r="AX47" s="21">
        <v>0</v>
      </c>
      <c r="AY47" s="21">
        <v>0</v>
      </c>
      <c r="AZ47" s="21">
        <v>0</v>
      </c>
      <c r="BA47" s="21">
        <v>0</v>
      </c>
      <c r="BB47" s="21">
        <v>0</v>
      </c>
      <c r="BC47" s="21">
        <v>0</v>
      </c>
      <c r="BD47" s="21">
        <v>0</v>
      </c>
      <c r="BE47" s="21">
        <v>0</v>
      </c>
      <c r="BF47" s="21">
        <v>0</v>
      </c>
      <c r="BG47" s="21">
        <v>0</v>
      </c>
      <c r="BH47" s="21">
        <v>0</v>
      </c>
      <c r="BI47" s="21">
        <f t="shared" si="6"/>
        <v>0</v>
      </c>
      <c r="BJ47" s="21">
        <f t="shared" si="7"/>
        <v>0</v>
      </c>
      <c r="BK47" s="21">
        <f t="shared" si="8"/>
        <v>0</v>
      </c>
      <c r="BL47" s="21">
        <f t="shared" si="9"/>
        <v>0</v>
      </c>
    </row>
    <row r="48" spans="1:64" x14ac:dyDescent="0.25">
      <c r="A48" s="134">
        <v>41</v>
      </c>
      <c r="B48" s="22" t="s">
        <v>80</v>
      </c>
      <c r="C48" s="21"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f t="shared" si="0"/>
        <v>0</v>
      </c>
      <c r="R48" s="21">
        <f t="shared" si="1"/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f t="shared" si="2"/>
        <v>0</v>
      </c>
      <c r="AD48" s="21">
        <f t="shared" si="3"/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0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1">
        <v>0</v>
      </c>
      <c r="AQ48" s="21">
        <v>0</v>
      </c>
      <c r="AR48" s="21">
        <v>0</v>
      </c>
      <c r="AS48" s="21">
        <f t="shared" si="4"/>
        <v>0</v>
      </c>
      <c r="AT48" s="21">
        <f t="shared" si="5"/>
        <v>0</v>
      </c>
      <c r="AU48" s="21">
        <v>0</v>
      </c>
      <c r="AV48" s="21">
        <v>0</v>
      </c>
      <c r="AW48" s="21">
        <v>0</v>
      </c>
      <c r="AX48" s="21">
        <v>0</v>
      </c>
      <c r="AY48" s="21">
        <v>0</v>
      </c>
      <c r="AZ48" s="21">
        <v>0</v>
      </c>
      <c r="BA48" s="21">
        <v>0</v>
      </c>
      <c r="BB48" s="21">
        <v>0</v>
      </c>
      <c r="BC48" s="21">
        <v>0</v>
      </c>
      <c r="BD48" s="21">
        <v>0</v>
      </c>
      <c r="BE48" s="21">
        <v>0</v>
      </c>
      <c r="BF48" s="21">
        <v>0</v>
      </c>
      <c r="BG48" s="21">
        <v>0</v>
      </c>
      <c r="BH48" s="21">
        <v>0</v>
      </c>
      <c r="BI48" s="21">
        <f t="shared" si="6"/>
        <v>0</v>
      </c>
      <c r="BJ48" s="21">
        <f t="shared" si="7"/>
        <v>0</v>
      </c>
      <c r="BK48" s="21">
        <f t="shared" si="8"/>
        <v>0</v>
      </c>
      <c r="BL48" s="21">
        <f t="shared" si="9"/>
        <v>0</v>
      </c>
    </row>
    <row r="49" spans="1:64" x14ac:dyDescent="0.25">
      <c r="A49" s="134">
        <v>42</v>
      </c>
      <c r="B49" s="22" t="s">
        <v>81</v>
      </c>
      <c r="C49" s="21"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f t="shared" si="0"/>
        <v>0</v>
      </c>
      <c r="R49" s="21">
        <f t="shared" si="1"/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f t="shared" si="2"/>
        <v>0</v>
      </c>
      <c r="AD49" s="21">
        <f t="shared" si="3"/>
        <v>0</v>
      </c>
      <c r="AE49" s="21">
        <v>0</v>
      </c>
      <c r="AF49" s="21">
        <v>0</v>
      </c>
      <c r="AG49" s="21">
        <v>0</v>
      </c>
      <c r="AH49" s="21">
        <v>0</v>
      </c>
      <c r="AI49" s="21">
        <v>0</v>
      </c>
      <c r="AJ49" s="21">
        <v>0</v>
      </c>
      <c r="AK49" s="21">
        <v>0</v>
      </c>
      <c r="AL49" s="21">
        <v>0</v>
      </c>
      <c r="AM49" s="21">
        <v>0</v>
      </c>
      <c r="AN49" s="21">
        <v>0</v>
      </c>
      <c r="AO49" s="21">
        <v>0</v>
      </c>
      <c r="AP49" s="21">
        <v>0</v>
      </c>
      <c r="AQ49" s="21">
        <v>0</v>
      </c>
      <c r="AR49" s="21">
        <v>0</v>
      </c>
      <c r="AS49" s="21">
        <f t="shared" si="4"/>
        <v>0</v>
      </c>
      <c r="AT49" s="21">
        <f t="shared" si="5"/>
        <v>0</v>
      </c>
      <c r="AU49" s="21">
        <v>0</v>
      </c>
      <c r="AV49" s="21">
        <v>0</v>
      </c>
      <c r="AW49" s="21">
        <v>0</v>
      </c>
      <c r="AX49" s="21">
        <v>0</v>
      </c>
      <c r="AY49" s="21">
        <v>0</v>
      </c>
      <c r="AZ49" s="21">
        <v>0</v>
      </c>
      <c r="BA49" s="21">
        <v>0</v>
      </c>
      <c r="BB49" s="21">
        <v>0</v>
      </c>
      <c r="BC49" s="21">
        <v>0</v>
      </c>
      <c r="BD49" s="21">
        <v>0</v>
      </c>
      <c r="BE49" s="21">
        <v>0</v>
      </c>
      <c r="BF49" s="21">
        <v>0</v>
      </c>
      <c r="BG49" s="21">
        <v>0</v>
      </c>
      <c r="BH49" s="21">
        <v>0</v>
      </c>
      <c r="BI49" s="21">
        <f t="shared" si="6"/>
        <v>0</v>
      </c>
      <c r="BJ49" s="21">
        <f t="shared" si="7"/>
        <v>0</v>
      </c>
      <c r="BK49" s="21">
        <f t="shared" si="8"/>
        <v>0</v>
      </c>
      <c r="BL49" s="21">
        <f t="shared" si="9"/>
        <v>0</v>
      </c>
    </row>
    <row r="50" spans="1:64" x14ac:dyDescent="0.25">
      <c r="A50" s="134">
        <v>43</v>
      </c>
      <c r="B50" s="22" t="s">
        <v>82</v>
      </c>
      <c r="C50" s="21"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f t="shared" si="0"/>
        <v>0</v>
      </c>
      <c r="R50" s="21">
        <f t="shared" si="1"/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1">
        <v>0</v>
      </c>
      <c r="AC50" s="21">
        <f t="shared" si="2"/>
        <v>0</v>
      </c>
      <c r="AD50" s="21">
        <f t="shared" si="3"/>
        <v>0</v>
      </c>
      <c r="AE50" s="21">
        <v>0</v>
      </c>
      <c r="AF50" s="21">
        <v>0</v>
      </c>
      <c r="AG50" s="21">
        <v>0</v>
      </c>
      <c r="AH50" s="21">
        <v>0</v>
      </c>
      <c r="AI50" s="21">
        <v>0</v>
      </c>
      <c r="AJ50" s="21">
        <v>0</v>
      </c>
      <c r="AK50" s="21">
        <v>0</v>
      </c>
      <c r="AL50" s="21">
        <v>0</v>
      </c>
      <c r="AM50" s="21">
        <v>0</v>
      </c>
      <c r="AN50" s="21">
        <v>0</v>
      </c>
      <c r="AO50" s="21">
        <v>0</v>
      </c>
      <c r="AP50" s="21">
        <v>0</v>
      </c>
      <c r="AQ50" s="21">
        <v>0</v>
      </c>
      <c r="AR50" s="21">
        <v>0</v>
      </c>
      <c r="AS50" s="21">
        <f t="shared" si="4"/>
        <v>0</v>
      </c>
      <c r="AT50" s="21">
        <f t="shared" si="5"/>
        <v>0</v>
      </c>
      <c r="AU50" s="21">
        <v>0</v>
      </c>
      <c r="AV50" s="21">
        <v>0</v>
      </c>
      <c r="AW50" s="21">
        <v>0</v>
      </c>
      <c r="AX50" s="21">
        <v>0</v>
      </c>
      <c r="AY50" s="21">
        <v>0</v>
      </c>
      <c r="AZ50" s="21">
        <v>0</v>
      </c>
      <c r="BA50" s="21">
        <v>0</v>
      </c>
      <c r="BB50" s="21">
        <v>0</v>
      </c>
      <c r="BC50" s="21">
        <v>0</v>
      </c>
      <c r="BD50" s="21">
        <v>0</v>
      </c>
      <c r="BE50" s="21">
        <v>0</v>
      </c>
      <c r="BF50" s="21">
        <v>0</v>
      </c>
      <c r="BG50" s="21">
        <v>0</v>
      </c>
      <c r="BH50" s="21">
        <v>0</v>
      </c>
      <c r="BI50" s="21">
        <f t="shared" si="6"/>
        <v>0</v>
      </c>
      <c r="BJ50" s="21">
        <f t="shared" si="7"/>
        <v>0</v>
      </c>
      <c r="BK50" s="21">
        <f t="shared" si="8"/>
        <v>0</v>
      </c>
      <c r="BL50" s="21">
        <f t="shared" si="9"/>
        <v>0</v>
      </c>
    </row>
    <row r="51" spans="1:64" x14ac:dyDescent="0.25">
      <c r="A51" s="134">
        <v>44</v>
      </c>
      <c r="B51" s="22" t="s">
        <v>83</v>
      </c>
      <c r="C51" s="21"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f t="shared" si="0"/>
        <v>0</v>
      </c>
      <c r="R51" s="21">
        <f t="shared" si="1"/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f t="shared" si="2"/>
        <v>0</v>
      </c>
      <c r="AD51" s="21">
        <f t="shared" si="3"/>
        <v>0</v>
      </c>
      <c r="AE51" s="21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21">
        <v>0</v>
      </c>
      <c r="AR51" s="21">
        <v>0</v>
      </c>
      <c r="AS51" s="21">
        <f t="shared" si="4"/>
        <v>0</v>
      </c>
      <c r="AT51" s="21">
        <f t="shared" si="5"/>
        <v>0</v>
      </c>
      <c r="AU51" s="21">
        <v>0</v>
      </c>
      <c r="AV51" s="21">
        <v>0</v>
      </c>
      <c r="AW51" s="21">
        <v>0</v>
      </c>
      <c r="AX51" s="21">
        <v>0</v>
      </c>
      <c r="AY51" s="21">
        <v>0</v>
      </c>
      <c r="AZ51" s="21">
        <v>0</v>
      </c>
      <c r="BA51" s="21">
        <v>0</v>
      </c>
      <c r="BB51" s="21">
        <v>0</v>
      </c>
      <c r="BC51" s="21">
        <v>0</v>
      </c>
      <c r="BD51" s="21">
        <v>0</v>
      </c>
      <c r="BE51" s="21">
        <v>0</v>
      </c>
      <c r="BF51" s="21">
        <v>0</v>
      </c>
      <c r="BG51" s="21">
        <v>0</v>
      </c>
      <c r="BH51" s="21">
        <v>0</v>
      </c>
      <c r="BI51" s="21">
        <f t="shared" si="6"/>
        <v>0</v>
      </c>
      <c r="BJ51" s="21">
        <f t="shared" si="7"/>
        <v>0</v>
      </c>
      <c r="BK51" s="21">
        <f t="shared" si="8"/>
        <v>0</v>
      </c>
      <c r="BL51" s="21">
        <f t="shared" si="9"/>
        <v>0</v>
      </c>
    </row>
    <row r="52" spans="1:64" s="20" customFormat="1" x14ac:dyDescent="0.25">
      <c r="A52" s="66" t="s">
        <v>84</v>
      </c>
      <c r="B52" s="67"/>
      <c r="C52" s="23">
        <f t="shared" ref="C52:AH52" si="10">SUM(C8:C51)</f>
        <v>153360</v>
      </c>
      <c r="D52" s="23">
        <f t="shared" si="10"/>
        <v>3314.5000000000005</v>
      </c>
      <c r="E52" s="23">
        <f t="shared" si="10"/>
        <v>33235</v>
      </c>
      <c r="F52" s="23">
        <f t="shared" si="10"/>
        <v>565.58000000000004</v>
      </c>
      <c r="G52" s="23">
        <f t="shared" si="10"/>
        <v>6977</v>
      </c>
      <c r="H52" s="23">
        <f t="shared" si="10"/>
        <v>89.87</v>
      </c>
      <c r="I52" s="23">
        <f t="shared" si="10"/>
        <v>22798</v>
      </c>
      <c r="J52" s="23">
        <f t="shared" si="10"/>
        <v>743.26</v>
      </c>
      <c r="K52" s="23">
        <f t="shared" si="10"/>
        <v>13274</v>
      </c>
      <c r="L52" s="23">
        <f t="shared" si="10"/>
        <v>348.14</v>
      </c>
      <c r="M52" s="23">
        <f t="shared" si="10"/>
        <v>8</v>
      </c>
      <c r="N52" s="23">
        <f t="shared" si="10"/>
        <v>0.5</v>
      </c>
      <c r="O52" s="23">
        <f t="shared" si="10"/>
        <v>69444</v>
      </c>
      <c r="P52" s="23">
        <f t="shared" si="10"/>
        <v>1481.25</v>
      </c>
      <c r="Q52" s="23">
        <f t="shared" si="10"/>
        <v>222667</v>
      </c>
      <c r="R52" s="23">
        <f t="shared" si="10"/>
        <v>4971.4799999999996</v>
      </c>
      <c r="S52" s="23">
        <f t="shared" si="10"/>
        <v>17936</v>
      </c>
      <c r="T52" s="23">
        <f t="shared" si="10"/>
        <v>1096.1500000000001</v>
      </c>
      <c r="U52" s="23">
        <f t="shared" si="10"/>
        <v>15675</v>
      </c>
      <c r="V52" s="23">
        <f t="shared" si="10"/>
        <v>431.15</v>
      </c>
      <c r="W52" s="23">
        <f t="shared" si="10"/>
        <v>10260</v>
      </c>
      <c r="X52" s="23">
        <f t="shared" si="10"/>
        <v>163.39000000000001</v>
      </c>
      <c r="Y52" s="23">
        <f t="shared" si="10"/>
        <v>6121</v>
      </c>
      <c r="Z52" s="23">
        <f t="shared" si="10"/>
        <v>82.090000000000018</v>
      </c>
      <c r="AA52" s="23">
        <f t="shared" si="10"/>
        <v>0</v>
      </c>
      <c r="AB52" s="23">
        <f t="shared" si="10"/>
        <v>0</v>
      </c>
      <c r="AC52" s="23">
        <f t="shared" si="10"/>
        <v>49992</v>
      </c>
      <c r="AD52" s="23">
        <f t="shared" si="10"/>
        <v>1772.78</v>
      </c>
      <c r="AE52" s="23">
        <f t="shared" si="10"/>
        <v>0</v>
      </c>
      <c r="AF52" s="23">
        <f t="shared" si="10"/>
        <v>0</v>
      </c>
      <c r="AG52" s="23">
        <f t="shared" si="10"/>
        <v>2088</v>
      </c>
      <c r="AH52" s="23">
        <f t="shared" si="10"/>
        <v>83.470000000000013</v>
      </c>
      <c r="AI52" s="23">
        <f t="shared" ref="AI52:BL52" si="11">SUM(AI8:AI51)</f>
        <v>3156</v>
      </c>
      <c r="AJ52" s="23">
        <f t="shared" si="11"/>
        <v>157.83999999999997</v>
      </c>
      <c r="AK52" s="23">
        <f t="shared" si="11"/>
        <v>0</v>
      </c>
      <c r="AL52" s="23">
        <f t="shared" si="11"/>
        <v>0</v>
      </c>
      <c r="AM52" s="23">
        <f t="shared" si="11"/>
        <v>2000</v>
      </c>
      <c r="AN52" s="23">
        <f t="shared" si="11"/>
        <v>39.999999999999986</v>
      </c>
      <c r="AO52" s="23">
        <f t="shared" si="11"/>
        <v>11000</v>
      </c>
      <c r="AP52" s="23">
        <f t="shared" si="11"/>
        <v>663.99999999999989</v>
      </c>
      <c r="AQ52" s="23">
        <f t="shared" si="11"/>
        <v>0</v>
      </c>
      <c r="AR52" s="23">
        <f t="shared" si="11"/>
        <v>0</v>
      </c>
      <c r="AS52" s="23">
        <f t="shared" si="11"/>
        <v>290903</v>
      </c>
      <c r="AT52" s="23">
        <f t="shared" si="11"/>
        <v>7689.57</v>
      </c>
      <c r="AU52" s="23">
        <f t="shared" si="11"/>
        <v>35880</v>
      </c>
      <c r="AV52" s="23">
        <f t="shared" si="11"/>
        <v>2031.2200000000003</v>
      </c>
      <c r="AW52" s="23">
        <f t="shared" si="11"/>
        <v>0</v>
      </c>
      <c r="AX52" s="23">
        <f t="shared" si="11"/>
        <v>0</v>
      </c>
      <c r="AY52" s="23">
        <f t="shared" si="11"/>
        <v>735</v>
      </c>
      <c r="AZ52" s="23">
        <f t="shared" si="11"/>
        <v>35.25</v>
      </c>
      <c r="BA52" s="23">
        <f t="shared" si="11"/>
        <v>974</v>
      </c>
      <c r="BB52" s="23">
        <f t="shared" si="11"/>
        <v>93.410000000000011</v>
      </c>
      <c r="BC52" s="23">
        <f t="shared" si="11"/>
        <v>1053</v>
      </c>
      <c r="BD52" s="23">
        <f t="shared" si="11"/>
        <v>107.32000000000002</v>
      </c>
      <c r="BE52" s="23">
        <f t="shared" si="11"/>
        <v>11841</v>
      </c>
      <c r="BF52" s="23">
        <f t="shared" si="11"/>
        <v>592.7800000000002</v>
      </c>
      <c r="BG52" s="23">
        <f t="shared" si="11"/>
        <v>21202</v>
      </c>
      <c r="BH52" s="23">
        <f t="shared" si="11"/>
        <v>1123.8800000000001</v>
      </c>
      <c r="BI52" s="23">
        <f t="shared" si="11"/>
        <v>35805</v>
      </c>
      <c r="BJ52" s="23">
        <f t="shared" si="11"/>
        <v>1952.6399999999999</v>
      </c>
      <c r="BK52" s="23">
        <f t="shared" si="11"/>
        <v>326708</v>
      </c>
      <c r="BL52" s="23">
        <f t="shared" si="11"/>
        <v>9642.2100000000009</v>
      </c>
    </row>
  </sheetData>
  <mergeCells count="40">
    <mergeCell ref="AK5:AL6"/>
    <mergeCell ref="A52:B52"/>
    <mergeCell ref="AM5:AN6"/>
    <mergeCell ref="A5:A7"/>
    <mergeCell ref="B5:B7"/>
    <mergeCell ref="C5:F5"/>
    <mergeCell ref="G5:H6"/>
    <mergeCell ref="I5:J6"/>
    <mergeCell ref="BC5:BD6"/>
    <mergeCell ref="BE5:BF6"/>
    <mergeCell ref="BK4:BL6"/>
    <mergeCell ref="AG5:AH6"/>
    <mergeCell ref="K5:L6"/>
    <mergeCell ref="M5:N6"/>
    <mergeCell ref="O5:P6"/>
    <mergeCell ref="Q5:R6"/>
    <mergeCell ref="S5:T6"/>
    <mergeCell ref="U5:V6"/>
    <mergeCell ref="W5:X6"/>
    <mergeCell ref="Y5:Z6"/>
    <mergeCell ref="AA5:AB6"/>
    <mergeCell ref="AC5:AD6"/>
    <mergeCell ref="AQ5:AR6"/>
    <mergeCell ref="AI5:AJ6"/>
    <mergeCell ref="A1:BL1"/>
    <mergeCell ref="A2:BL2"/>
    <mergeCell ref="A3:BL3"/>
    <mergeCell ref="AO5:AP6"/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</mergeCells>
  <pageMargins left="0.7" right="0.7" top="0.75" bottom="0.75" header="0.3" footer="0.3"/>
  <pageSetup paperSize="9"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52"/>
  <sheetViews>
    <sheetView workbookViewId="0">
      <selection activeCell="E9" sqref="E9"/>
    </sheetView>
  </sheetViews>
  <sheetFormatPr defaultRowHeight="15" x14ac:dyDescent="0.25"/>
  <cols>
    <col min="1" max="1" width="6.28515625" style="135" customWidth="1"/>
    <col min="2" max="2" width="29.710937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ht="21" thickBot="1" x14ac:dyDescent="0.3">
      <c r="A1" s="80" t="s">
        <v>238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2"/>
    </row>
    <row r="2" spans="1:64" ht="21.75" customHeight="1" thickBot="1" x14ac:dyDescent="0.3">
      <c r="A2" s="83" t="s">
        <v>164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5"/>
    </row>
    <row r="3" spans="1:64" ht="21.75" thickBot="1" x14ac:dyDescent="0.4">
      <c r="B3" s="123"/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4"/>
      <c r="BH3" s="124"/>
      <c r="BI3" s="124"/>
      <c r="BJ3" s="124"/>
    </row>
    <row r="4" spans="1:64" ht="19.5" x14ac:dyDescent="0.4">
      <c r="C4" s="91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3"/>
      <c r="AY4" s="94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6"/>
      <c r="BK4" s="33" t="s">
        <v>3</v>
      </c>
      <c r="BL4" s="34"/>
    </row>
    <row r="5" spans="1:64" ht="24.75" customHeight="1" x14ac:dyDescent="0.25">
      <c r="A5" s="68" t="s">
        <v>4</v>
      </c>
      <c r="B5" s="71" t="s">
        <v>5</v>
      </c>
      <c r="C5" s="74" t="s">
        <v>6</v>
      </c>
      <c r="D5" s="75"/>
      <c r="E5" s="75"/>
      <c r="F5" s="75"/>
      <c r="G5" s="78" t="s">
        <v>7</v>
      </c>
      <c r="H5" s="46"/>
      <c r="I5" s="76" t="s">
        <v>8</v>
      </c>
      <c r="J5" s="76"/>
      <c r="K5" s="76" t="s">
        <v>9</v>
      </c>
      <c r="L5" s="76"/>
      <c r="M5" s="45" t="s">
        <v>10</v>
      </c>
      <c r="N5" s="46"/>
      <c r="O5" s="45" t="s">
        <v>11</v>
      </c>
      <c r="P5" s="46"/>
      <c r="Q5" s="45" t="s">
        <v>12</v>
      </c>
      <c r="R5" s="97"/>
      <c r="S5" s="55" t="s">
        <v>13</v>
      </c>
      <c r="T5" s="56"/>
      <c r="U5" s="49" t="s">
        <v>14</v>
      </c>
      <c r="V5" s="56"/>
      <c r="W5" s="49" t="s">
        <v>15</v>
      </c>
      <c r="X5" s="56"/>
      <c r="Y5" s="60" t="s">
        <v>16</v>
      </c>
      <c r="Z5" s="60"/>
      <c r="AA5" s="49" t="s">
        <v>17</v>
      </c>
      <c r="AB5" s="46"/>
      <c r="AC5" s="60" t="s">
        <v>18</v>
      </c>
      <c r="AD5" s="64"/>
      <c r="AE5" s="89" t="s">
        <v>19</v>
      </c>
      <c r="AF5" s="39"/>
      <c r="AG5" s="39" t="s">
        <v>20</v>
      </c>
      <c r="AH5" s="39"/>
      <c r="AI5" s="39" t="s">
        <v>21</v>
      </c>
      <c r="AJ5" s="39"/>
      <c r="AK5" s="39" t="s">
        <v>22</v>
      </c>
      <c r="AL5" s="39"/>
      <c r="AM5" s="39" t="s">
        <v>23</v>
      </c>
      <c r="AN5" s="39"/>
      <c r="AO5" s="39" t="s">
        <v>24</v>
      </c>
      <c r="AP5" s="62"/>
      <c r="AQ5" s="50" t="s">
        <v>25</v>
      </c>
      <c r="AR5" s="51"/>
      <c r="AS5" s="106" t="s">
        <v>26</v>
      </c>
      <c r="AT5" s="107"/>
      <c r="AU5" s="54" t="s">
        <v>27</v>
      </c>
      <c r="AV5" s="51"/>
      <c r="AW5" s="41" t="s">
        <v>28</v>
      </c>
      <c r="AX5" s="42"/>
      <c r="AY5" s="50" t="s">
        <v>29</v>
      </c>
      <c r="AZ5" s="110"/>
      <c r="BA5" s="31" t="s">
        <v>30</v>
      </c>
      <c r="BB5" s="29"/>
      <c r="BC5" s="29" t="s">
        <v>31</v>
      </c>
      <c r="BD5" s="29"/>
      <c r="BE5" s="29" t="s">
        <v>32</v>
      </c>
      <c r="BF5" s="29"/>
      <c r="BG5" s="29" t="s">
        <v>33</v>
      </c>
      <c r="BH5" s="100"/>
      <c r="BI5" s="102" t="s">
        <v>34</v>
      </c>
      <c r="BJ5" s="103"/>
      <c r="BK5" s="35"/>
      <c r="BL5" s="36"/>
    </row>
    <row r="6" spans="1:64" ht="36.75" customHeight="1" x14ac:dyDescent="0.25">
      <c r="A6" s="69"/>
      <c r="B6" s="72"/>
      <c r="C6" s="79" t="s">
        <v>35</v>
      </c>
      <c r="D6" s="77"/>
      <c r="E6" s="77" t="s">
        <v>36</v>
      </c>
      <c r="F6" s="77"/>
      <c r="G6" s="47"/>
      <c r="H6" s="48"/>
      <c r="I6" s="77"/>
      <c r="J6" s="77"/>
      <c r="K6" s="77"/>
      <c r="L6" s="77"/>
      <c r="M6" s="47"/>
      <c r="N6" s="48"/>
      <c r="O6" s="47"/>
      <c r="P6" s="48"/>
      <c r="Q6" s="98"/>
      <c r="R6" s="99"/>
      <c r="S6" s="57"/>
      <c r="T6" s="58"/>
      <c r="U6" s="59"/>
      <c r="V6" s="58"/>
      <c r="W6" s="59"/>
      <c r="X6" s="58"/>
      <c r="Y6" s="61"/>
      <c r="Z6" s="61"/>
      <c r="AA6" s="47"/>
      <c r="AB6" s="48"/>
      <c r="AC6" s="61"/>
      <c r="AD6" s="65"/>
      <c r="AE6" s="9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63"/>
      <c r="AQ6" s="52"/>
      <c r="AR6" s="53"/>
      <c r="AS6" s="108"/>
      <c r="AT6" s="109"/>
      <c r="AU6" s="52"/>
      <c r="AV6" s="53"/>
      <c r="AW6" s="43"/>
      <c r="AX6" s="44"/>
      <c r="AY6" s="111"/>
      <c r="AZ6" s="112"/>
      <c r="BA6" s="32"/>
      <c r="BB6" s="30"/>
      <c r="BC6" s="30"/>
      <c r="BD6" s="30"/>
      <c r="BE6" s="30"/>
      <c r="BF6" s="30"/>
      <c r="BG6" s="30"/>
      <c r="BH6" s="101"/>
      <c r="BI6" s="104"/>
      <c r="BJ6" s="105"/>
      <c r="BK6" s="37"/>
      <c r="BL6" s="38"/>
    </row>
    <row r="7" spans="1:64" x14ac:dyDescent="0.25">
      <c r="A7" s="70"/>
      <c r="B7" s="73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134">
        <v>1</v>
      </c>
      <c r="B8" s="22" t="s">
        <v>40</v>
      </c>
      <c r="C8" s="21">
        <v>3740</v>
      </c>
      <c r="D8" s="21">
        <v>96.65</v>
      </c>
      <c r="E8" s="21">
        <v>588</v>
      </c>
      <c r="F8" s="21">
        <v>22.86</v>
      </c>
      <c r="G8" s="21">
        <v>291</v>
      </c>
      <c r="H8" s="21">
        <v>5.6</v>
      </c>
      <c r="I8" s="21">
        <v>8</v>
      </c>
      <c r="J8" s="21">
        <v>1.58</v>
      </c>
      <c r="K8" s="21">
        <v>56</v>
      </c>
      <c r="L8" s="21">
        <v>15.61</v>
      </c>
      <c r="M8" s="21">
        <v>0</v>
      </c>
      <c r="N8" s="21">
        <v>0</v>
      </c>
      <c r="O8" s="21">
        <v>3605</v>
      </c>
      <c r="P8" s="21">
        <v>92.14</v>
      </c>
      <c r="Q8" s="21">
        <f t="shared" ref="Q8:Q51" si="0">(C8+E8+I8+K8)</f>
        <v>4392</v>
      </c>
      <c r="R8" s="21">
        <f t="shared" ref="R8:R51" si="1">(D8+F8+J8+L8)</f>
        <v>136.69999999999999</v>
      </c>
      <c r="S8" s="21">
        <v>1428</v>
      </c>
      <c r="T8" s="21">
        <v>143.82</v>
      </c>
      <c r="U8" s="21">
        <v>28</v>
      </c>
      <c r="V8" s="21">
        <v>30.14</v>
      </c>
      <c r="W8" s="21">
        <v>0</v>
      </c>
      <c r="X8" s="21">
        <v>0</v>
      </c>
      <c r="Y8" s="21">
        <v>0</v>
      </c>
      <c r="Z8" s="21">
        <v>0</v>
      </c>
      <c r="AA8" s="21">
        <v>0</v>
      </c>
      <c r="AB8" s="21">
        <v>0</v>
      </c>
      <c r="AC8" s="21">
        <f t="shared" ref="AC8:AC51" si="2">(S8+U8+W8+Y8)</f>
        <v>1456</v>
      </c>
      <c r="AD8" s="21">
        <f t="shared" ref="AD8:AD51" si="3">(T8+V8+X8+Z8)</f>
        <v>173.95999999999998</v>
      </c>
      <c r="AE8" s="21">
        <v>0</v>
      </c>
      <c r="AF8" s="21">
        <v>0</v>
      </c>
      <c r="AG8" s="21">
        <v>64</v>
      </c>
      <c r="AH8" s="21">
        <v>1.24</v>
      </c>
      <c r="AI8" s="21">
        <v>57</v>
      </c>
      <c r="AJ8" s="21">
        <v>1.5</v>
      </c>
      <c r="AK8" s="21">
        <v>0</v>
      </c>
      <c r="AL8" s="21">
        <v>0</v>
      </c>
      <c r="AM8" s="21">
        <v>13</v>
      </c>
      <c r="AN8" s="21">
        <v>0.25</v>
      </c>
      <c r="AO8" s="21">
        <v>90</v>
      </c>
      <c r="AP8" s="21">
        <v>1.38</v>
      </c>
      <c r="AQ8" s="21">
        <v>0</v>
      </c>
      <c r="AR8" s="21">
        <v>0</v>
      </c>
      <c r="AS8" s="21">
        <f t="shared" ref="AS8:AS51" si="4">(Q8+AC8+AE8+AG8+AI8+AK8+AM8+AO8)</f>
        <v>6072</v>
      </c>
      <c r="AT8" s="21">
        <f t="shared" ref="AT8:AT51" si="5">(R8+AD8+AF8+AH8+AJ8+AL8+AN8+AP8)</f>
        <v>315.02999999999997</v>
      </c>
      <c r="AU8" s="21">
        <v>4600</v>
      </c>
      <c r="AV8" s="21">
        <v>113.08</v>
      </c>
      <c r="AW8" s="21">
        <v>196</v>
      </c>
      <c r="AX8" s="21">
        <v>0.85</v>
      </c>
      <c r="AY8" s="21">
        <v>0</v>
      </c>
      <c r="AZ8" s="21">
        <v>0</v>
      </c>
      <c r="BA8" s="21">
        <v>3</v>
      </c>
      <c r="BB8" s="21">
        <v>0.25</v>
      </c>
      <c r="BC8" s="21">
        <v>45</v>
      </c>
      <c r="BD8" s="21">
        <v>27</v>
      </c>
      <c r="BE8" s="21">
        <v>1414</v>
      </c>
      <c r="BF8" s="21">
        <v>88.55</v>
      </c>
      <c r="BG8" s="21">
        <v>735</v>
      </c>
      <c r="BH8" s="21">
        <v>69.44</v>
      </c>
      <c r="BI8" s="21">
        <f t="shared" ref="BI8:BI51" si="6">(AY8+BA8+BC8+BE8+BG8)</f>
        <v>2197</v>
      </c>
      <c r="BJ8" s="21">
        <f t="shared" ref="BJ8:BJ51" si="7">(AZ8+BB8+BD8+BF8+BH8)</f>
        <v>185.24</v>
      </c>
      <c r="BK8" s="21">
        <f t="shared" ref="BK8:BK51" si="8">(AS8+BI8)</f>
        <v>8269</v>
      </c>
      <c r="BL8" s="21">
        <f t="shared" ref="BL8:BL51" si="9">(AT8+BJ8)</f>
        <v>500.27</v>
      </c>
    </row>
    <row r="9" spans="1:64" x14ac:dyDescent="0.25">
      <c r="A9" s="134">
        <v>2</v>
      </c>
      <c r="B9" s="22" t="s">
        <v>41</v>
      </c>
      <c r="C9" s="21">
        <v>222</v>
      </c>
      <c r="D9" s="21">
        <v>6.29</v>
      </c>
      <c r="E9" s="21">
        <v>495</v>
      </c>
      <c r="F9" s="21">
        <v>19.579999999999998</v>
      </c>
      <c r="G9" s="21">
        <v>120</v>
      </c>
      <c r="H9" s="21">
        <v>5.32</v>
      </c>
      <c r="I9" s="21">
        <v>24</v>
      </c>
      <c r="J9" s="21">
        <v>6.73</v>
      </c>
      <c r="K9" s="21">
        <v>43</v>
      </c>
      <c r="L9" s="21">
        <v>4.66</v>
      </c>
      <c r="M9" s="21">
        <v>0</v>
      </c>
      <c r="N9" s="21">
        <v>0</v>
      </c>
      <c r="O9" s="21">
        <v>743</v>
      </c>
      <c r="P9" s="21">
        <v>25.12</v>
      </c>
      <c r="Q9" s="21">
        <f t="shared" si="0"/>
        <v>784</v>
      </c>
      <c r="R9" s="21">
        <f t="shared" si="1"/>
        <v>37.259999999999991</v>
      </c>
      <c r="S9" s="21">
        <v>393</v>
      </c>
      <c r="T9" s="21">
        <v>41.27</v>
      </c>
      <c r="U9" s="21">
        <v>30</v>
      </c>
      <c r="V9" s="21">
        <v>17.36</v>
      </c>
      <c r="W9" s="21">
        <v>9</v>
      </c>
      <c r="X9" s="21">
        <v>0.51</v>
      </c>
      <c r="Y9" s="21">
        <v>0</v>
      </c>
      <c r="Z9" s="21">
        <v>0</v>
      </c>
      <c r="AA9" s="21">
        <v>0</v>
      </c>
      <c r="AB9" s="21">
        <v>0</v>
      </c>
      <c r="AC9" s="21">
        <f t="shared" si="2"/>
        <v>432</v>
      </c>
      <c r="AD9" s="21">
        <f t="shared" si="3"/>
        <v>59.14</v>
      </c>
      <c r="AE9" s="21">
        <v>0</v>
      </c>
      <c r="AF9" s="21">
        <v>0</v>
      </c>
      <c r="AG9" s="21">
        <v>11</v>
      </c>
      <c r="AH9" s="21">
        <v>0.28999999999999998</v>
      </c>
      <c r="AI9" s="21">
        <v>17</v>
      </c>
      <c r="AJ9" s="21">
        <v>3.08</v>
      </c>
      <c r="AK9" s="21">
        <v>0</v>
      </c>
      <c r="AL9" s="21">
        <v>0</v>
      </c>
      <c r="AM9" s="21">
        <v>14</v>
      </c>
      <c r="AN9" s="21">
        <v>0.25</v>
      </c>
      <c r="AO9" s="21">
        <v>0</v>
      </c>
      <c r="AP9" s="21">
        <v>0</v>
      </c>
      <c r="AQ9" s="21">
        <v>0</v>
      </c>
      <c r="AR9" s="21">
        <v>0</v>
      </c>
      <c r="AS9" s="21">
        <f t="shared" si="4"/>
        <v>1258</v>
      </c>
      <c r="AT9" s="21">
        <f t="shared" si="5"/>
        <v>100.02</v>
      </c>
      <c r="AU9" s="21">
        <v>880</v>
      </c>
      <c r="AV9" s="21">
        <v>29.18</v>
      </c>
      <c r="AW9" s="21">
        <v>36</v>
      </c>
      <c r="AX9" s="21">
        <v>0.18</v>
      </c>
      <c r="AY9" s="21">
        <v>0</v>
      </c>
      <c r="AZ9" s="21">
        <v>0</v>
      </c>
      <c r="BA9" s="21">
        <v>0</v>
      </c>
      <c r="BB9" s="21">
        <v>0</v>
      </c>
      <c r="BC9" s="21">
        <v>31</v>
      </c>
      <c r="BD9" s="21">
        <v>8.58</v>
      </c>
      <c r="BE9" s="21">
        <v>450</v>
      </c>
      <c r="BF9" s="21">
        <v>1.69</v>
      </c>
      <c r="BG9" s="21">
        <v>460</v>
      </c>
      <c r="BH9" s="21">
        <v>23.53</v>
      </c>
      <c r="BI9" s="21">
        <f t="shared" si="6"/>
        <v>941</v>
      </c>
      <c r="BJ9" s="21">
        <f t="shared" si="7"/>
        <v>33.799999999999997</v>
      </c>
      <c r="BK9" s="21">
        <f t="shared" si="8"/>
        <v>2199</v>
      </c>
      <c r="BL9" s="21">
        <f t="shared" si="9"/>
        <v>133.82</v>
      </c>
    </row>
    <row r="10" spans="1:64" x14ac:dyDescent="0.25">
      <c r="A10" s="134">
        <v>3</v>
      </c>
      <c r="B10" s="22" t="s">
        <v>42</v>
      </c>
      <c r="C10" s="21">
        <v>9351</v>
      </c>
      <c r="D10" s="21">
        <v>286.64999999999998</v>
      </c>
      <c r="E10" s="21">
        <v>417</v>
      </c>
      <c r="F10" s="21">
        <v>5.64</v>
      </c>
      <c r="G10" s="21">
        <v>1065</v>
      </c>
      <c r="H10" s="21">
        <v>17</v>
      </c>
      <c r="I10" s="21">
        <v>18</v>
      </c>
      <c r="J10" s="21">
        <v>3.52</v>
      </c>
      <c r="K10" s="21">
        <v>132</v>
      </c>
      <c r="L10" s="21">
        <v>15.23</v>
      </c>
      <c r="M10" s="21">
        <v>0</v>
      </c>
      <c r="N10" s="21">
        <v>0</v>
      </c>
      <c r="O10" s="21">
        <v>9032</v>
      </c>
      <c r="P10" s="21">
        <v>245.89</v>
      </c>
      <c r="Q10" s="21">
        <f t="shared" si="0"/>
        <v>9918</v>
      </c>
      <c r="R10" s="21">
        <f t="shared" si="1"/>
        <v>311.03999999999996</v>
      </c>
      <c r="S10" s="21">
        <v>1548</v>
      </c>
      <c r="T10" s="21">
        <v>165.8</v>
      </c>
      <c r="U10" s="21">
        <v>36</v>
      </c>
      <c r="V10" s="21">
        <v>27</v>
      </c>
      <c r="W10" s="21">
        <v>0</v>
      </c>
      <c r="X10" s="21">
        <v>0</v>
      </c>
      <c r="Y10" s="21">
        <v>3</v>
      </c>
      <c r="Z10" s="21">
        <v>0.12</v>
      </c>
      <c r="AA10" s="21">
        <v>0</v>
      </c>
      <c r="AB10" s="21">
        <v>0</v>
      </c>
      <c r="AC10" s="21">
        <f t="shared" si="2"/>
        <v>1587</v>
      </c>
      <c r="AD10" s="21">
        <f t="shared" si="3"/>
        <v>192.92000000000002</v>
      </c>
      <c r="AE10" s="21">
        <v>0</v>
      </c>
      <c r="AF10" s="21">
        <v>0</v>
      </c>
      <c r="AG10" s="21">
        <v>90</v>
      </c>
      <c r="AH10" s="21">
        <v>2.4</v>
      </c>
      <c r="AI10" s="21">
        <v>36</v>
      </c>
      <c r="AJ10" s="21">
        <v>2.76</v>
      </c>
      <c r="AK10" s="21">
        <v>0</v>
      </c>
      <c r="AL10" s="21">
        <v>0</v>
      </c>
      <c r="AM10" s="21">
        <v>100</v>
      </c>
      <c r="AN10" s="21">
        <v>1.68</v>
      </c>
      <c r="AO10" s="21">
        <v>0</v>
      </c>
      <c r="AP10" s="21">
        <v>0</v>
      </c>
      <c r="AQ10" s="21">
        <v>0</v>
      </c>
      <c r="AR10" s="21">
        <v>0</v>
      </c>
      <c r="AS10" s="21">
        <f t="shared" si="4"/>
        <v>11731</v>
      </c>
      <c r="AT10" s="21">
        <f t="shared" si="5"/>
        <v>510.79999999999995</v>
      </c>
      <c r="AU10" s="21">
        <v>8800</v>
      </c>
      <c r="AV10" s="21">
        <v>240.24</v>
      </c>
      <c r="AW10" s="21">
        <v>763</v>
      </c>
      <c r="AX10" s="21">
        <v>4.91</v>
      </c>
      <c r="AY10" s="21">
        <v>15</v>
      </c>
      <c r="AZ10" s="21">
        <v>0.1</v>
      </c>
      <c r="BA10" s="21">
        <v>14</v>
      </c>
      <c r="BB10" s="21">
        <v>0.48</v>
      </c>
      <c r="BC10" s="21">
        <v>108</v>
      </c>
      <c r="BD10" s="21">
        <v>19.02</v>
      </c>
      <c r="BE10" s="21">
        <v>1140</v>
      </c>
      <c r="BF10" s="21">
        <v>39.24</v>
      </c>
      <c r="BG10" s="21">
        <v>630</v>
      </c>
      <c r="BH10" s="21">
        <v>28.26</v>
      </c>
      <c r="BI10" s="21">
        <f t="shared" si="6"/>
        <v>1907</v>
      </c>
      <c r="BJ10" s="21">
        <f t="shared" si="7"/>
        <v>87.100000000000009</v>
      </c>
      <c r="BK10" s="21">
        <f t="shared" si="8"/>
        <v>13638</v>
      </c>
      <c r="BL10" s="21">
        <f t="shared" si="9"/>
        <v>597.9</v>
      </c>
    </row>
    <row r="11" spans="1:64" x14ac:dyDescent="0.25">
      <c r="A11" s="134">
        <v>4</v>
      </c>
      <c r="B11" s="22" t="s">
        <v>43</v>
      </c>
      <c r="C11" s="21">
        <v>942</v>
      </c>
      <c r="D11" s="21">
        <v>12.14</v>
      </c>
      <c r="E11" s="21">
        <v>1023</v>
      </c>
      <c r="F11" s="21">
        <v>13.83</v>
      </c>
      <c r="G11" s="21">
        <v>25</v>
      </c>
      <c r="H11" s="21">
        <v>0.09</v>
      </c>
      <c r="I11" s="21">
        <v>9</v>
      </c>
      <c r="J11" s="21">
        <v>16.170000000000002</v>
      </c>
      <c r="K11" s="21">
        <v>2</v>
      </c>
      <c r="L11" s="21">
        <v>0.7</v>
      </c>
      <c r="M11" s="21">
        <v>0</v>
      </c>
      <c r="N11" s="21">
        <v>0</v>
      </c>
      <c r="O11" s="21">
        <v>220</v>
      </c>
      <c r="P11" s="21">
        <v>2</v>
      </c>
      <c r="Q11" s="21">
        <f t="shared" si="0"/>
        <v>1976</v>
      </c>
      <c r="R11" s="21">
        <f t="shared" si="1"/>
        <v>42.84</v>
      </c>
      <c r="S11" s="21">
        <v>219</v>
      </c>
      <c r="T11" s="21">
        <v>29.43</v>
      </c>
      <c r="U11" s="21">
        <v>36</v>
      </c>
      <c r="V11" s="21">
        <v>29.37</v>
      </c>
      <c r="W11" s="21">
        <v>0</v>
      </c>
      <c r="X11" s="21">
        <v>0</v>
      </c>
      <c r="Y11" s="21">
        <v>2</v>
      </c>
      <c r="Z11" s="21">
        <v>0.63</v>
      </c>
      <c r="AA11" s="21">
        <v>0</v>
      </c>
      <c r="AB11" s="21">
        <v>0</v>
      </c>
      <c r="AC11" s="21">
        <f t="shared" si="2"/>
        <v>257</v>
      </c>
      <c r="AD11" s="21">
        <f t="shared" si="3"/>
        <v>59.43</v>
      </c>
      <c r="AE11" s="21">
        <v>0</v>
      </c>
      <c r="AF11" s="21">
        <v>0</v>
      </c>
      <c r="AG11" s="21">
        <v>8</v>
      </c>
      <c r="AH11" s="21">
        <v>0.11</v>
      </c>
      <c r="AI11" s="21">
        <v>10</v>
      </c>
      <c r="AJ11" s="21">
        <v>1.1000000000000001</v>
      </c>
      <c r="AK11" s="21">
        <v>0</v>
      </c>
      <c r="AL11" s="21">
        <v>0</v>
      </c>
      <c r="AM11" s="21">
        <v>13</v>
      </c>
      <c r="AN11" s="21">
        <v>0.23</v>
      </c>
      <c r="AO11" s="21">
        <v>0</v>
      </c>
      <c r="AP11" s="21">
        <v>0</v>
      </c>
      <c r="AQ11" s="21">
        <v>0</v>
      </c>
      <c r="AR11" s="21">
        <v>0</v>
      </c>
      <c r="AS11" s="21">
        <f t="shared" si="4"/>
        <v>2264</v>
      </c>
      <c r="AT11" s="21">
        <f t="shared" si="5"/>
        <v>103.71000000000001</v>
      </c>
      <c r="AU11" s="21">
        <v>850</v>
      </c>
      <c r="AV11" s="21">
        <v>11.98</v>
      </c>
      <c r="AW11" s="21">
        <v>8</v>
      </c>
      <c r="AX11" s="21">
        <v>0.01</v>
      </c>
      <c r="AY11" s="21">
        <v>0</v>
      </c>
      <c r="AZ11" s="21">
        <v>0</v>
      </c>
      <c r="BA11" s="21">
        <v>0</v>
      </c>
      <c r="BB11" s="21">
        <v>0</v>
      </c>
      <c r="BC11" s="21">
        <v>13</v>
      </c>
      <c r="BD11" s="21">
        <v>3.25</v>
      </c>
      <c r="BE11" s="21">
        <v>114</v>
      </c>
      <c r="BF11" s="21">
        <v>9.6300000000000008</v>
      </c>
      <c r="BG11" s="21">
        <v>220</v>
      </c>
      <c r="BH11" s="21">
        <v>7.32</v>
      </c>
      <c r="BI11" s="21">
        <f t="shared" si="6"/>
        <v>347</v>
      </c>
      <c r="BJ11" s="21">
        <f t="shared" si="7"/>
        <v>20.200000000000003</v>
      </c>
      <c r="BK11" s="21">
        <f t="shared" si="8"/>
        <v>2611</v>
      </c>
      <c r="BL11" s="21">
        <f t="shared" si="9"/>
        <v>123.91000000000001</v>
      </c>
    </row>
    <row r="12" spans="1:64" x14ac:dyDescent="0.25">
      <c r="A12" s="134">
        <v>5</v>
      </c>
      <c r="B12" s="22" t="s">
        <v>44</v>
      </c>
      <c r="C12" s="21">
        <v>3772</v>
      </c>
      <c r="D12" s="21">
        <v>76.84</v>
      </c>
      <c r="E12" s="21">
        <v>43</v>
      </c>
      <c r="F12" s="21">
        <v>0.48</v>
      </c>
      <c r="G12" s="21">
        <v>74</v>
      </c>
      <c r="H12" s="21">
        <v>0.86</v>
      </c>
      <c r="I12" s="21">
        <v>54</v>
      </c>
      <c r="J12" s="21">
        <v>4.34</v>
      </c>
      <c r="K12" s="21">
        <v>23</v>
      </c>
      <c r="L12" s="21">
        <v>3.2</v>
      </c>
      <c r="M12" s="21">
        <v>0</v>
      </c>
      <c r="N12" s="21">
        <v>0</v>
      </c>
      <c r="O12" s="21">
        <v>3509</v>
      </c>
      <c r="P12" s="21">
        <v>68.64</v>
      </c>
      <c r="Q12" s="21">
        <f t="shared" si="0"/>
        <v>3892</v>
      </c>
      <c r="R12" s="21">
        <f t="shared" si="1"/>
        <v>84.860000000000014</v>
      </c>
      <c r="S12" s="21">
        <v>1020</v>
      </c>
      <c r="T12" s="21">
        <v>44.49</v>
      </c>
      <c r="U12" s="21">
        <v>20</v>
      </c>
      <c r="V12" s="21">
        <v>2.19</v>
      </c>
      <c r="W12" s="21">
        <v>0</v>
      </c>
      <c r="X12" s="21">
        <v>0</v>
      </c>
      <c r="Y12" s="21">
        <v>0</v>
      </c>
      <c r="Z12" s="21">
        <v>0</v>
      </c>
      <c r="AA12" s="21">
        <v>0</v>
      </c>
      <c r="AB12" s="21">
        <v>0</v>
      </c>
      <c r="AC12" s="21">
        <f t="shared" si="2"/>
        <v>1040</v>
      </c>
      <c r="AD12" s="21">
        <f t="shared" si="3"/>
        <v>46.68</v>
      </c>
      <c r="AE12" s="21">
        <v>0</v>
      </c>
      <c r="AF12" s="21">
        <v>0</v>
      </c>
      <c r="AG12" s="21">
        <v>10</v>
      </c>
      <c r="AH12" s="21">
        <v>0.2</v>
      </c>
      <c r="AI12" s="21">
        <v>9</v>
      </c>
      <c r="AJ12" s="21">
        <v>1.4</v>
      </c>
      <c r="AK12" s="21">
        <v>0</v>
      </c>
      <c r="AL12" s="21">
        <v>0</v>
      </c>
      <c r="AM12" s="21">
        <v>45</v>
      </c>
      <c r="AN12" s="21">
        <v>0.76</v>
      </c>
      <c r="AO12" s="21">
        <v>0</v>
      </c>
      <c r="AP12" s="21">
        <v>0</v>
      </c>
      <c r="AQ12" s="21">
        <v>0</v>
      </c>
      <c r="AR12" s="21">
        <v>0</v>
      </c>
      <c r="AS12" s="21">
        <f t="shared" si="4"/>
        <v>4996</v>
      </c>
      <c r="AT12" s="21">
        <f t="shared" si="5"/>
        <v>133.9</v>
      </c>
      <c r="AU12" s="21">
        <v>4006</v>
      </c>
      <c r="AV12" s="21">
        <v>73.11</v>
      </c>
      <c r="AW12" s="21">
        <v>50</v>
      </c>
      <c r="AX12" s="21">
        <v>0.33</v>
      </c>
      <c r="AY12" s="21">
        <v>122</v>
      </c>
      <c r="AZ12" s="21">
        <v>1.84</v>
      </c>
      <c r="BA12" s="21">
        <v>7</v>
      </c>
      <c r="BB12" s="21">
        <v>0.13</v>
      </c>
      <c r="BC12" s="21">
        <v>16</v>
      </c>
      <c r="BD12" s="21">
        <v>3.06</v>
      </c>
      <c r="BE12" s="21">
        <v>2400</v>
      </c>
      <c r="BF12" s="21">
        <v>39</v>
      </c>
      <c r="BG12" s="21">
        <v>145</v>
      </c>
      <c r="BH12" s="21">
        <v>0.31</v>
      </c>
      <c r="BI12" s="21">
        <f t="shared" si="6"/>
        <v>2690</v>
      </c>
      <c r="BJ12" s="21">
        <f t="shared" si="7"/>
        <v>44.34</v>
      </c>
      <c r="BK12" s="21">
        <f t="shared" si="8"/>
        <v>7686</v>
      </c>
      <c r="BL12" s="21">
        <f t="shared" si="9"/>
        <v>178.24</v>
      </c>
    </row>
    <row r="13" spans="1:64" x14ac:dyDescent="0.25">
      <c r="A13" s="134">
        <v>6</v>
      </c>
      <c r="B13" s="22" t="s">
        <v>45</v>
      </c>
      <c r="C13" s="21">
        <v>52096</v>
      </c>
      <c r="D13" s="21">
        <v>1598.85</v>
      </c>
      <c r="E13" s="21">
        <v>3664</v>
      </c>
      <c r="F13" s="21">
        <v>61.48</v>
      </c>
      <c r="G13" s="21">
        <v>2912</v>
      </c>
      <c r="H13" s="21">
        <v>60</v>
      </c>
      <c r="I13" s="21">
        <v>544</v>
      </c>
      <c r="J13" s="21">
        <v>67.52</v>
      </c>
      <c r="K13" s="21">
        <v>320</v>
      </c>
      <c r="L13" s="21">
        <v>56.61</v>
      </c>
      <c r="M13" s="21">
        <v>0</v>
      </c>
      <c r="N13" s="21">
        <v>0</v>
      </c>
      <c r="O13" s="21">
        <v>55350</v>
      </c>
      <c r="P13" s="21">
        <v>1598.85</v>
      </c>
      <c r="Q13" s="21">
        <f t="shared" si="0"/>
        <v>56624</v>
      </c>
      <c r="R13" s="21">
        <f t="shared" si="1"/>
        <v>1784.4599999999998</v>
      </c>
      <c r="S13" s="21">
        <v>6210</v>
      </c>
      <c r="T13" s="21">
        <v>577.29999999999995</v>
      </c>
      <c r="U13" s="21">
        <v>224</v>
      </c>
      <c r="V13" s="21">
        <v>289.31</v>
      </c>
      <c r="W13" s="21">
        <v>96</v>
      </c>
      <c r="X13" s="21">
        <v>220.98</v>
      </c>
      <c r="Y13" s="21">
        <v>0</v>
      </c>
      <c r="Z13" s="21">
        <v>0</v>
      </c>
      <c r="AA13" s="21">
        <v>0</v>
      </c>
      <c r="AB13" s="21">
        <v>0</v>
      </c>
      <c r="AC13" s="21">
        <f t="shared" si="2"/>
        <v>6530</v>
      </c>
      <c r="AD13" s="21">
        <f t="shared" si="3"/>
        <v>1087.5899999999999</v>
      </c>
      <c r="AE13" s="21">
        <v>0</v>
      </c>
      <c r="AF13" s="21">
        <v>0</v>
      </c>
      <c r="AG13" s="21">
        <v>520</v>
      </c>
      <c r="AH13" s="21">
        <v>11.8</v>
      </c>
      <c r="AI13" s="21">
        <v>217</v>
      </c>
      <c r="AJ13" s="21">
        <v>37.29</v>
      </c>
      <c r="AK13" s="21">
        <v>1</v>
      </c>
      <c r="AL13" s="21">
        <v>0.01</v>
      </c>
      <c r="AM13" s="21">
        <v>1040</v>
      </c>
      <c r="AN13" s="21">
        <v>15.82</v>
      </c>
      <c r="AO13" s="21">
        <v>25</v>
      </c>
      <c r="AP13" s="21">
        <v>0.35</v>
      </c>
      <c r="AQ13" s="21">
        <v>3</v>
      </c>
      <c r="AR13" s="21">
        <v>0.26</v>
      </c>
      <c r="AS13" s="21">
        <f t="shared" si="4"/>
        <v>64957</v>
      </c>
      <c r="AT13" s="21">
        <f t="shared" si="5"/>
        <v>2937.32</v>
      </c>
      <c r="AU13" s="21">
        <v>56112</v>
      </c>
      <c r="AV13" s="21">
        <v>1681.92</v>
      </c>
      <c r="AW13" s="21">
        <v>2400</v>
      </c>
      <c r="AX13" s="21">
        <v>12.8</v>
      </c>
      <c r="AY13" s="21">
        <v>15</v>
      </c>
      <c r="AZ13" s="21">
        <v>0.36</v>
      </c>
      <c r="BA13" s="21">
        <v>33</v>
      </c>
      <c r="BB13" s="21">
        <v>2.21</v>
      </c>
      <c r="BC13" s="21">
        <v>780</v>
      </c>
      <c r="BD13" s="21">
        <v>119.4</v>
      </c>
      <c r="BE13" s="21">
        <v>1355</v>
      </c>
      <c r="BF13" s="21">
        <v>44.29</v>
      </c>
      <c r="BG13" s="21">
        <v>6400</v>
      </c>
      <c r="BH13" s="21">
        <v>202.08</v>
      </c>
      <c r="BI13" s="21">
        <f t="shared" si="6"/>
        <v>8583</v>
      </c>
      <c r="BJ13" s="21">
        <f t="shared" si="7"/>
        <v>368.34000000000003</v>
      </c>
      <c r="BK13" s="21">
        <f t="shared" si="8"/>
        <v>73540</v>
      </c>
      <c r="BL13" s="21">
        <f t="shared" si="9"/>
        <v>3305.6600000000003</v>
      </c>
    </row>
    <row r="14" spans="1:64" x14ac:dyDescent="0.25">
      <c r="A14" s="134">
        <v>7</v>
      </c>
      <c r="B14" s="22" t="s">
        <v>46</v>
      </c>
      <c r="C14" s="21">
        <v>3342</v>
      </c>
      <c r="D14" s="21">
        <v>69.66</v>
      </c>
      <c r="E14" s="21">
        <v>360</v>
      </c>
      <c r="F14" s="21">
        <v>8.9</v>
      </c>
      <c r="G14" s="21">
        <v>329</v>
      </c>
      <c r="H14" s="21">
        <v>6.74</v>
      </c>
      <c r="I14" s="21">
        <v>4</v>
      </c>
      <c r="J14" s="21">
        <v>0.93</v>
      </c>
      <c r="K14" s="21">
        <v>36</v>
      </c>
      <c r="L14" s="21">
        <v>3.72</v>
      </c>
      <c r="M14" s="21">
        <v>0</v>
      </c>
      <c r="N14" s="21">
        <v>0</v>
      </c>
      <c r="O14" s="21">
        <v>3240</v>
      </c>
      <c r="P14" s="21">
        <v>71.02</v>
      </c>
      <c r="Q14" s="21">
        <f t="shared" si="0"/>
        <v>3742</v>
      </c>
      <c r="R14" s="21">
        <f t="shared" si="1"/>
        <v>83.210000000000008</v>
      </c>
      <c r="S14" s="21">
        <v>948</v>
      </c>
      <c r="T14" s="21">
        <v>71.86</v>
      </c>
      <c r="U14" s="21">
        <v>36</v>
      </c>
      <c r="V14" s="21">
        <v>15</v>
      </c>
      <c r="W14" s="21">
        <v>0</v>
      </c>
      <c r="X14" s="21">
        <v>0</v>
      </c>
      <c r="Y14" s="21">
        <v>0</v>
      </c>
      <c r="Z14" s="21">
        <v>0</v>
      </c>
      <c r="AA14" s="21">
        <v>0</v>
      </c>
      <c r="AB14" s="21">
        <v>0</v>
      </c>
      <c r="AC14" s="21">
        <f t="shared" si="2"/>
        <v>984</v>
      </c>
      <c r="AD14" s="21">
        <f t="shared" si="3"/>
        <v>86.86</v>
      </c>
      <c r="AE14" s="21">
        <v>0</v>
      </c>
      <c r="AF14" s="21">
        <v>0</v>
      </c>
      <c r="AG14" s="21">
        <v>34</v>
      </c>
      <c r="AH14" s="21">
        <v>0.44</v>
      </c>
      <c r="AI14" s="21">
        <v>30</v>
      </c>
      <c r="AJ14" s="21">
        <v>1.7</v>
      </c>
      <c r="AK14" s="21">
        <v>0</v>
      </c>
      <c r="AL14" s="21">
        <v>0</v>
      </c>
      <c r="AM14" s="21">
        <v>13</v>
      </c>
      <c r="AN14" s="21">
        <v>0.23</v>
      </c>
      <c r="AO14" s="21">
        <v>402</v>
      </c>
      <c r="AP14" s="21">
        <v>0.05</v>
      </c>
      <c r="AQ14" s="21">
        <v>0</v>
      </c>
      <c r="AR14" s="21">
        <v>0</v>
      </c>
      <c r="AS14" s="21">
        <f t="shared" si="4"/>
        <v>5205</v>
      </c>
      <c r="AT14" s="21">
        <f t="shared" si="5"/>
        <v>172.48999999999998</v>
      </c>
      <c r="AU14" s="21">
        <v>3400</v>
      </c>
      <c r="AV14" s="21">
        <v>73.78</v>
      </c>
      <c r="AW14" s="21">
        <v>178</v>
      </c>
      <c r="AX14" s="21">
        <v>0.87</v>
      </c>
      <c r="AY14" s="21">
        <v>15</v>
      </c>
      <c r="AZ14" s="21">
        <v>0.13</v>
      </c>
      <c r="BA14" s="21">
        <v>2</v>
      </c>
      <c r="BB14" s="21">
        <v>0.03</v>
      </c>
      <c r="BC14" s="21">
        <v>39</v>
      </c>
      <c r="BD14" s="21">
        <v>15.6</v>
      </c>
      <c r="BE14" s="21">
        <v>4980</v>
      </c>
      <c r="BF14" s="21">
        <v>230.04</v>
      </c>
      <c r="BG14" s="21">
        <v>390</v>
      </c>
      <c r="BH14" s="21">
        <v>8.8800000000000008</v>
      </c>
      <c r="BI14" s="21">
        <f t="shared" si="6"/>
        <v>5426</v>
      </c>
      <c r="BJ14" s="21">
        <f t="shared" si="7"/>
        <v>254.67999999999998</v>
      </c>
      <c r="BK14" s="21">
        <f t="shared" si="8"/>
        <v>10631</v>
      </c>
      <c r="BL14" s="21">
        <f t="shared" si="9"/>
        <v>427.16999999999996</v>
      </c>
    </row>
    <row r="15" spans="1:64" x14ac:dyDescent="0.25">
      <c r="A15" s="134">
        <v>8</v>
      </c>
      <c r="B15" s="22" t="s">
        <v>47</v>
      </c>
      <c r="C15" s="21">
        <v>12418</v>
      </c>
      <c r="D15" s="21">
        <v>300.83</v>
      </c>
      <c r="E15" s="21">
        <v>1238</v>
      </c>
      <c r="F15" s="21">
        <v>44.98</v>
      </c>
      <c r="G15" s="21">
        <v>268</v>
      </c>
      <c r="H15" s="21">
        <v>3.89</v>
      </c>
      <c r="I15" s="21">
        <v>8</v>
      </c>
      <c r="J15" s="21">
        <v>2</v>
      </c>
      <c r="K15" s="21">
        <v>476</v>
      </c>
      <c r="L15" s="21">
        <v>27.2</v>
      </c>
      <c r="M15" s="21">
        <v>0</v>
      </c>
      <c r="N15" s="21">
        <v>0</v>
      </c>
      <c r="O15" s="21">
        <v>13198</v>
      </c>
      <c r="P15" s="21">
        <v>311.39</v>
      </c>
      <c r="Q15" s="21">
        <f t="shared" si="0"/>
        <v>14140</v>
      </c>
      <c r="R15" s="21">
        <f t="shared" si="1"/>
        <v>375.01</v>
      </c>
      <c r="S15" s="21">
        <v>1218</v>
      </c>
      <c r="T15" s="21">
        <v>124.95</v>
      </c>
      <c r="U15" s="21">
        <v>70</v>
      </c>
      <c r="V15" s="21">
        <v>45.36</v>
      </c>
      <c r="W15" s="21">
        <v>0</v>
      </c>
      <c r="X15" s="21">
        <v>0</v>
      </c>
      <c r="Y15" s="21">
        <v>203</v>
      </c>
      <c r="Z15" s="21">
        <v>3.03</v>
      </c>
      <c r="AA15" s="21">
        <v>0</v>
      </c>
      <c r="AB15" s="21">
        <v>0</v>
      </c>
      <c r="AC15" s="21">
        <f t="shared" si="2"/>
        <v>1491</v>
      </c>
      <c r="AD15" s="21">
        <f t="shared" si="3"/>
        <v>173.34</v>
      </c>
      <c r="AE15" s="21">
        <v>0</v>
      </c>
      <c r="AF15" s="21">
        <v>0</v>
      </c>
      <c r="AG15" s="21">
        <v>292</v>
      </c>
      <c r="AH15" s="21">
        <v>4.8600000000000003</v>
      </c>
      <c r="AI15" s="21">
        <v>15</v>
      </c>
      <c r="AJ15" s="21">
        <v>0.51</v>
      </c>
      <c r="AK15" s="21">
        <v>0</v>
      </c>
      <c r="AL15" s="21">
        <v>0</v>
      </c>
      <c r="AM15" s="21">
        <v>204</v>
      </c>
      <c r="AN15" s="21">
        <v>3.02</v>
      </c>
      <c r="AO15" s="21">
        <v>0</v>
      </c>
      <c r="AP15" s="21">
        <v>0</v>
      </c>
      <c r="AQ15" s="21">
        <v>0</v>
      </c>
      <c r="AR15" s="21">
        <v>0</v>
      </c>
      <c r="AS15" s="21">
        <f t="shared" si="4"/>
        <v>16142</v>
      </c>
      <c r="AT15" s="21">
        <f t="shared" si="5"/>
        <v>556.74</v>
      </c>
      <c r="AU15" s="21">
        <v>13600</v>
      </c>
      <c r="AV15" s="21">
        <v>324.51</v>
      </c>
      <c r="AW15" s="21">
        <v>1290</v>
      </c>
      <c r="AX15" s="21">
        <v>5.19</v>
      </c>
      <c r="AY15" s="21">
        <v>2</v>
      </c>
      <c r="AZ15" s="21">
        <v>0.01</v>
      </c>
      <c r="BA15" s="21">
        <v>12</v>
      </c>
      <c r="BB15" s="21">
        <v>0.81</v>
      </c>
      <c r="BC15" s="21">
        <v>96</v>
      </c>
      <c r="BD15" s="21">
        <v>27.28</v>
      </c>
      <c r="BE15" s="21">
        <v>440</v>
      </c>
      <c r="BF15" s="21">
        <v>20.16</v>
      </c>
      <c r="BG15" s="21">
        <v>11690</v>
      </c>
      <c r="BH15" s="21">
        <v>593.6</v>
      </c>
      <c r="BI15" s="21">
        <f t="shared" si="6"/>
        <v>12240</v>
      </c>
      <c r="BJ15" s="21">
        <f t="shared" si="7"/>
        <v>641.86</v>
      </c>
      <c r="BK15" s="21">
        <f t="shared" si="8"/>
        <v>28382</v>
      </c>
      <c r="BL15" s="21">
        <f t="shared" si="9"/>
        <v>1198.5999999999999</v>
      </c>
    </row>
    <row r="16" spans="1:64" x14ac:dyDescent="0.25">
      <c r="A16" s="134">
        <v>9</v>
      </c>
      <c r="B16" s="22" t="s">
        <v>48</v>
      </c>
      <c r="C16" s="21">
        <v>19</v>
      </c>
      <c r="D16" s="21">
        <v>0.72</v>
      </c>
      <c r="E16" s="21">
        <v>22</v>
      </c>
      <c r="F16" s="21">
        <v>0.46</v>
      </c>
      <c r="G16" s="21">
        <v>30</v>
      </c>
      <c r="H16" s="21">
        <v>0.45</v>
      </c>
      <c r="I16" s="21">
        <v>1</v>
      </c>
      <c r="J16" s="21">
        <v>7.0000000000000007E-2</v>
      </c>
      <c r="K16" s="21">
        <v>29</v>
      </c>
      <c r="L16" s="21">
        <v>1.06</v>
      </c>
      <c r="M16" s="21">
        <v>22</v>
      </c>
      <c r="N16" s="21">
        <v>0.33</v>
      </c>
      <c r="O16" s="21">
        <v>52</v>
      </c>
      <c r="P16" s="21">
        <v>3.28</v>
      </c>
      <c r="Q16" s="21">
        <f t="shared" si="0"/>
        <v>71</v>
      </c>
      <c r="R16" s="21">
        <f t="shared" si="1"/>
        <v>2.31</v>
      </c>
      <c r="S16" s="21">
        <v>142</v>
      </c>
      <c r="T16" s="21">
        <v>3.42</v>
      </c>
      <c r="U16" s="21">
        <v>0</v>
      </c>
      <c r="V16" s="21">
        <v>0</v>
      </c>
      <c r="W16" s="21">
        <v>0</v>
      </c>
      <c r="X16" s="21">
        <v>0</v>
      </c>
      <c r="Y16" s="21">
        <v>0</v>
      </c>
      <c r="Z16" s="21">
        <v>0</v>
      </c>
      <c r="AA16" s="21">
        <v>0</v>
      </c>
      <c r="AB16" s="21">
        <v>0</v>
      </c>
      <c r="AC16" s="21">
        <f t="shared" si="2"/>
        <v>142</v>
      </c>
      <c r="AD16" s="21">
        <f t="shared" si="3"/>
        <v>3.42</v>
      </c>
      <c r="AE16" s="21">
        <v>0</v>
      </c>
      <c r="AF16" s="21">
        <v>0</v>
      </c>
      <c r="AG16" s="21">
        <v>8</v>
      </c>
      <c r="AH16" s="21">
        <v>0.05</v>
      </c>
      <c r="AI16" s="21">
        <v>15</v>
      </c>
      <c r="AJ16" s="21">
        <v>0.95</v>
      </c>
      <c r="AK16" s="21">
        <v>0</v>
      </c>
      <c r="AL16" s="21">
        <v>0</v>
      </c>
      <c r="AM16" s="21">
        <v>13</v>
      </c>
      <c r="AN16" s="21">
        <v>0.23</v>
      </c>
      <c r="AO16" s="21">
        <v>48</v>
      </c>
      <c r="AP16" s="21">
        <v>0.73</v>
      </c>
      <c r="AQ16" s="21">
        <v>0</v>
      </c>
      <c r="AR16" s="21">
        <v>0</v>
      </c>
      <c r="AS16" s="21">
        <f t="shared" si="4"/>
        <v>297</v>
      </c>
      <c r="AT16" s="21">
        <f t="shared" si="5"/>
        <v>7.6900000000000013</v>
      </c>
      <c r="AU16" s="21">
        <v>37</v>
      </c>
      <c r="AV16" s="21">
        <v>1.57</v>
      </c>
      <c r="AW16" s="21">
        <v>9</v>
      </c>
      <c r="AX16" s="21">
        <v>7.0000000000000007E-2</v>
      </c>
      <c r="AY16" s="21">
        <v>0</v>
      </c>
      <c r="AZ16" s="21">
        <v>0</v>
      </c>
      <c r="BA16" s="21">
        <v>5</v>
      </c>
      <c r="BB16" s="21">
        <v>0.06</v>
      </c>
      <c r="BC16" s="21">
        <v>12</v>
      </c>
      <c r="BD16" s="21">
        <v>0.33</v>
      </c>
      <c r="BE16" s="21">
        <v>32</v>
      </c>
      <c r="BF16" s="21">
        <v>0.21</v>
      </c>
      <c r="BG16" s="21">
        <v>260</v>
      </c>
      <c r="BH16" s="21">
        <v>3.13</v>
      </c>
      <c r="BI16" s="21">
        <f t="shared" si="6"/>
        <v>309</v>
      </c>
      <c r="BJ16" s="21">
        <f t="shared" si="7"/>
        <v>3.73</v>
      </c>
      <c r="BK16" s="21">
        <f t="shared" si="8"/>
        <v>606</v>
      </c>
      <c r="BL16" s="21">
        <f t="shared" si="9"/>
        <v>11.420000000000002</v>
      </c>
    </row>
    <row r="17" spans="1:64" x14ac:dyDescent="0.25">
      <c r="A17" s="134">
        <v>10</v>
      </c>
      <c r="B17" s="22" t="s">
        <v>49</v>
      </c>
      <c r="C17" s="21">
        <v>2540</v>
      </c>
      <c r="D17" s="21">
        <v>79.53</v>
      </c>
      <c r="E17" s="21">
        <v>161</v>
      </c>
      <c r="F17" s="21">
        <v>4.4000000000000004</v>
      </c>
      <c r="G17" s="21">
        <v>58</v>
      </c>
      <c r="H17" s="21">
        <v>1.46</v>
      </c>
      <c r="I17" s="21">
        <v>2</v>
      </c>
      <c r="J17" s="21">
        <v>0.65</v>
      </c>
      <c r="K17" s="21">
        <v>3</v>
      </c>
      <c r="L17" s="21">
        <v>1.54</v>
      </c>
      <c r="M17" s="21">
        <v>1</v>
      </c>
      <c r="N17" s="21">
        <v>0.02</v>
      </c>
      <c r="O17" s="21">
        <v>528</v>
      </c>
      <c r="P17" s="21">
        <v>15.75</v>
      </c>
      <c r="Q17" s="21">
        <f t="shared" si="0"/>
        <v>2706</v>
      </c>
      <c r="R17" s="21">
        <f t="shared" si="1"/>
        <v>86.120000000000019</v>
      </c>
      <c r="S17" s="21">
        <v>375</v>
      </c>
      <c r="T17" s="21">
        <v>14.3</v>
      </c>
      <c r="U17" s="21">
        <v>5</v>
      </c>
      <c r="V17" s="21">
        <v>2.36</v>
      </c>
      <c r="W17" s="21">
        <v>0</v>
      </c>
      <c r="X17" s="21">
        <v>0</v>
      </c>
      <c r="Y17" s="21">
        <v>0</v>
      </c>
      <c r="Z17" s="21">
        <v>0</v>
      </c>
      <c r="AA17" s="21">
        <v>0</v>
      </c>
      <c r="AB17" s="21">
        <v>0</v>
      </c>
      <c r="AC17" s="21">
        <f t="shared" si="2"/>
        <v>380</v>
      </c>
      <c r="AD17" s="21">
        <f t="shared" si="3"/>
        <v>16.66</v>
      </c>
      <c r="AE17" s="21">
        <v>0</v>
      </c>
      <c r="AF17" s="21">
        <v>0</v>
      </c>
      <c r="AG17" s="21">
        <v>22</v>
      </c>
      <c r="AH17" s="21">
        <v>0.27</v>
      </c>
      <c r="AI17" s="21">
        <v>20</v>
      </c>
      <c r="AJ17" s="21">
        <v>2</v>
      </c>
      <c r="AK17" s="21">
        <v>0</v>
      </c>
      <c r="AL17" s="21">
        <v>0</v>
      </c>
      <c r="AM17" s="21">
        <v>13</v>
      </c>
      <c r="AN17" s="21">
        <v>0.23</v>
      </c>
      <c r="AO17" s="21">
        <v>25</v>
      </c>
      <c r="AP17" s="21">
        <v>0.36</v>
      </c>
      <c r="AQ17" s="21">
        <v>21</v>
      </c>
      <c r="AR17" s="21">
        <v>0.32</v>
      </c>
      <c r="AS17" s="21">
        <f t="shared" si="4"/>
        <v>3166</v>
      </c>
      <c r="AT17" s="21">
        <f t="shared" si="5"/>
        <v>105.64000000000001</v>
      </c>
      <c r="AU17" s="21">
        <v>920</v>
      </c>
      <c r="AV17" s="21">
        <v>18.87</v>
      </c>
      <c r="AW17" s="21">
        <v>70</v>
      </c>
      <c r="AX17" s="21">
        <v>0.16</v>
      </c>
      <c r="AY17" s="21">
        <v>30</v>
      </c>
      <c r="AZ17" s="21">
        <v>0.14000000000000001</v>
      </c>
      <c r="BA17" s="21">
        <v>2</v>
      </c>
      <c r="BB17" s="21">
        <v>0.02</v>
      </c>
      <c r="BC17" s="21">
        <v>30</v>
      </c>
      <c r="BD17" s="21">
        <v>1.44</v>
      </c>
      <c r="BE17" s="21">
        <v>60</v>
      </c>
      <c r="BF17" s="21">
        <v>3.31</v>
      </c>
      <c r="BG17" s="21">
        <v>360</v>
      </c>
      <c r="BH17" s="21">
        <v>15.26</v>
      </c>
      <c r="BI17" s="21">
        <f t="shared" si="6"/>
        <v>482</v>
      </c>
      <c r="BJ17" s="21">
        <f t="shared" si="7"/>
        <v>20.170000000000002</v>
      </c>
      <c r="BK17" s="21">
        <f t="shared" si="8"/>
        <v>3648</v>
      </c>
      <c r="BL17" s="21">
        <f t="shared" si="9"/>
        <v>125.81000000000002</v>
      </c>
    </row>
    <row r="18" spans="1:64" x14ac:dyDescent="0.25">
      <c r="A18" s="134">
        <v>11</v>
      </c>
      <c r="B18" s="22" t="s">
        <v>50</v>
      </c>
      <c r="C18" s="21">
        <v>358</v>
      </c>
      <c r="D18" s="21">
        <v>7.21</v>
      </c>
      <c r="E18" s="21">
        <v>272</v>
      </c>
      <c r="F18" s="21">
        <v>4.8</v>
      </c>
      <c r="G18" s="21">
        <v>33</v>
      </c>
      <c r="H18" s="21">
        <v>0.76</v>
      </c>
      <c r="I18" s="21">
        <v>0</v>
      </c>
      <c r="J18" s="21">
        <v>0</v>
      </c>
      <c r="K18" s="21">
        <v>50</v>
      </c>
      <c r="L18" s="21">
        <v>7.18</v>
      </c>
      <c r="M18" s="21">
        <v>0</v>
      </c>
      <c r="N18" s="21">
        <v>0</v>
      </c>
      <c r="O18" s="21">
        <v>158</v>
      </c>
      <c r="P18" s="21">
        <v>3.93</v>
      </c>
      <c r="Q18" s="21">
        <f t="shared" si="0"/>
        <v>680</v>
      </c>
      <c r="R18" s="21">
        <f t="shared" si="1"/>
        <v>19.189999999999998</v>
      </c>
      <c r="S18" s="21">
        <v>222</v>
      </c>
      <c r="T18" s="21">
        <v>13.68</v>
      </c>
      <c r="U18" s="21">
        <v>1</v>
      </c>
      <c r="V18" s="21">
        <v>0.25</v>
      </c>
      <c r="W18" s="21">
        <v>0</v>
      </c>
      <c r="X18" s="21">
        <v>0</v>
      </c>
      <c r="Y18" s="21">
        <v>0</v>
      </c>
      <c r="Z18" s="21">
        <v>0</v>
      </c>
      <c r="AA18" s="21">
        <v>0</v>
      </c>
      <c r="AB18" s="21">
        <v>0</v>
      </c>
      <c r="AC18" s="21">
        <f t="shared" si="2"/>
        <v>223</v>
      </c>
      <c r="AD18" s="21">
        <f t="shared" si="3"/>
        <v>13.93</v>
      </c>
      <c r="AE18" s="21">
        <v>0</v>
      </c>
      <c r="AF18" s="21">
        <v>0</v>
      </c>
      <c r="AG18" s="21">
        <v>13</v>
      </c>
      <c r="AH18" s="21">
        <v>0.48</v>
      </c>
      <c r="AI18" s="21">
        <v>37</v>
      </c>
      <c r="AJ18" s="21">
        <v>3.85</v>
      </c>
      <c r="AK18" s="21">
        <v>0</v>
      </c>
      <c r="AL18" s="21">
        <v>0</v>
      </c>
      <c r="AM18" s="21">
        <v>0</v>
      </c>
      <c r="AN18" s="21">
        <v>0</v>
      </c>
      <c r="AO18" s="21">
        <v>3</v>
      </c>
      <c r="AP18" s="21">
        <v>0.1</v>
      </c>
      <c r="AQ18" s="21">
        <v>0</v>
      </c>
      <c r="AR18" s="21">
        <v>0</v>
      </c>
      <c r="AS18" s="21">
        <f t="shared" si="4"/>
        <v>956</v>
      </c>
      <c r="AT18" s="21">
        <f t="shared" si="5"/>
        <v>37.549999999999997</v>
      </c>
      <c r="AU18" s="21">
        <v>545</v>
      </c>
      <c r="AV18" s="21">
        <v>12.68</v>
      </c>
      <c r="AW18" s="21">
        <v>20</v>
      </c>
      <c r="AX18" s="21">
        <v>0.05</v>
      </c>
      <c r="AY18" s="21">
        <v>0</v>
      </c>
      <c r="AZ18" s="21">
        <v>0</v>
      </c>
      <c r="BA18" s="21">
        <v>0</v>
      </c>
      <c r="BB18" s="21">
        <v>0</v>
      </c>
      <c r="BC18" s="21">
        <v>22</v>
      </c>
      <c r="BD18" s="21">
        <v>4.51</v>
      </c>
      <c r="BE18" s="21">
        <v>34</v>
      </c>
      <c r="BF18" s="21">
        <v>1.1499999999999999</v>
      </c>
      <c r="BG18" s="21">
        <v>340</v>
      </c>
      <c r="BH18" s="21">
        <v>25.34</v>
      </c>
      <c r="BI18" s="21">
        <f t="shared" si="6"/>
        <v>396</v>
      </c>
      <c r="BJ18" s="21">
        <f t="shared" si="7"/>
        <v>31</v>
      </c>
      <c r="BK18" s="21">
        <f t="shared" si="8"/>
        <v>1352</v>
      </c>
      <c r="BL18" s="21">
        <f t="shared" si="9"/>
        <v>68.55</v>
      </c>
    </row>
    <row r="19" spans="1:64" x14ac:dyDescent="0.25">
      <c r="A19" s="134">
        <v>12</v>
      </c>
      <c r="B19" s="22" t="s">
        <v>51</v>
      </c>
      <c r="C19" s="21">
        <v>688</v>
      </c>
      <c r="D19" s="21">
        <v>23.17</v>
      </c>
      <c r="E19" s="21">
        <v>6</v>
      </c>
      <c r="F19" s="21">
        <v>0.22</v>
      </c>
      <c r="G19" s="21">
        <v>0</v>
      </c>
      <c r="H19" s="21">
        <v>0</v>
      </c>
      <c r="I19" s="21">
        <v>0</v>
      </c>
      <c r="J19" s="21">
        <v>0</v>
      </c>
      <c r="K19" s="21">
        <v>6</v>
      </c>
      <c r="L19" s="21">
        <v>4.38</v>
      </c>
      <c r="M19" s="21">
        <v>0</v>
      </c>
      <c r="N19" s="21">
        <v>0</v>
      </c>
      <c r="O19" s="21">
        <v>4</v>
      </c>
      <c r="P19" s="21">
        <v>0.04</v>
      </c>
      <c r="Q19" s="21">
        <f t="shared" si="0"/>
        <v>700</v>
      </c>
      <c r="R19" s="21">
        <f t="shared" si="1"/>
        <v>27.77</v>
      </c>
      <c r="S19" s="21">
        <v>166</v>
      </c>
      <c r="T19" s="21">
        <v>22.06</v>
      </c>
      <c r="U19" s="21">
        <v>4</v>
      </c>
      <c r="V19" s="21">
        <v>2.04</v>
      </c>
      <c r="W19" s="21">
        <v>0</v>
      </c>
      <c r="X19" s="21">
        <v>0</v>
      </c>
      <c r="Y19" s="21">
        <v>0</v>
      </c>
      <c r="Z19" s="21">
        <v>0</v>
      </c>
      <c r="AA19" s="21">
        <v>0</v>
      </c>
      <c r="AB19" s="21">
        <v>0</v>
      </c>
      <c r="AC19" s="21">
        <f t="shared" si="2"/>
        <v>170</v>
      </c>
      <c r="AD19" s="21">
        <f t="shared" si="3"/>
        <v>24.099999999999998</v>
      </c>
      <c r="AE19" s="21">
        <v>0</v>
      </c>
      <c r="AF19" s="21">
        <v>0</v>
      </c>
      <c r="AG19" s="21">
        <v>13</v>
      </c>
      <c r="AH19" s="21">
        <v>0.11</v>
      </c>
      <c r="AI19" s="21">
        <v>10</v>
      </c>
      <c r="AJ19" s="21">
        <v>0.84</v>
      </c>
      <c r="AK19" s="21">
        <v>0</v>
      </c>
      <c r="AL19" s="21">
        <v>0</v>
      </c>
      <c r="AM19" s="21">
        <v>13</v>
      </c>
      <c r="AN19" s="21">
        <v>0.23</v>
      </c>
      <c r="AO19" s="21">
        <v>70</v>
      </c>
      <c r="AP19" s="21">
        <v>2.85</v>
      </c>
      <c r="AQ19" s="21">
        <v>0</v>
      </c>
      <c r="AR19" s="21">
        <v>0</v>
      </c>
      <c r="AS19" s="21">
        <f t="shared" si="4"/>
        <v>976</v>
      </c>
      <c r="AT19" s="21">
        <f t="shared" si="5"/>
        <v>55.9</v>
      </c>
      <c r="AU19" s="21">
        <v>680</v>
      </c>
      <c r="AV19" s="21">
        <v>21.28</v>
      </c>
      <c r="AW19" s="21">
        <v>6</v>
      </c>
      <c r="AX19" s="21">
        <v>0.02</v>
      </c>
      <c r="AY19" s="21">
        <v>0</v>
      </c>
      <c r="AZ19" s="21">
        <v>0</v>
      </c>
      <c r="BA19" s="21">
        <v>0</v>
      </c>
      <c r="BB19" s="21">
        <v>0</v>
      </c>
      <c r="BC19" s="21">
        <v>10</v>
      </c>
      <c r="BD19" s="21">
        <v>2.58</v>
      </c>
      <c r="BE19" s="21">
        <v>16</v>
      </c>
      <c r="BF19" s="21">
        <v>0.09</v>
      </c>
      <c r="BG19" s="21">
        <v>260</v>
      </c>
      <c r="BH19" s="21">
        <v>10</v>
      </c>
      <c r="BI19" s="21">
        <f t="shared" si="6"/>
        <v>286</v>
      </c>
      <c r="BJ19" s="21">
        <f t="shared" si="7"/>
        <v>12.67</v>
      </c>
      <c r="BK19" s="21">
        <f t="shared" si="8"/>
        <v>1262</v>
      </c>
      <c r="BL19" s="21">
        <f t="shared" si="9"/>
        <v>68.569999999999993</v>
      </c>
    </row>
    <row r="20" spans="1:64" x14ac:dyDescent="0.25">
      <c r="A20" s="134">
        <v>13</v>
      </c>
      <c r="B20" s="22" t="s">
        <v>52</v>
      </c>
      <c r="C20" s="21">
        <v>351</v>
      </c>
      <c r="D20" s="21">
        <v>1.22</v>
      </c>
      <c r="E20" s="21">
        <v>931</v>
      </c>
      <c r="F20" s="21">
        <v>7.25</v>
      </c>
      <c r="G20" s="21">
        <v>10</v>
      </c>
      <c r="H20" s="21">
        <v>0.03</v>
      </c>
      <c r="I20" s="21">
        <v>6</v>
      </c>
      <c r="J20" s="21">
        <v>2.2200000000000002</v>
      </c>
      <c r="K20" s="21">
        <v>69</v>
      </c>
      <c r="L20" s="21">
        <v>82.59</v>
      </c>
      <c r="M20" s="21">
        <v>0</v>
      </c>
      <c r="N20" s="21">
        <v>0</v>
      </c>
      <c r="O20" s="21">
        <v>1234</v>
      </c>
      <c r="P20" s="21">
        <v>7.8</v>
      </c>
      <c r="Q20" s="21">
        <f t="shared" si="0"/>
        <v>1357</v>
      </c>
      <c r="R20" s="21">
        <f t="shared" si="1"/>
        <v>93.28</v>
      </c>
      <c r="S20" s="21">
        <v>219</v>
      </c>
      <c r="T20" s="21">
        <v>90.21</v>
      </c>
      <c r="U20" s="21">
        <v>75</v>
      </c>
      <c r="V20" s="21">
        <v>97.29</v>
      </c>
      <c r="W20" s="21">
        <v>6</v>
      </c>
      <c r="X20" s="21">
        <v>19.5</v>
      </c>
      <c r="Y20" s="21">
        <v>0</v>
      </c>
      <c r="Z20" s="21">
        <v>0</v>
      </c>
      <c r="AA20" s="21">
        <v>0</v>
      </c>
      <c r="AB20" s="21">
        <v>0</v>
      </c>
      <c r="AC20" s="21">
        <f t="shared" si="2"/>
        <v>300</v>
      </c>
      <c r="AD20" s="21">
        <f t="shared" si="3"/>
        <v>207</v>
      </c>
      <c r="AE20" s="21">
        <v>0</v>
      </c>
      <c r="AF20" s="21">
        <v>0</v>
      </c>
      <c r="AG20" s="21">
        <v>5</v>
      </c>
      <c r="AH20" s="21">
        <v>0.11</v>
      </c>
      <c r="AI20" s="21">
        <v>12</v>
      </c>
      <c r="AJ20" s="21">
        <v>0.5</v>
      </c>
      <c r="AK20" s="21">
        <v>0</v>
      </c>
      <c r="AL20" s="21">
        <v>0</v>
      </c>
      <c r="AM20" s="21">
        <v>0</v>
      </c>
      <c r="AN20" s="21">
        <v>0</v>
      </c>
      <c r="AO20" s="21">
        <v>490</v>
      </c>
      <c r="AP20" s="21">
        <v>2.61</v>
      </c>
      <c r="AQ20" s="21">
        <v>0</v>
      </c>
      <c r="AR20" s="21">
        <v>0</v>
      </c>
      <c r="AS20" s="21">
        <f t="shared" si="4"/>
        <v>2164</v>
      </c>
      <c r="AT20" s="21">
        <f t="shared" si="5"/>
        <v>303.5</v>
      </c>
      <c r="AU20" s="21">
        <v>1750</v>
      </c>
      <c r="AV20" s="21">
        <v>13.34</v>
      </c>
      <c r="AW20" s="21">
        <v>810</v>
      </c>
      <c r="AX20" s="21">
        <v>2.46</v>
      </c>
      <c r="AY20" s="21">
        <v>0</v>
      </c>
      <c r="AZ20" s="21">
        <v>0</v>
      </c>
      <c r="BA20" s="21">
        <v>0</v>
      </c>
      <c r="BB20" s="21">
        <v>0</v>
      </c>
      <c r="BC20" s="21">
        <v>5</v>
      </c>
      <c r="BD20" s="21">
        <v>0.32</v>
      </c>
      <c r="BE20" s="21">
        <v>405</v>
      </c>
      <c r="BF20" s="21">
        <v>25.35</v>
      </c>
      <c r="BG20" s="21">
        <v>1800</v>
      </c>
      <c r="BH20" s="21">
        <v>229.65</v>
      </c>
      <c r="BI20" s="21">
        <f t="shared" si="6"/>
        <v>2210</v>
      </c>
      <c r="BJ20" s="21">
        <f t="shared" si="7"/>
        <v>255.32</v>
      </c>
      <c r="BK20" s="21">
        <f t="shared" si="8"/>
        <v>4374</v>
      </c>
      <c r="BL20" s="21">
        <f t="shared" si="9"/>
        <v>558.81999999999994</v>
      </c>
    </row>
    <row r="21" spans="1:64" x14ac:dyDescent="0.25">
      <c r="A21" s="134">
        <v>14</v>
      </c>
      <c r="B21" s="22" t="s">
        <v>53</v>
      </c>
      <c r="C21" s="21">
        <v>0</v>
      </c>
      <c r="D21" s="21">
        <v>0</v>
      </c>
      <c r="E21" s="21">
        <v>3496</v>
      </c>
      <c r="F21" s="21">
        <v>38.76</v>
      </c>
      <c r="G21" s="21">
        <v>3496</v>
      </c>
      <c r="H21" s="21">
        <v>38.76</v>
      </c>
      <c r="I21" s="21">
        <v>0</v>
      </c>
      <c r="J21" s="21">
        <v>0</v>
      </c>
      <c r="K21" s="21">
        <v>338</v>
      </c>
      <c r="L21" s="21">
        <v>3.59</v>
      </c>
      <c r="M21" s="21">
        <v>0</v>
      </c>
      <c r="N21" s="21">
        <v>0</v>
      </c>
      <c r="O21" s="21">
        <v>3937</v>
      </c>
      <c r="P21" s="21">
        <v>37.450000000000003</v>
      </c>
      <c r="Q21" s="21">
        <f t="shared" si="0"/>
        <v>3834</v>
      </c>
      <c r="R21" s="21">
        <f t="shared" si="1"/>
        <v>42.349999999999994</v>
      </c>
      <c r="S21" s="21">
        <v>2608</v>
      </c>
      <c r="T21" s="21">
        <v>30.88</v>
      </c>
      <c r="U21" s="21">
        <v>0</v>
      </c>
      <c r="V21" s="21">
        <v>0</v>
      </c>
      <c r="W21" s="21">
        <v>0</v>
      </c>
      <c r="X21" s="21">
        <v>0</v>
      </c>
      <c r="Y21" s="21">
        <v>0</v>
      </c>
      <c r="Z21" s="21">
        <v>0</v>
      </c>
      <c r="AA21" s="21">
        <v>0</v>
      </c>
      <c r="AB21" s="21">
        <v>0</v>
      </c>
      <c r="AC21" s="21">
        <f t="shared" si="2"/>
        <v>2608</v>
      </c>
      <c r="AD21" s="21">
        <f t="shared" si="3"/>
        <v>30.88</v>
      </c>
      <c r="AE21" s="21">
        <v>0</v>
      </c>
      <c r="AF21" s="21">
        <v>0</v>
      </c>
      <c r="AG21" s="21">
        <v>0</v>
      </c>
      <c r="AH21" s="21">
        <v>0</v>
      </c>
      <c r="AI21" s="21">
        <v>0</v>
      </c>
      <c r="AJ21" s="21">
        <v>0</v>
      </c>
      <c r="AK21" s="21">
        <v>0</v>
      </c>
      <c r="AL21" s="21">
        <v>0</v>
      </c>
      <c r="AM21" s="21">
        <v>0</v>
      </c>
      <c r="AN21" s="21">
        <v>0</v>
      </c>
      <c r="AO21" s="21">
        <v>2625</v>
      </c>
      <c r="AP21" s="21">
        <v>16.559999999999999</v>
      </c>
      <c r="AQ21" s="21">
        <v>0</v>
      </c>
      <c r="AR21" s="21">
        <v>0</v>
      </c>
      <c r="AS21" s="21">
        <f t="shared" si="4"/>
        <v>9067</v>
      </c>
      <c r="AT21" s="21">
        <f t="shared" si="5"/>
        <v>89.789999999999992</v>
      </c>
      <c r="AU21" s="21">
        <v>9400</v>
      </c>
      <c r="AV21" s="21">
        <v>83.26</v>
      </c>
      <c r="AW21" s="21">
        <v>6760</v>
      </c>
      <c r="AX21" s="21">
        <v>47.31</v>
      </c>
      <c r="AY21" s="21">
        <v>0</v>
      </c>
      <c r="AZ21" s="21">
        <v>0</v>
      </c>
      <c r="BA21" s="21">
        <v>0</v>
      </c>
      <c r="BB21" s="21">
        <v>0</v>
      </c>
      <c r="BC21" s="21">
        <v>0</v>
      </c>
      <c r="BD21" s="21">
        <v>0</v>
      </c>
      <c r="BE21" s="21">
        <v>1365</v>
      </c>
      <c r="BF21" s="21">
        <v>16.600000000000001</v>
      </c>
      <c r="BG21" s="21">
        <v>3760</v>
      </c>
      <c r="BH21" s="21">
        <v>54.11</v>
      </c>
      <c r="BI21" s="21">
        <f t="shared" si="6"/>
        <v>5125</v>
      </c>
      <c r="BJ21" s="21">
        <f t="shared" si="7"/>
        <v>70.710000000000008</v>
      </c>
      <c r="BK21" s="21">
        <f t="shared" si="8"/>
        <v>14192</v>
      </c>
      <c r="BL21" s="21">
        <f t="shared" si="9"/>
        <v>160.5</v>
      </c>
    </row>
    <row r="22" spans="1:64" x14ac:dyDescent="0.25">
      <c r="A22" s="134">
        <v>15</v>
      </c>
      <c r="B22" s="22" t="s">
        <v>54</v>
      </c>
      <c r="C22" s="21"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f t="shared" si="0"/>
        <v>0</v>
      </c>
      <c r="R22" s="21">
        <f t="shared" si="1"/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f t="shared" si="2"/>
        <v>0</v>
      </c>
      <c r="AD22" s="21">
        <f t="shared" si="3"/>
        <v>0</v>
      </c>
      <c r="AE22" s="21">
        <v>0</v>
      </c>
      <c r="AF22" s="21">
        <v>0</v>
      </c>
      <c r="AG22" s="21">
        <v>0</v>
      </c>
      <c r="AH22" s="21">
        <v>0</v>
      </c>
      <c r="AI22" s="21">
        <v>0</v>
      </c>
      <c r="AJ22" s="21">
        <v>0</v>
      </c>
      <c r="AK22" s="21">
        <v>0</v>
      </c>
      <c r="AL22" s="21">
        <v>0</v>
      </c>
      <c r="AM22" s="21">
        <v>0</v>
      </c>
      <c r="AN22" s="21">
        <v>0</v>
      </c>
      <c r="AO22" s="21">
        <v>0</v>
      </c>
      <c r="AP22" s="21">
        <v>0</v>
      </c>
      <c r="AQ22" s="21">
        <v>0</v>
      </c>
      <c r="AR22" s="21">
        <v>0</v>
      </c>
      <c r="AS22" s="21">
        <f t="shared" si="4"/>
        <v>0</v>
      </c>
      <c r="AT22" s="21">
        <f t="shared" si="5"/>
        <v>0</v>
      </c>
      <c r="AU22" s="21">
        <v>0</v>
      </c>
      <c r="AV22" s="21">
        <v>0</v>
      </c>
      <c r="AW22" s="21">
        <v>0</v>
      </c>
      <c r="AX22" s="21">
        <v>0</v>
      </c>
      <c r="AY22" s="21">
        <v>0</v>
      </c>
      <c r="AZ22" s="21">
        <v>0</v>
      </c>
      <c r="BA22" s="21">
        <v>0</v>
      </c>
      <c r="BB22" s="21">
        <v>0</v>
      </c>
      <c r="BC22" s="21">
        <v>0</v>
      </c>
      <c r="BD22" s="21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f t="shared" si="6"/>
        <v>0</v>
      </c>
      <c r="BJ22" s="21">
        <f t="shared" si="7"/>
        <v>0</v>
      </c>
      <c r="BK22" s="21">
        <f t="shared" si="8"/>
        <v>0</v>
      </c>
      <c r="BL22" s="21">
        <f t="shared" si="9"/>
        <v>0</v>
      </c>
    </row>
    <row r="23" spans="1:64" x14ac:dyDescent="0.25">
      <c r="A23" s="134">
        <v>16</v>
      </c>
      <c r="B23" s="22" t="s">
        <v>55</v>
      </c>
      <c r="C23" s="21">
        <v>154</v>
      </c>
      <c r="D23" s="21">
        <v>4.07</v>
      </c>
      <c r="E23" s="21">
        <v>6028</v>
      </c>
      <c r="F23" s="21">
        <v>57.95</v>
      </c>
      <c r="G23" s="21">
        <v>3751</v>
      </c>
      <c r="H23" s="21">
        <v>25.7</v>
      </c>
      <c r="I23" s="21">
        <v>27</v>
      </c>
      <c r="J23" s="21">
        <v>12.9</v>
      </c>
      <c r="K23" s="21">
        <v>26</v>
      </c>
      <c r="L23" s="21">
        <v>16.940000000000001</v>
      </c>
      <c r="M23" s="21">
        <v>0</v>
      </c>
      <c r="N23" s="21">
        <v>0</v>
      </c>
      <c r="O23" s="21">
        <v>2100</v>
      </c>
      <c r="P23" s="21">
        <v>28.99</v>
      </c>
      <c r="Q23" s="21">
        <f t="shared" si="0"/>
        <v>6235</v>
      </c>
      <c r="R23" s="21">
        <f t="shared" si="1"/>
        <v>91.86</v>
      </c>
      <c r="S23" s="21">
        <v>1441</v>
      </c>
      <c r="T23" s="21">
        <v>348.15</v>
      </c>
      <c r="U23" s="21">
        <v>198</v>
      </c>
      <c r="V23" s="21">
        <v>178.75</v>
      </c>
      <c r="W23" s="21">
        <v>25</v>
      </c>
      <c r="X23" s="21">
        <v>44.45</v>
      </c>
      <c r="Y23" s="21">
        <v>0</v>
      </c>
      <c r="Z23" s="21">
        <v>0</v>
      </c>
      <c r="AA23" s="21">
        <v>0</v>
      </c>
      <c r="AB23" s="21">
        <v>0</v>
      </c>
      <c r="AC23" s="21">
        <f t="shared" si="2"/>
        <v>1664</v>
      </c>
      <c r="AD23" s="21">
        <f t="shared" si="3"/>
        <v>571.35</v>
      </c>
      <c r="AE23" s="21">
        <v>0</v>
      </c>
      <c r="AF23" s="21">
        <v>0</v>
      </c>
      <c r="AG23" s="21">
        <v>10</v>
      </c>
      <c r="AH23" s="21">
        <v>0.18</v>
      </c>
      <c r="AI23" s="21">
        <v>854</v>
      </c>
      <c r="AJ23" s="21">
        <v>17.5</v>
      </c>
      <c r="AK23" s="21">
        <v>0</v>
      </c>
      <c r="AL23" s="21">
        <v>0</v>
      </c>
      <c r="AM23" s="21">
        <v>0</v>
      </c>
      <c r="AN23" s="21">
        <v>0</v>
      </c>
      <c r="AO23" s="21">
        <v>2373</v>
      </c>
      <c r="AP23" s="21">
        <v>14.19</v>
      </c>
      <c r="AQ23" s="21">
        <v>0</v>
      </c>
      <c r="AR23" s="21">
        <v>0</v>
      </c>
      <c r="AS23" s="21">
        <f t="shared" si="4"/>
        <v>11136</v>
      </c>
      <c r="AT23" s="21">
        <f t="shared" si="5"/>
        <v>695.08</v>
      </c>
      <c r="AU23" s="21">
        <v>8800</v>
      </c>
      <c r="AV23" s="21">
        <v>121.3</v>
      </c>
      <c r="AW23" s="21">
        <v>6520</v>
      </c>
      <c r="AX23" s="21">
        <v>38.64</v>
      </c>
      <c r="AY23" s="21">
        <v>200</v>
      </c>
      <c r="AZ23" s="21">
        <v>7.44</v>
      </c>
      <c r="BA23" s="21">
        <v>2</v>
      </c>
      <c r="BB23" s="21">
        <v>0.03</v>
      </c>
      <c r="BC23" s="21">
        <v>270</v>
      </c>
      <c r="BD23" s="21">
        <v>60.8</v>
      </c>
      <c r="BE23" s="21">
        <v>3680</v>
      </c>
      <c r="BF23" s="21">
        <v>253.52</v>
      </c>
      <c r="BG23" s="21">
        <v>5720</v>
      </c>
      <c r="BH23" s="21">
        <v>622.59</v>
      </c>
      <c r="BI23" s="21">
        <f t="shared" si="6"/>
        <v>9872</v>
      </c>
      <c r="BJ23" s="21">
        <f t="shared" si="7"/>
        <v>944.38000000000011</v>
      </c>
      <c r="BK23" s="21">
        <f t="shared" si="8"/>
        <v>21008</v>
      </c>
      <c r="BL23" s="21">
        <f t="shared" si="9"/>
        <v>1639.46</v>
      </c>
    </row>
    <row r="24" spans="1:64" x14ac:dyDescent="0.25">
      <c r="A24" s="134">
        <v>17</v>
      </c>
      <c r="B24" s="22" t="s">
        <v>56</v>
      </c>
      <c r="C24" s="21">
        <v>2</v>
      </c>
      <c r="D24" s="21">
        <v>0.02</v>
      </c>
      <c r="E24" s="21">
        <v>691</v>
      </c>
      <c r="F24" s="21">
        <v>25.36</v>
      </c>
      <c r="G24" s="21">
        <v>216</v>
      </c>
      <c r="H24" s="21">
        <v>1.32</v>
      </c>
      <c r="I24" s="21">
        <v>0</v>
      </c>
      <c r="J24" s="21">
        <v>0</v>
      </c>
      <c r="K24" s="21">
        <v>68</v>
      </c>
      <c r="L24" s="21">
        <v>56.3</v>
      </c>
      <c r="M24" s="21">
        <v>0</v>
      </c>
      <c r="N24" s="21">
        <v>0</v>
      </c>
      <c r="O24" s="21">
        <v>538</v>
      </c>
      <c r="P24" s="21">
        <v>18.690000000000001</v>
      </c>
      <c r="Q24" s="21">
        <f t="shared" si="0"/>
        <v>761</v>
      </c>
      <c r="R24" s="21">
        <f t="shared" si="1"/>
        <v>81.679999999999993</v>
      </c>
      <c r="S24" s="21">
        <v>286</v>
      </c>
      <c r="T24" s="21">
        <v>199.98</v>
      </c>
      <c r="U24" s="21">
        <v>128</v>
      </c>
      <c r="V24" s="21">
        <v>235</v>
      </c>
      <c r="W24" s="21">
        <v>20</v>
      </c>
      <c r="X24" s="21">
        <v>37.72</v>
      </c>
      <c r="Y24" s="21">
        <v>0</v>
      </c>
      <c r="Z24" s="21">
        <v>0</v>
      </c>
      <c r="AA24" s="21">
        <v>0</v>
      </c>
      <c r="AB24" s="21">
        <v>0</v>
      </c>
      <c r="AC24" s="21">
        <f t="shared" si="2"/>
        <v>434</v>
      </c>
      <c r="AD24" s="21">
        <f t="shared" si="3"/>
        <v>472.70000000000005</v>
      </c>
      <c r="AE24" s="21">
        <v>0</v>
      </c>
      <c r="AF24" s="21">
        <v>0</v>
      </c>
      <c r="AG24" s="21">
        <v>15</v>
      </c>
      <c r="AH24" s="21">
        <v>0.41</v>
      </c>
      <c r="AI24" s="21">
        <v>55</v>
      </c>
      <c r="AJ24" s="21">
        <v>2.9</v>
      </c>
      <c r="AK24" s="21">
        <v>0</v>
      </c>
      <c r="AL24" s="21">
        <v>0</v>
      </c>
      <c r="AM24" s="21">
        <v>0</v>
      </c>
      <c r="AN24" s="21">
        <v>0</v>
      </c>
      <c r="AO24" s="21">
        <v>0</v>
      </c>
      <c r="AP24" s="21">
        <v>0</v>
      </c>
      <c r="AQ24" s="21">
        <v>0</v>
      </c>
      <c r="AR24" s="21">
        <v>0</v>
      </c>
      <c r="AS24" s="21">
        <f t="shared" si="4"/>
        <v>1265</v>
      </c>
      <c r="AT24" s="21">
        <f t="shared" si="5"/>
        <v>557.68999999999994</v>
      </c>
      <c r="AU24" s="21">
        <v>650</v>
      </c>
      <c r="AV24" s="21">
        <v>46.26</v>
      </c>
      <c r="AW24" s="21">
        <v>12</v>
      </c>
      <c r="AX24" s="21">
        <v>0.05</v>
      </c>
      <c r="AY24" s="21">
        <v>0</v>
      </c>
      <c r="AZ24" s="21">
        <v>0</v>
      </c>
      <c r="BA24" s="21">
        <v>20</v>
      </c>
      <c r="BB24" s="21">
        <v>2.8</v>
      </c>
      <c r="BC24" s="21">
        <v>90</v>
      </c>
      <c r="BD24" s="21">
        <v>23.74</v>
      </c>
      <c r="BE24" s="21">
        <v>1100</v>
      </c>
      <c r="BF24" s="21">
        <v>67.34</v>
      </c>
      <c r="BG24" s="21">
        <v>13000</v>
      </c>
      <c r="BH24" s="21">
        <v>328.32</v>
      </c>
      <c r="BI24" s="21">
        <f t="shared" si="6"/>
        <v>14210</v>
      </c>
      <c r="BJ24" s="21">
        <f t="shared" si="7"/>
        <v>422.2</v>
      </c>
      <c r="BK24" s="21">
        <f t="shared" si="8"/>
        <v>15475</v>
      </c>
      <c r="BL24" s="21">
        <f t="shared" si="9"/>
        <v>979.88999999999987</v>
      </c>
    </row>
    <row r="25" spans="1:64" x14ac:dyDescent="0.25">
      <c r="A25" s="134">
        <v>18</v>
      </c>
      <c r="B25" s="22" t="s">
        <v>57</v>
      </c>
      <c r="C25" s="21">
        <v>262</v>
      </c>
      <c r="D25" s="21">
        <v>5.05</v>
      </c>
      <c r="E25" s="21">
        <v>0</v>
      </c>
      <c r="F25" s="21">
        <v>0</v>
      </c>
      <c r="G25" s="21">
        <v>0</v>
      </c>
      <c r="H25" s="21">
        <v>0</v>
      </c>
      <c r="I25" s="21">
        <v>1</v>
      </c>
      <c r="J25" s="21">
        <v>0.2</v>
      </c>
      <c r="K25" s="21">
        <v>1</v>
      </c>
      <c r="L25" s="21">
        <v>0.03</v>
      </c>
      <c r="M25" s="21">
        <v>0</v>
      </c>
      <c r="N25" s="21">
        <v>0</v>
      </c>
      <c r="O25" s="21">
        <v>250</v>
      </c>
      <c r="P25" s="21">
        <v>4.32</v>
      </c>
      <c r="Q25" s="21">
        <f t="shared" si="0"/>
        <v>264</v>
      </c>
      <c r="R25" s="21">
        <f t="shared" si="1"/>
        <v>5.28</v>
      </c>
      <c r="S25" s="21">
        <v>52</v>
      </c>
      <c r="T25" s="21">
        <v>7.86</v>
      </c>
      <c r="U25" s="21">
        <v>0</v>
      </c>
      <c r="V25" s="21">
        <v>0</v>
      </c>
      <c r="W25" s="21">
        <v>0</v>
      </c>
      <c r="X25" s="21">
        <v>0</v>
      </c>
      <c r="Y25" s="21">
        <v>0</v>
      </c>
      <c r="Z25" s="21">
        <v>0</v>
      </c>
      <c r="AA25" s="21">
        <v>0</v>
      </c>
      <c r="AB25" s="21">
        <v>0</v>
      </c>
      <c r="AC25" s="21">
        <f t="shared" si="2"/>
        <v>52</v>
      </c>
      <c r="AD25" s="21">
        <f t="shared" si="3"/>
        <v>7.86</v>
      </c>
      <c r="AE25" s="21">
        <v>0</v>
      </c>
      <c r="AF25" s="21">
        <v>0</v>
      </c>
      <c r="AG25" s="21">
        <v>5</v>
      </c>
      <c r="AH25" s="21">
        <v>0.03</v>
      </c>
      <c r="AI25" s="21">
        <v>10</v>
      </c>
      <c r="AJ25" s="21">
        <v>0.5</v>
      </c>
      <c r="AK25" s="21">
        <v>0</v>
      </c>
      <c r="AL25" s="21">
        <v>0</v>
      </c>
      <c r="AM25" s="21">
        <v>0</v>
      </c>
      <c r="AN25" s="21">
        <v>0</v>
      </c>
      <c r="AO25" s="21">
        <v>0</v>
      </c>
      <c r="AP25" s="21">
        <v>0</v>
      </c>
      <c r="AQ25" s="21">
        <v>0</v>
      </c>
      <c r="AR25" s="21">
        <v>0</v>
      </c>
      <c r="AS25" s="21">
        <f t="shared" si="4"/>
        <v>331</v>
      </c>
      <c r="AT25" s="21">
        <f t="shared" si="5"/>
        <v>13.67</v>
      </c>
      <c r="AU25" s="21">
        <v>260</v>
      </c>
      <c r="AV25" s="21">
        <v>4.4400000000000004</v>
      </c>
      <c r="AW25" s="21">
        <v>1</v>
      </c>
      <c r="AX25" s="21">
        <v>0.01</v>
      </c>
      <c r="AY25" s="21">
        <v>0</v>
      </c>
      <c r="AZ25" s="21">
        <v>0</v>
      </c>
      <c r="BA25" s="21">
        <v>0</v>
      </c>
      <c r="BB25" s="21">
        <v>0</v>
      </c>
      <c r="BC25" s="21">
        <v>5</v>
      </c>
      <c r="BD25" s="21">
        <v>0.9</v>
      </c>
      <c r="BE25" s="21">
        <v>2</v>
      </c>
      <c r="BF25" s="21">
        <v>0.02</v>
      </c>
      <c r="BG25" s="21">
        <v>178</v>
      </c>
      <c r="BH25" s="21">
        <v>8.31</v>
      </c>
      <c r="BI25" s="21">
        <f t="shared" si="6"/>
        <v>185</v>
      </c>
      <c r="BJ25" s="21">
        <f t="shared" si="7"/>
        <v>9.23</v>
      </c>
      <c r="BK25" s="21">
        <f t="shared" si="8"/>
        <v>516</v>
      </c>
      <c r="BL25" s="21">
        <f t="shared" si="9"/>
        <v>22.9</v>
      </c>
    </row>
    <row r="26" spans="1:64" x14ac:dyDescent="0.25">
      <c r="A26" s="134">
        <v>19</v>
      </c>
      <c r="B26" s="22" t="s">
        <v>58</v>
      </c>
      <c r="C26" s="21">
        <v>0</v>
      </c>
      <c r="D26" s="21">
        <v>0</v>
      </c>
      <c r="E26" s="21">
        <v>468</v>
      </c>
      <c r="F26" s="21">
        <v>17.190000000000001</v>
      </c>
      <c r="G26" s="21">
        <v>468</v>
      </c>
      <c r="H26" s="21">
        <v>17.190000000000001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f t="shared" si="0"/>
        <v>468</v>
      </c>
      <c r="R26" s="21">
        <f t="shared" si="1"/>
        <v>17.190000000000001</v>
      </c>
      <c r="S26" s="21">
        <v>79</v>
      </c>
      <c r="T26" s="21">
        <v>7.72</v>
      </c>
      <c r="U26" s="21">
        <v>5</v>
      </c>
      <c r="V26" s="21">
        <v>0.51</v>
      </c>
      <c r="W26" s="21">
        <v>0</v>
      </c>
      <c r="X26" s="21">
        <v>0</v>
      </c>
      <c r="Y26" s="21">
        <v>0</v>
      </c>
      <c r="Z26" s="21">
        <v>0</v>
      </c>
      <c r="AA26" s="21">
        <v>0</v>
      </c>
      <c r="AB26" s="21">
        <v>0</v>
      </c>
      <c r="AC26" s="21">
        <f t="shared" si="2"/>
        <v>84</v>
      </c>
      <c r="AD26" s="21">
        <f t="shared" si="3"/>
        <v>8.23</v>
      </c>
      <c r="AE26" s="21">
        <v>0</v>
      </c>
      <c r="AF26" s="21">
        <v>0</v>
      </c>
      <c r="AG26" s="21">
        <v>25</v>
      </c>
      <c r="AH26" s="21">
        <v>0.05</v>
      </c>
      <c r="AI26" s="21">
        <v>20</v>
      </c>
      <c r="AJ26" s="21">
        <v>0.34</v>
      </c>
      <c r="AK26" s="21">
        <v>0</v>
      </c>
      <c r="AL26" s="21">
        <v>0</v>
      </c>
      <c r="AM26" s="21">
        <v>0</v>
      </c>
      <c r="AN26" s="21">
        <v>0</v>
      </c>
      <c r="AO26" s="21">
        <v>0</v>
      </c>
      <c r="AP26" s="21">
        <v>0</v>
      </c>
      <c r="AQ26" s="21">
        <v>0</v>
      </c>
      <c r="AR26" s="21">
        <v>0</v>
      </c>
      <c r="AS26" s="21">
        <f t="shared" si="4"/>
        <v>597</v>
      </c>
      <c r="AT26" s="21">
        <f t="shared" si="5"/>
        <v>25.810000000000002</v>
      </c>
      <c r="AU26" s="21">
        <v>180</v>
      </c>
      <c r="AV26" s="21">
        <v>5.23</v>
      </c>
      <c r="AW26" s="21">
        <v>0</v>
      </c>
      <c r="AX26" s="21">
        <v>0</v>
      </c>
      <c r="AY26" s="21">
        <v>0</v>
      </c>
      <c r="AZ26" s="21">
        <v>0</v>
      </c>
      <c r="BA26" s="21">
        <v>0</v>
      </c>
      <c r="BB26" s="21">
        <v>0</v>
      </c>
      <c r="BC26" s="21">
        <v>0</v>
      </c>
      <c r="BD26" s="21">
        <v>0</v>
      </c>
      <c r="BE26" s="21">
        <v>0</v>
      </c>
      <c r="BF26" s="21">
        <v>0</v>
      </c>
      <c r="BG26" s="21">
        <v>1300</v>
      </c>
      <c r="BH26" s="21">
        <v>58.55</v>
      </c>
      <c r="BI26" s="21">
        <f t="shared" si="6"/>
        <v>1300</v>
      </c>
      <c r="BJ26" s="21">
        <f t="shared" si="7"/>
        <v>58.55</v>
      </c>
      <c r="BK26" s="21">
        <f t="shared" si="8"/>
        <v>1897</v>
      </c>
      <c r="BL26" s="21">
        <f t="shared" si="9"/>
        <v>84.36</v>
      </c>
    </row>
    <row r="27" spans="1:64" x14ac:dyDescent="0.25">
      <c r="A27" s="134">
        <v>20</v>
      </c>
      <c r="B27" s="22" t="s">
        <v>59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f t="shared" si="0"/>
        <v>0</v>
      </c>
      <c r="R27" s="21">
        <f t="shared" si="1"/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21">
        <f t="shared" si="2"/>
        <v>0</v>
      </c>
      <c r="AD27" s="21">
        <f t="shared" si="3"/>
        <v>0</v>
      </c>
      <c r="AE27" s="21">
        <v>0</v>
      </c>
      <c r="AF27" s="21">
        <v>0</v>
      </c>
      <c r="AG27" s="21">
        <v>0</v>
      </c>
      <c r="AH27" s="21">
        <v>0</v>
      </c>
      <c r="AI27" s="21">
        <v>0</v>
      </c>
      <c r="AJ27" s="21">
        <v>0</v>
      </c>
      <c r="AK27" s="21">
        <v>0</v>
      </c>
      <c r="AL27" s="21">
        <v>0</v>
      </c>
      <c r="AM27" s="21">
        <v>0</v>
      </c>
      <c r="AN27" s="21">
        <v>0</v>
      </c>
      <c r="AO27" s="21">
        <v>0</v>
      </c>
      <c r="AP27" s="21">
        <v>0</v>
      </c>
      <c r="AQ27" s="21">
        <v>0</v>
      </c>
      <c r="AR27" s="21">
        <v>0</v>
      </c>
      <c r="AS27" s="21">
        <f t="shared" si="4"/>
        <v>0</v>
      </c>
      <c r="AT27" s="21">
        <f t="shared" si="5"/>
        <v>0</v>
      </c>
      <c r="AU27" s="21">
        <v>0</v>
      </c>
      <c r="AV27" s="21">
        <v>0</v>
      </c>
      <c r="AW27" s="21">
        <v>0</v>
      </c>
      <c r="AX27" s="21">
        <v>0</v>
      </c>
      <c r="AY27" s="21">
        <v>0</v>
      </c>
      <c r="AZ27" s="21">
        <v>0</v>
      </c>
      <c r="BA27" s="21">
        <v>0</v>
      </c>
      <c r="BB27" s="21">
        <v>0</v>
      </c>
      <c r="BC27" s="21">
        <v>0</v>
      </c>
      <c r="BD27" s="21">
        <v>0</v>
      </c>
      <c r="BE27" s="21">
        <v>0</v>
      </c>
      <c r="BF27" s="21">
        <v>0</v>
      </c>
      <c r="BG27" s="21">
        <v>0</v>
      </c>
      <c r="BH27" s="21">
        <v>0</v>
      </c>
      <c r="BI27" s="21">
        <f t="shared" si="6"/>
        <v>0</v>
      </c>
      <c r="BJ27" s="21">
        <f t="shared" si="7"/>
        <v>0</v>
      </c>
      <c r="BK27" s="21">
        <f t="shared" si="8"/>
        <v>0</v>
      </c>
      <c r="BL27" s="21">
        <f t="shared" si="9"/>
        <v>0</v>
      </c>
    </row>
    <row r="28" spans="1:64" x14ac:dyDescent="0.25">
      <c r="A28" s="134">
        <v>21</v>
      </c>
      <c r="B28" s="22" t="s">
        <v>60</v>
      </c>
      <c r="C28" s="21"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f t="shared" si="0"/>
        <v>0</v>
      </c>
      <c r="R28" s="21">
        <f t="shared" si="1"/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v>0</v>
      </c>
      <c r="AA28" s="21">
        <v>0</v>
      </c>
      <c r="AB28" s="21">
        <v>0</v>
      </c>
      <c r="AC28" s="21">
        <f t="shared" si="2"/>
        <v>0</v>
      </c>
      <c r="AD28" s="21">
        <f t="shared" si="3"/>
        <v>0</v>
      </c>
      <c r="AE28" s="21">
        <v>0</v>
      </c>
      <c r="AF28" s="21">
        <v>0</v>
      </c>
      <c r="AG28" s="21">
        <v>0</v>
      </c>
      <c r="AH28" s="21">
        <v>0</v>
      </c>
      <c r="AI28" s="21">
        <v>0</v>
      </c>
      <c r="AJ28" s="21">
        <v>0</v>
      </c>
      <c r="AK28" s="21">
        <v>0</v>
      </c>
      <c r="AL28" s="21">
        <v>0</v>
      </c>
      <c r="AM28" s="21">
        <v>0</v>
      </c>
      <c r="AN28" s="21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f t="shared" si="4"/>
        <v>0</v>
      </c>
      <c r="AT28" s="21">
        <f t="shared" si="5"/>
        <v>0</v>
      </c>
      <c r="AU28" s="21">
        <v>0</v>
      </c>
      <c r="AV28" s="21">
        <v>0</v>
      </c>
      <c r="AW28" s="21">
        <v>0</v>
      </c>
      <c r="AX28" s="21">
        <v>0</v>
      </c>
      <c r="AY28" s="21">
        <v>0</v>
      </c>
      <c r="AZ28" s="21">
        <v>0</v>
      </c>
      <c r="BA28" s="21">
        <v>0</v>
      </c>
      <c r="BB28" s="21">
        <v>0</v>
      </c>
      <c r="BC28" s="21">
        <v>0</v>
      </c>
      <c r="BD28" s="21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f t="shared" si="6"/>
        <v>0</v>
      </c>
      <c r="BJ28" s="21">
        <f t="shared" si="7"/>
        <v>0</v>
      </c>
      <c r="BK28" s="21">
        <f t="shared" si="8"/>
        <v>0</v>
      </c>
      <c r="BL28" s="21">
        <f t="shared" si="9"/>
        <v>0</v>
      </c>
    </row>
    <row r="29" spans="1:64" x14ac:dyDescent="0.25">
      <c r="A29" s="134">
        <v>22</v>
      </c>
      <c r="B29" s="22" t="s">
        <v>61</v>
      </c>
      <c r="C29" s="21"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f t="shared" si="0"/>
        <v>0</v>
      </c>
      <c r="R29" s="21">
        <f t="shared" si="1"/>
        <v>0</v>
      </c>
      <c r="S29" s="21">
        <v>0</v>
      </c>
      <c r="T29" s="21">
        <v>0</v>
      </c>
      <c r="U29" s="21">
        <v>0</v>
      </c>
      <c r="V29" s="21">
        <v>0</v>
      </c>
      <c r="W29" s="21">
        <v>0</v>
      </c>
      <c r="X29" s="21">
        <v>0</v>
      </c>
      <c r="Y29" s="21">
        <v>0</v>
      </c>
      <c r="Z29" s="21">
        <v>0</v>
      </c>
      <c r="AA29" s="21">
        <v>0</v>
      </c>
      <c r="AB29" s="21">
        <v>0</v>
      </c>
      <c r="AC29" s="21">
        <f t="shared" si="2"/>
        <v>0</v>
      </c>
      <c r="AD29" s="21">
        <f t="shared" si="3"/>
        <v>0</v>
      </c>
      <c r="AE29" s="21">
        <v>0</v>
      </c>
      <c r="AF29" s="21">
        <v>0</v>
      </c>
      <c r="AG29" s="21">
        <v>0</v>
      </c>
      <c r="AH29" s="21">
        <v>0</v>
      </c>
      <c r="AI29" s="21">
        <v>0</v>
      </c>
      <c r="AJ29" s="21">
        <v>0</v>
      </c>
      <c r="AK29" s="21">
        <v>0</v>
      </c>
      <c r="AL29" s="21">
        <v>0</v>
      </c>
      <c r="AM29" s="21">
        <v>0</v>
      </c>
      <c r="AN29" s="21">
        <v>0</v>
      </c>
      <c r="AO29" s="21">
        <v>0</v>
      </c>
      <c r="AP29" s="21">
        <v>0</v>
      </c>
      <c r="AQ29" s="21">
        <v>0</v>
      </c>
      <c r="AR29" s="21">
        <v>0</v>
      </c>
      <c r="AS29" s="21">
        <f t="shared" si="4"/>
        <v>0</v>
      </c>
      <c r="AT29" s="21">
        <f t="shared" si="5"/>
        <v>0</v>
      </c>
      <c r="AU29" s="21">
        <v>0</v>
      </c>
      <c r="AV29" s="21">
        <v>0</v>
      </c>
      <c r="AW29" s="21">
        <v>0</v>
      </c>
      <c r="AX29" s="21">
        <v>0</v>
      </c>
      <c r="AY29" s="21">
        <v>0</v>
      </c>
      <c r="AZ29" s="21">
        <v>0</v>
      </c>
      <c r="BA29" s="21">
        <v>0</v>
      </c>
      <c r="BB29" s="21">
        <v>0</v>
      </c>
      <c r="BC29" s="21">
        <v>0</v>
      </c>
      <c r="BD29" s="21">
        <v>0</v>
      </c>
      <c r="BE29" s="21">
        <v>0</v>
      </c>
      <c r="BF29" s="21">
        <v>0</v>
      </c>
      <c r="BG29" s="21">
        <v>0</v>
      </c>
      <c r="BH29" s="21">
        <v>0</v>
      </c>
      <c r="BI29" s="21">
        <f t="shared" si="6"/>
        <v>0</v>
      </c>
      <c r="BJ29" s="21">
        <f t="shared" si="7"/>
        <v>0</v>
      </c>
      <c r="BK29" s="21">
        <f t="shared" si="8"/>
        <v>0</v>
      </c>
      <c r="BL29" s="21">
        <f t="shared" si="9"/>
        <v>0</v>
      </c>
    </row>
    <row r="30" spans="1:64" x14ac:dyDescent="0.25">
      <c r="A30" s="134">
        <v>23</v>
      </c>
      <c r="B30" s="22" t="s">
        <v>62</v>
      </c>
      <c r="C30" s="21"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f t="shared" si="0"/>
        <v>0</v>
      </c>
      <c r="R30" s="21">
        <f t="shared" si="1"/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f t="shared" si="2"/>
        <v>0</v>
      </c>
      <c r="AD30" s="21">
        <f t="shared" si="3"/>
        <v>0</v>
      </c>
      <c r="AE30" s="21">
        <v>0</v>
      </c>
      <c r="AF30" s="21">
        <v>0</v>
      </c>
      <c r="AG30" s="21">
        <v>0</v>
      </c>
      <c r="AH30" s="21">
        <v>0</v>
      </c>
      <c r="AI30" s="21">
        <v>0</v>
      </c>
      <c r="AJ30" s="21">
        <v>0</v>
      </c>
      <c r="AK30" s="21">
        <v>0</v>
      </c>
      <c r="AL30" s="21">
        <v>0</v>
      </c>
      <c r="AM30" s="21">
        <v>0</v>
      </c>
      <c r="AN30" s="21">
        <v>0</v>
      </c>
      <c r="AO30" s="21">
        <v>0</v>
      </c>
      <c r="AP30" s="21">
        <v>0</v>
      </c>
      <c r="AQ30" s="21">
        <v>0</v>
      </c>
      <c r="AR30" s="21">
        <v>0</v>
      </c>
      <c r="AS30" s="21">
        <f t="shared" si="4"/>
        <v>0</v>
      </c>
      <c r="AT30" s="21">
        <f t="shared" si="5"/>
        <v>0</v>
      </c>
      <c r="AU30" s="21">
        <v>0</v>
      </c>
      <c r="AV30" s="21">
        <v>0</v>
      </c>
      <c r="AW30" s="21">
        <v>0</v>
      </c>
      <c r="AX30" s="21">
        <v>0</v>
      </c>
      <c r="AY30" s="21">
        <v>0</v>
      </c>
      <c r="AZ30" s="21">
        <v>0</v>
      </c>
      <c r="BA30" s="21">
        <v>0</v>
      </c>
      <c r="BB30" s="21">
        <v>0</v>
      </c>
      <c r="BC30" s="21">
        <v>0</v>
      </c>
      <c r="BD30" s="21">
        <v>0</v>
      </c>
      <c r="BE30" s="21">
        <v>0</v>
      </c>
      <c r="BF30" s="21">
        <v>0</v>
      </c>
      <c r="BG30" s="21">
        <v>0</v>
      </c>
      <c r="BH30" s="21">
        <v>0</v>
      </c>
      <c r="BI30" s="21">
        <f t="shared" si="6"/>
        <v>0</v>
      </c>
      <c r="BJ30" s="21">
        <f t="shared" si="7"/>
        <v>0</v>
      </c>
      <c r="BK30" s="21">
        <f t="shared" si="8"/>
        <v>0</v>
      </c>
      <c r="BL30" s="21">
        <f t="shared" si="9"/>
        <v>0</v>
      </c>
    </row>
    <row r="31" spans="1:64" x14ac:dyDescent="0.25">
      <c r="A31" s="134">
        <v>24</v>
      </c>
      <c r="B31" s="22" t="s">
        <v>63</v>
      </c>
      <c r="C31" s="21">
        <v>0</v>
      </c>
      <c r="D31" s="21">
        <v>0</v>
      </c>
      <c r="E31" s="21">
        <v>165</v>
      </c>
      <c r="F31" s="21">
        <v>0.83</v>
      </c>
      <c r="G31" s="21">
        <v>165</v>
      </c>
      <c r="H31" s="21">
        <v>0.83</v>
      </c>
      <c r="I31" s="21">
        <v>0</v>
      </c>
      <c r="J31" s="21">
        <v>0</v>
      </c>
      <c r="K31" s="21">
        <v>6</v>
      </c>
      <c r="L31" s="21">
        <v>4.22</v>
      </c>
      <c r="M31" s="21">
        <v>0</v>
      </c>
      <c r="N31" s="21">
        <v>0</v>
      </c>
      <c r="O31" s="21">
        <v>161</v>
      </c>
      <c r="P31" s="21">
        <v>0.81</v>
      </c>
      <c r="Q31" s="21">
        <f t="shared" si="0"/>
        <v>171</v>
      </c>
      <c r="R31" s="21">
        <f t="shared" si="1"/>
        <v>5.05</v>
      </c>
      <c r="S31" s="21">
        <v>60</v>
      </c>
      <c r="T31" s="21">
        <v>16.440000000000001</v>
      </c>
      <c r="U31" s="21">
        <v>12</v>
      </c>
      <c r="V31" s="21">
        <v>19.32</v>
      </c>
      <c r="W31" s="21">
        <v>0</v>
      </c>
      <c r="X31" s="21">
        <v>0</v>
      </c>
      <c r="Y31" s="21">
        <v>0</v>
      </c>
      <c r="Z31" s="21">
        <v>0</v>
      </c>
      <c r="AA31" s="21">
        <v>0</v>
      </c>
      <c r="AB31" s="21">
        <v>0</v>
      </c>
      <c r="AC31" s="21">
        <f t="shared" si="2"/>
        <v>72</v>
      </c>
      <c r="AD31" s="21">
        <f t="shared" si="3"/>
        <v>35.760000000000005</v>
      </c>
      <c r="AE31" s="21">
        <v>0</v>
      </c>
      <c r="AF31" s="21">
        <v>0</v>
      </c>
      <c r="AG31" s="21">
        <v>5</v>
      </c>
      <c r="AH31" s="21">
        <v>0.05</v>
      </c>
      <c r="AI31" s="21">
        <v>20</v>
      </c>
      <c r="AJ31" s="21">
        <v>0.34</v>
      </c>
      <c r="AK31" s="21">
        <v>0</v>
      </c>
      <c r="AL31" s="21">
        <v>0</v>
      </c>
      <c r="AM31" s="21">
        <v>0</v>
      </c>
      <c r="AN31" s="21">
        <v>0</v>
      </c>
      <c r="AO31" s="21">
        <v>2</v>
      </c>
      <c r="AP31" s="21">
        <v>0.01</v>
      </c>
      <c r="AQ31" s="21">
        <v>0</v>
      </c>
      <c r="AR31" s="21">
        <v>0</v>
      </c>
      <c r="AS31" s="21">
        <f t="shared" si="4"/>
        <v>270</v>
      </c>
      <c r="AT31" s="21">
        <f t="shared" si="5"/>
        <v>41.21</v>
      </c>
      <c r="AU31" s="21">
        <v>170</v>
      </c>
      <c r="AV31" s="21">
        <v>1.33</v>
      </c>
      <c r="AW31" s="21">
        <v>156</v>
      </c>
      <c r="AX31" s="21">
        <v>0.84</v>
      </c>
      <c r="AY31" s="21">
        <v>0</v>
      </c>
      <c r="AZ31" s="21">
        <v>0</v>
      </c>
      <c r="BA31" s="21">
        <v>0</v>
      </c>
      <c r="BB31" s="21">
        <v>0</v>
      </c>
      <c r="BC31" s="21">
        <v>0</v>
      </c>
      <c r="BD31" s="21">
        <v>0</v>
      </c>
      <c r="BE31" s="21">
        <v>9</v>
      </c>
      <c r="BF31" s="21">
        <v>0.18</v>
      </c>
      <c r="BG31" s="21">
        <v>8730</v>
      </c>
      <c r="BH31" s="21">
        <v>76.709999999999994</v>
      </c>
      <c r="BI31" s="21">
        <f t="shared" si="6"/>
        <v>8739</v>
      </c>
      <c r="BJ31" s="21">
        <f t="shared" si="7"/>
        <v>76.89</v>
      </c>
      <c r="BK31" s="21">
        <f t="shared" si="8"/>
        <v>9009</v>
      </c>
      <c r="BL31" s="21">
        <f t="shared" si="9"/>
        <v>118.1</v>
      </c>
    </row>
    <row r="32" spans="1:64" x14ac:dyDescent="0.25">
      <c r="A32" s="134">
        <v>25</v>
      </c>
      <c r="B32" s="22" t="s">
        <v>64</v>
      </c>
      <c r="C32" s="21">
        <v>3</v>
      </c>
      <c r="D32" s="21">
        <v>0.06</v>
      </c>
      <c r="E32" s="21">
        <v>0</v>
      </c>
      <c r="F32" s="21">
        <v>0</v>
      </c>
      <c r="G32" s="21">
        <v>0</v>
      </c>
      <c r="H32" s="21">
        <v>0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1">
        <v>3</v>
      </c>
      <c r="P32" s="21">
        <v>0.06</v>
      </c>
      <c r="Q32" s="21">
        <f t="shared" si="0"/>
        <v>3</v>
      </c>
      <c r="R32" s="21">
        <f t="shared" si="1"/>
        <v>0.06</v>
      </c>
      <c r="S32" s="21">
        <v>105</v>
      </c>
      <c r="T32" s="21">
        <v>0.8</v>
      </c>
      <c r="U32" s="21">
        <v>2</v>
      </c>
      <c r="V32" s="21">
        <v>1.9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f t="shared" si="2"/>
        <v>107</v>
      </c>
      <c r="AD32" s="21">
        <f t="shared" si="3"/>
        <v>2.7</v>
      </c>
      <c r="AE32" s="21">
        <v>0</v>
      </c>
      <c r="AF32" s="21">
        <v>0</v>
      </c>
      <c r="AG32" s="21">
        <v>10</v>
      </c>
      <c r="AH32" s="21">
        <v>0.15</v>
      </c>
      <c r="AI32" s="21">
        <v>20</v>
      </c>
      <c r="AJ32" s="21">
        <v>0.56000000000000005</v>
      </c>
      <c r="AK32" s="21">
        <v>0</v>
      </c>
      <c r="AL32" s="21">
        <v>0</v>
      </c>
      <c r="AM32" s="21">
        <v>0</v>
      </c>
      <c r="AN32" s="21">
        <v>0</v>
      </c>
      <c r="AO32" s="21">
        <v>5</v>
      </c>
      <c r="AP32" s="21">
        <v>0.28000000000000003</v>
      </c>
      <c r="AQ32" s="21">
        <v>0</v>
      </c>
      <c r="AR32" s="21">
        <v>0</v>
      </c>
      <c r="AS32" s="21">
        <f t="shared" si="4"/>
        <v>145</v>
      </c>
      <c r="AT32" s="21">
        <f t="shared" si="5"/>
        <v>3.75</v>
      </c>
      <c r="AU32" s="21">
        <v>10</v>
      </c>
      <c r="AV32" s="21">
        <v>0.13</v>
      </c>
      <c r="AW32" s="21">
        <v>20</v>
      </c>
      <c r="AX32" s="21">
        <v>0.01</v>
      </c>
      <c r="AY32" s="21">
        <v>0</v>
      </c>
      <c r="AZ32" s="21">
        <v>0</v>
      </c>
      <c r="BA32" s="21">
        <v>0</v>
      </c>
      <c r="BB32" s="21">
        <v>0</v>
      </c>
      <c r="BC32" s="21">
        <v>156</v>
      </c>
      <c r="BD32" s="21">
        <v>1.04</v>
      </c>
      <c r="BE32" s="21">
        <v>190</v>
      </c>
      <c r="BF32" s="21">
        <v>13.67</v>
      </c>
      <c r="BG32" s="21">
        <v>35</v>
      </c>
      <c r="BH32" s="21">
        <v>7.0000000000000007E-2</v>
      </c>
      <c r="BI32" s="21">
        <f t="shared" si="6"/>
        <v>381</v>
      </c>
      <c r="BJ32" s="21">
        <f t="shared" si="7"/>
        <v>14.780000000000001</v>
      </c>
      <c r="BK32" s="21">
        <f t="shared" si="8"/>
        <v>526</v>
      </c>
      <c r="BL32" s="21">
        <f t="shared" si="9"/>
        <v>18.53</v>
      </c>
    </row>
    <row r="33" spans="1:64" x14ac:dyDescent="0.25">
      <c r="A33" s="134">
        <v>26</v>
      </c>
      <c r="B33" s="22" t="s">
        <v>65</v>
      </c>
      <c r="C33" s="21"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f t="shared" si="0"/>
        <v>0</v>
      </c>
      <c r="R33" s="21">
        <f t="shared" si="1"/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f t="shared" si="2"/>
        <v>0</v>
      </c>
      <c r="AD33" s="21">
        <f t="shared" si="3"/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0</v>
      </c>
      <c r="AQ33" s="21">
        <v>0</v>
      </c>
      <c r="AR33" s="21">
        <v>0</v>
      </c>
      <c r="AS33" s="21">
        <f t="shared" si="4"/>
        <v>0</v>
      </c>
      <c r="AT33" s="21">
        <f t="shared" si="5"/>
        <v>0</v>
      </c>
      <c r="AU33" s="21">
        <v>0</v>
      </c>
      <c r="AV33" s="21">
        <v>0</v>
      </c>
      <c r="AW33" s="21">
        <v>0</v>
      </c>
      <c r="AX33" s="21">
        <v>0</v>
      </c>
      <c r="AY33" s="21">
        <v>0</v>
      </c>
      <c r="AZ33" s="21">
        <v>0</v>
      </c>
      <c r="BA33" s="21">
        <v>0</v>
      </c>
      <c r="BB33" s="21">
        <v>0</v>
      </c>
      <c r="BC33" s="21">
        <v>0</v>
      </c>
      <c r="BD33" s="21">
        <v>0</v>
      </c>
      <c r="BE33" s="21">
        <v>0</v>
      </c>
      <c r="BF33" s="21">
        <v>0</v>
      </c>
      <c r="BG33" s="21">
        <v>0</v>
      </c>
      <c r="BH33" s="21">
        <v>0</v>
      </c>
      <c r="BI33" s="21">
        <f t="shared" si="6"/>
        <v>0</v>
      </c>
      <c r="BJ33" s="21">
        <f t="shared" si="7"/>
        <v>0</v>
      </c>
      <c r="BK33" s="21">
        <f t="shared" si="8"/>
        <v>0</v>
      </c>
      <c r="BL33" s="21">
        <f t="shared" si="9"/>
        <v>0</v>
      </c>
    </row>
    <row r="34" spans="1:64" x14ac:dyDescent="0.25">
      <c r="A34" s="134">
        <v>27</v>
      </c>
      <c r="B34" s="22" t="s">
        <v>66</v>
      </c>
      <c r="C34" s="21"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21">
        <v>0</v>
      </c>
      <c r="Q34" s="21">
        <f t="shared" si="0"/>
        <v>0</v>
      </c>
      <c r="R34" s="21">
        <f t="shared" si="1"/>
        <v>0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f t="shared" si="2"/>
        <v>0</v>
      </c>
      <c r="AD34" s="21">
        <f t="shared" si="3"/>
        <v>0</v>
      </c>
      <c r="AE34" s="21">
        <v>0</v>
      </c>
      <c r="AF34" s="21">
        <v>0</v>
      </c>
      <c r="AG34" s="21">
        <v>0</v>
      </c>
      <c r="AH34" s="21">
        <v>0</v>
      </c>
      <c r="AI34" s="21">
        <v>0</v>
      </c>
      <c r="AJ34" s="21">
        <v>0</v>
      </c>
      <c r="AK34" s="21">
        <v>0</v>
      </c>
      <c r="AL34" s="21">
        <v>0</v>
      </c>
      <c r="AM34" s="21">
        <v>0</v>
      </c>
      <c r="AN34" s="21">
        <v>0</v>
      </c>
      <c r="AO34" s="21">
        <v>0</v>
      </c>
      <c r="AP34" s="21">
        <v>0</v>
      </c>
      <c r="AQ34" s="21">
        <v>0</v>
      </c>
      <c r="AR34" s="21">
        <v>0</v>
      </c>
      <c r="AS34" s="21">
        <f t="shared" si="4"/>
        <v>0</v>
      </c>
      <c r="AT34" s="21">
        <f t="shared" si="5"/>
        <v>0</v>
      </c>
      <c r="AU34" s="21">
        <v>0</v>
      </c>
      <c r="AV34" s="21">
        <v>0</v>
      </c>
      <c r="AW34" s="21">
        <v>0</v>
      </c>
      <c r="AX34" s="21">
        <v>0</v>
      </c>
      <c r="AY34" s="21">
        <v>0</v>
      </c>
      <c r="AZ34" s="21">
        <v>0</v>
      </c>
      <c r="BA34" s="21">
        <v>0</v>
      </c>
      <c r="BB34" s="21">
        <v>0</v>
      </c>
      <c r="BC34" s="21">
        <v>0</v>
      </c>
      <c r="BD34" s="21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f t="shared" si="6"/>
        <v>0</v>
      </c>
      <c r="BJ34" s="21">
        <f t="shared" si="7"/>
        <v>0</v>
      </c>
      <c r="BK34" s="21">
        <f t="shared" si="8"/>
        <v>0</v>
      </c>
      <c r="BL34" s="21">
        <f t="shared" si="9"/>
        <v>0</v>
      </c>
    </row>
    <row r="35" spans="1:64" x14ac:dyDescent="0.25">
      <c r="A35" s="134">
        <v>28</v>
      </c>
      <c r="B35" s="22" t="s">
        <v>67</v>
      </c>
      <c r="C35" s="21">
        <v>0</v>
      </c>
      <c r="D35" s="21">
        <v>0</v>
      </c>
      <c r="E35" s="21">
        <v>3</v>
      </c>
      <c r="F35" s="21">
        <v>0.05</v>
      </c>
      <c r="G35" s="21">
        <v>280</v>
      </c>
      <c r="H35" s="21">
        <v>1.21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2</v>
      </c>
      <c r="P35" s="21">
        <v>0.5</v>
      </c>
      <c r="Q35" s="21">
        <f t="shared" si="0"/>
        <v>3</v>
      </c>
      <c r="R35" s="21">
        <f t="shared" si="1"/>
        <v>0.05</v>
      </c>
      <c r="S35" s="21">
        <v>102</v>
      </c>
      <c r="T35" s="21">
        <v>0.14000000000000001</v>
      </c>
      <c r="U35" s="21">
        <v>2</v>
      </c>
      <c r="V35" s="21">
        <v>0.06</v>
      </c>
      <c r="W35" s="21">
        <v>0</v>
      </c>
      <c r="X35" s="21">
        <v>0</v>
      </c>
      <c r="Y35" s="21">
        <v>0</v>
      </c>
      <c r="Z35" s="21">
        <v>0</v>
      </c>
      <c r="AA35" s="21">
        <v>0</v>
      </c>
      <c r="AB35" s="21">
        <v>0</v>
      </c>
      <c r="AC35" s="21">
        <f t="shared" si="2"/>
        <v>104</v>
      </c>
      <c r="AD35" s="21">
        <f t="shared" si="3"/>
        <v>0.2</v>
      </c>
      <c r="AE35" s="21">
        <v>0</v>
      </c>
      <c r="AF35" s="21">
        <v>0</v>
      </c>
      <c r="AG35" s="21">
        <v>0</v>
      </c>
      <c r="AH35" s="21">
        <v>0</v>
      </c>
      <c r="AI35" s="21">
        <v>0</v>
      </c>
      <c r="AJ35" s="21">
        <v>0</v>
      </c>
      <c r="AK35" s="21">
        <v>0</v>
      </c>
      <c r="AL35" s="21">
        <v>0</v>
      </c>
      <c r="AM35" s="21">
        <v>0</v>
      </c>
      <c r="AN35" s="21">
        <v>0</v>
      </c>
      <c r="AO35" s="21">
        <v>0</v>
      </c>
      <c r="AP35" s="21">
        <v>0</v>
      </c>
      <c r="AQ35" s="21">
        <v>0</v>
      </c>
      <c r="AR35" s="21">
        <v>0</v>
      </c>
      <c r="AS35" s="21">
        <f t="shared" si="4"/>
        <v>107</v>
      </c>
      <c r="AT35" s="21">
        <f t="shared" si="5"/>
        <v>0.25</v>
      </c>
      <c r="AU35" s="21">
        <v>0</v>
      </c>
      <c r="AV35" s="21">
        <v>0</v>
      </c>
      <c r="AW35" s="21">
        <v>800</v>
      </c>
      <c r="AX35" s="21">
        <v>3.66</v>
      </c>
      <c r="AY35" s="21">
        <v>0</v>
      </c>
      <c r="AZ35" s="21">
        <v>0</v>
      </c>
      <c r="BA35" s="21">
        <v>0</v>
      </c>
      <c r="BB35" s="21">
        <v>0</v>
      </c>
      <c r="BC35" s="21">
        <v>0</v>
      </c>
      <c r="BD35" s="21">
        <v>0</v>
      </c>
      <c r="BE35" s="21">
        <v>0</v>
      </c>
      <c r="BF35" s="21">
        <v>0</v>
      </c>
      <c r="BG35" s="21">
        <v>165</v>
      </c>
      <c r="BH35" s="21">
        <v>6.1</v>
      </c>
      <c r="BI35" s="21">
        <f t="shared" si="6"/>
        <v>165</v>
      </c>
      <c r="BJ35" s="21">
        <f t="shared" si="7"/>
        <v>6.1</v>
      </c>
      <c r="BK35" s="21">
        <f t="shared" si="8"/>
        <v>272</v>
      </c>
      <c r="BL35" s="21">
        <f t="shared" si="9"/>
        <v>6.35</v>
      </c>
    </row>
    <row r="36" spans="1:64" x14ac:dyDescent="0.25">
      <c r="A36" s="134">
        <v>29</v>
      </c>
      <c r="B36" s="22" t="s">
        <v>68</v>
      </c>
      <c r="C36" s="21">
        <v>5056</v>
      </c>
      <c r="D36" s="21">
        <v>123.81</v>
      </c>
      <c r="E36" s="21">
        <v>84</v>
      </c>
      <c r="F36" s="21">
        <v>1.52</v>
      </c>
      <c r="G36" s="21">
        <v>84</v>
      </c>
      <c r="H36" s="21">
        <v>1.52</v>
      </c>
      <c r="I36" s="21">
        <v>2</v>
      </c>
      <c r="J36" s="21">
        <v>0.02</v>
      </c>
      <c r="K36" s="21">
        <v>0</v>
      </c>
      <c r="L36" s="21">
        <v>0</v>
      </c>
      <c r="M36" s="21">
        <v>0</v>
      </c>
      <c r="N36" s="21">
        <v>0</v>
      </c>
      <c r="O36" s="21">
        <v>694</v>
      </c>
      <c r="P36" s="21">
        <v>19.510000000000002</v>
      </c>
      <c r="Q36" s="21">
        <f t="shared" si="0"/>
        <v>5142</v>
      </c>
      <c r="R36" s="21">
        <f t="shared" si="1"/>
        <v>125.35</v>
      </c>
      <c r="S36" s="21">
        <v>1792</v>
      </c>
      <c r="T36" s="21">
        <v>26.24</v>
      </c>
      <c r="U36" s="21">
        <v>0</v>
      </c>
      <c r="V36" s="21">
        <v>0</v>
      </c>
      <c r="W36" s="21">
        <v>0</v>
      </c>
      <c r="X36" s="21">
        <v>0</v>
      </c>
      <c r="Y36" s="21">
        <v>0</v>
      </c>
      <c r="Z36" s="21">
        <v>0</v>
      </c>
      <c r="AA36" s="21">
        <v>0</v>
      </c>
      <c r="AB36" s="21">
        <v>0</v>
      </c>
      <c r="AC36" s="21">
        <f t="shared" si="2"/>
        <v>1792</v>
      </c>
      <c r="AD36" s="21">
        <f t="shared" si="3"/>
        <v>26.24</v>
      </c>
      <c r="AE36" s="21">
        <v>0</v>
      </c>
      <c r="AF36" s="21">
        <v>0</v>
      </c>
      <c r="AG36" s="21">
        <v>20</v>
      </c>
      <c r="AH36" s="21">
        <v>0.82</v>
      </c>
      <c r="AI36" s="21">
        <v>40</v>
      </c>
      <c r="AJ36" s="21">
        <v>9.0399999999999991</v>
      </c>
      <c r="AK36" s="21">
        <v>0</v>
      </c>
      <c r="AL36" s="21">
        <v>0</v>
      </c>
      <c r="AM36" s="21">
        <v>23</v>
      </c>
      <c r="AN36" s="21">
        <v>0.2</v>
      </c>
      <c r="AO36" s="21">
        <v>360</v>
      </c>
      <c r="AP36" s="21">
        <v>2.5299999999999998</v>
      </c>
      <c r="AQ36" s="21">
        <v>0</v>
      </c>
      <c r="AR36" s="21">
        <v>0</v>
      </c>
      <c r="AS36" s="21">
        <f t="shared" si="4"/>
        <v>7377</v>
      </c>
      <c r="AT36" s="21">
        <f t="shared" si="5"/>
        <v>164.17999999999998</v>
      </c>
      <c r="AU36" s="21">
        <v>6800</v>
      </c>
      <c r="AV36" s="21">
        <v>157.52000000000001</v>
      </c>
      <c r="AW36" s="21">
        <v>48</v>
      </c>
      <c r="AX36" s="21">
        <v>0.23</v>
      </c>
      <c r="AY36" s="21">
        <v>0</v>
      </c>
      <c r="AZ36" s="21">
        <v>0</v>
      </c>
      <c r="BA36" s="21">
        <v>0</v>
      </c>
      <c r="BB36" s="21">
        <v>0</v>
      </c>
      <c r="BC36" s="21">
        <v>0</v>
      </c>
      <c r="BD36" s="21">
        <v>0</v>
      </c>
      <c r="BE36" s="21">
        <v>260</v>
      </c>
      <c r="BF36" s="21">
        <v>7.12</v>
      </c>
      <c r="BG36" s="21">
        <v>560</v>
      </c>
      <c r="BH36" s="21">
        <v>29.6</v>
      </c>
      <c r="BI36" s="21">
        <f t="shared" si="6"/>
        <v>820</v>
      </c>
      <c r="BJ36" s="21">
        <f t="shared" si="7"/>
        <v>36.72</v>
      </c>
      <c r="BK36" s="21">
        <f t="shared" si="8"/>
        <v>8197</v>
      </c>
      <c r="BL36" s="21">
        <f t="shared" si="9"/>
        <v>200.89999999999998</v>
      </c>
    </row>
    <row r="37" spans="1:64" x14ac:dyDescent="0.25">
      <c r="A37" s="134">
        <v>30</v>
      </c>
      <c r="B37" s="22" t="s">
        <v>69</v>
      </c>
      <c r="C37" s="21">
        <v>5248</v>
      </c>
      <c r="D37" s="21">
        <v>760</v>
      </c>
      <c r="E37" s="21">
        <v>0</v>
      </c>
      <c r="F37" s="21">
        <v>0</v>
      </c>
      <c r="G37" s="21">
        <v>0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1">
        <f t="shared" si="0"/>
        <v>5248</v>
      </c>
      <c r="R37" s="21">
        <f t="shared" si="1"/>
        <v>760</v>
      </c>
      <c r="S37" s="21">
        <v>0</v>
      </c>
      <c r="T37" s="21">
        <v>0</v>
      </c>
      <c r="U37" s="21">
        <v>0</v>
      </c>
      <c r="V37" s="21">
        <v>0</v>
      </c>
      <c r="W37" s="21">
        <v>65</v>
      </c>
      <c r="X37" s="21">
        <v>115.6</v>
      </c>
      <c r="Y37" s="21">
        <v>15</v>
      </c>
      <c r="Z37" s="21">
        <v>2.11</v>
      </c>
      <c r="AA37" s="21">
        <v>0</v>
      </c>
      <c r="AB37" s="21">
        <v>0</v>
      </c>
      <c r="AC37" s="21">
        <f t="shared" si="2"/>
        <v>80</v>
      </c>
      <c r="AD37" s="21">
        <f t="shared" si="3"/>
        <v>117.71</v>
      </c>
      <c r="AE37" s="21">
        <v>0</v>
      </c>
      <c r="AF37" s="21">
        <v>0</v>
      </c>
      <c r="AG37" s="21">
        <v>0</v>
      </c>
      <c r="AH37" s="21">
        <v>0</v>
      </c>
      <c r="AI37" s="21">
        <v>0</v>
      </c>
      <c r="AJ37" s="21">
        <v>0</v>
      </c>
      <c r="AK37" s="21">
        <v>0</v>
      </c>
      <c r="AL37" s="21">
        <v>0</v>
      </c>
      <c r="AM37" s="21">
        <v>0</v>
      </c>
      <c r="AN37" s="21">
        <v>0</v>
      </c>
      <c r="AO37" s="21">
        <v>500</v>
      </c>
      <c r="AP37" s="21">
        <v>123</v>
      </c>
      <c r="AQ37" s="21">
        <v>0</v>
      </c>
      <c r="AR37" s="21">
        <v>0</v>
      </c>
      <c r="AS37" s="21">
        <f t="shared" si="4"/>
        <v>5828</v>
      </c>
      <c r="AT37" s="21">
        <f t="shared" si="5"/>
        <v>1000.71</v>
      </c>
      <c r="AU37" s="21">
        <v>0</v>
      </c>
      <c r="AV37" s="21">
        <v>0</v>
      </c>
      <c r="AW37" s="21">
        <v>0</v>
      </c>
      <c r="AX37" s="21">
        <v>0</v>
      </c>
      <c r="AY37" s="21">
        <v>0</v>
      </c>
      <c r="AZ37" s="21">
        <v>0</v>
      </c>
      <c r="BA37" s="21">
        <v>0</v>
      </c>
      <c r="BB37" s="21">
        <v>0</v>
      </c>
      <c r="BC37" s="21">
        <v>0</v>
      </c>
      <c r="BD37" s="21">
        <v>0</v>
      </c>
      <c r="BE37" s="21">
        <v>0</v>
      </c>
      <c r="BF37" s="21">
        <v>0</v>
      </c>
      <c r="BG37" s="21">
        <v>0</v>
      </c>
      <c r="BH37" s="21">
        <v>0</v>
      </c>
      <c r="BI37" s="21">
        <f t="shared" si="6"/>
        <v>0</v>
      </c>
      <c r="BJ37" s="21">
        <f t="shared" si="7"/>
        <v>0</v>
      </c>
      <c r="BK37" s="21">
        <f t="shared" si="8"/>
        <v>5828</v>
      </c>
      <c r="BL37" s="21">
        <f t="shared" si="9"/>
        <v>1000.71</v>
      </c>
    </row>
    <row r="38" spans="1:64" x14ac:dyDescent="0.25">
      <c r="A38" s="134">
        <v>31</v>
      </c>
      <c r="B38" s="22" t="s">
        <v>70</v>
      </c>
      <c r="C38" s="21">
        <v>0</v>
      </c>
      <c r="D38" s="21">
        <v>0</v>
      </c>
      <c r="E38" s="21">
        <v>768</v>
      </c>
      <c r="F38" s="21">
        <v>12.63</v>
      </c>
      <c r="G38" s="21">
        <v>975</v>
      </c>
      <c r="H38" s="21">
        <v>9.59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f t="shared" si="0"/>
        <v>768</v>
      </c>
      <c r="R38" s="21">
        <f t="shared" si="1"/>
        <v>12.63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f t="shared" si="2"/>
        <v>0</v>
      </c>
      <c r="AD38" s="21">
        <f t="shared" si="3"/>
        <v>0</v>
      </c>
      <c r="AE38" s="21">
        <v>0</v>
      </c>
      <c r="AF38" s="21">
        <v>0</v>
      </c>
      <c r="AG38" s="21">
        <v>0</v>
      </c>
      <c r="AH38" s="21">
        <v>0</v>
      </c>
      <c r="AI38" s="21">
        <v>0</v>
      </c>
      <c r="AJ38" s="21">
        <v>0</v>
      </c>
      <c r="AK38" s="21">
        <v>0</v>
      </c>
      <c r="AL38" s="21">
        <v>0</v>
      </c>
      <c r="AM38" s="21">
        <v>0</v>
      </c>
      <c r="AN38" s="21">
        <v>0</v>
      </c>
      <c r="AO38" s="21">
        <v>0</v>
      </c>
      <c r="AP38" s="21">
        <v>0</v>
      </c>
      <c r="AQ38" s="21">
        <v>0</v>
      </c>
      <c r="AR38" s="21">
        <v>0</v>
      </c>
      <c r="AS38" s="21">
        <f t="shared" si="4"/>
        <v>768</v>
      </c>
      <c r="AT38" s="21">
        <f t="shared" si="5"/>
        <v>12.63</v>
      </c>
      <c r="AU38" s="21">
        <v>0</v>
      </c>
      <c r="AV38" s="21">
        <v>0</v>
      </c>
      <c r="AW38" s="21">
        <v>0</v>
      </c>
      <c r="AX38" s="21">
        <v>0</v>
      </c>
      <c r="AY38" s="21">
        <v>0</v>
      </c>
      <c r="AZ38" s="21">
        <v>0</v>
      </c>
      <c r="BA38" s="21">
        <v>0</v>
      </c>
      <c r="BB38" s="21">
        <v>0</v>
      </c>
      <c r="BC38" s="21">
        <v>0</v>
      </c>
      <c r="BD38" s="21">
        <v>0</v>
      </c>
      <c r="BE38" s="21">
        <v>0</v>
      </c>
      <c r="BF38" s="21">
        <v>0</v>
      </c>
      <c r="BG38" s="21">
        <v>104</v>
      </c>
      <c r="BH38" s="21">
        <v>2.17</v>
      </c>
      <c r="BI38" s="21">
        <f t="shared" si="6"/>
        <v>104</v>
      </c>
      <c r="BJ38" s="21">
        <f t="shared" si="7"/>
        <v>2.17</v>
      </c>
      <c r="BK38" s="21">
        <f t="shared" si="8"/>
        <v>872</v>
      </c>
      <c r="BL38" s="21">
        <f t="shared" si="9"/>
        <v>14.8</v>
      </c>
    </row>
    <row r="39" spans="1:64" x14ac:dyDescent="0.25">
      <c r="A39" s="134">
        <v>32</v>
      </c>
      <c r="B39" s="22" t="s">
        <v>71</v>
      </c>
      <c r="C39" s="21">
        <v>0</v>
      </c>
      <c r="D39" s="21">
        <v>0</v>
      </c>
      <c r="E39" s="21">
        <v>308</v>
      </c>
      <c r="F39" s="21">
        <v>3.02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582</v>
      </c>
      <c r="P39" s="21">
        <v>3.03</v>
      </c>
      <c r="Q39" s="21">
        <f t="shared" si="0"/>
        <v>308</v>
      </c>
      <c r="R39" s="21">
        <f t="shared" si="1"/>
        <v>3.02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f t="shared" si="2"/>
        <v>0</v>
      </c>
      <c r="AD39" s="21">
        <f t="shared" si="3"/>
        <v>0</v>
      </c>
      <c r="AE39" s="21">
        <v>0</v>
      </c>
      <c r="AF39" s="21">
        <v>0</v>
      </c>
      <c r="AG39" s="21">
        <v>0</v>
      </c>
      <c r="AH39" s="21">
        <v>0</v>
      </c>
      <c r="AI39" s="21">
        <v>0</v>
      </c>
      <c r="AJ39" s="21">
        <v>0</v>
      </c>
      <c r="AK39" s="21">
        <v>0</v>
      </c>
      <c r="AL39" s="21">
        <v>0</v>
      </c>
      <c r="AM39" s="21">
        <v>0</v>
      </c>
      <c r="AN39" s="21">
        <v>0</v>
      </c>
      <c r="AO39" s="21">
        <v>0</v>
      </c>
      <c r="AP39" s="21">
        <v>0</v>
      </c>
      <c r="AQ39" s="21">
        <v>0</v>
      </c>
      <c r="AR39" s="21">
        <v>0</v>
      </c>
      <c r="AS39" s="21">
        <f t="shared" si="4"/>
        <v>308</v>
      </c>
      <c r="AT39" s="21">
        <f t="shared" si="5"/>
        <v>3.02</v>
      </c>
      <c r="AU39" s="21">
        <v>590</v>
      </c>
      <c r="AV39" s="21">
        <v>3.02</v>
      </c>
      <c r="AW39" s="21">
        <v>0</v>
      </c>
      <c r="AX39" s="21">
        <v>0</v>
      </c>
      <c r="AY39" s="21">
        <v>0</v>
      </c>
      <c r="AZ39" s="21">
        <v>0</v>
      </c>
      <c r="BA39" s="21">
        <v>0</v>
      </c>
      <c r="BB39" s="21">
        <v>0</v>
      </c>
      <c r="BC39" s="21">
        <v>0</v>
      </c>
      <c r="BD39" s="21">
        <v>0</v>
      </c>
      <c r="BE39" s="21">
        <v>0</v>
      </c>
      <c r="BF39" s="21">
        <v>0</v>
      </c>
      <c r="BG39" s="21">
        <v>0</v>
      </c>
      <c r="BH39" s="21">
        <v>0</v>
      </c>
      <c r="BI39" s="21">
        <f t="shared" si="6"/>
        <v>0</v>
      </c>
      <c r="BJ39" s="21">
        <f t="shared" si="7"/>
        <v>0</v>
      </c>
      <c r="BK39" s="21">
        <f t="shared" si="8"/>
        <v>308</v>
      </c>
      <c r="BL39" s="21">
        <f t="shared" si="9"/>
        <v>3.02</v>
      </c>
    </row>
    <row r="40" spans="1:64" x14ac:dyDescent="0.25">
      <c r="A40" s="134">
        <v>33</v>
      </c>
      <c r="B40" s="22" t="s">
        <v>72</v>
      </c>
      <c r="C40" s="21"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f t="shared" si="0"/>
        <v>0</v>
      </c>
      <c r="R40" s="21">
        <f t="shared" si="1"/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21">
        <v>0</v>
      </c>
      <c r="Y40" s="21">
        <v>0</v>
      </c>
      <c r="Z40" s="21">
        <v>0</v>
      </c>
      <c r="AA40" s="21">
        <v>0</v>
      </c>
      <c r="AB40" s="21">
        <v>0</v>
      </c>
      <c r="AC40" s="21">
        <f t="shared" si="2"/>
        <v>0</v>
      </c>
      <c r="AD40" s="21">
        <f t="shared" si="3"/>
        <v>0</v>
      </c>
      <c r="AE40" s="21">
        <v>0</v>
      </c>
      <c r="AF40" s="21">
        <v>0</v>
      </c>
      <c r="AG40" s="21">
        <v>0</v>
      </c>
      <c r="AH40" s="21">
        <v>0</v>
      </c>
      <c r="AI40" s="21">
        <v>0</v>
      </c>
      <c r="AJ40" s="21">
        <v>0</v>
      </c>
      <c r="AK40" s="21">
        <v>0</v>
      </c>
      <c r="AL40" s="21">
        <v>0</v>
      </c>
      <c r="AM40" s="21">
        <v>0</v>
      </c>
      <c r="AN40" s="21">
        <v>0</v>
      </c>
      <c r="AO40" s="21">
        <v>0</v>
      </c>
      <c r="AP40" s="21">
        <v>0</v>
      </c>
      <c r="AQ40" s="21">
        <v>0</v>
      </c>
      <c r="AR40" s="21">
        <v>0</v>
      </c>
      <c r="AS40" s="21">
        <f t="shared" si="4"/>
        <v>0</v>
      </c>
      <c r="AT40" s="21">
        <f t="shared" si="5"/>
        <v>0</v>
      </c>
      <c r="AU40" s="21">
        <v>0</v>
      </c>
      <c r="AV40" s="21">
        <v>0</v>
      </c>
      <c r="AW40" s="21">
        <v>0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1">
        <v>0</v>
      </c>
      <c r="BD40" s="21">
        <v>0</v>
      </c>
      <c r="BE40" s="21">
        <v>0</v>
      </c>
      <c r="BF40" s="21">
        <v>0</v>
      </c>
      <c r="BG40" s="21">
        <v>0</v>
      </c>
      <c r="BH40" s="21">
        <v>0</v>
      </c>
      <c r="BI40" s="21">
        <f t="shared" si="6"/>
        <v>0</v>
      </c>
      <c r="BJ40" s="21">
        <f t="shared" si="7"/>
        <v>0</v>
      </c>
      <c r="BK40" s="21">
        <f t="shared" si="8"/>
        <v>0</v>
      </c>
      <c r="BL40" s="21">
        <f t="shared" si="9"/>
        <v>0</v>
      </c>
    </row>
    <row r="41" spans="1:64" x14ac:dyDescent="0.25">
      <c r="A41" s="134">
        <v>34</v>
      </c>
      <c r="B41" s="22" t="s">
        <v>73</v>
      </c>
      <c r="C41" s="21">
        <v>0</v>
      </c>
      <c r="D41" s="21">
        <v>0</v>
      </c>
      <c r="E41" s="21">
        <v>355</v>
      </c>
      <c r="F41" s="21">
        <v>2.46</v>
      </c>
      <c r="G41" s="21">
        <v>355</v>
      </c>
      <c r="H41" s="21">
        <v>2.46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312</v>
      </c>
      <c r="P41" s="21">
        <v>1.72</v>
      </c>
      <c r="Q41" s="21">
        <f t="shared" si="0"/>
        <v>355</v>
      </c>
      <c r="R41" s="21">
        <f t="shared" si="1"/>
        <v>2.46</v>
      </c>
      <c r="S41" s="21">
        <v>172</v>
      </c>
      <c r="T41" s="21">
        <v>4.2699999999999996</v>
      </c>
      <c r="U41" s="21">
        <v>0</v>
      </c>
      <c r="V41" s="21">
        <v>0</v>
      </c>
      <c r="W41" s="21">
        <v>0</v>
      </c>
      <c r="X41" s="21">
        <v>0</v>
      </c>
      <c r="Y41" s="21">
        <v>0</v>
      </c>
      <c r="Z41" s="21">
        <v>0</v>
      </c>
      <c r="AA41" s="21">
        <v>0</v>
      </c>
      <c r="AB41" s="21">
        <v>0</v>
      </c>
      <c r="AC41" s="21">
        <f t="shared" si="2"/>
        <v>172</v>
      </c>
      <c r="AD41" s="21">
        <f t="shared" si="3"/>
        <v>4.2699999999999996</v>
      </c>
      <c r="AE41" s="21">
        <v>0</v>
      </c>
      <c r="AF41" s="21">
        <v>0</v>
      </c>
      <c r="AG41" s="21">
        <v>0</v>
      </c>
      <c r="AH41" s="21">
        <v>0</v>
      </c>
      <c r="AI41" s="21">
        <v>100</v>
      </c>
      <c r="AJ41" s="21">
        <v>3.6</v>
      </c>
      <c r="AK41" s="21">
        <v>0</v>
      </c>
      <c r="AL41" s="21">
        <v>0</v>
      </c>
      <c r="AM41" s="21">
        <v>0</v>
      </c>
      <c r="AN41" s="21">
        <v>0</v>
      </c>
      <c r="AO41" s="21">
        <v>260</v>
      </c>
      <c r="AP41" s="21">
        <v>1.68</v>
      </c>
      <c r="AQ41" s="21">
        <v>0</v>
      </c>
      <c r="AR41" s="21">
        <v>0</v>
      </c>
      <c r="AS41" s="21">
        <f t="shared" si="4"/>
        <v>887</v>
      </c>
      <c r="AT41" s="21">
        <f t="shared" si="5"/>
        <v>12.01</v>
      </c>
      <c r="AU41" s="21">
        <v>590</v>
      </c>
      <c r="AV41" s="21">
        <v>3.62</v>
      </c>
      <c r="AW41" s="21">
        <v>180</v>
      </c>
      <c r="AX41" s="21">
        <v>1.27</v>
      </c>
      <c r="AY41" s="21">
        <v>0</v>
      </c>
      <c r="AZ41" s="21">
        <v>0</v>
      </c>
      <c r="BA41" s="21">
        <v>0</v>
      </c>
      <c r="BB41" s="21">
        <v>0</v>
      </c>
      <c r="BC41" s="21">
        <v>15</v>
      </c>
      <c r="BD41" s="21">
        <v>1.48</v>
      </c>
      <c r="BE41" s="21">
        <v>0</v>
      </c>
      <c r="BF41" s="21">
        <v>0</v>
      </c>
      <c r="BG41" s="21">
        <v>105</v>
      </c>
      <c r="BH41" s="21">
        <v>2.5</v>
      </c>
      <c r="BI41" s="21">
        <f t="shared" si="6"/>
        <v>120</v>
      </c>
      <c r="BJ41" s="21">
        <f t="shared" si="7"/>
        <v>3.98</v>
      </c>
      <c r="BK41" s="21">
        <f t="shared" si="8"/>
        <v>1007</v>
      </c>
      <c r="BL41" s="21">
        <f t="shared" si="9"/>
        <v>15.99</v>
      </c>
    </row>
    <row r="42" spans="1:64" x14ac:dyDescent="0.25">
      <c r="A42" s="134">
        <v>35</v>
      </c>
      <c r="B42" s="22" t="s">
        <v>74</v>
      </c>
      <c r="C42" s="21">
        <v>41</v>
      </c>
      <c r="D42" s="21">
        <v>1.71</v>
      </c>
      <c r="E42" s="21">
        <v>22500</v>
      </c>
      <c r="F42" s="21">
        <v>146.19999999999999</v>
      </c>
      <c r="G42" s="21">
        <v>11069</v>
      </c>
      <c r="H42" s="21">
        <v>80.180000000000007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18195</v>
      </c>
      <c r="P42" s="21">
        <v>132.4</v>
      </c>
      <c r="Q42" s="21">
        <f t="shared" si="0"/>
        <v>22541</v>
      </c>
      <c r="R42" s="21">
        <f t="shared" si="1"/>
        <v>147.91</v>
      </c>
      <c r="S42" s="21">
        <v>3156</v>
      </c>
      <c r="T42" s="21">
        <v>30.1</v>
      </c>
      <c r="U42" s="21">
        <v>15</v>
      </c>
      <c r="V42" s="21">
        <v>0.14000000000000001</v>
      </c>
      <c r="W42" s="21">
        <v>7</v>
      </c>
      <c r="X42" s="21">
        <v>0.55000000000000004</v>
      </c>
      <c r="Y42" s="21">
        <v>0</v>
      </c>
      <c r="Z42" s="21">
        <v>0</v>
      </c>
      <c r="AA42" s="21">
        <v>0</v>
      </c>
      <c r="AB42" s="21">
        <v>0</v>
      </c>
      <c r="AC42" s="21">
        <f t="shared" si="2"/>
        <v>3178</v>
      </c>
      <c r="AD42" s="21">
        <f t="shared" si="3"/>
        <v>30.790000000000003</v>
      </c>
      <c r="AE42" s="21">
        <v>0</v>
      </c>
      <c r="AF42" s="21">
        <v>0</v>
      </c>
      <c r="AG42" s="21">
        <v>0</v>
      </c>
      <c r="AH42" s="21">
        <v>0</v>
      </c>
      <c r="AI42" s="21">
        <v>6400</v>
      </c>
      <c r="AJ42" s="21">
        <v>87.5</v>
      </c>
      <c r="AK42" s="21">
        <v>0</v>
      </c>
      <c r="AL42" s="21">
        <v>0</v>
      </c>
      <c r="AM42" s="21">
        <v>0</v>
      </c>
      <c r="AN42" s="21">
        <v>0</v>
      </c>
      <c r="AO42" s="21">
        <v>3030</v>
      </c>
      <c r="AP42" s="21">
        <v>19.7</v>
      </c>
      <c r="AQ42" s="21">
        <v>0</v>
      </c>
      <c r="AR42" s="21">
        <v>0</v>
      </c>
      <c r="AS42" s="21">
        <f t="shared" si="4"/>
        <v>35149</v>
      </c>
      <c r="AT42" s="21">
        <f t="shared" si="5"/>
        <v>285.89999999999998</v>
      </c>
      <c r="AU42" s="21">
        <v>21910</v>
      </c>
      <c r="AV42" s="21">
        <v>170.26</v>
      </c>
      <c r="AW42" s="21">
        <v>22000</v>
      </c>
      <c r="AX42" s="21">
        <v>170</v>
      </c>
      <c r="AY42" s="21">
        <v>0</v>
      </c>
      <c r="AZ42" s="21">
        <v>0</v>
      </c>
      <c r="BA42" s="21">
        <v>0</v>
      </c>
      <c r="BB42" s="21">
        <v>0</v>
      </c>
      <c r="BC42" s="21">
        <v>180</v>
      </c>
      <c r="BD42" s="21">
        <v>12.15</v>
      </c>
      <c r="BE42" s="21">
        <v>0</v>
      </c>
      <c r="BF42" s="21">
        <v>0</v>
      </c>
      <c r="BG42" s="21">
        <v>3500</v>
      </c>
      <c r="BH42" s="21">
        <v>41.38</v>
      </c>
      <c r="BI42" s="21">
        <f t="shared" si="6"/>
        <v>3680</v>
      </c>
      <c r="BJ42" s="21">
        <f t="shared" si="7"/>
        <v>53.53</v>
      </c>
      <c r="BK42" s="21">
        <f t="shared" si="8"/>
        <v>38829</v>
      </c>
      <c r="BL42" s="21">
        <f t="shared" si="9"/>
        <v>339.42999999999995</v>
      </c>
    </row>
    <row r="43" spans="1:64" x14ac:dyDescent="0.25">
      <c r="A43" s="134">
        <v>36</v>
      </c>
      <c r="B43" s="22" t="s">
        <v>75</v>
      </c>
      <c r="C43" s="21"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21">
        <v>0</v>
      </c>
      <c r="Q43" s="21">
        <f t="shared" si="0"/>
        <v>0</v>
      </c>
      <c r="R43" s="21">
        <f t="shared" si="1"/>
        <v>0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21">
        <v>0</v>
      </c>
      <c r="Y43" s="21">
        <v>0</v>
      </c>
      <c r="Z43" s="21">
        <v>0</v>
      </c>
      <c r="AA43" s="21">
        <v>0</v>
      </c>
      <c r="AB43" s="21">
        <v>0</v>
      </c>
      <c r="AC43" s="21">
        <f t="shared" si="2"/>
        <v>0</v>
      </c>
      <c r="AD43" s="21">
        <f t="shared" si="3"/>
        <v>0</v>
      </c>
      <c r="AE43" s="21">
        <v>0</v>
      </c>
      <c r="AF43" s="21">
        <v>0</v>
      </c>
      <c r="AG43" s="21">
        <v>0</v>
      </c>
      <c r="AH43" s="21">
        <v>0</v>
      </c>
      <c r="AI43" s="21">
        <v>0</v>
      </c>
      <c r="AJ43" s="21">
        <v>0</v>
      </c>
      <c r="AK43" s="21">
        <v>0</v>
      </c>
      <c r="AL43" s="21">
        <v>0</v>
      </c>
      <c r="AM43" s="21">
        <v>0</v>
      </c>
      <c r="AN43" s="21">
        <v>0</v>
      </c>
      <c r="AO43" s="21">
        <v>0</v>
      </c>
      <c r="AP43" s="21">
        <v>0</v>
      </c>
      <c r="AQ43" s="21">
        <v>0</v>
      </c>
      <c r="AR43" s="21">
        <v>0</v>
      </c>
      <c r="AS43" s="21">
        <f t="shared" si="4"/>
        <v>0</v>
      </c>
      <c r="AT43" s="21">
        <f t="shared" si="5"/>
        <v>0</v>
      </c>
      <c r="AU43" s="21">
        <v>0</v>
      </c>
      <c r="AV43" s="21">
        <v>0</v>
      </c>
      <c r="AW43" s="21">
        <v>0</v>
      </c>
      <c r="AX43" s="21">
        <v>0</v>
      </c>
      <c r="AY43" s="21">
        <v>0</v>
      </c>
      <c r="AZ43" s="21">
        <v>0</v>
      </c>
      <c r="BA43" s="21">
        <v>0</v>
      </c>
      <c r="BB43" s="21">
        <v>0</v>
      </c>
      <c r="BC43" s="21">
        <v>0</v>
      </c>
      <c r="BD43" s="21">
        <v>0</v>
      </c>
      <c r="BE43" s="21">
        <v>0</v>
      </c>
      <c r="BF43" s="21">
        <v>0</v>
      </c>
      <c r="BG43" s="21">
        <v>0</v>
      </c>
      <c r="BH43" s="21">
        <v>0</v>
      </c>
      <c r="BI43" s="21">
        <f t="shared" si="6"/>
        <v>0</v>
      </c>
      <c r="BJ43" s="21">
        <f t="shared" si="7"/>
        <v>0</v>
      </c>
      <c r="BK43" s="21">
        <f t="shared" si="8"/>
        <v>0</v>
      </c>
      <c r="BL43" s="21">
        <f t="shared" si="9"/>
        <v>0</v>
      </c>
    </row>
    <row r="44" spans="1:64" x14ac:dyDescent="0.25">
      <c r="A44" s="134">
        <v>37</v>
      </c>
      <c r="B44" s="22" t="s">
        <v>76</v>
      </c>
      <c r="C44" s="21"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21">
        <v>0</v>
      </c>
      <c r="Q44" s="21">
        <f t="shared" si="0"/>
        <v>0</v>
      </c>
      <c r="R44" s="21">
        <f t="shared" si="1"/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f t="shared" si="2"/>
        <v>0</v>
      </c>
      <c r="AD44" s="21">
        <f t="shared" si="3"/>
        <v>0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f t="shared" si="4"/>
        <v>0</v>
      </c>
      <c r="AT44" s="21">
        <f t="shared" si="5"/>
        <v>0</v>
      </c>
      <c r="AU44" s="21">
        <v>0</v>
      </c>
      <c r="AV44" s="21">
        <v>0</v>
      </c>
      <c r="AW44" s="21">
        <v>0</v>
      </c>
      <c r="AX44" s="21">
        <v>0</v>
      </c>
      <c r="AY44" s="21">
        <v>0</v>
      </c>
      <c r="AZ44" s="21">
        <v>0</v>
      </c>
      <c r="BA44" s="21">
        <v>0</v>
      </c>
      <c r="BB44" s="21">
        <v>0</v>
      </c>
      <c r="BC44" s="21">
        <v>0</v>
      </c>
      <c r="BD44" s="21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f t="shared" si="6"/>
        <v>0</v>
      </c>
      <c r="BJ44" s="21">
        <f t="shared" si="7"/>
        <v>0</v>
      </c>
      <c r="BK44" s="21">
        <f t="shared" si="8"/>
        <v>0</v>
      </c>
      <c r="BL44" s="21">
        <f t="shared" si="9"/>
        <v>0</v>
      </c>
    </row>
    <row r="45" spans="1:64" x14ac:dyDescent="0.25">
      <c r="A45" s="134">
        <v>38</v>
      </c>
      <c r="B45" s="22" t="s">
        <v>77</v>
      </c>
      <c r="C45" s="21"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f t="shared" si="0"/>
        <v>0</v>
      </c>
      <c r="R45" s="21">
        <f t="shared" si="1"/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f t="shared" si="2"/>
        <v>0</v>
      </c>
      <c r="AD45" s="21">
        <f t="shared" si="3"/>
        <v>0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21">
        <v>0</v>
      </c>
      <c r="AO45" s="21">
        <v>0</v>
      </c>
      <c r="AP45" s="21">
        <v>0</v>
      </c>
      <c r="AQ45" s="21">
        <v>0</v>
      </c>
      <c r="AR45" s="21">
        <v>0</v>
      </c>
      <c r="AS45" s="21">
        <f t="shared" si="4"/>
        <v>0</v>
      </c>
      <c r="AT45" s="21">
        <f t="shared" si="5"/>
        <v>0</v>
      </c>
      <c r="AU45" s="21">
        <v>0</v>
      </c>
      <c r="AV45" s="21">
        <v>0</v>
      </c>
      <c r="AW45" s="21">
        <v>0</v>
      </c>
      <c r="AX45" s="21">
        <v>0</v>
      </c>
      <c r="AY45" s="21">
        <v>0</v>
      </c>
      <c r="AZ45" s="21">
        <v>0</v>
      </c>
      <c r="BA45" s="21">
        <v>0</v>
      </c>
      <c r="BB45" s="21">
        <v>0</v>
      </c>
      <c r="BC45" s="21">
        <v>0</v>
      </c>
      <c r="BD45" s="21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f t="shared" si="6"/>
        <v>0</v>
      </c>
      <c r="BJ45" s="21">
        <f t="shared" si="7"/>
        <v>0</v>
      </c>
      <c r="BK45" s="21">
        <f t="shared" si="8"/>
        <v>0</v>
      </c>
      <c r="BL45" s="21">
        <f t="shared" si="9"/>
        <v>0</v>
      </c>
    </row>
    <row r="46" spans="1:64" x14ac:dyDescent="0.25">
      <c r="A46" s="134">
        <v>39</v>
      </c>
      <c r="B46" s="22" t="s">
        <v>78</v>
      </c>
      <c r="C46" s="21"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21">
        <v>0</v>
      </c>
      <c r="Q46" s="21">
        <f t="shared" si="0"/>
        <v>0</v>
      </c>
      <c r="R46" s="21">
        <f t="shared" si="1"/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f t="shared" si="2"/>
        <v>0</v>
      </c>
      <c r="AD46" s="21">
        <f t="shared" si="3"/>
        <v>0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21">
        <v>0</v>
      </c>
      <c r="AO46" s="21">
        <v>0</v>
      </c>
      <c r="AP46" s="21">
        <v>0</v>
      </c>
      <c r="AQ46" s="21">
        <v>0</v>
      </c>
      <c r="AR46" s="21">
        <v>0</v>
      </c>
      <c r="AS46" s="21">
        <f t="shared" si="4"/>
        <v>0</v>
      </c>
      <c r="AT46" s="21">
        <f t="shared" si="5"/>
        <v>0</v>
      </c>
      <c r="AU46" s="21">
        <v>0</v>
      </c>
      <c r="AV46" s="21">
        <v>0</v>
      </c>
      <c r="AW46" s="21">
        <v>0</v>
      </c>
      <c r="AX46" s="21">
        <v>0</v>
      </c>
      <c r="AY46" s="21">
        <v>0</v>
      </c>
      <c r="AZ46" s="21">
        <v>0</v>
      </c>
      <c r="BA46" s="21">
        <v>0</v>
      </c>
      <c r="BB46" s="21">
        <v>0</v>
      </c>
      <c r="BC46" s="21">
        <v>0</v>
      </c>
      <c r="BD46" s="21">
        <v>0</v>
      </c>
      <c r="BE46" s="21">
        <v>0</v>
      </c>
      <c r="BF46" s="21">
        <v>0</v>
      </c>
      <c r="BG46" s="21">
        <v>0</v>
      </c>
      <c r="BH46" s="21">
        <v>0</v>
      </c>
      <c r="BI46" s="21">
        <f t="shared" si="6"/>
        <v>0</v>
      </c>
      <c r="BJ46" s="21">
        <f t="shared" si="7"/>
        <v>0</v>
      </c>
      <c r="BK46" s="21">
        <f t="shared" si="8"/>
        <v>0</v>
      </c>
      <c r="BL46" s="21">
        <f t="shared" si="9"/>
        <v>0</v>
      </c>
    </row>
    <row r="47" spans="1:64" x14ac:dyDescent="0.25">
      <c r="A47" s="134">
        <v>40</v>
      </c>
      <c r="B47" s="22" t="s">
        <v>79</v>
      </c>
      <c r="C47" s="21"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f t="shared" si="0"/>
        <v>0</v>
      </c>
      <c r="R47" s="21">
        <f t="shared" si="1"/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f t="shared" si="2"/>
        <v>0</v>
      </c>
      <c r="AD47" s="21">
        <f t="shared" si="3"/>
        <v>0</v>
      </c>
      <c r="AE47" s="21">
        <v>0</v>
      </c>
      <c r="AF47" s="21">
        <v>0</v>
      </c>
      <c r="AG47" s="21">
        <v>0</v>
      </c>
      <c r="AH47" s="21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21">
        <v>0</v>
      </c>
      <c r="AR47" s="21">
        <v>0</v>
      </c>
      <c r="AS47" s="21">
        <f t="shared" si="4"/>
        <v>0</v>
      </c>
      <c r="AT47" s="21">
        <f t="shared" si="5"/>
        <v>0</v>
      </c>
      <c r="AU47" s="21">
        <v>0</v>
      </c>
      <c r="AV47" s="21">
        <v>0</v>
      </c>
      <c r="AW47" s="21">
        <v>0</v>
      </c>
      <c r="AX47" s="21">
        <v>0</v>
      </c>
      <c r="AY47" s="21">
        <v>0</v>
      </c>
      <c r="AZ47" s="21">
        <v>0</v>
      </c>
      <c r="BA47" s="21">
        <v>0</v>
      </c>
      <c r="BB47" s="21">
        <v>0</v>
      </c>
      <c r="BC47" s="21">
        <v>0</v>
      </c>
      <c r="BD47" s="21">
        <v>0</v>
      </c>
      <c r="BE47" s="21">
        <v>0</v>
      </c>
      <c r="BF47" s="21">
        <v>0</v>
      </c>
      <c r="BG47" s="21">
        <v>0</v>
      </c>
      <c r="BH47" s="21">
        <v>0</v>
      </c>
      <c r="BI47" s="21">
        <f t="shared" si="6"/>
        <v>0</v>
      </c>
      <c r="BJ47" s="21">
        <f t="shared" si="7"/>
        <v>0</v>
      </c>
      <c r="BK47" s="21">
        <f t="shared" si="8"/>
        <v>0</v>
      </c>
      <c r="BL47" s="21">
        <f t="shared" si="9"/>
        <v>0</v>
      </c>
    </row>
    <row r="48" spans="1:64" x14ac:dyDescent="0.25">
      <c r="A48" s="134">
        <v>41</v>
      </c>
      <c r="B48" s="22" t="s">
        <v>80</v>
      </c>
      <c r="C48" s="21"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f t="shared" si="0"/>
        <v>0</v>
      </c>
      <c r="R48" s="21">
        <f t="shared" si="1"/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f t="shared" si="2"/>
        <v>0</v>
      </c>
      <c r="AD48" s="21">
        <f t="shared" si="3"/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0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1">
        <v>0</v>
      </c>
      <c r="AQ48" s="21">
        <v>0</v>
      </c>
      <c r="AR48" s="21">
        <v>0</v>
      </c>
      <c r="AS48" s="21">
        <f t="shared" si="4"/>
        <v>0</v>
      </c>
      <c r="AT48" s="21">
        <f t="shared" si="5"/>
        <v>0</v>
      </c>
      <c r="AU48" s="21">
        <v>0</v>
      </c>
      <c r="AV48" s="21">
        <v>0</v>
      </c>
      <c r="AW48" s="21">
        <v>0</v>
      </c>
      <c r="AX48" s="21">
        <v>0</v>
      </c>
      <c r="AY48" s="21">
        <v>0</v>
      </c>
      <c r="AZ48" s="21">
        <v>0</v>
      </c>
      <c r="BA48" s="21">
        <v>0</v>
      </c>
      <c r="BB48" s="21">
        <v>0</v>
      </c>
      <c r="BC48" s="21">
        <v>0</v>
      </c>
      <c r="BD48" s="21">
        <v>0</v>
      </c>
      <c r="BE48" s="21">
        <v>0</v>
      </c>
      <c r="BF48" s="21">
        <v>0</v>
      </c>
      <c r="BG48" s="21">
        <v>0</v>
      </c>
      <c r="BH48" s="21">
        <v>0</v>
      </c>
      <c r="BI48" s="21">
        <f t="shared" si="6"/>
        <v>0</v>
      </c>
      <c r="BJ48" s="21">
        <f t="shared" si="7"/>
        <v>0</v>
      </c>
      <c r="BK48" s="21">
        <f t="shared" si="8"/>
        <v>0</v>
      </c>
      <c r="BL48" s="21">
        <f t="shared" si="9"/>
        <v>0</v>
      </c>
    </row>
    <row r="49" spans="1:64" x14ac:dyDescent="0.25">
      <c r="A49" s="134">
        <v>42</v>
      </c>
      <c r="B49" s="22" t="s">
        <v>81</v>
      </c>
      <c r="C49" s="21"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f t="shared" si="0"/>
        <v>0</v>
      </c>
      <c r="R49" s="21">
        <f t="shared" si="1"/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f t="shared" si="2"/>
        <v>0</v>
      </c>
      <c r="AD49" s="21">
        <f t="shared" si="3"/>
        <v>0</v>
      </c>
      <c r="AE49" s="21">
        <v>0</v>
      </c>
      <c r="AF49" s="21">
        <v>0</v>
      </c>
      <c r="AG49" s="21">
        <v>0</v>
      </c>
      <c r="AH49" s="21">
        <v>0</v>
      </c>
      <c r="AI49" s="21">
        <v>0</v>
      </c>
      <c r="AJ49" s="21">
        <v>0</v>
      </c>
      <c r="AK49" s="21">
        <v>0</v>
      </c>
      <c r="AL49" s="21">
        <v>0</v>
      </c>
      <c r="AM49" s="21">
        <v>0</v>
      </c>
      <c r="AN49" s="21">
        <v>0</v>
      </c>
      <c r="AO49" s="21">
        <v>0</v>
      </c>
      <c r="AP49" s="21">
        <v>0</v>
      </c>
      <c r="AQ49" s="21">
        <v>0</v>
      </c>
      <c r="AR49" s="21">
        <v>0</v>
      </c>
      <c r="AS49" s="21">
        <f t="shared" si="4"/>
        <v>0</v>
      </c>
      <c r="AT49" s="21">
        <f t="shared" si="5"/>
        <v>0</v>
      </c>
      <c r="AU49" s="21">
        <v>0</v>
      </c>
      <c r="AV49" s="21">
        <v>0</v>
      </c>
      <c r="AW49" s="21">
        <v>0</v>
      </c>
      <c r="AX49" s="21">
        <v>0</v>
      </c>
      <c r="AY49" s="21">
        <v>0</v>
      </c>
      <c r="AZ49" s="21">
        <v>0</v>
      </c>
      <c r="BA49" s="21">
        <v>0</v>
      </c>
      <c r="BB49" s="21">
        <v>0</v>
      </c>
      <c r="BC49" s="21">
        <v>0</v>
      </c>
      <c r="BD49" s="21">
        <v>0</v>
      </c>
      <c r="BE49" s="21">
        <v>0</v>
      </c>
      <c r="BF49" s="21">
        <v>0</v>
      </c>
      <c r="BG49" s="21">
        <v>0</v>
      </c>
      <c r="BH49" s="21">
        <v>0</v>
      </c>
      <c r="BI49" s="21">
        <f t="shared" si="6"/>
        <v>0</v>
      </c>
      <c r="BJ49" s="21">
        <f t="shared" si="7"/>
        <v>0</v>
      </c>
      <c r="BK49" s="21">
        <f t="shared" si="8"/>
        <v>0</v>
      </c>
      <c r="BL49" s="21">
        <f t="shared" si="9"/>
        <v>0</v>
      </c>
    </row>
    <row r="50" spans="1:64" x14ac:dyDescent="0.25">
      <c r="A50" s="134">
        <v>43</v>
      </c>
      <c r="B50" s="22" t="s">
        <v>82</v>
      </c>
      <c r="C50" s="21"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f t="shared" si="0"/>
        <v>0</v>
      </c>
      <c r="R50" s="21">
        <f t="shared" si="1"/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1">
        <v>0</v>
      </c>
      <c r="AC50" s="21">
        <f t="shared" si="2"/>
        <v>0</v>
      </c>
      <c r="AD50" s="21">
        <f t="shared" si="3"/>
        <v>0</v>
      </c>
      <c r="AE50" s="21">
        <v>0</v>
      </c>
      <c r="AF50" s="21">
        <v>0</v>
      </c>
      <c r="AG50" s="21">
        <v>0</v>
      </c>
      <c r="AH50" s="21">
        <v>0</v>
      </c>
      <c r="AI50" s="21">
        <v>0</v>
      </c>
      <c r="AJ50" s="21">
        <v>0</v>
      </c>
      <c r="AK50" s="21">
        <v>0</v>
      </c>
      <c r="AL50" s="21">
        <v>0</v>
      </c>
      <c r="AM50" s="21">
        <v>0</v>
      </c>
      <c r="AN50" s="21">
        <v>0</v>
      </c>
      <c r="AO50" s="21">
        <v>0</v>
      </c>
      <c r="AP50" s="21">
        <v>0</v>
      </c>
      <c r="AQ50" s="21">
        <v>0</v>
      </c>
      <c r="AR50" s="21">
        <v>0</v>
      </c>
      <c r="AS50" s="21">
        <f t="shared" si="4"/>
        <v>0</v>
      </c>
      <c r="AT50" s="21">
        <f t="shared" si="5"/>
        <v>0</v>
      </c>
      <c r="AU50" s="21">
        <v>0</v>
      </c>
      <c r="AV50" s="21">
        <v>0</v>
      </c>
      <c r="AW50" s="21">
        <v>0</v>
      </c>
      <c r="AX50" s="21">
        <v>0</v>
      </c>
      <c r="AY50" s="21">
        <v>0</v>
      </c>
      <c r="AZ50" s="21">
        <v>0</v>
      </c>
      <c r="BA50" s="21">
        <v>0</v>
      </c>
      <c r="BB50" s="21">
        <v>0</v>
      </c>
      <c r="BC50" s="21">
        <v>0</v>
      </c>
      <c r="BD50" s="21">
        <v>0</v>
      </c>
      <c r="BE50" s="21">
        <v>0</v>
      </c>
      <c r="BF50" s="21">
        <v>0</v>
      </c>
      <c r="BG50" s="21">
        <v>0</v>
      </c>
      <c r="BH50" s="21">
        <v>0</v>
      </c>
      <c r="BI50" s="21">
        <f t="shared" si="6"/>
        <v>0</v>
      </c>
      <c r="BJ50" s="21">
        <f t="shared" si="7"/>
        <v>0</v>
      </c>
      <c r="BK50" s="21">
        <f t="shared" si="8"/>
        <v>0</v>
      </c>
      <c r="BL50" s="21">
        <f t="shared" si="9"/>
        <v>0</v>
      </c>
    </row>
    <row r="51" spans="1:64" x14ac:dyDescent="0.25">
      <c r="A51" s="134">
        <v>44</v>
      </c>
      <c r="B51" s="22" t="s">
        <v>83</v>
      </c>
      <c r="C51" s="21"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f t="shared" si="0"/>
        <v>0</v>
      </c>
      <c r="R51" s="21">
        <f t="shared" si="1"/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f t="shared" si="2"/>
        <v>0</v>
      </c>
      <c r="AD51" s="21">
        <f t="shared" si="3"/>
        <v>0</v>
      </c>
      <c r="AE51" s="21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21">
        <v>0</v>
      </c>
      <c r="AR51" s="21">
        <v>0</v>
      </c>
      <c r="AS51" s="21">
        <f t="shared" si="4"/>
        <v>0</v>
      </c>
      <c r="AT51" s="21">
        <f t="shared" si="5"/>
        <v>0</v>
      </c>
      <c r="AU51" s="21">
        <v>0</v>
      </c>
      <c r="AV51" s="21">
        <v>0</v>
      </c>
      <c r="AW51" s="21">
        <v>0</v>
      </c>
      <c r="AX51" s="21">
        <v>0</v>
      </c>
      <c r="AY51" s="21">
        <v>0</v>
      </c>
      <c r="AZ51" s="21">
        <v>0</v>
      </c>
      <c r="BA51" s="21">
        <v>0</v>
      </c>
      <c r="BB51" s="21">
        <v>0</v>
      </c>
      <c r="BC51" s="21">
        <v>0</v>
      </c>
      <c r="BD51" s="21">
        <v>0</v>
      </c>
      <c r="BE51" s="21">
        <v>0</v>
      </c>
      <c r="BF51" s="21">
        <v>0</v>
      </c>
      <c r="BG51" s="21">
        <v>0</v>
      </c>
      <c r="BH51" s="21">
        <v>0</v>
      </c>
      <c r="BI51" s="21">
        <f t="shared" si="6"/>
        <v>0</v>
      </c>
      <c r="BJ51" s="21">
        <f t="shared" si="7"/>
        <v>0</v>
      </c>
      <c r="BK51" s="21">
        <f t="shared" si="8"/>
        <v>0</v>
      </c>
      <c r="BL51" s="21">
        <f t="shared" si="9"/>
        <v>0</v>
      </c>
    </row>
    <row r="52" spans="1:64" s="20" customFormat="1" x14ac:dyDescent="0.25">
      <c r="A52" s="66" t="s">
        <v>84</v>
      </c>
      <c r="B52" s="67"/>
      <c r="C52" s="23">
        <f t="shared" ref="C52:AH52" si="10">SUM(C8:C51)</f>
        <v>100605</v>
      </c>
      <c r="D52" s="23">
        <f t="shared" si="10"/>
        <v>3454.48</v>
      </c>
      <c r="E52" s="23">
        <f t="shared" si="10"/>
        <v>44086</v>
      </c>
      <c r="F52" s="23">
        <f t="shared" si="10"/>
        <v>500.84999999999991</v>
      </c>
      <c r="G52" s="23">
        <f t="shared" si="10"/>
        <v>26074</v>
      </c>
      <c r="H52" s="23">
        <f t="shared" si="10"/>
        <v>280.96000000000004</v>
      </c>
      <c r="I52" s="23">
        <f t="shared" si="10"/>
        <v>708</v>
      </c>
      <c r="J52" s="23">
        <f t="shared" si="10"/>
        <v>118.85000000000001</v>
      </c>
      <c r="K52" s="23">
        <f t="shared" si="10"/>
        <v>1684</v>
      </c>
      <c r="L52" s="23">
        <f t="shared" si="10"/>
        <v>304.76</v>
      </c>
      <c r="M52" s="23">
        <f t="shared" si="10"/>
        <v>23</v>
      </c>
      <c r="N52" s="23">
        <f t="shared" si="10"/>
        <v>0.35000000000000003</v>
      </c>
      <c r="O52" s="23">
        <f t="shared" si="10"/>
        <v>117647</v>
      </c>
      <c r="P52" s="23">
        <f t="shared" si="10"/>
        <v>2693.33</v>
      </c>
      <c r="Q52" s="23">
        <f t="shared" si="10"/>
        <v>147083</v>
      </c>
      <c r="R52" s="23">
        <f t="shared" si="10"/>
        <v>4378.9400000000005</v>
      </c>
      <c r="S52" s="23">
        <f t="shared" si="10"/>
        <v>23961</v>
      </c>
      <c r="T52" s="23">
        <f t="shared" si="10"/>
        <v>2015.1699999999998</v>
      </c>
      <c r="U52" s="23">
        <f t="shared" si="10"/>
        <v>927</v>
      </c>
      <c r="V52" s="23">
        <f t="shared" si="10"/>
        <v>993.35</v>
      </c>
      <c r="W52" s="23">
        <f t="shared" si="10"/>
        <v>228</v>
      </c>
      <c r="X52" s="23">
        <f t="shared" si="10"/>
        <v>439.31</v>
      </c>
      <c r="Y52" s="23">
        <f t="shared" si="10"/>
        <v>223</v>
      </c>
      <c r="Z52" s="23">
        <f t="shared" si="10"/>
        <v>5.89</v>
      </c>
      <c r="AA52" s="23">
        <f t="shared" si="10"/>
        <v>0</v>
      </c>
      <c r="AB52" s="23">
        <f t="shared" si="10"/>
        <v>0</v>
      </c>
      <c r="AC52" s="23">
        <f t="shared" si="10"/>
        <v>25339</v>
      </c>
      <c r="AD52" s="23">
        <f t="shared" si="10"/>
        <v>3453.72</v>
      </c>
      <c r="AE52" s="23">
        <f t="shared" si="10"/>
        <v>0</v>
      </c>
      <c r="AF52" s="23">
        <f t="shared" si="10"/>
        <v>0</v>
      </c>
      <c r="AG52" s="23">
        <f t="shared" si="10"/>
        <v>1180</v>
      </c>
      <c r="AH52" s="23">
        <f t="shared" si="10"/>
        <v>24.05</v>
      </c>
      <c r="AI52" s="23">
        <f t="shared" ref="AI52:BL52" si="11">SUM(AI8:AI51)</f>
        <v>8004</v>
      </c>
      <c r="AJ52" s="23">
        <f t="shared" si="11"/>
        <v>179.76000000000002</v>
      </c>
      <c r="AK52" s="23">
        <f t="shared" si="11"/>
        <v>1</v>
      </c>
      <c r="AL52" s="23">
        <f t="shared" si="11"/>
        <v>0.01</v>
      </c>
      <c r="AM52" s="23">
        <f t="shared" si="11"/>
        <v>1504</v>
      </c>
      <c r="AN52" s="23">
        <f t="shared" si="11"/>
        <v>23.130000000000003</v>
      </c>
      <c r="AO52" s="23">
        <f t="shared" si="11"/>
        <v>10308</v>
      </c>
      <c r="AP52" s="23">
        <f t="shared" si="11"/>
        <v>186.38</v>
      </c>
      <c r="AQ52" s="23">
        <f t="shared" si="11"/>
        <v>24</v>
      </c>
      <c r="AR52" s="23">
        <f t="shared" si="11"/>
        <v>0.58000000000000007</v>
      </c>
      <c r="AS52" s="23">
        <f t="shared" si="11"/>
        <v>193419</v>
      </c>
      <c r="AT52" s="23">
        <f t="shared" si="11"/>
        <v>8245.9900000000016</v>
      </c>
      <c r="AU52" s="23">
        <f t="shared" si="11"/>
        <v>145540</v>
      </c>
      <c r="AV52" s="23">
        <f t="shared" si="11"/>
        <v>3211.9100000000008</v>
      </c>
      <c r="AW52" s="23">
        <f t="shared" si="11"/>
        <v>42333</v>
      </c>
      <c r="AX52" s="23">
        <f t="shared" si="11"/>
        <v>289.92</v>
      </c>
      <c r="AY52" s="23">
        <f t="shared" si="11"/>
        <v>399</v>
      </c>
      <c r="AZ52" s="23">
        <f t="shared" si="11"/>
        <v>10.02</v>
      </c>
      <c r="BA52" s="23">
        <f t="shared" si="11"/>
        <v>100</v>
      </c>
      <c r="BB52" s="23">
        <f t="shared" si="11"/>
        <v>6.8199999999999994</v>
      </c>
      <c r="BC52" s="23">
        <f t="shared" si="11"/>
        <v>1923</v>
      </c>
      <c r="BD52" s="23">
        <f t="shared" si="11"/>
        <v>332.48</v>
      </c>
      <c r="BE52" s="23">
        <f t="shared" si="11"/>
        <v>19446</v>
      </c>
      <c r="BF52" s="23">
        <f t="shared" si="11"/>
        <v>861.15999999999985</v>
      </c>
      <c r="BG52" s="23">
        <f t="shared" si="11"/>
        <v>60847</v>
      </c>
      <c r="BH52" s="23">
        <f t="shared" si="11"/>
        <v>2447.2100000000005</v>
      </c>
      <c r="BI52" s="23">
        <f t="shared" si="11"/>
        <v>82715</v>
      </c>
      <c r="BJ52" s="23">
        <f t="shared" si="11"/>
        <v>3657.69</v>
      </c>
      <c r="BK52" s="23">
        <f t="shared" si="11"/>
        <v>276134</v>
      </c>
      <c r="BL52" s="23">
        <f t="shared" si="11"/>
        <v>11903.680000000002</v>
      </c>
    </row>
  </sheetData>
  <mergeCells count="40">
    <mergeCell ref="AK5:AL6"/>
    <mergeCell ref="A52:B52"/>
    <mergeCell ref="AM5:AN6"/>
    <mergeCell ref="A5:A7"/>
    <mergeCell ref="B5:B7"/>
    <mergeCell ref="C5:F5"/>
    <mergeCell ref="G5:H6"/>
    <mergeCell ref="I5:J6"/>
    <mergeCell ref="BC5:BD6"/>
    <mergeCell ref="BE5:BF6"/>
    <mergeCell ref="BK4:BL6"/>
    <mergeCell ref="AG5:AH6"/>
    <mergeCell ref="K5:L6"/>
    <mergeCell ref="M5:N6"/>
    <mergeCell ref="O5:P6"/>
    <mergeCell ref="Q5:R6"/>
    <mergeCell ref="S5:T6"/>
    <mergeCell ref="U5:V6"/>
    <mergeCell ref="W5:X6"/>
    <mergeCell ref="Y5:Z6"/>
    <mergeCell ref="AA5:AB6"/>
    <mergeCell ref="AC5:AD6"/>
    <mergeCell ref="AQ5:AR6"/>
    <mergeCell ref="AI5:AJ6"/>
    <mergeCell ref="A1:BL1"/>
    <mergeCell ref="A2:BL2"/>
    <mergeCell ref="AO5:AP6"/>
    <mergeCell ref="B3:BJ3"/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</mergeCells>
  <pageMargins left="0.7" right="0.7" top="0.75" bottom="0.75" header="0.3" footer="0.3"/>
  <pageSetup paperSize="9"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52"/>
  <sheetViews>
    <sheetView workbookViewId="0">
      <selection activeCell="A3" sqref="A1:A1048576"/>
    </sheetView>
  </sheetViews>
  <sheetFormatPr defaultRowHeight="15" x14ac:dyDescent="0.25"/>
  <cols>
    <col min="1" max="1" width="6.28515625" style="135" customWidth="1"/>
    <col min="2" max="2" width="29.710937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ht="21" thickBot="1" x14ac:dyDescent="0.3">
      <c r="A1" s="80" t="s">
        <v>184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2"/>
    </row>
    <row r="2" spans="1:64" ht="21.75" customHeight="1" thickBot="1" x14ac:dyDescent="0.3">
      <c r="A2" s="83" t="s">
        <v>164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5"/>
    </row>
    <row r="3" spans="1:64" ht="21.75" thickBot="1" x14ac:dyDescent="0.4">
      <c r="B3" s="123"/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4"/>
      <c r="BH3" s="124"/>
      <c r="BI3" s="124"/>
      <c r="BJ3" s="124"/>
    </row>
    <row r="4" spans="1:64" ht="20.25" thickBot="1" x14ac:dyDescent="0.45">
      <c r="C4" s="91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3"/>
      <c r="AY4" s="94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6"/>
      <c r="BK4" s="33" t="s">
        <v>3</v>
      </c>
      <c r="BL4" s="34"/>
    </row>
    <row r="5" spans="1:64" ht="24.75" customHeight="1" x14ac:dyDescent="0.25">
      <c r="A5" s="68" t="s">
        <v>4</v>
      </c>
      <c r="B5" s="71" t="s">
        <v>5</v>
      </c>
      <c r="C5" s="74" t="s">
        <v>6</v>
      </c>
      <c r="D5" s="75"/>
      <c r="E5" s="75"/>
      <c r="F5" s="75"/>
      <c r="G5" s="78" t="s">
        <v>7</v>
      </c>
      <c r="H5" s="46"/>
      <c r="I5" s="76" t="s">
        <v>8</v>
      </c>
      <c r="J5" s="76"/>
      <c r="K5" s="76" t="s">
        <v>9</v>
      </c>
      <c r="L5" s="76"/>
      <c r="M5" s="45" t="s">
        <v>10</v>
      </c>
      <c r="N5" s="46"/>
      <c r="O5" s="45" t="s">
        <v>11</v>
      </c>
      <c r="P5" s="46"/>
      <c r="Q5" s="45" t="s">
        <v>12</v>
      </c>
      <c r="R5" s="97"/>
      <c r="S5" s="55" t="s">
        <v>13</v>
      </c>
      <c r="T5" s="56"/>
      <c r="U5" s="49" t="s">
        <v>14</v>
      </c>
      <c r="V5" s="56"/>
      <c r="W5" s="49" t="s">
        <v>15</v>
      </c>
      <c r="X5" s="56"/>
      <c r="Y5" s="60" t="s">
        <v>16</v>
      </c>
      <c r="Z5" s="60"/>
      <c r="AA5" s="49" t="s">
        <v>17</v>
      </c>
      <c r="AB5" s="46"/>
      <c r="AC5" s="60" t="s">
        <v>18</v>
      </c>
      <c r="AD5" s="64"/>
      <c r="AE5" s="89" t="s">
        <v>19</v>
      </c>
      <c r="AF5" s="39"/>
      <c r="AG5" s="39" t="s">
        <v>20</v>
      </c>
      <c r="AH5" s="39"/>
      <c r="AI5" s="39" t="s">
        <v>21</v>
      </c>
      <c r="AJ5" s="39"/>
      <c r="AK5" s="39" t="s">
        <v>22</v>
      </c>
      <c r="AL5" s="39"/>
      <c r="AM5" s="39" t="s">
        <v>23</v>
      </c>
      <c r="AN5" s="39"/>
      <c r="AO5" s="39" t="s">
        <v>24</v>
      </c>
      <c r="AP5" s="62"/>
      <c r="AQ5" s="50" t="s">
        <v>25</v>
      </c>
      <c r="AR5" s="51"/>
      <c r="AS5" s="106" t="s">
        <v>26</v>
      </c>
      <c r="AT5" s="107"/>
      <c r="AU5" s="54" t="s">
        <v>27</v>
      </c>
      <c r="AV5" s="51"/>
      <c r="AW5" s="41" t="s">
        <v>28</v>
      </c>
      <c r="AX5" s="42"/>
      <c r="AY5" s="50" t="s">
        <v>29</v>
      </c>
      <c r="AZ5" s="110"/>
      <c r="BA5" s="31" t="s">
        <v>30</v>
      </c>
      <c r="BB5" s="29"/>
      <c r="BC5" s="29" t="s">
        <v>31</v>
      </c>
      <c r="BD5" s="29"/>
      <c r="BE5" s="29" t="s">
        <v>32</v>
      </c>
      <c r="BF5" s="29"/>
      <c r="BG5" s="29" t="s">
        <v>33</v>
      </c>
      <c r="BH5" s="100"/>
      <c r="BI5" s="102" t="s">
        <v>34</v>
      </c>
      <c r="BJ5" s="103"/>
      <c r="BK5" s="35"/>
      <c r="BL5" s="36"/>
    </row>
    <row r="6" spans="1:64" ht="36.75" customHeight="1" x14ac:dyDescent="0.25">
      <c r="A6" s="69"/>
      <c r="B6" s="72"/>
      <c r="C6" s="79" t="s">
        <v>35</v>
      </c>
      <c r="D6" s="77"/>
      <c r="E6" s="77" t="s">
        <v>36</v>
      </c>
      <c r="F6" s="77"/>
      <c r="G6" s="47"/>
      <c r="H6" s="48"/>
      <c r="I6" s="77"/>
      <c r="J6" s="77"/>
      <c r="K6" s="77"/>
      <c r="L6" s="77"/>
      <c r="M6" s="47"/>
      <c r="N6" s="48"/>
      <c r="O6" s="47"/>
      <c r="P6" s="48"/>
      <c r="Q6" s="98"/>
      <c r="R6" s="99"/>
      <c r="S6" s="57"/>
      <c r="T6" s="58"/>
      <c r="U6" s="59"/>
      <c r="V6" s="58"/>
      <c r="W6" s="59"/>
      <c r="X6" s="58"/>
      <c r="Y6" s="61"/>
      <c r="Z6" s="61"/>
      <c r="AA6" s="47"/>
      <c r="AB6" s="48"/>
      <c r="AC6" s="61"/>
      <c r="AD6" s="65"/>
      <c r="AE6" s="9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63"/>
      <c r="AQ6" s="52"/>
      <c r="AR6" s="53"/>
      <c r="AS6" s="108"/>
      <c r="AT6" s="109"/>
      <c r="AU6" s="52"/>
      <c r="AV6" s="53"/>
      <c r="AW6" s="43"/>
      <c r="AX6" s="44"/>
      <c r="AY6" s="111"/>
      <c r="AZ6" s="112"/>
      <c r="BA6" s="32"/>
      <c r="BB6" s="30"/>
      <c r="BC6" s="30"/>
      <c r="BD6" s="30"/>
      <c r="BE6" s="30"/>
      <c r="BF6" s="30"/>
      <c r="BG6" s="30"/>
      <c r="BH6" s="101"/>
      <c r="BI6" s="104"/>
      <c r="BJ6" s="105"/>
      <c r="BK6" s="37"/>
      <c r="BL6" s="38"/>
    </row>
    <row r="7" spans="1:64" x14ac:dyDescent="0.25">
      <c r="A7" s="70"/>
      <c r="B7" s="73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134">
        <v>1</v>
      </c>
      <c r="B8" s="22" t="s">
        <v>40</v>
      </c>
      <c r="C8" s="21">
        <v>1965</v>
      </c>
      <c r="D8" s="21">
        <v>84.61</v>
      </c>
      <c r="E8" s="21">
        <v>385</v>
      </c>
      <c r="F8" s="21">
        <v>26</v>
      </c>
      <c r="G8" s="21">
        <v>6</v>
      </c>
      <c r="H8" s="21">
        <v>0.16</v>
      </c>
      <c r="I8" s="21">
        <v>78</v>
      </c>
      <c r="J8" s="21">
        <v>17.48</v>
      </c>
      <c r="K8" s="21">
        <v>145</v>
      </c>
      <c r="L8" s="21">
        <v>10.97</v>
      </c>
      <c r="M8" s="21">
        <v>0</v>
      </c>
      <c r="N8" s="21">
        <v>0</v>
      </c>
      <c r="O8" s="21">
        <v>1459</v>
      </c>
      <c r="P8" s="21">
        <v>71.290000000000006</v>
      </c>
      <c r="Q8" s="21">
        <f t="shared" ref="Q8:Q51" si="0">(C8+E8+I8+K8)</f>
        <v>2573</v>
      </c>
      <c r="R8" s="21">
        <f t="shared" ref="R8:R51" si="1">(D8+F8+J8+L8)</f>
        <v>139.06</v>
      </c>
      <c r="S8" s="21">
        <v>556</v>
      </c>
      <c r="T8" s="21">
        <v>120.94</v>
      </c>
      <c r="U8" s="21">
        <v>413</v>
      </c>
      <c r="V8" s="21">
        <v>89.39</v>
      </c>
      <c r="W8" s="21">
        <v>241</v>
      </c>
      <c r="X8" s="21">
        <v>49.78</v>
      </c>
      <c r="Y8" s="21">
        <v>0</v>
      </c>
      <c r="Z8" s="21">
        <v>0</v>
      </c>
      <c r="AA8" s="21">
        <v>0</v>
      </c>
      <c r="AB8" s="21">
        <v>0</v>
      </c>
      <c r="AC8" s="21">
        <f t="shared" ref="AC8:AC51" si="2">(S8+U8+W8+Y8)</f>
        <v>1210</v>
      </c>
      <c r="AD8" s="21">
        <f t="shared" ref="AD8:AD51" si="3">(T8+V8+X8+Z8)</f>
        <v>260.11</v>
      </c>
      <c r="AE8" s="21">
        <v>5</v>
      </c>
      <c r="AF8" s="21">
        <v>0.6</v>
      </c>
      <c r="AG8" s="21">
        <v>65</v>
      </c>
      <c r="AH8" s="21">
        <v>3.33</v>
      </c>
      <c r="AI8" s="21">
        <v>102</v>
      </c>
      <c r="AJ8" s="21">
        <v>0.49</v>
      </c>
      <c r="AK8" s="21">
        <v>78</v>
      </c>
      <c r="AL8" s="21">
        <v>4.78</v>
      </c>
      <c r="AM8" s="21">
        <v>28</v>
      </c>
      <c r="AN8" s="21">
        <v>0.21</v>
      </c>
      <c r="AO8" s="21">
        <v>40</v>
      </c>
      <c r="AP8" s="21">
        <v>3.5</v>
      </c>
      <c r="AQ8" s="21">
        <v>0</v>
      </c>
      <c r="AR8" s="21">
        <v>0</v>
      </c>
      <c r="AS8" s="21">
        <f t="shared" ref="AS8:AS51" si="4">(Q8+AC8+AE8+AG8+AI8+AK8+AM8+AO8)</f>
        <v>4101</v>
      </c>
      <c r="AT8" s="21">
        <f t="shared" ref="AT8:AT51" si="5">(R8+AD8+AF8+AH8+AJ8+AL8+AN8+AP8)</f>
        <v>412.08</v>
      </c>
      <c r="AU8" s="21">
        <v>1008</v>
      </c>
      <c r="AV8" s="21">
        <v>79.989999999999995</v>
      </c>
      <c r="AW8" s="21">
        <v>102</v>
      </c>
      <c r="AX8" s="21">
        <v>8</v>
      </c>
      <c r="AY8" s="21">
        <v>0</v>
      </c>
      <c r="AZ8" s="21">
        <v>0</v>
      </c>
      <c r="BA8" s="21">
        <v>84</v>
      </c>
      <c r="BB8" s="21">
        <v>0.98</v>
      </c>
      <c r="BC8" s="21">
        <v>126</v>
      </c>
      <c r="BD8" s="21">
        <v>1.47</v>
      </c>
      <c r="BE8" s="21">
        <v>0</v>
      </c>
      <c r="BF8" s="21">
        <v>0</v>
      </c>
      <c r="BG8" s="21">
        <v>0</v>
      </c>
      <c r="BH8" s="21">
        <v>0</v>
      </c>
      <c r="BI8" s="21">
        <f t="shared" ref="BI8:BI51" si="6">(AY8+BA8+BC8+BE8+BG8)</f>
        <v>210</v>
      </c>
      <c r="BJ8" s="21">
        <f t="shared" ref="BJ8:BJ51" si="7">(AZ8+BB8+BD8+BF8+BH8)</f>
        <v>2.4500000000000002</v>
      </c>
      <c r="BK8" s="21">
        <f t="shared" ref="BK8:BK51" si="8">(AS8+BI8)</f>
        <v>4311</v>
      </c>
      <c r="BL8" s="21">
        <f t="shared" ref="BL8:BL51" si="9">(AT8+BJ8)</f>
        <v>414.53</v>
      </c>
    </row>
    <row r="9" spans="1:64" x14ac:dyDescent="0.25">
      <c r="A9" s="134">
        <v>2</v>
      </c>
      <c r="B9" s="22" t="s">
        <v>41</v>
      </c>
      <c r="C9" s="21">
        <v>900</v>
      </c>
      <c r="D9" s="21">
        <v>19.63</v>
      </c>
      <c r="E9" s="21">
        <v>142</v>
      </c>
      <c r="F9" s="21">
        <v>17</v>
      </c>
      <c r="G9" s="21">
        <v>13</v>
      </c>
      <c r="H9" s="21">
        <v>1.52</v>
      </c>
      <c r="I9" s="21">
        <v>26</v>
      </c>
      <c r="J9" s="21">
        <v>2.66</v>
      </c>
      <c r="K9" s="21">
        <v>40</v>
      </c>
      <c r="L9" s="21">
        <v>3.92</v>
      </c>
      <c r="M9" s="21">
        <v>0</v>
      </c>
      <c r="N9" s="21">
        <v>0</v>
      </c>
      <c r="O9" s="21">
        <v>632</v>
      </c>
      <c r="P9" s="21">
        <v>16.899999999999999</v>
      </c>
      <c r="Q9" s="21">
        <f t="shared" si="0"/>
        <v>1108</v>
      </c>
      <c r="R9" s="21">
        <f t="shared" si="1"/>
        <v>43.209999999999994</v>
      </c>
      <c r="S9" s="21">
        <v>198</v>
      </c>
      <c r="T9" s="21">
        <v>39.770000000000003</v>
      </c>
      <c r="U9" s="21">
        <v>148</v>
      </c>
      <c r="V9" s="21">
        <v>63.39</v>
      </c>
      <c r="W9" s="21">
        <v>95</v>
      </c>
      <c r="X9" s="21">
        <v>17.29</v>
      </c>
      <c r="Y9" s="21">
        <v>0</v>
      </c>
      <c r="Z9" s="21">
        <v>0</v>
      </c>
      <c r="AA9" s="21">
        <v>0</v>
      </c>
      <c r="AB9" s="21">
        <v>0</v>
      </c>
      <c r="AC9" s="21">
        <f t="shared" si="2"/>
        <v>441</v>
      </c>
      <c r="AD9" s="21">
        <f t="shared" si="3"/>
        <v>120.44999999999999</v>
      </c>
      <c r="AE9" s="21">
        <v>5</v>
      </c>
      <c r="AF9" s="21">
        <v>0.6</v>
      </c>
      <c r="AG9" s="21">
        <v>32</v>
      </c>
      <c r="AH9" s="21">
        <v>1.7</v>
      </c>
      <c r="AI9" s="21">
        <v>72</v>
      </c>
      <c r="AJ9" s="21">
        <v>4.3600000000000003</v>
      </c>
      <c r="AK9" s="21">
        <v>36</v>
      </c>
      <c r="AL9" s="21">
        <v>2.96</v>
      </c>
      <c r="AM9" s="21">
        <v>0</v>
      </c>
      <c r="AN9" s="21">
        <v>0</v>
      </c>
      <c r="AO9" s="21">
        <v>28</v>
      </c>
      <c r="AP9" s="21">
        <v>0.5</v>
      </c>
      <c r="AQ9" s="21">
        <v>0</v>
      </c>
      <c r="AR9" s="21">
        <v>0</v>
      </c>
      <c r="AS9" s="21">
        <f t="shared" si="4"/>
        <v>1722</v>
      </c>
      <c r="AT9" s="21">
        <f t="shared" si="5"/>
        <v>173.77999999999997</v>
      </c>
      <c r="AU9" s="21">
        <v>476</v>
      </c>
      <c r="AV9" s="21">
        <v>24.56</v>
      </c>
      <c r="AW9" s="21">
        <v>48</v>
      </c>
      <c r="AX9" s="21">
        <v>2.46</v>
      </c>
      <c r="AY9" s="21">
        <v>0</v>
      </c>
      <c r="AZ9" s="21">
        <v>0</v>
      </c>
      <c r="BA9" s="21">
        <v>180</v>
      </c>
      <c r="BB9" s="21">
        <v>0.33</v>
      </c>
      <c r="BC9" s="21">
        <v>50</v>
      </c>
      <c r="BD9" s="21">
        <v>0.5</v>
      </c>
      <c r="BE9" s="21">
        <v>0</v>
      </c>
      <c r="BF9" s="21">
        <v>0</v>
      </c>
      <c r="BG9" s="21">
        <v>0</v>
      </c>
      <c r="BH9" s="21">
        <v>0</v>
      </c>
      <c r="BI9" s="21">
        <f t="shared" si="6"/>
        <v>230</v>
      </c>
      <c r="BJ9" s="21">
        <f t="shared" si="7"/>
        <v>0.83000000000000007</v>
      </c>
      <c r="BK9" s="21">
        <f t="shared" si="8"/>
        <v>1952</v>
      </c>
      <c r="BL9" s="21">
        <f t="shared" si="9"/>
        <v>174.60999999999999</v>
      </c>
    </row>
    <row r="10" spans="1:64" x14ac:dyDescent="0.25">
      <c r="A10" s="134">
        <v>3</v>
      </c>
      <c r="B10" s="22" t="s">
        <v>42</v>
      </c>
      <c r="C10" s="21">
        <v>515</v>
      </c>
      <c r="D10" s="21">
        <v>30.68</v>
      </c>
      <c r="E10" s="21">
        <v>226</v>
      </c>
      <c r="F10" s="21">
        <v>9.0500000000000007</v>
      </c>
      <c r="G10" s="21">
        <v>4</v>
      </c>
      <c r="H10" s="21">
        <v>0.04</v>
      </c>
      <c r="I10" s="21">
        <v>52</v>
      </c>
      <c r="J10" s="21">
        <v>4.8</v>
      </c>
      <c r="K10" s="21">
        <v>46</v>
      </c>
      <c r="L10" s="21">
        <v>0.83</v>
      </c>
      <c r="M10" s="21">
        <v>0</v>
      </c>
      <c r="N10" s="21">
        <v>0</v>
      </c>
      <c r="O10" s="21">
        <v>488</v>
      </c>
      <c r="P10" s="21">
        <v>27.47</v>
      </c>
      <c r="Q10" s="21">
        <f t="shared" si="0"/>
        <v>839</v>
      </c>
      <c r="R10" s="21">
        <f t="shared" si="1"/>
        <v>45.36</v>
      </c>
      <c r="S10" s="21">
        <v>247</v>
      </c>
      <c r="T10" s="21">
        <v>50.32</v>
      </c>
      <c r="U10" s="21">
        <v>183</v>
      </c>
      <c r="V10" s="21">
        <v>37.270000000000003</v>
      </c>
      <c r="W10" s="21">
        <v>115</v>
      </c>
      <c r="X10" s="21">
        <v>21.93</v>
      </c>
      <c r="Y10" s="21">
        <v>11</v>
      </c>
      <c r="Z10" s="21">
        <v>0.11</v>
      </c>
      <c r="AA10" s="21">
        <v>0</v>
      </c>
      <c r="AB10" s="21">
        <v>0</v>
      </c>
      <c r="AC10" s="21">
        <f t="shared" si="2"/>
        <v>556</v>
      </c>
      <c r="AD10" s="21">
        <f t="shared" si="3"/>
        <v>109.63000000000001</v>
      </c>
      <c r="AE10" s="21">
        <v>5</v>
      </c>
      <c r="AF10" s="21">
        <v>0.5</v>
      </c>
      <c r="AG10" s="21">
        <v>45</v>
      </c>
      <c r="AH10" s="21">
        <v>2.25</v>
      </c>
      <c r="AI10" s="21">
        <v>62</v>
      </c>
      <c r="AJ10" s="21">
        <v>1.84</v>
      </c>
      <c r="AK10" s="21">
        <v>53</v>
      </c>
      <c r="AL10" s="21">
        <v>3.47</v>
      </c>
      <c r="AM10" s="21">
        <v>45</v>
      </c>
      <c r="AN10" s="21">
        <v>0.99</v>
      </c>
      <c r="AO10" s="21">
        <v>28</v>
      </c>
      <c r="AP10" s="21">
        <v>0.44</v>
      </c>
      <c r="AQ10" s="21">
        <v>0</v>
      </c>
      <c r="AR10" s="21">
        <v>0</v>
      </c>
      <c r="AS10" s="21">
        <f t="shared" si="4"/>
        <v>1633</v>
      </c>
      <c r="AT10" s="21">
        <f t="shared" si="5"/>
        <v>164.48000000000002</v>
      </c>
      <c r="AU10" s="21">
        <v>452</v>
      </c>
      <c r="AV10" s="21">
        <v>33.35</v>
      </c>
      <c r="AW10" s="21">
        <v>47</v>
      </c>
      <c r="AX10" s="21">
        <v>3.34</v>
      </c>
      <c r="AY10" s="21">
        <v>0</v>
      </c>
      <c r="AZ10" s="21">
        <v>0</v>
      </c>
      <c r="BA10" s="21">
        <v>44</v>
      </c>
      <c r="BB10" s="21">
        <v>0.62</v>
      </c>
      <c r="BC10" s="21">
        <v>66</v>
      </c>
      <c r="BD10" s="21">
        <v>0.93</v>
      </c>
      <c r="BE10" s="21">
        <v>0</v>
      </c>
      <c r="BF10" s="21">
        <v>0</v>
      </c>
      <c r="BG10" s="21">
        <v>0</v>
      </c>
      <c r="BH10" s="21">
        <v>0</v>
      </c>
      <c r="BI10" s="21">
        <f t="shared" si="6"/>
        <v>110</v>
      </c>
      <c r="BJ10" s="21">
        <f t="shared" si="7"/>
        <v>1.55</v>
      </c>
      <c r="BK10" s="21">
        <f t="shared" si="8"/>
        <v>1743</v>
      </c>
      <c r="BL10" s="21">
        <f t="shared" si="9"/>
        <v>166.03000000000003</v>
      </c>
    </row>
    <row r="11" spans="1:64" x14ac:dyDescent="0.25">
      <c r="A11" s="134">
        <v>4</v>
      </c>
      <c r="B11" s="22" t="s">
        <v>43</v>
      </c>
      <c r="C11" s="21">
        <v>658</v>
      </c>
      <c r="D11" s="21">
        <v>16.73</v>
      </c>
      <c r="E11" s="21">
        <v>100</v>
      </c>
      <c r="F11" s="21">
        <v>2.39</v>
      </c>
      <c r="G11" s="21">
        <v>0</v>
      </c>
      <c r="H11" s="21">
        <v>0</v>
      </c>
      <c r="I11" s="21">
        <v>13</v>
      </c>
      <c r="J11" s="21">
        <v>1.2</v>
      </c>
      <c r="K11" s="21">
        <v>23</v>
      </c>
      <c r="L11" s="21">
        <v>0.54</v>
      </c>
      <c r="M11" s="21">
        <v>0</v>
      </c>
      <c r="N11" s="21">
        <v>0</v>
      </c>
      <c r="O11" s="21">
        <v>436</v>
      </c>
      <c r="P11" s="21">
        <v>13.25</v>
      </c>
      <c r="Q11" s="21">
        <f t="shared" si="0"/>
        <v>794</v>
      </c>
      <c r="R11" s="21">
        <f t="shared" si="1"/>
        <v>20.86</v>
      </c>
      <c r="S11" s="21">
        <v>147</v>
      </c>
      <c r="T11" s="21">
        <v>29.62</v>
      </c>
      <c r="U11" s="21">
        <v>109</v>
      </c>
      <c r="V11" s="21">
        <v>21.89</v>
      </c>
      <c r="W11" s="21">
        <v>70</v>
      </c>
      <c r="X11" s="21">
        <v>12.88</v>
      </c>
      <c r="Y11" s="21">
        <v>0</v>
      </c>
      <c r="Z11" s="21">
        <v>0</v>
      </c>
      <c r="AA11" s="21">
        <v>0</v>
      </c>
      <c r="AB11" s="21">
        <v>0</v>
      </c>
      <c r="AC11" s="21">
        <f t="shared" si="2"/>
        <v>326</v>
      </c>
      <c r="AD11" s="21">
        <f t="shared" si="3"/>
        <v>64.39</v>
      </c>
      <c r="AE11" s="21">
        <v>0</v>
      </c>
      <c r="AF11" s="21">
        <v>0</v>
      </c>
      <c r="AG11" s="21">
        <v>23</v>
      </c>
      <c r="AH11" s="21">
        <v>1.45</v>
      </c>
      <c r="AI11" s="21">
        <v>40</v>
      </c>
      <c r="AJ11" s="21">
        <v>3.78</v>
      </c>
      <c r="AK11" s="21">
        <v>23</v>
      </c>
      <c r="AL11" s="21">
        <v>1.56</v>
      </c>
      <c r="AM11" s="21">
        <v>0</v>
      </c>
      <c r="AN11" s="21">
        <v>0</v>
      </c>
      <c r="AO11" s="21">
        <v>16</v>
      </c>
      <c r="AP11" s="21">
        <v>0.32</v>
      </c>
      <c r="AQ11" s="21">
        <v>0</v>
      </c>
      <c r="AR11" s="21">
        <v>0</v>
      </c>
      <c r="AS11" s="21">
        <f t="shared" si="4"/>
        <v>1222</v>
      </c>
      <c r="AT11" s="21">
        <f t="shared" si="5"/>
        <v>92.36</v>
      </c>
      <c r="AU11" s="21">
        <v>360</v>
      </c>
      <c r="AV11" s="21">
        <v>18.21</v>
      </c>
      <c r="AW11" s="21">
        <v>36</v>
      </c>
      <c r="AX11" s="21">
        <v>1.82</v>
      </c>
      <c r="AY11" s="21">
        <v>0</v>
      </c>
      <c r="AZ11" s="21">
        <v>0</v>
      </c>
      <c r="BA11" s="21">
        <v>23</v>
      </c>
      <c r="BB11" s="21">
        <v>0.23</v>
      </c>
      <c r="BC11" s="21">
        <v>34</v>
      </c>
      <c r="BD11" s="21">
        <v>0.35</v>
      </c>
      <c r="BE11" s="21">
        <v>0</v>
      </c>
      <c r="BF11" s="21">
        <v>0</v>
      </c>
      <c r="BG11" s="21">
        <v>0</v>
      </c>
      <c r="BH11" s="21">
        <v>0</v>
      </c>
      <c r="BI11" s="21">
        <f t="shared" si="6"/>
        <v>57</v>
      </c>
      <c r="BJ11" s="21">
        <f t="shared" si="7"/>
        <v>0.57999999999999996</v>
      </c>
      <c r="BK11" s="21">
        <f t="shared" si="8"/>
        <v>1279</v>
      </c>
      <c r="BL11" s="21">
        <f t="shared" si="9"/>
        <v>92.94</v>
      </c>
    </row>
    <row r="12" spans="1:64" x14ac:dyDescent="0.25">
      <c r="A12" s="134">
        <v>5</v>
      </c>
      <c r="B12" s="22" t="s">
        <v>44</v>
      </c>
      <c r="C12" s="21">
        <v>1570</v>
      </c>
      <c r="D12" s="21">
        <v>53.92</v>
      </c>
      <c r="E12" s="21">
        <v>297</v>
      </c>
      <c r="F12" s="21">
        <v>2.38</v>
      </c>
      <c r="G12" s="21">
        <v>3</v>
      </c>
      <c r="H12" s="21">
        <v>0.03</v>
      </c>
      <c r="I12" s="21">
        <v>62</v>
      </c>
      <c r="J12" s="21">
        <v>13.61</v>
      </c>
      <c r="K12" s="21">
        <v>42</v>
      </c>
      <c r="L12" s="21">
        <v>0.92</v>
      </c>
      <c r="M12" s="21">
        <v>0</v>
      </c>
      <c r="N12" s="21">
        <v>0</v>
      </c>
      <c r="O12" s="21">
        <v>1143</v>
      </c>
      <c r="P12" s="21">
        <v>48.35</v>
      </c>
      <c r="Q12" s="21">
        <f t="shared" si="0"/>
        <v>1971</v>
      </c>
      <c r="R12" s="21">
        <f t="shared" si="1"/>
        <v>70.83</v>
      </c>
      <c r="S12" s="21">
        <v>437</v>
      </c>
      <c r="T12" s="21">
        <v>96.15</v>
      </c>
      <c r="U12" s="21">
        <v>324</v>
      </c>
      <c r="V12" s="21">
        <v>71.069999999999993</v>
      </c>
      <c r="W12" s="21">
        <v>180</v>
      </c>
      <c r="X12" s="21">
        <v>41.81</v>
      </c>
      <c r="Y12" s="21">
        <v>0</v>
      </c>
      <c r="Z12" s="21">
        <v>0</v>
      </c>
      <c r="AA12" s="21">
        <v>0</v>
      </c>
      <c r="AB12" s="21">
        <v>0</v>
      </c>
      <c r="AC12" s="21">
        <f t="shared" si="2"/>
        <v>941</v>
      </c>
      <c r="AD12" s="21">
        <f t="shared" si="3"/>
        <v>209.03</v>
      </c>
      <c r="AE12" s="21">
        <v>0</v>
      </c>
      <c r="AF12" s="21">
        <v>0</v>
      </c>
      <c r="AG12" s="21">
        <v>36</v>
      </c>
      <c r="AH12" s="21">
        <v>1.97</v>
      </c>
      <c r="AI12" s="21">
        <v>76</v>
      </c>
      <c r="AJ12" s="21">
        <v>2.08</v>
      </c>
      <c r="AK12" s="21">
        <v>39</v>
      </c>
      <c r="AL12" s="21">
        <v>2.86</v>
      </c>
      <c r="AM12" s="21">
        <v>43</v>
      </c>
      <c r="AN12" s="21">
        <v>0.65</v>
      </c>
      <c r="AO12" s="21">
        <v>36</v>
      </c>
      <c r="AP12" s="21">
        <v>0.72</v>
      </c>
      <c r="AQ12" s="21">
        <v>0</v>
      </c>
      <c r="AR12" s="21">
        <v>0</v>
      </c>
      <c r="AS12" s="21">
        <f t="shared" si="4"/>
        <v>3142</v>
      </c>
      <c r="AT12" s="21">
        <f t="shared" si="5"/>
        <v>288.14000000000004</v>
      </c>
      <c r="AU12" s="21">
        <v>984</v>
      </c>
      <c r="AV12" s="21">
        <v>60.16</v>
      </c>
      <c r="AW12" s="21">
        <v>100</v>
      </c>
      <c r="AX12" s="21">
        <v>6.02</v>
      </c>
      <c r="AY12" s="21">
        <v>0</v>
      </c>
      <c r="AZ12" s="21">
        <v>0</v>
      </c>
      <c r="BA12" s="21">
        <v>76</v>
      </c>
      <c r="BB12" s="21">
        <v>0.72</v>
      </c>
      <c r="BC12" s="21">
        <v>102</v>
      </c>
      <c r="BD12" s="21">
        <v>1.0900000000000001</v>
      </c>
      <c r="BE12" s="21">
        <v>0</v>
      </c>
      <c r="BF12" s="21">
        <v>0</v>
      </c>
      <c r="BG12" s="21">
        <v>0</v>
      </c>
      <c r="BH12" s="21">
        <v>0</v>
      </c>
      <c r="BI12" s="21">
        <f t="shared" si="6"/>
        <v>178</v>
      </c>
      <c r="BJ12" s="21">
        <f t="shared" si="7"/>
        <v>1.81</v>
      </c>
      <c r="BK12" s="21">
        <f t="shared" si="8"/>
        <v>3320</v>
      </c>
      <c r="BL12" s="21">
        <f t="shared" si="9"/>
        <v>289.95000000000005</v>
      </c>
    </row>
    <row r="13" spans="1:64" x14ac:dyDescent="0.25">
      <c r="A13" s="134">
        <v>6</v>
      </c>
      <c r="B13" s="22" t="s">
        <v>45</v>
      </c>
      <c r="C13" s="21">
        <v>1195</v>
      </c>
      <c r="D13" s="21">
        <v>59.18</v>
      </c>
      <c r="E13" s="21">
        <v>299</v>
      </c>
      <c r="F13" s="21">
        <v>5.28</v>
      </c>
      <c r="G13" s="21">
        <v>0</v>
      </c>
      <c r="H13" s="21">
        <v>0</v>
      </c>
      <c r="I13" s="21">
        <v>46</v>
      </c>
      <c r="J13" s="21">
        <v>7.07</v>
      </c>
      <c r="K13" s="21">
        <v>58</v>
      </c>
      <c r="L13" s="21">
        <v>1.97</v>
      </c>
      <c r="M13" s="21">
        <v>0</v>
      </c>
      <c r="N13" s="21">
        <v>0</v>
      </c>
      <c r="O13" s="21">
        <v>927</v>
      </c>
      <c r="P13" s="21">
        <v>47.11</v>
      </c>
      <c r="Q13" s="21">
        <f t="shared" si="0"/>
        <v>1598</v>
      </c>
      <c r="R13" s="21">
        <f t="shared" si="1"/>
        <v>73.5</v>
      </c>
      <c r="S13" s="21">
        <v>439</v>
      </c>
      <c r="T13" s="21">
        <v>88.24</v>
      </c>
      <c r="U13" s="21">
        <v>325</v>
      </c>
      <c r="V13" s="21">
        <v>65.22</v>
      </c>
      <c r="W13" s="21">
        <v>200</v>
      </c>
      <c r="X13" s="21">
        <v>38.36</v>
      </c>
      <c r="Y13" s="21">
        <v>0</v>
      </c>
      <c r="Z13" s="21">
        <v>0</v>
      </c>
      <c r="AA13" s="21">
        <v>0</v>
      </c>
      <c r="AB13" s="21">
        <v>0</v>
      </c>
      <c r="AC13" s="21">
        <f t="shared" si="2"/>
        <v>964</v>
      </c>
      <c r="AD13" s="21">
        <f t="shared" si="3"/>
        <v>191.82</v>
      </c>
      <c r="AE13" s="21">
        <v>0</v>
      </c>
      <c r="AF13" s="21">
        <v>0</v>
      </c>
      <c r="AG13" s="21">
        <v>45</v>
      </c>
      <c r="AH13" s="21">
        <v>3.06</v>
      </c>
      <c r="AI13" s="21">
        <v>75</v>
      </c>
      <c r="AJ13" s="21">
        <v>2.0699999999999998</v>
      </c>
      <c r="AK13" s="21">
        <v>120</v>
      </c>
      <c r="AL13" s="21">
        <v>7.55</v>
      </c>
      <c r="AM13" s="21">
        <v>32</v>
      </c>
      <c r="AN13" s="21">
        <v>0.43</v>
      </c>
      <c r="AO13" s="21">
        <v>48</v>
      </c>
      <c r="AP13" s="21">
        <v>0.96</v>
      </c>
      <c r="AQ13" s="21">
        <v>0</v>
      </c>
      <c r="AR13" s="21">
        <v>0</v>
      </c>
      <c r="AS13" s="21">
        <f t="shared" si="4"/>
        <v>2882</v>
      </c>
      <c r="AT13" s="21">
        <f t="shared" si="5"/>
        <v>279.39</v>
      </c>
      <c r="AU13" s="21">
        <v>578</v>
      </c>
      <c r="AV13" s="21">
        <v>57.6</v>
      </c>
      <c r="AW13" s="21">
        <v>59</v>
      </c>
      <c r="AX13" s="21">
        <v>5.76</v>
      </c>
      <c r="AY13" s="21">
        <v>0</v>
      </c>
      <c r="AZ13" s="21">
        <v>0</v>
      </c>
      <c r="BA13" s="21">
        <v>60</v>
      </c>
      <c r="BB13" s="21">
        <v>0.82</v>
      </c>
      <c r="BC13" s="21">
        <v>90</v>
      </c>
      <c r="BD13" s="21">
        <v>1.24</v>
      </c>
      <c r="BE13" s="21">
        <v>0</v>
      </c>
      <c r="BF13" s="21">
        <v>0</v>
      </c>
      <c r="BG13" s="21">
        <v>0</v>
      </c>
      <c r="BH13" s="21">
        <v>0</v>
      </c>
      <c r="BI13" s="21">
        <f t="shared" si="6"/>
        <v>150</v>
      </c>
      <c r="BJ13" s="21">
        <f t="shared" si="7"/>
        <v>2.06</v>
      </c>
      <c r="BK13" s="21">
        <f t="shared" si="8"/>
        <v>3032</v>
      </c>
      <c r="BL13" s="21">
        <f t="shared" si="9"/>
        <v>281.45</v>
      </c>
    </row>
    <row r="14" spans="1:64" x14ac:dyDescent="0.25">
      <c r="A14" s="134">
        <v>7</v>
      </c>
      <c r="B14" s="22" t="s">
        <v>46</v>
      </c>
      <c r="C14" s="21">
        <v>8288</v>
      </c>
      <c r="D14" s="21">
        <v>234.46</v>
      </c>
      <c r="E14" s="21">
        <v>1814</v>
      </c>
      <c r="F14" s="21">
        <v>49.73</v>
      </c>
      <c r="G14" s="21">
        <v>61</v>
      </c>
      <c r="H14" s="21">
        <v>5.23</v>
      </c>
      <c r="I14" s="21">
        <v>342</v>
      </c>
      <c r="J14" s="21">
        <v>36.67</v>
      </c>
      <c r="K14" s="21">
        <v>690</v>
      </c>
      <c r="L14" s="21">
        <v>24.85</v>
      </c>
      <c r="M14" s="21">
        <v>0</v>
      </c>
      <c r="N14" s="21">
        <v>0</v>
      </c>
      <c r="O14" s="21">
        <v>6237</v>
      </c>
      <c r="P14" s="21">
        <v>210.31</v>
      </c>
      <c r="Q14" s="21">
        <f t="shared" si="0"/>
        <v>11134</v>
      </c>
      <c r="R14" s="21">
        <f t="shared" si="1"/>
        <v>345.71000000000004</v>
      </c>
      <c r="S14" s="21">
        <v>1376</v>
      </c>
      <c r="T14" s="21">
        <v>241</v>
      </c>
      <c r="U14" s="21">
        <v>1019</v>
      </c>
      <c r="V14" s="21">
        <v>187.12</v>
      </c>
      <c r="W14" s="21">
        <v>624</v>
      </c>
      <c r="X14" s="21">
        <v>110.07</v>
      </c>
      <c r="Y14" s="21">
        <v>0</v>
      </c>
      <c r="Z14" s="21">
        <v>0</v>
      </c>
      <c r="AA14" s="21">
        <v>0</v>
      </c>
      <c r="AB14" s="21">
        <v>0</v>
      </c>
      <c r="AC14" s="21">
        <f t="shared" si="2"/>
        <v>3019</v>
      </c>
      <c r="AD14" s="21">
        <f t="shared" si="3"/>
        <v>538.19000000000005</v>
      </c>
      <c r="AE14" s="21">
        <v>0</v>
      </c>
      <c r="AF14" s="21">
        <v>0</v>
      </c>
      <c r="AG14" s="21">
        <v>239</v>
      </c>
      <c r="AH14" s="21">
        <v>10.54</v>
      </c>
      <c r="AI14" s="21">
        <v>325</v>
      </c>
      <c r="AJ14" s="21">
        <v>7.96</v>
      </c>
      <c r="AK14" s="21">
        <v>318</v>
      </c>
      <c r="AL14" s="21">
        <v>20.53</v>
      </c>
      <c r="AM14" s="21">
        <v>0</v>
      </c>
      <c r="AN14" s="21">
        <v>0</v>
      </c>
      <c r="AO14" s="21">
        <v>148</v>
      </c>
      <c r="AP14" s="21">
        <v>2.96</v>
      </c>
      <c r="AQ14" s="21">
        <v>0</v>
      </c>
      <c r="AR14" s="21">
        <v>0</v>
      </c>
      <c r="AS14" s="21">
        <f t="shared" si="4"/>
        <v>15183</v>
      </c>
      <c r="AT14" s="21">
        <f t="shared" si="5"/>
        <v>925.8900000000001</v>
      </c>
      <c r="AU14" s="21">
        <v>2745</v>
      </c>
      <c r="AV14" s="21">
        <v>249.1</v>
      </c>
      <c r="AW14" s="21">
        <v>303</v>
      </c>
      <c r="AX14" s="21">
        <v>19.16</v>
      </c>
      <c r="AY14" s="21">
        <v>0</v>
      </c>
      <c r="AZ14" s="21">
        <v>0</v>
      </c>
      <c r="BA14" s="21">
        <v>291</v>
      </c>
      <c r="BB14" s="21">
        <v>2.73</v>
      </c>
      <c r="BC14" s="21">
        <v>429</v>
      </c>
      <c r="BD14" s="21">
        <v>4.09</v>
      </c>
      <c r="BE14" s="21">
        <v>0</v>
      </c>
      <c r="BF14" s="21">
        <v>0</v>
      </c>
      <c r="BG14" s="21">
        <v>0</v>
      </c>
      <c r="BH14" s="21">
        <v>0</v>
      </c>
      <c r="BI14" s="21">
        <f t="shared" si="6"/>
        <v>720</v>
      </c>
      <c r="BJ14" s="21">
        <f t="shared" si="7"/>
        <v>6.82</v>
      </c>
      <c r="BK14" s="21">
        <f t="shared" si="8"/>
        <v>15903</v>
      </c>
      <c r="BL14" s="21">
        <f t="shared" si="9"/>
        <v>932.71000000000015</v>
      </c>
    </row>
    <row r="15" spans="1:64" x14ac:dyDescent="0.25">
      <c r="A15" s="134">
        <v>8</v>
      </c>
      <c r="B15" s="22" t="s">
        <v>47</v>
      </c>
      <c r="C15" s="21">
        <v>3463</v>
      </c>
      <c r="D15" s="21">
        <v>123.94</v>
      </c>
      <c r="E15" s="21">
        <v>666</v>
      </c>
      <c r="F15" s="21">
        <v>35.6</v>
      </c>
      <c r="G15" s="21">
        <v>8</v>
      </c>
      <c r="H15" s="21">
        <v>0.14000000000000001</v>
      </c>
      <c r="I15" s="21">
        <v>121</v>
      </c>
      <c r="J15" s="21">
        <v>22.14</v>
      </c>
      <c r="K15" s="21">
        <v>146</v>
      </c>
      <c r="L15" s="21">
        <v>11.45</v>
      </c>
      <c r="M15" s="21">
        <v>0</v>
      </c>
      <c r="N15" s="21">
        <v>0</v>
      </c>
      <c r="O15" s="21">
        <v>2548</v>
      </c>
      <c r="P15" s="21">
        <v>108.19</v>
      </c>
      <c r="Q15" s="21">
        <f t="shared" si="0"/>
        <v>4396</v>
      </c>
      <c r="R15" s="21">
        <f t="shared" si="1"/>
        <v>193.13</v>
      </c>
      <c r="S15" s="21">
        <v>913</v>
      </c>
      <c r="T15" s="21">
        <v>181.4</v>
      </c>
      <c r="U15" s="21">
        <v>675</v>
      </c>
      <c r="V15" s="21">
        <v>134.16</v>
      </c>
      <c r="W15" s="21">
        <v>426</v>
      </c>
      <c r="X15" s="21">
        <v>78.92</v>
      </c>
      <c r="Y15" s="21">
        <v>450</v>
      </c>
      <c r="Z15" s="21">
        <v>4.62</v>
      </c>
      <c r="AA15" s="21">
        <v>0</v>
      </c>
      <c r="AB15" s="21">
        <v>0</v>
      </c>
      <c r="AC15" s="21">
        <f t="shared" si="2"/>
        <v>2464</v>
      </c>
      <c r="AD15" s="21">
        <f t="shared" si="3"/>
        <v>399.1</v>
      </c>
      <c r="AE15" s="21">
        <v>5</v>
      </c>
      <c r="AF15" s="21">
        <v>0.6</v>
      </c>
      <c r="AG15" s="21">
        <v>93</v>
      </c>
      <c r="AH15" s="21">
        <v>4.8099999999999996</v>
      </c>
      <c r="AI15" s="21">
        <v>182</v>
      </c>
      <c r="AJ15" s="21">
        <v>8.52</v>
      </c>
      <c r="AK15" s="21">
        <v>190</v>
      </c>
      <c r="AL15" s="21">
        <v>10</v>
      </c>
      <c r="AM15" s="21">
        <v>205</v>
      </c>
      <c r="AN15" s="21">
        <v>4.6399999999999997</v>
      </c>
      <c r="AO15" s="21">
        <v>80</v>
      </c>
      <c r="AP15" s="21">
        <v>1.6</v>
      </c>
      <c r="AQ15" s="21">
        <v>0</v>
      </c>
      <c r="AR15" s="21">
        <v>0</v>
      </c>
      <c r="AS15" s="21">
        <f t="shared" si="4"/>
        <v>7615</v>
      </c>
      <c r="AT15" s="21">
        <f t="shared" si="5"/>
        <v>622.4</v>
      </c>
      <c r="AU15" s="21">
        <v>1414</v>
      </c>
      <c r="AV15" s="21">
        <v>121.16</v>
      </c>
      <c r="AW15" s="21">
        <v>143</v>
      </c>
      <c r="AX15" s="21">
        <v>12.12</v>
      </c>
      <c r="AY15" s="21">
        <v>0</v>
      </c>
      <c r="AZ15" s="21">
        <v>0</v>
      </c>
      <c r="BA15" s="21">
        <v>143</v>
      </c>
      <c r="BB15" s="21">
        <v>1.82</v>
      </c>
      <c r="BC15" s="21">
        <v>211</v>
      </c>
      <c r="BD15" s="21">
        <v>2.72</v>
      </c>
      <c r="BE15" s="21">
        <v>0</v>
      </c>
      <c r="BF15" s="21">
        <v>0</v>
      </c>
      <c r="BG15" s="21">
        <v>0</v>
      </c>
      <c r="BH15" s="21">
        <v>0</v>
      </c>
      <c r="BI15" s="21">
        <f t="shared" si="6"/>
        <v>354</v>
      </c>
      <c r="BJ15" s="21">
        <f t="shared" si="7"/>
        <v>4.54</v>
      </c>
      <c r="BK15" s="21">
        <f t="shared" si="8"/>
        <v>7969</v>
      </c>
      <c r="BL15" s="21">
        <f t="shared" si="9"/>
        <v>626.93999999999994</v>
      </c>
    </row>
    <row r="16" spans="1:64" x14ac:dyDescent="0.25">
      <c r="A16" s="134">
        <v>9</v>
      </c>
      <c r="B16" s="22" t="s">
        <v>48</v>
      </c>
      <c r="C16" s="21">
        <v>206</v>
      </c>
      <c r="D16" s="21">
        <v>1</v>
      </c>
      <c r="E16" s="21">
        <v>21</v>
      </c>
      <c r="F16" s="21">
        <v>0.34</v>
      </c>
      <c r="G16" s="21">
        <v>0</v>
      </c>
      <c r="H16" s="21">
        <v>0</v>
      </c>
      <c r="I16" s="21">
        <v>0</v>
      </c>
      <c r="J16" s="21">
        <v>0</v>
      </c>
      <c r="K16" s="21">
        <v>7</v>
      </c>
      <c r="L16" s="21">
        <v>0.41</v>
      </c>
      <c r="M16" s="21">
        <v>0</v>
      </c>
      <c r="N16" s="21">
        <v>0</v>
      </c>
      <c r="O16" s="21">
        <v>138</v>
      </c>
      <c r="P16" s="21">
        <v>1.83</v>
      </c>
      <c r="Q16" s="21">
        <f t="shared" si="0"/>
        <v>234</v>
      </c>
      <c r="R16" s="21">
        <f t="shared" si="1"/>
        <v>1.75</v>
      </c>
      <c r="S16" s="21">
        <v>66</v>
      </c>
      <c r="T16" s="21">
        <v>11.85</v>
      </c>
      <c r="U16" s="21">
        <v>49</v>
      </c>
      <c r="V16" s="21">
        <v>8.76</v>
      </c>
      <c r="W16" s="21">
        <v>35</v>
      </c>
      <c r="X16" s="21">
        <v>5.15</v>
      </c>
      <c r="Y16" s="21">
        <v>0</v>
      </c>
      <c r="Z16" s="21">
        <v>0</v>
      </c>
      <c r="AA16" s="21">
        <v>0</v>
      </c>
      <c r="AB16" s="21">
        <v>0</v>
      </c>
      <c r="AC16" s="21">
        <f t="shared" si="2"/>
        <v>150</v>
      </c>
      <c r="AD16" s="21">
        <f t="shared" si="3"/>
        <v>25.759999999999998</v>
      </c>
      <c r="AE16" s="21">
        <v>0</v>
      </c>
      <c r="AF16" s="21">
        <v>0</v>
      </c>
      <c r="AG16" s="21">
        <v>9</v>
      </c>
      <c r="AH16" s="21">
        <v>0.43</v>
      </c>
      <c r="AI16" s="21">
        <v>20</v>
      </c>
      <c r="AJ16" s="21">
        <v>0.51</v>
      </c>
      <c r="AK16" s="21">
        <v>0</v>
      </c>
      <c r="AL16" s="21">
        <v>0</v>
      </c>
      <c r="AM16" s="21">
        <v>0</v>
      </c>
      <c r="AN16" s="21">
        <v>0</v>
      </c>
      <c r="AO16" s="21">
        <v>8</v>
      </c>
      <c r="AP16" s="21">
        <v>0.16</v>
      </c>
      <c r="AQ16" s="21">
        <v>0</v>
      </c>
      <c r="AR16" s="21">
        <v>0</v>
      </c>
      <c r="AS16" s="21">
        <f t="shared" si="4"/>
        <v>421</v>
      </c>
      <c r="AT16" s="21">
        <f t="shared" si="5"/>
        <v>28.61</v>
      </c>
      <c r="AU16" s="21">
        <v>84</v>
      </c>
      <c r="AV16" s="21">
        <v>6</v>
      </c>
      <c r="AW16" s="21">
        <v>9</v>
      </c>
      <c r="AX16" s="21">
        <v>0.6</v>
      </c>
      <c r="AY16" s="21">
        <v>0</v>
      </c>
      <c r="AZ16" s="21">
        <v>0</v>
      </c>
      <c r="BA16" s="21">
        <v>8</v>
      </c>
      <c r="BB16" s="21">
        <v>0.1</v>
      </c>
      <c r="BC16" s="21">
        <v>20</v>
      </c>
      <c r="BD16" s="21">
        <v>0.14000000000000001</v>
      </c>
      <c r="BE16" s="21">
        <v>0</v>
      </c>
      <c r="BF16" s="21">
        <v>0</v>
      </c>
      <c r="BG16" s="21">
        <v>0</v>
      </c>
      <c r="BH16" s="21">
        <v>0</v>
      </c>
      <c r="BI16" s="21">
        <f t="shared" si="6"/>
        <v>28</v>
      </c>
      <c r="BJ16" s="21">
        <f t="shared" si="7"/>
        <v>0.24000000000000002</v>
      </c>
      <c r="BK16" s="21">
        <f t="shared" si="8"/>
        <v>449</v>
      </c>
      <c r="BL16" s="21">
        <f t="shared" si="9"/>
        <v>28.849999999999998</v>
      </c>
    </row>
    <row r="17" spans="1:64" x14ac:dyDescent="0.25">
      <c r="A17" s="134">
        <v>10</v>
      </c>
      <c r="B17" s="22" t="s">
        <v>49</v>
      </c>
      <c r="C17" s="21">
        <v>880</v>
      </c>
      <c r="D17" s="21">
        <v>21.93</v>
      </c>
      <c r="E17" s="21">
        <v>134</v>
      </c>
      <c r="F17" s="21">
        <v>3.82</v>
      </c>
      <c r="G17" s="21">
        <v>3</v>
      </c>
      <c r="H17" s="21">
        <v>0.03</v>
      </c>
      <c r="I17" s="21">
        <v>26</v>
      </c>
      <c r="J17" s="21">
        <v>2.2200000000000002</v>
      </c>
      <c r="K17" s="21">
        <v>115</v>
      </c>
      <c r="L17" s="21">
        <v>4.1399999999999997</v>
      </c>
      <c r="M17" s="21">
        <v>0</v>
      </c>
      <c r="N17" s="21">
        <v>0</v>
      </c>
      <c r="O17" s="21">
        <v>621</v>
      </c>
      <c r="P17" s="21">
        <v>17.93</v>
      </c>
      <c r="Q17" s="21">
        <f t="shared" si="0"/>
        <v>1155</v>
      </c>
      <c r="R17" s="21">
        <f t="shared" si="1"/>
        <v>32.11</v>
      </c>
      <c r="S17" s="21">
        <v>201</v>
      </c>
      <c r="T17" s="21">
        <v>37.32</v>
      </c>
      <c r="U17" s="21">
        <v>150</v>
      </c>
      <c r="V17" s="21">
        <v>27.58</v>
      </c>
      <c r="W17" s="21">
        <v>95</v>
      </c>
      <c r="X17" s="21">
        <v>16.23</v>
      </c>
      <c r="Y17" s="21">
        <v>0</v>
      </c>
      <c r="Z17" s="21">
        <v>0</v>
      </c>
      <c r="AA17" s="21">
        <v>0</v>
      </c>
      <c r="AB17" s="21">
        <v>0</v>
      </c>
      <c r="AC17" s="21">
        <f t="shared" si="2"/>
        <v>446</v>
      </c>
      <c r="AD17" s="21">
        <f t="shared" si="3"/>
        <v>81.13000000000001</v>
      </c>
      <c r="AE17" s="21">
        <v>0</v>
      </c>
      <c r="AF17" s="21">
        <v>0</v>
      </c>
      <c r="AG17" s="21">
        <v>30</v>
      </c>
      <c r="AH17" s="21">
        <v>1.67</v>
      </c>
      <c r="AI17" s="21">
        <v>28</v>
      </c>
      <c r="AJ17" s="21">
        <v>1.57</v>
      </c>
      <c r="AK17" s="21">
        <v>31</v>
      </c>
      <c r="AL17" s="21">
        <v>2.2400000000000002</v>
      </c>
      <c r="AM17" s="21">
        <v>0</v>
      </c>
      <c r="AN17" s="21">
        <v>0</v>
      </c>
      <c r="AO17" s="21">
        <v>24</v>
      </c>
      <c r="AP17" s="21">
        <v>0.48</v>
      </c>
      <c r="AQ17" s="21">
        <v>0</v>
      </c>
      <c r="AR17" s="21">
        <v>0</v>
      </c>
      <c r="AS17" s="21">
        <f t="shared" si="4"/>
        <v>1714</v>
      </c>
      <c r="AT17" s="21">
        <f t="shared" si="5"/>
        <v>119.2</v>
      </c>
      <c r="AU17" s="21">
        <v>408</v>
      </c>
      <c r="AV17" s="21">
        <v>23.56</v>
      </c>
      <c r="AW17" s="21">
        <v>42</v>
      </c>
      <c r="AX17" s="21">
        <v>2.36</v>
      </c>
      <c r="AY17" s="21">
        <v>0</v>
      </c>
      <c r="AZ17" s="21">
        <v>0</v>
      </c>
      <c r="BA17" s="21">
        <v>31</v>
      </c>
      <c r="BB17" s="21">
        <v>0.32</v>
      </c>
      <c r="BC17" s="21">
        <v>47</v>
      </c>
      <c r="BD17" s="21">
        <v>0.48</v>
      </c>
      <c r="BE17" s="21">
        <v>0</v>
      </c>
      <c r="BF17" s="21">
        <v>0</v>
      </c>
      <c r="BG17" s="21">
        <v>0</v>
      </c>
      <c r="BH17" s="21">
        <v>0</v>
      </c>
      <c r="BI17" s="21">
        <f t="shared" si="6"/>
        <v>78</v>
      </c>
      <c r="BJ17" s="21">
        <f t="shared" si="7"/>
        <v>0.8</v>
      </c>
      <c r="BK17" s="21">
        <f t="shared" si="8"/>
        <v>1792</v>
      </c>
      <c r="BL17" s="21">
        <f t="shared" si="9"/>
        <v>120</v>
      </c>
    </row>
    <row r="18" spans="1:64" x14ac:dyDescent="0.25">
      <c r="A18" s="134">
        <v>11</v>
      </c>
      <c r="B18" s="22" t="s">
        <v>50</v>
      </c>
      <c r="C18" s="21">
        <v>200</v>
      </c>
      <c r="D18" s="21">
        <v>2</v>
      </c>
      <c r="E18" s="21">
        <v>60</v>
      </c>
      <c r="F18" s="21">
        <v>2.79</v>
      </c>
      <c r="G18" s="21">
        <v>0</v>
      </c>
      <c r="H18" s="21">
        <v>0</v>
      </c>
      <c r="I18" s="21">
        <v>13</v>
      </c>
      <c r="J18" s="21">
        <v>1.2</v>
      </c>
      <c r="K18" s="21">
        <v>12</v>
      </c>
      <c r="L18" s="21">
        <v>7.0000000000000007E-2</v>
      </c>
      <c r="M18" s="21">
        <v>0</v>
      </c>
      <c r="N18" s="21">
        <v>0</v>
      </c>
      <c r="O18" s="21">
        <v>177</v>
      </c>
      <c r="P18" s="21">
        <v>4.18</v>
      </c>
      <c r="Q18" s="21">
        <f t="shared" si="0"/>
        <v>285</v>
      </c>
      <c r="R18" s="21">
        <f t="shared" si="1"/>
        <v>6.0600000000000005</v>
      </c>
      <c r="S18" s="21">
        <v>75</v>
      </c>
      <c r="T18" s="21">
        <v>14.27</v>
      </c>
      <c r="U18" s="21">
        <v>56</v>
      </c>
      <c r="V18" s="21">
        <v>10.55</v>
      </c>
      <c r="W18" s="21">
        <v>35</v>
      </c>
      <c r="X18" s="21">
        <v>6.2</v>
      </c>
      <c r="Y18" s="21">
        <v>0</v>
      </c>
      <c r="Z18" s="21">
        <v>0</v>
      </c>
      <c r="AA18" s="21">
        <v>0</v>
      </c>
      <c r="AB18" s="21">
        <v>0</v>
      </c>
      <c r="AC18" s="21">
        <f t="shared" si="2"/>
        <v>166</v>
      </c>
      <c r="AD18" s="21">
        <f t="shared" si="3"/>
        <v>31.02</v>
      </c>
      <c r="AE18" s="21">
        <v>0</v>
      </c>
      <c r="AF18" s="21">
        <v>0</v>
      </c>
      <c r="AG18" s="21">
        <v>7</v>
      </c>
      <c r="AH18" s="21">
        <v>0.34</v>
      </c>
      <c r="AI18" s="21">
        <v>25</v>
      </c>
      <c r="AJ18" s="21">
        <v>1.64</v>
      </c>
      <c r="AK18" s="21">
        <v>8</v>
      </c>
      <c r="AL18" s="21">
        <v>0.5</v>
      </c>
      <c r="AM18" s="21">
        <v>0</v>
      </c>
      <c r="AN18" s="21">
        <v>0</v>
      </c>
      <c r="AO18" s="21">
        <v>8</v>
      </c>
      <c r="AP18" s="21">
        <v>0.16</v>
      </c>
      <c r="AQ18" s="21">
        <v>0</v>
      </c>
      <c r="AR18" s="21">
        <v>0</v>
      </c>
      <c r="AS18" s="21">
        <f t="shared" si="4"/>
        <v>499</v>
      </c>
      <c r="AT18" s="21">
        <f t="shared" si="5"/>
        <v>39.72</v>
      </c>
      <c r="AU18" s="21">
        <v>100</v>
      </c>
      <c r="AV18" s="21">
        <v>7.93</v>
      </c>
      <c r="AW18" s="21">
        <v>10</v>
      </c>
      <c r="AX18" s="21">
        <v>0.79</v>
      </c>
      <c r="AY18" s="21">
        <v>0</v>
      </c>
      <c r="AZ18" s="21">
        <v>0</v>
      </c>
      <c r="BA18" s="21">
        <v>8</v>
      </c>
      <c r="BB18" s="21">
        <v>0.13</v>
      </c>
      <c r="BC18" s="21">
        <v>12</v>
      </c>
      <c r="BD18" s="21">
        <v>0.19</v>
      </c>
      <c r="BE18" s="21">
        <v>0</v>
      </c>
      <c r="BF18" s="21">
        <v>0</v>
      </c>
      <c r="BG18" s="21">
        <v>0</v>
      </c>
      <c r="BH18" s="21">
        <v>0</v>
      </c>
      <c r="BI18" s="21">
        <f t="shared" si="6"/>
        <v>20</v>
      </c>
      <c r="BJ18" s="21">
        <f t="shared" si="7"/>
        <v>0.32</v>
      </c>
      <c r="BK18" s="21">
        <f t="shared" si="8"/>
        <v>519</v>
      </c>
      <c r="BL18" s="21">
        <f t="shared" si="9"/>
        <v>40.04</v>
      </c>
    </row>
    <row r="19" spans="1:64" x14ac:dyDescent="0.25">
      <c r="A19" s="134">
        <v>12</v>
      </c>
      <c r="B19" s="22" t="s">
        <v>51</v>
      </c>
      <c r="C19" s="21">
        <v>408</v>
      </c>
      <c r="D19" s="21">
        <v>4.32</v>
      </c>
      <c r="E19" s="21">
        <v>64</v>
      </c>
      <c r="F19" s="21">
        <v>2.36</v>
      </c>
      <c r="G19" s="21">
        <v>0</v>
      </c>
      <c r="H19" s="21">
        <v>0</v>
      </c>
      <c r="I19" s="21">
        <v>13</v>
      </c>
      <c r="J19" s="21">
        <v>1.23</v>
      </c>
      <c r="K19" s="21">
        <v>18</v>
      </c>
      <c r="L19" s="21">
        <v>0.92</v>
      </c>
      <c r="M19" s="21">
        <v>0</v>
      </c>
      <c r="N19" s="21">
        <v>0</v>
      </c>
      <c r="O19" s="21">
        <v>291</v>
      </c>
      <c r="P19" s="21">
        <v>6.79</v>
      </c>
      <c r="Q19" s="21">
        <f t="shared" si="0"/>
        <v>503</v>
      </c>
      <c r="R19" s="21">
        <f t="shared" si="1"/>
        <v>8.83</v>
      </c>
      <c r="S19" s="21">
        <v>111</v>
      </c>
      <c r="T19" s="21">
        <v>20.36</v>
      </c>
      <c r="U19" s="21">
        <v>82</v>
      </c>
      <c r="V19" s="21">
        <v>16.38</v>
      </c>
      <c r="W19" s="21">
        <v>50</v>
      </c>
      <c r="X19" s="21">
        <v>9.64</v>
      </c>
      <c r="Y19" s="21">
        <v>0</v>
      </c>
      <c r="Z19" s="21">
        <v>0</v>
      </c>
      <c r="AA19" s="21">
        <v>0</v>
      </c>
      <c r="AB19" s="21">
        <v>0</v>
      </c>
      <c r="AC19" s="21">
        <f t="shared" si="2"/>
        <v>243</v>
      </c>
      <c r="AD19" s="21">
        <f t="shared" si="3"/>
        <v>46.379999999999995</v>
      </c>
      <c r="AE19" s="21">
        <v>0</v>
      </c>
      <c r="AF19" s="21">
        <v>0</v>
      </c>
      <c r="AG19" s="21">
        <v>18</v>
      </c>
      <c r="AH19" s="21">
        <v>0.96</v>
      </c>
      <c r="AI19" s="21">
        <v>35</v>
      </c>
      <c r="AJ19" s="21">
        <v>1.35</v>
      </c>
      <c r="AK19" s="21">
        <v>8</v>
      </c>
      <c r="AL19" s="21">
        <v>0.5</v>
      </c>
      <c r="AM19" s="21">
        <v>0</v>
      </c>
      <c r="AN19" s="21">
        <v>0</v>
      </c>
      <c r="AO19" s="21">
        <v>96</v>
      </c>
      <c r="AP19" s="21">
        <v>2.04</v>
      </c>
      <c r="AQ19" s="21">
        <v>0</v>
      </c>
      <c r="AR19" s="21">
        <v>0</v>
      </c>
      <c r="AS19" s="21">
        <f t="shared" si="4"/>
        <v>903</v>
      </c>
      <c r="AT19" s="21">
        <f t="shared" si="5"/>
        <v>60.059999999999995</v>
      </c>
      <c r="AU19" s="21">
        <v>161</v>
      </c>
      <c r="AV19" s="21">
        <v>12.49</v>
      </c>
      <c r="AW19" s="21">
        <v>17</v>
      </c>
      <c r="AX19" s="21">
        <v>1.25</v>
      </c>
      <c r="AY19" s="21">
        <v>0</v>
      </c>
      <c r="AZ19" s="21">
        <v>0</v>
      </c>
      <c r="BA19" s="21">
        <v>18</v>
      </c>
      <c r="BB19" s="21">
        <v>0.16</v>
      </c>
      <c r="BC19" s="21">
        <v>22</v>
      </c>
      <c r="BD19" s="21">
        <v>0.25</v>
      </c>
      <c r="BE19" s="21">
        <v>0</v>
      </c>
      <c r="BF19" s="21">
        <v>0</v>
      </c>
      <c r="BG19" s="21">
        <v>0</v>
      </c>
      <c r="BH19" s="21">
        <v>0</v>
      </c>
      <c r="BI19" s="21">
        <f t="shared" si="6"/>
        <v>40</v>
      </c>
      <c r="BJ19" s="21">
        <f t="shared" si="7"/>
        <v>0.41000000000000003</v>
      </c>
      <c r="BK19" s="21">
        <f t="shared" si="8"/>
        <v>943</v>
      </c>
      <c r="BL19" s="21">
        <f t="shared" si="9"/>
        <v>60.469999999999992</v>
      </c>
    </row>
    <row r="20" spans="1:64" x14ac:dyDescent="0.25">
      <c r="A20" s="134">
        <v>13</v>
      </c>
      <c r="B20" s="22" t="s">
        <v>52</v>
      </c>
      <c r="C20" s="21">
        <v>120</v>
      </c>
      <c r="D20" s="21">
        <v>4.2</v>
      </c>
      <c r="E20" s="21">
        <v>76</v>
      </c>
      <c r="F20" s="21">
        <v>3.25</v>
      </c>
      <c r="G20" s="21">
        <v>0</v>
      </c>
      <c r="H20" s="21">
        <v>0</v>
      </c>
      <c r="I20" s="21">
        <v>20</v>
      </c>
      <c r="J20" s="21">
        <v>3.41</v>
      </c>
      <c r="K20" s="21">
        <v>5</v>
      </c>
      <c r="L20" s="21">
        <v>0.01</v>
      </c>
      <c r="M20" s="21">
        <v>0</v>
      </c>
      <c r="N20" s="21">
        <v>0</v>
      </c>
      <c r="O20" s="21">
        <v>55</v>
      </c>
      <c r="P20" s="21">
        <v>3.86</v>
      </c>
      <c r="Q20" s="21">
        <f t="shared" si="0"/>
        <v>221</v>
      </c>
      <c r="R20" s="21">
        <f t="shared" si="1"/>
        <v>10.87</v>
      </c>
      <c r="S20" s="21">
        <v>125</v>
      </c>
      <c r="T20" s="21">
        <v>27.09</v>
      </c>
      <c r="U20" s="21">
        <v>205</v>
      </c>
      <c r="V20" s="21">
        <v>23.53</v>
      </c>
      <c r="W20" s="21">
        <v>60</v>
      </c>
      <c r="X20" s="21">
        <v>11.78</v>
      </c>
      <c r="Y20" s="21">
        <v>0</v>
      </c>
      <c r="Z20" s="21">
        <v>0</v>
      </c>
      <c r="AA20" s="21">
        <v>0</v>
      </c>
      <c r="AB20" s="21">
        <v>0</v>
      </c>
      <c r="AC20" s="21">
        <f t="shared" si="2"/>
        <v>390</v>
      </c>
      <c r="AD20" s="21">
        <f t="shared" si="3"/>
        <v>62.400000000000006</v>
      </c>
      <c r="AE20" s="21">
        <v>5</v>
      </c>
      <c r="AF20" s="21">
        <v>0.6</v>
      </c>
      <c r="AG20" s="21">
        <v>23</v>
      </c>
      <c r="AH20" s="21">
        <v>1.0900000000000001</v>
      </c>
      <c r="AI20" s="21">
        <v>21</v>
      </c>
      <c r="AJ20" s="21">
        <v>0.98</v>
      </c>
      <c r="AK20" s="21">
        <v>25</v>
      </c>
      <c r="AL20" s="21">
        <v>1.95</v>
      </c>
      <c r="AM20" s="21">
        <v>0</v>
      </c>
      <c r="AN20" s="21">
        <v>0</v>
      </c>
      <c r="AO20" s="21">
        <v>12</v>
      </c>
      <c r="AP20" s="21">
        <v>0.21</v>
      </c>
      <c r="AQ20" s="21">
        <v>0</v>
      </c>
      <c r="AR20" s="21">
        <v>0</v>
      </c>
      <c r="AS20" s="21">
        <f t="shared" si="4"/>
        <v>697</v>
      </c>
      <c r="AT20" s="21">
        <f t="shared" si="5"/>
        <v>78.100000000000009</v>
      </c>
      <c r="AU20" s="21">
        <v>160</v>
      </c>
      <c r="AV20" s="21">
        <v>14.1</v>
      </c>
      <c r="AW20" s="21">
        <v>13</v>
      </c>
      <c r="AX20" s="21">
        <v>1.41</v>
      </c>
      <c r="AY20" s="21">
        <v>0</v>
      </c>
      <c r="AZ20" s="21">
        <v>0</v>
      </c>
      <c r="BA20" s="21">
        <v>16</v>
      </c>
      <c r="BB20" s="21">
        <v>0.18</v>
      </c>
      <c r="BC20" s="21">
        <v>24</v>
      </c>
      <c r="BD20" s="21">
        <v>0.26</v>
      </c>
      <c r="BE20" s="21">
        <v>0</v>
      </c>
      <c r="BF20" s="21">
        <v>0</v>
      </c>
      <c r="BG20" s="21">
        <v>0</v>
      </c>
      <c r="BH20" s="21">
        <v>0</v>
      </c>
      <c r="BI20" s="21">
        <f t="shared" si="6"/>
        <v>40</v>
      </c>
      <c r="BJ20" s="21">
        <f t="shared" si="7"/>
        <v>0.44</v>
      </c>
      <c r="BK20" s="21">
        <f t="shared" si="8"/>
        <v>737</v>
      </c>
      <c r="BL20" s="21">
        <f t="shared" si="9"/>
        <v>78.540000000000006</v>
      </c>
    </row>
    <row r="21" spans="1:64" x14ac:dyDescent="0.25">
      <c r="A21" s="134">
        <v>14</v>
      </c>
      <c r="B21" s="22" t="s">
        <v>53</v>
      </c>
      <c r="C21" s="21">
        <v>280</v>
      </c>
      <c r="D21" s="21">
        <v>13.44</v>
      </c>
      <c r="E21" s="21">
        <v>235</v>
      </c>
      <c r="F21" s="21">
        <v>8.27</v>
      </c>
      <c r="G21" s="21">
        <v>0</v>
      </c>
      <c r="H21" s="21">
        <v>0</v>
      </c>
      <c r="I21" s="21">
        <v>26</v>
      </c>
      <c r="J21" s="21">
        <v>2.4</v>
      </c>
      <c r="K21" s="21">
        <v>30</v>
      </c>
      <c r="L21" s="21">
        <v>1.04</v>
      </c>
      <c r="M21" s="21">
        <v>0</v>
      </c>
      <c r="N21" s="21">
        <v>0</v>
      </c>
      <c r="O21" s="21">
        <v>260</v>
      </c>
      <c r="P21" s="21">
        <v>13.31</v>
      </c>
      <c r="Q21" s="21">
        <f t="shared" si="0"/>
        <v>571</v>
      </c>
      <c r="R21" s="21">
        <f t="shared" si="1"/>
        <v>25.15</v>
      </c>
      <c r="S21" s="21">
        <v>155</v>
      </c>
      <c r="T21" s="21">
        <v>23.99</v>
      </c>
      <c r="U21" s="21">
        <v>114</v>
      </c>
      <c r="V21" s="21">
        <v>24.38</v>
      </c>
      <c r="W21" s="21">
        <v>70</v>
      </c>
      <c r="X21" s="21">
        <v>14.34</v>
      </c>
      <c r="Y21" s="21">
        <v>0</v>
      </c>
      <c r="Z21" s="21">
        <v>0</v>
      </c>
      <c r="AA21" s="21">
        <v>0</v>
      </c>
      <c r="AB21" s="21">
        <v>0</v>
      </c>
      <c r="AC21" s="21">
        <f t="shared" si="2"/>
        <v>339</v>
      </c>
      <c r="AD21" s="21">
        <f t="shared" si="3"/>
        <v>62.709999999999994</v>
      </c>
      <c r="AE21" s="21">
        <v>0</v>
      </c>
      <c r="AF21" s="21">
        <v>0</v>
      </c>
      <c r="AG21" s="21">
        <v>14</v>
      </c>
      <c r="AH21" s="21">
        <v>0.66</v>
      </c>
      <c r="AI21" s="21">
        <v>28</v>
      </c>
      <c r="AJ21" s="21">
        <v>0.24</v>
      </c>
      <c r="AK21" s="21">
        <v>20</v>
      </c>
      <c r="AL21" s="21">
        <v>1.28</v>
      </c>
      <c r="AM21" s="21">
        <v>0</v>
      </c>
      <c r="AN21" s="21">
        <v>0</v>
      </c>
      <c r="AO21" s="21">
        <v>200</v>
      </c>
      <c r="AP21" s="21">
        <v>9.2799999999999994</v>
      </c>
      <c r="AQ21" s="21">
        <v>0</v>
      </c>
      <c r="AR21" s="21">
        <v>0</v>
      </c>
      <c r="AS21" s="21">
        <f t="shared" si="4"/>
        <v>1172</v>
      </c>
      <c r="AT21" s="21">
        <f t="shared" si="5"/>
        <v>99.319999999999979</v>
      </c>
      <c r="AU21" s="21">
        <v>200</v>
      </c>
      <c r="AV21" s="21">
        <v>24.58</v>
      </c>
      <c r="AW21" s="21">
        <v>20</v>
      </c>
      <c r="AX21" s="21">
        <v>1.97</v>
      </c>
      <c r="AY21" s="21">
        <v>0</v>
      </c>
      <c r="AZ21" s="21">
        <v>0</v>
      </c>
      <c r="BA21" s="21">
        <v>16</v>
      </c>
      <c r="BB21" s="21">
        <v>0.26</v>
      </c>
      <c r="BC21" s="21">
        <v>24</v>
      </c>
      <c r="BD21" s="21">
        <v>0.38</v>
      </c>
      <c r="BE21" s="21">
        <v>0</v>
      </c>
      <c r="BF21" s="21">
        <v>0</v>
      </c>
      <c r="BG21" s="21">
        <v>0</v>
      </c>
      <c r="BH21" s="21">
        <v>0</v>
      </c>
      <c r="BI21" s="21">
        <f t="shared" si="6"/>
        <v>40</v>
      </c>
      <c r="BJ21" s="21">
        <f t="shared" si="7"/>
        <v>0.64</v>
      </c>
      <c r="BK21" s="21">
        <f t="shared" si="8"/>
        <v>1212</v>
      </c>
      <c r="BL21" s="21">
        <f t="shared" si="9"/>
        <v>99.95999999999998</v>
      </c>
    </row>
    <row r="22" spans="1:64" x14ac:dyDescent="0.25">
      <c r="A22" s="134">
        <v>15</v>
      </c>
      <c r="B22" s="22" t="s">
        <v>54</v>
      </c>
      <c r="C22" s="21"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f t="shared" si="0"/>
        <v>0</v>
      </c>
      <c r="R22" s="21">
        <f t="shared" si="1"/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f t="shared" si="2"/>
        <v>0</v>
      </c>
      <c r="AD22" s="21">
        <f t="shared" si="3"/>
        <v>0</v>
      </c>
      <c r="AE22" s="21">
        <v>0</v>
      </c>
      <c r="AF22" s="21">
        <v>0</v>
      </c>
      <c r="AG22" s="21">
        <v>0</v>
      </c>
      <c r="AH22" s="21">
        <v>0</v>
      </c>
      <c r="AI22" s="21">
        <v>0</v>
      </c>
      <c r="AJ22" s="21">
        <v>0</v>
      </c>
      <c r="AK22" s="21">
        <v>0</v>
      </c>
      <c r="AL22" s="21">
        <v>0</v>
      </c>
      <c r="AM22" s="21">
        <v>0</v>
      </c>
      <c r="AN22" s="21">
        <v>0</v>
      </c>
      <c r="AO22" s="21">
        <v>0</v>
      </c>
      <c r="AP22" s="21">
        <v>0</v>
      </c>
      <c r="AQ22" s="21">
        <v>0</v>
      </c>
      <c r="AR22" s="21">
        <v>0</v>
      </c>
      <c r="AS22" s="21">
        <f t="shared" si="4"/>
        <v>0</v>
      </c>
      <c r="AT22" s="21">
        <f t="shared" si="5"/>
        <v>0</v>
      </c>
      <c r="AU22" s="21">
        <v>0</v>
      </c>
      <c r="AV22" s="21">
        <v>0</v>
      </c>
      <c r="AW22" s="21">
        <v>0</v>
      </c>
      <c r="AX22" s="21">
        <v>0</v>
      </c>
      <c r="AY22" s="21">
        <v>0</v>
      </c>
      <c r="AZ22" s="21">
        <v>0</v>
      </c>
      <c r="BA22" s="21">
        <v>0</v>
      </c>
      <c r="BB22" s="21">
        <v>0</v>
      </c>
      <c r="BC22" s="21">
        <v>0</v>
      </c>
      <c r="BD22" s="21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f t="shared" si="6"/>
        <v>0</v>
      </c>
      <c r="BJ22" s="21">
        <f t="shared" si="7"/>
        <v>0</v>
      </c>
      <c r="BK22" s="21">
        <f t="shared" si="8"/>
        <v>0</v>
      </c>
      <c r="BL22" s="21">
        <f t="shared" si="9"/>
        <v>0</v>
      </c>
    </row>
    <row r="23" spans="1:64" x14ac:dyDescent="0.25">
      <c r="A23" s="134">
        <v>16</v>
      </c>
      <c r="B23" s="22" t="s">
        <v>55</v>
      </c>
      <c r="C23" s="21">
        <v>275</v>
      </c>
      <c r="D23" s="21">
        <v>2.9</v>
      </c>
      <c r="E23" s="21">
        <v>400</v>
      </c>
      <c r="F23" s="21">
        <v>14.66</v>
      </c>
      <c r="G23" s="21">
        <v>0</v>
      </c>
      <c r="H23" s="21">
        <v>0</v>
      </c>
      <c r="I23" s="21">
        <v>54</v>
      </c>
      <c r="J23" s="21">
        <v>14.68</v>
      </c>
      <c r="K23" s="21">
        <v>500</v>
      </c>
      <c r="L23" s="21">
        <v>11.01</v>
      </c>
      <c r="M23" s="21">
        <v>0</v>
      </c>
      <c r="N23" s="21">
        <v>0</v>
      </c>
      <c r="O23" s="21">
        <v>177</v>
      </c>
      <c r="P23" s="21">
        <v>15.28</v>
      </c>
      <c r="Q23" s="21">
        <f t="shared" si="0"/>
        <v>1229</v>
      </c>
      <c r="R23" s="21">
        <f t="shared" si="1"/>
        <v>43.249999999999993</v>
      </c>
      <c r="S23" s="21">
        <v>529</v>
      </c>
      <c r="T23" s="21">
        <v>128.02000000000001</v>
      </c>
      <c r="U23" s="21">
        <v>391</v>
      </c>
      <c r="V23" s="21">
        <v>94.62</v>
      </c>
      <c r="W23" s="21">
        <v>740</v>
      </c>
      <c r="X23" s="21">
        <v>103.16</v>
      </c>
      <c r="Y23" s="21">
        <v>0</v>
      </c>
      <c r="Z23" s="21">
        <v>0</v>
      </c>
      <c r="AA23" s="21">
        <v>0</v>
      </c>
      <c r="AB23" s="21">
        <v>0</v>
      </c>
      <c r="AC23" s="21">
        <f t="shared" si="2"/>
        <v>1660</v>
      </c>
      <c r="AD23" s="21">
        <f t="shared" si="3"/>
        <v>325.8</v>
      </c>
      <c r="AE23" s="21">
        <v>5</v>
      </c>
      <c r="AF23" s="21">
        <v>0.5</v>
      </c>
      <c r="AG23" s="21">
        <v>63</v>
      </c>
      <c r="AH23" s="21">
        <v>4.17</v>
      </c>
      <c r="AI23" s="21">
        <v>54</v>
      </c>
      <c r="AJ23" s="21">
        <v>2.64</v>
      </c>
      <c r="AK23" s="21">
        <v>70</v>
      </c>
      <c r="AL23" s="21">
        <v>6.63</v>
      </c>
      <c r="AM23" s="21">
        <v>0</v>
      </c>
      <c r="AN23" s="21">
        <v>0</v>
      </c>
      <c r="AO23" s="21">
        <v>28</v>
      </c>
      <c r="AP23" s="21">
        <v>0.56000000000000005</v>
      </c>
      <c r="AQ23" s="21">
        <v>0</v>
      </c>
      <c r="AR23" s="21">
        <v>0</v>
      </c>
      <c r="AS23" s="21">
        <f t="shared" si="4"/>
        <v>3109</v>
      </c>
      <c r="AT23" s="21">
        <f t="shared" si="5"/>
        <v>383.55</v>
      </c>
      <c r="AU23" s="21">
        <v>400</v>
      </c>
      <c r="AV23" s="21">
        <v>63.87</v>
      </c>
      <c r="AW23" s="21">
        <v>49</v>
      </c>
      <c r="AX23" s="21">
        <v>6.39</v>
      </c>
      <c r="AY23" s="21">
        <v>0</v>
      </c>
      <c r="AZ23" s="21">
        <v>0</v>
      </c>
      <c r="BA23" s="21">
        <v>60</v>
      </c>
      <c r="BB23" s="21">
        <v>0.48</v>
      </c>
      <c r="BC23" s="21">
        <v>76</v>
      </c>
      <c r="BD23" s="21">
        <v>0.71</v>
      </c>
      <c r="BE23" s="21">
        <v>0</v>
      </c>
      <c r="BF23" s="21">
        <v>0</v>
      </c>
      <c r="BG23" s="21">
        <v>0</v>
      </c>
      <c r="BH23" s="21">
        <v>0</v>
      </c>
      <c r="BI23" s="21">
        <f t="shared" si="6"/>
        <v>136</v>
      </c>
      <c r="BJ23" s="21">
        <f t="shared" si="7"/>
        <v>1.19</v>
      </c>
      <c r="BK23" s="21">
        <f t="shared" si="8"/>
        <v>3245</v>
      </c>
      <c r="BL23" s="21">
        <f t="shared" si="9"/>
        <v>384.74</v>
      </c>
    </row>
    <row r="24" spans="1:64" x14ac:dyDescent="0.25">
      <c r="A24" s="134">
        <v>17</v>
      </c>
      <c r="B24" s="22" t="s">
        <v>56</v>
      </c>
      <c r="C24" s="21">
        <v>100</v>
      </c>
      <c r="D24" s="21">
        <v>3.5</v>
      </c>
      <c r="E24" s="21">
        <v>355</v>
      </c>
      <c r="F24" s="21">
        <v>13.96</v>
      </c>
      <c r="G24" s="21">
        <v>0</v>
      </c>
      <c r="H24" s="21">
        <v>0</v>
      </c>
      <c r="I24" s="21">
        <v>8</v>
      </c>
      <c r="J24" s="21">
        <v>1.62</v>
      </c>
      <c r="K24" s="21">
        <v>280</v>
      </c>
      <c r="L24" s="21">
        <v>23.5</v>
      </c>
      <c r="M24" s="21">
        <v>0</v>
      </c>
      <c r="N24" s="21">
        <v>0</v>
      </c>
      <c r="O24" s="21">
        <v>95</v>
      </c>
      <c r="P24" s="21">
        <v>4.1100000000000003</v>
      </c>
      <c r="Q24" s="21">
        <f t="shared" si="0"/>
        <v>743</v>
      </c>
      <c r="R24" s="21">
        <f t="shared" si="1"/>
        <v>42.58</v>
      </c>
      <c r="S24" s="21">
        <v>232</v>
      </c>
      <c r="T24" s="21">
        <v>53.67</v>
      </c>
      <c r="U24" s="21">
        <v>475</v>
      </c>
      <c r="V24" s="21">
        <v>95.57</v>
      </c>
      <c r="W24" s="21">
        <v>110</v>
      </c>
      <c r="X24" s="21">
        <v>24.16</v>
      </c>
      <c r="Y24" s="21">
        <v>0</v>
      </c>
      <c r="Z24" s="21">
        <v>0</v>
      </c>
      <c r="AA24" s="21">
        <v>0</v>
      </c>
      <c r="AB24" s="21">
        <v>0</v>
      </c>
      <c r="AC24" s="21">
        <f t="shared" si="2"/>
        <v>817</v>
      </c>
      <c r="AD24" s="21">
        <f t="shared" si="3"/>
        <v>173.4</v>
      </c>
      <c r="AE24" s="21">
        <v>5</v>
      </c>
      <c r="AF24" s="21">
        <v>0.5</v>
      </c>
      <c r="AG24" s="21">
        <v>27</v>
      </c>
      <c r="AH24" s="21">
        <v>1.29</v>
      </c>
      <c r="AI24" s="21">
        <v>36</v>
      </c>
      <c r="AJ24" s="21">
        <v>1.28</v>
      </c>
      <c r="AK24" s="21">
        <v>30</v>
      </c>
      <c r="AL24" s="21">
        <v>2.95</v>
      </c>
      <c r="AM24" s="21">
        <v>0</v>
      </c>
      <c r="AN24" s="21">
        <v>0</v>
      </c>
      <c r="AO24" s="21">
        <v>12</v>
      </c>
      <c r="AP24" s="21">
        <v>2.13</v>
      </c>
      <c r="AQ24" s="21">
        <v>0</v>
      </c>
      <c r="AR24" s="21">
        <v>0</v>
      </c>
      <c r="AS24" s="21">
        <f t="shared" si="4"/>
        <v>1670</v>
      </c>
      <c r="AT24" s="21">
        <f t="shared" si="5"/>
        <v>224.13</v>
      </c>
      <c r="AU24" s="21">
        <v>185</v>
      </c>
      <c r="AV24" s="21">
        <v>26.85</v>
      </c>
      <c r="AW24" s="21">
        <v>30</v>
      </c>
      <c r="AX24" s="21">
        <v>2.68</v>
      </c>
      <c r="AY24" s="21">
        <v>0</v>
      </c>
      <c r="AZ24" s="21">
        <v>0</v>
      </c>
      <c r="BA24" s="21">
        <v>30</v>
      </c>
      <c r="BB24" s="21">
        <v>0.2</v>
      </c>
      <c r="BC24" s="21">
        <v>33</v>
      </c>
      <c r="BD24" s="21">
        <v>0.31</v>
      </c>
      <c r="BE24" s="21">
        <v>0</v>
      </c>
      <c r="BF24" s="21">
        <v>0</v>
      </c>
      <c r="BG24" s="21">
        <v>0</v>
      </c>
      <c r="BH24" s="21">
        <v>0</v>
      </c>
      <c r="BI24" s="21">
        <f t="shared" si="6"/>
        <v>63</v>
      </c>
      <c r="BJ24" s="21">
        <f t="shared" si="7"/>
        <v>0.51</v>
      </c>
      <c r="BK24" s="21">
        <f t="shared" si="8"/>
        <v>1733</v>
      </c>
      <c r="BL24" s="21">
        <f t="shared" si="9"/>
        <v>224.64</v>
      </c>
    </row>
    <row r="25" spans="1:64" x14ac:dyDescent="0.25">
      <c r="A25" s="134">
        <v>18</v>
      </c>
      <c r="B25" s="22" t="s">
        <v>57</v>
      </c>
      <c r="C25" s="21">
        <v>221</v>
      </c>
      <c r="D25" s="21">
        <v>2</v>
      </c>
      <c r="E25" s="21">
        <v>56</v>
      </c>
      <c r="F25" s="21">
        <v>2.54</v>
      </c>
      <c r="G25" s="21">
        <v>0</v>
      </c>
      <c r="H25" s="21">
        <v>0</v>
      </c>
      <c r="I25" s="21">
        <v>8</v>
      </c>
      <c r="J25" s="21">
        <v>1.86</v>
      </c>
      <c r="K25" s="21">
        <v>8</v>
      </c>
      <c r="L25" s="21">
        <v>0.01</v>
      </c>
      <c r="M25" s="21">
        <v>0</v>
      </c>
      <c r="N25" s="21">
        <v>0</v>
      </c>
      <c r="O25" s="21">
        <v>173</v>
      </c>
      <c r="P25" s="21">
        <v>4.46</v>
      </c>
      <c r="Q25" s="21">
        <f t="shared" si="0"/>
        <v>293</v>
      </c>
      <c r="R25" s="21">
        <f t="shared" si="1"/>
        <v>6.41</v>
      </c>
      <c r="S25" s="21">
        <v>47</v>
      </c>
      <c r="T25" s="21">
        <v>8.64</v>
      </c>
      <c r="U25" s="21">
        <v>35</v>
      </c>
      <c r="V25" s="21">
        <v>6.39</v>
      </c>
      <c r="W25" s="21">
        <v>25</v>
      </c>
      <c r="X25" s="21">
        <v>3.76</v>
      </c>
      <c r="Y25" s="21">
        <v>0</v>
      </c>
      <c r="Z25" s="21">
        <v>0</v>
      </c>
      <c r="AA25" s="21">
        <v>0</v>
      </c>
      <c r="AB25" s="21">
        <v>0</v>
      </c>
      <c r="AC25" s="21">
        <f t="shared" si="2"/>
        <v>107</v>
      </c>
      <c r="AD25" s="21">
        <f t="shared" si="3"/>
        <v>18.79</v>
      </c>
      <c r="AE25" s="21">
        <v>0</v>
      </c>
      <c r="AF25" s="21">
        <v>0</v>
      </c>
      <c r="AG25" s="21">
        <v>9</v>
      </c>
      <c r="AH25" s="21">
        <v>0.48</v>
      </c>
      <c r="AI25" s="21">
        <v>7</v>
      </c>
      <c r="AJ25" s="21">
        <v>0.37</v>
      </c>
      <c r="AK25" s="21">
        <v>10</v>
      </c>
      <c r="AL25" s="21">
        <v>0.68</v>
      </c>
      <c r="AM25" s="21">
        <v>0</v>
      </c>
      <c r="AN25" s="21">
        <v>0</v>
      </c>
      <c r="AO25" s="21">
        <v>4</v>
      </c>
      <c r="AP25" s="21">
        <v>0.08</v>
      </c>
      <c r="AQ25" s="21">
        <v>0</v>
      </c>
      <c r="AR25" s="21">
        <v>0</v>
      </c>
      <c r="AS25" s="21">
        <f t="shared" si="4"/>
        <v>430</v>
      </c>
      <c r="AT25" s="21">
        <f t="shared" si="5"/>
        <v>26.81</v>
      </c>
      <c r="AU25" s="21">
        <v>90</v>
      </c>
      <c r="AV25" s="21">
        <v>5.63</v>
      </c>
      <c r="AW25" s="21">
        <v>10</v>
      </c>
      <c r="AX25" s="21">
        <v>0.56000000000000005</v>
      </c>
      <c r="AY25" s="21">
        <v>0</v>
      </c>
      <c r="AZ25" s="21">
        <v>0</v>
      </c>
      <c r="BA25" s="21">
        <v>8</v>
      </c>
      <c r="BB25" s="21">
        <v>7.0000000000000007E-2</v>
      </c>
      <c r="BC25" s="21">
        <v>12</v>
      </c>
      <c r="BD25" s="21">
        <v>0.1</v>
      </c>
      <c r="BE25" s="21">
        <v>0</v>
      </c>
      <c r="BF25" s="21">
        <v>0</v>
      </c>
      <c r="BG25" s="21">
        <v>0</v>
      </c>
      <c r="BH25" s="21">
        <v>0</v>
      </c>
      <c r="BI25" s="21">
        <f t="shared" si="6"/>
        <v>20</v>
      </c>
      <c r="BJ25" s="21">
        <f t="shared" si="7"/>
        <v>0.17</v>
      </c>
      <c r="BK25" s="21">
        <f t="shared" si="8"/>
        <v>450</v>
      </c>
      <c r="BL25" s="21">
        <f t="shared" si="9"/>
        <v>26.98</v>
      </c>
    </row>
    <row r="26" spans="1:64" x14ac:dyDescent="0.25">
      <c r="A26" s="134">
        <v>19</v>
      </c>
      <c r="B26" s="22" t="s">
        <v>58</v>
      </c>
      <c r="C26" s="21"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f t="shared" si="0"/>
        <v>0</v>
      </c>
      <c r="R26" s="21">
        <f t="shared" si="1"/>
        <v>0</v>
      </c>
      <c r="S26" s="21">
        <v>0</v>
      </c>
      <c r="T26" s="21">
        <v>0</v>
      </c>
      <c r="U26" s="21">
        <v>0</v>
      </c>
      <c r="V26" s="21">
        <v>0</v>
      </c>
      <c r="W26" s="21">
        <v>0</v>
      </c>
      <c r="X26" s="21">
        <v>0</v>
      </c>
      <c r="Y26" s="21">
        <v>0</v>
      </c>
      <c r="Z26" s="21">
        <v>0</v>
      </c>
      <c r="AA26" s="21">
        <v>0</v>
      </c>
      <c r="AB26" s="21">
        <v>0</v>
      </c>
      <c r="AC26" s="21">
        <f t="shared" si="2"/>
        <v>0</v>
      </c>
      <c r="AD26" s="21">
        <f t="shared" si="3"/>
        <v>0</v>
      </c>
      <c r="AE26" s="21">
        <v>0</v>
      </c>
      <c r="AF26" s="21">
        <v>0</v>
      </c>
      <c r="AG26" s="21">
        <v>0</v>
      </c>
      <c r="AH26" s="21">
        <v>0</v>
      </c>
      <c r="AI26" s="21">
        <v>0</v>
      </c>
      <c r="AJ26" s="21">
        <v>0</v>
      </c>
      <c r="AK26" s="21">
        <v>0</v>
      </c>
      <c r="AL26" s="21">
        <v>0</v>
      </c>
      <c r="AM26" s="21">
        <v>0</v>
      </c>
      <c r="AN26" s="21">
        <v>0</v>
      </c>
      <c r="AO26" s="21">
        <v>0</v>
      </c>
      <c r="AP26" s="21">
        <v>0</v>
      </c>
      <c r="AQ26" s="21">
        <v>0</v>
      </c>
      <c r="AR26" s="21">
        <v>0</v>
      </c>
      <c r="AS26" s="21">
        <f t="shared" si="4"/>
        <v>0</v>
      </c>
      <c r="AT26" s="21">
        <f t="shared" si="5"/>
        <v>0</v>
      </c>
      <c r="AU26" s="21">
        <v>0</v>
      </c>
      <c r="AV26" s="21">
        <v>0</v>
      </c>
      <c r="AW26" s="21">
        <v>0</v>
      </c>
      <c r="AX26" s="21">
        <v>0</v>
      </c>
      <c r="AY26" s="21">
        <v>0</v>
      </c>
      <c r="AZ26" s="21">
        <v>0</v>
      </c>
      <c r="BA26" s="21">
        <v>0</v>
      </c>
      <c r="BB26" s="21">
        <v>0</v>
      </c>
      <c r="BC26" s="21">
        <v>0</v>
      </c>
      <c r="BD26" s="21">
        <v>0</v>
      </c>
      <c r="BE26" s="21">
        <v>0</v>
      </c>
      <c r="BF26" s="21">
        <v>0</v>
      </c>
      <c r="BG26" s="21">
        <v>0</v>
      </c>
      <c r="BH26" s="21">
        <v>0</v>
      </c>
      <c r="BI26" s="21">
        <f t="shared" si="6"/>
        <v>0</v>
      </c>
      <c r="BJ26" s="21">
        <f t="shared" si="7"/>
        <v>0</v>
      </c>
      <c r="BK26" s="21">
        <f t="shared" si="8"/>
        <v>0</v>
      </c>
      <c r="BL26" s="21">
        <f t="shared" si="9"/>
        <v>0</v>
      </c>
    </row>
    <row r="27" spans="1:64" x14ac:dyDescent="0.25">
      <c r="A27" s="134">
        <v>20</v>
      </c>
      <c r="B27" s="22" t="s">
        <v>59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f t="shared" si="0"/>
        <v>0</v>
      </c>
      <c r="R27" s="21">
        <f t="shared" si="1"/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21">
        <f t="shared" si="2"/>
        <v>0</v>
      </c>
      <c r="AD27" s="21">
        <f t="shared" si="3"/>
        <v>0</v>
      </c>
      <c r="AE27" s="21">
        <v>0</v>
      </c>
      <c r="AF27" s="21">
        <v>0</v>
      </c>
      <c r="AG27" s="21">
        <v>0</v>
      </c>
      <c r="AH27" s="21">
        <v>0</v>
      </c>
      <c r="AI27" s="21">
        <v>0</v>
      </c>
      <c r="AJ27" s="21">
        <v>0</v>
      </c>
      <c r="AK27" s="21">
        <v>0</v>
      </c>
      <c r="AL27" s="21">
        <v>0</v>
      </c>
      <c r="AM27" s="21">
        <v>0</v>
      </c>
      <c r="AN27" s="21">
        <v>0</v>
      </c>
      <c r="AO27" s="21">
        <v>0</v>
      </c>
      <c r="AP27" s="21">
        <v>0</v>
      </c>
      <c r="AQ27" s="21">
        <v>0</v>
      </c>
      <c r="AR27" s="21">
        <v>0</v>
      </c>
      <c r="AS27" s="21">
        <f t="shared" si="4"/>
        <v>0</v>
      </c>
      <c r="AT27" s="21">
        <f t="shared" si="5"/>
        <v>0</v>
      </c>
      <c r="AU27" s="21">
        <v>0</v>
      </c>
      <c r="AV27" s="21">
        <v>0</v>
      </c>
      <c r="AW27" s="21">
        <v>0</v>
      </c>
      <c r="AX27" s="21">
        <v>0</v>
      </c>
      <c r="AY27" s="21">
        <v>0</v>
      </c>
      <c r="AZ27" s="21">
        <v>0</v>
      </c>
      <c r="BA27" s="21">
        <v>0</v>
      </c>
      <c r="BB27" s="21">
        <v>0</v>
      </c>
      <c r="BC27" s="21">
        <v>0</v>
      </c>
      <c r="BD27" s="21">
        <v>0</v>
      </c>
      <c r="BE27" s="21">
        <v>0</v>
      </c>
      <c r="BF27" s="21">
        <v>0</v>
      </c>
      <c r="BG27" s="21">
        <v>0</v>
      </c>
      <c r="BH27" s="21">
        <v>0</v>
      </c>
      <c r="BI27" s="21">
        <f t="shared" si="6"/>
        <v>0</v>
      </c>
      <c r="BJ27" s="21">
        <f t="shared" si="7"/>
        <v>0</v>
      </c>
      <c r="BK27" s="21">
        <f t="shared" si="8"/>
        <v>0</v>
      </c>
      <c r="BL27" s="21">
        <f t="shared" si="9"/>
        <v>0</v>
      </c>
    </row>
    <row r="28" spans="1:64" x14ac:dyDescent="0.25">
      <c r="A28" s="134">
        <v>21</v>
      </c>
      <c r="B28" s="22" t="s">
        <v>60</v>
      </c>
      <c r="C28" s="21"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f t="shared" si="0"/>
        <v>0</v>
      </c>
      <c r="R28" s="21">
        <f t="shared" si="1"/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v>0</v>
      </c>
      <c r="AA28" s="21">
        <v>0</v>
      </c>
      <c r="AB28" s="21">
        <v>0</v>
      </c>
      <c r="AC28" s="21">
        <f t="shared" si="2"/>
        <v>0</v>
      </c>
      <c r="AD28" s="21">
        <f t="shared" si="3"/>
        <v>0</v>
      </c>
      <c r="AE28" s="21">
        <v>0</v>
      </c>
      <c r="AF28" s="21">
        <v>0</v>
      </c>
      <c r="AG28" s="21">
        <v>0</v>
      </c>
      <c r="AH28" s="21">
        <v>0</v>
      </c>
      <c r="AI28" s="21">
        <v>0</v>
      </c>
      <c r="AJ28" s="21">
        <v>0</v>
      </c>
      <c r="AK28" s="21">
        <v>0</v>
      </c>
      <c r="AL28" s="21">
        <v>0</v>
      </c>
      <c r="AM28" s="21">
        <v>0</v>
      </c>
      <c r="AN28" s="21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f t="shared" si="4"/>
        <v>0</v>
      </c>
      <c r="AT28" s="21">
        <f t="shared" si="5"/>
        <v>0</v>
      </c>
      <c r="AU28" s="21">
        <v>0</v>
      </c>
      <c r="AV28" s="21">
        <v>0</v>
      </c>
      <c r="AW28" s="21">
        <v>0</v>
      </c>
      <c r="AX28" s="21">
        <v>0</v>
      </c>
      <c r="AY28" s="21">
        <v>0</v>
      </c>
      <c r="AZ28" s="21">
        <v>0</v>
      </c>
      <c r="BA28" s="21">
        <v>0</v>
      </c>
      <c r="BB28" s="21">
        <v>0</v>
      </c>
      <c r="BC28" s="21">
        <v>0</v>
      </c>
      <c r="BD28" s="21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f t="shared" si="6"/>
        <v>0</v>
      </c>
      <c r="BJ28" s="21">
        <f t="shared" si="7"/>
        <v>0</v>
      </c>
      <c r="BK28" s="21">
        <f t="shared" si="8"/>
        <v>0</v>
      </c>
      <c r="BL28" s="21">
        <f t="shared" si="9"/>
        <v>0</v>
      </c>
    </row>
    <row r="29" spans="1:64" x14ac:dyDescent="0.25">
      <c r="A29" s="134">
        <v>22</v>
      </c>
      <c r="B29" s="22" t="s">
        <v>61</v>
      </c>
      <c r="C29" s="21">
        <v>0</v>
      </c>
      <c r="D29" s="21">
        <v>0</v>
      </c>
      <c r="E29" s="21">
        <v>8</v>
      </c>
      <c r="F29" s="21">
        <v>0.14000000000000001</v>
      </c>
      <c r="G29" s="21">
        <v>0</v>
      </c>
      <c r="H29" s="21">
        <v>0</v>
      </c>
      <c r="I29" s="21">
        <v>7</v>
      </c>
      <c r="J29" s="21">
        <v>0.4</v>
      </c>
      <c r="K29" s="21">
        <v>0</v>
      </c>
      <c r="L29" s="21">
        <v>0</v>
      </c>
      <c r="M29" s="21">
        <v>0</v>
      </c>
      <c r="N29" s="21">
        <v>0</v>
      </c>
      <c r="O29" s="21">
        <v>9</v>
      </c>
      <c r="P29" s="21">
        <v>0.31</v>
      </c>
      <c r="Q29" s="21">
        <f t="shared" si="0"/>
        <v>15</v>
      </c>
      <c r="R29" s="21">
        <f t="shared" si="1"/>
        <v>0.54</v>
      </c>
      <c r="S29" s="21">
        <v>10</v>
      </c>
      <c r="T29" s="21">
        <v>2.2400000000000002</v>
      </c>
      <c r="U29" s="21">
        <v>22</v>
      </c>
      <c r="V29" s="21">
        <v>1.66</v>
      </c>
      <c r="W29" s="21">
        <v>10</v>
      </c>
      <c r="X29" s="21">
        <v>0.97</v>
      </c>
      <c r="Y29" s="21">
        <v>0</v>
      </c>
      <c r="Z29" s="21">
        <v>0</v>
      </c>
      <c r="AA29" s="21">
        <v>0</v>
      </c>
      <c r="AB29" s="21">
        <v>0</v>
      </c>
      <c r="AC29" s="21">
        <f t="shared" si="2"/>
        <v>42</v>
      </c>
      <c r="AD29" s="21">
        <f t="shared" si="3"/>
        <v>4.87</v>
      </c>
      <c r="AE29" s="21">
        <v>5</v>
      </c>
      <c r="AF29" s="21">
        <v>0.5</v>
      </c>
      <c r="AG29" s="21">
        <v>9</v>
      </c>
      <c r="AH29" s="21">
        <v>0.43</v>
      </c>
      <c r="AI29" s="21">
        <v>6</v>
      </c>
      <c r="AJ29" s="21">
        <v>0.21</v>
      </c>
      <c r="AK29" s="21">
        <v>0</v>
      </c>
      <c r="AL29" s="21">
        <v>0</v>
      </c>
      <c r="AM29" s="21">
        <v>0</v>
      </c>
      <c r="AN29" s="21">
        <v>0</v>
      </c>
      <c r="AO29" s="21">
        <v>0</v>
      </c>
      <c r="AP29" s="21">
        <v>0</v>
      </c>
      <c r="AQ29" s="21">
        <v>0</v>
      </c>
      <c r="AR29" s="21">
        <v>0</v>
      </c>
      <c r="AS29" s="21">
        <f t="shared" si="4"/>
        <v>77</v>
      </c>
      <c r="AT29" s="21">
        <f t="shared" si="5"/>
        <v>6.55</v>
      </c>
      <c r="AU29" s="21">
        <v>60</v>
      </c>
      <c r="AV29" s="21">
        <v>1.32</v>
      </c>
      <c r="AW29" s="21">
        <v>10</v>
      </c>
      <c r="AX29" s="21">
        <v>0.13</v>
      </c>
      <c r="AY29" s="21">
        <v>0</v>
      </c>
      <c r="AZ29" s="21">
        <v>0</v>
      </c>
      <c r="BA29" s="21">
        <v>8</v>
      </c>
      <c r="BB29" s="21">
        <v>0.08</v>
      </c>
      <c r="BC29" s="21">
        <v>12</v>
      </c>
      <c r="BD29" s="21">
        <v>0.12</v>
      </c>
      <c r="BE29" s="21">
        <v>0</v>
      </c>
      <c r="BF29" s="21">
        <v>0</v>
      </c>
      <c r="BG29" s="21">
        <v>0</v>
      </c>
      <c r="BH29" s="21">
        <v>0</v>
      </c>
      <c r="BI29" s="21">
        <f t="shared" si="6"/>
        <v>20</v>
      </c>
      <c r="BJ29" s="21">
        <f t="shared" si="7"/>
        <v>0.2</v>
      </c>
      <c r="BK29" s="21">
        <f t="shared" si="8"/>
        <v>97</v>
      </c>
      <c r="BL29" s="21">
        <f t="shared" si="9"/>
        <v>6.75</v>
      </c>
    </row>
    <row r="30" spans="1:64" x14ac:dyDescent="0.25">
      <c r="A30" s="134">
        <v>23</v>
      </c>
      <c r="B30" s="22" t="s">
        <v>62</v>
      </c>
      <c r="C30" s="21"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f t="shared" si="0"/>
        <v>0</v>
      </c>
      <c r="R30" s="21">
        <f t="shared" si="1"/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f t="shared" si="2"/>
        <v>0</v>
      </c>
      <c r="AD30" s="21">
        <f t="shared" si="3"/>
        <v>0</v>
      </c>
      <c r="AE30" s="21">
        <v>0</v>
      </c>
      <c r="AF30" s="21">
        <v>0</v>
      </c>
      <c r="AG30" s="21">
        <v>0</v>
      </c>
      <c r="AH30" s="21">
        <v>0</v>
      </c>
      <c r="AI30" s="21">
        <v>0</v>
      </c>
      <c r="AJ30" s="21">
        <v>0</v>
      </c>
      <c r="AK30" s="21">
        <v>0</v>
      </c>
      <c r="AL30" s="21">
        <v>0</v>
      </c>
      <c r="AM30" s="21">
        <v>0</v>
      </c>
      <c r="AN30" s="21">
        <v>0</v>
      </c>
      <c r="AO30" s="21">
        <v>0</v>
      </c>
      <c r="AP30" s="21">
        <v>0</v>
      </c>
      <c r="AQ30" s="21">
        <v>0</v>
      </c>
      <c r="AR30" s="21">
        <v>0</v>
      </c>
      <c r="AS30" s="21">
        <f t="shared" si="4"/>
        <v>0</v>
      </c>
      <c r="AT30" s="21">
        <f t="shared" si="5"/>
        <v>0</v>
      </c>
      <c r="AU30" s="21">
        <v>0</v>
      </c>
      <c r="AV30" s="21">
        <v>0</v>
      </c>
      <c r="AW30" s="21">
        <v>0</v>
      </c>
      <c r="AX30" s="21">
        <v>0</v>
      </c>
      <c r="AY30" s="21">
        <v>0</v>
      </c>
      <c r="AZ30" s="21">
        <v>0</v>
      </c>
      <c r="BA30" s="21">
        <v>0</v>
      </c>
      <c r="BB30" s="21">
        <v>0</v>
      </c>
      <c r="BC30" s="21">
        <v>0</v>
      </c>
      <c r="BD30" s="21">
        <v>0</v>
      </c>
      <c r="BE30" s="21">
        <v>0</v>
      </c>
      <c r="BF30" s="21">
        <v>0</v>
      </c>
      <c r="BG30" s="21">
        <v>0</v>
      </c>
      <c r="BH30" s="21">
        <v>0</v>
      </c>
      <c r="BI30" s="21">
        <f t="shared" si="6"/>
        <v>0</v>
      </c>
      <c r="BJ30" s="21">
        <f t="shared" si="7"/>
        <v>0</v>
      </c>
      <c r="BK30" s="21">
        <f t="shared" si="8"/>
        <v>0</v>
      </c>
      <c r="BL30" s="21">
        <f t="shared" si="9"/>
        <v>0</v>
      </c>
    </row>
    <row r="31" spans="1:64" x14ac:dyDescent="0.25">
      <c r="A31" s="134">
        <v>24</v>
      </c>
      <c r="B31" s="22" t="s">
        <v>63</v>
      </c>
      <c r="C31" s="21"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1">
        <f t="shared" si="0"/>
        <v>0</v>
      </c>
      <c r="R31" s="21">
        <f t="shared" si="1"/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21">
        <v>0</v>
      </c>
      <c r="Y31" s="21">
        <v>0</v>
      </c>
      <c r="Z31" s="21">
        <v>0</v>
      </c>
      <c r="AA31" s="21">
        <v>0</v>
      </c>
      <c r="AB31" s="21">
        <v>0</v>
      </c>
      <c r="AC31" s="21">
        <f t="shared" si="2"/>
        <v>0</v>
      </c>
      <c r="AD31" s="21">
        <f t="shared" si="3"/>
        <v>0</v>
      </c>
      <c r="AE31" s="21">
        <v>0</v>
      </c>
      <c r="AF31" s="21">
        <v>0</v>
      </c>
      <c r="AG31" s="21">
        <v>0</v>
      </c>
      <c r="AH31" s="21">
        <v>0</v>
      </c>
      <c r="AI31" s="21">
        <v>0</v>
      </c>
      <c r="AJ31" s="21">
        <v>0</v>
      </c>
      <c r="AK31" s="21">
        <v>0</v>
      </c>
      <c r="AL31" s="21">
        <v>0</v>
      </c>
      <c r="AM31" s="21">
        <v>0</v>
      </c>
      <c r="AN31" s="21">
        <v>0</v>
      </c>
      <c r="AO31" s="21">
        <v>0</v>
      </c>
      <c r="AP31" s="21">
        <v>0</v>
      </c>
      <c r="AQ31" s="21">
        <v>0</v>
      </c>
      <c r="AR31" s="21">
        <v>0</v>
      </c>
      <c r="AS31" s="21">
        <f t="shared" si="4"/>
        <v>0</v>
      </c>
      <c r="AT31" s="21">
        <f t="shared" si="5"/>
        <v>0</v>
      </c>
      <c r="AU31" s="21">
        <v>0</v>
      </c>
      <c r="AV31" s="21">
        <v>0</v>
      </c>
      <c r="AW31" s="21">
        <v>0</v>
      </c>
      <c r="AX31" s="21">
        <v>0</v>
      </c>
      <c r="AY31" s="21">
        <v>0</v>
      </c>
      <c r="AZ31" s="21">
        <v>0</v>
      </c>
      <c r="BA31" s="21">
        <v>0</v>
      </c>
      <c r="BB31" s="21">
        <v>0</v>
      </c>
      <c r="BC31" s="21">
        <v>0</v>
      </c>
      <c r="BD31" s="21">
        <v>0</v>
      </c>
      <c r="BE31" s="21">
        <v>0</v>
      </c>
      <c r="BF31" s="21">
        <v>0</v>
      </c>
      <c r="BG31" s="21">
        <v>0</v>
      </c>
      <c r="BH31" s="21">
        <v>0</v>
      </c>
      <c r="BI31" s="21">
        <f t="shared" si="6"/>
        <v>0</v>
      </c>
      <c r="BJ31" s="21">
        <f t="shared" si="7"/>
        <v>0</v>
      </c>
      <c r="BK31" s="21">
        <f t="shared" si="8"/>
        <v>0</v>
      </c>
      <c r="BL31" s="21">
        <f t="shared" si="9"/>
        <v>0</v>
      </c>
    </row>
    <row r="32" spans="1:64" x14ac:dyDescent="0.25">
      <c r="A32" s="134">
        <v>25</v>
      </c>
      <c r="B32" s="22" t="s">
        <v>64</v>
      </c>
      <c r="C32" s="21"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1">
        <v>0</v>
      </c>
      <c r="P32" s="21">
        <v>0</v>
      </c>
      <c r="Q32" s="21">
        <f t="shared" si="0"/>
        <v>0</v>
      </c>
      <c r="R32" s="21">
        <f t="shared" si="1"/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f t="shared" si="2"/>
        <v>0</v>
      </c>
      <c r="AD32" s="21">
        <f t="shared" si="3"/>
        <v>0</v>
      </c>
      <c r="AE32" s="21">
        <v>0</v>
      </c>
      <c r="AF32" s="21">
        <v>0</v>
      </c>
      <c r="AG32" s="21">
        <v>0</v>
      </c>
      <c r="AH32" s="21">
        <v>0</v>
      </c>
      <c r="AI32" s="21">
        <v>0</v>
      </c>
      <c r="AJ32" s="21">
        <v>0</v>
      </c>
      <c r="AK32" s="21">
        <v>0</v>
      </c>
      <c r="AL32" s="21">
        <v>0</v>
      </c>
      <c r="AM32" s="21">
        <v>0</v>
      </c>
      <c r="AN32" s="21">
        <v>0</v>
      </c>
      <c r="AO32" s="21">
        <v>0</v>
      </c>
      <c r="AP32" s="21">
        <v>0</v>
      </c>
      <c r="AQ32" s="21">
        <v>0</v>
      </c>
      <c r="AR32" s="21">
        <v>0</v>
      </c>
      <c r="AS32" s="21">
        <f t="shared" si="4"/>
        <v>0</v>
      </c>
      <c r="AT32" s="21">
        <f t="shared" si="5"/>
        <v>0</v>
      </c>
      <c r="AU32" s="21">
        <v>0</v>
      </c>
      <c r="AV32" s="21">
        <v>0</v>
      </c>
      <c r="AW32" s="21">
        <v>0</v>
      </c>
      <c r="AX32" s="21">
        <v>0</v>
      </c>
      <c r="AY32" s="21">
        <v>0</v>
      </c>
      <c r="AZ32" s="21">
        <v>0</v>
      </c>
      <c r="BA32" s="21">
        <v>0</v>
      </c>
      <c r="BB32" s="21">
        <v>0</v>
      </c>
      <c r="BC32" s="21">
        <v>0</v>
      </c>
      <c r="BD32" s="21">
        <v>0</v>
      </c>
      <c r="BE32" s="21">
        <v>0</v>
      </c>
      <c r="BF32" s="21">
        <v>0</v>
      </c>
      <c r="BG32" s="21">
        <v>0</v>
      </c>
      <c r="BH32" s="21">
        <v>0</v>
      </c>
      <c r="BI32" s="21">
        <f t="shared" si="6"/>
        <v>0</v>
      </c>
      <c r="BJ32" s="21">
        <f t="shared" si="7"/>
        <v>0</v>
      </c>
      <c r="BK32" s="21">
        <f t="shared" si="8"/>
        <v>0</v>
      </c>
      <c r="BL32" s="21">
        <f t="shared" si="9"/>
        <v>0</v>
      </c>
    </row>
    <row r="33" spans="1:64" x14ac:dyDescent="0.25">
      <c r="A33" s="134">
        <v>26</v>
      </c>
      <c r="B33" s="22" t="s">
        <v>65</v>
      </c>
      <c r="C33" s="21"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f t="shared" si="0"/>
        <v>0</v>
      </c>
      <c r="R33" s="21">
        <f t="shared" si="1"/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f t="shared" si="2"/>
        <v>0</v>
      </c>
      <c r="AD33" s="21">
        <f t="shared" si="3"/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0</v>
      </c>
      <c r="AQ33" s="21">
        <v>0</v>
      </c>
      <c r="AR33" s="21">
        <v>0</v>
      </c>
      <c r="AS33" s="21">
        <f t="shared" si="4"/>
        <v>0</v>
      </c>
      <c r="AT33" s="21">
        <f t="shared" si="5"/>
        <v>0</v>
      </c>
      <c r="AU33" s="21">
        <v>0</v>
      </c>
      <c r="AV33" s="21">
        <v>0</v>
      </c>
      <c r="AW33" s="21">
        <v>0</v>
      </c>
      <c r="AX33" s="21">
        <v>0</v>
      </c>
      <c r="AY33" s="21">
        <v>0</v>
      </c>
      <c r="AZ33" s="21">
        <v>0</v>
      </c>
      <c r="BA33" s="21">
        <v>0</v>
      </c>
      <c r="BB33" s="21">
        <v>0</v>
      </c>
      <c r="BC33" s="21">
        <v>0</v>
      </c>
      <c r="BD33" s="21">
        <v>0</v>
      </c>
      <c r="BE33" s="21">
        <v>0</v>
      </c>
      <c r="BF33" s="21">
        <v>0</v>
      </c>
      <c r="BG33" s="21">
        <v>0</v>
      </c>
      <c r="BH33" s="21">
        <v>0</v>
      </c>
      <c r="BI33" s="21">
        <f t="shared" si="6"/>
        <v>0</v>
      </c>
      <c r="BJ33" s="21">
        <f t="shared" si="7"/>
        <v>0</v>
      </c>
      <c r="BK33" s="21">
        <f t="shared" si="8"/>
        <v>0</v>
      </c>
      <c r="BL33" s="21">
        <f t="shared" si="9"/>
        <v>0</v>
      </c>
    </row>
    <row r="34" spans="1:64" x14ac:dyDescent="0.25">
      <c r="A34" s="134">
        <v>27</v>
      </c>
      <c r="B34" s="22" t="s">
        <v>66</v>
      </c>
      <c r="C34" s="21"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21">
        <v>0</v>
      </c>
      <c r="Q34" s="21">
        <f t="shared" si="0"/>
        <v>0</v>
      </c>
      <c r="R34" s="21">
        <f t="shared" si="1"/>
        <v>0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f t="shared" si="2"/>
        <v>0</v>
      </c>
      <c r="AD34" s="21">
        <f t="shared" si="3"/>
        <v>0</v>
      </c>
      <c r="AE34" s="21">
        <v>0</v>
      </c>
      <c r="AF34" s="21">
        <v>0</v>
      </c>
      <c r="AG34" s="21">
        <v>0</v>
      </c>
      <c r="AH34" s="21">
        <v>0</v>
      </c>
      <c r="AI34" s="21">
        <v>0</v>
      </c>
      <c r="AJ34" s="21">
        <v>0</v>
      </c>
      <c r="AK34" s="21">
        <v>0</v>
      </c>
      <c r="AL34" s="21">
        <v>0</v>
      </c>
      <c r="AM34" s="21">
        <v>0</v>
      </c>
      <c r="AN34" s="21">
        <v>0</v>
      </c>
      <c r="AO34" s="21">
        <v>0</v>
      </c>
      <c r="AP34" s="21">
        <v>0</v>
      </c>
      <c r="AQ34" s="21">
        <v>0</v>
      </c>
      <c r="AR34" s="21">
        <v>0</v>
      </c>
      <c r="AS34" s="21">
        <f t="shared" si="4"/>
        <v>0</v>
      </c>
      <c r="AT34" s="21">
        <f t="shared" si="5"/>
        <v>0</v>
      </c>
      <c r="AU34" s="21">
        <v>0</v>
      </c>
      <c r="AV34" s="21">
        <v>0</v>
      </c>
      <c r="AW34" s="21">
        <v>0</v>
      </c>
      <c r="AX34" s="21">
        <v>0</v>
      </c>
      <c r="AY34" s="21">
        <v>0</v>
      </c>
      <c r="AZ34" s="21">
        <v>0</v>
      </c>
      <c r="BA34" s="21">
        <v>0</v>
      </c>
      <c r="BB34" s="21">
        <v>0</v>
      </c>
      <c r="BC34" s="21">
        <v>0</v>
      </c>
      <c r="BD34" s="21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f t="shared" si="6"/>
        <v>0</v>
      </c>
      <c r="BJ34" s="21">
        <f t="shared" si="7"/>
        <v>0</v>
      </c>
      <c r="BK34" s="21">
        <f t="shared" si="8"/>
        <v>0</v>
      </c>
      <c r="BL34" s="21">
        <f t="shared" si="9"/>
        <v>0</v>
      </c>
    </row>
    <row r="35" spans="1:64" x14ac:dyDescent="0.25">
      <c r="A35" s="134">
        <v>28</v>
      </c>
      <c r="B35" s="22" t="s">
        <v>67</v>
      </c>
      <c r="C35" s="21">
        <v>100</v>
      </c>
      <c r="D35" s="21">
        <v>4.4000000000000004</v>
      </c>
      <c r="E35" s="21">
        <v>120</v>
      </c>
      <c r="F35" s="21">
        <v>8.2799999999999994</v>
      </c>
      <c r="G35" s="21">
        <v>0</v>
      </c>
      <c r="H35" s="21">
        <v>0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65</v>
      </c>
      <c r="P35" s="21">
        <v>2.71</v>
      </c>
      <c r="Q35" s="21">
        <f t="shared" si="0"/>
        <v>220</v>
      </c>
      <c r="R35" s="21">
        <f t="shared" si="1"/>
        <v>12.68</v>
      </c>
      <c r="S35" s="21">
        <v>25</v>
      </c>
      <c r="T35" s="21">
        <v>2.0099999999999998</v>
      </c>
      <c r="U35" s="21">
        <v>8</v>
      </c>
      <c r="V35" s="21">
        <v>1.08</v>
      </c>
      <c r="W35" s="21">
        <v>6</v>
      </c>
      <c r="X35" s="21">
        <v>0.63</v>
      </c>
      <c r="Y35" s="21">
        <v>0</v>
      </c>
      <c r="Z35" s="21">
        <v>0</v>
      </c>
      <c r="AA35" s="21">
        <v>0</v>
      </c>
      <c r="AB35" s="21">
        <v>0</v>
      </c>
      <c r="AC35" s="21">
        <f t="shared" si="2"/>
        <v>39</v>
      </c>
      <c r="AD35" s="21">
        <f t="shared" si="3"/>
        <v>3.7199999999999998</v>
      </c>
      <c r="AE35" s="21">
        <v>0</v>
      </c>
      <c r="AF35" s="21">
        <v>0</v>
      </c>
      <c r="AG35" s="21">
        <v>0</v>
      </c>
      <c r="AH35" s="21">
        <v>0</v>
      </c>
      <c r="AI35" s="21">
        <v>0</v>
      </c>
      <c r="AJ35" s="21">
        <v>0</v>
      </c>
      <c r="AK35" s="21">
        <v>0</v>
      </c>
      <c r="AL35" s="21">
        <v>0</v>
      </c>
      <c r="AM35" s="21">
        <v>0</v>
      </c>
      <c r="AN35" s="21">
        <v>0</v>
      </c>
      <c r="AO35" s="21">
        <v>0</v>
      </c>
      <c r="AP35" s="21">
        <v>0</v>
      </c>
      <c r="AQ35" s="21">
        <v>0</v>
      </c>
      <c r="AR35" s="21">
        <v>0</v>
      </c>
      <c r="AS35" s="21">
        <f t="shared" si="4"/>
        <v>259</v>
      </c>
      <c r="AT35" s="21">
        <f t="shared" si="5"/>
        <v>16.399999999999999</v>
      </c>
      <c r="AU35" s="21">
        <v>60</v>
      </c>
      <c r="AV35" s="21">
        <v>3.53</v>
      </c>
      <c r="AW35" s="21">
        <v>10</v>
      </c>
      <c r="AX35" s="21">
        <v>0.16</v>
      </c>
      <c r="AY35" s="21">
        <v>0</v>
      </c>
      <c r="AZ35" s="21">
        <v>0</v>
      </c>
      <c r="BA35" s="21">
        <v>10</v>
      </c>
      <c r="BB35" s="21">
        <v>7.0000000000000007E-2</v>
      </c>
      <c r="BC35" s="21">
        <v>12</v>
      </c>
      <c r="BD35" s="21">
        <v>0.1</v>
      </c>
      <c r="BE35" s="21">
        <v>0</v>
      </c>
      <c r="BF35" s="21">
        <v>0</v>
      </c>
      <c r="BG35" s="21">
        <v>0</v>
      </c>
      <c r="BH35" s="21">
        <v>0</v>
      </c>
      <c r="BI35" s="21">
        <f t="shared" si="6"/>
        <v>22</v>
      </c>
      <c r="BJ35" s="21">
        <f t="shared" si="7"/>
        <v>0.17</v>
      </c>
      <c r="BK35" s="21">
        <f t="shared" si="8"/>
        <v>281</v>
      </c>
      <c r="BL35" s="21">
        <f t="shared" si="9"/>
        <v>16.57</v>
      </c>
    </row>
    <row r="36" spans="1:64" x14ac:dyDescent="0.25">
      <c r="A36" s="134">
        <v>29</v>
      </c>
      <c r="B36" s="22" t="s">
        <v>68</v>
      </c>
      <c r="C36" s="21">
        <v>9897</v>
      </c>
      <c r="D36" s="21">
        <v>412.21</v>
      </c>
      <c r="E36" s="21">
        <v>1933</v>
      </c>
      <c r="F36" s="21">
        <v>25.93</v>
      </c>
      <c r="G36" s="21">
        <v>21</v>
      </c>
      <c r="H36" s="21">
        <v>1.27</v>
      </c>
      <c r="I36" s="21">
        <v>144</v>
      </c>
      <c r="J36" s="21">
        <v>14.35</v>
      </c>
      <c r="K36" s="21">
        <v>0</v>
      </c>
      <c r="L36" s="21">
        <v>0</v>
      </c>
      <c r="M36" s="21">
        <v>0</v>
      </c>
      <c r="N36" s="21">
        <v>0</v>
      </c>
      <c r="O36" s="21">
        <v>7239</v>
      </c>
      <c r="P36" s="21">
        <v>318.33</v>
      </c>
      <c r="Q36" s="21">
        <f t="shared" si="0"/>
        <v>11974</v>
      </c>
      <c r="R36" s="21">
        <f t="shared" si="1"/>
        <v>452.49</v>
      </c>
      <c r="S36" s="21">
        <v>1513</v>
      </c>
      <c r="T36" s="21">
        <v>280.33999999999997</v>
      </c>
      <c r="U36" s="21">
        <v>1141</v>
      </c>
      <c r="V36" s="21">
        <v>115.21</v>
      </c>
      <c r="W36" s="21">
        <v>690</v>
      </c>
      <c r="X36" s="21">
        <v>74.39</v>
      </c>
      <c r="Y36" s="21">
        <v>0</v>
      </c>
      <c r="Z36" s="21">
        <v>0</v>
      </c>
      <c r="AA36" s="21">
        <v>0</v>
      </c>
      <c r="AB36" s="21">
        <v>0</v>
      </c>
      <c r="AC36" s="21">
        <f t="shared" si="2"/>
        <v>3344</v>
      </c>
      <c r="AD36" s="21">
        <f t="shared" si="3"/>
        <v>469.93999999999994</v>
      </c>
      <c r="AE36" s="21">
        <v>0</v>
      </c>
      <c r="AF36" s="21">
        <v>0</v>
      </c>
      <c r="AG36" s="21">
        <v>143</v>
      </c>
      <c r="AH36" s="21">
        <v>6.67</v>
      </c>
      <c r="AI36" s="21">
        <v>395</v>
      </c>
      <c r="AJ36" s="21">
        <v>10.43</v>
      </c>
      <c r="AK36" s="21">
        <v>168</v>
      </c>
      <c r="AL36" s="21">
        <v>11.73</v>
      </c>
      <c r="AM36" s="21">
        <v>84</v>
      </c>
      <c r="AN36" s="21">
        <v>0.53</v>
      </c>
      <c r="AO36" s="21">
        <v>88</v>
      </c>
      <c r="AP36" s="21">
        <v>1.72</v>
      </c>
      <c r="AQ36" s="21">
        <v>0</v>
      </c>
      <c r="AR36" s="21">
        <v>0</v>
      </c>
      <c r="AS36" s="21">
        <f t="shared" si="4"/>
        <v>16196</v>
      </c>
      <c r="AT36" s="21">
        <f t="shared" si="5"/>
        <v>953.50999999999988</v>
      </c>
      <c r="AU36" s="21">
        <v>3196</v>
      </c>
      <c r="AV36" s="21">
        <v>393.89</v>
      </c>
      <c r="AW36" s="21">
        <v>360</v>
      </c>
      <c r="AX36" s="21">
        <v>23.87</v>
      </c>
      <c r="AY36" s="21">
        <v>0</v>
      </c>
      <c r="AZ36" s="21">
        <v>0</v>
      </c>
      <c r="BA36" s="21">
        <v>212</v>
      </c>
      <c r="BB36" s="21">
        <v>3.58</v>
      </c>
      <c r="BC36" s="21">
        <v>318</v>
      </c>
      <c r="BD36" s="21">
        <v>5.36</v>
      </c>
      <c r="BE36" s="21">
        <v>0</v>
      </c>
      <c r="BF36" s="21">
        <v>0</v>
      </c>
      <c r="BG36" s="21">
        <v>0</v>
      </c>
      <c r="BH36" s="21">
        <v>0</v>
      </c>
      <c r="BI36" s="21">
        <f t="shared" si="6"/>
        <v>530</v>
      </c>
      <c r="BJ36" s="21">
        <f t="shared" si="7"/>
        <v>8.9400000000000013</v>
      </c>
      <c r="BK36" s="21">
        <f t="shared" si="8"/>
        <v>16726</v>
      </c>
      <c r="BL36" s="21">
        <f t="shared" si="9"/>
        <v>962.44999999999993</v>
      </c>
    </row>
    <row r="37" spans="1:64" x14ac:dyDescent="0.25">
      <c r="A37" s="134">
        <v>30</v>
      </c>
      <c r="B37" s="22" t="s">
        <v>69</v>
      </c>
      <c r="C37" s="21">
        <v>9157</v>
      </c>
      <c r="D37" s="21">
        <v>133.66999999999999</v>
      </c>
      <c r="E37" s="21">
        <v>0</v>
      </c>
      <c r="F37" s="21">
        <v>0</v>
      </c>
      <c r="G37" s="21">
        <v>0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5312</v>
      </c>
      <c r="P37" s="21">
        <v>77.53</v>
      </c>
      <c r="Q37" s="21">
        <f t="shared" si="0"/>
        <v>9157</v>
      </c>
      <c r="R37" s="21">
        <f t="shared" si="1"/>
        <v>133.66999999999999</v>
      </c>
      <c r="S37" s="21">
        <v>100</v>
      </c>
      <c r="T37" s="21">
        <v>21.17</v>
      </c>
      <c r="U37" s="21">
        <v>100</v>
      </c>
      <c r="V37" s="21">
        <v>15.65</v>
      </c>
      <c r="W37" s="21">
        <v>70</v>
      </c>
      <c r="X37" s="21">
        <v>9.2100000000000009</v>
      </c>
      <c r="Y37" s="21">
        <v>1</v>
      </c>
      <c r="Z37" s="21">
        <v>0.01</v>
      </c>
      <c r="AA37" s="21">
        <v>0</v>
      </c>
      <c r="AB37" s="21">
        <v>0</v>
      </c>
      <c r="AC37" s="21">
        <f t="shared" si="2"/>
        <v>271</v>
      </c>
      <c r="AD37" s="21">
        <f t="shared" si="3"/>
        <v>46.04</v>
      </c>
      <c r="AE37" s="21">
        <v>0</v>
      </c>
      <c r="AF37" s="21">
        <v>0</v>
      </c>
      <c r="AG37" s="21">
        <v>0</v>
      </c>
      <c r="AH37" s="21">
        <v>0</v>
      </c>
      <c r="AI37" s="21">
        <v>0</v>
      </c>
      <c r="AJ37" s="21">
        <v>0</v>
      </c>
      <c r="AK37" s="21">
        <v>0</v>
      </c>
      <c r="AL37" s="21">
        <v>0</v>
      </c>
      <c r="AM37" s="21">
        <v>0</v>
      </c>
      <c r="AN37" s="21">
        <v>0</v>
      </c>
      <c r="AO37" s="21">
        <v>124</v>
      </c>
      <c r="AP37" s="21">
        <v>1.48</v>
      </c>
      <c r="AQ37" s="21">
        <v>0</v>
      </c>
      <c r="AR37" s="21">
        <v>0</v>
      </c>
      <c r="AS37" s="21">
        <f t="shared" si="4"/>
        <v>9552</v>
      </c>
      <c r="AT37" s="21">
        <f t="shared" si="5"/>
        <v>181.18999999999997</v>
      </c>
      <c r="AU37" s="21">
        <v>2028</v>
      </c>
      <c r="AV37" s="21">
        <v>36.24</v>
      </c>
      <c r="AW37" s="21">
        <v>212</v>
      </c>
      <c r="AX37" s="21">
        <v>3.62</v>
      </c>
      <c r="AY37" s="21">
        <v>0</v>
      </c>
      <c r="AZ37" s="21">
        <v>0</v>
      </c>
      <c r="BA37" s="21">
        <v>40</v>
      </c>
      <c r="BB37" s="21">
        <v>0.36</v>
      </c>
      <c r="BC37" s="21">
        <v>60</v>
      </c>
      <c r="BD37" s="21">
        <v>0.54</v>
      </c>
      <c r="BE37" s="21">
        <v>0</v>
      </c>
      <c r="BF37" s="21">
        <v>0</v>
      </c>
      <c r="BG37" s="21">
        <v>0</v>
      </c>
      <c r="BH37" s="21">
        <v>0</v>
      </c>
      <c r="BI37" s="21">
        <f t="shared" si="6"/>
        <v>100</v>
      </c>
      <c r="BJ37" s="21">
        <f t="shared" si="7"/>
        <v>0.9</v>
      </c>
      <c r="BK37" s="21">
        <f t="shared" si="8"/>
        <v>9652</v>
      </c>
      <c r="BL37" s="21">
        <f t="shared" si="9"/>
        <v>182.08999999999997</v>
      </c>
    </row>
    <row r="38" spans="1:64" x14ac:dyDescent="0.25">
      <c r="A38" s="134">
        <v>31</v>
      </c>
      <c r="B38" s="22" t="s">
        <v>70</v>
      </c>
      <c r="C38" s="21">
        <v>0</v>
      </c>
      <c r="D38" s="21">
        <v>0</v>
      </c>
      <c r="E38" s="21">
        <v>309</v>
      </c>
      <c r="F38" s="21">
        <v>5.57</v>
      </c>
      <c r="G38" s="21">
        <v>13</v>
      </c>
      <c r="H38" s="21">
        <v>0.23</v>
      </c>
      <c r="I38" s="21">
        <v>23</v>
      </c>
      <c r="J38" s="21">
        <v>0.47</v>
      </c>
      <c r="K38" s="21">
        <v>0</v>
      </c>
      <c r="L38" s="21">
        <v>0</v>
      </c>
      <c r="M38" s="21">
        <v>0</v>
      </c>
      <c r="N38" s="21">
        <v>0</v>
      </c>
      <c r="O38" s="21">
        <v>230</v>
      </c>
      <c r="P38" s="21">
        <v>8.7200000000000006</v>
      </c>
      <c r="Q38" s="21">
        <f t="shared" si="0"/>
        <v>332</v>
      </c>
      <c r="R38" s="21">
        <f t="shared" si="1"/>
        <v>6.04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f t="shared" si="2"/>
        <v>0</v>
      </c>
      <c r="AD38" s="21">
        <f t="shared" si="3"/>
        <v>0</v>
      </c>
      <c r="AE38" s="21">
        <v>0</v>
      </c>
      <c r="AF38" s="21">
        <v>0</v>
      </c>
      <c r="AG38" s="21">
        <v>0</v>
      </c>
      <c r="AH38" s="21">
        <v>0</v>
      </c>
      <c r="AI38" s="21">
        <v>0</v>
      </c>
      <c r="AJ38" s="21">
        <v>0</v>
      </c>
      <c r="AK38" s="21">
        <v>0</v>
      </c>
      <c r="AL38" s="21">
        <v>0</v>
      </c>
      <c r="AM38" s="21">
        <v>0</v>
      </c>
      <c r="AN38" s="21">
        <v>0</v>
      </c>
      <c r="AO38" s="21">
        <v>0</v>
      </c>
      <c r="AP38" s="21">
        <v>0</v>
      </c>
      <c r="AQ38" s="21">
        <v>0</v>
      </c>
      <c r="AR38" s="21">
        <v>0</v>
      </c>
      <c r="AS38" s="21">
        <f t="shared" si="4"/>
        <v>332</v>
      </c>
      <c r="AT38" s="21">
        <f t="shared" si="5"/>
        <v>6.04</v>
      </c>
      <c r="AU38" s="21">
        <v>380</v>
      </c>
      <c r="AV38" s="21">
        <v>3.01</v>
      </c>
      <c r="AW38" s="21">
        <v>45</v>
      </c>
      <c r="AX38" s="21">
        <v>0.3</v>
      </c>
      <c r="AY38" s="21">
        <v>0</v>
      </c>
      <c r="AZ38" s="21">
        <v>0</v>
      </c>
      <c r="BA38" s="21">
        <v>36</v>
      </c>
      <c r="BB38" s="21">
        <v>0.22</v>
      </c>
      <c r="BC38" s="21">
        <v>54</v>
      </c>
      <c r="BD38" s="21">
        <v>0.32</v>
      </c>
      <c r="BE38" s="21">
        <v>0</v>
      </c>
      <c r="BF38" s="21">
        <v>0</v>
      </c>
      <c r="BG38" s="21">
        <v>0</v>
      </c>
      <c r="BH38" s="21">
        <v>0</v>
      </c>
      <c r="BI38" s="21">
        <f t="shared" si="6"/>
        <v>90</v>
      </c>
      <c r="BJ38" s="21">
        <f t="shared" si="7"/>
        <v>0.54</v>
      </c>
      <c r="BK38" s="21">
        <f t="shared" si="8"/>
        <v>422</v>
      </c>
      <c r="BL38" s="21">
        <f t="shared" si="9"/>
        <v>6.58</v>
      </c>
    </row>
    <row r="39" spans="1:64" x14ac:dyDescent="0.25">
      <c r="A39" s="134">
        <v>32</v>
      </c>
      <c r="B39" s="22" t="s">
        <v>71</v>
      </c>
      <c r="C39" s="21">
        <v>0</v>
      </c>
      <c r="D39" s="21">
        <v>0</v>
      </c>
      <c r="E39" s="21">
        <v>500</v>
      </c>
      <c r="F39" s="21">
        <v>4.5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1">
        <f t="shared" si="0"/>
        <v>500</v>
      </c>
      <c r="R39" s="21">
        <f t="shared" si="1"/>
        <v>4.5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f t="shared" si="2"/>
        <v>0</v>
      </c>
      <c r="AD39" s="21">
        <f t="shared" si="3"/>
        <v>0</v>
      </c>
      <c r="AE39" s="21">
        <v>0</v>
      </c>
      <c r="AF39" s="21">
        <v>0</v>
      </c>
      <c r="AG39" s="21">
        <v>0</v>
      </c>
      <c r="AH39" s="21">
        <v>0</v>
      </c>
      <c r="AI39" s="21">
        <v>0</v>
      </c>
      <c r="AJ39" s="21">
        <v>0</v>
      </c>
      <c r="AK39" s="21">
        <v>0</v>
      </c>
      <c r="AL39" s="21">
        <v>0</v>
      </c>
      <c r="AM39" s="21">
        <v>0</v>
      </c>
      <c r="AN39" s="21">
        <v>0</v>
      </c>
      <c r="AO39" s="21">
        <v>5</v>
      </c>
      <c r="AP39" s="21">
        <v>0.05</v>
      </c>
      <c r="AQ39" s="21">
        <v>0</v>
      </c>
      <c r="AR39" s="21">
        <v>0</v>
      </c>
      <c r="AS39" s="21">
        <f t="shared" si="4"/>
        <v>505</v>
      </c>
      <c r="AT39" s="21">
        <f t="shared" si="5"/>
        <v>4.55</v>
      </c>
      <c r="AU39" s="21">
        <v>100</v>
      </c>
      <c r="AV39" s="21">
        <v>4.1100000000000003</v>
      </c>
      <c r="AW39" s="21">
        <v>0</v>
      </c>
      <c r="AX39" s="21">
        <v>0</v>
      </c>
      <c r="AY39" s="21">
        <v>0</v>
      </c>
      <c r="AZ39" s="21">
        <v>0</v>
      </c>
      <c r="BA39" s="21">
        <v>0</v>
      </c>
      <c r="BB39" s="21">
        <v>0</v>
      </c>
      <c r="BC39" s="21">
        <v>0</v>
      </c>
      <c r="BD39" s="21">
        <v>0</v>
      </c>
      <c r="BE39" s="21">
        <v>0</v>
      </c>
      <c r="BF39" s="21">
        <v>0</v>
      </c>
      <c r="BG39" s="21">
        <v>0</v>
      </c>
      <c r="BH39" s="21">
        <v>0</v>
      </c>
      <c r="BI39" s="21">
        <f t="shared" si="6"/>
        <v>0</v>
      </c>
      <c r="BJ39" s="21">
        <f t="shared" si="7"/>
        <v>0</v>
      </c>
      <c r="BK39" s="21">
        <f t="shared" si="8"/>
        <v>505</v>
      </c>
      <c r="BL39" s="21">
        <f t="shared" si="9"/>
        <v>4.55</v>
      </c>
    </row>
    <row r="40" spans="1:64" x14ac:dyDescent="0.25">
      <c r="A40" s="134">
        <v>33</v>
      </c>
      <c r="B40" s="22" t="s">
        <v>72</v>
      </c>
      <c r="C40" s="21"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f t="shared" si="0"/>
        <v>0</v>
      </c>
      <c r="R40" s="21">
        <f t="shared" si="1"/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21">
        <v>0</v>
      </c>
      <c r="Y40" s="21">
        <v>0</v>
      </c>
      <c r="Z40" s="21">
        <v>0</v>
      </c>
      <c r="AA40" s="21">
        <v>0</v>
      </c>
      <c r="AB40" s="21">
        <v>0</v>
      </c>
      <c r="AC40" s="21">
        <f t="shared" si="2"/>
        <v>0</v>
      </c>
      <c r="AD40" s="21">
        <f t="shared" si="3"/>
        <v>0</v>
      </c>
      <c r="AE40" s="21">
        <v>0</v>
      </c>
      <c r="AF40" s="21">
        <v>0</v>
      </c>
      <c r="AG40" s="21">
        <v>0</v>
      </c>
      <c r="AH40" s="21">
        <v>0</v>
      </c>
      <c r="AI40" s="21">
        <v>0</v>
      </c>
      <c r="AJ40" s="21">
        <v>0</v>
      </c>
      <c r="AK40" s="21">
        <v>0</v>
      </c>
      <c r="AL40" s="21">
        <v>0</v>
      </c>
      <c r="AM40" s="21">
        <v>0</v>
      </c>
      <c r="AN40" s="21">
        <v>0</v>
      </c>
      <c r="AO40" s="21">
        <v>0</v>
      </c>
      <c r="AP40" s="21">
        <v>0</v>
      </c>
      <c r="AQ40" s="21">
        <v>0</v>
      </c>
      <c r="AR40" s="21">
        <v>0</v>
      </c>
      <c r="AS40" s="21">
        <f t="shared" si="4"/>
        <v>0</v>
      </c>
      <c r="AT40" s="21">
        <f t="shared" si="5"/>
        <v>0</v>
      </c>
      <c r="AU40" s="21">
        <v>0</v>
      </c>
      <c r="AV40" s="21">
        <v>0</v>
      </c>
      <c r="AW40" s="21">
        <v>0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1">
        <v>0</v>
      </c>
      <c r="BD40" s="21">
        <v>0</v>
      </c>
      <c r="BE40" s="21">
        <v>0</v>
      </c>
      <c r="BF40" s="21">
        <v>0</v>
      </c>
      <c r="BG40" s="21">
        <v>0</v>
      </c>
      <c r="BH40" s="21">
        <v>0</v>
      </c>
      <c r="BI40" s="21">
        <f t="shared" si="6"/>
        <v>0</v>
      </c>
      <c r="BJ40" s="21">
        <f t="shared" si="7"/>
        <v>0</v>
      </c>
      <c r="BK40" s="21">
        <f t="shared" si="8"/>
        <v>0</v>
      </c>
      <c r="BL40" s="21">
        <f t="shared" si="9"/>
        <v>0</v>
      </c>
    </row>
    <row r="41" spans="1:64" x14ac:dyDescent="0.25">
      <c r="A41" s="134">
        <v>34</v>
      </c>
      <c r="B41" s="22" t="s">
        <v>73</v>
      </c>
      <c r="C41" s="21"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f t="shared" si="0"/>
        <v>0</v>
      </c>
      <c r="R41" s="21">
        <f t="shared" si="1"/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21">
        <v>0</v>
      </c>
      <c r="Y41" s="21">
        <v>0</v>
      </c>
      <c r="Z41" s="21">
        <v>0</v>
      </c>
      <c r="AA41" s="21">
        <v>0</v>
      </c>
      <c r="AB41" s="21">
        <v>0</v>
      </c>
      <c r="AC41" s="21">
        <f t="shared" si="2"/>
        <v>0</v>
      </c>
      <c r="AD41" s="21">
        <f t="shared" si="3"/>
        <v>0</v>
      </c>
      <c r="AE41" s="21">
        <v>0</v>
      </c>
      <c r="AF41" s="21">
        <v>0</v>
      </c>
      <c r="AG41" s="21">
        <v>0</v>
      </c>
      <c r="AH41" s="21">
        <v>0</v>
      </c>
      <c r="AI41" s="21">
        <v>0</v>
      </c>
      <c r="AJ41" s="21">
        <v>0</v>
      </c>
      <c r="AK41" s="21">
        <v>0</v>
      </c>
      <c r="AL41" s="21">
        <v>0</v>
      </c>
      <c r="AM41" s="21">
        <v>0</v>
      </c>
      <c r="AN41" s="21">
        <v>0</v>
      </c>
      <c r="AO41" s="21">
        <v>0</v>
      </c>
      <c r="AP41" s="21">
        <v>0</v>
      </c>
      <c r="AQ41" s="21">
        <v>0</v>
      </c>
      <c r="AR41" s="21">
        <v>0</v>
      </c>
      <c r="AS41" s="21">
        <f t="shared" si="4"/>
        <v>0</v>
      </c>
      <c r="AT41" s="21">
        <f t="shared" si="5"/>
        <v>0</v>
      </c>
      <c r="AU41" s="21">
        <v>0</v>
      </c>
      <c r="AV41" s="21">
        <v>0</v>
      </c>
      <c r="AW41" s="21">
        <v>0</v>
      </c>
      <c r="AX41" s="21">
        <v>0</v>
      </c>
      <c r="AY41" s="21">
        <v>0</v>
      </c>
      <c r="AZ41" s="21">
        <v>0</v>
      </c>
      <c r="BA41" s="21">
        <v>0</v>
      </c>
      <c r="BB41" s="21">
        <v>0</v>
      </c>
      <c r="BC41" s="21">
        <v>0</v>
      </c>
      <c r="BD41" s="21">
        <v>0</v>
      </c>
      <c r="BE41" s="21">
        <v>0</v>
      </c>
      <c r="BF41" s="21">
        <v>0</v>
      </c>
      <c r="BG41" s="21">
        <v>0</v>
      </c>
      <c r="BH41" s="21">
        <v>0</v>
      </c>
      <c r="BI41" s="21">
        <f t="shared" si="6"/>
        <v>0</v>
      </c>
      <c r="BJ41" s="21">
        <f t="shared" si="7"/>
        <v>0</v>
      </c>
      <c r="BK41" s="21">
        <f t="shared" si="8"/>
        <v>0</v>
      </c>
      <c r="BL41" s="21">
        <f t="shared" si="9"/>
        <v>0</v>
      </c>
    </row>
    <row r="42" spans="1:64" x14ac:dyDescent="0.25">
      <c r="A42" s="134">
        <v>35</v>
      </c>
      <c r="B42" s="22" t="s">
        <v>74</v>
      </c>
      <c r="C42" s="21">
        <v>0</v>
      </c>
      <c r="D42" s="21">
        <v>0</v>
      </c>
      <c r="E42" s="21">
        <v>1200</v>
      </c>
      <c r="F42" s="21">
        <v>8</v>
      </c>
      <c r="G42" s="21">
        <v>0</v>
      </c>
      <c r="H42" s="21">
        <v>0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21">
        <v>0</v>
      </c>
      <c r="Q42" s="21">
        <f t="shared" si="0"/>
        <v>1200</v>
      </c>
      <c r="R42" s="21">
        <f t="shared" si="1"/>
        <v>8</v>
      </c>
      <c r="S42" s="21">
        <v>80</v>
      </c>
      <c r="T42" s="21">
        <v>0.8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  <c r="Z42" s="21">
        <v>0</v>
      </c>
      <c r="AA42" s="21">
        <v>0</v>
      </c>
      <c r="AB42" s="21">
        <v>0</v>
      </c>
      <c r="AC42" s="21">
        <f t="shared" si="2"/>
        <v>80</v>
      </c>
      <c r="AD42" s="21">
        <f t="shared" si="3"/>
        <v>0.8</v>
      </c>
      <c r="AE42" s="21">
        <v>0</v>
      </c>
      <c r="AF42" s="21">
        <v>0</v>
      </c>
      <c r="AG42" s="21">
        <v>0</v>
      </c>
      <c r="AH42" s="21">
        <v>0</v>
      </c>
      <c r="AI42" s="21">
        <v>25</v>
      </c>
      <c r="AJ42" s="21">
        <v>1.81</v>
      </c>
      <c r="AK42" s="21">
        <v>0</v>
      </c>
      <c r="AL42" s="21">
        <v>0</v>
      </c>
      <c r="AM42" s="21">
        <v>0</v>
      </c>
      <c r="AN42" s="21">
        <v>0</v>
      </c>
      <c r="AO42" s="21">
        <v>200</v>
      </c>
      <c r="AP42" s="21">
        <v>2.1</v>
      </c>
      <c r="AQ42" s="21">
        <v>0</v>
      </c>
      <c r="AR42" s="21">
        <v>0</v>
      </c>
      <c r="AS42" s="21">
        <f t="shared" si="4"/>
        <v>1505</v>
      </c>
      <c r="AT42" s="21">
        <f t="shared" si="5"/>
        <v>12.71</v>
      </c>
      <c r="AU42" s="21">
        <v>200</v>
      </c>
      <c r="AV42" s="21">
        <v>7.5</v>
      </c>
      <c r="AW42" s="21">
        <v>0</v>
      </c>
      <c r="AX42" s="21">
        <v>0</v>
      </c>
      <c r="AY42" s="21">
        <v>0</v>
      </c>
      <c r="AZ42" s="21">
        <v>0</v>
      </c>
      <c r="BA42" s="21">
        <v>0</v>
      </c>
      <c r="BB42" s="21">
        <v>0</v>
      </c>
      <c r="BC42" s="21">
        <v>0</v>
      </c>
      <c r="BD42" s="21">
        <v>0</v>
      </c>
      <c r="BE42" s="21">
        <v>0</v>
      </c>
      <c r="BF42" s="21">
        <v>0</v>
      </c>
      <c r="BG42" s="21">
        <v>0</v>
      </c>
      <c r="BH42" s="21">
        <v>0</v>
      </c>
      <c r="BI42" s="21">
        <f t="shared" si="6"/>
        <v>0</v>
      </c>
      <c r="BJ42" s="21">
        <f t="shared" si="7"/>
        <v>0</v>
      </c>
      <c r="BK42" s="21">
        <f t="shared" si="8"/>
        <v>1505</v>
      </c>
      <c r="BL42" s="21">
        <f t="shared" si="9"/>
        <v>12.71</v>
      </c>
    </row>
    <row r="43" spans="1:64" x14ac:dyDescent="0.25">
      <c r="A43" s="134">
        <v>36</v>
      </c>
      <c r="B43" s="22" t="s">
        <v>75</v>
      </c>
      <c r="C43" s="21">
        <v>500</v>
      </c>
      <c r="D43" s="21">
        <v>22</v>
      </c>
      <c r="E43" s="21">
        <v>60</v>
      </c>
      <c r="F43" s="21">
        <v>30.4</v>
      </c>
      <c r="G43" s="21">
        <v>0</v>
      </c>
      <c r="H43" s="21">
        <v>0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325</v>
      </c>
      <c r="P43" s="21">
        <v>13.57</v>
      </c>
      <c r="Q43" s="21">
        <f t="shared" si="0"/>
        <v>560</v>
      </c>
      <c r="R43" s="21">
        <f t="shared" si="1"/>
        <v>52.4</v>
      </c>
      <c r="S43" s="21">
        <v>50</v>
      </c>
      <c r="T43" s="21">
        <v>7.81</v>
      </c>
      <c r="U43" s="21">
        <v>65</v>
      </c>
      <c r="V43" s="21">
        <v>5.77</v>
      </c>
      <c r="W43" s="21">
        <v>28</v>
      </c>
      <c r="X43" s="21">
        <v>3.39</v>
      </c>
      <c r="Y43" s="21">
        <v>0</v>
      </c>
      <c r="Z43" s="21">
        <v>0</v>
      </c>
      <c r="AA43" s="21">
        <v>0</v>
      </c>
      <c r="AB43" s="21">
        <v>0</v>
      </c>
      <c r="AC43" s="21">
        <f t="shared" si="2"/>
        <v>143</v>
      </c>
      <c r="AD43" s="21">
        <f t="shared" si="3"/>
        <v>16.97</v>
      </c>
      <c r="AE43" s="21">
        <v>0</v>
      </c>
      <c r="AF43" s="21">
        <v>0</v>
      </c>
      <c r="AG43" s="21">
        <v>0</v>
      </c>
      <c r="AH43" s="21">
        <v>0</v>
      </c>
      <c r="AI43" s="21">
        <v>32</v>
      </c>
      <c r="AJ43" s="21">
        <v>0.23</v>
      </c>
      <c r="AK43" s="21">
        <v>0</v>
      </c>
      <c r="AL43" s="21">
        <v>0</v>
      </c>
      <c r="AM43" s="21">
        <v>0</v>
      </c>
      <c r="AN43" s="21">
        <v>0</v>
      </c>
      <c r="AO43" s="21">
        <v>420</v>
      </c>
      <c r="AP43" s="21">
        <v>4.2</v>
      </c>
      <c r="AQ43" s="21">
        <v>0</v>
      </c>
      <c r="AR43" s="21">
        <v>0</v>
      </c>
      <c r="AS43" s="21">
        <f t="shared" si="4"/>
        <v>1155</v>
      </c>
      <c r="AT43" s="21">
        <f t="shared" si="5"/>
        <v>73.800000000000011</v>
      </c>
      <c r="AU43" s="21">
        <v>380</v>
      </c>
      <c r="AV43" s="21">
        <v>29.26</v>
      </c>
      <c r="AW43" s="21">
        <v>40</v>
      </c>
      <c r="AX43" s="21">
        <v>0.81</v>
      </c>
      <c r="AY43" s="21">
        <v>0</v>
      </c>
      <c r="AZ43" s="21">
        <v>0</v>
      </c>
      <c r="BA43" s="21">
        <v>20</v>
      </c>
      <c r="BB43" s="21">
        <v>0.34</v>
      </c>
      <c r="BC43" s="21">
        <v>30</v>
      </c>
      <c r="BD43" s="21">
        <v>0.51</v>
      </c>
      <c r="BE43" s="21">
        <v>0</v>
      </c>
      <c r="BF43" s="21">
        <v>0</v>
      </c>
      <c r="BG43" s="21">
        <v>0</v>
      </c>
      <c r="BH43" s="21">
        <v>0</v>
      </c>
      <c r="BI43" s="21">
        <f t="shared" si="6"/>
        <v>50</v>
      </c>
      <c r="BJ43" s="21">
        <f t="shared" si="7"/>
        <v>0.85000000000000009</v>
      </c>
      <c r="BK43" s="21">
        <f t="shared" si="8"/>
        <v>1205</v>
      </c>
      <c r="BL43" s="21">
        <f t="shared" si="9"/>
        <v>74.650000000000006</v>
      </c>
    </row>
    <row r="44" spans="1:64" x14ac:dyDescent="0.25">
      <c r="A44" s="134">
        <v>37</v>
      </c>
      <c r="B44" s="22" t="s">
        <v>76</v>
      </c>
      <c r="C44" s="21"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21">
        <v>0</v>
      </c>
      <c r="Q44" s="21">
        <f t="shared" si="0"/>
        <v>0</v>
      </c>
      <c r="R44" s="21">
        <f t="shared" si="1"/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f t="shared" si="2"/>
        <v>0</v>
      </c>
      <c r="AD44" s="21">
        <f t="shared" si="3"/>
        <v>0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f t="shared" si="4"/>
        <v>0</v>
      </c>
      <c r="AT44" s="21">
        <f t="shared" si="5"/>
        <v>0</v>
      </c>
      <c r="AU44" s="21">
        <v>0</v>
      </c>
      <c r="AV44" s="21">
        <v>0</v>
      </c>
      <c r="AW44" s="21">
        <v>0</v>
      </c>
      <c r="AX44" s="21">
        <v>0</v>
      </c>
      <c r="AY44" s="21">
        <v>0</v>
      </c>
      <c r="AZ44" s="21">
        <v>0</v>
      </c>
      <c r="BA44" s="21">
        <v>0</v>
      </c>
      <c r="BB44" s="21">
        <v>0</v>
      </c>
      <c r="BC44" s="21">
        <v>0</v>
      </c>
      <c r="BD44" s="21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f t="shared" si="6"/>
        <v>0</v>
      </c>
      <c r="BJ44" s="21">
        <f t="shared" si="7"/>
        <v>0</v>
      </c>
      <c r="BK44" s="21">
        <f t="shared" si="8"/>
        <v>0</v>
      </c>
      <c r="BL44" s="21">
        <f t="shared" si="9"/>
        <v>0</v>
      </c>
    </row>
    <row r="45" spans="1:64" x14ac:dyDescent="0.25">
      <c r="A45" s="134">
        <v>38</v>
      </c>
      <c r="B45" s="22" t="s">
        <v>77</v>
      </c>
      <c r="C45" s="21"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f t="shared" si="0"/>
        <v>0</v>
      </c>
      <c r="R45" s="21">
        <f t="shared" si="1"/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f t="shared" si="2"/>
        <v>0</v>
      </c>
      <c r="AD45" s="21">
        <f t="shared" si="3"/>
        <v>0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21">
        <v>0</v>
      </c>
      <c r="AO45" s="21">
        <v>0</v>
      </c>
      <c r="AP45" s="21">
        <v>0</v>
      </c>
      <c r="AQ45" s="21">
        <v>0</v>
      </c>
      <c r="AR45" s="21">
        <v>0</v>
      </c>
      <c r="AS45" s="21">
        <f t="shared" si="4"/>
        <v>0</v>
      </c>
      <c r="AT45" s="21">
        <f t="shared" si="5"/>
        <v>0</v>
      </c>
      <c r="AU45" s="21">
        <v>0</v>
      </c>
      <c r="AV45" s="21">
        <v>0</v>
      </c>
      <c r="AW45" s="21">
        <v>0</v>
      </c>
      <c r="AX45" s="21">
        <v>0</v>
      </c>
      <c r="AY45" s="21">
        <v>0</v>
      </c>
      <c r="AZ45" s="21">
        <v>0</v>
      </c>
      <c r="BA45" s="21">
        <v>0</v>
      </c>
      <c r="BB45" s="21">
        <v>0</v>
      </c>
      <c r="BC45" s="21">
        <v>0</v>
      </c>
      <c r="BD45" s="21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f t="shared" si="6"/>
        <v>0</v>
      </c>
      <c r="BJ45" s="21">
        <f t="shared" si="7"/>
        <v>0</v>
      </c>
      <c r="BK45" s="21">
        <f t="shared" si="8"/>
        <v>0</v>
      </c>
      <c r="BL45" s="21">
        <f t="shared" si="9"/>
        <v>0</v>
      </c>
    </row>
    <row r="46" spans="1:64" x14ac:dyDescent="0.25">
      <c r="A46" s="134">
        <v>39</v>
      </c>
      <c r="B46" s="22" t="s">
        <v>78</v>
      </c>
      <c r="C46" s="21">
        <v>0</v>
      </c>
      <c r="D46" s="21">
        <v>0</v>
      </c>
      <c r="E46" s="21">
        <v>900</v>
      </c>
      <c r="F46" s="21">
        <v>5.5</v>
      </c>
      <c r="G46" s="21">
        <v>0</v>
      </c>
      <c r="H46" s="21">
        <v>0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21">
        <v>0</v>
      </c>
      <c r="Q46" s="21">
        <f t="shared" si="0"/>
        <v>900</v>
      </c>
      <c r="R46" s="21">
        <f t="shared" si="1"/>
        <v>5.5</v>
      </c>
      <c r="S46" s="21">
        <v>10</v>
      </c>
      <c r="T46" s="21">
        <v>0.01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f t="shared" si="2"/>
        <v>10</v>
      </c>
      <c r="AD46" s="21">
        <f t="shared" si="3"/>
        <v>0.01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21">
        <v>0</v>
      </c>
      <c r="AO46" s="21">
        <v>0</v>
      </c>
      <c r="AP46" s="21">
        <v>0</v>
      </c>
      <c r="AQ46" s="21">
        <v>0</v>
      </c>
      <c r="AR46" s="21">
        <v>0</v>
      </c>
      <c r="AS46" s="21">
        <f t="shared" si="4"/>
        <v>910</v>
      </c>
      <c r="AT46" s="21">
        <f t="shared" si="5"/>
        <v>5.51</v>
      </c>
      <c r="AU46" s="21">
        <v>0</v>
      </c>
      <c r="AV46" s="21">
        <v>0</v>
      </c>
      <c r="AW46" s="21">
        <v>0</v>
      </c>
      <c r="AX46" s="21">
        <v>0</v>
      </c>
      <c r="AY46" s="21">
        <v>0</v>
      </c>
      <c r="AZ46" s="21">
        <v>0</v>
      </c>
      <c r="BA46" s="21">
        <v>0</v>
      </c>
      <c r="BB46" s="21">
        <v>0</v>
      </c>
      <c r="BC46" s="21">
        <v>0</v>
      </c>
      <c r="BD46" s="21">
        <v>0</v>
      </c>
      <c r="BE46" s="21">
        <v>0</v>
      </c>
      <c r="BF46" s="21">
        <v>0</v>
      </c>
      <c r="BG46" s="21">
        <v>0</v>
      </c>
      <c r="BH46" s="21">
        <v>0</v>
      </c>
      <c r="BI46" s="21">
        <f t="shared" si="6"/>
        <v>0</v>
      </c>
      <c r="BJ46" s="21">
        <f t="shared" si="7"/>
        <v>0</v>
      </c>
      <c r="BK46" s="21">
        <f t="shared" si="8"/>
        <v>910</v>
      </c>
      <c r="BL46" s="21">
        <f t="shared" si="9"/>
        <v>5.51</v>
      </c>
    </row>
    <row r="47" spans="1:64" x14ac:dyDescent="0.25">
      <c r="A47" s="134">
        <v>40</v>
      </c>
      <c r="B47" s="22" t="s">
        <v>79</v>
      </c>
      <c r="C47" s="21"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f t="shared" si="0"/>
        <v>0</v>
      </c>
      <c r="R47" s="21">
        <f t="shared" si="1"/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f t="shared" si="2"/>
        <v>0</v>
      </c>
      <c r="AD47" s="21">
        <f t="shared" si="3"/>
        <v>0</v>
      </c>
      <c r="AE47" s="21">
        <v>0</v>
      </c>
      <c r="AF47" s="21">
        <v>0</v>
      </c>
      <c r="AG47" s="21">
        <v>0</v>
      </c>
      <c r="AH47" s="21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21">
        <v>0</v>
      </c>
      <c r="AR47" s="21">
        <v>0</v>
      </c>
      <c r="AS47" s="21">
        <f t="shared" si="4"/>
        <v>0</v>
      </c>
      <c r="AT47" s="21">
        <f t="shared" si="5"/>
        <v>0</v>
      </c>
      <c r="AU47" s="21">
        <v>0</v>
      </c>
      <c r="AV47" s="21">
        <v>0</v>
      </c>
      <c r="AW47" s="21">
        <v>0</v>
      </c>
      <c r="AX47" s="21">
        <v>0</v>
      </c>
      <c r="AY47" s="21">
        <v>0</v>
      </c>
      <c r="AZ47" s="21">
        <v>0</v>
      </c>
      <c r="BA47" s="21">
        <v>0</v>
      </c>
      <c r="BB47" s="21">
        <v>0</v>
      </c>
      <c r="BC47" s="21">
        <v>0</v>
      </c>
      <c r="BD47" s="21">
        <v>0</v>
      </c>
      <c r="BE47" s="21">
        <v>0</v>
      </c>
      <c r="BF47" s="21">
        <v>0</v>
      </c>
      <c r="BG47" s="21">
        <v>0</v>
      </c>
      <c r="BH47" s="21">
        <v>0</v>
      </c>
      <c r="BI47" s="21">
        <f t="shared" si="6"/>
        <v>0</v>
      </c>
      <c r="BJ47" s="21">
        <f t="shared" si="7"/>
        <v>0</v>
      </c>
      <c r="BK47" s="21">
        <f t="shared" si="8"/>
        <v>0</v>
      </c>
      <c r="BL47" s="21">
        <f t="shared" si="9"/>
        <v>0</v>
      </c>
    </row>
    <row r="48" spans="1:64" x14ac:dyDescent="0.25">
      <c r="A48" s="134">
        <v>41</v>
      </c>
      <c r="B48" s="22" t="s">
        <v>80</v>
      </c>
      <c r="C48" s="21"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f t="shared" si="0"/>
        <v>0</v>
      </c>
      <c r="R48" s="21">
        <f t="shared" si="1"/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f t="shared" si="2"/>
        <v>0</v>
      </c>
      <c r="AD48" s="21">
        <f t="shared" si="3"/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0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1">
        <v>0</v>
      </c>
      <c r="AQ48" s="21">
        <v>0</v>
      </c>
      <c r="AR48" s="21">
        <v>0</v>
      </c>
      <c r="AS48" s="21">
        <f t="shared" si="4"/>
        <v>0</v>
      </c>
      <c r="AT48" s="21">
        <f t="shared" si="5"/>
        <v>0</v>
      </c>
      <c r="AU48" s="21">
        <v>0</v>
      </c>
      <c r="AV48" s="21">
        <v>0</v>
      </c>
      <c r="AW48" s="21">
        <v>0</v>
      </c>
      <c r="AX48" s="21">
        <v>0</v>
      </c>
      <c r="AY48" s="21">
        <v>0</v>
      </c>
      <c r="AZ48" s="21">
        <v>0</v>
      </c>
      <c r="BA48" s="21">
        <v>0</v>
      </c>
      <c r="BB48" s="21">
        <v>0</v>
      </c>
      <c r="BC48" s="21">
        <v>0</v>
      </c>
      <c r="BD48" s="21">
        <v>0</v>
      </c>
      <c r="BE48" s="21">
        <v>0</v>
      </c>
      <c r="BF48" s="21">
        <v>0</v>
      </c>
      <c r="BG48" s="21">
        <v>0</v>
      </c>
      <c r="BH48" s="21">
        <v>0</v>
      </c>
      <c r="BI48" s="21">
        <f t="shared" si="6"/>
        <v>0</v>
      </c>
      <c r="BJ48" s="21">
        <f t="shared" si="7"/>
        <v>0</v>
      </c>
      <c r="BK48" s="21">
        <f t="shared" si="8"/>
        <v>0</v>
      </c>
      <c r="BL48" s="21">
        <f t="shared" si="9"/>
        <v>0</v>
      </c>
    </row>
    <row r="49" spans="1:64" x14ac:dyDescent="0.25">
      <c r="A49" s="134">
        <v>42</v>
      </c>
      <c r="B49" s="22" t="s">
        <v>81</v>
      </c>
      <c r="C49" s="21"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f t="shared" si="0"/>
        <v>0</v>
      </c>
      <c r="R49" s="21">
        <f t="shared" si="1"/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f t="shared" si="2"/>
        <v>0</v>
      </c>
      <c r="AD49" s="21">
        <f t="shared" si="3"/>
        <v>0</v>
      </c>
      <c r="AE49" s="21">
        <v>0</v>
      </c>
      <c r="AF49" s="21">
        <v>0</v>
      </c>
      <c r="AG49" s="21">
        <v>0</v>
      </c>
      <c r="AH49" s="21">
        <v>0</v>
      </c>
      <c r="AI49" s="21">
        <v>0</v>
      </c>
      <c r="AJ49" s="21">
        <v>0</v>
      </c>
      <c r="AK49" s="21">
        <v>0</v>
      </c>
      <c r="AL49" s="21">
        <v>0</v>
      </c>
      <c r="AM49" s="21">
        <v>0</v>
      </c>
      <c r="AN49" s="21">
        <v>0</v>
      </c>
      <c r="AO49" s="21">
        <v>0</v>
      </c>
      <c r="AP49" s="21">
        <v>0</v>
      </c>
      <c r="AQ49" s="21">
        <v>0</v>
      </c>
      <c r="AR49" s="21">
        <v>0</v>
      </c>
      <c r="AS49" s="21">
        <f t="shared" si="4"/>
        <v>0</v>
      </c>
      <c r="AT49" s="21">
        <f t="shared" si="5"/>
        <v>0</v>
      </c>
      <c r="AU49" s="21">
        <v>0</v>
      </c>
      <c r="AV49" s="21">
        <v>0</v>
      </c>
      <c r="AW49" s="21">
        <v>0</v>
      </c>
      <c r="AX49" s="21">
        <v>0</v>
      </c>
      <c r="AY49" s="21">
        <v>0</v>
      </c>
      <c r="AZ49" s="21">
        <v>0</v>
      </c>
      <c r="BA49" s="21">
        <v>0</v>
      </c>
      <c r="BB49" s="21">
        <v>0</v>
      </c>
      <c r="BC49" s="21">
        <v>0</v>
      </c>
      <c r="BD49" s="21">
        <v>0</v>
      </c>
      <c r="BE49" s="21">
        <v>0</v>
      </c>
      <c r="BF49" s="21">
        <v>0</v>
      </c>
      <c r="BG49" s="21">
        <v>0</v>
      </c>
      <c r="BH49" s="21">
        <v>0</v>
      </c>
      <c r="BI49" s="21">
        <f t="shared" si="6"/>
        <v>0</v>
      </c>
      <c r="BJ49" s="21">
        <f t="shared" si="7"/>
        <v>0</v>
      </c>
      <c r="BK49" s="21">
        <f t="shared" si="8"/>
        <v>0</v>
      </c>
      <c r="BL49" s="21">
        <f t="shared" si="9"/>
        <v>0</v>
      </c>
    </row>
    <row r="50" spans="1:64" x14ac:dyDescent="0.25">
      <c r="A50" s="134">
        <v>43</v>
      </c>
      <c r="B50" s="22" t="s">
        <v>82</v>
      </c>
      <c r="C50" s="21"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f t="shared" si="0"/>
        <v>0</v>
      </c>
      <c r="R50" s="21">
        <f t="shared" si="1"/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1">
        <v>0</v>
      </c>
      <c r="AC50" s="21">
        <f t="shared" si="2"/>
        <v>0</v>
      </c>
      <c r="AD50" s="21">
        <f t="shared" si="3"/>
        <v>0</v>
      </c>
      <c r="AE50" s="21">
        <v>0</v>
      </c>
      <c r="AF50" s="21">
        <v>0</v>
      </c>
      <c r="AG50" s="21">
        <v>0</v>
      </c>
      <c r="AH50" s="21">
        <v>0</v>
      </c>
      <c r="AI50" s="21">
        <v>0</v>
      </c>
      <c r="AJ50" s="21">
        <v>0</v>
      </c>
      <c r="AK50" s="21">
        <v>0</v>
      </c>
      <c r="AL50" s="21">
        <v>0</v>
      </c>
      <c r="AM50" s="21">
        <v>0</v>
      </c>
      <c r="AN50" s="21">
        <v>0</v>
      </c>
      <c r="AO50" s="21">
        <v>0</v>
      </c>
      <c r="AP50" s="21">
        <v>0</v>
      </c>
      <c r="AQ50" s="21">
        <v>0</v>
      </c>
      <c r="AR50" s="21">
        <v>0</v>
      </c>
      <c r="AS50" s="21">
        <f t="shared" si="4"/>
        <v>0</v>
      </c>
      <c r="AT50" s="21">
        <f t="shared" si="5"/>
        <v>0</v>
      </c>
      <c r="AU50" s="21">
        <v>0</v>
      </c>
      <c r="AV50" s="21">
        <v>0</v>
      </c>
      <c r="AW50" s="21">
        <v>0</v>
      </c>
      <c r="AX50" s="21">
        <v>0</v>
      </c>
      <c r="AY50" s="21">
        <v>0</v>
      </c>
      <c r="AZ50" s="21">
        <v>0</v>
      </c>
      <c r="BA50" s="21">
        <v>0</v>
      </c>
      <c r="BB50" s="21">
        <v>0</v>
      </c>
      <c r="BC50" s="21">
        <v>0</v>
      </c>
      <c r="BD50" s="21">
        <v>0</v>
      </c>
      <c r="BE50" s="21">
        <v>0</v>
      </c>
      <c r="BF50" s="21">
        <v>0</v>
      </c>
      <c r="BG50" s="21">
        <v>0</v>
      </c>
      <c r="BH50" s="21">
        <v>0</v>
      </c>
      <c r="BI50" s="21">
        <f t="shared" si="6"/>
        <v>0</v>
      </c>
      <c r="BJ50" s="21">
        <f t="shared" si="7"/>
        <v>0</v>
      </c>
      <c r="BK50" s="21">
        <f t="shared" si="8"/>
        <v>0</v>
      </c>
      <c r="BL50" s="21">
        <f t="shared" si="9"/>
        <v>0</v>
      </c>
    </row>
    <row r="51" spans="1:64" x14ac:dyDescent="0.25">
      <c r="A51" s="134">
        <v>44</v>
      </c>
      <c r="B51" s="22" t="s">
        <v>83</v>
      </c>
      <c r="C51" s="21"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f t="shared" si="0"/>
        <v>0</v>
      </c>
      <c r="R51" s="21">
        <f t="shared" si="1"/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f t="shared" si="2"/>
        <v>0</v>
      </c>
      <c r="AD51" s="21">
        <f t="shared" si="3"/>
        <v>0</v>
      </c>
      <c r="AE51" s="21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21">
        <v>0</v>
      </c>
      <c r="AR51" s="21">
        <v>0</v>
      </c>
      <c r="AS51" s="21">
        <f t="shared" si="4"/>
        <v>0</v>
      </c>
      <c r="AT51" s="21">
        <f t="shared" si="5"/>
        <v>0</v>
      </c>
      <c r="AU51" s="21">
        <v>0</v>
      </c>
      <c r="AV51" s="21">
        <v>0</v>
      </c>
      <c r="AW51" s="21">
        <v>0</v>
      </c>
      <c r="AX51" s="21">
        <v>0</v>
      </c>
      <c r="AY51" s="21">
        <v>0</v>
      </c>
      <c r="AZ51" s="21">
        <v>0</v>
      </c>
      <c r="BA51" s="21">
        <v>0</v>
      </c>
      <c r="BB51" s="21">
        <v>0</v>
      </c>
      <c r="BC51" s="21">
        <v>0</v>
      </c>
      <c r="BD51" s="21">
        <v>0</v>
      </c>
      <c r="BE51" s="21">
        <v>0</v>
      </c>
      <c r="BF51" s="21">
        <v>0</v>
      </c>
      <c r="BG51" s="21">
        <v>0</v>
      </c>
      <c r="BH51" s="21">
        <v>0</v>
      </c>
      <c r="BI51" s="21">
        <f t="shared" si="6"/>
        <v>0</v>
      </c>
      <c r="BJ51" s="21">
        <f t="shared" si="7"/>
        <v>0</v>
      </c>
      <c r="BK51" s="21">
        <f t="shared" si="8"/>
        <v>0</v>
      </c>
      <c r="BL51" s="21">
        <f t="shared" si="9"/>
        <v>0</v>
      </c>
    </row>
    <row r="52" spans="1:64" s="20" customFormat="1" x14ac:dyDescent="0.25">
      <c r="A52" s="66" t="s">
        <v>84</v>
      </c>
      <c r="B52" s="67"/>
      <c r="C52" s="23">
        <f t="shared" ref="C52:AH52" si="10">SUM(C8:C51)</f>
        <v>40898</v>
      </c>
      <c r="D52" s="23">
        <f t="shared" si="10"/>
        <v>1250.7200000000003</v>
      </c>
      <c r="E52" s="23">
        <f t="shared" si="10"/>
        <v>10360</v>
      </c>
      <c r="F52" s="23">
        <f t="shared" si="10"/>
        <v>287.74</v>
      </c>
      <c r="G52" s="23">
        <f t="shared" si="10"/>
        <v>132</v>
      </c>
      <c r="H52" s="23">
        <f t="shared" si="10"/>
        <v>8.65</v>
      </c>
      <c r="I52" s="23">
        <f t="shared" si="10"/>
        <v>1082</v>
      </c>
      <c r="J52" s="23">
        <f t="shared" si="10"/>
        <v>149.47000000000003</v>
      </c>
      <c r="K52" s="23">
        <f t="shared" si="10"/>
        <v>2165</v>
      </c>
      <c r="L52" s="23">
        <f t="shared" si="10"/>
        <v>96.56</v>
      </c>
      <c r="M52" s="23">
        <f t="shared" si="10"/>
        <v>0</v>
      </c>
      <c r="N52" s="23">
        <f t="shared" si="10"/>
        <v>0</v>
      </c>
      <c r="O52" s="23">
        <f t="shared" si="10"/>
        <v>29037</v>
      </c>
      <c r="P52" s="23">
        <f t="shared" si="10"/>
        <v>1035.7899999999997</v>
      </c>
      <c r="Q52" s="23">
        <f t="shared" si="10"/>
        <v>54505</v>
      </c>
      <c r="R52" s="23">
        <f t="shared" si="10"/>
        <v>1784.49</v>
      </c>
      <c r="S52" s="23">
        <f t="shared" si="10"/>
        <v>7642</v>
      </c>
      <c r="T52" s="23">
        <f t="shared" si="10"/>
        <v>1487.0300000000002</v>
      </c>
      <c r="U52" s="23">
        <f t="shared" si="10"/>
        <v>6089</v>
      </c>
      <c r="V52" s="23">
        <f t="shared" si="10"/>
        <v>1116.6399999999999</v>
      </c>
      <c r="W52" s="23">
        <f t="shared" si="10"/>
        <v>3975</v>
      </c>
      <c r="X52" s="23">
        <f t="shared" si="10"/>
        <v>654.04999999999995</v>
      </c>
      <c r="Y52" s="23">
        <f t="shared" si="10"/>
        <v>462</v>
      </c>
      <c r="Z52" s="23">
        <f t="shared" si="10"/>
        <v>4.74</v>
      </c>
      <c r="AA52" s="23">
        <f t="shared" si="10"/>
        <v>0</v>
      </c>
      <c r="AB52" s="23">
        <f t="shared" si="10"/>
        <v>0</v>
      </c>
      <c r="AC52" s="23">
        <f t="shared" si="10"/>
        <v>18168</v>
      </c>
      <c r="AD52" s="23">
        <f t="shared" si="10"/>
        <v>3262.4600000000005</v>
      </c>
      <c r="AE52" s="23">
        <f t="shared" si="10"/>
        <v>40</v>
      </c>
      <c r="AF52" s="23">
        <f t="shared" si="10"/>
        <v>4.4000000000000004</v>
      </c>
      <c r="AG52" s="23">
        <f t="shared" si="10"/>
        <v>930</v>
      </c>
      <c r="AH52" s="23">
        <f t="shared" si="10"/>
        <v>47.3</v>
      </c>
      <c r="AI52" s="23">
        <f t="shared" ref="AI52:BL52" si="11">SUM(AI8:AI51)</f>
        <v>1646</v>
      </c>
      <c r="AJ52" s="23">
        <f t="shared" si="11"/>
        <v>54.36</v>
      </c>
      <c r="AK52" s="23">
        <f t="shared" si="11"/>
        <v>1227</v>
      </c>
      <c r="AL52" s="23">
        <f t="shared" si="11"/>
        <v>82.170000000000016</v>
      </c>
      <c r="AM52" s="23">
        <f t="shared" si="11"/>
        <v>437</v>
      </c>
      <c r="AN52" s="23">
        <f t="shared" si="11"/>
        <v>7.45</v>
      </c>
      <c r="AO52" s="23">
        <f t="shared" si="11"/>
        <v>1653</v>
      </c>
      <c r="AP52" s="23">
        <f t="shared" si="11"/>
        <v>35.65</v>
      </c>
      <c r="AQ52" s="23">
        <f t="shared" si="11"/>
        <v>0</v>
      </c>
      <c r="AR52" s="23">
        <f t="shared" si="11"/>
        <v>0</v>
      </c>
      <c r="AS52" s="23">
        <f t="shared" si="11"/>
        <v>78606</v>
      </c>
      <c r="AT52" s="23">
        <f t="shared" si="11"/>
        <v>5278.2800000000007</v>
      </c>
      <c r="AU52" s="23">
        <f t="shared" si="11"/>
        <v>16209</v>
      </c>
      <c r="AV52" s="23">
        <f t="shared" si="11"/>
        <v>1308</v>
      </c>
      <c r="AW52" s="23">
        <f t="shared" si="11"/>
        <v>1715</v>
      </c>
      <c r="AX52" s="23">
        <f t="shared" si="11"/>
        <v>105.58000000000001</v>
      </c>
      <c r="AY52" s="23">
        <f t="shared" si="11"/>
        <v>0</v>
      </c>
      <c r="AZ52" s="23">
        <f t="shared" si="11"/>
        <v>0</v>
      </c>
      <c r="BA52" s="23">
        <f t="shared" si="11"/>
        <v>1422</v>
      </c>
      <c r="BB52" s="23">
        <f t="shared" si="11"/>
        <v>14.8</v>
      </c>
      <c r="BC52" s="23">
        <f t="shared" si="11"/>
        <v>1864</v>
      </c>
      <c r="BD52" s="23">
        <f t="shared" si="11"/>
        <v>22.16</v>
      </c>
      <c r="BE52" s="23">
        <f t="shared" si="11"/>
        <v>0</v>
      </c>
      <c r="BF52" s="23">
        <f t="shared" si="11"/>
        <v>0</v>
      </c>
      <c r="BG52" s="23">
        <f t="shared" si="11"/>
        <v>0</v>
      </c>
      <c r="BH52" s="23">
        <f t="shared" si="11"/>
        <v>0</v>
      </c>
      <c r="BI52" s="23">
        <f t="shared" si="11"/>
        <v>3286</v>
      </c>
      <c r="BJ52" s="23">
        <f t="shared" si="11"/>
        <v>36.960000000000008</v>
      </c>
      <c r="BK52" s="23">
        <f t="shared" si="11"/>
        <v>81892</v>
      </c>
      <c r="BL52" s="23">
        <f t="shared" si="11"/>
        <v>5315.2400000000007</v>
      </c>
    </row>
  </sheetData>
  <mergeCells count="40">
    <mergeCell ref="AK5:AL6"/>
    <mergeCell ref="A52:B52"/>
    <mergeCell ref="AM5:AN6"/>
    <mergeCell ref="A5:A7"/>
    <mergeCell ref="B5:B7"/>
    <mergeCell ref="C5:F5"/>
    <mergeCell ref="G5:H6"/>
    <mergeCell ref="I5:J6"/>
    <mergeCell ref="BC5:BD6"/>
    <mergeCell ref="BE5:BF6"/>
    <mergeCell ref="BK4:BL6"/>
    <mergeCell ref="AG5:AH6"/>
    <mergeCell ref="K5:L6"/>
    <mergeCell ref="M5:N6"/>
    <mergeCell ref="O5:P6"/>
    <mergeCell ref="Q5:R6"/>
    <mergeCell ref="S5:T6"/>
    <mergeCell ref="U5:V6"/>
    <mergeCell ref="W5:X6"/>
    <mergeCell ref="Y5:Z6"/>
    <mergeCell ref="AA5:AB6"/>
    <mergeCell ref="AC5:AD6"/>
    <mergeCell ref="AQ5:AR6"/>
    <mergeCell ref="AI5:AJ6"/>
    <mergeCell ref="A1:BL1"/>
    <mergeCell ref="A2:BL2"/>
    <mergeCell ref="AO5:AP6"/>
    <mergeCell ref="B3:BJ3"/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</mergeCells>
  <pageMargins left="0.7" right="0.7" top="0.75" bottom="0.75" header="0.3" footer="0.3"/>
  <pageSetup paperSize="9"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52"/>
  <sheetViews>
    <sheetView workbookViewId="0">
      <selection activeCell="A3" sqref="A1:A1048576"/>
    </sheetView>
  </sheetViews>
  <sheetFormatPr defaultRowHeight="15" x14ac:dyDescent="0.25"/>
  <cols>
    <col min="1" max="1" width="6.28515625" style="135" customWidth="1"/>
    <col min="2" max="2" width="29.710937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ht="21" thickBot="1" x14ac:dyDescent="0.3">
      <c r="A1" s="80" t="s">
        <v>185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2"/>
    </row>
    <row r="2" spans="1:64" ht="21.75" customHeight="1" thickBot="1" x14ac:dyDescent="0.3">
      <c r="A2" s="83" t="s">
        <v>164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5"/>
    </row>
    <row r="3" spans="1:64" ht="21.75" thickBot="1" x14ac:dyDescent="0.4">
      <c r="B3" s="123"/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4"/>
      <c r="BH3" s="124"/>
      <c r="BI3" s="124"/>
      <c r="BJ3" s="124"/>
    </row>
    <row r="4" spans="1:64" ht="20.25" thickBot="1" x14ac:dyDescent="0.45">
      <c r="C4" s="91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3"/>
      <c r="AY4" s="94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6"/>
      <c r="BK4" s="33" t="s">
        <v>3</v>
      </c>
      <c r="BL4" s="34"/>
    </row>
    <row r="5" spans="1:64" ht="24.75" customHeight="1" x14ac:dyDescent="0.25">
      <c r="A5" s="68" t="s">
        <v>4</v>
      </c>
      <c r="B5" s="71" t="s">
        <v>5</v>
      </c>
      <c r="C5" s="74" t="s">
        <v>6</v>
      </c>
      <c r="D5" s="75"/>
      <c r="E5" s="75"/>
      <c r="F5" s="75"/>
      <c r="G5" s="78" t="s">
        <v>7</v>
      </c>
      <c r="H5" s="46"/>
      <c r="I5" s="76" t="s">
        <v>8</v>
      </c>
      <c r="J5" s="76"/>
      <c r="K5" s="76" t="s">
        <v>9</v>
      </c>
      <c r="L5" s="76"/>
      <c r="M5" s="45" t="s">
        <v>10</v>
      </c>
      <c r="N5" s="46"/>
      <c r="O5" s="45" t="s">
        <v>11</v>
      </c>
      <c r="P5" s="46"/>
      <c r="Q5" s="45" t="s">
        <v>12</v>
      </c>
      <c r="R5" s="97"/>
      <c r="S5" s="55" t="s">
        <v>13</v>
      </c>
      <c r="T5" s="56"/>
      <c r="U5" s="49" t="s">
        <v>14</v>
      </c>
      <c r="V5" s="56"/>
      <c r="W5" s="49" t="s">
        <v>15</v>
      </c>
      <c r="X5" s="56"/>
      <c r="Y5" s="60" t="s">
        <v>16</v>
      </c>
      <c r="Z5" s="60"/>
      <c r="AA5" s="49" t="s">
        <v>17</v>
      </c>
      <c r="AB5" s="46"/>
      <c r="AC5" s="60" t="s">
        <v>18</v>
      </c>
      <c r="AD5" s="64"/>
      <c r="AE5" s="89" t="s">
        <v>19</v>
      </c>
      <c r="AF5" s="39"/>
      <c r="AG5" s="39" t="s">
        <v>20</v>
      </c>
      <c r="AH5" s="39"/>
      <c r="AI5" s="39" t="s">
        <v>21</v>
      </c>
      <c r="AJ5" s="39"/>
      <c r="AK5" s="39" t="s">
        <v>22</v>
      </c>
      <c r="AL5" s="39"/>
      <c r="AM5" s="39" t="s">
        <v>23</v>
      </c>
      <c r="AN5" s="39"/>
      <c r="AO5" s="39" t="s">
        <v>24</v>
      </c>
      <c r="AP5" s="62"/>
      <c r="AQ5" s="50" t="s">
        <v>25</v>
      </c>
      <c r="AR5" s="51"/>
      <c r="AS5" s="106" t="s">
        <v>26</v>
      </c>
      <c r="AT5" s="107"/>
      <c r="AU5" s="54" t="s">
        <v>27</v>
      </c>
      <c r="AV5" s="51"/>
      <c r="AW5" s="41" t="s">
        <v>28</v>
      </c>
      <c r="AX5" s="42"/>
      <c r="AY5" s="50" t="s">
        <v>29</v>
      </c>
      <c r="AZ5" s="110"/>
      <c r="BA5" s="31" t="s">
        <v>30</v>
      </c>
      <c r="BB5" s="29"/>
      <c r="BC5" s="29" t="s">
        <v>31</v>
      </c>
      <c r="BD5" s="29"/>
      <c r="BE5" s="29" t="s">
        <v>32</v>
      </c>
      <c r="BF5" s="29"/>
      <c r="BG5" s="29" t="s">
        <v>33</v>
      </c>
      <c r="BH5" s="100"/>
      <c r="BI5" s="102" t="s">
        <v>34</v>
      </c>
      <c r="BJ5" s="103"/>
      <c r="BK5" s="35"/>
      <c r="BL5" s="36"/>
    </row>
    <row r="6" spans="1:64" ht="36.75" customHeight="1" x14ac:dyDescent="0.25">
      <c r="A6" s="69"/>
      <c r="B6" s="72"/>
      <c r="C6" s="79" t="s">
        <v>35</v>
      </c>
      <c r="D6" s="77"/>
      <c r="E6" s="77" t="s">
        <v>36</v>
      </c>
      <c r="F6" s="77"/>
      <c r="G6" s="47"/>
      <c r="H6" s="48"/>
      <c r="I6" s="77"/>
      <c r="J6" s="77"/>
      <c r="K6" s="77"/>
      <c r="L6" s="77"/>
      <c r="M6" s="47"/>
      <c r="N6" s="48"/>
      <c r="O6" s="47"/>
      <c r="P6" s="48"/>
      <c r="Q6" s="98"/>
      <c r="R6" s="99"/>
      <c r="S6" s="57"/>
      <c r="T6" s="58"/>
      <c r="U6" s="59"/>
      <c r="V6" s="58"/>
      <c r="W6" s="59"/>
      <c r="X6" s="58"/>
      <c r="Y6" s="61"/>
      <c r="Z6" s="61"/>
      <c r="AA6" s="47"/>
      <c r="AB6" s="48"/>
      <c r="AC6" s="61"/>
      <c r="AD6" s="65"/>
      <c r="AE6" s="9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63"/>
      <c r="AQ6" s="52"/>
      <c r="AR6" s="53"/>
      <c r="AS6" s="108"/>
      <c r="AT6" s="109"/>
      <c r="AU6" s="52"/>
      <c r="AV6" s="53"/>
      <c r="AW6" s="43"/>
      <c r="AX6" s="44"/>
      <c r="AY6" s="111"/>
      <c r="AZ6" s="112"/>
      <c r="BA6" s="32"/>
      <c r="BB6" s="30"/>
      <c r="BC6" s="30"/>
      <c r="BD6" s="30"/>
      <c r="BE6" s="30"/>
      <c r="BF6" s="30"/>
      <c r="BG6" s="30"/>
      <c r="BH6" s="101"/>
      <c r="BI6" s="104"/>
      <c r="BJ6" s="105"/>
      <c r="BK6" s="37"/>
      <c r="BL6" s="38"/>
    </row>
    <row r="7" spans="1:64" x14ac:dyDescent="0.25">
      <c r="A7" s="70"/>
      <c r="B7" s="73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134">
        <v>1</v>
      </c>
      <c r="B8" s="22" t="s">
        <v>40</v>
      </c>
      <c r="C8" s="21">
        <v>5437</v>
      </c>
      <c r="D8" s="21">
        <v>52.93</v>
      </c>
      <c r="E8" s="21">
        <v>675</v>
      </c>
      <c r="F8" s="21">
        <v>0.56999999999999995</v>
      </c>
      <c r="G8" s="21">
        <v>230</v>
      </c>
      <c r="H8" s="21">
        <v>3.5</v>
      </c>
      <c r="I8" s="21">
        <v>6</v>
      </c>
      <c r="J8" s="21">
        <v>0.36</v>
      </c>
      <c r="K8" s="21">
        <v>25</v>
      </c>
      <c r="L8" s="21">
        <v>0.78</v>
      </c>
      <c r="M8" s="21">
        <v>0</v>
      </c>
      <c r="N8" s="21">
        <v>0</v>
      </c>
      <c r="O8" s="21">
        <v>2805</v>
      </c>
      <c r="P8" s="21">
        <v>28.7</v>
      </c>
      <c r="Q8" s="21">
        <f t="shared" ref="Q8:Q51" si="0">(C8+E8+I8+K8)</f>
        <v>6143</v>
      </c>
      <c r="R8" s="21">
        <f t="shared" ref="R8:R51" si="1">(D8+F8+J8+L8)</f>
        <v>54.64</v>
      </c>
      <c r="S8" s="21">
        <v>1683</v>
      </c>
      <c r="T8" s="21">
        <v>31.04</v>
      </c>
      <c r="U8" s="21">
        <v>89</v>
      </c>
      <c r="V8" s="21">
        <v>10.57</v>
      </c>
      <c r="W8" s="21">
        <v>0</v>
      </c>
      <c r="X8" s="21">
        <v>0</v>
      </c>
      <c r="Y8" s="21">
        <v>25</v>
      </c>
      <c r="Z8" s="21">
        <v>1.38</v>
      </c>
      <c r="AA8" s="21">
        <v>0</v>
      </c>
      <c r="AB8" s="21">
        <v>0</v>
      </c>
      <c r="AC8" s="21">
        <f t="shared" ref="AC8:AC51" si="2">(S8+U8+W8+Y8)</f>
        <v>1797</v>
      </c>
      <c r="AD8" s="21">
        <f t="shared" ref="AD8:AD51" si="3">(T8+V8+X8+Z8)</f>
        <v>42.99</v>
      </c>
      <c r="AE8" s="21">
        <v>0</v>
      </c>
      <c r="AF8" s="21">
        <v>0</v>
      </c>
      <c r="AG8" s="21">
        <v>18</v>
      </c>
      <c r="AH8" s="21">
        <v>0.74</v>
      </c>
      <c r="AI8" s="21">
        <v>18</v>
      </c>
      <c r="AJ8" s="21">
        <v>2.2400000000000002</v>
      </c>
      <c r="AK8" s="21">
        <v>2</v>
      </c>
      <c r="AL8" s="21">
        <v>0.1</v>
      </c>
      <c r="AM8" s="21">
        <v>100</v>
      </c>
      <c r="AN8" s="21">
        <v>0.76</v>
      </c>
      <c r="AO8" s="21">
        <v>25</v>
      </c>
      <c r="AP8" s="21">
        <v>0.21</v>
      </c>
      <c r="AQ8" s="21">
        <v>0</v>
      </c>
      <c r="AR8" s="21">
        <v>0</v>
      </c>
      <c r="AS8" s="21">
        <f t="shared" ref="AS8:AS51" si="4">(Q8+AC8+AE8+AG8+AI8+AK8+AM8+AO8)</f>
        <v>8103</v>
      </c>
      <c r="AT8" s="21">
        <f t="shared" ref="AT8:AT51" si="5">(R8+AD8+AF8+AH8+AJ8+AL8+AN8+AP8)</f>
        <v>101.67999999999998</v>
      </c>
      <c r="AU8" s="21">
        <v>2175</v>
      </c>
      <c r="AV8" s="21">
        <v>0.22</v>
      </c>
      <c r="AW8" s="21">
        <v>144</v>
      </c>
      <c r="AX8" s="21">
        <v>0.01</v>
      </c>
      <c r="AY8" s="21">
        <v>0</v>
      </c>
      <c r="AZ8" s="21">
        <v>0</v>
      </c>
      <c r="BA8" s="21">
        <v>3</v>
      </c>
      <c r="BB8" s="21">
        <v>0.05</v>
      </c>
      <c r="BC8" s="21">
        <v>8</v>
      </c>
      <c r="BD8" s="21">
        <v>0.46</v>
      </c>
      <c r="BE8" s="21">
        <v>43</v>
      </c>
      <c r="BF8" s="21">
        <v>2.2999999999999998</v>
      </c>
      <c r="BG8" s="21">
        <v>0</v>
      </c>
      <c r="BH8" s="21">
        <v>0</v>
      </c>
      <c r="BI8" s="21">
        <f t="shared" ref="BI8:BI51" si="6">(AY8+BA8+BC8+BE8+BG8)</f>
        <v>54</v>
      </c>
      <c r="BJ8" s="21">
        <f t="shared" ref="BJ8:BJ51" si="7">(AZ8+BB8+BD8+BF8+BH8)</f>
        <v>2.8099999999999996</v>
      </c>
      <c r="BK8" s="21">
        <f t="shared" ref="BK8:BK51" si="8">(AS8+BI8)</f>
        <v>8157</v>
      </c>
      <c r="BL8" s="21">
        <f t="shared" ref="BL8:BL51" si="9">(AT8+BJ8)</f>
        <v>104.48999999999998</v>
      </c>
    </row>
    <row r="9" spans="1:64" x14ac:dyDescent="0.25">
      <c r="A9" s="134">
        <v>2</v>
      </c>
      <c r="B9" s="22" t="s">
        <v>41</v>
      </c>
      <c r="C9" s="21">
        <v>702</v>
      </c>
      <c r="D9" s="21">
        <v>4.68</v>
      </c>
      <c r="E9" s="21">
        <v>85</v>
      </c>
      <c r="F9" s="21">
        <v>0.05</v>
      </c>
      <c r="G9" s="21">
        <v>90</v>
      </c>
      <c r="H9" s="21">
        <v>0.31</v>
      </c>
      <c r="I9" s="21">
        <v>1</v>
      </c>
      <c r="J9" s="21">
        <v>7.0000000000000007E-2</v>
      </c>
      <c r="K9" s="21">
        <v>5</v>
      </c>
      <c r="L9" s="21">
        <v>0.15</v>
      </c>
      <c r="M9" s="21">
        <v>0</v>
      </c>
      <c r="N9" s="21">
        <v>0</v>
      </c>
      <c r="O9" s="21">
        <v>1320</v>
      </c>
      <c r="P9" s="21">
        <v>2.6</v>
      </c>
      <c r="Q9" s="21">
        <f t="shared" si="0"/>
        <v>793</v>
      </c>
      <c r="R9" s="21">
        <f t="shared" si="1"/>
        <v>4.95</v>
      </c>
      <c r="S9" s="21">
        <v>792</v>
      </c>
      <c r="T9" s="21">
        <v>6.94</v>
      </c>
      <c r="U9" s="21">
        <v>238</v>
      </c>
      <c r="V9" s="21">
        <v>2</v>
      </c>
      <c r="W9" s="21">
        <v>0</v>
      </c>
      <c r="X9" s="21">
        <v>0</v>
      </c>
      <c r="Y9" s="21">
        <v>5</v>
      </c>
      <c r="Z9" s="21">
        <v>0.27</v>
      </c>
      <c r="AA9" s="21">
        <v>0</v>
      </c>
      <c r="AB9" s="21">
        <v>0</v>
      </c>
      <c r="AC9" s="21">
        <f t="shared" si="2"/>
        <v>1035</v>
      </c>
      <c r="AD9" s="21">
        <f t="shared" si="3"/>
        <v>9.2100000000000009</v>
      </c>
      <c r="AE9" s="21">
        <v>0</v>
      </c>
      <c r="AF9" s="21">
        <v>0</v>
      </c>
      <c r="AG9" s="21">
        <v>3</v>
      </c>
      <c r="AH9" s="21">
        <v>0.11</v>
      </c>
      <c r="AI9" s="21">
        <v>3</v>
      </c>
      <c r="AJ9" s="21">
        <v>0.45</v>
      </c>
      <c r="AK9" s="21">
        <v>1</v>
      </c>
      <c r="AL9" s="21">
        <v>0.03</v>
      </c>
      <c r="AM9" s="21">
        <v>40</v>
      </c>
      <c r="AN9" s="21">
        <v>0.22</v>
      </c>
      <c r="AO9" s="21">
        <v>4</v>
      </c>
      <c r="AP9" s="21">
        <v>0.04</v>
      </c>
      <c r="AQ9" s="21">
        <v>0</v>
      </c>
      <c r="AR9" s="21">
        <v>0</v>
      </c>
      <c r="AS9" s="21">
        <f t="shared" si="4"/>
        <v>1879</v>
      </c>
      <c r="AT9" s="21">
        <f t="shared" si="5"/>
        <v>15.009999999999998</v>
      </c>
      <c r="AU9" s="21">
        <v>165</v>
      </c>
      <c r="AV9" s="21">
        <v>0.02</v>
      </c>
      <c r="AW9" s="21">
        <v>15</v>
      </c>
      <c r="AX9" s="21">
        <v>0</v>
      </c>
      <c r="AY9" s="21">
        <v>0</v>
      </c>
      <c r="AZ9" s="21">
        <v>0</v>
      </c>
      <c r="BA9" s="21">
        <v>1</v>
      </c>
      <c r="BB9" s="21">
        <v>0.02</v>
      </c>
      <c r="BC9" s="21">
        <v>1</v>
      </c>
      <c r="BD9" s="21">
        <v>0.08</v>
      </c>
      <c r="BE9" s="21">
        <v>7</v>
      </c>
      <c r="BF9" s="21">
        <v>0.39</v>
      </c>
      <c r="BG9" s="21">
        <v>0</v>
      </c>
      <c r="BH9" s="21">
        <v>0</v>
      </c>
      <c r="BI9" s="21">
        <f t="shared" si="6"/>
        <v>9</v>
      </c>
      <c r="BJ9" s="21">
        <f t="shared" si="7"/>
        <v>0.49</v>
      </c>
      <c r="BK9" s="21">
        <f t="shared" si="8"/>
        <v>1888</v>
      </c>
      <c r="BL9" s="21">
        <f t="shared" si="9"/>
        <v>15.499999999999998</v>
      </c>
    </row>
    <row r="10" spans="1:64" x14ac:dyDescent="0.25">
      <c r="A10" s="134">
        <v>3</v>
      </c>
      <c r="B10" s="22" t="s">
        <v>42</v>
      </c>
      <c r="C10" s="21">
        <v>752</v>
      </c>
      <c r="D10" s="21">
        <v>6.09</v>
      </c>
      <c r="E10" s="21">
        <v>85</v>
      </c>
      <c r="F10" s="21">
        <v>0.06</v>
      </c>
      <c r="G10" s="21">
        <v>95</v>
      </c>
      <c r="H10" s="21">
        <v>0.4</v>
      </c>
      <c r="I10" s="21">
        <v>1</v>
      </c>
      <c r="J10" s="21">
        <v>7.0000000000000007E-2</v>
      </c>
      <c r="K10" s="21">
        <v>5</v>
      </c>
      <c r="L10" s="21">
        <v>0.15</v>
      </c>
      <c r="M10" s="21">
        <v>0</v>
      </c>
      <c r="N10" s="21">
        <v>0</v>
      </c>
      <c r="O10" s="21">
        <v>340</v>
      </c>
      <c r="P10" s="21">
        <v>3.35</v>
      </c>
      <c r="Q10" s="21">
        <f t="shared" si="0"/>
        <v>843</v>
      </c>
      <c r="R10" s="21">
        <f t="shared" si="1"/>
        <v>6.37</v>
      </c>
      <c r="S10" s="21">
        <v>204</v>
      </c>
      <c r="T10" s="21">
        <v>6.94</v>
      </c>
      <c r="U10" s="21">
        <v>62</v>
      </c>
      <c r="V10" s="21">
        <v>2</v>
      </c>
      <c r="W10" s="21">
        <v>0</v>
      </c>
      <c r="X10" s="21">
        <v>0</v>
      </c>
      <c r="Y10" s="21">
        <v>5</v>
      </c>
      <c r="Z10" s="21">
        <v>0.27</v>
      </c>
      <c r="AA10" s="21">
        <v>0</v>
      </c>
      <c r="AB10" s="21">
        <v>0</v>
      </c>
      <c r="AC10" s="21">
        <f t="shared" si="2"/>
        <v>271</v>
      </c>
      <c r="AD10" s="21">
        <f t="shared" si="3"/>
        <v>9.2100000000000009</v>
      </c>
      <c r="AE10" s="21">
        <v>0</v>
      </c>
      <c r="AF10" s="21">
        <v>0</v>
      </c>
      <c r="AG10" s="21">
        <v>3</v>
      </c>
      <c r="AH10" s="21">
        <v>0.11</v>
      </c>
      <c r="AI10" s="21">
        <v>3</v>
      </c>
      <c r="AJ10" s="21">
        <v>0.45</v>
      </c>
      <c r="AK10" s="21">
        <v>1</v>
      </c>
      <c r="AL10" s="21">
        <v>0.03</v>
      </c>
      <c r="AM10" s="21">
        <v>40</v>
      </c>
      <c r="AN10" s="21">
        <v>0.22</v>
      </c>
      <c r="AO10" s="21">
        <v>4</v>
      </c>
      <c r="AP10" s="21">
        <v>0.04</v>
      </c>
      <c r="AQ10" s="21">
        <v>0</v>
      </c>
      <c r="AR10" s="21">
        <v>0</v>
      </c>
      <c r="AS10" s="21">
        <f t="shared" si="4"/>
        <v>1165</v>
      </c>
      <c r="AT10" s="21">
        <f t="shared" si="5"/>
        <v>16.43</v>
      </c>
      <c r="AU10" s="21">
        <v>175</v>
      </c>
      <c r="AV10" s="21">
        <v>0.02</v>
      </c>
      <c r="AW10" s="21">
        <v>17</v>
      </c>
      <c r="AX10" s="21">
        <v>0</v>
      </c>
      <c r="AY10" s="21">
        <v>0</v>
      </c>
      <c r="AZ10" s="21">
        <v>0</v>
      </c>
      <c r="BA10" s="21">
        <v>1</v>
      </c>
      <c r="BB10" s="21">
        <v>0.02</v>
      </c>
      <c r="BC10" s="21">
        <v>2</v>
      </c>
      <c r="BD10" s="21">
        <v>0.08</v>
      </c>
      <c r="BE10" s="21">
        <v>7</v>
      </c>
      <c r="BF10" s="21">
        <v>0.39</v>
      </c>
      <c r="BG10" s="21">
        <v>0</v>
      </c>
      <c r="BH10" s="21">
        <v>0</v>
      </c>
      <c r="BI10" s="21">
        <f t="shared" si="6"/>
        <v>10</v>
      </c>
      <c r="BJ10" s="21">
        <f t="shared" si="7"/>
        <v>0.49</v>
      </c>
      <c r="BK10" s="21">
        <f t="shared" si="8"/>
        <v>1175</v>
      </c>
      <c r="BL10" s="21">
        <f t="shared" si="9"/>
        <v>16.919999999999998</v>
      </c>
    </row>
    <row r="11" spans="1:64" x14ac:dyDescent="0.25">
      <c r="A11" s="134">
        <v>4</v>
      </c>
      <c r="B11" s="22" t="s">
        <v>43</v>
      </c>
      <c r="C11" s="21">
        <v>752</v>
      </c>
      <c r="D11" s="21">
        <v>6.09</v>
      </c>
      <c r="E11" s="21">
        <v>85</v>
      </c>
      <c r="F11" s="21">
        <v>0.06</v>
      </c>
      <c r="G11" s="21">
        <v>90</v>
      </c>
      <c r="H11" s="21">
        <v>0.4</v>
      </c>
      <c r="I11" s="21">
        <v>1</v>
      </c>
      <c r="J11" s="21">
        <v>7.0000000000000007E-2</v>
      </c>
      <c r="K11" s="21">
        <v>5</v>
      </c>
      <c r="L11" s="21">
        <v>0.15</v>
      </c>
      <c r="M11" s="21">
        <v>0</v>
      </c>
      <c r="N11" s="21">
        <v>0</v>
      </c>
      <c r="O11" s="21">
        <v>350</v>
      </c>
      <c r="P11" s="21">
        <v>3.35</v>
      </c>
      <c r="Q11" s="21">
        <f t="shared" si="0"/>
        <v>843</v>
      </c>
      <c r="R11" s="21">
        <f t="shared" si="1"/>
        <v>6.37</v>
      </c>
      <c r="S11" s="21">
        <v>210</v>
      </c>
      <c r="T11" s="21">
        <v>6.94</v>
      </c>
      <c r="U11" s="21">
        <v>63</v>
      </c>
      <c r="V11" s="21">
        <v>2</v>
      </c>
      <c r="W11" s="21">
        <v>0</v>
      </c>
      <c r="X11" s="21">
        <v>0</v>
      </c>
      <c r="Y11" s="21">
        <v>5</v>
      </c>
      <c r="Z11" s="21">
        <v>0.27</v>
      </c>
      <c r="AA11" s="21">
        <v>0</v>
      </c>
      <c r="AB11" s="21">
        <v>0</v>
      </c>
      <c r="AC11" s="21">
        <f t="shared" si="2"/>
        <v>278</v>
      </c>
      <c r="AD11" s="21">
        <f t="shared" si="3"/>
        <v>9.2100000000000009</v>
      </c>
      <c r="AE11" s="21">
        <v>0</v>
      </c>
      <c r="AF11" s="21">
        <v>0</v>
      </c>
      <c r="AG11" s="21">
        <v>3</v>
      </c>
      <c r="AH11" s="21">
        <v>0.11</v>
      </c>
      <c r="AI11" s="21">
        <v>3</v>
      </c>
      <c r="AJ11" s="21">
        <v>0.45</v>
      </c>
      <c r="AK11" s="21">
        <v>1</v>
      </c>
      <c r="AL11" s="21">
        <v>0.04</v>
      </c>
      <c r="AM11" s="21">
        <v>40</v>
      </c>
      <c r="AN11" s="21">
        <v>0.22</v>
      </c>
      <c r="AO11" s="21">
        <v>4</v>
      </c>
      <c r="AP11" s="21">
        <v>0.04</v>
      </c>
      <c r="AQ11" s="21">
        <v>0</v>
      </c>
      <c r="AR11" s="21">
        <v>0</v>
      </c>
      <c r="AS11" s="21">
        <f t="shared" si="4"/>
        <v>1172</v>
      </c>
      <c r="AT11" s="21">
        <f t="shared" si="5"/>
        <v>16.439999999999998</v>
      </c>
      <c r="AU11" s="21">
        <v>180</v>
      </c>
      <c r="AV11" s="21">
        <v>0.02</v>
      </c>
      <c r="AW11" s="21">
        <v>18</v>
      </c>
      <c r="AX11" s="21">
        <v>0</v>
      </c>
      <c r="AY11" s="21">
        <v>0</v>
      </c>
      <c r="AZ11" s="21">
        <v>0</v>
      </c>
      <c r="BA11" s="21">
        <v>1</v>
      </c>
      <c r="BB11" s="21">
        <v>0.02</v>
      </c>
      <c r="BC11" s="21">
        <v>2</v>
      </c>
      <c r="BD11" s="21">
        <v>0.08</v>
      </c>
      <c r="BE11" s="21">
        <v>7</v>
      </c>
      <c r="BF11" s="21">
        <v>0.39</v>
      </c>
      <c r="BG11" s="21">
        <v>0</v>
      </c>
      <c r="BH11" s="21">
        <v>0</v>
      </c>
      <c r="BI11" s="21">
        <f t="shared" si="6"/>
        <v>10</v>
      </c>
      <c r="BJ11" s="21">
        <f t="shared" si="7"/>
        <v>0.49</v>
      </c>
      <c r="BK11" s="21">
        <f t="shared" si="8"/>
        <v>1182</v>
      </c>
      <c r="BL11" s="21">
        <f t="shared" si="9"/>
        <v>16.929999999999996</v>
      </c>
    </row>
    <row r="12" spans="1:64" x14ac:dyDescent="0.25">
      <c r="A12" s="134">
        <v>5</v>
      </c>
      <c r="B12" s="22" t="s">
        <v>44</v>
      </c>
      <c r="C12" s="21">
        <v>6914</v>
      </c>
      <c r="D12" s="21">
        <v>78.89</v>
      </c>
      <c r="E12" s="21">
        <v>1040</v>
      </c>
      <c r="F12" s="21">
        <v>0.84</v>
      </c>
      <c r="G12" s="21">
        <v>218</v>
      </c>
      <c r="H12" s="21">
        <v>5.21</v>
      </c>
      <c r="I12" s="21">
        <v>10</v>
      </c>
      <c r="J12" s="21">
        <v>0.72</v>
      </c>
      <c r="K12" s="21">
        <v>50</v>
      </c>
      <c r="L12" s="21">
        <v>1.57</v>
      </c>
      <c r="M12" s="21">
        <v>0</v>
      </c>
      <c r="N12" s="21">
        <v>0</v>
      </c>
      <c r="O12" s="21">
        <v>5715</v>
      </c>
      <c r="P12" s="21">
        <v>43.09</v>
      </c>
      <c r="Q12" s="21">
        <f t="shared" si="0"/>
        <v>8014</v>
      </c>
      <c r="R12" s="21">
        <f t="shared" si="1"/>
        <v>82.02</v>
      </c>
      <c r="S12" s="21">
        <v>3429</v>
      </c>
      <c r="T12" s="21">
        <v>52.41</v>
      </c>
      <c r="U12" s="21">
        <v>603</v>
      </c>
      <c r="V12" s="21">
        <v>13.42</v>
      </c>
      <c r="W12" s="21">
        <v>0</v>
      </c>
      <c r="X12" s="21">
        <v>0</v>
      </c>
      <c r="Y12" s="21">
        <v>42</v>
      </c>
      <c r="Z12" s="21">
        <v>2.2599999999999998</v>
      </c>
      <c r="AA12" s="21">
        <v>0</v>
      </c>
      <c r="AB12" s="21">
        <v>0</v>
      </c>
      <c r="AC12" s="21">
        <f t="shared" si="2"/>
        <v>4074</v>
      </c>
      <c r="AD12" s="21">
        <f t="shared" si="3"/>
        <v>68.09</v>
      </c>
      <c r="AE12" s="21">
        <v>0</v>
      </c>
      <c r="AF12" s="21">
        <v>0</v>
      </c>
      <c r="AG12" s="21">
        <v>26</v>
      </c>
      <c r="AH12" s="21">
        <v>1.1100000000000001</v>
      </c>
      <c r="AI12" s="21">
        <v>32</v>
      </c>
      <c r="AJ12" s="21">
        <v>3.92</v>
      </c>
      <c r="AK12" s="21">
        <v>4</v>
      </c>
      <c r="AL12" s="21">
        <v>0.25</v>
      </c>
      <c r="AM12" s="21">
        <v>100</v>
      </c>
      <c r="AN12" s="21">
        <v>0.65</v>
      </c>
      <c r="AO12" s="21">
        <v>43</v>
      </c>
      <c r="AP12" s="21">
        <v>0.36</v>
      </c>
      <c r="AQ12" s="21">
        <v>0</v>
      </c>
      <c r="AR12" s="21">
        <v>0</v>
      </c>
      <c r="AS12" s="21">
        <f t="shared" si="4"/>
        <v>12293</v>
      </c>
      <c r="AT12" s="21">
        <f t="shared" si="5"/>
        <v>156.40000000000003</v>
      </c>
      <c r="AU12" s="21">
        <v>2750</v>
      </c>
      <c r="AV12" s="21">
        <v>0.28000000000000003</v>
      </c>
      <c r="AW12" s="21">
        <v>265</v>
      </c>
      <c r="AX12" s="21">
        <v>0.03</v>
      </c>
      <c r="AY12" s="21">
        <v>0</v>
      </c>
      <c r="AZ12" s="21">
        <v>0</v>
      </c>
      <c r="BA12" s="21">
        <v>8</v>
      </c>
      <c r="BB12" s="21">
        <v>0.12</v>
      </c>
      <c r="BC12" s="21">
        <v>8</v>
      </c>
      <c r="BD12" s="21">
        <v>0.57999999999999996</v>
      </c>
      <c r="BE12" s="21">
        <v>55</v>
      </c>
      <c r="BF12" s="21">
        <v>2.91</v>
      </c>
      <c r="BG12" s="21">
        <v>0</v>
      </c>
      <c r="BH12" s="21">
        <v>0</v>
      </c>
      <c r="BI12" s="21">
        <f t="shared" si="6"/>
        <v>71</v>
      </c>
      <c r="BJ12" s="21">
        <f t="shared" si="7"/>
        <v>3.6100000000000003</v>
      </c>
      <c r="BK12" s="21">
        <f t="shared" si="8"/>
        <v>12364</v>
      </c>
      <c r="BL12" s="21">
        <f t="shared" si="9"/>
        <v>160.01000000000005</v>
      </c>
    </row>
    <row r="13" spans="1:64" x14ac:dyDescent="0.25">
      <c r="A13" s="134">
        <v>6</v>
      </c>
      <c r="B13" s="22" t="s">
        <v>45</v>
      </c>
      <c r="C13" s="21">
        <v>1355</v>
      </c>
      <c r="D13" s="21">
        <v>14.99</v>
      </c>
      <c r="E13" s="21">
        <v>230</v>
      </c>
      <c r="F13" s="21">
        <v>0.16</v>
      </c>
      <c r="G13" s="21">
        <v>16</v>
      </c>
      <c r="H13" s="21">
        <v>0.99</v>
      </c>
      <c r="I13" s="21">
        <v>2</v>
      </c>
      <c r="J13" s="21">
        <v>0.16</v>
      </c>
      <c r="K13" s="21">
        <v>9</v>
      </c>
      <c r="L13" s="21">
        <v>0.28000000000000003</v>
      </c>
      <c r="M13" s="21">
        <v>0</v>
      </c>
      <c r="N13" s="21">
        <v>0</v>
      </c>
      <c r="O13" s="21">
        <v>560</v>
      </c>
      <c r="P13" s="21">
        <v>8.19</v>
      </c>
      <c r="Q13" s="21">
        <f t="shared" si="0"/>
        <v>1596</v>
      </c>
      <c r="R13" s="21">
        <f t="shared" si="1"/>
        <v>15.59</v>
      </c>
      <c r="S13" s="21">
        <v>336</v>
      </c>
      <c r="T13" s="21">
        <v>11.36</v>
      </c>
      <c r="U13" s="21">
        <v>101</v>
      </c>
      <c r="V13" s="21">
        <v>2.86</v>
      </c>
      <c r="W13" s="21">
        <v>0</v>
      </c>
      <c r="X13" s="21">
        <v>0</v>
      </c>
      <c r="Y13" s="21">
        <v>10</v>
      </c>
      <c r="Z13" s="21">
        <v>0.5</v>
      </c>
      <c r="AA13" s="21">
        <v>0</v>
      </c>
      <c r="AB13" s="21">
        <v>0</v>
      </c>
      <c r="AC13" s="21">
        <f t="shared" si="2"/>
        <v>447</v>
      </c>
      <c r="AD13" s="21">
        <f t="shared" si="3"/>
        <v>14.719999999999999</v>
      </c>
      <c r="AE13" s="21">
        <v>0</v>
      </c>
      <c r="AF13" s="21">
        <v>0</v>
      </c>
      <c r="AG13" s="21">
        <v>7</v>
      </c>
      <c r="AH13" s="21">
        <v>0.36</v>
      </c>
      <c r="AI13" s="21">
        <v>7</v>
      </c>
      <c r="AJ13" s="21">
        <v>0.78</v>
      </c>
      <c r="AK13" s="21">
        <v>2</v>
      </c>
      <c r="AL13" s="21">
        <v>0.08</v>
      </c>
      <c r="AM13" s="21">
        <v>40</v>
      </c>
      <c r="AN13" s="21">
        <v>0.22</v>
      </c>
      <c r="AO13" s="21">
        <v>8</v>
      </c>
      <c r="AP13" s="21">
        <v>0.08</v>
      </c>
      <c r="AQ13" s="21">
        <v>0</v>
      </c>
      <c r="AR13" s="21">
        <v>0</v>
      </c>
      <c r="AS13" s="21">
        <f t="shared" si="4"/>
        <v>2107</v>
      </c>
      <c r="AT13" s="21">
        <f t="shared" si="5"/>
        <v>31.829999999999995</v>
      </c>
      <c r="AU13" s="21">
        <v>280</v>
      </c>
      <c r="AV13" s="21">
        <v>0.03</v>
      </c>
      <c r="AW13" s="21">
        <v>30</v>
      </c>
      <c r="AX13" s="21">
        <v>0</v>
      </c>
      <c r="AY13" s="21">
        <v>0</v>
      </c>
      <c r="AZ13" s="21">
        <v>0</v>
      </c>
      <c r="BA13" s="21">
        <v>1</v>
      </c>
      <c r="BB13" s="21">
        <v>0.02</v>
      </c>
      <c r="BC13" s="21">
        <v>2</v>
      </c>
      <c r="BD13" s="21">
        <v>0.09</v>
      </c>
      <c r="BE13" s="21">
        <v>8</v>
      </c>
      <c r="BF13" s="21">
        <v>0.45</v>
      </c>
      <c r="BG13" s="21">
        <v>0</v>
      </c>
      <c r="BH13" s="21">
        <v>0</v>
      </c>
      <c r="BI13" s="21">
        <f t="shared" si="6"/>
        <v>11</v>
      </c>
      <c r="BJ13" s="21">
        <f t="shared" si="7"/>
        <v>0.56000000000000005</v>
      </c>
      <c r="BK13" s="21">
        <f t="shared" si="8"/>
        <v>2118</v>
      </c>
      <c r="BL13" s="21">
        <f t="shared" si="9"/>
        <v>32.389999999999993</v>
      </c>
    </row>
    <row r="14" spans="1:64" x14ac:dyDescent="0.25">
      <c r="A14" s="134">
        <v>7</v>
      </c>
      <c r="B14" s="22" t="s">
        <v>46</v>
      </c>
      <c r="C14" s="21">
        <v>536</v>
      </c>
      <c r="D14" s="21">
        <v>5.65</v>
      </c>
      <c r="E14" s="21">
        <v>165</v>
      </c>
      <c r="F14" s="21">
        <v>0.06</v>
      </c>
      <c r="G14" s="21">
        <v>80</v>
      </c>
      <c r="H14" s="21">
        <v>0.37</v>
      </c>
      <c r="I14" s="21">
        <v>1</v>
      </c>
      <c r="J14" s="21">
        <v>7.0000000000000007E-2</v>
      </c>
      <c r="K14" s="21">
        <v>5</v>
      </c>
      <c r="L14" s="21">
        <v>0.15</v>
      </c>
      <c r="M14" s="21">
        <v>0</v>
      </c>
      <c r="N14" s="21">
        <v>0</v>
      </c>
      <c r="O14" s="21">
        <v>275</v>
      </c>
      <c r="P14" s="21">
        <v>3.12</v>
      </c>
      <c r="Q14" s="21">
        <f t="shared" si="0"/>
        <v>707</v>
      </c>
      <c r="R14" s="21">
        <f t="shared" si="1"/>
        <v>5.9300000000000006</v>
      </c>
      <c r="S14" s="21">
        <v>165</v>
      </c>
      <c r="T14" s="21">
        <v>6.94</v>
      </c>
      <c r="U14" s="21">
        <v>50</v>
      </c>
      <c r="V14" s="21">
        <v>2</v>
      </c>
      <c r="W14" s="21">
        <v>0</v>
      </c>
      <c r="X14" s="21">
        <v>0</v>
      </c>
      <c r="Y14" s="21">
        <v>5</v>
      </c>
      <c r="Z14" s="21">
        <v>0.27</v>
      </c>
      <c r="AA14" s="21">
        <v>0</v>
      </c>
      <c r="AB14" s="21">
        <v>0</v>
      </c>
      <c r="AC14" s="21">
        <f t="shared" si="2"/>
        <v>220</v>
      </c>
      <c r="AD14" s="21">
        <f t="shared" si="3"/>
        <v>9.2100000000000009</v>
      </c>
      <c r="AE14" s="21">
        <v>0</v>
      </c>
      <c r="AF14" s="21">
        <v>0</v>
      </c>
      <c r="AG14" s="21">
        <v>4</v>
      </c>
      <c r="AH14" s="21">
        <v>0.18</v>
      </c>
      <c r="AI14" s="21">
        <v>4</v>
      </c>
      <c r="AJ14" s="21">
        <v>0.45</v>
      </c>
      <c r="AK14" s="21">
        <v>1</v>
      </c>
      <c r="AL14" s="21">
        <v>0.03</v>
      </c>
      <c r="AM14" s="21">
        <v>40</v>
      </c>
      <c r="AN14" s="21">
        <v>0.22</v>
      </c>
      <c r="AO14" s="21">
        <v>4</v>
      </c>
      <c r="AP14" s="21">
        <v>0.04</v>
      </c>
      <c r="AQ14" s="21">
        <v>0</v>
      </c>
      <c r="AR14" s="21">
        <v>0</v>
      </c>
      <c r="AS14" s="21">
        <f t="shared" si="4"/>
        <v>980</v>
      </c>
      <c r="AT14" s="21">
        <f t="shared" si="5"/>
        <v>16.059999999999999</v>
      </c>
      <c r="AU14" s="21">
        <v>145</v>
      </c>
      <c r="AV14" s="21">
        <v>0.01</v>
      </c>
      <c r="AW14" s="21">
        <v>15</v>
      </c>
      <c r="AX14" s="21">
        <v>0</v>
      </c>
      <c r="AY14" s="21">
        <v>0</v>
      </c>
      <c r="AZ14" s="21">
        <v>0</v>
      </c>
      <c r="BA14" s="21">
        <v>1</v>
      </c>
      <c r="BB14" s="21">
        <v>0.02</v>
      </c>
      <c r="BC14" s="21">
        <v>2</v>
      </c>
      <c r="BD14" s="21">
        <v>0.08</v>
      </c>
      <c r="BE14" s="21">
        <v>7</v>
      </c>
      <c r="BF14" s="21">
        <v>0.39</v>
      </c>
      <c r="BG14" s="21">
        <v>0</v>
      </c>
      <c r="BH14" s="21">
        <v>0</v>
      </c>
      <c r="BI14" s="21">
        <f t="shared" si="6"/>
        <v>10</v>
      </c>
      <c r="BJ14" s="21">
        <f t="shared" si="7"/>
        <v>0.49</v>
      </c>
      <c r="BK14" s="21">
        <f t="shared" si="8"/>
        <v>990</v>
      </c>
      <c r="BL14" s="21">
        <f t="shared" si="9"/>
        <v>16.549999999999997</v>
      </c>
    </row>
    <row r="15" spans="1:64" x14ac:dyDescent="0.25">
      <c r="A15" s="134">
        <v>8</v>
      </c>
      <c r="B15" s="22" t="s">
        <v>47</v>
      </c>
      <c r="C15" s="21">
        <v>6733</v>
      </c>
      <c r="D15" s="21">
        <v>68.81</v>
      </c>
      <c r="E15" s="21">
        <v>1060</v>
      </c>
      <c r="F15" s="21">
        <v>0.74</v>
      </c>
      <c r="G15" s="21">
        <v>165</v>
      </c>
      <c r="H15" s="21">
        <v>4.5599999999999996</v>
      </c>
      <c r="I15" s="21">
        <v>6</v>
      </c>
      <c r="J15" s="21">
        <v>0.43</v>
      </c>
      <c r="K15" s="21">
        <v>30</v>
      </c>
      <c r="L15" s="21">
        <v>0.95</v>
      </c>
      <c r="M15" s="21">
        <v>0</v>
      </c>
      <c r="N15" s="21">
        <v>0</v>
      </c>
      <c r="O15" s="21">
        <v>3735</v>
      </c>
      <c r="P15" s="21">
        <v>37.270000000000003</v>
      </c>
      <c r="Q15" s="21">
        <f t="shared" si="0"/>
        <v>7829</v>
      </c>
      <c r="R15" s="21">
        <f t="shared" si="1"/>
        <v>70.930000000000007</v>
      </c>
      <c r="S15" s="21">
        <v>2241</v>
      </c>
      <c r="T15" s="21">
        <v>36.64</v>
      </c>
      <c r="U15" s="21">
        <v>673</v>
      </c>
      <c r="V15" s="21">
        <v>19.329999999999998</v>
      </c>
      <c r="W15" s="21">
        <v>0</v>
      </c>
      <c r="X15" s="21">
        <v>0</v>
      </c>
      <c r="Y15" s="21">
        <v>37</v>
      </c>
      <c r="Z15" s="21">
        <v>1.46</v>
      </c>
      <c r="AA15" s="21">
        <v>0</v>
      </c>
      <c r="AB15" s="21">
        <v>0</v>
      </c>
      <c r="AC15" s="21">
        <f t="shared" si="2"/>
        <v>2951</v>
      </c>
      <c r="AD15" s="21">
        <f t="shared" si="3"/>
        <v>57.43</v>
      </c>
      <c r="AE15" s="21">
        <v>0</v>
      </c>
      <c r="AF15" s="21">
        <v>0</v>
      </c>
      <c r="AG15" s="21">
        <v>21</v>
      </c>
      <c r="AH15" s="21">
        <v>0.84</v>
      </c>
      <c r="AI15" s="21">
        <v>21</v>
      </c>
      <c r="AJ15" s="21">
        <v>2.91</v>
      </c>
      <c r="AK15" s="21">
        <v>6</v>
      </c>
      <c r="AL15" s="21">
        <v>0.23</v>
      </c>
      <c r="AM15" s="21">
        <v>40</v>
      </c>
      <c r="AN15" s="21">
        <v>0.22</v>
      </c>
      <c r="AO15" s="21">
        <v>34</v>
      </c>
      <c r="AP15" s="21">
        <v>0.26</v>
      </c>
      <c r="AQ15" s="21">
        <v>0</v>
      </c>
      <c r="AR15" s="21">
        <v>0</v>
      </c>
      <c r="AS15" s="21">
        <f t="shared" si="4"/>
        <v>10902</v>
      </c>
      <c r="AT15" s="21">
        <f t="shared" si="5"/>
        <v>132.82</v>
      </c>
      <c r="AU15" s="21">
        <v>1860</v>
      </c>
      <c r="AV15" s="21">
        <v>0.19</v>
      </c>
      <c r="AW15" s="21">
        <v>190</v>
      </c>
      <c r="AX15" s="21">
        <v>0.02</v>
      </c>
      <c r="AY15" s="21">
        <v>0</v>
      </c>
      <c r="AZ15" s="21">
        <v>0</v>
      </c>
      <c r="BA15" s="21">
        <v>6</v>
      </c>
      <c r="BB15" s="21">
        <v>0.11</v>
      </c>
      <c r="BC15" s="21">
        <v>11</v>
      </c>
      <c r="BD15" s="21">
        <v>0.56999999999999995</v>
      </c>
      <c r="BE15" s="21">
        <v>54</v>
      </c>
      <c r="BF15" s="21">
        <v>2.86</v>
      </c>
      <c r="BG15" s="21">
        <v>0</v>
      </c>
      <c r="BH15" s="21">
        <v>0</v>
      </c>
      <c r="BI15" s="21">
        <f t="shared" si="6"/>
        <v>71</v>
      </c>
      <c r="BJ15" s="21">
        <f t="shared" si="7"/>
        <v>3.54</v>
      </c>
      <c r="BK15" s="21">
        <f t="shared" si="8"/>
        <v>10973</v>
      </c>
      <c r="BL15" s="21">
        <f t="shared" si="9"/>
        <v>136.35999999999999</v>
      </c>
    </row>
    <row r="16" spans="1:64" x14ac:dyDescent="0.25">
      <c r="A16" s="134">
        <v>9</v>
      </c>
      <c r="B16" s="22" t="s">
        <v>48</v>
      </c>
      <c r="C16" s="21">
        <v>248</v>
      </c>
      <c r="D16" s="21">
        <v>4.0199999999999996</v>
      </c>
      <c r="E16" s="21">
        <v>60</v>
      </c>
      <c r="F16" s="21">
        <v>0.04</v>
      </c>
      <c r="G16" s="21">
        <v>30</v>
      </c>
      <c r="H16" s="21">
        <v>0.26</v>
      </c>
      <c r="I16" s="21">
        <v>1</v>
      </c>
      <c r="J16" s="21">
        <v>7.0000000000000007E-2</v>
      </c>
      <c r="K16" s="21">
        <v>5</v>
      </c>
      <c r="L16" s="21">
        <v>0.15</v>
      </c>
      <c r="M16" s="21">
        <v>0</v>
      </c>
      <c r="N16" s="21">
        <v>0</v>
      </c>
      <c r="O16" s="21">
        <v>120</v>
      </c>
      <c r="P16" s="21">
        <v>2.25</v>
      </c>
      <c r="Q16" s="21">
        <f t="shared" si="0"/>
        <v>314</v>
      </c>
      <c r="R16" s="21">
        <f t="shared" si="1"/>
        <v>4.28</v>
      </c>
      <c r="S16" s="21">
        <v>72</v>
      </c>
      <c r="T16" s="21">
        <v>6.94</v>
      </c>
      <c r="U16" s="21">
        <v>22</v>
      </c>
      <c r="V16" s="21">
        <v>2.09</v>
      </c>
      <c r="W16" s="21">
        <v>0</v>
      </c>
      <c r="X16" s="21">
        <v>0</v>
      </c>
      <c r="Y16" s="21">
        <v>7</v>
      </c>
      <c r="Z16" s="21">
        <v>0.27</v>
      </c>
      <c r="AA16" s="21">
        <v>0</v>
      </c>
      <c r="AB16" s="21">
        <v>0</v>
      </c>
      <c r="AC16" s="21">
        <f t="shared" si="2"/>
        <v>101</v>
      </c>
      <c r="AD16" s="21">
        <f t="shared" si="3"/>
        <v>9.3000000000000007</v>
      </c>
      <c r="AE16" s="21">
        <v>0</v>
      </c>
      <c r="AF16" s="21">
        <v>0</v>
      </c>
      <c r="AG16" s="21">
        <v>3</v>
      </c>
      <c r="AH16" s="21">
        <v>0.12</v>
      </c>
      <c r="AI16" s="21">
        <v>3</v>
      </c>
      <c r="AJ16" s="21">
        <v>0.45</v>
      </c>
      <c r="AK16" s="21">
        <v>1</v>
      </c>
      <c r="AL16" s="21">
        <v>0.04</v>
      </c>
      <c r="AM16" s="21">
        <v>30</v>
      </c>
      <c r="AN16" s="21">
        <v>0.15</v>
      </c>
      <c r="AO16" s="21">
        <v>4</v>
      </c>
      <c r="AP16" s="21">
        <v>0.04</v>
      </c>
      <c r="AQ16" s="21">
        <v>0</v>
      </c>
      <c r="AR16" s="21">
        <v>0</v>
      </c>
      <c r="AS16" s="21">
        <f t="shared" si="4"/>
        <v>456</v>
      </c>
      <c r="AT16" s="21">
        <f t="shared" si="5"/>
        <v>14.379999999999999</v>
      </c>
      <c r="AU16" s="21">
        <v>80</v>
      </c>
      <c r="AV16" s="21">
        <v>0.01</v>
      </c>
      <c r="AW16" s="21">
        <v>10</v>
      </c>
      <c r="AX16" s="21">
        <v>0</v>
      </c>
      <c r="AY16" s="21">
        <v>0</v>
      </c>
      <c r="AZ16" s="21">
        <v>0</v>
      </c>
      <c r="BA16" s="21">
        <v>1</v>
      </c>
      <c r="BB16" s="21">
        <v>0.02</v>
      </c>
      <c r="BC16" s="21">
        <v>1</v>
      </c>
      <c r="BD16" s="21">
        <v>0.08</v>
      </c>
      <c r="BE16" s="21">
        <v>7</v>
      </c>
      <c r="BF16" s="21">
        <v>0.39</v>
      </c>
      <c r="BG16" s="21">
        <v>0</v>
      </c>
      <c r="BH16" s="21">
        <v>0</v>
      </c>
      <c r="BI16" s="21">
        <f t="shared" si="6"/>
        <v>9</v>
      </c>
      <c r="BJ16" s="21">
        <f t="shared" si="7"/>
        <v>0.49</v>
      </c>
      <c r="BK16" s="21">
        <f t="shared" si="8"/>
        <v>465</v>
      </c>
      <c r="BL16" s="21">
        <f t="shared" si="9"/>
        <v>14.87</v>
      </c>
    </row>
    <row r="17" spans="1:64" x14ac:dyDescent="0.25">
      <c r="A17" s="134">
        <v>10</v>
      </c>
      <c r="B17" s="22" t="s">
        <v>49</v>
      </c>
      <c r="C17" s="21">
        <v>414</v>
      </c>
      <c r="D17" s="21">
        <v>4.67</v>
      </c>
      <c r="E17" s="21">
        <v>165</v>
      </c>
      <c r="F17" s="21">
        <v>0.05</v>
      </c>
      <c r="G17" s="21">
        <v>65</v>
      </c>
      <c r="H17" s="21">
        <v>0.31</v>
      </c>
      <c r="I17" s="21">
        <v>1</v>
      </c>
      <c r="J17" s="21">
        <v>7.0000000000000007E-2</v>
      </c>
      <c r="K17" s="21">
        <v>5</v>
      </c>
      <c r="L17" s="21">
        <v>0.15</v>
      </c>
      <c r="M17" s="21">
        <v>0</v>
      </c>
      <c r="N17" s="21">
        <v>0</v>
      </c>
      <c r="O17" s="21">
        <v>230</v>
      </c>
      <c r="P17" s="21">
        <v>2.59</v>
      </c>
      <c r="Q17" s="21">
        <f t="shared" si="0"/>
        <v>585</v>
      </c>
      <c r="R17" s="21">
        <f t="shared" si="1"/>
        <v>4.9400000000000004</v>
      </c>
      <c r="S17" s="21">
        <v>138</v>
      </c>
      <c r="T17" s="21">
        <v>7.56</v>
      </c>
      <c r="U17" s="21">
        <v>42</v>
      </c>
      <c r="V17" s="21">
        <v>2</v>
      </c>
      <c r="W17" s="21">
        <v>0</v>
      </c>
      <c r="X17" s="21">
        <v>0</v>
      </c>
      <c r="Y17" s="21">
        <v>7</v>
      </c>
      <c r="Z17" s="21">
        <v>0.27</v>
      </c>
      <c r="AA17" s="21">
        <v>0</v>
      </c>
      <c r="AB17" s="21">
        <v>0</v>
      </c>
      <c r="AC17" s="21">
        <f t="shared" si="2"/>
        <v>187</v>
      </c>
      <c r="AD17" s="21">
        <f t="shared" si="3"/>
        <v>9.8299999999999983</v>
      </c>
      <c r="AE17" s="21">
        <v>0</v>
      </c>
      <c r="AF17" s="21">
        <v>0</v>
      </c>
      <c r="AG17" s="21">
        <v>3</v>
      </c>
      <c r="AH17" s="21">
        <v>0.12</v>
      </c>
      <c r="AI17" s="21">
        <v>3</v>
      </c>
      <c r="AJ17" s="21">
        <v>0.45</v>
      </c>
      <c r="AK17" s="21">
        <v>1</v>
      </c>
      <c r="AL17" s="21">
        <v>0.04</v>
      </c>
      <c r="AM17" s="21">
        <v>30</v>
      </c>
      <c r="AN17" s="21">
        <v>0.15</v>
      </c>
      <c r="AO17" s="21">
        <v>4</v>
      </c>
      <c r="AP17" s="21">
        <v>0.04</v>
      </c>
      <c r="AQ17" s="21">
        <v>0</v>
      </c>
      <c r="AR17" s="21">
        <v>0</v>
      </c>
      <c r="AS17" s="21">
        <f t="shared" si="4"/>
        <v>813</v>
      </c>
      <c r="AT17" s="21">
        <f t="shared" si="5"/>
        <v>15.569999999999997</v>
      </c>
      <c r="AU17" s="21">
        <v>125</v>
      </c>
      <c r="AV17" s="21">
        <v>0.01</v>
      </c>
      <c r="AW17" s="21">
        <v>15</v>
      </c>
      <c r="AX17" s="21">
        <v>0</v>
      </c>
      <c r="AY17" s="21">
        <v>0</v>
      </c>
      <c r="AZ17" s="21">
        <v>0</v>
      </c>
      <c r="BA17" s="21">
        <v>1</v>
      </c>
      <c r="BB17" s="21">
        <v>0.02</v>
      </c>
      <c r="BC17" s="21">
        <v>2</v>
      </c>
      <c r="BD17" s="21">
        <v>0.08</v>
      </c>
      <c r="BE17" s="21">
        <v>7</v>
      </c>
      <c r="BF17" s="21">
        <v>0.39</v>
      </c>
      <c r="BG17" s="21">
        <v>0</v>
      </c>
      <c r="BH17" s="21">
        <v>0</v>
      </c>
      <c r="BI17" s="21">
        <f t="shared" si="6"/>
        <v>10</v>
      </c>
      <c r="BJ17" s="21">
        <f t="shared" si="7"/>
        <v>0.49</v>
      </c>
      <c r="BK17" s="21">
        <f t="shared" si="8"/>
        <v>823</v>
      </c>
      <c r="BL17" s="21">
        <f t="shared" si="9"/>
        <v>16.059999999999995</v>
      </c>
    </row>
    <row r="18" spans="1:64" x14ac:dyDescent="0.25">
      <c r="A18" s="134">
        <v>11</v>
      </c>
      <c r="B18" s="22" t="s">
        <v>50</v>
      </c>
      <c r="C18" s="21">
        <v>194</v>
      </c>
      <c r="D18" s="21">
        <v>4</v>
      </c>
      <c r="E18" s="21">
        <v>55</v>
      </c>
      <c r="F18" s="21">
        <v>0.04</v>
      </c>
      <c r="G18" s="21">
        <v>30</v>
      </c>
      <c r="H18" s="21">
        <v>0.26</v>
      </c>
      <c r="I18" s="21">
        <v>1</v>
      </c>
      <c r="J18" s="21">
        <v>7.0000000000000007E-2</v>
      </c>
      <c r="K18" s="21">
        <v>5</v>
      </c>
      <c r="L18" s="21">
        <v>0.15</v>
      </c>
      <c r="M18" s="21">
        <v>0</v>
      </c>
      <c r="N18" s="21">
        <v>0</v>
      </c>
      <c r="O18" s="21">
        <v>95</v>
      </c>
      <c r="P18" s="21">
        <v>2.2400000000000002</v>
      </c>
      <c r="Q18" s="21">
        <f t="shared" si="0"/>
        <v>255</v>
      </c>
      <c r="R18" s="21">
        <f t="shared" si="1"/>
        <v>4.2600000000000007</v>
      </c>
      <c r="S18" s="21">
        <v>57</v>
      </c>
      <c r="T18" s="21">
        <v>6.43</v>
      </c>
      <c r="U18" s="21">
        <v>18</v>
      </c>
      <c r="V18" s="21">
        <v>2</v>
      </c>
      <c r="W18" s="21">
        <v>0</v>
      </c>
      <c r="X18" s="21">
        <v>0</v>
      </c>
      <c r="Y18" s="21">
        <v>7</v>
      </c>
      <c r="Z18" s="21">
        <v>0.27</v>
      </c>
      <c r="AA18" s="21">
        <v>0</v>
      </c>
      <c r="AB18" s="21">
        <v>0</v>
      </c>
      <c r="AC18" s="21">
        <f t="shared" si="2"/>
        <v>82</v>
      </c>
      <c r="AD18" s="21">
        <f t="shared" si="3"/>
        <v>8.6999999999999993</v>
      </c>
      <c r="AE18" s="21">
        <v>0</v>
      </c>
      <c r="AF18" s="21">
        <v>0</v>
      </c>
      <c r="AG18" s="21">
        <v>3</v>
      </c>
      <c r="AH18" s="21">
        <v>0.12</v>
      </c>
      <c r="AI18" s="21">
        <v>3</v>
      </c>
      <c r="AJ18" s="21">
        <v>0.45</v>
      </c>
      <c r="AK18" s="21">
        <v>1</v>
      </c>
      <c r="AL18" s="21">
        <v>0.04</v>
      </c>
      <c r="AM18" s="21">
        <v>30</v>
      </c>
      <c r="AN18" s="21">
        <v>0.15</v>
      </c>
      <c r="AO18" s="21">
        <v>4</v>
      </c>
      <c r="AP18" s="21">
        <v>0.04</v>
      </c>
      <c r="AQ18" s="21">
        <v>0</v>
      </c>
      <c r="AR18" s="21">
        <v>0</v>
      </c>
      <c r="AS18" s="21">
        <f t="shared" si="4"/>
        <v>378</v>
      </c>
      <c r="AT18" s="21">
        <f t="shared" si="5"/>
        <v>13.759999999999998</v>
      </c>
      <c r="AU18" s="21">
        <v>70</v>
      </c>
      <c r="AV18" s="21">
        <v>0.01</v>
      </c>
      <c r="AW18" s="21">
        <v>10</v>
      </c>
      <c r="AX18" s="21">
        <v>0</v>
      </c>
      <c r="AY18" s="21">
        <v>0</v>
      </c>
      <c r="AZ18" s="21">
        <v>0</v>
      </c>
      <c r="BA18" s="21">
        <v>1</v>
      </c>
      <c r="BB18" s="21">
        <v>0.02</v>
      </c>
      <c r="BC18" s="21">
        <v>1</v>
      </c>
      <c r="BD18" s="21">
        <v>0.11</v>
      </c>
      <c r="BE18" s="21">
        <v>7</v>
      </c>
      <c r="BF18" s="21">
        <v>0.56000000000000005</v>
      </c>
      <c r="BG18" s="21">
        <v>0</v>
      </c>
      <c r="BH18" s="21">
        <v>0</v>
      </c>
      <c r="BI18" s="21">
        <f t="shared" si="6"/>
        <v>9</v>
      </c>
      <c r="BJ18" s="21">
        <f t="shared" si="7"/>
        <v>0.69000000000000006</v>
      </c>
      <c r="BK18" s="21">
        <f t="shared" si="8"/>
        <v>387</v>
      </c>
      <c r="BL18" s="21">
        <f t="shared" si="9"/>
        <v>14.449999999999998</v>
      </c>
    </row>
    <row r="19" spans="1:64" x14ac:dyDescent="0.25">
      <c r="A19" s="134">
        <v>12</v>
      </c>
      <c r="B19" s="22" t="s">
        <v>51</v>
      </c>
      <c r="C19" s="21">
        <v>342</v>
      </c>
      <c r="D19" s="21">
        <v>4.43</v>
      </c>
      <c r="E19" s="21">
        <v>165</v>
      </c>
      <c r="F19" s="21">
        <v>0.04</v>
      </c>
      <c r="G19" s="21">
        <v>50</v>
      </c>
      <c r="H19" s="21">
        <v>0.28999999999999998</v>
      </c>
      <c r="I19" s="21">
        <v>1</v>
      </c>
      <c r="J19" s="21">
        <v>7.0000000000000007E-2</v>
      </c>
      <c r="K19" s="21">
        <v>5</v>
      </c>
      <c r="L19" s="21">
        <v>0.15</v>
      </c>
      <c r="M19" s="21">
        <v>0</v>
      </c>
      <c r="N19" s="21">
        <v>0</v>
      </c>
      <c r="O19" s="21">
        <v>195</v>
      </c>
      <c r="P19" s="21">
        <v>2.4700000000000002</v>
      </c>
      <c r="Q19" s="21">
        <f t="shared" si="0"/>
        <v>513</v>
      </c>
      <c r="R19" s="21">
        <f t="shared" si="1"/>
        <v>4.6900000000000004</v>
      </c>
      <c r="S19" s="21">
        <v>117</v>
      </c>
      <c r="T19" s="21">
        <v>6.98</v>
      </c>
      <c r="U19" s="21">
        <v>36</v>
      </c>
      <c r="V19" s="21">
        <v>2</v>
      </c>
      <c r="W19" s="21">
        <v>0</v>
      </c>
      <c r="X19" s="21">
        <v>0</v>
      </c>
      <c r="Y19" s="21">
        <v>7</v>
      </c>
      <c r="Z19" s="21">
        <v>0.27</v>
      </c>
      <c r="AA19" s="21">
        <v>0</v>
      </c>
      <c r="AB19" s="21">
        <v>0</v>
      </c>
      <c r="AC19" s="21">
        <f t="shared" si="2"/>
        <v>160</v>
      </c>
      <c r="AD19" s="21">
        <f t="shared" si="3"/>
        <v>9.25</v>
      </c>
      <c r="AE19" s="21">
        <v>0</v>
      </c>
      <c r="AF19" s="21">
        <v>0</v>
      </c>
      <c r="AG19" s="21">
        <v>3</v>
      </c>
      <c r="AH19" s="21">
        <v>0.12</v>
      </c>
      <c r="AI19" s="21">
        <v>3</v>
      </c>
      <c r="AJ19" s="21">
        <v>0.45</v>
      </c>
      <c r="AK19" s="21">
        <v>1</v>
      </c>
      <c r="AL19" s="21">
        <v>0.04</v>
      </c>
      <c r="AM19" s="21">
        <v>30</v>
      </c>
      <c r="AN19" s="21">
        <v>0.15</v>
      </c>
      <c r="AO19" s="21">
        <v>4</v>
      </c>
      <c r="AP19" s="21">
        <v>0.04</v>
      </c>
      <c r="AQ19" s="21">
        <v>0</v>
      </c>
      <c r="AR19" s="21">
        <v>0</v>
      </c>
      <c r="AS19" s="21">
        <f t="shared" si="4"/>
        <v>714</v>
      </c>
      <c r="AT19" s="21">
        <f t="shared" si="5"/>
        <v>14.739999999999998</v>
      </c>
      <c r="AU19" s="21">
        <v>110</v>
      </c>
      <c r="AV19" s="21">
        <v>0.01</v>
      </c>
      <c r="AW19" s="21">
        <v>10</v>
      </c>
      <c r="AX19" s="21">
        <v>0</v>
      </c>
      <c r="AY19" s="21">
        <v>0</v>
      </c>
      <c r="AZ19" s="21">
        <v>0</v>
      </c>
      <c r="BA19" s="21">
        <v>1</v>
      </c>
      <c r="BB19" s="21">
        <v>0.02</v>
      </c>
      <c r="BC19" s="21">
        <v>1</v>
      </c>
      <c r="BD19" s="21">
        <v>0.08</v>
      </c>
      <c r="BE19" s="21">
        <v>7</v>
      </c>
      <c r="BF19" s="21">
        <v>0.39</v>
      </c>
      <c r="BG19" s="21">
        <v>0</v>
      </c>
      <c r="BH19" s="21">
        <v>0</v>
      </c>
      <c r="BI19" s="21">
        <f t="shared" si="6"/>
        <v>9</v>
      </c>
      <c r="BJ19" s="21">
        <f t="shared" si="7"/>
        <v>0.49</v>
      </c>
      <c r="BK19" s="21">
        <f t="shared" si="8"/>
        <v>723</v>
      </c>
      <c r="BL19" s="21">
        <f t="shared" si="9"/>
        <v>15.229999999999999</v>
      </c>
    </row>
    <row r="20" spans="1:64" x14ac:dyDescent="0.25">
      <c r="A20" s="134">
        <v>13</v>
      </c>
      <c r="B20" s="22" t="s">
        <v>52</v>
      </c>
      <c r="C20" s="21">
        <v>99</v>
      </c>
      <c r="D20" s="21">
        <v>1.81</v>
      </c>
      <c r="E20" s="21">
        <v>165</v>
      </c>
      <c r="F20" s="21">
        <v>0.02</v>
      </c>
      <c r="G20" s="21">
        <v>25</v>
      </c>
      <c r="H20" s="21">
        <v>0.12</v>
      </c>
      <c r="I20" s="21">
        <v>1</v>
      </c>
      <c r="J20" s="21">
        <v>7.0000000000000007E-2</v>
      </c>
      <c r="K20" s="21">
        <v>5</v>
      </c>
      <c r="L20" s="21">
        <v>0.15</v>
      </c>
      <c r="M20" s="21">
        <v>0</v>
      </c>
      <c r="N20" s="21">
        <v>0</v>
      </c>
      <c r="O20" s="21">
        <v>100</v>
      </c>
      <c r="P20" s="21">
        <v>1.07</v>
      </c>
      <c r="Q20" s="21">
        <f t="shared" si="0"/>
        <v>270</v>
      </c>
      <c r="R20" s="21">
        <f t="shared" si="1"/>
        <v>2.0500000000000003</v>
      </c>
      <c r="S20" s="21">
        <v>60</v>
      </c>
      <c r="T20" s="21">
        <v>6.46</v>
      </c>
      <c r="U20" s="21">
        <v>18</v>
      </c>
      <c r="V20" s="21">
        <v>2.86</v>
      </c>
      <c r="W20" s="21">
        <v>0</v>
      </c>
      <c r="X20" s="21">
        <v>0</v>
      </c>
      <c r="Y20" s="21">
        <v>7</v>
      </c>
      <c r="Z20" s="21">
        <v>0.27</v>
      </c>
      <c r="AA20" s="21">
        <v>0</v>
      </c>
      <c r="AB20" s="21">
        <v>0</v>
      </c>
      <c r="AC20" s="21">
        <f t="shared" si="2"/>
        <v>85</v>
      </c>
      <c r="AD20" s="21">
        <f t="shared" si="3"/>
        <v>9.59</v>
      </c>
      <c r="AE20" s="21">
        <v>0</v>
      </c>
      <c r="AF20" s="21">
        <v>0</v>
      </c>
      <c r="AG20" s="21">
        <v>3</v>
      </c>
      <c r="AH20" s="21">
        <v>0.17</v>
      </c>
      <c r="AI20" s="21">
        <v>3</v>
      </c>
      <c r="AJ20" s="21">
        <v>0.56000000000000005</v>
      </c>
      <c r="AK20" s="21">
        <v>1</v>
      </c>
      <c r="AL20" s="21">
        <v>7.0000000000000007E-2</v>
      </c>
      <c r="AM20" s="21">
        <v>40</v>
      </c>
      <c r="AN20" s="21">
        <v>0.22</v>
      </c>
      <c r="AO20" s="21">
        <v>4</v>
      </c>
      <c r="AP20" s="21">
        <v>0.04</v>
      </c>
      <c r="AQ20" s="21">
        <v>0</v>
      </c>
      <c r="AR20" s="21">
        <v>0</v>
      </c>
      <c r="AS20" s="21">
        <f t="shared" si="4"/>
        <v>406</v>
      </c>
      <c r="AT20" s="21">
        <f t="shared" si="5"/>
        <v>12.700000000000001</v>
      </c>
      <c r="AU20" s="21">
        <v>70</v>
      </c>
      <c r="AV20" s="21">
        <v>0.01</v>
      </c>
      <c r="AW20" s="21">
        <v>10</v>
      </c>
      <c r="AX20" s="21">
        <v>0</v>
      </c>
      <c r="AY20" s="21">
        <v>0</v>
      </c>
      <c r="AZ20" s="21">
        <v>0</v>
      </c>
      <c r="BA20" s="21">
        <v>3</v>
      </c>
      <c r="BB20" s="21">
        <v>7.0000000000000007E-2</v>
      </c>
      <c r="BC20" s="21">
        <v>3</v>
      </c>
      <c r="BD20" s="21">
        <v>0.34</v>
      </c>
      <c r="BE20" s="21">
        <v>33</v>
      </c>
      <c r="BF20" s="21">
        <v>1.68</v>
      </c>
      <c r="BG20" s="21">
        <v>0</v>
      </c>
      <c r="BH20" s="21">
        <v>0</v>
      </c>
      <c r="BI20" s="21">
        <f t="shared" si="6"/>
        <v>39</v>
      </c>
      <c r="BJ20" s="21">
        <f t="shared" si="7"/>
        <v>2.09</v>
      </c>
      <c r="BK20" s="21">
        <f t="shared" si="8"/>
        <v>445</v>
      </c>
      <c r="BL20" s="21">
        <f t="shared" si="9"/>
        <v>14.790000000000001</v>
      </c>
    </row>
    <row r="21" spans="1:64" x14ac:dyDescent="0.25">
      <c r="A21" s="134">
        <v>14</v>
      </c>
      <c r="B21" s="22" t="s">
        <v>53</v>
      </c>
      <c r="C21" s="21">
        <v>77</v>
      </c>
      <c r="D21" s="21">
        <v>1.56</v>
      </c>
      <c r="E21" s="21">
        <v>70</v>
      </c>
      <c r="F21" s="21">
        <v>0.01</v>
      </c>
      <c r="G21" s="21">
        <v>15</v>
      </c>
      <c r="H21" s="21">
        <v>0.1</v>
      </c>
      <c r="I21" s="21">
        <v>1</v>
      </c>
      <c r="J21" s="21">
        <v>7.0000000000000007E-2</v>
      </c>
      <c r="K21" s="21">
        <v>5</v>
      </c>
      <c r="L21" s="21">
        <v>0.15</v>
      </c>
      <c r="M21" s="21">
        <v>0</v>
      </c>
      <c r="N21" s="21">
        <v>0</v>
      </c>
      <c r="O21" s="21">
        <v>60</v>
      </c>
      <c r="P21" s="21">
        <v>0.94</v>
      </c>
      <c r="Q21" s="21">
        <f t="shared" si="0"/>
        <v>153</v>
      </c>
      <c r="R21" s="21">
        <f t="shared" si="1"/>
        <v>1.79</v>
      </c>
      <c r="S21" s="21">
        <v>36</v>
      </c>
      <c r="T21" s="21">
        <v>6.32</v>
      </c>
      <c r="U21" s="21">
        <v>11</v>
      </c>
      <c r="V21" s="21">
        <v>2</v>
      </c>
      <c r="W21" s="21">
        <v>0</v>
      </c>
      <c r="X21" s="21">
        <v>0</v>
      </c>
      <c r="Y21" s="21">
        <v>7</v>
      </c>
      <c r="Z21" s="21">
        <v>0.27</v>
      </c>
      <c r="AA21" s="21">
        <v>0</v>
      </c>
      <c r="AB21" s="21">
        <v>0</v>
      </c>
      <c r="AC21" s="21">
        <f t="shared" si="2"/>
        <v>54</v>
      </c>
      <c r="AD21" s="21">
        <f t="shared" si="3"/>
        <v>8.59</v>
      </c>
      <c r="AE21" s="21">
        <v>0</v>
      </c>
      <c r="AF21" s="21">
        <v>0</v>
      </c>
      <c r="AG21" s="21">
        <v>3</v>
      </c>
      <c r="AH21" s="21">
        <v>0.12</v>
      </c>
      <c r="AI21" s="21">
        <v>3</v>
      </c>
      <c r="AJ21" s="21">
        <v>0.45</v>
      </c>
      <c r="AK21" s="21">
        <v>1</v>
      </c>
      <c r="AL21" s="21">
        <v>0.04</v>
      </c>
      <c r="AM21" s="21">
        <v>30</v>
      </c>
      <c r="AN21" s="21">
        <v>0.15</v>
      </c>
      <c r="AO21" s="21">
        <v>4</v>
      </c>
      <c r="AP21" s="21">
        <v>0.04</v>
      </c>
      <c r="AQ21" s="21">
        <v>0</v>
      </c>
      <c r="AR21" s="21">
        <v>0</v>
      </c>
      <c r="AS21" s="21">
        <f t="shared" si="4"/>
        <v>248</v>
      </c>
      <c r="AT21" s="21">
        <f t="shared" si="5"/>
        <v>11.179999999999996</v>
      </c>
      <c r="AU21" s="21">
        <v>50</v>
      </c>
      <c r="AV21" s="21">
        <v>0.01</v>
      </c>
      <c r="AW21" s="21">
        <v>5</v>
      </c>
      <c r="AX21" s="21">
        <v>0</v>
      </c>
      <c r="AY21" s="21">
        <v>0</v>
      </c>
      <c r="AZ21" s="21">
        <v>0</v>
      </c>
      <c r="BA21" s="21">
        <v>2</v>
      </c>
      <c r="BB21" s="21">
        <v>0.06</v>
      </c>
      <c r="BC21" s="21">
        <v>2</v>
      </c>
      <c r="BD21" s="21">
        <v>0.28000000000000003</v>
      </c>
      <c r="BE21" s="21">
        <v>27</v>
      </c>
      <c r="BF21" s="21">
        <v>1.4</v>
      </c>
      <c r="BG21" s="21">
        <v>0</v>
      </c>
      <c r="BH21" s="21">
        <v>0</v>
      </c>
      <c r="BI21" s="21">
        <f t="shared" si="6"/>
        <v>31</v>
      </c>
      <c r="BJ21" s="21">
        <f t="shared" si="7"/>
        <v>1.74</v>
      </c>
      <c r="BK21" s="21">
        <f t="shared" si="8"/>
        <v>279</v>
      </c>
      <c r="BL21" s="21">
        <f t="shared" si="9"/>
        <v>12.919999999999996</v>
      </c>
    </row>
    <row r="22" spans="1:64" x14ac:dyDescent="0.25">
      <c r="A22" s="134">
        <v>15</v>
      </c>
      <c r="B22" s="22" t="s">
        <v>54</v>
      </c>
      <c r="C22" s="21"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f t="shared" si="0"/>
        <v>0</v>
      </c>
      <c r="R22" s="21">
        <f t="shared" si="1"/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f t="shared" si="2"/>
        <v>0</v>
      </c>
      <c r="AD22" s="21">
        <f t="shared" si="3"/>
        <v>0</v>
      </c>
      <c r="AE22" s="21">
        <v>0</v>
      </c>
      <c r="AF22" s="21">
        <v>0</v>
      </c>
      <c r="AG22" s="21">
        <v>0</v>
      </c>
      <c r="AH22" s="21">
        <v>0</v>
      </c>
      <c r="AI22" s="21">
        <v>0</v>
      </c>
      <c r="AJ22" s="21">
        <v>0</v>
      </c>
      <c r="AK22" s="21">
        <v>0</v>
      </c>
      <c r="AL22" s="21">
        <v>0</v>
      </c>
      <c r="AM22" s="21">
        <v>0</v>
      </c>
      <c r="AN22" s="21">
        <v>0</v>
      </c>
      <c r="AO22" s="21">
        <v>0</v>
      </c>
      <c r="AP22" s="21">
        <v>0</v>
      </c>
      <c r="AQ22" s="21">
        <v>0</v>
      </c>
      <c r="AR22" s="21">
        <v>0</v>
      </c>
      <c r="AS22" s="21">
        <f t="shared" si="4"/>
        <v>0</v>
      </c>
      <c r="AT22" s="21">
        <f t="shared" si="5"/>
        <v>0</v>
      </c>
      <c r="AU22" s="21">
        <v>0</v>
      </c>
      <c r="AV22" s="21">
        <v>0</v>
      </c>
      <c r="AW22" s="21">
        <v>0</v>
      </c>
      <c r="AX22" s="21">
        <v>0</v>
      </c>
      <c r="AY22" s="21">
        <v>0</v>
      </c>
      <c r="AZ22" s="21">
        <v>0</v>
      </c>
      <c r="BA22" s="21">
        <v>0</v>
      </c>
      <c r="BB22" s="21">
        <v>0</v>
      </c>
      <c r="BC22" s="21">
        <v>0</v>
      </c>
      <c r="BD22" s="21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f t="shared" si="6"/>
        <v>0</v>
      </c>
      <c r="BJ22" s="21">
        <f t="shared" si="7"/>
        <v>0</v>
      </c>
      <c r="BK22" s="21">
        <f t="shared" si="8"/>
        <v>0</v>
      </c>
      <c r="BL22" s="21">
        <f t="shared" si="9"/>
        <v>0</v>
      </c>
    </row>
    <row r="23" spans="1:64" x14ac:dyDescent="0.25">
      <c r="A23" s="134">
        <v>16</v>
      </c>
      <c r="B23" s="22" t="s">
        <v>55</v>
      </c>
      <c r="C23" s="21">
        <v>230</v>
      </c>
      <c r="D23" s="21">
        <v>6.76</v>
      </c>
      <c r="E23" s="21">
        <v>395</v>
      </c>
      <c r="F23" s="21">
        <v>0.06</v>
      </c>
      <c r="G23" s="21">
        <v>60</v>
      </c>
      <c r="H23" s="21">
        <v>0.44</v>
      </c>
      <c r="I23" s="21">
        <v>4</v>
      </c>
      <c r="J23" s="21">
        <v>0.31</v>
      </c>
      <c r="K23" s="21">
        <v>20</v>
      </c>
      <c r="L23" s="21">
        <v>0.55000000000000004</v>
      </c>
      <c r="M23" s="21">
        <v>0</v>
      </c>
      <c r="N23" s="21">
        <v>0</v>
      </c>
      <c r="O23" s="21">
        <v>240</v>
      </c>
      <c r="P23" s="21">
        <v>4.0199999999999996</v>
      </c>
      <c r="Q23" s="21">
        <f t="shared" si="0"/>
        <v>649</v>
      </c>
      <c r="R23" s="21">
        <f t="shared" si="1"/>
        <v>7.6799999999999988</v>
      </c>
      <c r="S23" s="21">
        <v>144</v>
      </c>
      <c r="T23" s="21">
        <v>18.52</v>
      </c>
      <c r="U23" s="21">
        <v>44</v>
      </c>
      <c r="V23" s="21">
        <v>6.38</v>
      </c>
      <c r="W23" s="21">
        <v>0</v>
      </c>
      <c r="X23" s="21">
        <v>0</v>
      </c>
      <c r="Y23" s="21">
        <v>24</v>
      </c>
      <c r="Z23" s="21">
        <v>1.18</v>
      </c>
      <c r="AA23" s="21">
        <v>0</v>
      </c>
      <c r="AB23" s="21">
        <v>0</v>
      </c>
      <c r="AC23" s="21">
        <f t="shared" si="2"/>
        <v>212</v>
      </c>
      <c r="AD23" s="21">
        <f t="shared" si="3"/>
        <v>26.08</v>
      </c>
      <c r="AE23" s="21">
        <v>0</v>
      </c>
      <c r="AF23" s="21">
        <v>0</v>
      </c>
      <c r="AG23" s="21">
        <v>13</v>
      </c>
      <c r="AH23" s="21">
        <v>0.55000000000000004</v>
      </c>
      <c r="AI23" s="21">
        <v>13</v>
      </c>
      <c r="AJ23" s="21">
        <v>1.62</v>
      </c>
      <c r="AK23" s="21">
        <v>4</v>
      </c>
      <c r="AL23" s="21">
        <v>0.17</v>
      </c>
      <c r="AM23" s="21">
        <v>44</v>
      </c>
      <c r="AN23" s="21">
        <v>0.19</v>
      </c>
      <c r="AO23" s="21">
        <v>18</v>
      </c>
      <c r="AP23" s="21">
        <v>0.16</v>
      </c>
      <c r="AQ23" s="21">
        <v>0</v>
      </c>
      <c r="AR23" s="21">
        <v>0</v>
      </c>
      <c r="AS23" s="21">
        <f t="shared" si="4"/>
        <v>953</v>
      </c>
      <c r="AT23" s="21">
        <f t="shared" si="5"/>
        <v>36.449999999999989</v>
      </c>
      <c r="AU23" s="21">
        <v>180</v>
      </c>
      <c r="AV23" s="21">
        <v>0.02</v>
      </c>
      <c r="AW23" s="21">
        <v>20</v>
      </c>
      <c r="AX23" s="21">
        <v>0</v>
      </c>
      <c r="AY23" s="21">
        <v>0</v>
      </c>
      <c r="AZ23" s="21">
        <v>0</v>
      </c>
      <c r="BA23" s="21">
        <v>4</v>
      </c>
      <c r="BB23" s="21">
        <v>0.12</v>
      </c>
      <c r="BC23" s="21">
        <v>7</v>
      </c>
      <c r="BD23" s="21">
        <v>0.59</v>
      </c>
      <c r="BE23" s="21">
        <v>58</v>
      </c>
      <c r="BF23" s="21">
        <v>2.97</v>
      </c>
      <c r="BG23" s="21">
        <v>0</v>
      </c>
      <c r="BH23" s="21">
        <v>0</v>
      </c>
      <c r="BI23" s="21">
        <f t="shared" si="6"/>
        <v>69</v>
      </c>
      <c r="BJ23" s="21">
        <f t="shared" si="7"/>
        <v>3.68</v>
      </c>
      <c r="BK23" s="21">
        <f t="shared" si="8"/>
        <v>1022</v>
      </c>
      <c r="BL23" s="21">
        <f t="shared" si="9"/>
        <v>40.129999999999988</v>
      </c>
    </row>
    <row r="24" spans="1:64" x14ac:dyDescent="0.25">
      <c r="A24" s="134">
        <v>17</v>
      </c>
      <c r="B24" s="22" t="s">
        <v>56</v>
      </c>
      <c r="C24" s="21">
        <v>149</v>
      </c>
      <c r="D24" s="21">
        <v>2.72</v>
      </c>
      <c r="E24" s="21">
        <v>125</v>
      </c>
      <c r="F24" s="21">
        <v>0.03</v>
      </c>
      <c r="G24" s="21">
        <v>30</v>
      </c>
      <c r="H24" s="21">
        <v>0.18</v>
      </c>
      <c r="I24" s="21">
        <v>2</v>
      </c>
      <c r="J24" s="21">
        <v>0.11</v>
      </c>
      <c r="K24" s="21">
        <v>8</v>
      </c>
      <c r="L24" s="21">
        <v>0.23</v>
      </c>
      <c r="M24" s="21">
        <v>0</v>
      </c>
      <c r="N24" s="21">
        <v>0</v>
      </c>
      <c r="O24" s="21">
        <v>110</v>
      </c>
      <c r="P24" s="21">
        <v>1.61</v>
      </c>
      <c r="Q24" s="21">
        <f t="shared" si="0"/>
        <v>284</v>
      </c>
      <c r="R24" s="21">
        <f t="shared" si="1"/>
        <v>3.09</v>
      </c>
      <c r="S24" s="21">
        <v>66</v>
      </c>
      <c r="T24" s="21">
        <v>13.27</v>
      </c>
      <c r="U24" s="21">
        <v>20</v>
      </c>
      <c r="V24" s="21">
        <v>3.14</v>
      </c>
      <c r="W24" s="21">
        <v>0</v>
      </c>
      <c r="X24" s="21">
        <v>0</v>
      </c>
      <c r="Y24" s="21">
        <v>7</v>
      </c>
      <c r="Z24" s="21">
        <v>0.4</v>
      </c>
      <c r="AA24" s="21">
        <v>0</v>
      </c>
      <c r="AB24" s="21">
        <v>0</v>
      </c>
      <c r="AC24" s="21">
        <f t="shared" si="2"/>
        <v>93</v>
      </c>
      <c r="AD24" s="21">
        <f t="shared" si="3"/>
        <v>16.809999999999999</v>
      </c>
      <c r="AE24" s="21">
        <v>0</v>
      </c>
      <c r="AF24" s="21">
        <v>0</v>
      </c>
      <c r="AG24" s="21">
        <v>5</v>
      </c>
      <c r="AH24" s="21">
        <v>0.18</v>
      </c>
      <c r="AI24" s="21">
        <v>5</v>
      </c>
      <c r="AJ24" s="21">
        <v>0.67</v>
      </c>
      <c r="AK24" s="21">
        <v>2</v>
      </c>
      <c r="AL24" s="21">
        <v>0.06</v>
      </c>
      <c r="AM24" s="21">
        <v>30</v>
      </c>
      <c r="AN24" s="21">
        <v>0.15</v>
      </c>
      <c r="AO24" s="21">
        <v>8</v>
      </c>
      <c r="AP24" s="21">
        <v>0.06</v>
      </c>
      <c r="AQ24" s="21">
        <v>0</v>
      </c>
      <c r="AR24" s="21">
        <v>0</v>
      </c>
      <c r="AS24" s="21">
        <f t="shared" si="4"/>
        <v>427</v>
      </c>
      <c r="AT24" s="21">
        <f t="shared" si="5"/>
        <v>21.019999999999996</v>
      </c>
      <c r="AU24" s="21">
        <v>95</v>
      </c>
      <c r="AV24" s="21">
        <v>0.01</v>
      </c>
      <c r="AW24" s="21">
        <v>10</v>
      </c>
      <c r="AX24" s="21">
        <v>0</v>
      </c>
      <c r="AY24" s="21">
        <v>0</v>
      </c>
      <c r="AZ24" s="21">
        <v>0</v>
      </c>
      <c r="BA24" s="21">
        <v>2</v>
      </c>
      <c r="BB24" s="21">
        <v>0.1</v>
      </c>
      <c r="BC24" s="21">
        <v>3</v>
      </c>
      <c r="BD24" s="21">
        <v>0.5</v>
      </c>
      <c r="BE24" s="21">
        <v>48</v>
      </c>
      <c r="BF24" s="21">
        <v>2.52</v>
      </c>
      <c r="BG24" s="21">
        <v>0</v>
      </c>
      <c r="BH24" s="21">
        <v>0</v>
      </c>
      <c r="BI24" s="21">
        <f t="shared" si="6"/>
        <v>53</v>
      </c>
      <c r="BJ24" s="21">
        <f t="shared" si="7"/>
        <v>3.12</v>
      </c>
      <c r="BK24" s="21">
        <f t="shared" si="8"/>
        <v>480</v>
      </c>
      <c r="BL24" s="21">
        <f t="shared" si="9"/>
        <v>24.139999999999997</v>
      </c>
    </row>
    <row r="25" spans="1:64" x14ac:dyDescent="0.25">
      <c r="A25" s="134">
        <v>18</v>
      </c>
      <c r="B25" s="22" t="s">
        <v>57</v>
      </c>
      <c r="C25" s="21">
        <v>99</v>
      </c>
      <c r="D25" s="21">
        <v>3.05</v>
      </c>
      <c r="E25" s="21">
        <v>120</v>
      </c>
      <c r="F25" s="21">
        <v>0.03</v>
      </c>
      <c r="G25" s="21">
        <v>20</v>
      </c>
      <c r="H25" s="21">
        <v>0.2</v>
      </c>
      <c r="I25" s="21">
        <v>1</v>
      </c>
      <c r="J25" s="21">
        <v>7.0000000000000007E-2</v>
      </c>
      <c r="K25" s="21">
        <v>5</v>
      </c>
      <c r="L25" s="21">
        <v>0.15</v>
      </c>
      <c r="M25" s="21">
        <v>0</v>
      </c>
      <c r="N25" s="21">
        <v>0</v>
      </c>
      <c r="O25" s="21">
        <v>85</v>
      </c>
      <c r="P25" s="21">
        <v>1.74</v>
      </c>
      <c r="Q25" s="21">
        <f t="shared" si="0"/>
        <v>225</v>
      </c>
      <c r="R25" s="21">
        <f t="shared" si="1"/>
        <v>3.2999999999999994</v>
      </c>
      <c r="S25" s="21">
        <v>51</v>
      </c>
      <c r="T25" s="21">
        <v>8.83</v>
      </c>
      <c r="U25" s="21">
        <v>16</v>
      </c>
      <c r="V25" s="21">
        <v>2.09</v>
      </c>
      <c r="W25" s="21">
        <v>0</v>
      </c>
      <c r="X25" s="21">
        <v>0</v>
      </c>
      <c r="Y25" s="21">
        <v>8</v>
      </c>
      <c r="Z25" s="21">
        <v>0.3</v>
      </c>
      <c r="AA25" s="21">
        <v>0</v>
      </c>
      <c r="AB25" s="21">
        <v>0</v>
      </c>
      <c r="AC25" s="21">
        <f t="shared" si="2"/>
        <v>75</v>
      </c>
      <c r="AD25" s="21">
        <f t="shared" si="3"/>
        <v>11.22</v>
      </c>
      <c r="AE25" s="21">
        <v>0</v>
      </c>
      <c r="AF25" s="21">
        <v>0</v>
      </c>
      <c r="AG25" s="21">
        <v>3</v>
      </c>
      <c r="AH25" s="21">
        <v>0.12</v>
      </c>
      <c r="AI25" s="21">
        <v>3</v>
      </c>
      <c r="AJ25" s="21">
        <v>0.45</v>
      </c>
      <c r="AK25" s="21">
        <v>1</v>
      </c>
      <c r="AL25" s="21">
        <v>0.04</v>
      </c>
      <c r="AM25" s="21">
        <v>30</v>
      </c>
      <c r="AN25" s="21">
        <v>0.12</v>
      </c>
      <c r="AO25" s="21">
        <v>4</v>
      </c>
      <c r="AP25" s="21">
        <v>0.04</v>
      </c>
      <c r="AQ25" s="21">
        <v>0</v>
      </c>
      <c r="AR25" s="21">
        <v>0</v>
      </c>
      <c r="AS25" s="21">
        <f t="shared" si="4"/>
        <v>341</v>
      </c>
      <c r="AT25" s="21">
        <f t="shared" si="5"/>
        <v>15.289999999999996</v>
      </c>
      <c r="AU25" s="21">
        <v>70</v>
      </c>
      <c r="AV25" s="21">
        <v>0.01</v>
      </c>
      <c r="AW25" s="21">
        <v>5</v>
      </c>
      <c r="AX25" s="21">
        <v>0</v>
      </c>
      <c r="AY25" s="21">
        <v>0</v>
      </c>
      <c r="AZ25" s="21">
        <v>0</v>
      </c>
      <c r="BA25" s="21">
        <v>1</v>
      </c>
      <c r="BB25" s="21">
        <v>0.04</v>
      </c>
      <c r="BC25" s="21">
        <v>1</v>
      </c>
      <c r="BD25" s="21">
        <v>0.22</v>
      </c>
      <c r="BE25" s="21">
        <v>20</v>
      </c>
      <c r="BF25" s="21">
        <v>1.1200000000000001</v>
      </c>
      <c r="BG25" s="21">
        <v>0</v>
      </c>
      <c r="BH25" s="21">
        <v>0</v>
      </c>
      <c r="BI25" s="21">
        <f t="shared" si="6"/>
        <v>22</v>
      </c>
      <c r="BJ25" s="21">
        <f t="shared" si="7"/>
        <v>1.3800000000000001</v>
      </c>
      <c r="BK25" s="21">
        <f t="shared" si="8"/>
        <v>363</v>
      </c>
      <c r="BL25" s="21">
        <f t="shared" si="9"/>
        <v>16.669999999999995</v>
      </c>
    </row>
    <row r="26" spans="1:64" x14ac:dyDescent="0.25">
      <c r="A26" s="134">
        <v>19</v>
      </c>
      <c r="B26" s="22" t="s">
        <v>58</v>
      </c>
      <c r="C26" s="21"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f t="shared" si="0"/>
        <v>0</v>
      </c>
      <c r="R26" s="21">
        <f t="shared" si="1"/>
        <v>0</v>
      </c>
      <c r="S26" s="21">
        <v>0</v>
      </c>
      <c r="T26" s="21">
        <v>0</v>
      </c>
      <c r="U26" s="21">
        <v>0</v>
      </c>
      <c r="V26" s="21">
        <v>0</v>
      </c>
      <c r="W26" s="21">
        <v>0</v>
      </c>
      <c r="X26" s="21">
        <v>0</v>
      </c>
      <c r="Y26" s="21">
        <v>0</v>
      </c>
      <c r="Z26" s="21">
        <v>0</v>
      </c>
      <c r="AA26" s="21">
        <v>0</v>
      </c>
      <c r="AB26" s="21">
        <v>0</v>
      </c>
      <c r="AC26" s="21">
        <f t="shared" si="2"/>
        <v>0</v>
      </c>
      <c r="AD26" s="21">
        <f t="shared" si="3"/>
        <v>0</v>
      </c>
      <c r="AE26" s="21">
        <v>0</v>
      </c>
      <c r="AF26" s="21">
        <v>0</v>
      </c>
      <c r="AG26" s="21">
        <v>0</v>
      </c>
      <c r="AH26" s="21">
        <v>0</v>
      </c>
      <c r="AI26" s="21">
        <v>0</v>
      </c>
      <c r="AJ26" s="21">
        <v>0</v>
      </c>
      <c r="AK26" s="21">
        <v>0</v>
      </c>
      <c r="AL26" s="21">
        <v>0</v>
      </c>
      <c r="AM26" s="21">
        <v>0</v>
      </c>
      <c r="AN26" s="21">
        <v>0</v>
      </c>
      <c r="AO26" s="21">
        <v>0</v>
      </c>
      <c r="AP26" s="21">
        <v>0</v>
      </c>
      <c r="AQ26" s="21">
        <v>0</v>
      </c>
      <c r="AR26" s="21">
        <v>0</v>
      </c>
      <c r="AS26" s="21">
        <f t="shared" si="4"/>
        <v>0</v>
      </c>
      <c r="AT26" s="21">
        <f t="shared" si="5"/>
        <v>0</v>
      </c>
      <c r="AU26" s="21">
        <v>0</v>
      </c>
      <c r="AV26" s="21">
        <v>0</v>
      </c>
      <c r="AW26" s="21">
        <v>0</v>
      </c>
      <c r="AX26" s="21">
        <v>0</v>
      </c>
      <c r="AY26" s="21">
        <v>0</v>
      </c>
      <c r="AZ26" s="21">
        <v>0</v>
      </c>
      <c r="BA26" s="21">
        <v>0</v>
      </c>
      <c r="BB26" s="21">
        <v>0</v>
      </c>
      <c r="BC26" s="21">
        <v>0</v>
      </c>
      <c r="BD26" s="21">
        <v>0</v>
      </c>
      <c r="BE26" s="21">
        <v>0</v>
      </c>
      <c r="BF26" s="21">
        <v>0</v>
      </c>
      <c r="BG26" s="21">
        <v>0</v>
      </c>
      <c r="BH26" s="21">
        <v>0</v>
      </c>
      <c r="BI26" s="21">
        <f t="shared" si="6"/>
        <v>0</v>
      </c>
      <c r="BJ26" s="21">
        <f t="shared" si="7"/>
        <v>0</v>
      </c>
      <c r="BK26" s="21">
        <f t="shared" si="8"/>
        <v>0</v>
      </c>
      <c r="BL26" s="21">
        <f t="shared" si="9"/>
        <v>0</v>
      </c>
    </row>
    <row r="27" spans="1:64" x14ac:dyDescent="0.25">
      <c r="A27" s="134">
        <v>20</v>
      </c>
      <c r="B27" s="22" t="s">
        <v>59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f t="shared" si="0"/>
        <v>0</v>
      </c>
      <c r="R27" s="21">
        <f t="shared" si="1"/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21">
        <f t="shared" si="2"/>
        <v>0</v>
      </c>
      <c r="AD27" s="21">
        <f t="shared" si="3"/>
        <v>0</v>
      </c>
      <c r="AE27" s="21">
        <v>0</v>
      </c>
      <c r="AF27" s="21">
        <v>0</v>
      </c>
      <c r="AG27" s="21">
        <v>0</v>
      </c>
      <c r="AH27" s="21">
        <v>0</v>
      </c>
      <c r="AI27" s="21">
        <v>0</v>
      </c>
      <c r="AJ27" s="21">
        <v>0</v>
      </c>
      <c r="AK27" s="21">
        <v>0</v>
      </c>
      <c r="AL27" s="21">
        <v>0</v>
      </c>
      <c r="AM27" s="21">
        <v>0</v>
      </c>
      <c r="AN27" s="21">
        <v>0</v>
      </c>
      <c r="AO27" s="21">
        <v>0</v>
      </c>
      <c r="AP27" s="21">
        <v>0</v>
      </c>
      <c r="AQ27" s="21">
        <v>0</v>
      </c>
      <c r="AR27" s="21">
        <v>0</v>
      </c>
      <c r="AS27" s="21">
        <f t="shared" si="4"/>
        <v>0</v>
      </c>
      <c r="AT27" s="21">
        <f t="shared" si="5"/>
        <v>0</v>
      </c>
      <c r="AU27" s="21">
        <v>0</v>
      </c>
      <c r="AV27" s="21">
        <v>0</v>
      </c>
      <c r="AW27" s="21">
        <v>0</v>
      </c>
      <c r="AX27" s="21">
        <v>0</v>
      </c>
      <c r="AY27" s="21">
        <v>0</v>
      </c>
      <c r="AZ27" s="21">
        <v>0</v>
      </c>
      <c r="BA27" s="21">
        <v>0</v>
      </c>
      <c r="BB27" s="21">
        <v>0</v>
      </c>
      <c r="BC27" s="21">
        <v>0</v>
      </c>
      <c r="BD27" s="21">
        <v>0</v>
      </c>
      <c r="BE27" s="21">
        <v>0</v>
      </c>
      <c r="BF27" s="21">
        <v>0</v>
      </c>
      <c r="BG27" s="21">
        <v>0</v>
      </c>
      <c r="BH27" s="21">
        <v>0</v>
      </c>
      <c r="BI27" s="21">
        <f t="shared" si="6"/>
        <v>0</v>
      </c>
      <c r="BJ27" s="21">
        <f t="shared" si="7"/>
        <v>0</v>
      </c>
      <c r="BK27" s="21">
        <f t="shared" si="8"/>
        <v>0</v>
      </c>
      <c r="BL27" s="21">
        <f t="shared" si="9"/>
        <v>0</v>
      </c>
    </row>
    <row r="28" spans="1:64" x14ac:dyDescent="0.25">
      <c r="A28" s="134">
        <v>21</v>
      </c>
      <c r="B28" s="22" t="s">
        <v>60</v>
      </c>
      <c r="C28" s="21"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f t="shared" si="0"/>
        <v>0</v>
      </c>
      <c r="R28" s="21">
        <f t="shared" si="1"/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v>0</v>
      </c>
      <c r="AA28" s="21">
        <v>0</v>
      </c>
      <c r="AB28" s="21">
        <v>0</v>
      </c>
      <c r="AC28" s="21">
        <f t="shared" si="2"/>
        <v>0</v>
      </c>
      <c r="AD28" s="21">
        <f t="shared" si="3"/>
        <v>0</v>
      </c>
      <c r="AE28" s="21">
        <v>0</v>
      </c>
      <c r="AF28" s="21">
        <v>0</v>
      </c>
      <c r="AG28" s="21">
        <v>0</v>
      </c>
      <c r="AH28" s="21">
        <v>0</v>
      </c>
      <c r="AI28" s="21">
        <v>0</v>
      </c>
      <c r="AJ28" s="21">
        <v>0</v>
      </c>
      <c r="AK28" s="21">
        <v>0</v>
      </c>
      <c r="AL28" s="21">
        <v>0</v>
      </c>
      <c r="AM28" s="21">
        <v>0</v>
      </c>
      <c r="AN28" s="21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f t="shared" si="4"/>
        <v>0</v>
      </c>
      <c r="AT28" s="21">
        <f t="shared" si="5"/>
        <v>0</v>
      </c>
      <c r="AU28" s="21">
        <v>0</v>
      </c>
      <c r="AV28" s="21">
        <v>0</v>
      </c>
      <c r="AW28" s="21">
        <v>0</v>
      </c>
      <c r="AX28" s="21">
        <v>0</v>
      </c>
      <c r="AY28" s="21">
        <v>0</v>
      </c>
      <c r="AZ28" s="21">
        <v>0</v>
      </c>
      <c r="BA28" s="21">
        <v>0</v>
      </c>
      <c r="BB28" s="21">
        <v>0</v>
      </c>
      <c r="BC28" s="21">
        <v>0</v>
      </c>
      <c r="BD28" s="21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f t="shared" si="6"/>
        <v>0</v>
      </c>
      <c r="BJ28" s="21">
        <f t="shared" si="7"/>
        <v>0</v>
      </c>
      <c r="BK28" s="21">
        <f t="shared" si="8"/>
        <v>0</v>
      </c>
      <c r="BL28" s="21">
        <f t="shared" si="9"/>
        <v>0</v>
      </c>
    </row>
    <row r="29" spans="1:64" x14ac:dyDescent="0.25">
      <c r="A29" s="134">
        <v>22</v>
      </c>
      <c r="B29" s="22" t="s">
        <v>61</v>
      </c>
      <c r="C29" s="21"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f t="shared" si="0"/>
        <v>0</v>
      </c>
      <c r="R29" s="21">
        <f t="shared" si="1"/>
        <v>0</v>
      </c>
      <c r="S29" s="21">
        <v>0</v>
      </c>
      <c r="T29" s="21">
        <v>0</v>
      </c>
      <c r="U29" s="21">
        <v>0</v>
      </c>
      <c r="V29" s="21">
        <v>0</v>
      </c>
      <c r="W29" s="21">
        <v>0</v>
      </c>
      <c r="X29" s="21">
        <v>0</v>
      </c>
      <c r="Y29" s="21">
        <v>0</v>
      </c>
      <c r="Z29" s="21">
        <v>0</v>
      </c>
      <c r="AA29" s="21">
        <v>0</v>
      </c>
      <c r="AB29" s="21">
        <v>0</v>
      </c>
      <c r="AC29" s="21">
        <f t="shared" si="2"/>
        <v>0</v>
      </c>
      <c r="AD29" s="21">
        <f t="shared" si="3"/>
        <v>0</v>
      </c>
      <c r="AE29" s="21">
        <v>0</v>
      </c>
      <c r="AF29" s="21">
        <v>0</v>
      </c>
      <c r="AG29" s="21">
        <v>0</v>
      </c>
      <c r="AH29" s="21">
        <v>0</v>
      </c>
      <c r="AI29" s="21">
        <v>0</v>
      </c>
      <c r="AJ29" s="21">
        <v>0</v>
      </c>
      <c r="AK29" s="21">
        <v>0</v>
      </c>
      <c r="AL29" s="21">
        <v>0</v>
      </c>
      <c r="AM29" s="21">
        <v>0</v>
      </c>
      <c r="AN29" s="21">
        <v>0</v>
      </c>
      <c r="AO29" s="21">
        <v>0</v>
      </c>
      <c r="AP29" s="21">
        <v>0</v>
      </c>
      <c r="AQ29" s="21">
        <v>0</v>
      </c>
      <c r="AR29" s="21">
        <v>0</v>
      </c>
      <c r="AS29" s="21">
        <f t="shared" si="4"/>
        <v>0</v>
      </c>
      <c r="AT29" s="21">
        <f t="shared" si="5"/>
        <v>0</v>
      </c>
      <c r="AU29" s="21">
        <v>0</v>
      </c>
      <c r="AV29" s="21">
        <v>0</v>
      </c>
      <c r="AW29" s="21">
        <v>0</v>
      </c>
      <c r="AX29" s="21">
        <v>0</v>
      </c>
      <c r="AY29" s="21">
        <v>0</v>
      </c>
      <c r="AZ29" s="21">
        <v>0</v>
      </c>
      <c r="BA29" s="21">
        <v>0</v>
      </c>
      <c r="BB29" s="21">
        <v>0</v>
      </c>
      <c r="BC29" s="21">
        <v>0</v>
      </c>
      <c r="BD29" s="21">
        <v>0</v>
      </c>
      <c r="BE29" s="21">
        <v>0</v>
      </c>
      <c r="BF29" s="21">
        <v>0</v>
      </c>
      <c r="BG29" s="21">
        <v>0</v>
      </c>
      <c r="BH29" s="21">
        <v>0</v>
      </c>
      <c r="BI29" s="21">
        <f t="shared" si="6"/>
        <v>0</v>
      </c>
      <c r="BJ29" s="21">
        <f t="shared" si="7"/>
        <v>0</v>
      </c>
      <c r="BK29" s="21">
        <f t="shared" si="8"/>
        <v>0</v>
      </c>
      <c r="BL29" s="21">
        <f t="shared" si="9"/>
        <v>0</v>
      </c>
    </row>
    <row r="30" spans="1:64" x14ac:dyDescent="0.25">
      <c r="A30" s="134">
        <v>23</v>
      </c>
      <c r="B30" s="22" t="s">
        <v>62</v>
      </c>
      <c r="C30" s="21"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f t="shared" si="0"/>
        <v>0</v>
      </c>
      <c r="R30" s="21">
        <f t="shared" si="1"/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f t="shared" si="2"/>
        <v>0</v>
      </c>
      <c r="AD30" s="21">
        <f t="shared" si="3"/>
        <v>0</v>
      </c>
      <c r="AE30" s="21">
        <v>0</v>
      </c>
      <c r="AF30" s="21">
        <v>0</v>
      </c>
      <c r="AG30" s="21">
        <v>0</v>
      </c>
      <c r="AH30" s="21">
        <v>0</v>
      </c>
      <c r="AI30" s="21">
        <v>0</v>
      </c>
      <c r="AJ30" s="21">
        <v>0</v>
      </c>
      <c r="AK30" s="21">
        <v>0</v>
      </c>
      <c r="AL30" s="21">
        <v>0</v>
      </c>
      <c r="AM30" s="21">
        <v>0</v>
      </c>
      <c r="AN30" s="21">
        <v>0</v>
      </c>
      <c r="AO30" s="21">
        <v>0</v>
      </c>
      <c r="AP30" s="21">
        <v>0</v>
      </c>
      <c r="AQ30" s="21">
        <v>0</v>
      </c>
      <c r="AR30" s="21">
        <v>0</v>
      </c>
      <c r="AS30" s="21">
        <f t="shared" si="4"/>
        <v>0</v>
      </c>
      <c r="AT30" s="21">
        <f t="shared" si="5"/>
        <v>0</v>
      </c>
      <c r="AU30" s="21">
        <v>0</v>
      </c>
      <c r="AV30" s="21">
        <v>0</v>
      </c>
      <c r="AW30" s="21">
        <v>0</v>
      </c>
      <c r="AX30" s="21">
        <v>0</v>
      </c>
      <c r="AY30" s="21">
        <v>0</v>
      </c>
      <c r="AZ30" s="21">
        <v>0</v>
      </c>
      <c r="BA30" s="21">
        <v>0</v>
      </c>
      <c r="BB30" s="21">
        <v>0</v>
      </c>
      <c r="BC30" s="21">
        <v>0</v>
      </c>
      <c r="BD30" s="21">
        <v>0</v>
      </c>
      <c r="BE30" s="21">
        <v>0</v>
      </c>
      <c r="BF30" s="21">
        <v>0</v>
      </c>
      <c r="BG30" s="21">
        <v>0</v>
      </c>
      <c r="BH30" s="21">
        <v>0</v>
      </c>
      <c r="BI30" s="21">
        <f t="shared" si="6"/>
        <v>0</v>
      </c>
      <c r="BJ30" s="21">
        <f t="shared" si="7"/>
        <v>0</v>
      </c>
      <c r="BK30" s="21">
        <f t="shared" si="8"/>
        <v>0</v>
      </c>
      <c r="BL30" s="21">
        <f t="shared" si="9"/>
        <v>0</v>
      </c>
    </row>
    <row r="31" spans="1:64" x14ac:dyDescent="0.25">
      <c r="A31" s="134">
        <v>24</v>
      </c>
      <c r="B31" s="22" t="s">
        <v>63</v>
      </c>
      <c r="C31" s="21"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1">
        <f t="shared" si="0"/>
        <v>0</v>
      </c>
      <c r="R31" s="21">
        <f t="shared" si="1"/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21">
        <v>0</v>
      </c>
      <c r="Y31" s="21">
        <v>0</v>
      </c>
      <c r="Z31" s="21">
        <v>0</v>
      </c>
      <c r="AA31" s="21">
        <v>0</v>
      </c>
      <c r="AB31" s="21">
        <v>0</v>
      </c>
      <c r="AC31" s="21">
        <f t="shared" si="2"/>
        <v>0</v>
      </c>
      <c r="AD31" s="21">
        <f t="shared" si="3"/>
        <v>0</v>
      </c>
      <c r="AE31" s="21">
        <v>0</v>
      </c>
      <c r="AF31" s="21">
        <v>0</v>
      </c>
      <c r="AG31" s="21">
        <v>0</v>
      </c>
      <c r="AH31" s="21">
        <v>0</v>
      </c>
      <c r="AI31" s="21">
        <v>0</v>
      </c>
      <c r="AJ31" s="21">
        <v>0</v>
      </c>
      <c r="AK31" s="21">
        <v>0</v>
      </c>
      <c r="AL31" s="21">
        <v>0</v>
      </c>
      <c r="AM31" s="21">
        <v>0</v>
      </c>
      <c r="AN31" s="21">
        <v>0</v>
      </c>
      <c r="AO31" s="21">
        <v>0</v>
      </c>
      <c r="AP31" s="21">
        <v>0</v>
      </c>
      <c r="AQ31" s="21">
        <v>0</v>
      </c>
      <c r="AR31" s="21">
        <v>0</v>
      </c>
      <c r="AS31" s="21">
        <f t="shared" si="4"/>
        <v>0</v>
      </c>
      <c r="AT31" s="21">
        <f t="shared" si="5"/>
        <v>0</v>
      </c>
      <c r="AU31" s="21">
        <v>0</v>
      </c>
      <c r="AV31" s="21">
        <v>0</v>
      </c>
      <c r="AW31" s="21">
        <v>0</v>
      </c>
      <c r="AX31" s="21">
        <v>0</v>
      </c>
      <c r="AY31" s="21">
        <v>0</v>
      </c>
      <c r="AZ31" s="21">
        <v>0</v>
      </c>
      <c r="BA31" s="21">
        <v>0</v>
      </c>
      <c r="BB31" s="21">
        <v>0</v>
      </c>
      <c r="BC31" s="21">
        <v>0</v>
      </c>
      <c r="BD31" s="21">
        <v>0</v>
      </c>
      <c r="BE31" s="21">
        <v>0</v>
      </c>
      <c r="BF31" s="21">
        <v>0</v>
      </c>
      <c r="BG31" s="21">
        <v>0</v>
      </c>
      <c r="BH31" s="21">
        <v>0</v>
      </c>
      <c r="BI31" s="21">
        <f t="shared" si="6"/>
        <v>0</v>
      </c>
      <c r="BJ31" s="21">
        <f t="shared" si="7"/>
        <v>0</v>
      </c>
      <c r="BK31" s="21">
        <f t="shared" si="8"/>
        <v>0</v>
      </c>
      <c r="BL31" s="21">
        <f t="shared" si="9"/>
        <v>0</v>
      </c>
    </row>
    <row r="32" spans="1:64" x14ac:dyDescent="0.25">
      <c r="A32" s="134">
        <v>25</v>
      </c>
      <c r="B32" s="22" t="s">
        <v>64</v>
      </c>
      <c r="C32" s="21"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1">
        <v>0</v>
      </c>
      <c r="P32" s="21">
        <v>0</v>
      </c>
      <c r="Q32" s="21">
        <f t="shared" si="0"/>
        <v>0</v>
      </c>
      <c r="R32" s="21">
        <f t="shared" si="1"/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f t="shared" si="2"/>
        <v>0</v>
      </c>
      <c r="AD32" s="21">
        <f t="shared" si="3"/>
        <v>0</v>
      </c>
      <c r="AE32" s="21">
        <v>0</v>
      </c>
      <c r="AF32" s="21">
        <v>0</v>
      </c>
      <c r="AG32" s="21">
        <v>0</v>
      </c>
      <c r="AH32" s="21">
        <v>0</v>
      </c>
      <c r="AI32" s="21">
        <v>0</v>
      </c>
      <c r="AJ32" s="21">
        <v>0</v>
      </c>
      <c r="AK32" s="21">
        <v>0</v>
      </c>
      <c r="AL32" s="21">
        <v>0</v>
      </c>
      <c r="AM32" s="21">
        <v>0</v>
      </c>
      <c r="AN32" s="21">
        <v>0</v>
      </c>
      <c r="AO32" s="21">
        <v>0</v>
      </c>
      <c r="AP32" s="21">
        <v>0</v>
      </c>
      <c r="AQ32" s="21">
        <v>0</v>
      </c>
      <c r="AR32" s="21">
        <v>0</v>
      </c>
      <c r="AS32" s="21">
        <f t="shared" si="4"/>
        <v>0</v>
      </c>
      <c r="AT32" s="21">
        <f t="shared" si="5"/>
        <v>0</v>
      </c>
      <c r="AU32" s="21">
        <v>0</v>
      </c>
      <c r="AV32" s="21">
        <v>0</v>
      </c>
      <c r="AW32" s="21">
        <v>0</v>
      </c>
      <c r="AX32" s="21">
        <v>0</v>
      </c>
      <c r="AY32" s="21">
        <v>0</v>
      </c>
      <c r="AZ32" s="21">
        <v>0</v>
      </c>
      <c r="BA32" s="21">
        <v>0</v>
      </c>
      <c r="BB32" s="21">
        <v>0</v>
      </c>
      <c r="BC32" s="21">
        <v>0</v>
      </c>
      <c r="BD32" s="21">
        <v>0</v>
      </c>
      <c r="BE32" s="21">
        <v>0</v>
      </c>
      <c r="BF32" s="21">
        <v>0</v>
      </c>
      <c r="BG32" s="21">
        <v>0</v>
      </c>
      <c r="BH32" s="21">
        <v>0</v>
      </c>
      <c r="BI32" s="21">
        <f t="shared" si="6"/>
        <v>0</v>
      </c>
      <c r="BJ32" s="21">
        <f t="shared" si="7"/>
        <v>0</v>
      </c>
      <c r="BK32" s="21">
        <f t="shared" si="8"/>
        <v>0</v>
      </c>
      <c r="BL32" s="21">
        <f t="shared" si="9"/>
        <v>0</v>
      </c>
    </row>
    <row r="33" spans="1:64" x14ac:dyDescent="0.25">
      <c r="A33" s="134">
        <v>26</v>
      </c>
      <c r="B33" s="22" t="s">
        <v>65</v>
      </c>
      <c r="C33" s="21"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f t="shared" si="0"/>
        <v>0</v>
      </c>
      <c r="R33" s="21">
        <f t="shared" si="1"/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f t="shared" si="2"/>
        <v>0</v>
      </c>
      <c r="AD33" s="21">
        <f t="shared" si="3"/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0</v>
      </c>
      <c r="AQ33" s="21">
        <v>0</v>
      </c>
      <c r="AR33" s="21">
        <v>0</v>
      </c>
      <c r="AS33" s="21">
        <f t="shared" si="4"/>
        <v>0</v>
      </c>
      <c r="AT33" s="21">
        <f t="shared" si="5"/>
        <v>0</v>
      </c>
      <c r="AU33" s="21">
        <v>0</v>
      </c>
      <c r="AV33" s="21">
        <v>0</v>
      </c>
      <c r="AW33" s="21">
        <v>0</v>
      </c>
      <c r="AX33" s="21">
        <v>0</v>
      </c>
      <c r="AY33" s="21">
        <v>0</v>
      </c>
      <c r="AZ33" s="21">
        <v>0</v>
      </c>
      <c r="BA33" s="21">
        <v>0</v>
      </c>
      <c r="BB33" s="21">
        <v>0</v>
      </c>
      <c r="BC33" s="21">
        <v>0</v>
      </c>
      <c r="BD33" s="21">
        <v>0</v>
      </c>
      <c r="BE33" s="21">
        <v>0</v>
      </c>
      <c r="BF33" s="21">
        <v>0</v>
      </c>
      <c r="BG33" s="21">
        <v>0</v>
      </c>
      <c r="BH33" s="21">
        <v>0</v>
      </c>
      <c r="BI33" s="21">
        <f t="shared" si="6"/>
        <v>0</v>
      </c>
      <c r="BJ33" s="21">
        <f t="shared" si="7"/>
        <v>0</v>
      </c>
      <c r="BK33" s="21">
        <f t="shared" si="8"/>
        <v>0</v>
      </c>
      <c r="BL33" s="21">
        <f t="shared" si="9"/>
        <v>0</v>
      </c>
    </row>
    <row r="34" spans="1:64" x14ac:dyDescent="0.25">
      <c r="A34" s="134">
        <v>27</v>
      </c>
      <c r="B34" s="22" t="s">
        <v>66</v>
      </c>
      <c r="C34" s="21"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21">
        <v>0</v>
      </c>
      <c r="Q34" s="21">
        <f t="shared" si="0"/>
        <v>0</v>
      </c>
      <c r="R34" s="21">
        <f t="shared" si="1"/>
        <v>0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f t="shared" si="2"/>
        <v>0</v>
      </c>
      <c r="AD34" s="21">
        <f t="shared" si="3"/>
        <v>0</v>
      </c>
      <c r="AE34" s="21">
        <v>0</v>
      </c>
      <c r="AF34" s="21">
        <v>0</v>
      </c>
      <c r="AG34" s="21">
        <v>0</v>
      </c>
      <c r="AH34" s="21">
        <v>0</v>
      </c>
      <c r="AI34" s="21">
        <v>0</v>
      </c>
      <c r="AJ34" s="21">
        <v>0</v>
      </c>
      <c r="AK34" s="21">
        <v>0</v>
      </c>
      <c r="AL34" s="21">
        <v>0</v>
      </c>
      <c r="AM34" s="21">
        <v>0</v>
      </c>
      <c r="AN34" s="21">
        <v>0</v>
      </c>
      <c r="AO34" s="21">
        <v>0</v>
      </c>
      <c r="AP34" s="21">
        <v>0</v>
      </c>
      <c r="AQ34" s="21">
        <v>0</v>
      </c>
      <c r="AR34" s="21">
        <v>0</v>
      </c>
      <c r="AS34" s="21">
        <f t="shared" si="4"/>
        <v>0</v>
      </c>
      <c r="AT34" s="21">
        <f t="shared" si="5"/>
        <v>0</v>
      </c>
      <c r="AU34" s="21">
        <v>0</v>
      </c>
      <c r="AV34" s="21">
        <v>0</v>
      </c>
      <c r="AW34" s="21">
        <v>0</v>
      </c>
      <c r="AX34" s="21">
        <v>0</v>
      </c>
      <c r="AY34" s="21">
        <v>0</v>
      </c>
      <c r="AZ34" s="21">
        <v>0</v>
      </c>
      <c r="BA34" s="21">
        <v>0</v>
      </c>
      <c r="BB34" s="21">
        <v>0</v>
      </c>
      <c r="BC34" s="21">
        <v>0</v>
      </c>
      <c r="BD34" s="21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f t="shared" si="6"/>
        <v>0</v>
      </c>
      <c r="BJ34" s="21">
        <f t="shared" si="7"/>
        <v>0</v>
      </c>
      <c r="BK34" s="21">
        <f t="shared" si="8"/>
        <v>0</v>
      </c>
      <c r="BL34" s="21">
        <f t="shared" si="9"/>
        <v>0</v>
      </c>
    </row>
    <row r="35" spans="1:64" x14ac:dyDescent="0.25">
      <c r="A35" s="134">
        <v>28</v>
      </c>
      <c r="B35" s="22" t="s">
        <v>67</v>
      </c>
      <c r="C35" s="21"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1">
        <f t="shared" si="0"/>
        <v>0</v>
      </c>
      <c r="R35" s="21">
        <f t="shared" si="1"/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21">
        <v>0</v>
      </c>
      <c r="Y35" s="21">
        <v>0</v>
      </c>
      <c r="Z35" s="21">
        <v>0</v>
      </c>
      <c r="AA35" s="21">
        <v>0</v>
      </c>
      <c r="AB35" s="21">
        <v>0</v>
      </c>
      <c r="AC35" s="21">
        <f t="shared" si="2"/>
        <v>0</v>
      </c>
      <c r="AD35" s="21">
        <f t="shared" si="3"/>
        <v>0</v>
      </c>
      <c r="AE35" s="21">
        <v>0</v>
      </c>
      <c r="AF35" s="21">
        <v>0</v>
      </c>
      <c r="AG35" s="21">
        <v>0</v>
      </c>
      <c r="AH35" s="21">
        <v>0</v>
      </c>
      <c r="AI35" s="21">
        <v>0</v>
      </c>
      <c r="AJ35" s="21">
        <v>0</v>
      </c>
      <c r="AK35" s="21">
        <v>0</v>
      </c>
      <c r="AL35" s="21">
        <v>0</v>
      </c>
      <c r="AM35" s="21">
        <v>0</v>
      </c>
      <c r="AN35" s="21">
        <v>0</v>
      </c>
      <c r="AO35" s="21">
        <v>0</v>
      </c>
      <c r="AP35" s="21">
        <v>0</v>
      </c>
      <c r="AQ35" s="21">
        <v>0</v>
      </c>
      <c r="AR35" s="21">
        <v>0</v>
      </c>
      <c r="AS35" s="21">
        <f t="shared" si="4"/>
        <v>0</v>
      </c>
      <c r="AT35" s="21">
        <f t="shared" si="5"/>
        <v>0</v>
      </c>
      <c r="AU35" s="21">
        <v>0</v>
      </c>
      <c r="AV35" s="21">
        <v>0</v>
      </c>
      <c r="AW35" s="21">
        <v>0</v>
      </c>
      <c r="AX35" s="21">
        <v>0</v>
      </c>
      <c r="AY35" s="21">
        <v>0</v>
      </c>
      <c r="AZ35" s="21">
        <v>0</v>
      </c>
      <c r="BA35" s="21">
        <v>0</v>
      </c>
      <c r="BB35" s="21">
        <v>0</v>
      </c>
      <c r="BC35" s="21">
        <v>0</v>
      </c>
      <c r="BD35" s="21">
        <v>0</v>
      </c>
      <c r="BE35" s="21">
        <v>0</v>
      </c>
      <c r="BF35" s="21">
        <v>0</v>
      </c>
      <c r="BG35" s="21">
        <v>0</v>
      </c>
      <c r="BH35" s="21">
        <v>0</v>
      </c>
      <c r="BI35" s="21">
        <f t="shared" si="6"/>
        <v>0</v>
      </c>
      <c r="BJ35" s="21">
        <f t="shared" si="7"/>
        <v>0</v>
      </c>
      <c r="BK35" s="21">
        <f t="shared" si="8"/>
        <v>0</v>
      </c>
      <c r="BL35" s="21">
        <f t="shared" si="9"/>
        <v>0</v>
      </c>
    </row>
    <row r="36" spans="1:64" x14ac:dyDescent="0.25">
      <c r="A36" s="134">
        <v>29</v>
      </c>
      <c r="B36" s="22" t="s">
        <v>68</v>
      </c>
      <c r="C36" s="21">
        <v>31307</v>
      </c>
      <c r="D36" s="21">
        <v>563</v>
      </c>
      <c r="E36" s="21">
        <v>5490</v>
      </c>
      <c r="F36" s="21">
        <v>6.2</v>
      </c>
      <c r="G36" s="21">
        <v>668</v>
      </c>
      <c r="H36" s="21">
        <v>37.409999999999997</v>
      </c>
      <c r="I36" s="21">
        <v>45</v>
      </c>
      <c r="J36" s="21">
        <v>2.86</v>
      </c>
      <c r="K36" s="21">
        <v>190</v>
      </c>
      <c r="L36" s="21">
        <v>6.29</v>
      </c>
      <c r="M36" s="21">
        <v>0</v>
      </c>
      <c r="N36" s="21">
        <v>0</v>
      </c>
      <c r="O36" s="21">
        <v>16330</v>
      </c>
      <c r="P36" s="21">
        <v>303.98</v>
      </c>
      <c r="Q36" s="21">
        <f t="shared" si="0"/>
        <v>37032</v>
      </c>
      <c r="R36" s="21">
        <f t="shared" si="1"/>
        <v>578.35</v>
      </c>
      <c r="S36" s="21">
        <v>9798</v>
      </c>
      <c r="T36" s="21">
        <v>106.65</v>
      </c>
      <c r="U36" s="21">
        <v>2941</v>
      </c>
      <c r="V36" s="21">
        <v>13.71</v>
      </c>
      <c r="W36" s="21">
        <v>0</v>
      </c>
      <c r="X36" s="21">
        <v>0</v>
      </c>
      <c r="Y36" s="21">
        <v>331</v>
      </c>
      <c r="Z36" s="21">
        <v>8.57</v>
      </c>
      <c r="AA36" s="21">
        <v>0</v>
      </c>
      <c r="AB36" s="21">
        <v>0</v>
      </c>
      <c r="AC36" s="21">
        <f t="shared" si="2"/>
        <v>13070</v>
      </c>
      <c r="AD36" s="21">
        <f t="shared" si="3"/>
        <v>128.93</v>
      </c>
      <c r="AE36" s="21">
        <v>0</v>
      </c>
      <c r="AF36" s="21">
        <v>0</v>
      </c>
      <c r="AG36" s="21">
        <v>76</v>
      </c>
      <c r="AH36" s="21">
        <v>3.14</v>
      </c>
      <c r="AI36" s="21">
        <v>33</v>
      </c>
      <c r="AJ36" s="21">
        <v>3.47</v>
      </c>
      <c r="AK36" s="21">
        <v>12</v>
      </c>
      <c r="AL36" s="21">
        <v>0.51</v>
      </c>
      <c r="AM36" s="21">
        <v>48</v>
      </c>
      <c r="AN36" s="21">
        <v>0.32</v>
      </c>
      <c r="AO36" s="21">
        <v>133</v>
      </c>
      <c r="AP36" s="21">
        <v>0.96</v>
      </c>
      <c r="AQ36" s="21">
        <v>0</v>
      </c>
      <c r="AR36" s="21">
        <v>0</v>
      </c>
      <c r="AS36" s="21">
        <f t="shared" si="4"/>
        <v>50404</v>
      </c>
      <c r="AT36" s="21">
        <f t="shared" si="5"/>
        <v>715.68000000000006</v>
      </c>
      <c r="AU36" s="21">
        <v>7525</v>
      </c>
      <c r="AV36" s="21">
        <v>0.75</v>
      </c>
      <c r="AW36" s="21">
        <v>750</v>
      </c>
      <c r="AX36" s="21">
        <v>0.08</v>
      </c>
      <c r="AY36" s="21">
        <v>0</v>
      </c>
      <c r="AZ36" s="21">
        <v>0</v>
      </c>
      <c r="BA36" s="21">
        <v>10</v>
      </c>
      <c r="BB36" s="21">
        <v>0.33</v>
      </c>
      <c r="BC36" s="21">
        <v>18</v>
      </c>
      <c r="BD36" s="21">
        <v>1.65</v>
      </c>
      <c r="BE36" s="21">
        <v>161</v>
      </c>
      <c r="BF36" s="21">
        <v>8.23</v>
      </c>
      <c r="BG36" s="21">
        <v>0</v>
      </c>
      <c r="BH36" s="21">
        <v>0</v>
      </c>
      <c r="BI36" s="21">
        <f t="shared" si="6"/>
        <v>189</v>
      </c>
      <c r="BJ36" s="21">
        <f t="shared" si="7"/>
        <v>10.210000000000001</v>
      </c>
      <c r="BK36" s="21">
        <f t="shared" si="8"/>
        <v>50593</v>
      </c>
      <c r="BL36" s="21">
        <f t="shared" si="9"/>
        <v>725.8900000000001</v>
      </c>
    </row>
    <row r="37" spans="1:64" x14ac:dyDescent="0.25">
      <c r="A37" s="134">
        <v>30</v>
      </c>
      <c r="B37" s="22" t="s">
        <v>69</v>
      </c>
      <c r="C37" s="21">
        <v>4951</v>
      </c>
      <c r="D37" s="21">
        <v>39.43</v>
      </c>
      <c r="E37" s="21">
        <v>633</v>
      </c>
      <c r="F37" s="21">
        <v>0.41</v>
      </c>
      <c r="G37" s="21">
        <v>285</v>
      </c>
      <c r="H37" s="21">
        <v>2.59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2070</v>
      </c>
      <c r="P37" s="21">
        <v>20.95</v>
      </c>
      <c r="Q37" s="21">
        <f t="shared" si="0"/>
        <v>5584</v>
      </c>
      <c r="R37" s="21">
        <f t="shared" si="1"/>
        <v>39.839999999999996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21">
        <v>0</v>
      </c>
      <c r="Y37" s="21">
        <v>0</v>
      </c>
      <c r="Z37" s="21">
        <v>0</v>
      </c>
      <c r="AA37" s="21">
        <v>0</v>
      </c>
      <c r="AB37" s="21">
        <v>0</v>
      </c>
      <c r="AC37" s="21">
        <f t="shared" si="2"/>
        <v>0</v>
      </c>
      <c r="AD37" s="21">
        <f t="shared" si="3"/>
        <v>0</v>
      </c>
      <c r="AE37" s="21">
        <v>0</v>
      </c>
      <c r="AF37" s="21">
        <v>0</v>
      </c>
      <c r="AG37" s="21">
        <v>0</v>
      </c>
      <c r="AH37" s="21">
        <v>0</v>
      </c>
      <c r="AI37" s="21">
        <v>0</v>
      </c>
      <c r="AJ37" s="21">
        <v>0</v>
      </c>
      <c r="AK37" s="21">
        <v>0</v>
      </c>
      <c r="AL37" s="21">
        <v>0</v>
      </c>
      <c r="AM37" s="21">
        <v>0</v>
      </c>
      <c r="AN37" s="21">
        <v>0</v>
      </c>
      <c r="AO37" s="21">
        <v>0</v>
      </c>
      <c r="AP37" s="21">
        <v>0</v>
      </c>
      <c r="AQ37" s="21">
        <v>0</v>
      </c>
      <c r="AR37" s="21">
        <v>0</v>
      </c>
      <c r="AS37" s="21">
        <f t="shared" si="4"/>
        <v>5584</v>
      </c>
      <c r="AT37" s="21">
        <f t="shared" si="5"/>
        <v>39.839999999999996</v>
      </c>
      <c r="AU37" s="21">
        <v>885</v>
      </c>
      <c r="AV37" s="21">
        <v>0.09</v>
      </c>
      <c r="AW37" s="21">
        <v>90</v>
      </c>
      <c r="AX37" s="21">
        <v>0.01</v>
      </c>
      <c r="AY37" s="21">
        <v>0</v>
      </c>
      <c r="AZ37" s="21">
        <v>0</v>
      </c>
      <c r="BA37" s="21">
        <v>0</v>
      </c>
      <c r="BB37" s="21">
        <v>0</v>
      </c>
      <c r="BC37" s="21">
        <v>0</v>
      </c>
      <c r="BD37" s="21">
        <v>0</v>
      </c>
      <c r="BE37" s="21">
        <v>0</v>
      </c>
      <c r="BF37" s="21">
        <v>0</v>
      </c>
      <c r="BG37" s="21">
        <v>0</v>
      </c>
      <c r="BH37" s="21">
        <v>0</v>
      </c>
      <c r="BI37" s="21">
        <f t="shared" si="6"/>
        <v>0</v>
      </c>
      <c r="BJ37" s="21">
        <f t="shared" si="7"/>
        <v>0</v>
      </c>
      <c r="BK37" s="21">
        <f t="shared" si="8"/>
        <v>5584</v>
      </c>
      <c r="BL37" s="21">
        <f t="shared" si="9"/>
        <v>39.839999999999996</v>
      </c>
    </row>
    <row r="38" spans="1:64" x14ac:dyDescent="0.25">
      <c r="A38" s="134">
        <v>31</v>
      </c>
      <c r="B38" s="22" t="s">
        <v>70</v>
      </c>
      <c r="C38" s="21">
        <v>999</v>
      </c>
      <c r="D38" s="21">
        <v>3.15</v>
      </c>
      <c r="E38" s="21">
        <v>110</v>
      </c>
      <c r="F38" s="21">
        <v>0.03</v>
      </c>
      <c r="G38" s="21">
        <v>60</v>
      </c>
      <c r="H38" s="21">
        <v>0.21</v>
      </c>
      <c r="I38" s="21">
        <v>0</v>
      </c>
      <c r="J38" s="21">
        <v>0</v>
      </c>
      <c r="K38" s="21">
        <v>5</v>
      </c>
      <c r="L38" s="21">
        <v>0.15</v>
      </c>
      <c r="M38" s="21">
        <v>0</v>
      </c>
      <c r="N38" s="21">
        <v>0</v>
      </c>
      <c r="O38" s="21">
        <v>415</v>
      </c>
      <c r="P38" s="21">
        <v>1.75</v>
      </c>
      <c r="Q38" s="21">
        <f t="shared" si="0"/>
        <v>1114</v>
      </c>
      <c r="R38" s="21">
        <f t="shared" si="1"/>
        <v>3.3299999999999996</v>
      </c>
      <c r="S38" s="21">
        <v>249</v>
      </c>
      <c r="T38" s="21">
        <v>1.52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f t="shared" si="2"/>
        <v>249</v>
      </c>
      <c r="AD38" s="21">
        <f t="shared" si="3"/>
        <v>1.52</v>
      </c>
      <c r="AE38" s="21">
        <v>0</v>
      </c>
      <c r="AF38" s="21">
        <v>0</v>
      </c>
      <c r="AG38" s="21">
        <v>0</v>
      </c>
      <c r="AH38" s="21">
        <v>0</v>
      </c>
      <c r="AI38" s="21">
        <v>0</v>
      </c>
      <c r="AJ38" s="21">
        <v>0</v>
      </c>
      <c r="AK38" s="21">
        <v>0</v>
      </c>
      <c r="AL38" s="21">
        <v>0</v>
      </c>
      <c r="AM38" s="21">
        <v>0</v>
      </c>
      <c r="AN38" s="21">
        <v>0</v>
      </c>
      <c r="AO38" s="21">
        <v>0</v>
      </c>
      <c r="AP38" s="21">
        <v>0</v>
      </c>
      <c r="AQ38" s="21">
        <v>0</v>
      </c>
      <c r="AR38" s="21">
        <v>0</v>
      </c>
      <c r="AS38" s="21">
        <f t="shared" si="4"/>
        <v>1363</v>
      </c>
      <c r="AT38" s="21">
        <f t="shared" si="5"/>
        <v>4.8499999999999996</v>
      </c>
      <c r="AU38" s="21">
        <v>180</v>
      </c>
      <c r="AV38" s="21">
        <v>0.02</v>
      </c>
      <c r="AW38" s="21">
        <v>20</v>
      </c>
      <c r="AX38" s="21">
        <v>0</v>
      </c>
      <c r="AY38" s="21">
        <v>0</v>
      </c>
      <c r="AZ38" s="21">
        <v>0</v>
      </c>
      <c r="BA38" s="21">
        <v>0</v>
      </c>
      <c r="BB38" s="21">
        <v>0</v>
      </c>
      <c r="BC38" s="21">
        <v>0</v>
      </c>
      <c r="BD38" s="21">
        <v>0</v>
      </c>
      <c r="BE38" s="21">
        <v>0</v>
      </c>
      <c r="BF38" s="21">
        <v>0</v>
      </c>
      <c r="BG38" s="21">
        <v>0</v>
      </c>
      <c r="BH38" s="21">
        <v>0</v>
      </c>
      <c r="BI38" s="21">
        <f t="shared" si="6"/>
        <v>0</v>
      </c>
      <c r="BJ38" s="21">
        <f t="shared" si="7"/>
        <v>0</v>
      </c>
      <c r="BK38" s="21">
        <f t="shared" si="8"/>
        <v>1363</v>
      </c>
      <c r="BL38" s="21">
        <f t="shared" si="9"/>
        <v>4.8499999999999996</v>
      </c>
    </row>
    <row r="39" spans="1:64" x14ac:dyDescent="0.25">
      <c r="A39" s="134">
        <v>32</v>
      </c>
      <c r="B39" s="22" t="s">
        <v>71</v>
      </c>
      <c r="C39" s="21"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1">
        <f t="shared" si="0"/>
        <v>0</v>
      </c>
      <c r="R39" s="21">
        <f t="shared" si="1"/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f t="shared" si="2"/>
        <v>0</v>
      </c>
      <c r="AD39" s="21">
        <f t="shared" si="3"/>
        <v>0</v>
      </c>
      <c r="AE39" s="21">
        <v>0</v>
      </c>
      <c r="AF39" s="21">
        <v>0</v>
      </c>
      <c r="AG39" s="21">
        <v>0</v>
      </c>
      <c r="AH39" s="21">
        <v>0</v>
      </c>
      <c r="AI39" s="21">
        <v>0</v>
      </c>
      <c r="AJ39" s="21">
        <v>0</v>
      </c>
      <c r="AK39" s="21">
        <v>0</v>
      </c>
      <c r="AL39" s="21">
        <v>0</v>
      </c>
      <c r="AM39" s="21">
        <v>0</v>
      </c>
      <c r="AN39" s="21">
        <v>0</v>
      </c>
      <c r="AO39" s="21">
        <v>0</v>
      </c>
      <c r="AP39" s="21">
        <v>0</v>
      </c>
      <c r="AQ39" s="21">
        <v>0</v>
      </c>
      <c r="AR39" s="21">
        <v>0</v>
      </c>
      <c r="AS39" s="21">
        <f t="shared" si="4"/>
        <v>0</v>
      </c>
      <c r="AT39" s="21">
        <f t="shared" si="5"/>
        <v>0</v>
      </c>
      <c r="AU39" s="21">
        <v>0</v>
      </c>
      <c r="AV39" s="21">
        <v>0</v>
      </c>
      <c r="AW39" s="21">
        <v>0</v>
      </c>
      <c r="AX39" s="21">
        <v>0</v>
      </c>
      <c r="AY39" s="21">
        <v>0</v>
      </c>
      <c r="AZ39" s="21">
        <v>0</v>
      </c>
      <c r="BA39" s="21">
        <v>0</v>
      </c>
      <c r="BB39" s="21">
        <v>0</v>
      </c>
      <c r="BC39" s="21">
        <v>0</v>
      </c>
      <c r="BD39" s="21">
        <v>0</v>
      </c>
      <c r="BE39" s="21">
        <v>0</v>
      </c>
      <c r="BF39" s="21">
        <v>0</v>
      </c>
      <c r="BG39" s="21">
        <v>0</v>
      </c>
      <c r="BH39" s="21">
        <v>0</v>
      </c>
      <c r="BI39" s="21">
        <f t="shared" si="6"/>
        <v>0</v>
      </c>
      <c r="BJ39" s="21">
        <f t="shared" si="7"/>
        <v>0</v>
      </c>
      <c r="BK39" s="21">
        <f t="shared" si="8"/>
        <v>0</v>
      </c>
      <c r="BL39" s="21">
        <f t="shared" si="9"/>
        <v>0</v>
      </c>
    </row>
    <row r="40" spans="1:64" x14ac:dyDescent="0.25">
      <c r="A40" s="134">
        <v>33</v>
      </c>
      <c r="B40" s="22" t="s">
        <v>72</v>
      </c>
      <c r="C40" s="21"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f t="shared" si="0"/>
        <v>0</v>
      </c>
      <c r="R40" s="21">
        <f t="shared" si="1"/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21">
        <v>0</v>
      </c>
      <c r="Y40" s="21">
        <v>0</v>
      </c>
      <c r="Z40" s="21">
        <v>0</v>
      </c>
      <c r="AA40" s="21">
        <v>0</v>
      </c>
      <c r="AB40" s="21">
        <v>0</v>
      </c>
      <c r="AC40" s="21">
        <f t="shared" si="2"/>
        <v>0</v>
      </c>
      <c r="AD40" s="21">
        <f t="shared" si="3"/>
        <v>0</v>
      </c>
      <c r="AE40" s="21">
        <v>0</v>
      </c>
      <c r="AF40" s="21">
        <v>0</v>
      </c>
      <c r="AG40" s="21">
        <v>0</v>
      </c>
      <c r="AH40" s="21">
        <v>0</v>
      </c>
      <c r="AI40" s="21">
        <v>0</v>
      </c>
      <c r="AJ40" s="21">
        <v>0</v>
      </c>
      <c r="AK40" s="21">
        <v>0</v>
      </c>
      <c r="AL40" s="21">
        <v>0</v>
      </c>
      <c r="AM40" s="21">
        <v>0</v>
      </c>
      <c r="AN40" s="21">
        <v>0</v>
      </c>
      <c r="AO40" s="21">
        <v>0</v>
      </c>
      <c r="AP40" s="21">
        <v>0</v>
      </c>
      <c r="AQ40" s="21">
        <v>0</v>
      </c>
      <c r="AR40" s="21">
        <v>0</v>
      </c>
      <c r="AS40" s="21">
        <f t="shared" si="4"/>
        <v>0</v>
      </c>
      <c r="AT40" s="21">
        <f t="shared" si="5"/>
        <v>0</v>
      </c>
      <c r="AU40" s="21">
        <v>0</v>
      </c>
      <c r="AV40" s="21">
        <v>0</v>
      </c>
      <c r="AW40" s="21">
        <v>0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1">
        <v>0</v>
      </c>
      <c r="BD40" s="21">
        <v>0</v>
      </c>
      <c r="BE40" s="21">
        <v>0</v>
      </c>
      <c r="BF40" s="21">
        <v>0</v>
      </c>
      <c r="BG40" s="21">
        <v>0</v>
      </c>
      <c r="BH40" s="21">
        <v>0</v>
      </c>
      <c r="BI40" s="21">
        <f t="shared" si="6"/>
        <v>0</v>
      </c>
      <c r="BJ40" s="21">
        <f t="shared" si="7"/>
        <v>0</v>
      </c>
      <c r="BK40" s="21">
        <f t="shared" si="8"/>
        <v>0</v>
      </c>
      <c r="BL40" s="21">
        <f t="shared" si="9"/>
        <v>0</v>
      </c>
    </row>
    <row r="41" spans="1:64" x14ac:dyDescent="0.25">
      <c r="A41" s="134">
        <v>34</v>
      </c>
      <c r="B41" s="22" t="s">
        <v>73</v>
      </c>
      <c r="C41" s="21"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f t="shared" si="0"/>
        <v>0</v>
      </c>
      <c r="R41" s="21">
        <f t="shared" si="1"/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21">
        <v>0</v>
      </c>
      <c r="Y41" s="21">
        <v>0</v>
      </c>
      <c r="Z41" s="21">
        <v>0</v>
      </c>
      <c r="AA41" s="21">
        <v>0</v>
      </c>
      <c r="AB41" s="21">
        <v>0</v>
      </c>
      <c r="AC41" s="21">
        <f t="shared" si="2"/>
        <v>0</v>
      </c>
      <c r="AD41" s="21">
        <f t="shared" si="3"/>
        <v>0</v>
      </c>
      <c r="AE41" s="21">
        <v>0</v>
      </c>
      <c r="AF41" s="21">
        <v>0</v>
      </c>
      <c r="AG41" s="21">
        <v>0</v>
      </c>
      <c r="AH41" s="21">
        <v>0</v>
      </c>
      <c r="AI41" s="21">
        <v>0</v>
      </c>
      <c r="AJ41" s="21">
        <v>0</v>
      </c>
      <c r="AK41" s="21">
        <v>0</v>
      </c>
      <c r="AL41" s="21">
        <v>0</v>
      </c>
      <c r="AM41" s="21">
        <v>0</v>
      </c>
      <c r="AN41" s="21">
        <v>0</v>
      </c>
      <c r="AO41" s="21">
        <v>0</v>
      </c>
      <c r="AP41" s="21">
        <v>0</v>
      </c>
      <c r="AQ41" s="21">
        <v>0</v>
      </c>
      <c r="AR41" s="21">
        <v>0</v>
      </c>
      <c r="AS41" s="21">
        <f t="shared" si="4"/>
        <v>0</v>
      </c>
      <c r="AT41" s="21">
        <f t="shared" si="5"/>
        <v>0</v>
      </c>
      <c r="AU41" s="21">
        <v>0</v>
      </c>
      <c r="AV41" s="21">
        <v>0</v>
      </c>
      <c r="AW41" s="21">
        <v>0</v>
      </c>
      <c r="AX41" s="21">
        <v>0</v>
      </c>
      <c r="AY41" s="21">
        <v>0</v>
      </c>
      <c r="AZ41" s="21">
        <v>0</v>
      </c>
      <c r="BA41" s="21">
        <v>0</v>
      </c>
      <c r="BB41" s="21">
        <v>0</v>
      </c>
      <c r="BC41" s="21">
        <v>0</v>
      </c>
      <c r="BD41" s="21">
        <v>0</v>
      </c>
      <c r="BE41" s="21">
        <v>0</v>
      </c>
      <c r="BF41" s="21">
        <v>0</v>
      </c>
      <c r="BG41" s="21">
        <v>0</v>
      </c>
      <c r="BH41" s="21">
        <v>0</v>
      </c>
      <c r="BI41" s="21">
        <f t="shared" si="6"/>
        <v>0</v>
      </c>
      <c r="BJ41" s="21">
        <f t="shared" si="7"/>
        <v>0</v>
      </c>
      <c r="BK41" s="21">
        <f t="shared" si="8"/>
        <v>0</v>
      </c>
      <c r="BL41" s="21">
        <f t="shared" si="9"/>
        <v>0</v>
      </c>
    </row>
    <row r="42" spans="1:64" x14ac:dyDescent="0.25">
      <c r="A42" s="134">
        <v>35</v>
      </c>
      <c r="B42" s="22" t="s">
        <v>74</v>
      </c>
      <c r="C42" s="21"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21">
        <v>0</v>
      </c>
      <c r="Q42" s="21">
        <f t="shared" si="0"/>
        <v>0</v>
      </c>
      <c r="R42" s="21">
        <f t="shared" si="1"/>
        <v>0</v>
      </c>
      <c r="S42" s="21">
        <v>0</v>
      </c>
      <c r="T42" s="21">
        <v>0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  <c r="Z42" s="21">
        <v>0</v>
      </c>
      <c r="AA42" s="21">
        <v>0</v>
      </c>
      <c r="AB42" s="21">
        <v>0</v>
      </c>
      <c r="AC42" s="21">
        <f t="shared" si="2"/>
        <v>0</v>
      </c>
      <c r="AD42" s="21">
        <f t="shared" si="3"/>
        <v>0</v>
      </c>
      <c r="AE42" s="21">
        <v>0</v>
      </c>
      <c r="AF42" s="21">
        <v>0</v>
      </c>
      <c r="AG42" s="21">
        <v>0</v>
      </c>
      <c r="AH42" s="21">
        <v>0</v>
      </c>
      <c r="AI42" s="21">
        <v>0</v>
      </c>
      <c r="AJ42" s="21">
        <v>0</v>
      </c>
      <c r="AK42" s="21">
        <v>0</v>
      </c>
      <c r="AL42" s="21">
        <v>0</v>
      </c>
      <c r="AM42" s="21">
        <v>0</v>
      </c>
      <c r="AN42" s="21">
        <v>0</v>
      </c>
      <c r="AO42" s="21">
        <v>0</v>
      </c>
      <c r="AP42" s="21">
        <v>0</v>
      </c>
      <c r="AQ42" s="21">
        <v>0</v>
      </c>
      <c r="AR42" s="21">
        <v>0</v>
      </c>
      <c r="AS42" s="21">
        <f t="shared" si="4"/>
        <v>0</v>
      </c>
      <c r="AT42" s="21">
        <f t="shared" si="5"/>
        <v>0</v>
      </c>
      <c r="AU42" s="21">
        <v>0</v>
      </c>
      <c r="AV42" s="21">
        <v>0</v>
      </c>
      <c r="AW42" s="21">
        <v>0</v>
      </c>
      <c r="AX42" s="21">
        <v>0</v>
      </c>
      <c r="AY42" s="21">
        <v>0</v>
      </c>
      <c r="AZ42" s="21">
        <v>0</v>
      </c>
      <c r="BA42" s="21">
        <v>0</v>
      </c>
      <c r="BB42" s="21">
        <v>0</v>
      </c>
      <c r="BC42" s="21">
        <v>0</v>
      </c>
      <c r="BD42" s="21">
        <v>0</v>
      </c>
      <c r="BE42" s="21">
        <v>0</v>
      </c>
      <c r="BF42" s="21">
        <v>0</v>
      </c>
      <c r="BG42" s="21">
        <v>0</v>
      </c>
      <c r="BH42" s="21">
        <v>0</v>
      </c>
      <c r="BI42" s="21">
        <f t="shared" si="6"/>
        <v>0</v>
      </c>
      <c r="BJ42" s="21">
        <f t="shared" si="7"/>
        <v>0</v>
      </c>
      <c r="BK42" s="21">
        <f t="shared" si="8"/>
        <v>0</v>
      </c>
      <c r="BL42" s="21">
        <f t="shared" si="9"/>
        <v>0</v>
      </c>
    </row>
    <row r="43" spans="1:64" x14ac:dyDescent="0.25">
      <c r="A43" s="134">
        <v>36</v>
      </c>
      <c r="B43" s="22" t="s">
        <v>75</v>
      </c>
      <c r="C43" s="21"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21">
        <v>0</v>
      </c>
      <c r="Q43" s="21">
        <f t="shared" si="0"/>
        <v>0</v>
      </c>
      <c r="R43" s="21">
        <f t="shared" si="1"/>
        <v>0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21">
        <v>0</v>
      </c>
      <c r="Y43" s="21">
        <v>0</v>
      </c>
      <c r="Z43" s="21">
        <v>0</v>
      </c>
      <c r="AA43" s="21">
        <v>0</v>
      </c>
      <c r="AB43" s="21">
        <v>0</v>
      </c>
      <c r="AC43" s="21">
        <f t="shared" si="2"/>
        <v>0</v>
      </c>
      <c r="AD43" s="21">
        <f t="shared" si="3"/>
        <v>0</v>
      </c>
      <c r="AE43" s="21">
        <v>0</v>
      </c>
      <c r="AF43" s="21">
        <v>0</v>
      </c>
      <c r="AG43" s="21">
        <v>0</v>
      </c>
      <c r="AH43" s="21">
        <v>0</v>
      </c>
      <c r="AI43" s="21">
        <v>0</v>
      </c>
      <c r="AJ43" s="21">
        <v>0</v>
      </c>
      <c r="AK43" s="21">
        <v>0</v>
      </c>
      <c r="AL43" s="21">
        <v>0</v>
      </c>
      <c r="AM43" s="21">
        <v>0</v>
      </c>
      <c r="AN43" s="21">
        <v>0</v>
      </c>
      <c r="AO43" s="21">
        <v>0</v>
      </c>
      <c r="AP43" s="21">
        <v>0</v>
      </c>
      <c r="AQ43" s="21">
        <v>0</v>
      </c>
      <c r="AR43" s="21">
        <v>0</v>
      </c>
      <c r="AS43" s="21">
        <f t="shared" si="4"/>
        <v>0</v>
      </c>
      <c r="AT43" s="21">
        <f t="shared" si="5"/>
        <v>0</v>
      </c>
      <c r="AU43" s="21">
        <v>0</v>
      </c>
      <c r="AV43" s="21">
        <v>0</v>
      </c>
      <c r="AW43" s="21">
        <v>0</v>
      </c>
      <c r="AX43" s="21">
        <v>0</v>
      </c>
      <c r="AY43" s="21">
        <v>0</v>
      </c>
      <c r="AZ43" s="21">
        <v>0</v>
      </c>
      <c r="BA43" s="21">
        <v>0</v>
      </c>
      <c r="BB43" s="21">
        <v>0</v>
      </c>
      <c r="BC43" s="21">
        <v>0</v>
      </c>
      <c r="BD43" s="21">
        <v>0</v>
      </c>
      <c r="BE43" s="21">
        <v>0</v>
      </c>
      <c r="BF43" s="21">
        <v>0</v>
      </c>
      <c r="BG43" s="21">
        <v>0</v>
      </c>
      <c r="BH43" s="21">
        <v>0</v>
      </c>
      <c r="BI43" s="21">
        <f t="shared" si="6"/>
        <v>0</v>
      </c>
      <c r="BJ43" s="21">
        <f t="shared" si="7"/>
        <v>0</v>
      </c>
      <c r="BK43" s="21">
        <f t="shared" si="8"/>
        <v>0</v>
      </c>
      <c r="BL43" s="21">
        <f t="shared" si="9"/>
        <v>0</v>
      </c>
    </row>
    <row r="44" spans="1:64" x14ac:dyDescent="0.25">
      <c r="A44" s="134">
        <v>37</v>
      </c>
      <c r="B44" s="22" t="s">
        <v>76</v>
      </c>
      <c r="C44" s="21"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21">
        <v>0</v>
      </c>
      <c r="Q44" s="21">
        <f t="shared" si="0"/>
        <v>0</v>
      </c>
      <c r="R44" s="21">
        <f t="shared" si="1"/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f t="shared" si="2"/>
        <v>0</v>
      </c>
      <c r="AD44" s="21">
        <f t="shared" si="3"/>
        <v>0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f t="shared" si="4"/>
        <v>0</v>
      </c>
      <c r="AT44" s="21">
        <f t="shared" si="5"/>
        <v>0</v>
      </c>
      <c r="AU44" s="21">
        <v>0</v>
      </c>
      <c r="AV44" s="21">
        <v>0</v>
      </c>
      <c r="AW44" s="21">
        <v>0</v>
      </c>
      <c r="AX44" s="21">
        <v>0</v>
      </c>
      <c r="AY44" s="21">
        <v>0</v>
      </c>
      <c r="AZ44" s="21">
        <v>0</v>
      </c>
      <c r="BA44" s="21">
        <v>0</v>
      </c>
      <c r="BB44" s="21">
        <v>0</v>
      </c>
      <c r="BC44" s="21">
        <v>0</v>
      </c>
      <c r="BD44" s="21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f t="shared" si="6"/>
        <v>0</v>
      </c>
      <c r="BJ44" s="21">
        <f t="shared" si="7"/>
        <v>0</v>
      </c>
      <c r="BK44" s="21">
        <f t="shared" si="8"/>
        <v>0</v>
      </c>
      <c r="BL44" s="21">
        <f t="shared" si="9"/>
        <v>0</v>
      </c>
    </row>
    <row r="45" spans="1:64" x14ac:dyDescent="0.25">
      <c r="A45" s="134">
        <v>38</v>
      </c>
      <c r="B45" s="22" t="s">
        <v>77</v>
      </c>
      <c r="C45" s="21"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f t="shared" si="0"/>
        <v>0</v>
      </c>
      <c r="R45" s="21">
        <f t="shared" si="1"/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f t="shared" si="2"/>
        <v>0</v>
      </c>
      <c r="AD45" s="21">
        <f t="shared" si="3"/>
        <v>0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21">
        <v>0</v>
      </c>
      <c r="AO45" s="21">
        <v>0</v>
      </c>
      <c r="AP45" s="21">
        <v>0</v>
      </c>
      <c r="AQ45" s="21">
        <v>0</v>
      </c>
      <c r="AR45" s="21">
        <v>0</v>
      </c>
      <c r="AS45" s="21">
        <f t="shared" si="4"/>
        <v>0</v>
      </c>
      <c r="AT45" s="21">
        <f t="shared" si="5"/>
        <v>0</v>
      </c>
      <c r="AU45" s="21">
        <v>0</v>
      </c>
      <c r="AV45" s="21">
        <v>0</v>
      </c>
      <c r="AW45" s="21">
        <v>0</v>
      </c>
      <c r="AX45" s="21">
        <v>0</v>
      </c>
      <c r="AY45" s="21">
        <v>0</v>
      </c>
      <c r="AZ45" s="21">
        <v>0</v>
      </c>
      <c r="BA45" s="21">
        <v>0</v>
      </c>
      <c r="BB45" s="21">
        <v>0</v>
      </c>
      <c r="BC45" s="21">
        <v>0</v>
      </c>
      <c r="BD45" s="21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f t="shared" si="6"/>
        <v>0</v>
      </c>
      <c r="BJ45" s="21">
        <f t="shared" si="7"/>
        <v>0</v>
      </c>
      <c r="BK45" s="21">
        <f t="shared" si="8"/>
        <v>0</v>
      </c>
      <c r="BL45" s="21">
        <f t="shared" si="9"/>
        <v>0</v>
      </c>
    </row>
    <row r="46" spans="1:64" x14ac:dyDescent="0.25">
      <c r="A46" s="134">
        <v>39</v>
      </c>
      <c r="B46" s="22" t="s">
        <v>78</v>
      </c>
      <c r="C46" s="21"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21">
        <v>0</v>
      </c>
      <c r="Q46" s="21">
        <f t="shared" si="0"/>
        <v>0</v>
      </c>
      <c r="R46" s="21">
        <f t="shared" si="1"/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f t="shared" si="2"/>
        <v>0</v>
      </c>
      <c r="AD46" s="21">
        <f t="shared" si="3"/>
        <v>0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21">
        <v>0</v>
      </c>
      <c r="AO46" s="21">
        <v>0</v>
      </c>
      <c r="AP46" s="21">
        <v>0</v>
      </c>
      <c r="AQ46" s="21">
        <v>0</v>
      </c>
      <c r="AR46" s="21">
        <v>0</v>
      </c>
      <c r="AS46" s="21">
        <f t="shared" si="4"/>
        <v>0</v>
      </c>
      <c r="AT46" s="21">
        <f t="shared" si="5"/>
        <v>0</v>
      </c>
      <c r="AU46" s="21">
        <v>0</v>
      </c>
      <c r="AV46" s="21">
        <v>0</v>
      </c>
      <c r="AW46" s="21">
        <v>0</v>
      </c>
      <c r="AX46" s="21">
        <v>0</v>
      </c>
      <c r="AY46" s="21">
        <v>0</v>
      </c>
      <c r="AZ46" s="21">
        <v>0</v>
      </c>
      <c r="BA46" s="21">
        <v>0</v>
      </c>
      <c r="BB46" s="21">
        <v>0</v>
      </c>
      <c r="BC46" s="21">
        <v>0</v>
      </c>
      <c r="BD46" s="21">
        <v>0</v>
      </c>
      <c r="BE46" s="21">
        <v>0</v>
      </c>
      <c r="BF46" s="21">
        <v>0</v>
      </c>
      <c r="BG46" s="21">
        <v>0</v>
      </c>
      <c r="BH46" s="21">
        <v>0</v>
      </c>
      <c r="BI46" s="21">
        <f t="shared" si="6"/>
        <v>0</v>
      </c>
      <c r="BJ46" s="21">
        <f t="shared" si="7"/>
        <v>0</v>
      </c>
      <c r="BK46" s="21">
        <f t="shared" si="8"/>
        <v>0</v>
      </c>
      <c r="BL46" s="21">
        <f t="shared" si="9"/>
        <v>0</v>
      </c>
    </row>
    <row r="47" spans="1:64" x14ac:dyDescent="0.25">
      <c r="A47" s="134">
        <v>40</v>
      </c>
      <c r="B47" s="22" t="s">
        <v>79</v>
      </c>
      <c r="C47" s="21"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f t="shared" si="0"/>
        <v>0</v>
      </c>
      <c r="R47" s="21">
        <f t="shared" si="1"/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f t="shared" si="2"/>
        <v>0</v>
      </c>
      <c r="AD47" s="21">
        <f t="shared" si="3"/>
        <v>0</v>
      </c>
      <c r="AE47" s="21">
        <v>0</v>
      </c>
      <c r="AF47" s="21">
        <v>0</v>
      </c>
      <c r="AG47" s="21">
        <v>0</v>
      </c>
      <c r="AH47" s="21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21">
        <v>0</v>
      </c>
      <c r="AR47" s="21">
        <v>0</v>
      </c>
      <c r="AS47" s="21">
        <f t="shared" si="4"/>
        <v>0</v>
      </c>
      <c r="AT47" s="21">
        <f t="shared" si="5"/>
        <v>0</v>
      </c>
      <c r="AU47" s="21">
        <v>0</v>
      </c>
      <c r="AV47" s="21">
        <v>0</v>
      </c>
      <c r="AW47" s="21">
        <v>0</v>
      </c>
      <c r="AX47" s="21">
        <v>0</v>
      </c>
      <c r="AY47" s="21">
        <v>0</v>
      </c>
      <c r="AZ47" s="21">
        <v>0</v>
      </c>
      <c r="BA47" s="21">
        <v>0</v>
      </c>
      <c r="BB47" s="21">
        <v>0</v>
      </c>
      <c r="BC47" s="21">
        <v>0</v>
      </c>
      <c r="BD47" s="21">
        <v>0</v>
      </c>
      <c r="BE47" s="21">
        <v>0</v>
      </c>
      <c r="BF47" s="21">
        <v>0</v>
      </c>
      <c r="BG47" s="21">
        <v>0</v>
      </c>
      <c r="BH47" s="21">
        <v>0</v>
      </c>
      <c r="BI47" s="21">
        <f t="shared" si="6"/>
        <v>0</v>
      </c>
      <c r="BJ47" s="21">
        <f t="shared" si="7"/>
        <v>0</v>
      </c>
      <c r="BK47" s="21">
        <f t="shared" si="8"/>
        <v>0</v>
      </c>
      <c r="BL47" s="21">
        <f t="shared" si="9"/>
        <v>0</v>
      </c>
    </row>
    <row r="48" spans="1:64" x14ac:dyDescent="0.25">
      <c r="A48" s="134">
        <v>41</v>
      </c>
      <c r="B48" s="22" t="s">
        <v>80</v>
      </c>
      <c r="C48" s="21"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f t="shared" si="0"/>
        <v>0</v>
      </c>
      <c r="R48" s="21">
        <f t="shared" si="1"/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f t="shared" si="2"/>
        <v>0</v>
      </c>
      <c r="AD48" s="21">
        <f t="shared" si="3"/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0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1">
        <v>0</v>
      </c>
      <c r="AQ48" s="21">
        <v>0</v>
      </c>
      <c r="AR48" s="21">
        <v>0</v>
      </c>
      <c r="AS48" s="21">
        <f t="shared" si="4"/>
        <v>0</v>
      </c>
      <c r="AT48" s="21">
        <f t="shared" si="5"/>
        <v>0</v>
      </c>
      <c r="AU48" s="21">
        <v>0</v>
      </c>
      <c r="AV48" s="21">
        <v>0</v>
      </c>
      <c r="AW48" s="21">
        <v>0</v>
      </c>
      <c r="AX48" s="21">
        <v>0</v>
      </c>
      <c r="AY48" s="21">
        <v>0</v>
      </c>
      <c r="AZ48" s="21">
        <v>0</v>
      </c>
      <c r="BA48" s="21">
        <v>0</v>
      </c>
      <c r="BB48" s="21">
        <v>0</v>
      </c>
      <c r="BC48" s="21">
        <v>0</v>
      </c>
      <c r="BD48" s="21">
        <v>0</v>
      </c>
      <c r="BE48" s="21">
        <v>0</v>
      </c>
      <c r="BF48" s="21">
        <v>0</v>
      </c>
      <c r="BG48" s="21">
        <v>0</v>
      </c>
      <c r="BH48" s="21">
        <v>0</v>
      </c>
      <c r="BI48" s="21">
        <f t="shared" si="6"/>
        <v>0</v>
      </c>
      <c r="BJ48" s="21">
        <f t="shared" si="7"/>
        <v>0</v>
      </c>
      <c r="BK48" s="21">
        <f t="shared" si="8"/>
        <v>0</v>
      </c>
      <c r="BL48" s="21">
        <f t="shared" si="9"/>
        <v>0</v>
      </c>
    </row>
    <row r="49" spans="1:64" x14ac:dyDescent="0.25">
      <c r="A49" s="134">
        <v>42</v>
      </c>
      <c r="B49" s="22" t="s">
        <v>81</v>
      </c>
      <c r="C49" s="21"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f t="shared" si="0"/>
        <v>0</v>
      </c>
      <c r="R49" s="21">
        <f t="shared" si="1"/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f t="shared" si="2"/>
        <v>0</v>
      </c>
      <c r="AD49" s="21">
        <f t="shared" si="3"/>
        <v>0</v>
      </c>
      <c r="AE49" s="21">
        <v>0</v>
      </c>
      <c r="AF49" s="21">
        <v>0</v>
      </c>
      <c r="AG49" s="21">
        <v>0</v>
      </c>
      <c r="AH49" s="21">
        <v>0</v>
      </c>
      <c r="AI49" s="21">
        <v>0</v>
      </c>
      <c r="AJ49" s="21">
        <v>0</v>
      </c>
      <c r="AK49" s="21">
        <v>0</v>
      </c>
      <c r="AL49" s="21">
        <v>0</v>
      </c>
      <c r="AM49" s="21">
        <v>0</v>
      </c>
      <c r="AN49" s="21">
        <v>0</v>
      </c>
      <c r="AO49" s="21">
        <v>0</v>
      </c>
      <c r="AP49" s="21">
        <v>0</v>
      </c>
      <c r="AQ49" s="21">
        <v>0</v>
      </c>
      <c r="AR49" s="21">
        <v>0</v>
      </c>
      <c r="AS49" s="21">
        <f t="shared" si="4"/>
        <v>0</v>
      </c>
      <c r="AT49" s="21">
        <f t="shared" si="5"/>
        <v>0</v>
      </c>
      <c r="AU49" s="21">
        <v>0</v>
      </c>
      <c r="AV49" s="21">
        <v>0</v>
      </c>
      <c r="AW49" s="21">
        <v>0</v>
      </c>
      <c r="AX49" s="21">
        <v>0</v>
      </c>
      <c r="AY49" s="21">
        <v>0</v>
      </c>
      <c r="AZ49" s="21">
        <v>0</v>
      </c>
      <c r="BA49" s="21">
        <v>0</v>
      </c>
      <c r="BB49" s="21">
        <v>0</v>
      </c>
      <c r="BC49" s="21">
        <v>0</v>
      </c>
      <c r="BD49" s="21">
        <v>0</v>
      </c>
      <c r="BE49" s="21">
        <v>0</v>
      </c>
      <c r="BF49" s="21">
        <v>0</v>
      </c>
      <c r="BG49" s="21">
        <v>0</v>
      </c>
      <c r="BH49" s="21">
        <v>0</v>
      </c>
      <c r="BI49" s="21">
        <f t="shared" si="6"/>
        <v>0</v>
      </c>
      <c r="BJ49" s="21">
        <f t="shared" si="7"/>
        <v>0</v>
      </c>
      <c r="BK49" s="21">
        <f t="shared" si="8"/>
        <v>0</v>
      </c>
      <c r="BL49" s="21">
        <f t="shared" si="9"/>
        <v>0</v>
      </c>
    </row>
    <row r="50" spans="1:64" x14ac:dyDescent="0.25">
      <c r="A50" s="134">
        <v>43</v>
      </c>
      <c r="B50" s="22" t="s">
        <v>82</v>
      </c>
      <c r="C50" s="21"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f t="shared" si="0"/>
        <v>0</v>
      </c>
      <c r="R50" s="21">
        <f t="shared" si="1"/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1">
        <v>0</v>
      </c>
      <c r="AC50" s="21">
        <f t="shared" si="2"/>
        <v>0</v>
      </c>
      <c r="AD50" s="21">
        <f t="shared" si="3"/>
        <v>0</v>
      </c>
      <c r="AE50" s="21">
        <v>0</v>
      </c>
      <c r="AF50" s="21">
        <v>0</v>
      </c>
      <c r="AG50" s="21">
        <v>0</v>
      </c>
      <c r="AH50" s="21">
        <v>0</v>
      </c>
      <c r="AI50" s="21">
        <v>0</v>
      </c>
      <c r="AJ50" s="21">
        <v>0</v>
      </c>
      <c r="AK50" s="21">
        <v>0</v>
      </c>
      <c r="AL50" s="21">
        <v>0</v>
      </c>
      <c r="AM50" s="21">
        <v>0</v>
      </c>
      <c r="AN50" s="21">
        <v>0</v>
      </c>
      <c r="AO50" s="21">
        <v>0</v>
      </c>
      <c r="AP50" s="21">
        <v>0</v>
      </c>
      <c r="AQ50" s="21">
        <v>0</v>
      </c>
      <c r="AR50" s="21">
        <v>0</v>
      </c>
      <c r="AS50" s="21">
        <f t="shared" si="4"/>
        <v>0</v>
      </c>
      <c r="AT50" s="21">
        <f t="shared" si="5"/>
        <v>0</v>
      </c>
      <c r="AU50" s="21">
        <v>0</v>
      </c>
      <c r="AV50" s="21">
        <v>0</v>
      </c>
      <c r="AW50" s="21">
        <v>0</v>
      </c>
      <c r="AX50" s="21">
        <v>0</v>
      </c>
      <c r="AY50" s="21">
        <v>0</v>
      </c>
      <c r="AZ50" s="21">
        <v>0</v>
      </c>
      <c r="BA50" s="21">
        <v>0</v>
      </c>
      <c r="BB50" s="21">
        <v>0</v>
      </c>
      <c r="BC50" s="21">
        <v>0</v>
      </c>
      <c r="BD50" s="21">
        <v>0</v>
      </c>
      <c r="BE50" s="21">
        <v>0</v>
      </c>
      <c r="BF50" s="21">
        <v>0</v>
      </c>
      <c r="BG50" s="21">
        <v>0</v>
      </c>
      <c r="BH50" s="21">
        <v>0</v>
      </c>
      <c r="BI50" s="21">
        <f t="shared" si="6"/>
        <v>0</v>
      </c>
      <c r="BJ50" s="21">
        <f t="shared" si="7"/>
        <v>0</v>
      </c>
      <c r="BK50" s="21">
        <f t="shared" si="8"/>
        <v>0</v>
      </c>
      <c r="BL50" s="21">
        <f t="shared" si="9"/>
        <v>0</v>
      </c>
    </row>
    <row r="51" spans="1:64" x14ac:dyDescent="0.25">
      <c r="A51" s="134">
        <v>44</v>
      </c>
      <c r="B51" s="22" t="s">
        <v>83</v>
      </c>
      <c r="C51" s="21"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f t="shared" si="0"/>
        <v>0</v>
      </c>
      <c r="R51" s="21">
        <f t="shared" si="1"/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f t="shared" si="2"/>
        <v>0</v>
      </c>
      <c r="AD51" s="21">
        <f t="shared" si="3"/>
        <v>0</v>
      </c>
      <c r="AE51" s="21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21">
        <v>0</v>
      </c>
      <c r="AR51" s="21">
        <v>0</v>
      </c>
      <c r="AS51" s="21">
        <f t="shared" si="4"/>
        <v>0</v>
      </c>
      <c r="AT51" s="21">
        <f t="shared" si="5"/>
        <v>0</v>
      </c>
      <c r="AU51" s="21">
        <v>0</v>
      </c>
      <c r="AV51" s="21">
        <v>0</v>
      </c>
      <c r="AW51" s="21">
        <v>0</v>
      </c>
      <c r="AX51" s="21">
        <v>0</v>
      </c>
      <c r="AY51" s="21">
        <v>0</v>
      </c>
      <c r="AZ51" s="21">
        <v>0</v>
      </c>
      <c r="BA51" s="21">
        <v>0</v>
      </c>
      <c r="BB51" s="21">
        <v>0</v>
      </c>
      <c r="BC51" s="21">
        <v>0</v>
      </c>
      <c r="BD51" s="21">
        <v>0</v>
      </c>
      <c r="BE51" s="21">
        <v>0</v>
      </c>
      <c r="BF51" s="21">
        <v>0</v>
      </c>
      <c r="BG51" s="21">
        <v>0</v>
      </c>
      <c r="BH51" s="21">
        <v>0</v>
      </c>
      <c r="BI51" s="21">
        <f t="shared" si="6"/>
        <v>0</v>
      </c>
      <c r="BJ51" s="21">
        <f t="shared" si="7"/>
        <v>0</v>
      </c>
      <c r="BK51" s="21">
        <f t="shared" si="8"/>
        <v>0</v>
      </c>
      <c r="BL51" s="21">
        <f t="shared" si="9"/>
        <v>0</v>
      </c>
    </row>
    <row r="52" spans="1:64" s="20" customFormat="1" x14ac:dyDescent="0.25">
      <c r="A52" s="66" t="s">
        <v>84</v>
      </c>
      <c r="B52" s="67"/>
      <c r="C52" s="23">
        <f t="shared" ref="C52:AH52" si="10">SUM(C8:C51)</f>
        <v>62290</v>
      </c>
      <c r="D52" s="23">
        <f t="shared" si="10"/>
        <v>876.73</v>
      </c>
      <c r="E52" s="23">
        <f t="shared" si="10"/>
        <v>10978</v>
      </c>
      <c r="F52" s="23">
        <f t="shared" si="10"/>
        <v>9.4999999999999982</v>
      </c>
      <c r="G52" s="23">
        <f t="shared" si="10"/>
        <v>2322</v>
      </c>
      <c r="H52" s="23">
        <f t="shared" si="10"/>
        <v>58.110000000000007</v>
      </c>
      <c r="I52" s="23">
        <f t="shared" si="10"/>
        <v>86</v>
      </c>
      <c r="J52" s="23">
        <f t="shared" si="10"/>
        <v>5.7199999999999989</v>
      </c>
      <c r="K52" s="23">
        <f t="shared" si="10"/>
        <v>392</v>
      </c>
      <c r="L52" s="23">
        <f t="shared" si="10"/>
        <v>12.450000000000003</v>
      </c>
      <c r="M52" s="23">
        <f t="shared" si="10"/>
        <v>0</v>
      </c>
      <c r="N52" s="23">
        <f t="shared" si="10"/>
        <v>0</v>
      </c>
      <c r="O52" s="23">
        <f t="shared" si="10"/>
        <v>35150</v>
      </c>
      <c r="P52" s="23">
        <f t="shared" si="10"/>
        <v>475.28000000000003</v>
      </c>
      <c r="Q52" s="23">
        <f t="shared" si="10"/>
        <v>73746</v>
      </c>
      <c r="R52" s="23">
        <f t="shared" si="10"/>
        <v>904.40000000000009</v>
      </c>
      <c r="S52" s="23">
        <f t="shared" si="10"/>
        <v>19848</v>
      </c>
      <c r="T52" s="23">
        <f t="shared" si="10"/>
        <v>348.69</v>
      </c>
      <c r="U52" s="23">
        <f t="shared" si="10"/>
        <v>5047</v>
      </c>
      <c r="V52" s="23">
        <f t="shared" si="10"/>
        <v>92.449999999999989</v>
      </c>
      <c r="W52" s="23">
        <f t="shared" si="10"/>
        <v>0</v>
      </c>
      <c r="X52" s="23">
        <f t="shared" si="10"/>
        <v>0</v>
      </c>
      <c r="Y52" s="23">
        <f t="shared" si="10"/>
        <v>546</v>
      </c>
      <c r="Z52" s="23">
        <f t="shared" si="10"/>
        <v>18.75</v>
      </c>
      <c r="AA52" s="23">
        <f t="shared" si="10"/>
        <v>0</v>
      </c>
      <c r="AB52" s="23">
        <f t="shared" si="10"/>
        <v>0</v>
      </c>
      <c r="AC52" s="23">
        <f t="shared" si="10"/>
        <v>25441</v>
      </c>
      <c r="AD52" s="23">
        <f t="shared" si="10"/>
        <v>459.89</v>
      </c>
      <c r="AE52" s="23">
        <f t="shared" si="10"/>
        <v>0</v>
      </c>
      <c r="AF52" s="23">
        <f t="shared" si="10"/>
        <v>0</v>
      </c>
      <c r="AG52" s="23">
        <f t="shared" si="10"/>
        <v>200</v>
      </c>
      <c r="AH52" s="23">
        <f t="shared" si="10"/>
        <v>8.32</v>
      </c>
      <c r="AI52" s="23">
        <f t="shared" ref="AI52:BL52" si="11">SUM(AI8:AI51)</f>
        <v>163</v>
      </c>
      <c r="AJ52" s="23">
        <f t="shared" si="11"/>
        <v>20.669999999999998</v>
      </c>
      <c r="AK52" s="23">
        <f t="shared" si="11"/>
        <v>43</v>
      </c>
      <c r="AL52" s="23">
        <f t="shared" si="11"/>
        <v>1.8400000000000003</v>
      </c>
      <c r="AM52" s="23">
        <f t="shared" si="11"/>
        <v>782</v>
      </c>
      <c r="AN52" s="23">
        <f t="shared" si="11"/>
        <v>4.4800000000000004</v>
      </c>
      <c r="AO52" s="23">
        <f t="shared" si="11"/>
        <v>313</v>
      </c>
      <c r="AP52" s="23">
        <f t="shared" si="11"/>
        <v>2.5300000000000002</v>
      </c>
      <c r="AQ52" s="23">
        <f t="shared" si="11"/>
        <v>0</v>
      </c>
      <c r="AR52" s="23">
        <f t="shared" si="11"/>
        <v>0</v>
      </c>
      <c r="AS52" s="23">
        <f t="shared" si="11"/>
        <v>100688</v>
      </c>
      <c r="AT52" s="23">
        <f t="shared" si="11"/>
        <v>1402.1299999999999</v>
      </c>
      <c r="AU52" s="23">
        <f t="shared" si="11"/>
        <v>17170</v>
      </c>
      <c r="AV52" s="23">
        <f t="shared" si="11"/>
        <v>1.7500000000000002</v>
      </c>
      <c r="AW52" s="23">
        <f t="shared" si="11"/>
        <v>1649</v>
      </c>
      <c r="AX52" s="23">
        <f t="shared" si="11"/>
        <v>0.15000000000000002</v>
      </c>
      <c r="AY52" s="23">
        <f t="shared" si="11"/>
        <v>0</v>
      </c>
      <c r="AZ52" s="23">
        <f t="shared" si="11"/>
        <v>0</v>
      </c>
      <c r="BA52" s="23">
        <f t="shared" si="11"/>
        <v>48</v>
      </c>
      <c r="BB52" s="23">
        <f t="shared" si="11"/>
        <v>1.1800000000000002</v>
      </c>
      <c r="BC52" s="23">
        <f t="shared" si="11"/>
        <v>75</v>
      </c>
      <c r="BD52" s="23">
        <f t="shared" si="11"/>
        <v>5.9499999999999993</v>
      </c>
      <c r="BE52" s="23">
        <f t="shared" si="11"/>
        <v>563</v>
      </c>
      <c r="BF52" s="23">
        <f t="shared" si="11"/>
        <v>29.730000000000004</v>
      </c>
      <c r="BG52" s="23">
        <f t="shared" si="11"/>
        <v>0</v>
      </c>
      <c r="BH52" s="23">
        <f t="shared" si="11"/>
        <v>0</v>
      </c>
      <c r="BI52" s="23">
        <f t="shared" si="11"/>
        <v>686</v>
      </c>
      <c r="BJ52" s="23">
        <f t="shared" si="11"/>
        <v>36.86</v>
      </c>
      <c r="BK52" s="23">
        <f t="shared" si="11"/>
        <v>101374</v>
      </c>
      <c r="BL52" s="23">
        <f t="shared" si="11"/>
        <v>1438.9899999999998</v>
      </c>
    </row>
  </sheetData>
  <mergeCells count="40">
    <mergeCell ref="AK5:AL6"/>
    <mergeCell ref="A52:B52"/>
    <mergeCell ref="AM5:AN6"/>
    <mergeCell ref="A5:A7"/>
    <mergeCell ref="B5:B7"/>
    <mergeCell ref="C5:F5"/>
    <mergeCell ref="G5:H6"/>
    <mergeCell ref="I5:J6"/>
    <mergeCell ref="BC5:BD6"/>
    <mergeCell ref="BE5:BF6"/>
    <mergeCell ref="BK4:BL6"/>
    <mergeCell ref="AG5:AH6"/>
    <mergeCell ref="K5:L6"/>
    <mergeCell ref="M5:N6"/>
    <mergeCell ref="O5:P6"/>
    <mergeCell ref="Q5:R6"/>
    <mergeCell ref="S5:T6"/>
    <mergeCell ref="U5:V6"/>
    <mergeCell ref="W5:X6"/>
    <mergeCell ref="Y5:Z6"/>
    <mergeCell ref="AA5:AB6"/>
    <mergeCell ref="AC5:AD6"/>
    <mergeCell ref="AQ5:AR6"/>
    <mergeCell ref="AI5:AJ6"/>
    <mergeCell ref="A1:BL1"/>
    <mergeCell ref="A2:BL2"/>
    <mergeCell ref="AO5:AP6"/>
    <mergeCell ref="B3:BJ3"/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</mergeCells>
  <pageMargins left="0.7" right="0.7" top="0.75" bottom="0.75" header="0.3" footer="0.3"/>
  <pageSetup paperSize="9"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52"/>
  <sheetViews>
    <sheetView workbookViewId="0">
      <selection activeCell="A3" sqref="A1:A1048576"/>
    </sheetView>
  </sheetViews>
  <sheetFormatPr defaultRowHeight="15" x14ac:dyDescent="0.25"/>
  <cols>
    <col min="1" max="1" width="6.28515625" style="135" customWidth="1"/>
    <col min="2" max="2" width="29.710937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ht="21" thickBot="1" x14ac:dyDescent="0.3">
      <c r="A1" s="80" t="s">
        <v>186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2"/>
    </row>
    <row r="2" spans="1:64" ht="21.75" customHeight="1" thickBot="1" x14ac:dyDescent="0.3">
      <c r="A2" s="83" t="s">
        <v>164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5"/>
    </row>
    <row r="3" spans="1:64" ht="21.75" thickBot="1" x14ac:dyDescent="0.4">
      <c r="B3" s="123"/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4"/>
      <c r="BH3" s="124"/>
      <c r="BI3" s="124"/>
      <c r="BJ3" s="124"/>
    </row>
    <row r="4" spans="1:64" ht="20.25" thickBot="1" x14ac:dyDescent="0.45">
      <c r="C4" s="91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3"/>
      <c r="AY4" s="94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6"/>
      <c r="BK4" s="33" t="s">
        <v>3</v>
      </c>
      <c r="BL4" s="34"/>
    </row>
    <row r="5" spans="1:64" ht="24.75" customHeight="1" x14ac:dyDescent="0.25">
      <c r="A5" s="68" t="s">
        <v>4</v>
      </c>
      <c r="B5" s="71" t="s">
        <v>5</v>
      </c>
      <c r="C5" s="74" t="s">
        <v>6</v>
      </c>
      <c r="D5" s="75"/>
      <c r="E5" s="75"/>
      <c r="F5" s="75"/>
      <c r="G5" s="78" t="s">
        <v>7</v>
      </c>
      <c r="H5" s="46"/>
      <c r="I5" s="76" t="s">
        <v>8</v>
      </c>
      <c r="J5" s="76"/>
      <c r="K5" s="76" t="s">
        <v>9</v>
      </c>
      <c r="L5" s="76"/>
      <c r="M5" s="45" t="s">
        <v>10</v>
      </c>
      <c r="N5" s="46"/>
      <c r="O5" s="45" t="s">
        <v>11</v>
      </c>
      <c r="P5" s="46"/>
      <c r="Q5" s="45" t="s">
        <v>12</v>
      </c>
      <c r="R5" s="97"/>
      <c r="S5" s="55" t="s">
        <v>13</v>
      </c>
      <c r="T5" s="56"/>
      <c r="U5" s="49" t="s">
        <v>14</v>
      </c>
      <c r="V5" s="56"/>
      <c r="W5" s="49" t="s">
        <v>15</v>
      </c>
      <c r="X5" s="56"/>
      <c r="Y5" s="60" t="s">
        <v>16</v>
      </c>
      <c r="Z5" s="60"/>
      <c r="AA5" s="49" t="s">
        <v>17</v>
      </c>
      <c r="AB5" s="46"/>
      <c r="AC5" s="60" t="s">
        <v>18</v>
      </c>
      <c r="AD5" s="64"/>
      <c r="AE5" s="89" t="s">
        <v>19</v>
      </c>
      <c r="AF5" s="39"/>
      <c r="AG5" s="39" t="s">
        <v>20</v>
      </c>
      <c r="AH5" s="39"/>
      <c r="AI5" s="39" t="s">
        <v>21</v>
      </c>
      <c r="AJ5" s="39"/>
      <c r="AK5" s="39" t="s">
        <v>22</v>
      </c>
      <c r="AL5" s="39"/>
      <c r="AM5" s="39" t="s">
        <v>23</v>
      </c>
      <c r="AN5" s="39"/>
      <c r="AO5" s="39" t="s">
        <v>24</v>
      </c>
      <c r="AP5" s="62"/>
      <c r="AQ5" s="50" t="s">
        <v>25</v>
      </c>
      <c r="AR5" s="51"/>
      <c r="AS5" s="106" t="s">
        <v>26</v>
      </c>
      <c r="AT5" s="107"/>
      <c r="AU5" s="54" t="s">
        <v>27</v>
      </c>
      <c r="AV5" s="51"/>
      <c r="AW5" s="41" t="s">
        <v>28</v>
      </c>
      <c r="AX5" s="42"/>
      <c r="AY5" s="50" t="s">
        <v>29</v>
      </c>
      <c r="AZ5" s="110"/>
      <c r="BA5" s="31" t="s">
        <v>30</v>
      </c>
      <c r="BB5" s="29"/>
      <c r="BC5" s="29" t="s">
        <v>31</v>
      </c>
      <c r="BD5" s="29"/>
      <c r="BE5" s="29" t="s">
        <v>32</v>
      </c>
      <c r="BF5" s="29"/>
      <c r="BG5" s="29" t="s">
        <v>33</v>
      </c>
      <c r="BH5" s="100"/>
      <c r="BI5" s="102" t="s">
        <v>34</v>
      </c>
      <c r="BJ5" s="103"/>
      <c r="BK5" s="35"/>
      <c r="BL5" s="36"/>
    </row>
    <row r="6" spans="1:64" ht="36.75" customHeight="1" x14ac:dyDescent="0.25">
      <c r="A6" s="69"/>
      <c r="B6" s="72"/>
      <c r="C6" s="79" t="s">
        <v>35</v>
      </c>
      <c r="D6" s="77"/>
      <c r="E6" s="77" t="s">
        <v>36</v>
      </c>
      <c r="F6" s="77"/>
      <c r="G6" s="47"/>
      <c r="H6" s="48"/>
      <c r="I6" s="77"/>
      <c r="J6" s="77"/>
      <c r="K6" s="77"/>
      <c r="L6" s="77"/>
      <c r="M6" s="47"/>
      <c r="N6" s="48"/>
      <c r="O6" s="47"/>
      <c r="P6" s="48"/>
      <c r="Q6" s="98"/>
      <c r="R6" s="99"/>
      <c r="S6" s="57"/>
      <c r="T6" s="58"/>
      <c r="U6" s="59"/>
      <c r="V6" s="58"/>
      <c r="W6" s="59"/>
      <c r="X6" s="58"/>
      <c r="Y6" s="61"/>
      <c r="Z6" s="61"/>
      <c r="AA6" s="47"/>
      <c r="AB6" s="48"/>
      <c r="AC6" s="61"/>
      <c r="AD6" s="65"/>
      <c r="AE6" s="9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63"/>
      <c r="AQ6" s="52"/>
      <c r="AR6" s="53"/>
      <c r="AS6" s="108"/>
      <c r="AT6" s="109"/>
      <c r="AU6" s="52"/>
      <c r="AV6" s="53"/>
      <c r="AW6" s="43"/>
      <c r="AX6" s="44"/>
      <c r="AY6" s="111"/>
      <c r="AZ6" s="112"/>
      <c r="BA6" s="32"/>
      <c r="BB6" s="30"/>
      <c r="BC6" s="30"/>
      <c r="BD6" s="30"/>
      <c r="BE6" s="30"/>
      <c r="BF6" s="30"/>
      <c r="BG6" s="30"/>
      <c r="BH6" s="101"/>
      <c r="BI6" s="104"/>
      <c r="BJ6" s="105"/>
      <c r="BK6" s="37"/>
      <c r="BL6" s="38"/>
    </row>
    <row r="7" spans="1:64" x14ac:dyDescent="0.25">
      <c r="A7" s="70"/>
      <c r="B7" s="73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134">
        <v>1</v>
      </c>
      <c r="B8" s="22" t="s">
        <v>40</v>
      </c>
      <c r="C8" s="21">
        <v>11520</v>
      </c>
      <c r="D8" s="21">
        <v>20.46</v>
      </c>
      <c r="E8" s="21">
        <v>92</v>
      </c>
      <c r="F8" s="21">
        <v>15</v>
      </c>
      <c r="G8" s="21">
        <v>60</v>
      </c>
      <c r="H8" s="21">
        <v>0.24</v>
      </c>
      <c r="I8" s="21">
        <v>60</v>
      </c>
      <c r="J8" s="21">
        <v>4.38</v>
      </c>
      <c r="K8" s="21">
        <v>300</v>
      </c>
      <c r="L8" s="21">
        <v>2.0499999999999998</v>
      </c>
      <c r="M8" s="21">
        <v>0</v>
      </c>
      <c r="N8" s="21">
        <v>0</v>
      </c>
      <c r="O8" s="21">
        <v>0</v>
      </c>
      <c r="P8" s="21">
        <v>0</v>
      </c>
      <c r="Q8" s="21">
        <f t="shared" ref="Q8:Q51" si="0">(C8+E8+I8+K8)</f>
        <v>11972</v>
      </c>
      <c r="R8" s="21">
        <f t="shared" ref="R8:R51" si="1">(D8+F8+J8+L8)</f>
        <v>41.89</v>
      </c>
      <c r="S8" s="21">
        <v>11</v>
      </c>
      <c r="T8" s="21">
        <v>3</v>
      </c>
      <c r="U8" s="21">
        <v>5</v>
      </c>
      <c r="V8" s="21">
        <v>6.2</v>
      </c>
      <c r="W8" s="21">
        <v>50</v>
      </c>
      <c r="X8" s="21">
        <v>653.48</v>
      </c>
      <c r="Y8" s="21">
        <v>26</v>
      </c>
      <c r="Z8" s="21">
        <v>24</v>
      </c>
      <c r="AA8" s="21">
        <v>0</v>
      </c>
      <c r="AB8" s="21">
        <v>0</v>
      </c>
      <c r="AC8" s="21">
        <f t="shared" ref="AC8:AC51" si="2">(S8+U8+W8+Y8)</f>
        <v>92</v>
      </c>
      <c r="AD8" s="21">
        <f t="shared" ref="AD8:AD51" si="3">(T8+V8+X8+Z8)</f>
        <v>686.68000000000006</v>
      </c>
      <c r="AE8" s="21">
        <v>0</v>
      </c>
      <c r="AF8" s="21">
        <v>0</v>
      </c>
      <c r="AG8" s="21">
        <v>3</v>
      </c>
      <c r="AH8" s="21">
        <v>0.53</v>
      </c>
      <c r="AI8" s="21">
        <v>6</v>
      </c>
      <c r="AJ8" s="21">
        <v>0.6</v>
      </c>
      <c r="AK8" s="21">
        <v>3</v>
      </c>
      <c r="AL8" s="21">
        <v>5.0999999999999996</v>
      </c>
      <c r="AM8" s="21">
        <v>75</v>
      </c>
      <c r="AN8" s="21">
        <v>0.75</v>
      </c>
      <c r="AO8" s="21">
        <v>24</v>
      </c>
      <c r="AP8" s="21">
        <v>1.5</v>
      </c>
      <c r="AQ8" s="21">
        <v>0</v>
      </c>
      <c r="AR8" s="21">
        <v>0</v>
      </c>
      <c r="AS8" s="21">
        <f t="shared" ref="AS8:AS51" si="4">(Q8+AC8+AE8+AG8+AI8+AK8+AM8+AO8)</f>
        <v>12175</v>
      </c>
      <c r="AT8" s="21">
        <f t="shared" ref="AT8:AT51" si="5">(R8+AD8+AF8+AH8+AJ8+AL8+AN8+AP8)</f>
        <v>737.05000000000007</v>
      </c>
      <c r="AU8" s="21">
        <v>4525</v>
      </c>
      <c r="AV8" s="21">
        <v>21.5</v>
      </c>
      <c r="AW8" s="21">
        <v>104</v>
      </c>
      <c r="AX8" s="21">
        <v>0.6</v>
      </c>
      <c r="AY8" s="21">
        <v>0</v>
      </c>
      <c r="AZ8" s="21">
        <v>0</v>
      </c>
      <c r="BA8" s="21">
        <v>15</v>
      </c>
      <c r="BB8" s="21">
        <v>0.6</v>
      </c>
      <c r="BC8" s="21">
        <v>15</v>
      </c>
      <c r="BD8" s="21">
        <v>2.4900000000000002</v>
      </c>
      <c r="BE8" s="21">
        <v>1000</v>
      </c>
      <c r="BF8" s="21">
        <v>52</v>
      </c>
      <c r="BG8" s="21">
        <v>70</v>
      </c>
      <c r="BH8" s="21">
        <v>3.2</v>
      </c>
      <c r="BI8" s="21">
        <f t="shared" ref="BI8:BI51" si="6">(AY8+BA8+BC8+BE8+BG8)</f>
        <v>1100</v>
      </c>
      <c r="BJ8" s="21">
        <f t="shared" ref="BJ8:BJ51" si="7">(AZ8+BB8+BD8+BF8+BH8)</f>
        <v>58.290000000000006</v>
      </c>
      <c r="BK8" s="21">
        <f t="shared" ref="BK8:BK51" si="8">(AS8+BI8)</f>
        <v>13275</v>
      </c>
      <c r="BL8" s="21">
        <f t="shared" ref="BL8:BL51" si="9">(AT8+BJ8)</f>
        <v>795.34</v>
      </c>
    </row>
    <row r="9" spans="1:64" x14ac:dyDescent="0.25">
      <c r="A9" s="134">
        <v>2</v>
      </c>
      <c r="B9" s="22" t="s">
        <v>41</v>
      </c>
      <c r="C9" s="21">
        <v>4100</v>
      </c>
      <c r="D9" s="21">
        <v>9.9</v>
      </c>
      <c r="E9" s="21">
        <v>92</v>
      </c>
      <c r="F9" s="21">
        <v>10.5</v>
      </c>
      <c r="G9" s="21">
        <v>40</v>
      </c>
      <c r="H9" s="21">
        <v>0.16</v>
      </c>
      <c r="I9" s="21">
        <v>40</v>
      </c>
      <c r="J9" s="21">
        <v>2.76</v>
      </c>
      <c r="K9" s="21">
        <v>200</v>
      </c>
      <c r="L9" s="21">
        <v>1.5</v>
      </c>
      <c r="M9" s="21">
        <v>0</v>
      </c>
      <c r="N9" s="21">
        <v>0</v>
      </c>
      <c r="O9" s="21">
        <v>0</v>
      </c>
      <c r="P9" s="21">
        <v>0</v>
      </c>
      <c r="Q9" s="21">
        <f t="shared" si="0"/>
        <v>4432</v>
      </c>
      <c r="R9" s="21">
        <f t="shared" si="1"/>
        <v>24.659999999999997</v>
      </c>
      <c r="S9" s="21">
        <v>4</v>
      </c>
      <c r="T9" s="21">
        <v>2</v>
      </c>
      <c r="U9" s="21">
        <v>10</v>
      </c>
      <c r="V9" s="21">
        <v>5</v>
      </c>
      <c r="W9" s="21">
        <v>0</v>
      </c>
      <c r="X9" s="21">
        <v>0</v>
      </c>
      <c r="Y9" s="21">
        <v>0</v>
      </c>
      <c r="Z9" s="21">
        <v>0</v>
      </c>
      <c r="AA9" s="21">
        <v>0</v>
      </c>
      <c r="AB9" s="21">
        <v>0</v>
      </c>
      <c r="AC9" s="21">
        <f t="shared" si="2"/>
        <v>14</v>
      </c>
      <c r="AD9" s="21">
        <f t="shared" si="3"/>
        <v>7</v>
      </c>
      <c r="AE9" s="21">
        <v>1</v>
      </c>
      <c r="AF9" s="21">
        <v>1.8</v>
      </c>
      <c r="AG9" s="21">
        <v>2</v>
      </c>
      <c r="AH9" s="21">
        <v>0.35</v>
      </c>
      <c r="AI9" s="21">
        <v>4</v>
      </c>
      <c r="AJ9" s="21">
        <v>0.4</v>
      </c>
      <c r="AK9" s="21">
        <v>2</v>
      </c>
      <c r="AL9" s="21">
        <v>3.4</v>
      </c>
      <c r="AM9" s="21">
        <v>50</v>
      </c>
      <c r="AN9" s="21">
        <v>0.5</v>
      </c>
      <c r="AO9" s="21">
        <v>16</v>
      </c>
      <c r="AP9" s="21">
        <v>1</v>
      </c>
      <c r="AQ9" s="21">
        <v>0</v>
      </c>
      <c r="AR9" s="21">
        <v>0</v>
      </c>
      <c r="AS9" s="21">
        <f t="shared" si="4"/>
        <v>4521</v>
      </c>
      <c r="AT9" s="21">
        <f t="shared" si="5"/>
        <v>39.109999999999992</v>
      </c>
      <c r="AU9" s="21">
        <v>850</v>
      </c>
      <c r="AV9" s="21">
        <v>9.8000000000000007</v>
      </c>
      <c r="AW9" s="21">
        <v>35</v>
      </c>
      <c r="AX9" s="21">
        <v>0.3</v>
      </c>
      <c r="AY9" s="21">
        <v>0</v>
      </c>
      <c r="AZ9" s="21">
        <v>0</v>
      </c>
      <c r="BA9" s="21">
        <v>5</v>
      </c>
      <c r="BB9" s="21">
        <v>0.2</v>
      </c>
      <c r="BC9" s="21">
        <v>5</v>
      </c>
      <c r="BD9" s="21">
        <v>1.9</v>
      </c>
      <c r="BE9" s="21">
        <v>100</v>
      </c>
      <c r="BF9" s="21">
        <v>1.5</v>
      </c>
      <c r="BG9" s="21">
        <v>110</v>
      </c>
      <c r="BH9" s="21">
        <v>8</v>
      </c>
      <c r="BI9" s="21">
        <f t="shared" si="6"/>
        <v>220</v>
      </c>
      <c r="BJ9" s="21">
        <f t="shared" si="7"/>
        <v>11.6</v>
      </c>
      <c r="BK9" s="21">
        <f t="shared" si="8"/>
        <v>4741</v>
      </c>
      <c r="BL9" s="21">
        <f t="shared" si="9"/>
        <v>50.709999999999994</v>
      </c>
    </row>
    <row r="10" spans="1:64" x14ac:dyDescent="0.25">
      <c r="A10" s="134">
        <v>3</v>
      </c>
      <c r="B10" s="22" t="s">
        <v>42</v>
      </c>
      <c r="C10" s="21">
        <v>40020</v>
      </c>
      <c r="D10" s="21">
        <v>37.950000000000003</v>
      </c>
      <c r="E10" s="21">
        <v>450</v>
      </c>
      <c r="F10" s="21">
        <v>17.5</v>
      </c>
      <c r="G10" s="21">
        <v>180</v>
      </c>
      <c r="H10" s="21">
        <v>0.51</v>
      </c>
      <c r="I10" s="21">
        <v>180</v>
      </c>
      <c r="J10" s="21">
        <v>4.5</v>
      </c>
      <c r="K10" s="21">
        <v>900</v>
      </c>
      <c r="L10" s="21">
        <v>8.5500000000000007</v>
      </c>
      <c r="M10" s="21">
        <v>0</v>
      </c>
      <c r="N10" s="21">
        <v>0</v>
      </c>
      <c r="O10" s="21">
        <v>450</v>
      </c>
      <c r="P10" s="21">
        <v>2.6</v>
      </c>
      <c r="Q10" s="21">
        <f t="shared" si="0"/>
        <v>41550</v>
      </c>
      <c r="R10" s="21">
        <f t="shared" si="1"/>
        <v>68.5</v>
      </c>
      <c r="S10" s="21">
        <v>18</v>
      </c>
      <c r="T10" s="21">
        <v>9</v>
      </c>
      <c r="U10" s="21">
        <v>18</v>
      </c>
      <c r="V10" s="21">
        <v>35.92</v>
      </c>
      <c r="W10" s="21">
        <v>0</v>
      </c>
      <c r="X10" s="21">
        <v>0</v>
      </c>
      <c r="Y10" s="21">
        <v>0</v>
      </c>
      <c r="Z10" s="21">
        <v>0</v>
      </c>
      <c r="AA10" s="21">
        <v>0</v>
      </c>
      <c r="AB10" s="21">
        <v>0</v>
      </c>
      <c r="AC10" s="21">
        <f t="shared" si="2"/>
        <v>36</v>
      </c>
      <c r="AD10" s="21">
        <f t="shared" si="3"/>
        <v>44.92</v>
      </c>
      <c r="AE10" s="21">
        <v>1</v>
      </c>
      <c r="AF10" s="21">
        <v>1.8</v>
      </c>
      <c r="AG10" s="21">
        <v>9</v>
      </c>
      <c r="AH10" s="21">
        <v>1.58</v>
      </c>
      <c r="AI10" s="21">
        <v>18</v>
      </c>
      <c r="AJ10" s="21">
        <v>1.8</v>
      </c>
      <c r="AK10" s="21">
        <v>7</v>
      </c>
      <c r="AL10" s="21">
        <v>11.9</v>
      </c>
      <c r="AM10" s="21">
        <v>155</v>
      </c>
      <c r="AN10" s="21">
        <v>2.25</v>
      </c>
      <c r="AO10" s="21">
        <v>68</v>
      </c>
      <c r="AP10" s="21">
        <v>4.5</v>
      </c>
      <c r="AQ10" s="21">
        <v>0</v>
      </c>
      <c r="AR10" s="21">
        <v>0</v>
      </c>
      <c r="AS10" s="21">
        <f t="shared" si="4"/>
        <v>41844</v>
      </c>
      <c r="AT10" s="21">
        <f t="shared" si="5"/>
        <v>137.25</v>
      </c>
      <c r="AU10" s="21">
        <v>7650</v>
      </c>
      <c r="AV10" s="21">
        <v>88.2</v>
      </c>
      <c r="AW10" s="21">
        <v>314</v>
      </c>
      <c r="AX10" s="21">
        <v>2.7</v>
      </c>
      <c r="AY10" s="21">
        <v>0</v>
      </c>
      <c r="AZ10" s="21">
        <v>0</v>
      </c>
      <c r="BA10" s="21">
        <v>25</v>
      </c>
      <c r="BB10" s="21">
        <v>1</v>
      </c>
      <c r="BC10" s="21">
        <v>25</v>
      </c>
      <c r="BD10" s="21">
        <v>5.49</v>
      </c>
      <c r="BE10" s="21">
        <v>1250</v>
      </c>
      <c r="BF10" s="21">
        <v>52</v>
      </c>
      <c r="BG10" s="21">
        <v>90</v>
      </c>
      <c r="BH10" s="21">
        <v>5.4</v>
      </c>
      <c r="BI10" s="21">
        <f t="shared" si="6"/>
        <v>1390</v>
      </c>
      <c r="BJ10" s="21">
        <f t="shared" si="7"/>
        <v>63.89</v>
      </c>
      <c r="BK10" s="21">
        <f t="shared" si="8"/>
        <v>43234</v>
      </c>
      <c r="BL10" s="21">
        <f t="shared" si="9"/>
        <v>201.14</v>
      </c>
    </row>
    <row r="11" spans="1:64" x14ac:dyDescent="0.25">
      <c r="A11" s="134">
        <v>4</v>
      </c>
      <c r="B11" s="22" t="s">
        <v>43</v>
      </c>
      <c r="C11" s="21">
        <v>59900</v>
      </c>
      <c r="D11" s="21">
        <v>224.57</v>
      </c>
      <c r="E11" s="21">
        <v>700</v>
      </c>
      <c r="F11" s="21">
        <v>12.24</v>
      </c>
      <c r="G11" s="21">
        <v>280</v>
      </c>
      <c r="H11" s="21">
        <v>0.7</v>
      </c>
      <c r="I11" s="21">
        <v>280</v>
      </c>
      <c r="J11" s="21">
        <v>13.79</v>
      </c>
      <c r="K11" s="21">
        <v>1400</v>
      </c>
      <c r="L11" s="21">
        <v>13.3</v>
      </c>
      <c r="M11" s="21">
        <v>0</v>
      </c>
      <c r="N11" s="21">
        <v>0</v>
      </c>
      <c r="O11" s="21">
        <v>700</v>
      </c>
      <c r="P11" s="21">
        <v>2.8</v>
      </c>
      <c r="Q11" s="21">
        <f t="shared" si="0"/>
        <v>62280</v>
      </c>
      <c r="R11" s="21">
        <f t="shared" si="1"/>
        <v>263.89999999999998</v>
      </c>
      <c r="S11" s="21">
        <v>28</v>
      </c>
      <c r="T11" s="21">
        <v>14</v>
      </c>
      <c r="U11" s="21">
        <v>56</v>
      </c>
      <c r="V11" s="21">
        <v>62.56</v>
      </c>
      <c r="W11" s="21">
        <v>0</v>
      </c>
      <c r="X11" s="21">
        <v>0</v>
      </c>
      <c r="Y11" s="21">
        <v>0</v>
      </c>
      <c r="Z11" s="21">
        <v>0</v>
      </c>
      <c r="AA11" s="21">
        <v>0</v>
      </c>
      <c r="AB11" s="21">
        <v>0</v>
      </c>
      <c r="AC11" s="21">
        <f t="shared" si="2"/>
        <v>84</v>
      </c>
      <c r="AD11" s="21">
        <f t="shared" si="3"/>
        <v>76.56</v>
      </c>
      <c r="AE11" s="21">
        <v>1</v>
      </c>
      <c r="AF11" s="21">
        <v>1.8</v>
      </c>
      <c r="AG11" s="21">
        <v>14</v>
      </c>
      <c r="AH11" s="21">
        <v>2.4500000000000002</v>
      </c>
      <c r="AI11" s="21">
        <v>28</v>
      </c>
      <c r="AJ11" s="21">
        <v>2.8</v>
      </c>
      <c r="AK11" s="21">
        <v>9</v>
      </c>
      <c r="AL11" s="21">
        <v>15.3</v>
      </c>
      <c r="AM11" s="21">
        <v>550</v>
      </c>
      <c r="AN11" s="21">
        <v>8.68</v>
      </c>
      <c r="AO11" s="21">
        <v>70</v>
      </c>
      <c r="AP11" s="21">
        <v>1.4</v>
      </c>
      <c r="AQ11" s="21">
        <v>0</v>
      </c>
      <c r="AR11" s="21">
        <v>0</v>
      </c>
      <c r="AS11" s="21">
        <f t="shared" si="4"/>
        <v>63036</v>
      </c>
      <c r="AT11" s="21">
        <f t="shared" si="5"/>
        <v>372.89</v>
      </c>
      <c r="AU11" s="21">
        <v>11900</v>
      </c>
      <c r="AV11" s="21">
        <v>137.19999999999999</v>
      </c>
      <c r="AW11" s="21">
        <v>488</v>
      </c>
      <c r="AX11" s="21">
        <v>4.2</v>
      </c>
      <c r="AY11" s="21">
        <v>0</v>
      </c>
      <c r="AZ11" s="21">
        <v>0</v>
      </c>
      <c r="BA11" s="21">
        <v>70</v>
      </c>
      <c r="BB11" s="21">
        <v>2.9</v>
      </c>
      <c r="BC11" s="21">
        <v>165</v>
      </c>
      <c r="BD11" s="21">
        <v>31.21</v>
      </c>
      <c r="BE11" s="21">
        <v>7450</v>
      </c>
      <c r="BF11" s="21">
        <v>365</v>
      </c>
      <c r="BG11" s="21">
        <v>550</v>
      </c>
      <c r="BH11" s="21">
        <v>29.4</v>
      </c>
      <c r="BI11" s="21">
        <f t="shared" si="6"/>
        <v>8235</v>
      </c>
      <c r="BJ11" s="21">
        <f t="shared" si="7"/>
        <v>428.51</v>
      </c>
      <c r="BK11" s="21">
        <f t="shared" si="8"/>
        <v>71271</v>
      </c>
      <c r="BL11" s="21">
        <f t="shared" si="9"/>
        <v>801.4</v>
      </c>
    </row>
    <row r="12" spans="1:64" x14ac:dyDescent="0.25">
      <c r="A12" s="134">
        <v>5</v>
      </c>
      <c r="B12" s="22" t="s">
        <v>44</v>
      </c>
      <c r="C12" s="21">
        <v>3600</v>
      </c>
      <c r="D12" s="21">
        <v>29.7</v>
      </c>
      <c r="E12" s="21">
        <v>200</v>
      </c>
      <c r="F12" s="21">
        <v>15.5</v>
      </c>
      <c r="G12" s="21">
        <v>40</v>
      </c>
      <c r="H12" s="21">
        <v>0.2</v>
      </c>
      <c r="I12" s="21">
        <v>80</v>
      </c>
      <c r="J12" s="21">
        <v>5.93</v>
      </c>
      <c r="K12" s="21">
        <v>400</v>
      </c>
      <c r="L12" s="21">
        <v>3.8</v>
      </c>
      <c r="M12" s="21">
        <v>0</v>
      </c>
      <c r="N12" s="21">
        <v>0</v>
      </c>
      <c r="O12" s="21">
        <v>200</v>
      </c>
      <c r="P12" s="21">
        <v>1.7</v>
      </c>
      <c r="Q12" s="21">
        <f t="shared" si="0"/>
        <v>4280</v>
      </c>
      <c r="R12" s="21">
        <f t="shared" si="1"/>
        <v>54.93</v>
      </c>
      <c r="S12" s="21">
        <v>8</v>
      </c>
      <c r="T12" s="21">
        <v>4</v>
      </c>
      <c r="U12" s="21">
        <v>16</v>
      </c>
      <c r="V12" s="21">
        <v>43.71</v>
      </c>
      <c r="W12" s="21">
        <v>50</v>
      </c>
      <c r="X12" s="21">
        <v>684</v>
      </c>
      <c r="Y12" s="21">
        <v>26</v>
      </c>
      <c r="Z12" s="21">
        <v>24</v>
      </c>
      <c r="AA12" s="21">
        <v>0</v>
      </c>
      <c r="AB12" s="21">
        <v>0</v>
      </c>
      <c r="AC12" s="21">
        <f t="shared" si="2"/>
        <v>100</v>
      </c>
      <c r="AD12" s="21">
        <f t="shared" si="3"/>
        <v>755.71</v>
      </c>
      <c r="AE12" s="21">
        <v>1</v>
      </c>
      <c r="AF12" s="21">
        <v>1.8</v>
      </c>
      <c r="AG12" s="21">
        <v>4</v>
      </c>
      <c r="AH12" s="21">
        <v>0.7</v>
      </c>
      <c r="AI12" s="21">
        <v>4</v>
      </c>
      <c r="AJ12" s="21">
        <v>0.8</v>
      </c>
      <c r="AK12" s="21">
        <v>4</v>
      </c>
      <c r="AL12" s="21">
        <v>6.8</v>
      </c>
      <c r="AM12" s="21">
        <v>40</v>
      </c>
      <c r="AN12" s="21">
        <v>0.8</v>
      </c>
      <c r="AO12" s="21">
        <v>16</v>
      </c>
      <c r="AP12" s="21">
        <v>0.8</v>
      </c>
      <c r="AQ12" s="21">
        <v>0</v>
      </c>
      <c r="AR12" s="21">
        <v>0</v>
      </c>
      <c r="AS12" s="21">
        <f t="shared" si="4"/>
        <v>4449</v>
      </c>
      <c r="AT12" s="21">
        <f t="shared" si="5"/>
        <v>822.3399999999998</v>
      </c>
      <c r="AU12" s="21">
        <v>2550</v>
      </c>
      <c r="AV12" s="21">
        <v>29.4</v>
      </c>
      <c r="AW12" s="21">
        <v>102</v>
      </c>
      <c r="AX12" s="21">
        <v>0.9</v>
      </c>
      <c r="AY12" s="21">
        <v>0</v>
      </c>
      <c r="AZ12" s="21">
        <v>0</v>
      </c>
      <c r="BA12" s="21">
        <v>10</v>
      </c>
      <c r="BB12" s="21">
        <v>0.5</v>
      </c>
      <c r="BC12" s="21">
        <v>20</v>
      </c>
      <c r="BD12" s="21">
        <v>3</v>
      </c>
      <c r="BE12" s="21">
        <v>800</v>
      </c>
      <c r="BF12" s="21">
        <v>16</v>
      </c>
      <c r="BG12" s="21">
        <v>140</v>
      </c>
      <c r="BH12" s="21">
        <v>6</v>
      </c>
      <c r="BI12" s="21">
        <f t="shared" si="6"/>
        <v>970</v>
      </c>
      <c r="BJ12" s="21">
        <f t="shared" si="7"/>
        <v>25.5</v>
      </c>
      <c r="BK12" s="21">
        <f t="shared" si="8"/>
        <v>5419</v>
      </c>
      <c r="BL12" s="21">
        <f t="shared" si="9"/>
        <v>847.8399999999998</v>
      </c>
    </row>
    <row r="13" spans="1:64" x14ac:dyDescent="0.25">
      <c r="A13" s="134">
        <v>6</v>
      </c>
      <c r="B13" s="22" t="s">
        <v>45</v>
      </c>
      <c r="C13" s="21">
        <v>14880</v>
      </c>
      <c r="D13" s="21">
        <v>228.36</v>
      </c>
      <c r="E13" s="21">
        <v>550</v>
      </c>
      <c r="F13" s="21">
        <v>24.1</v>
      </c>
      <c r="G13" s="21">
        <v>110</v>
      </c>
      <c r="H13" s="21">
        <v>0.6</v>
      </c>
      <c r="I13" s="21">
        <v>210</v>
      </c>
      <c r="J13" s="21">
        <v>10.81</v>
      </c>
      <c r="K13" s="21">
        <v>950</v>
      </c>
      <c r="L13" s="21">
        <v>10.45</v>
      </c>
      <c r="M13" s="21">
        <v>0</v>
      </c>
      <c r="N13" s="21">
        <v>0</v>
      </c>
      <c r="O13" s="21">
        <v>550</v>
      </c>
      <c r="P13" s="21">
        <v>5.5</v>
      </c>
      <c r="Q13" s="21">
        <f t="shared" si="0"/>
        <v>16590</v>
      </c>
      <c r="R13" s="21">
        <f t="shared" si="1"/>
        <v>273.71999999999997</v>
      </c>
      <c r="S13" s="21">
        <v>20</v>
      </c>
      <c r="T13" s="21">
        <v>9.98</v>
      </c>
      <c r="U13" s="21">
        <v>36</v>
      </c>
      <c r="V13" s="21">
        <v>28.76</v>
      </c>
      <c r="W13" s="21">
        <v>13</v>
      </c>
      <c r="X13" s="21">
        <v>846</v>
      </c>
      <c r="Y13" s="21">
        <v>28</v>
      </c>
      <c r="Z13" s="21">
        <v>24</v>
      </c>
      <c r="AA13" s="21">
        <v>0</v>
      </c>
      <c r="AB13" s="21">
        <v>0</v>
      </c>
      <c r="AC13" s="21">
        <f t="shared" si="2"/>
        <v>97</v>
      </c>
      <c r="AD13" s="21">
        <f t="shared" si="3"/>
        <v>908.74</v>
      </c>
      <c r="AE13" s="21">
        <v>1</v>
      </c>
      <c r="AF13" s="21">
        <v>1.8</v>
      </c>
      <c r="AG13" s="21">
        <v>11</v>
      </c>
      <c r="AH13" s="21">
        <v>1.93</v>
      </c>
      <c r="AI13" s="21">
        <v>11</v>
      </c>
      <c r="AJ13" s="21">
        <v>2.2000000000000002</v>
      </c>
      <c r="AK13" s="21">
        <v>9</v>
      </c>
      <c r="AL13" s="21">
        <v>15.3</v>
      </c>
      <c r="AM13" s="21">
        <v>90</v>
      </c>
      <c r="AN13" s="21">
        <v>1.8</v>
      </c>
      <c r="AO13" s="21">
        <v>58</v>
      </c>
      <c r="AP13" s="21">
        <v>3.2</v>
      </c>
      <c r="AQ13" s="21">
        <v>0</v>
      </c>
      <c r="AR13" s="21">
        <v>0</v>
      </c>
      <c r="AS13" s="21">
        <f t="shared" si="4"/>
        <v>16867</v>
      </c>
      <c r="AT13" s="21">
        <f t="shared" si="5"/>
        <v>1208.69</v>
      </c>
      <c r="AU13" s="21">
        <v>8500</v>
      </c>
      <c r="AV13" s="21">
        <v>98</v>
      </c>
      <c r="AW13" s="21">
        <v>340</v>
      </c>
      <c r="AX13" s="21">
        <v>3</v>
      </c>
      <c r="AY13" s="21">
        <v>0</v>
      </c>
      <c r="AZ13" s="21">
        <v>0</v>
      </c>
      <c r="BA13" s="21">
        <v>25</v>
      </c>
      <c r="BB13" s="21">
        <v>1.1000000000000001</v>
      </c>
      <c r="BC13" s="21">
        <v>75</v>
      </c>
      <c r="BD13" s="21">
        <v>12.47</v>
      </c>
      <c r="BE13" s="21">
        <v>2950</v>
      </c>
      <c r="BF13" s="21">
        <v>133</v>
      </c>
      <c r="BG13" s="21">
        <v>195</v>
      </c>
      <c r="BH13" s="21">
        <v>10</v>
      </c>
      <c r="BI13" s="21">
        <f t="shared" si="6"/>
        <v>3245</v>
      </c>
      <c r="BJ13" s="21">
        <f t="shared" si="7"/>
        <v>156.57</v>
      </c>
      <c r="BK13" s="21">
        <f t="shared" si="8"/>
        <v>20112</v>
      </c>
      <c r="BL13" s="21">
        <f t="shared" si="9"/>
        <v>1365.26</v>
      </c>
    </row>
    <row r="14" spans="1:64" x14ac:dyDescent="0.25">
      <c r="A14" s="134">
        <v>7</v>
      </c>
      <c r="B14" s="22" t="s">
        <v>46</v>
      </c>
      <c r="C14" s="21">
        <v>12600</v>
      </c>
      <c r="D14" s="21">
        <v>143.5</v>
      </c>
      <c r="E14" s="21">
        <v>350</v>
      </c>
      <c r="F14" s="21">
        <v>12.02</v>
      </c>
      <c r="G14" s="21">
        <v>70</v>
      </c>
      <c r="H14" s="21">
        <v>0.35</v>
      </c>
      <c r="I14" s="21">
        <v>140</v>
      </c>
      <c r="J14" s="21">
        <v>7.35</v>
      </c>
      <c r="K14" s="21">
        <v>800</v>
      </c>
      <c r="L14" s="21">
        <v>6.65</v>
      </c>
      <c r="M14" s="21">
        <v>0</v>
      </c>
      <c r="N14" s="21">
        <v>0</v>
      </c>
      <c r="O14" s="21">
        <v>350</v>
      </c>
      <c r="P14" s="21">
        <v>3.62</v>
      </c>
      <c r="Q14" s="21">
        <f t="shared" si="0"/>
        <v>13890</v>
      </c>
      <c r="R14" s="21">
        <f t="shared" si="1"/>
        <v>169.52</v>
      </c>
      <c r="S14" s="21">
        <v>14</v>
      </c>
      <c r="T14" s="21">
        <v>7</v>
      </c>
      <c r="U14" s="21">
        <v>28</v>
      </c>
      <c r="V14" s="21">
        <v>26.67</v>
      </c>
      <c r="W14" s="21">
        <v>40</v>
      </c>
      <c r="X14" s="21">
        <v>43</v>
      </c>
      <c r="Y14" s="21">
        <v>28</v>
      </c>
      <c r="Z14" s="21">
        <v>24</v>
      </c>
      <c r="AA14" s="21">
        <v>0</v>
      </c>
      <c r="AB14" s="21">
        <v>0</v>
      </c>
      <c r="AC14" s="21">
        <f t="shared" si="2"/>
        <v>110</v>
      </c>
      <c r="AD14" s="21">
        <f t="shared" si="3"/>
        <v>100.67</v>
      </c>
      <c r="AE14" s="21">
        <v>0</v>
      </c>
      <c r="AF14" s="21">
        <v>0</v>
      </c>
      <c r="AG14" s="21">
        <v>7</v>
      </c>
      <c r="AH14" s="21">
        <v>1.23</v>
      </c>
      <c r="AI14" s="21">
        <v>14</v>
      </c>
      <c r="AJ14" s="21">
        <v>1.4</v>
      </c>
      <c r="AK14" s="21">
        <v>4</v>
      </c>
      <c r="AL14" s="21">
        <v>6.8</v>
      </c>
      <c r="AM14" s="21">
        <v>70</v>
      </c>
      <c r="AN14" s="21">
        <v>1.4</v>
      </c>
      <c r="AO14" s="21">
        <v>49</v>
      </c>
      <c r="AP14" s="21">
        <v>2.8</v>
      </c>
      <c r="AQ14" s="21">
        <v>0</v>
      </c>
      <c r="AR14" s="21">
        <v>0</v>
      </c>
      <c r="AS14" s="21">
        <f t="shared" si="4"/>
        <v>14144</v>
      </c>
      <c r="AT14" s="21">
        <f t="shared" si="5"/>
        <v>283.82</v>
      </c>
      <c r="AU14" s="21">
        <v>5850</v>
      </c>
      <c r="AV14" s="21">
        <v>45</v>
      </c>
      <c r="AW14" s="21">
        <v>207</v>
      </c>
      <c r="AX14" s="21">
        <v>1.8</v>
      </c>
      <c r="AY14" s="21">
        <v>0</v>
      </c>
      <c r="AZ14" s="21">
        <v>0</v>
      </c>
      <c r="BA14" s="21">
        <v>20</v>
      </c>
      <c r="BB14" s="21">
        <v>0.9</v>
      </c>
      <c r="BC14" s="21">
        <v>40</v>
      </c>
      <c r="BD14" s="21">
        <v>7.39</v>
      </c>
      <c r="BE14" s="21">
        <v>1360</v>
      </c>
      <c r="BF14" s="21">
        <v>56.5</v>
      </c>
      <c r="BG14" s="21">
        <v>190</v>
      </c>
      <c r="BH14" s="21">
        <v>7.5</v>
      </c>
      <c r="BI14" s="21">
        <f t="shared" si="6"/>
        <v>1610</v>
      </c>
      <c r="BJ14" s="21">
        <f t="shared" si="7"/>
        <v>72.289999999999992</v>
      </c>
      <c r="BK14" s="21">
        <f t="shared" si="8"/>
        <v>15754</v>
      </c>
      <c r="BL14" s="21">
        <f t="shared" si="9"/>
        <v>356.11</v>
      </c>
    </row>
    <row r="15" spans="1:64" x14ac:dyDescent="0.25">
      <c r="A15" s="134">
        <v>8</v>
      </c>
      <c r="B15" s="22" t="s">
        <v>47</v>
      </c>
      <c r="C15" s="21">
        <v>29700</v>
      </c>
      <c r="D15" s="21">
        <v>282.29000000000002</v>
      </c>
      <c r="E15" s="21">
        <v>680</v>
      </c>
      <c r="F15" s="21">
        <v>31.4</v>
      </c>
      <c r="G15" s="21">
        <v>130</v>
      </c>
      <c r="H15" s="21">
        <v>0.65</v>
      </c>
      <c r="I15" s="21">
        <v>519</v>
      </c>
      <c r="J15" s="21">
        <v>17.739999999999998</v>
      </c>
      <c r="K15" s="21">
        <v>2064</v>
      </c>
      <c r="L15" s="21">
        <v>11.4</v>
      </c>
      <c r="M15" s="21">
        <v>0</v>
      </c>
      <c r="N15" s="21">
        <v>0</v>
      </c>
      <c r="O15" s="21">
        <v>0</v>
      </c>
      <c r="P15" s="21">
        <v>0</v>
      </c>
      <c r="Q15" s="21">
        <f t="shared" si="0"/>
        <v>32963</v>
      </c>
      <c r="R15" s="21">
        <f t="shared" si="1"/>
        <v>342.83</v>
      </c>
      <c r="S15" s="21">
        <v>54</v>
      </c>
      <c r="T15" s="21">
        <v>14</v>
      </c>
      <c r="U15" s="21">
        <v>4</v>
      </c>
      <c r="V15" s="21">
        <v>193.57</v>
      </c>
      <c r="W15" s="21">
        <v>0</v>
      </c>
      <c r="X15" s="21">
        <v>0</v>
      </c>
      <c r="Y15" s="21">
        <v>0</v>
      </c>
      <c r="Z15" s="21">
        <v>0</v>
      </c>
      <c r="AA15" s="21">
        <v>0</v>
      </c>
      <c r="AB15" s="21">
        <v>0</v>
      </c>
      <c r="AC15" s="21">
        <f t="shared" si="2"/>
        <v>58</v>
      </c>
      <c r="AD15" s="21">
        <f t="shared" si="3"/>
        <v>207.57</v>
      </c>
      <c r="AE15" s="21">
        <v>1</v>
      </c>
      <c r="AF15" s="21">
        <v>1.8</v>
      </c>
      <c r="AG15" s="21">
        <v>14</v>
      </c>
      <c r="AH15" s="21">
        <v>2.4500000000000002</v>
      </c>
      <c r="AI15" s="21">
        <v>26</v>
      </c>
      <c r="AJ15" s="21">
        <v>2.8</v>
      </c>
      <c r="AK15" s="21">
        <v>9</v>
      </c>
      <c r="AL15" s="21">
        <v>21.1</v>
      </c>
      <c r="AM15" s="21">
        <v>110</v>
      </c>
      <c r="AN15" s="21">
        <v>2.2000000000000002</v>
      </c>
      <c r="AO15" s="21">
        <v>84</v>
      </c>
      <c r="AP15" s="21">
        <v>4.8</v>
      </c>
      <c r="AQ15" s="21">
        <v>0</v>
      </c>
      <c r="AR15" s="21">
        <v>0</v>
      </c>
      <c r="AS15" s="21">
        <f t="shared" si="4"/>
        <v>33265</v>
      </c>
      <c r="AT15" s="21">
        <f t="shared" si="5"/>
        <v>585.54999999999995</v>
      </c>
      <c r="AU15" s="21">
        <v>11700</v>
      </c>
      <c r="AV15" s="21">
        <v>89.5</v>
      </c>
      <c r="AW15" s="21">
        <v>411</v>
      </c>
      <c r="AX15" s="21">
        <v>3.6</v>
      </c>
      <c r="AY15" s="21">
        <v>0</v>
      </c>
      <c r="AZ15" s="21">
        <v>0</v>
      </c>
      <c r="BA15" s="21">
        <v>80</v>
      </c>
      <c r="BB15" s="21">
        <v>3.3</v>
      </c>
      <c r="BC15" s="21">
        <v>230</v>
      </c>
      <c r="BD15" s="21">
        <v>38.880000000000003</v>
      </c>
      <c r="BE15" s="21">
        <v>10300</v>
      </c>
      <c r="BF15" s="21">
        <v>503</v>
      </c>
      <c r="BG15" s="21">
        <v>680</v>
      </c>
      <c r="BH15" s="21">
        <v>29.7</v>
      </c>
      <c r="BI15" s="21">
        <f t="shared" si="6"/>
        <v>11290</v>
      </c>
      <c r="BJ15" s="21">
        <f t="shared" si="7"/>
        <v>574.88</v>
      </c>
      <c r="BK15" s="21">
        <f t="shared" si="8"/>
        <v>44555</v>
      </c>
      <c r="BL15" s="21">
        <f t="shared" si="9"/>
        <v>1160.4299999999998</v>
      </c>
    </row>
    <row r="16" spans="1:64" x14ac:dyDescent="0.25">
      <c r="A16" s="134">
        <v>9</v>
      </c>
      <c r="B16" s="22" t="s">
        <v>48</v>
      </c>
      <c r="C16" s="21">
        <v>300</v>
      </c>
      <c r="D16" s="21">
        <v>1.65</v>
      </c>
      <c r="E16" s="21">
        <v>40</v>
      </c>
      <c r="F16" s="21">
        <v>1</v>
      </c>
      <c r="G16" s="21">
        <v>10</v>
      </c>
      <c r="H16" s="21">
        <v>0.1</v>
      </c>
      <c r="I16" s="21">
        <v>20</v>
      </c>
      <c r="J16" s="21">
        <v>0.5</v>
      </c>
      <c r="K16" s="21">
        <v>20</v>
      </c>
      <c r="L16" s="21">
        <v>0.8</v>
      </c>
      <c r="M16" s="21">
        <v>0</v>
      </c>
      <c r="N16" s="21">
        <v>0</v>
      </c>
      <c r="O16" s="21">
        <v>100</v>
      </c>
      <c r="P16" s="21">
        <v>1</v>
      </c>
      <c r="Q16" s="21">
        <f t="shared" si="0"/>
        <v>380</v>
      </c>
      <c r="R16" s="21">
        <f t="shared" si="1"/>
        <v>3.95</v>
      </c>
      <c r="S16" s="21">
        <v>2</v>
      </c>
      <c r="T16" s="21">
        <v>1</v>
      </c>
      <c r="U16" s="21">
        <v>0</v>
      </c>
      <c r="V16" s="21">
        <v>0</v>
      </c>
      <c r="W16" s="21">
        <v>0</v>
      </c>
      <c r="X16" s="21">
        <v>0</v>
      </c>
      <c r="Y16" s="21">
        <v>0</v>
      </c>
      <c r="Z16" s="21">
        <v>0</v>
      </c>
      <c r="AA16" s="21">
        <v>0</v>
      </c>
      <c r="AB16" s="21">
        <v>0</v>
      </c>
      <c r="AC16" s="21">
        <f t="shared" si="2"/>
        <v>2</v>
      </c>
      <c r="AD16" s="21">
        <f t="shared" si="3"/>
        <v>1</v>
      </c>
      <c r="AE16" s="21">
        <v>0</v>
      </c>
      <c r="AF16" s="21">
        <v>0</v>
      </c>
      <c r="AG16" s="21">
        <v>1</v>
      </c>
      <c r="AH16" s="21">
        <v>0.18</v>
      </c>
      <c r="AI16" s="21">
        <v>2</v>
      </c>
      <c r="AJ16" s="21">
        <v>0.8</v>
      </c>
      <c r="AK16" s="21">
        <v>1</v>
      </c>
      <c r="AL16" s="21">
        <v>1.7</v>
      </c>
      <c r="AM16" s="21">
        <v>10</v>
      </c>
      <c r="AN16" s="21">
        <v>0.2</v>
      </c>
      <c r="AO16" s="21">
        <v>7</v>
      </c>
      <c r="AP16" s="21">
        <v>0.4</v>
      </c>
      <c r="AQ16" s="21">
        <v>0</v>
      </c>
      <c r="AR16" s="21">
        <v>0</v>
      </c>
      <c r="AS16" s="21">
        <f t="shared" si="4"/>
        <v>403</v>
      </c>
      <c r="AT16" s="21">
        <f t="shared" si="5"/>
        <v>8.23</v>
      </c>
      <c r="AU16" s="21">
        <v>975</v>
      </c>
      <c r="AV16" s="21">
        <v>7.5</v>
      </c>
      <c r="AW16" s="21">
        <v>35</v>
      </c>
      <c r="AX16" s="21">
        <v>0.3</v>
      </c>
      <c r="AY16" s="21">
        <v>0</v>
      </c>
      <c r="AZ16" s="21">
        <v>0</v>
      </c>
      <c r="BA16" s="21">
        <v>0</v>
      </c>
      <c r="BB16" s="21">
        <v>0</v>
      </c>
      <c r="BC16" s="21">
        <v>5</v>
      </c>
      <c r="BD16" s="21">
        <v>2</v>
      </c>
      <c r="BE16" s="21">
        <v>20</v>
      </c>
      <c r="BF16" s="21">
        <v>0.5</v>
      </c>
      <c r="BG16" s="21">
        <v>10</v>
      </c>
      <c r="BH16" s="21">
        <v>0.2</v>
      </c>
      <c r="BI16" s="21">
        <f t="shared" si="6"/>
        <v>35</v>
      </c>
      <c r="BJ16" s="21">
        <f t="shared" si="7"/>
        <v>2.7</v>
      </c>
      <c r="BK16" s="21">
        <f t="shared" si="8"/>
        <v>438</v>
      </c>
      <c r="BL16" s="21">
        <f t="shared" si="9"/>
        <v>10.93</v>
      </c>
    </row>
    <row r="17" spans="1:64" x14ac:dyDescent="0.25">
      <c r="A17" s="134">
        <v>10</v>
      </c>
      <c r="B17" s="22" t="s">
        <v>49</v>
      </c>
      <c r="C17" s="21">
        <v>600</v>
      </c>
      <c r="D17" s="21">
        <v>3.3</v>
      </c>
      <c r="E17" s="21">
        <v>12</v>
      </c>
      <c r="F17" s="21">
        <v>0.5</v>
      </c>
      <c r="G17" s="21">
        <v>10</v>
      </c>
      <c r="H17" s="21">
        <v>0.5</v>
      </c>
      <c r="I17" s="21">
        <v>20</v>
      </c>
      <c r="J17" s="21">
        <v>0.56000000000000005</v>
      </c>
      <c r="K17" s="21">
        <v>20</v>
      </c>
      <c r="L17" s="21">
        <v>0.8</v>
      </c>
      <c r="M17" s="21">
        <v>0</v>
      </c>
      <c r="N17" s="21">
        <v>0</v>
      </c>
      <c r="O17" s="21">
        <v>146</v>
      </c>
      <c r="P17" s="21">
        <v>1</v>
      </c>
      <c r="Q17" s="21">
        <f t="shared" si="0"/>
        <v>652</v>
      </c>
      <c r="R17" s="21">
        <f t="shared" si="1"/>
        <v>5.1599999999999993</v>
      </c>
      <c r="S17" s="21">
        <v>2</v>
      </c>
      <c r="T17" s="21">
        <v>1</v>
      </c>
      <c r="U17" s="21">
        <v>4</v>
      </c>
      <c r="V17" s="21">
        <v>3</v>
      </c>
      <c r="W17" s="21">
        <v>0</v>
      </c>
      <c r="X17" s="21">
        <v>0</v>
      </c>
      <c r="Y17" s="21">
        <v>0</v>
      </c>
      <c r="Z17" s="21">
        <v>0</v>
      </c>
      <c r="AA17" s="21">
        <v>0</v>
      </c>
      <c r="AB17" s="21">
        <v>0</v>
      </c>
      <c r="AC17" s="21">
        <f t="shared" si="2"/>
        <v>6</v>
      </c>
      <c r="AD17" s="21">
        <f t="shared" si="3"/>
        <v>4</v>
      </c>
      <c r="AE17" s="21">
        <v>0</v>
      </c>
      <c r="AF17" s="21">
        <v>0</v>
      </c>
      <c r="AG17" s="21">
        <v>1</v>
      </c>
      <c r="AH17" s="21">
        <v>0.18</v>
      </c>
      <c r="AI17" s="21">
        <v>2</v>
      </c>
      <c r="AJ17" s="21">
        <v>0.8</v>
      </c>
      <c r="AK17" s="21">
        <v>1</v>
      </c>
      <c r="AL17" s="21">
        <v>1.7</v>
      </c>
      <c r="AM17" s="21">
        <v>10</v>
      </c>
      <c r="AN17" s="21">
        <v>0.2</v>
      </c>
      <c r="AO17" s="21">
        <v>7</v>
      </c>
      <c r="AP17" s="21">
        <v>0.4</v>
      </c>
      <c r="AQ17" s="21">
        <v>0</v>
      </c>
      <c r="AR17" s="21">
        <v>0</v>
      </c>
      <c r="AS17" s="21">
        <f t="shared" si="4"/>
        <v>679</v>
      </c>
      <c r="AT17" s="21">
        <f t="shared" si="5"/>
        <v>12.44</v>
      </c>
      <c r="AU17" s="21">
        <v>975</v>
      </c>
      <c r="AV17" s="21">
        <v>7.5</v>
      </c>
      <c r="AW17" s="21">
        <v>35</v>
      </c>
      <c r="AX17" s="21">
        <v>0.3</v>
      </c>
      <c r="AY17" s="21">
        <v>0</v>
      </c>
      <c r="AZ17" s="21">
        <v>0</v>
      </c>
      <c r="BA17" s="21">
        <v>0</v>
      </c>
      <c r="BB17" s="21">
        <v>0</v>
      </c>
      <c r="BC17" s="21">
        <v>10</v>
      </c>
      <c r="BD17" s="21">
        <v>2</v>
      </c>
      <c r="BE17" s="21">
        <v>20</v>
      </c>
      <c r="BF17" s="21">
        <v>1</v>
      </c>
      <c r="BG17" s="21">
        <v>30</v>
      </c>
      <c r="BH17" s="21">
        <v>1</v>
      </c>
      <c r="BI17" s="21">
        <f t="shared" si="6"/>
        <v>60</v>
      </c>
      <c r="BJ17" s="21">
        <f t="shared" si="7"/>
        <v>4</v>
      </c>
      <c r="BK17" s="21">
        <f t="shared" si="8"/>
        <v>739</v>
      </c>
      <c r="BL17" s="21">
        <f t="shared" si="9"/>
        <v>16.439999999999998</v>
      </c>
    </row>
    <row r="18" spans="1:64" x14ac:dyDescent="0.25">
      <c r="A18" s="134">
        <v>11</v>
      </c>
      <c r="B18" s="22" t="s">
        <v>50</v>
      </c>
      <c r="C18" s="21">
        <v>300</v>
      </c>
      <c r="D18" s="21">
        <v>1.65</v>
      </c>
      <c r="E18" s="21">
        <v>40</v>
      </c>
      <c r="F18" s="21">
        <v>1</v>
      </c>
      <c r="G18" s="21">
        <v>5</v>
      </c>
      <c r="H18" s="21">
        <v>0.1</v>
      </c>
      <c r="I18" s="21">
        <v>20</v>
      </c>
      <c r="J18" s="21">
        <v>1</v>
      </c>
      <c r="K18" s="21">
        <v>20</v>
      </c>
      <c r="L18" s="21">
        <v>0.8</v>
      </c>
      <c r="M18" s="21">
        <v>0</v>
      </c>
      <c r="N18" s="21">
        <v>0</v>
      </c>
      <c r="O18" s="21">
        <v>100</v>
      </c>
      <c r="P18" s="21">
        <v>1</v>
      </c>
      <c r="Q18" s="21">
        <f t="shared" si="0"/>
        <v>380</v>
      </c>
      <c r="R18" s="21">
        <f t="shared" si="1"/>
        <v>4.45</v>
      </c>
      <c r="S18" s="21">
        <v>4</v>
      </c>
      <c r="T18" s="21">
        <v>1</v>
      </c>
      <c r="U18" s="21">
        <v>0</v>
      </c>
      <c r="V18" s="21">
        <v>0</v>
      </c>
      <c r="W18" s="21">
        <v>0</v>
      </c>
      <c r="X18" s="21">
        <v>0</v>
      </c>
      <c r="Y18" s="21">
        <v>0</v>
      </c>
      <c r="Z18" s="21">
        <v>0</v>
      </c>
      <c r="AA18" s="21">
        <v>0</v>
      </c>
      <c r="AB18" s="21">
        <v>0</v>
      </c>
      <c r="AC18" s="21">
        <f t="shared" si="2"/>
        <v>4</v>
      </c>
      <c r="AD18" s="21">
        <f t="shared" si="3"/>
        <v>1</v>
      </c>
      <c r="AE18" s="21">
        <v>0</v>
      </c>
      <c r="AF18" s="21">
        <v>0</v>
      </c>
      <c r="AG18" s="21">
        <v>1</v>
      </c>
      <c r="AH18" s="21">
        <v>0.18</v>
      </c>
      <c r="AI18" s="21">
        <v>2</v>
      </c>
      <c r="AJ18" s="21">
        <v>0.8</v>
      </c>
      <c r="AK18" s="21">
        <v>1</v>
      </c>
      <c r="AL18" s="21">
        <v>1.7</v>
      </c>
      <c r="AM18" s="21">
        <v>10</v>
      </c>
      <c r="AN18" s="21">
        <v>0.2</v>
      </c>
      <c r="AO18" s="21">
        <v>7</v>
      </c>
      <c r="AP18" s="21">
        <v>0.4</v>
      </c>
      <c r="AQ18" s="21">
        <v>0</v>
      </c>
      <c r="AR18" s="21">
        <v>0</v>
      </c>
      <c r="AS18" s="21">
        <f t="shared" si="4"/>
        <v>405</v>
      </c>
      <c r="AT18" s="21">
        <f t="shared" si="5"/>
        <v>8.7299999999999986</v>
      </c>
      <c r="AU18" s="21">
        <v>975</v>
      </c>
      <c r="AV18" s="21">
        <v>7.5</v>
      </c>
      <c r="AW18" s="21">
        <v>35</v>
      </c>
      <c r="AX18" s="21">
        <v>0.3</v>
      </c>
      <c r="AY18" s="21">
        <v>0</v>
      </c>
      <c r="AZ18" s="21">
        <v>0</v>
      </c>
      <c r="BA18" s="21">
        <v>0</v>
      </c>
      <c r="BB18" s="21">
        <v>0</v>
      </c>
      <c r="BC18" s="21">
        <v>5</v>
      </c>
      <c r="BD18" s="21">
        <v>0.5</v>
      </c>
      <c r="BE18" s="21">
        <v>10</v>
      </c>
      <c r="BF18" s="21">
        <v>0.5</v>
      </c>
      <c r="BG18" s="21">
        <v>10</v>
      </c>
      <c r="BH18" s="21">
        <v>0.2</v>
      </c>
      <c r="BI18" s="21">
        <f t="shared" si="6"/>
        <v>25</v>
      </c>
      <c r="BJ18" s="21">
        <f t="shared" si="7"/>
        <v>1.2</v>
      </c>
      <c r="BK18" s="21">
        <f t="shared" si="8"/>
        <v>430</v>
      </c>
      <c r="BL18" s="21">
        <f t="shared" si="9"/>
        <v>9.9299999999999979</v>
      </c>
    </row>
    <row r="19" spans="1:64" x14ac:dyDescent="0.25">
      <c r="A19" s="134">
        <v>12</v>
      </c>
      <c r="B19" s="22" t="s">
        <v>51</v>
      </c>
      <c r="C19" s="21">
        <v>600</v>
      </c>
      <c r="D19" s="21">
        <v>1.65</v>
      </c>
      <c r="E19" s="21">
        <v>50</v>
      </c>
      <c r="F19" s="21">
        <v>2.5</v>
      </c>
      <c r="G19" s="21">
        <v>10</v>
      </c>
      <c r="H19" s="21">
        <v>0.5</v>
      </c>
      <c r="I19" s="21">
        <v>50</v>
      </c>
      <c r="J19" s="21">
        <v>0.5</v>
      </c>
      <c r="K19" s="21">
        <v>100</v>
      </c>
      <c r="L19" s="21">
        <v>0.8</v>
      </c>
      <c r="M19" s="21">
        <v>0</v>
      </c>
      <c r="N19" s="21">
        <v>0</v>
      </c>
      <c r="O19" s="21">
        <v>0</v>
      </c>
      <c r="P19" s="21">
        <v>0</v>
      </c>
      <c r="Q19" s="21">
        <f t="shared" si="0"/>
        <v>800</v>
      </c>
      <c r="R19" s="21">
        <f t="shared" si="1"/>
        <v>5.45</v>
      </c>
      <c r="S19" s="21">
        <v>4</v>
      </c>
      <c r="T19" s="21">
        <v>1</v>
      </c>
      <c r="U19" s="21">
        <v>0</v>
      </c>
      <c r="V19" s="21">
        <v>0</v>
      </c>
      <c r="W19" s="21">
        <v>0</v>
      </c>
      <c r="X19" s="21">
        <v>0</v>
      </c>
      <c r="Y19" s="21">
        <v>0</v>
      </c>
      <c r="Z19" s="21">
        <v>0</v>
      </c>
      <c r="AA19" s="21">
        <v>0</v>
      </c>
      <c r="AB19" s="21">
        <v>0</v>
      </c>
      <c r="AC19" s="21">
        <f t="shared" si="2"/>
        <v>4</v>
      </c>
      <c r="AD19" s="21">
        <f t="shared" si="3"/>
        <v>1</v>
      </c>
      <c r="AE19" s="21">
        <v>0</v>
      </c>
      <c r="AF19" s="21">
        <v>0</v>
      </c>
      <c r="AG19" s="21">
        <v>1</v>
      </c>
      <c r="AH19" s="21">
        <v>0.18</v>
      </c>
      <c r="AI19" s="21">
        <v>2</v>
      </c>
      <c r="AJ19" s="21">
        <v>0.8</v>
      </c>
      <c r="AK19" s="21">
        <v>1</v>
      </c>
      <c r="AL19" s="21">
        <v>1.7</v>
      </c>
      <c r="AM19" s="21">
        <v>10</v>
      </c>
      <c r="AN19" s="21">
        <v>0.2</v>
      </c>
      <c r="AO19" s="21">
        <v>7</v>
      </c>
      <c r="AP19" s="21">
        <v>0.4</v>
      </c>
      <c r="AQ19" s="21">
        <v>0</v>
      </c>
      <c r="AR19" s="21">
        <v>0</v>
      </c>
      <c r="AS19" s="21">
        <f t="shared" si="4"/>
        <v>825</v>
      </c>
      <c r="AT19" s="21">
        <f t="shared" si="5"/>
        <v>9.7299999999999986</v>
      </c>
      <c r="AU19" s="21">
        <v>0</v>
      </c>
      <c r="AV19" s="21">
        <v>0</v>
      </c>
      <c r="AW19" s="21">
        <v>0</v>
      </c>
      <c r="AX19" s="21">
        <v>0</v>
      </c>
      <c r="AY19" s="21">
        <v>0</v>
      </c>
      <c r="AZ19" s="21">
        <v>0</v>
      </c>
      <c r="BA19" s="21">
        <v>0</v>
      </c>
      <c r="BB19" s="21">
        <v>0</v>
      </c>
      <c r="BC19" s="21">
        <v>5</v>
      </c>
      <c r="BD19" s="21">
        <v>2</v>
      </c>
      <c r="BE19" s="21">
        <v>20</v>
      </c>
      <c r="BF19" s="21">
        <v>0.4</v>
      </c>
      <c r="BG19" s="21">
        <v>20</v>
      </c>
      <c r="BH19" s="21">
        <v>0.5</v>
      </c>
      <c r="BI19" s="21">
        <f t="shared" si="6"/>
        <v>45</v>
      </c>
      <c r="BJ19" s="21">
        <f t="shared" si="7"/>
        <v>2.9</v>
      </c>
      <c r="BK19" s="21">
        <f t="shared" si="8"/>
        <v>870</v>
      </c>
      <c r="BL19" s="21">
        <f t="shared" si="9"/>
        <v>12.629999999999999</v>
      </c>
    </row>
    <row r="20" spans="1:64" x14ac:dyDescent="0.25">
      <c r="A20" s="134">
        <v>13</v>
      </c>
      <c r="B20" s="22" t="s">
        <v>52</v>
      </c>
      <c r="C20" s="21">
        <v>3000</v>
      </c>
      <c r="D20" s="21">
        <v>29.7</v>
      </c>
      <c r="E20" s="21">
        <v>0</v>
      </c>
      <c r="F20" s="21">
        <v>0</v>
      </c>
      <c r="G20" s="21">
        <v>10</v>
      </c>
      <c r="H20" s="21">
        <v>0</v>
      </c>
      <c r="I20" s="21">
        <v>40</v>
      </c>
      <c r="J20" s="21">
        <v>3</v>
      </c>
      <c r="K20" s="21">
        <v>0</v>
      </c>
      <c r="L20" s="21">
        <v>0</v>
      </c>
      <c r="M20" s="21">
        <v>0</v>
      </c>
      <c r="N20" s="21">
        <v>0</v>
      </c>
      <c r="O20" s="21">
        <v>0</v>
      </c>
      <c r="P20" s="21">
        <v>0</v>
      </c>
      <c r="Q20" s="21">
        <f t="shared" si="0"/>
        <v>3040</v>
      </c>
      <c r="R20" s="21">
        <f t="shared" si="1"/>
        <v>32.700000000000003</v>
      </c>
      <c r="S20" s="21">
        <v>12</v>
      </c>
      <c r="T20" s="21">
        <v>3</v>
      </c>
      <c r="U20" s="21">
        <v>14</v>
      </c>
      <c r="V20" s="21">
        <v>13</v>
      </c>
      <c r="W20" s="21">
        <v>0</v>
      </c>
      <c r="X20" s="21">
        <v>0</v>
      </c>
      <c r="Y20" s="21">
        <v>0</v>
      </c>
      <c r="Z20" s="21">
        <v>0</v>
      </c>
      <c r="AA20" s="21">
        <v>0</v>
      </c>
      <c r="AB20" s="21">
        <v>0</v>
      </c>
      <c r="AC20" s="21">
        <f t="shared" si="2"/>
        <v>26</v>
      </c>
      <c r="AD20" s="21">
        <f t="shared" si="3"/>
        <v>16</v>
      </c>
      <c r="AE20" s="21">
        <v>0</v>
      </c>
      <c r="AF20" s="21">
        <v>0</v>
      </c>
      <c r="AG20" s="21">
        <v>2</v>
      </c>
      <c r="AH20" s="21">
        <v>0.35</v>
      </c>
      <c r="AI20" s="21">
        <v>2</v>
      </c>
      <c r="AJ20" s="21">
        <v>0.8</v>
      </c>
      <c r="AK20" s="21">
        <v>0</v>
      </c>
      <c r="AL20" s="21">
        <v>0</v>
      </c>
      <c r="AM20" s="21">
        <v>0</v>
      </c>
      <c r="AN20" s="21">
        <v>0</v>
      </c>
      <c r="AO20" s="21">
        <v>0</v>
      </c>
      <c r="AP20" s="21">
        <v>0</v>
      </c>
      <c r="AQ20" s="21">
        <v>0</v>
      </c>
      <c r="AR20" s="21">
        <v>0</v>
      </c>
      <c r="AS20" s="21">
        <f t="shared" si="4"/>
        <v>3070</v>
      </c>
      <c r="AT20" s="21">
        <f t="shared" si="5"/>
        <v>49.85</v>
      </c>
      <c r="AU20" s="21">
        <v>1950</v>
      </c>
      <c r="AV20" s="21">
        <v>15</v>
      </c>
      <c r="AW20" s="21">
        <v>70</v>
      </c>
      <c r="AX20" s="21">
        <v>0.6</v>
      </c>
      <c r="AY20" s="21">
        <v>0</v>
      </c>
      <c r="AZ20" s="21">
        <v>0</v>
      </c>
      <c r="BA20" s="21">
        <v>10</v>
      </c>
      <c r="BB20" s="21">
        <v>0.4</v>
      </c>
      <c r="BC20" s="21">
        <v>40</v>
      </c>
      <c r="BD20" s="21">
        <v>7.98</v>
      </c>
      <c r="BE20" s="21">
        <v>1620</v>
      </c>
      <c r="BF20" s="21">
        <v>82</v>
      </c>
      <c r="BG20" s="21">
        <v>110</v>
      </c>
      <c r="BH20" s="21">
        <v>4.5999999999999996</v>
      </c>
      <c r="BI20" s="21">
        <f t="shared" si="6"/>
        <v>1780</v>
      </c>
      <c r="BJ20" s="21">
        <f t="shared" si="7"/>
        <v>94.97999999999999</v>
      </c>
      <c r="BK20" s="21">
        <f t="shared" si="8"/>
        <v>4850</v>
      </c>
      <c r="BL20" s="21">
        <f t="shared" si="9"/>
        <v>144.82999999999998</v>
      </c>
    </row>
    <row r="21" spans="1:64" x14ac:dyDescent="0.25">
      <c r="A21" s="134">
        <v>14</v>
      </c>
      <c r="B21" s="22" t="s">
        <v>53</v>
      </c>
      <c r="C21" s="21">
        <v>0</v>
      </c>
      <c r="D21" s="21">
        <v>0</v>
      </c>
      <c r="E21" s="21">
        <v>220</v>
      </c>
      <c r="F21" s="21">
        <v>19</v>
      </c>
      <c r="G21" s="21">
        <v>45</v>
      </c>
      <c r="H21" s="21">
        <v>3</v>
      </c>
      <c r="I21" s="21">
        <v>0</v>
      </c>
      <c r="J21" s="21">
        <v>0</v>
      </c>
      <c r="K21" s="21">
        <v>300</v>
      </c>
      <c r="L21" s="21">
        <v>2.4</v>
      </c>
      <c r="M21" s="21">
        <v>0</v>
      </c>
      <c r="N21" s="21">
        <v>0</v>
      </c>
      <c r="O21" s="21">
        <v>0</v>
      </c>
      <c r="P21" s="21">
        <v>0</v>
      </c>
      <c r="Q21" s="21">
        <f t="shared" si="0"/>
        <v>520</v>
      </c>
      <c r="R21" s="21">
        <f t="shared" si="1"/>
        <v>21.4</v>
      </c>
      <c r="S21" s="21">
        <v>24</v>
      </c>
      <c r="T21" s="21">
        <v>11</v>
      </c>
      <c r="U21" s="21">
        <v>35</v>
      </c>
      <c r="V21" s="21">
        <v>4.3499999999999996</v>
      </c>
      <c r="W21" s="21">
        <v>0</v>
      </c>
      <c r="X21" s="21">
        <v>0</v>
      </c>
      <c r="Y21" s="21">
        <v>0</v>
      </c>
      <c r="Z21" s="21">
        <v>0</v>
      </c>
      <c r="AA21" s="21">
        <v>0</v>
      </c>
      <c r="AB21" s="21">
        <v>0</v>
      </c>
      <c r="AC21" s="21">
        <f t="shared" si="2"/>
        <v>59</v>
      </c>
      <c r="AD21" s="21">
        <f t="shared" si="3"/>
        <v>15.35</v>
      </c>
      <c r="AE21" s="21">
        <v>0</v>
      </c>
      <c r="AF21" s="21">
        <v>0</v>
      </c>
      <c r="AG21" s="21">
        <v>1</v>
      </c>
      <c r="AH21" s="21">
        <v>0.18</v>
      </c>
      <c r="AI21" s="21">
        <v>2</v>
      </c>
      <c r="AJ21" s="21">
        <v>0.8</v>
      </c>
      <c r="AK21" s="21">
        <v>0</v>
      </c>
      <c r="AL21" s="21">
        <v>0</v>
      </c>
      <c r="AM21" s="21">
        <v>0</v>
      </c>
      <c r="AN21" s="21">
        <v>0</v>
      </c>
      <c r="AO21" s="21">
        <v>24</v>
      </c>
      <c r="AP21" s="21">
        <v>1.6</v>
      </c>
      <c r="AQ21" s="21">
        <v>0</v>
      </c>
      <c r="AR21" s="21">
        <v>0</v>
      </c>
      <c r="AS21" s="21">
        <f t="shared" si="4"/>
        <v>606</v>
      </c>
      <c r="AT21" s="21">
        <f t="shared" si="5"/>
        <v>39.33</v>
      </c>
      <c r="AU21" s="21">
        <v>2925</v>
      </c>
      <c r="AV21" s="21">
        <v>22.5</v>
      </c>
      <c r="AW21" s="21">
        <v>105</v>
      </c>
      <c r="AX21" s="21">
        <v>0.9</v>
      </c>
      <c r="AY21" s="21">
        <v>0</v>
      </c>
      <c r="AZ21" s="21">
        <v>0</v>
      </c>
      <c r="BA21" s="21">
        <v>5</v>
      </c>
      <c r="BB21" s="21">
        <v>0.2</v>
      </c>
      <c r="BC21" s="21">
        <v>15</v>
      </c>
      <c r="BD21" s="21">
        <v>2.4900000000000002</v>
      </c>
      <c r="BE21" s="21">
        <v>800</v>
      </c>
      <c r="BF21" s="21">
        <v>40</v>
      </c>
      <c r="BG21" s="21">
        <v>250</v>
      </c>
      <c r="BH21" s="21">
        <v>4</v>
      </c>
      <c r="BI21" s="21">
        <f t="shared" si="6"/>
        <v>1070</v>
      </c>
      <c r="BJ21" s="21">
        <f t="shared" si="7"/>
        <v>46.69</v>
      </c>
      <c r="BK21" s="21">
        <f t="shared" si="8"/>
        <v>1676</v>
      </c>
      <c r="BL21" s="21">
        <f t="shared" si="9"/>
        <v>86.02</v>
      </c>
    </row>
    <row r="22" spans="1:64" x14ac:dyDescent="0.25">
      <c r="A22" s="134">
        <v>15</v>
      </c>
      <c r="B22" s="22" t="s">
        <v>54</v>
      </c>
      <c r="C22" s="21"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f t="shared" si="0"/>
        <v>0</v>
      </c>
      <c r="R22" s="21">
        <f t="shared" si="1"/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f t="shared" si="2"/>
        <v>0</v>
      </c>
      <c r="AD22" s="21">
        <f t="shared" si="3"/>
        <v>0</v>
      </c>
      <c r="AE22" s="21">
        <v>0</v>
      </c>
      <c r="AF22" s="21">
        <v>0</v>
      </c>
      <c r="AG22" s="21">
        <v>0</v>
      </c>
      <c r="AH22" s="21">
        <v>0</v>
      </c>
      <c r="AI22" s="21">
        <v>0</v>
      </c>
      <c r="AJ22" s="21">
        <v>0</v>
      </c>
      <c r="AK22" s="21">
        <v>0</v>
      </c>
      <c r="AL22" s="21">
        <v>0</v>
      </c>
      <c r="AM22" s="21">
        <v>0</v>
      </c>
      <c r="AN22" s="21">
        <v>0</v>
      </c>
      <c r="AO22" s="21">
        <v>0</v>
      </c>
      <c r="AP22" s="21">
        <v>0</v>
      </c>
      <c r="AQ22" s="21">
        <v>0</v>
      </c>
      <c r="AR22" s="21">
        <v>0</v>
      </c>
      <c r="AS22" s="21">
        <f t="shared" si="4"/>
        <v>0</v>
      </c>
      <c r="AT22" s="21">
        <f t="shared" si="5"/>
        <v>0</v>
      </c>
      <c r="AU22" s="21">
        <v>0</v>
      </c>
      <c r="AV22" s="21">
        <v>0</v>
      </c>
      <c r="AW22" s="21">
        <v>0</v>
      </c>
      <c r="AX22" s="21">
        <v>0</v>
      </c>
      <c r="AY22" s="21">
        <v>0</v>
      </c>
      <c r="AZ22" s="21">
        <v>0</v>
      </c>
      <c r="BA22" s="21">
        <v>0</v>
      </c>
      <c r="BB22" s="21">
        <v>0</v>
      </c>
      <c r="BC22" s="21">
        <v>0</v>
      </c>
      <c r="BD22" s="21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f t="shared" si="6"/>
        <v>0</v>
      </c>
      <c r="BJ22" s="21">
        <f t="shared" si="7"/>
        <v>0</v>
      </c>
      <c r="BK22" s="21">
        <f t="shared" si="8"/>
        <v>0</v>
      </c>
      <c r="BL22" s="21">
        <f t="shared" si="9"/>
        <v>0</v>
      </c>
    </row>
    <row r="23" spans="1:64" x14ac:dyDescent="0.25">
      <c r="A23" s="134">
        <v>16</v>
      </c>
      <c r="B23" s="22" t="s">
        <v>55</v>
      </c>
      <c r="C23" s="21">
        <v>3000</v>
      </c>
      <c r="D23" s="21">
        <v>33</v>
      </c>
      <c r="E23" s="21">
        <v>450</v>
      </c>
      <c r="F23" s="21">
        <v>19.850000000000001</v>
      </c>
      <c r="G23" s="21">
        <v>180</v>
      </c>
      <c r="H23" s="21">
        <v>3.15</v>
      </c>
      <c r="I23" s="21">
        <v>130</v>
      </c>
      <c r="J23" s="21">
        <v>14.52</v>
      </c>
      <c r="K23" s="21">
        <v>160</v>
      </c>
      <c r="L23" s="21">
        <v>5.75</v>
      </c>
      <c r="M23" s="21">
        <v>0</v>
      </c>
      <c r="N23" s="21">
        <v>0</v>
      </c>
      <c r="O23" s="21">
        <v>0</v>
      </c>
      <c r="P23" s="21">
        <v>0</v>
      </c>
      <c r="Q23" s="21">
        <f t="shared" si="0"/>
        <v>3740</v>
      </c>
      <c r="R23" s="21">
        <f t="shared" si="1"/>
        <v>73.12</v>
      </c>
      <c r="S23" s="21">
        <v>44</v>
      </c>
      <c r="T23" s="21">
        <v>11</v>
      </c>
      <c r="U23" s="21">
        <v>40</v>
      </c>
      <c r="V23" s="21">
        <v>80.06</v>
      </c>
      <c r="W23" s="21">
        <v>14</v>
      </c>
      <c r="X23" s="21">
        <v>210.05</v>
      </c>
      <c r="Y23" s="21">
        <v>28</v>
      </c>
      <c r="Z23" s="21">
        <v>24</v>
      </c>
      <c r="AA23" s="21">
        <v>0</v>
      </c>
      <c r="AB23" s="21">
        <v>0</v>
      </c>
      <c r="AC23" s="21">
        <f t="shared" si="2"/>
        <v>126</v>
      </c>
      <c r="AD23" s="21">
        <f t="shared" si="3"/>
        <v>325.11</v>
      </c>
      <c r="AE23" s="21">
        <v>0</v>
      </c>
      <c r="AF23" s="21">
        <v>0</v>
      </c>
      <c r="AG23" s="21">
        <v>6</v>
      </c>
      <c r="AH23" s="21">
        <v>1.05</v>
      </c>
      <c r="AI23" s="21">
        <v>6</v>
      </c>
      <c r="AJ23" s="21">
        <v>0.6</v>
      </c>
      <c r="AK23" s="21">
        <v>1</v>
      </c>
      <c r="AL23" s="21">
        <v>1.7</v>
      </c>
      <c r="AM23" s="21">
        <v>60</v>
      </c>
      <c r="AN23" s="21">
        <v>1.2</v>
      </c>
      <c r="AO23" s="21">
        <v>58</v>
      </c>
      <c r="AP23" s="21">
        <v>2</v>
      </c>
      <c r="AQ23" s="21">
        <v>0</v>
      </c>
      <c r="AR23" s="21">
        <v>0</v>
      </c>
      <c r="AS23" s="21">
        <f t="shared" si="4"/>
        <v>3997</v>
      </c>
      <c r="AT23" s="21">
        <f t="shared" si="5"/>
        <v>404.78000000000003</v>
      </c>
      <c r="AU23" s="21">
        <v>9750</v>
      </c>
      <c r="AV23" s="21">
        <v>74.5</v>
      </c>
      <c r="AW23" s="21">
        <v>350</v>
      </c>
      <c r="AX23" s="21">
        <v>3</v>
      </c>
      <c r="AY23" s="21">
        <v>0</v>
      </c>
      <c r="AZ23" s="21">
        <v>0</v>
      </c>
      <c r="BA23" s="21">
        <v>20</v>
      </c>
      <c r="BB23" s="21">
        <v>1</v>
      </c>
      <c r="BC23" s="21">
        <v>60</v>
      </c>
      <c r="BD23" s="21">
        <v>9</v>
      </c>
      <c r="BE23" s="21">
        <v>1400</v>
      </c>
      <c r="BF23" s="21">
        <v>61</v>
      </c>
      <c r="BG23" s="21">
        <v>70</v>
      </c>
      <c r="BH23" s="21">
        <v>9</v>
      </c>
      <c r="BI23" s="21">
        <f t="shared" si="6"/>
        <v>1550</v>
      </c>
      <c r="BJ23" s="21">
        <f t="shared" si="7"/>
        <v>80</v>
      </c>
      <c r="BK23" s="21">
        <f t="shared" si="8"/>
        <v>5547</v>
      </c>
      <c r="BL23" s="21">
        <f t="shared" si="9"/>
        <v>484.78000000000003</v>
      </c>
    </row>
    <row r="24" spans="1:64" x14ac:dyDescent="0.25">
      <c r="A24" s="134">
        <v>17</v>
      </c>
      <c r="B24" s="22" t="s">
        <v>56</v>
      </c>
      <c r="C24" s="21">
        <v>600</v>
      </c>
      <c r="D24" s="21">
        <v>2.38</v>
      </c>
      <c r="E24" s="21">
        <v>100</v>
      </c>
      <c r="F24" s="21">
        <v>28</v>
      </c>
      <c r="G24" s="21">
        <v>20</v>
      </c>
      <c r="H24" s="21">
        <v>0.35</v>
      </c>
      <c r="I24" s="21">
        <v>10</v>
      </c>
      <c r="J24" s="21">
        <v>1.26</v>
      </c>
      <c r="K24" s="21">
        <v>50</v>
      </c>
      <c r="L24" s="21">
        <v>0.8</v>
      </c>
      <c r="M24" s="21">
        <v>0</v>
      </c>
      <c r="N24" s="21">
        <v>0</v>
      </c>
      <c r="O24" s="21">
        <v>100</v>
      </c>
      <c r="P24" s="21">
        <v>1</v>
      </c>
      <c r="Q24" s="21">
        <f t="shared" si="0"/>
        <v>760</v>
      </c>
      <c r="R24" s="21">
        <f t="shared" si="1"/>
        <v>32.44</v>
      </c>
      <c r="S24" s="21">
        <v>8</v>
      </c>
      <c r="T24" s="21">
        <v>4</v>
      </c>
      <c r="U24" s="21">
        <v>55</v>
      </c>
      <c r="V24" s="21">
        <v>30.8</v>
      </c>
      <c r="W24" s="21">
        <v>0</v>
      </c>
      <c r="X24" s="21">
        <v>0</v>
      </c>
      <c r="Y24" s="21">
        <v>0</v>
      </c>
      <c r="Z24" s="21">
        <v>0</v>
      </c>
      <c r="AA24" s="21">
        <v>0</v>
      </c>
      <c r="AB24" s="21">
        <v>0</v>
      </c>
      <c r="AC24" s="21">
        <f t="shared" si="2"/>
        <v>63</v>
      </c>
      <c r="AD24" s="21">
        <f t="shared" si="3"/>
        <v>34.799999999999997</v>
      </c>
      <c r="AE24" s="21">
        <v>0</v>
      </c>
      <c r="AF24" s="21">
        <v>0</v>
      </c>
      <c r="AG24" s="21">
        <v>2</v>
      </c>
      <c r="AH24" s="21">
        <v>0.35</v>
      </c>
      <c r="AI24" s="21">
        <v>2</v>
      </c>
      <c r="AJ24" s="21">
        <v>0.8</v>
      </c>
      <c r="AK24" s="21">
        <v>1</v>
      </c>
      <c r="AL24" s="21">
        <v>1.7</v>
      </c>
      <c r="AM24" s="21">
        <v>20</v>
      </c>
      <c r="AN24" s="21">
        <v>0.2</v>
      </c>
      <c r="AO24" s="21">
        <v>7</v>
      </c>
      <c r="AP24" s="21">
        <v>0.2</v>
      </c>
      <c r="AQ24" s="21">
        <v>0</v>
      </c>
      <c r="AR24" s="21">
        <v>0</v>
      </c>
      <c r="AS24" s="21">
        <f t="shared" si="4"/>
        <v>855</v>
      </c>
      <c r="AT24" s="21">
        <f t="shared" si="5"/>
        <v>70.489999999999995</v>
      </c>
      <c r="AU24" s="21">
        <v>1950</v>
      </c>
      <c r="AV24" s="21">
        <v>15</v>
      </c>
      <c r="AW24" s="21">
        <v>70</v>
      </c>
      <c r="AX24" s="21">
        <v>0.6</v>
      </c>
      <c r="AY24" s="21">
        <v>0</v>
      </c>
      <c r="AZ24" s="21">
        <v>0</v>
      </c>
      <c r="BA24" s="21">
        <v>5</v>
      </c>
      <c r="BB24" s="21">
        <v>0.5</v>
      </c>
      <c r="BC24" s="21">
        <v>10</v>
      </c>
      <c r="BD24" s="21">
        <v>3</v>
      </c>
      <c r="BE24" s="21">
        <v>400</v>
      </c>
      <c r="BF24" s="21">
        <v>10</v>
      </c>
      <c r="BG24" s="21">
        <v>20</v>
      </c>
      <c r="BH24" s="21">
        <v>1</v>
      </c>
      <c r="BI24" s="21">
        <f t="shared" si="6"/>
        <v>435</v>
      </c>
      <c r="BJ24" s="21">
        <f t="shared" si="7"/>
        <v>14.5</v>
      </c>
      <c r="BK24" s="21">
        <f t="shared" si="8"/>
        <v>1290</v>
      </c>
      <c r="BL24" s="21">
        <f t="shared" si="9"/>
        <v>84.99</v>
      </c>
    </row>
    <row r="25" spans="1:64" x14ac:dyDescent="0.25">
      <c r="A25" s="134">
        <v>18</v>
      </c>
      <c r="B25" s="22" t="s">
        <v>57</v>
      </c>
      <c r="C25" s="21">
        <v>600</v>
      </c>
      <c r="D25" s="21">
        <v>1.65</v>
      </c>
      <c r="E25" s="21">
        <v>50</v>
      </c>
      <c r="F25" s="21">
        <v>2.5</v>
      </c>
      <c r="G25" s="21">
        <v>20</v>
      </c>
      <c r="H25" s="21">
        <v>0.5</v>
      </c>
      <c r="I25" s="21">
        <v>50</v>
      </c>
      <c r="J25" s="21">
        <v>0.26</v>
      </c>
      <c r="K25" s="21">
        <v>50</v>
      </c>
      <c r="L25" s="21">
        <v>0.1</v>
      </c>
      <c r="M25" s="21">
        <v>0</v>
      </c>
      <c r="N25" s="21">
        <v>0</v>
      </c>
      <c r="O25" s="21">
        <v>0</v>
      </c>
      <c r="P25" s="21">
        <v>0</v>
      </c>
      <c r="Q25" s="21">
        <f t="shared" si="0"/>
        <v>750</v>
      </c>
      <c r="R25" s="21">
        <f t="shared" si="1"/>
        <v>4.51</v>
      </c>
      <c r="S25" s="21">
        <v>4</v>
      </c>
      <c r="T25" s="21">
        <v>2</v>
      </c>
      <c r="U25" s="21">
        <v>0</v>
      </c>
      <c r="V25" s="21">
        <v>0</v>
      </c>
      <c r="W25" s="21">
        <v>0</v>
      </c>
      <c r="X25" s="21">
        <v>0</v>
      </c>
      <c r="Y25" s="21">
        <v>0</v>
      </c>
      <c r="Z25" s="21">
        <v>0</v>
      </c>
      <c r="AA25" s="21">
        <v>0</v>
      </c>
      <c r="AB25" s="21">
        <v>0</v>
      </c>
      <c r="AC25" s="21">
        <f t="shared" si="2"/>
        <v>4</v>
      </c>
      <c r="AD25" s="21">
        <f t="shared" si="3"/>
        <v>2</v>
      </c>
      <c r="AE25" s="21">
        <v>0</v>
      </c>
      <c r="AF25" s="21">
        <v>0</v>
      </c>
      <c r="AG25" s="21">
        <v>1</v>
      </c>
      <c r="AH25" s="21">
        <v>0.18</v>
      </c>
      <c r="AI25" s="21">
        <v>2</v>
      </c>
      <c r="AJ25" s="21">
        <v>0.8</v>
      </c>
      <c r="AK25" s="21">
        <v>1</v>
      </c>
      <c r="AL25" s="21">
        <v>1.7</v>
      </c>
      <c r="AM25" s="21">
        <v>20</v>
      </c>
      <c r="AN25" s="21">
        <v>0.2</v>
      </c>
      <c r="AO25" s="21">
        <v>7</v>
      </c>
      <c r="AP25" s="21">
        <v>0.2</v>
      </c>
      <c r="AQ25" s="21">
        <v>0</v>
      </c>
      <c r="AR25" s="21">
        <v>0</v>
      </c>
      <c r="AS25" s="21">
        <f t="shared" si="4"/>
        <v>785</v>
      </c>
      <c r="AT25" s="21">
        <f t="shared" si="5"/>
        <v>9.5899999999999981</v>
      </c>
      <c r="AU25" s="21">
        <v>975</v>
      </c>
      <c r="AV25" s="21">
        <v>7.5</v>
      </c>
      <c r="AW25" s="21">
        <v>35</v>
      </c>
      <c r="AX25" s="21">
        <v>0.3</v>
      </c>
      <c r="AY25" s="21">
        <v>0</v>
      </c>
      <c r="AZ25" s="21">
        <v>0</v>
      </c>
      <c r="BA25" s="21">
        <v>0</v>
      </c>
      <c r="BB25" s="21">
        <v>0</v>
      </c>
      <c r="BC25" s="21">
        <v>5</v>
      </c>
      <c r="BD25" s="21">
        <v>1</v>
      </c>
      <c r="BE25" s="21">
        <v>50</v>
      </c>
      <c r="BF25" s="21">
        <v>3</v>
      </c>
      <c r="BG25" s="21">
        <v>50</v>
      </c>
      <c r="BH25" s="21">
        <v>1.93</v>
      </c>
      <c r="BI25" s="21">
        <f t="shared" si="6"/>
        <v>105</v>
      </c>
      <c r="BJ25" s="21">
        <f t="shared" si="7"/>
        <v>5.93</v>
      </c>
      <c r="BK25" s="21">
        <f t="shared" si="8"/>
        <v>890</v>
      </c>
      <c r="BL25" s="21">
        <f t="shared" si="9"/>
        <v>15.519999999999998</v>
      </c>
    </row>
    <row r="26" spans="1:64" x14ac:dyDescent="0.25">
      <c r="A26" s="134">
        <v>19</v>
      </c>
      <c r="B26" s="22" t="s">
        <v>58</v>
      </c>
      <c r="C26" s="21">
        <v>0</v>
      </c>
      <c r="D26" s="21">
        <v>0</v>
      </c>
      <c r="E26" s="21">
        <v>50</v>
      </c>
      <c r="F26" s="21">
        <v>2</v>
      </c>
      <c r="G26" s="21">
        <v>0</v>
      </c>
      <c r="H26" s="21">
        <v>0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f t="shared" si="0"/>
        <v>50</v>
      </c>
      <c r="R26" s="21">
        <f t="shared" si="1"/>
        <v>2</v>
      </c>
      <c r="S26" s="21">
        <v>4</v>
      </c>
      <c r="T26" s="21">
        <v>2</v>
      </c>
      <c r="U26" s="21">
        <v>0</v>
      </c>
      <c r="V26" s="21">
        <v>0</v>
      </c>
      <c r="W26" s="21">
        <v>0</v>
      </c>
      <c r="X26" s="21">
        <v>0</v>
      </c>
      <c r="Y26" s="21">
        <v>0</v>
      </c>
      <c r="Z26" s="21">
        <v>0</v>
      </c>
      <c r="AA26" s="21">
        <v>0</v>
      </c>
      <c r="AB26" s="21">
        <v>0</v>
      </c>
      <c r="AC26" s="21">
        <f t="shared" si="2"/>
        <v>4</v>
      </c>
      <c r="AD26" s="21">
        <f t="shared" si="3"/>
        <v>2</v>
      </c>
      <c r="AE26" s="21">
        <v>0</v>
      </c>
      <c r="AF26" s="21">
        <v>0</v>
      </c>
      <c r="AG26" s="21">
        <v>0</v>
      </c>
      <c r="AH26" s="21">
        <v>0</v>
      </c>
      <c r="AI26" s="21">
        <v>0</v>
      </c>
      <c r="AJ26" s="21">
        <v>0</v>
      </c>
      <c r="AK26" s="21">
        <v>0</v>
      </c>
      <c r="AL26" s="21">
        <v>0</v>
      </c>
      <c r="AM26" s="21">
        <v>0</v>
      </c>
      <c r="AN26" s="21">
        <v>0</v>
      </c>
      <c r="AO26" s="21">
        <v>5</v>
      </c>
      <c r="AP26" s="21">
        <v>0.2</v>
      </c>
      <c r="AQ26" s="21">
        <v>0</v>
      </c>
      <c r="AR26" s="21">
        <v>0</v>
      </c>
      <c r="AS26" s="21">
        <f t="shared" si="4"/>
        <v>59</v>
      </c>
      <c r="AT26" s="21">
        <f t="shared" si="5"/>
        <v>4.2</v>
      </c>
      <c r="AU26" s="21">
        <v>975</v>
      </c>
      <c r="AV26" s="21">
        <v>7.5</v>
      </c>
      <c r="AW26" s="21">
        <v>35</v>
      </c>
      <c r="AX26" s="21">
        <v>0.3</v>
      </c>
      <c r="AY26" s="21">
        <v>0</v>
      </c>
      <c r="AZ26" s="21">
        <v>0</v>
      </c>
      <c r="BA26" s="21">
        <v>0</v>
      </c>
      <c r="BB26" s="21">
        <v>0</v>
      </c>
      <c r="BC26" s="21">
        <v>0</v>
      </c>
      <c r="BD26" s="21">
        <v>0</v>
      </c>
      <c r="BE26" s="21">
        <v>0</v>
      </c>
      <c r="BF26" s="21">
        <v>0</v>
      </c>
      <c r="BG26" s="21">
        <v>100</v>
      </c>
      <c r="BH26" s="21">
        <v>2</v>
      </c>
      <c r="BI26" s="21">
        <f t="shared" si="6"/>
        <v>100</v>
      </c>
      <c r="BJ26" s="21">
        <f t="shared" si="7"/>
        <v>2</v>
      </c>
      <c r="BK26" s="21">
        <f t="shared" si="8"/>
        <v>159</v>
      </c>
      <c r="BL26" s="21">
        <f t="shared" si="9"/>
        <v>6.2</v>
      </c>
    </row>
    <row r="27" spans="1:64" x14ac:dyDescent="0.25">
      <c r="A27" s="134">
        <v>20</v>
      </c>
      <c r="B27" s="22" t="s">
        <v>59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f t="shared" si="0"/>
        <v>0</v>
      </c>
      <c r="R27" s="21">
        <f t="shared" si="1"/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21">
        <f t="shared" si="2"/>
        <v>0</v>
      </c>
      <c r="AD27" s="21">
        <f t="shared" si="3"/>
        <v>0</v>
      </c>
      <c r="AE27" s="21">
        <v>0</v>
      </c>
      <c r="AF27" s="21">
        <v>0</v>
      </c>
      <c r="AG27" s="21">
        <v>0</v>
      </c>
      <c r="AH27" s="21">
        <v>0</v>
      </c>
      <c r="AI27" s="21">
        <v>0</v>
      </c>
      <c r="AJ27" s="21">
        <v>0</v>
      </c>
      <c r="AK27" s="21">
        <v>0</v>
      </c>
      <c r="AL27" s="21">
        <v>0</v>
      </c>
      <c r="AM27" s="21">
        <v>0</v>
      </c>
      <c r="AN27" s="21">
        <v>0</v>
      </c>
      <c r="AO27" s="21">
        <v>0</v>
      </c>
      <c r="AP27" s="21">
        <v>0</v>
      </c>
      <c r="AQ27" s="21">
        <v>0</v>
      </c>
      <c r="AR27" s="21">
        <v>0</v>
      </c>
      <c r="AS27" s="21">
        <f t="shared" si="4"/>
        <v>0</v>
      </c>
      <c r="AT27" s="21">
        <f t="shared" si="5"/>
        <v>0</v>
      </c>
      <c r="AU27" s="21">
        <v>0</v>
      </c>
      <c r="AV27" s="21">
        <v>0</v>
      </c>
      <c r="AW27" s="21">
        <v>0</v>
      </c>
      <c r="AX27" s="21">
        <v>0</v>
      </c>
      <c r="AY27" s="21">
        <v>0</v>
      </c>
      <c r="AZ27" s="21">
        <v>0</v>
      </c>
      <c r="BA27" s="21">
        <v>0</v>
      </c>
      <c r="BB27" s="21">
        <v>0</v>
      </c>
      <c r="BC27" s="21">
        <v>0</v>
      </c>
      <c r="BD27" s="21">
        <v>0</v>
      </c>
      <c r="BE27" s="21">
        <v>0</v>
      </c>
      <c r="BF27" s="21">
        <v>0</v>
      </c>
      <c r="BG27" s="21">
        <v>0</v>
      </c>
      <c r="BH27" s="21">
        <v>0</v>
      </c>
      <c r="BI27" s="21">
        <f t="shared" si="6"/>
        <v>0</v>
      </c>
      <c r="BJ27" s="21">
        <f t="shared" si="7"/>
        <v>0</v>
      </c>
      <c r="BK27" s="21">
        <f t="shared" si="8"/>
        <v>0</v>
      </c>
      <c r="BL27" s="21">
        <f t="shared" si="9"/>
        <v>0</v>
      </c>
    </row>
    <row r="28" spans="1:64" x14ac:dyDescent="0.25">
      <c r="A28" s="134">
        <v>21</v>
      </c>
      <c r="B28" s="22" t="s">
        <v>60</v>
      </c>
      <c r="C28" s="21"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f t="shared" si="0"/>
        <v>0</v>
      </c>
      <c r="R28" s="21">
        <f t="shared" si="1"/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v>0</v>
      </c>
      <c r="AA28" s="21">
        <v>0</v>
      </c>
      <c r="AB28" s="21">
        <v>0</v>
      </c>
      <c r="AC28" s="21">
        <f t="shared" si="2"/>
        <v>0</v>
      </c>
      <c r="AD28" s="21">
        <f t="shared" si="3"/>
        <v>0</v>
      </c>
      <c r="AE28" s="21">
        <v>0</v>
      </c>
      <c r="AF28" s="21">
        <v>0</v>
      </c>
      <c r="AG28" s="21">
        <v>0</v>
      </c>
      <c r="AH28" s="21">
        <v>0</v>
      </c>
      <c r="AI28" s="21">
        <v>0</v>
      </c>
      <c r="AJ28" s="21">
        <v>0</v>
      </c>
      <c r="AK28" s="21">
        <v>0</v>
      </c>
      <c r="AL28" s="21">
        <v>0</v>
      </c>
      <c r="AM28" s="21">
        <v>0</v>
      </c>
      <c r="AN28" s="21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f t="shared" si="4"/>
        <v>0</v>
      </c>
      <c r="AT28" s="21">
        <f t="shared" si="5"/>
        <v>0</v>
      </c>
      <c r="AU28" s="21">
        <v>0</v>
      </c>
      <c r="AV28" s="21">
        <v>0</v>
      </c>
      <c r="AW28" s="21">
        <v>0</v>
      </c>
      <c r="AX28" s="21">
        <v>0</v>
      </c>
      <c r="AY28" s="21">
        <v>0</v>
      </c>
      <c r="AZ28" s="21">
        <v>0</v>
      </c>
      <c r="BA28" s="21">
        <v>0</v>
      </c>
      <c r="BB28" s="21">
        <v>0</v>
      </c>
      <c r="BC28" s="21">
        <v>0</v>
      </c>
      <c r="BD28" s="21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f t="shared" si="6"/>
        <v>0</v>
      </c>
      <c r="BJ28" s="21">
        <f t="shared" si="7"/>
        <v>0</v>
      </c>
      <c r="BK28" s="21">
        <f t="shared" si="8"/>
        <v>0</v>
      </c>
      <c r="BL28" s="21">
        <f t="shared" si="9"/>
        <v>0</v>
      </c>
    </row>
    <row r="29" spans="1:64" x14ac:dyDescent="0.25">
      <c r="A29" s="134">
        <v>22</v>
      </c>
      <c r="B29" s="22" t="s">
        <v>61</v>
      </c>
      <c r="C29" s="21">
        <v>1200</v>
      </c>
      <c r="D29" s="21">
        <v>3.3</v>
      </c>
      <c r="E29" s="21">
        <v>0</v>
      </c>
      <c r="F29" s="21">
        <v>0</v>
      </c>
      <c r="G29" s="21">
        <v>0</v>
      </c>
      <c r="H29" s="21">
        <v>0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f t="shared" si="0"/>
        <v>1200</v>
      </c>
      <c r="R29" s="21">
        <f t="shared" si="1"/>
        <v>3.3</v>
      </c>
      <c r="S29" s="21">
        <v>4</v>
      </c>
      <c r="T29" s="21">
        <v>2</v>
      </c>
      <c r="U29" s="21">
        <v>0</v>
      </c>
      <c r="V29" s="21">
        <v>0</v>
      </c>
      <c r="W29" s="21">
        <v>0</v>
      </c>
      <c r="X29" s="21">
        <v>0</v>
      </c>
      <c r="Y29" s="21">
        <v>0</v>
      </c>
      <c r="Z29" s="21">
        <v>0</v>
      </c>
      <c r="AA29" s="21">
        <v>0</v>
      </c>
      <c r="AB29" s="21">
        <v>0</v>
      </c>
      <c r="AC29" s="21">
        <f t="shared" si="2"/>
        <v>4</v>
      </c>
      <c r="AD29" s="21">
        <f t="shared" si="3"/>
        <v>2</v>
      </c>
      <c r="AE29" s="21">
        <v>0</v>
      </c>
      <c r="AF29" s="21">
        <v>0</v>
      </c>
      <c r="AG29" s="21">
        <v>0</v>
      </c>
      <c r="AH29" s="21">
        <v>0</v>
      </c>
      <c r="AI29" s="21">
        <v>0</v>
      </c>
      <c r="AJ29" s="21">
        <v>0</v>
      </c>
      <c r="AK29" s="21">
        <v>0</v>
      </c>
      <c r="AL29" s="21">
        <v>0</v>
      </c>
      <c r="AM29" s="21">
        <v>0</v>
      </c>
      <c r="AN29" s="21">
        <v>0</v>
      </c>
      <c r="AO29" s="21">
        <v>7</v>
      </c>
      <c r="AP29" s="21">
        <v>0.2</v>
      </c>
      <c r="AQ29" s="21">
        <v>0</v>
      </c>
      <c r="AR29" s="21">
        <v>0</v>
      </c>
      <c r="AS29" s="21">
        <f t="shared" si="4"/>
        <v>1211</v>
      </c>
      <c r="AT29" s="21">
        <f t="shared" si="5"/>
        <v>5.5</v>
      </c>
      <c r="AU29" s="21">
        <v>0</v>
      </c>
      <c r="AV29" s="21">
        <v>0</v>
      </c>
      <c r="AW29" s="21">
        <v>0</v>
      </c>
      <c r="AX29" s="21">
        <v>0</v>
      </c>
      <c r="AY29" s="21">
        <v>0</v>
      </c>
      <c r="AZ29" s="21">
        <v>0</v>
      </c>
      <c r="BA29" s="21">
        <v>0</v>
      </c>
      <c r="BB29" s="21">
        <v>0</v>
      </c>
      <c r="BC29" s="21">
        <v>0</v>
      </c>
      <c r="BD29" s="21">
        <v>0</v>
      </c>
      <c r="BE29" s="21">
        <v>0</v>
      </c>
      <c r="BF29" s="21">
        <v>0</v>
      </c>
      <c r="BG29" s="21">
        <v>0</v>
      </c>
      <c r="BH29" s="21">
        <v>0</v>
      </c>
      <c r="BI29" s="21">
        <f t="shared" si="6"/>
        <v>0</v>
      </c>
      <c r="BJ29" s="21">
        <f t="shared" si="7"/>
        <v>0</v>
      </c>
      <c r="BK29" s="21">
        <f t="shared" si="8"/>
        <v>1211</v>
      </c>
      <c r="BL29" s="21">
        <f t="shared" si="9"/>
        <v>5.5</v>
      </c>
    </row>
    <row r="30" spans="1:64" x14ac:dyDescent="0.25">
      <c r="A30" s="134">
        <v>23</v>
      </c>
      <c r="B30" s="22" t="s">
        <v>62</v>
      </c>
      <c r="C30" s="21"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f t="shared" si="0"/>
        <v>0</v>
      </c>
      <c r="R30" s="21">
        <f t="shared" si="1"/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f t="shared" si="2"/>
        <v>0</v>
      </c>
      <c r="AD30" s="21">
        <f t="shared" si="3"/>
        <v>0</v>
      </c>
      <c r="AE30" s="21">
        <v>0</v>
      </c>
      <c r="AF30" s="21">
        <v>0</v>
      </c>
      <c r="AG30" s="21">
        <v>0</v>
      </c>
      <c r="AH30" s="21">
        <v>0</v>
      </c>
      <c r="AI30" s="21">
        <v>0</v>
      </c>
      <c r="AJ30" s="21">
        <v>0</v>
      </c>
      <c r="AK30" s="21">
        <v>0</v>
      </c>
      <c r="AL30" s="21">
        <v>0</v>
      </c>
      <c r="AM30" s="21">
        <v>0</v>
      </c>
      <c r="AN30" s="21">
        <v>0</v>
      </c>
      <c r="AO30" s="21">
        <v>0</v>
      </c>
      <c r="AP30" s="21">
        <v>0</v>
      </c>
      <c r="AQ30" s="21">
        <v>0</v>
      </c>
      <c r="AR30" s="21">
        <v>0</v>
      </c>
      <c r="AS30" s="21">
        <f t="shared" si="4"/>
        <v>0</v>
      </c>
      <c r="AT30" s="21">
        <f t="shared" si="5"/>
        <v>0</v>
      </c>
      <c r="AU30" s="21">
        <v>0</v>
      </c>
      <c r="AV30" s="21">
        <v>0</v>
      </c>
      <c r="AW30" s="21">
        <v>0</v>
      </c>
      <c r="AX30" s="21">
        <v>0</v>
      </c>
      <c r="AY30" s="21">
        <v>0</v>
      </c>
      <c r="AZ30" s="21">
        <v>0</v>
      </c>
      <c r="BA30" s="21">
        <v>0</v>
      </c>
      <c r="BB30" s="21">
        <v>0</v>
      </c>
      <c r="BC30" s="21">
        <v>0</v>
      </c>
      <c r="BD30" s="21">
        <v>0</v>
      </c>
      <c r="BE30" s="21">
        <v>0</v>
      </c>
      <c r="BF30" s="21">
        <v>0</v>
      </c>
      <c r="BG30" s="21">
        <v>0</v>
      </c>
      <c r="BH30" s="21">
        <v>0</v>
      </c>
      <c r="BI30" s="21">
        <f t="shared" si="6"/>
        <v>0</v>
      </c>
      <c r="BJ30" s="21">
        <f t="shared" si="7"/>
        <v>0</v>
      </c>
      <c r="BK30" s="21">
        <f t="shared" si="8"/>
        <v>0</v>
      </c>
      <c r="BL30" s="21">
        <f t="shared" si="9"/>
        <v>0</v>
      </c>
    </row>
    <row r="31" spans="1:64" x14ac:dyDescent="0.25">
      <c r="A31" s="134">
        <v>24</v>
      </c>
      <c r="B31" s="22" t="s">
        <v>63</v>
      </c>
      <c r="C31" s="21"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1">
        <f t="shared" si="0"/>
        <v>0</v>
      </c>
      <c r="R31" s="21">
        <f t="shared" si="1"/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21">
        <v>0</v>
      </c>
      <c r="Y31" s="21">
        <v>0</v>
      </c>
      <c r="Z31" s="21">
        <v>0</v>
      </c>
      <c r="AA31" s="21">
        <v>0</v>
      </c>
      <c r="AB31" s="21">
        <v>0</v>
      </c>
      <c r="AC31" s="21">
        <f t="shared" si="2"/>
        <v>0</v>
      </c>
      <c r="AD31" s="21">
        <f t="shared" si="3"/>
        <v>0</v>
      </c>
      <c r="AE31" s="21">
        <v>0</v>
      </c>
      <c r="AF31" s="21">
        <v>0</v>
      </c>
      <c r="AG31" s="21">
        <v>0</v>
      </c>
      <c r="AH31" s="21">
        <v>0</v>
      </c>
      <c r="AI31" s="21">
        <v>0</v>
      </c>
      <c r="AJ31" s="21">
        <v>0</v>
      </c>
      <c r="AK31" s="21">
        <v>0</v>
      </c>
      <c r="AL31" s="21">
        <v>0</v>
      </c>
      <c r="AM31" s="21">
        <v>0</v>
      </c>
      <c r="AN31" s="21">
        <v>0</v>
      </c>
      <c r="AO31" s="21">
        <v>0</v>
      </c>
      <c r="AP31" s="21">
        <v>0</v>
      </c>
      <c r="AQ31" s="21">
        <v>0</v>
      </c>
      <c r="AR31" s="21">
        <v>0</v>
      </c>
      <c r="AS31" s="21">
        <f t="shared" si="4"/>
        <v>0</v>
      </c>
      <c r="AT31" s="21">
        <f t="shared" si="5"/>
        <v>0</v>
      </c>
      <c r="AU31" s="21">
        <v>0</v>
      </c>
      <c r="AV31" s="21">
        <v>0</v>
      </c>
      <c r="AW31" s="21">
        <v>0</v>
      </c>
      <c r="AX31" s="21">
        <v>0</v>
      </c>
      <c r="AY31" s="21">
        <v>0</v>
      </c>
      <c r="AZ31" s="21">
        <v>0</v>
      </c>
      <c r="BA31" s="21">
        <v>0</v>
      </c>
      <c r="BB31" s="21">
        <v>0</v>
      </c>
      <c r="BC31" s="21">
        <v>0</v>
      </c>
      <c r="BD31" s="21">
        <v>0</v>
      </c>
      <c r="BE31" s="21">
        <v>0</v>
      </c>
      <c r="BF31" s="21">
        <v>0</v>
      </c>
      <c r="BG31" s="21">
        <v>0</v>
      </c>
      <c r="BH31" s="21">
        <v>0</v>
      </c>
      <c r="BI31" s="21">
        <f t="shared" si="6"/>
        <v>0</v>
      </c>
      <c r="BJ31" s="21">
        <f t="shared" si="7"/>
        <v>0</v>
      </c>
      <c r="BK31" s="21">
        <f t="shared" si="8"/>
        <v>0</v>
      </c>
      <c r="BL31" s="21">
        <f t="shared" si="9"/>
        <v>0</v>
      </c>
    </row>
    <row r="32" spans="1:64" x14ac:dyDescent="0.25">
      <c r="A32" s="134">
        <v>25</v>
      </c>
      <c r="B32" s="22" t="s">
        <v>64</v>
      </c>
      <c r="C32" s="21"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1">
        <v>0</v>
      </c>
      <c r="P32" s="21">
        <v>0</v>
      </c>
      <c r="Q32" s="21">
        <f t="shared" si="0"/>
        <v>0</v>
      </c>
      <c r="R32" s="21">
        <f t="shared" si="1"/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f t="shared" si="2"/>
        <v>0</v>
      </c>
      <c r="AD32" s="21">
        <f t="shared" si="3"/>
        <v>0</v>
      </c>
      <c r="AE32" s="21">
        <v>0</v>
      </c>
      <c r="AF32" s="21">
        <v>0</v>
      </c>
      <c r="AG32" s="21">
        <v>0</v>
      </c>
      <c r="AH32" s="21">
        <v>0</v>
      </c>
      <c r="AI32" s="21">
        <v>0</v>
      </c>
      <c r="AJ32" s="21">
        <v>0</v>
      </c>
      <c r="AK32" s="21">
        <v>0</v>
      </c>
      <c r="AL32" s="21">
        <v>0</v>
      </c>
      <c r="AM32" s="21">
        <v>0</v>
      </c>
      <c r="AN32" s="21">
        <v>0</v>
      </c>
      <c r="AO32" s="21">
        <v>0</v>
      </c>
      <c r="AP32" s="21">
        <v>0</v>
      </c>
      <c r="AQ32" s="21">
        <v>0</v>
      </c>
      <c r="AR32" s="21">
        <v>0</v>
      </c>
      <c r="AS32" s="21">
        <f t="shared" si="4"/>
        <v>0</v>
      </c>
      <c r="AT32" s="21">
        <f t="shared" si="5"/>
        <v>0</v>
      </c>
      <c r="AU32" s="21">
        <v>0</v>
      </c>
      <c r="AV32" s="21">
        <v>0</v>
      </c>
      <c r="AW32" s="21">
        <v>0</v>
      </c>
      <c r="AX32" s="21">
        <v>0</v>
      </c>
      <c r="AY32" s="21">
        <v>0</v>
      </c>
      <c r="AZ32" s="21">
        <v>0</v>
      </c>
      <c r="BA32" s="21">
        <v>0</v>
      </c>
      <c r="BB32" s="21">
        <v>0</v>
      </c>
      <c r="BC32" s="21">
        <v>0</v>
      </c>
      <c r="BD32" s="21">
        <v>0</v>
      </c>
      <c r="BE32" s="21">
        <v>0</v>
      </c>
      <c r="BF32" s="21">
        <v>0</v>
      </c>
      <c r="BG32" s="21">
        <v>0</v>
      </c>
      <c r="BH32" s="21">
        <v>0</v>
      </c>
      <c r="BI32" s="21">
        <f t="shared" si="6"/>
        <v>0</v>
      </c>
      <c r="BJ32" s="21">
        <f t="shared" si="7"/>
        <v>0</v>
      </c>
      <c r="BK32" s="21">
        <f t="shared" si="8"/>
        <v>0</v>
      </c>
      <c r="BL32" s="21">
        <f t="shared" si="9"/>
        <v>0</v>
      </c>
    </row>
    <row r="33" spans="1:64" x14ac:dyDescent="0.25">
      <c r="A33" s="134">
        <v>26</v>
      </c>
      <c r="B33" s="22" t="s">
        <v>65</v>
      </c>
      <c r="C33" s="21"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f t="shared" si="0"/>
        <v>0</v>
      </c>
      <c r="R33" s="21">
        <f t="shared" si="1"/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f t="shared" si="2"/>
        <v>0</v>
      </c>
      <c r="AD33" s="21">
        <f t="shared" si="3"/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0</v>
      </c>
      <c r="AQ33" s="21">
        <v>0</v>
      </c>
      <c r="AR33" s="21">
        <v>0</v>
      </c>
      <c r="AS33" s="21">
        <f t="shared" si="4"/>
        <v>0</v>
      </c>
      <c r="AT33" s="21">
        <f t="shared" si="5"/>
        <v>0</v>
      </c>
      <c r="AU33" s="21">
        <v>0</v>
      </c>
      <c r="AV33" s="21">
        <v>0</v>
      </c>
      <c r="AW33" s="21">
        <v>0</v>
      </c>
      <c r="AX33" s="21">
        <v>0</v>
      </c>
      <c r="AY33" s="21">
        <v>0</v>
      </c>
      <c r="AZ33" s="21">
        <v>0</v>
      </c>
      <c r="BA33" s="21">
        <v>0</v>
      </c>
      <c r="BB33" s="21">
        <v>0</v>
      </c>
      <c r="BC33" s="21">
        <v>0</v>
      </c>
      <c r="BD33" s="21">
        <v>0</v>
      </c>
      <c r="BE33" s="21">
        <v>0</v>
      </c>
      <c r="BF33" s="21">
        <v>0</v>
      </c>
      <c r="BG33" s="21">
        <v>0</v>
      </c>
      <c r="BH33" s="21">
        <v>0</v>
      </c>
      <c r="BI33" s="21">
        <f t="shared" si="6"/>
        <v>0</v>
      </c>
      <c r="BJ33" s="21">
        <f t="shared" si="7"/>
        <v>0</v>
      </c>
      <c r="BK33" s="21">
        <f t="shared" si="8"/>
        <v>0</v>
      </c>
      <c r="BL33" s="21">
        <f t="shared" si="9"/>
        <v>0</v>
      </c>
    </row>
    <row r="34" spans="1:64" x14ac:dyDescent="0.25">
      <c r="A34" s="134">
        <v>27</v>
      </c>
      <c r="B34" s="22" t="s">
        <v>66</v>
      </c>
      <c r="C34" s="21"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21">
        <v>0</v>
      </c>
      <c r="Q34" s="21">
        <f t="shared" si="0"/>
        <v>0</v>
      </c>
      <c r="R34" s="21">
        <f t="shared" si="1"/>
        <v>0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f t="shared" si="2"/>
        <v>0</v>
      </c>
      <c r="AD34" s="21">
        <f t="shared" si="3"/>
        <v>0</v>
      </c>
      <c r="AE34" s="21">
        <v>0</v>
      </c>
      <c r="AF34" s="21">
        <v>0</v>
      </c>
      <c r="AG34" s="21">
        <v>0</v>
      </c>
      <c r="AH34" s="21">
        <v>0</v>
      </c>
      <c r="AI34" s="21">
        <v>0</v>
      </c>
      <c r="AJ34" s="21">
        <v>0</v>
      </c>
      <c r="AK34" s="21">
        <v>0</v>
      </c>
      <c r="AL34" s="21">
        <v>0</v>
      </c>
      <c r="AM34" s="21">
        <v>0</v>
      </c>
      <c r="AN34" s="21">
        <v>0</v>
      </c>
      <c r="AO34" s="21">
        <v>0</v>
      </c>
      <c r="AP34" s="21">
        <v>0</v>
      </c>
      <c r="AQ34" s="21">
        <v>0</v>
      </c>
      <c r="AR34" s="21">
        <v>0</v>
      </c>
      <c r="AS34" s="21">
        <f t="shared" si="4"/>
        <v>0</v>
      </c>
      <c r="AT34" s="21">
        <f t="shared" si="5"/>
        <v>0</v>
      </c>
      <c r="AU34" s="21">
        <v>0</v>
      </c>
      <c r="AV34" s="21">
        <v>0</v>
      </c>
      <c r="AW34" s="21">
        <v>0</v>
      </c>
      <c r="AX34" s="21">
        <v>0</v>
      </c>
      <c r="AY34" s="21">
        <v>0</v>
      </c>
      <c r="AZ34" s="21">
        <v>0</v>
      </c>
      <c r="BA34" s="21">
        <v>0</v>
      </c>
      <c r="BB34" s="21">
        <v>0</v>
      </c>
      <c r="BC34" s="21">
        <v>0</v>
      </c>
      <c r="BD34" s="21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f t="shared" si="6"/>
        <v>0</v>
      </c>
      <c r="BJ34" s="21">
        <f t="shared" si="7"/>
        <v>0</v>
      </c>
      <c r="BK34" s="21">
        <f t="shared" si="8"/>
        <v>0</v>
      </c>
      <c r="BL34" s="21">
        <f t="shared" si="9"/>
        <v>0</v>
      </c>
    </row>
    <row r="35" spans="1:64" x14ac:dyDescent="0.25">
      <c r="A35" s="134">
        <v>28</v>
      </c>
      <c r="B35" s="22" t="s">
        <v>67</v>
      </c>
      <c r="C35" s="21"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1">
        <f t="shared" si="0"/>
        <v>0</v>
      </c>
      <c r="R35" s="21">
        <f t="shared" si="1"/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21">
        <v>0</v>
      </c>
      <c r="Y35" s="21">
        <v>0</v>
      </c>
      <c r="Z35" s="21">
        <v>0</v>
      </c>
      <c r="AA35" s="21">
        <v>0</v>
      </c>
      <c r="AB35" s="21">
        <v>0</v>
      </c>
      <c r="AC35" s="21">
        <f t="shared" si="2"/>
        <v>0</v>
      </c>
      <c r="AD35" s="21">
        <f t="shared" si="3"/>
        <v>0</v>
      </c>
      <c r="AE35" s="21">
        <v>0</v>
      </c>
      <c r="AF35" s="21">
        <v>0</v>
      </c>
      <c r="AG35" s="21">
        <v>0</v>
      </c>
      <c r="AH35" s="21">
        <v>0</v>
      </c>
      <c r="AI35" s="21">
        <v>0</v>
      </c>
      <c r="AJ35" s="21">
        <v>0</v>
      </c>
      <c r="AK35" s="21">
        <v>0</v>
      </c>
      <c r="AL35" s="21">
        <v>0</v>
      </c>
      <c r="AM35" s="21">
        <v>0</v>
      </c>
      <c r="AN35" s="21">
        <v>0</v>
      </c>
      <c r="AO35" s="21">
        <v>0</v>
      </c>
      <c r="AP35" s="21">
        <v>0</v>
      </c>
      <c r="AQ35" s="21">
        <v>0</v>
      </c>
      <c r="AR35" s="21">
        <v>0</v>
      </c>
      <c r="AS35" s="21">
        <f t="shared" si="4"/>
        <v>0</v>
      </c>
      <c r="AT35" s="21">
        <f t="shared" si="5"/>
        <v>0</v>
      </c>
      <c r="AU35" s="21">
        <v>0</v>
      </c>
      <c r="AV35" s="21">
        <v>0</v>
      </c>
      <c r="AW35" s="21">
        <v>0</v>
      </c>
      <c r="AX35" s="21">
        <v>0</v>
      </c>
      <c r="AY35" s="21">
        <v>0</v>
      </c>
      <c r="AZ35" s="21">
        <v>0</v>
      </c>
      <c r="BA35" s="21">
        <v>0</v>
      </c>
      <c r="BB35" s="21">
        <v>0</v>
      </c>
      <c r="BC35" s="21">
        <v>0</v>
      </c>
      <c r="BD35" s="21">
        <v>0</v>
      </c>
      <c r="BE35" s="21">
        <v>0</v>
      </c>
      <c r="BF35" s="21">
        <v>0</v>
      </c>
      <c r="BG35" s="21">
        <v>0</v>
      </c>
      <c r="BH35" s="21">
        <v>0</v>
      </c>
      <c r="BI35" s="21">
        <f t="shared" si="6"/>
        <v>0</v>
      </c>
      <c r="BJ35" s="21">
        <f t="shared" si="7"/>
        <v>0</v>
      </c>
      <c r="BK35" s="21">
        <f t="shared" si="8"/>
        <v>0</v>
      </c>
      <c r="BL35" s="21">
        <f t="shared" si="9"/>
        <v>0</v>
      </c>
    </row>
    <row r="36" spans="1:64" x14ac:dyDescent="0.25">
      <c r="A36" s="134">
        <v>29</v>
      </c>
      <c r="B36" s="22" t="s">
        <v>68</v>
      </c>
      <c r="C36" s="21">
        <v>53100</v>
      </c>
      <c r="D36" s="21">
        <v>1139.33</v>
      </c>
      <c r="E36" s="21">
        <v>640</v>
      </c>
      <c r="F36" s="21">
        <v>18.829999999999998</v>
      </c>
      <c r="G36" s="21">
        <v>308</v>
      </c>
      <c r="H36" s="21">
        <v>10.99</v>
      </c>
      <c r="I36" s="21">
        <v>160</v>
      </c>
      <c r="J36" s="21">
        <v>1.6</v>
      </c>
      <c r="K36" s="21">
        <v>1600</v>
      </c>
      <c r="L36" s="21">
        <v>294.05</v>
      </c>
      <c r="M36" s="21">
        <v>0</v>
      </c>
      <c r="N36" s="21">
        <v>0</v>
      </c>
      <c r="O36" s="21">
        <v>0</v>
      </c>
      <c r="P36" s="21">
        <v>0</v>
      </c>
      <c r="Q36" s="21">
        <f t="shared" si="0"/>
        <v>55500</v>
      </c>
      <c r="R36" s="21">
        <f t="shared" si="1"/>
        <v>1453.8099999999997</v>
      </c>
      <c r="S36" s="21">
        <v>64</v>
      </c>
      <c r="T36" s="21">
        <v>1.6</v>
      </c>
      <c r="U36" s="21">
        <v>0</v>
      </c>
      <c r="V36" s="21">
        <v>0</v>
      </c>
      <c r="W36" s="21">
        <v>25</v>
      </c>
      <c r="X36" s="21">
        <v>543.47</v>
      </c>
      <c r="Y36" s="21">
        <v>24</v>
      </c>
      <c r="Z36" s="21">
        <v>24</v>
      </c>
      <c r="AA36" s="21">
        <v>0</v>
      </c>
      <c r="AB36" s="21">
        <v>0</v>
      </c>
      <c r="AC36" s="21">
        <f t="shared" si="2"/>
        <v>113</v>
      </c>
      <c r="AD36" s="21">
        <f t="shared" si="3"/>
        <v>569.07000000000005</v>
      </c>
      <c r="AE36" s="21">
        <v>0</v>
      </c>
      <c r="AF36" s="21">
        <v>0</v>
      </c>
      <c r="AG36" s="21">
        <v>16</v>
      </c>
      <c r="AH36" s="21">
        <v>2.8</v>
      </c>
      <c r="AI36" s="21">
        <v>17</v>
      </c>
      <c r="AJ36" s="21">
        <v>2.61</v>
      </c>
      <c r="AK36" s="21">
        <v>10</v>
      </c>
      <c r="AL36" s="21">
        <v>17</v>
      </c>
      <c r="AM36" s="21">
        <v>320</v>
      </c>
      <c r="AN36" s="21">
        <v>3.22</v>
      </c>
      <c r="AO36" s="21">
        <v>81</v>
      </c>
      <c r="AP36" s="21">
        <v>3</v>
      </c>
      <c r="AQ36" s="21">
        <v>0</v>
      </c>
      <c r="AR36" s="21">
        <v>0</v>
      </c>
      <c r="AS36" s="21">
        <f t="shared" si="4"/>
        <v>56057</v>
      </c>
      <c r="AT36" s="21">
        <f t="shared" si="5"/>
        <v>2051.5099999999993</v>
      </c>
      <c r="AU36" s="21">
        <v>14800</v>
      </c>
      <c r="AV36" s="21">
        <v>112</v>
      </c>
      <c r="AW36" s="21">
        <v>559</v>
      </c>
      <c r="AX36" s="21">
        <v>4.8</v>
      </c>
      <c r="AY36" s="21">
        <v>0</v>
      </c>
      <c r="AZ36" s="21">
        <v>0</v>
      </c>
      <c r="BA36" s="21">
        <v>0</v>
      </c>
      <c r="BB36" s="21">
        <v>0</v>
      </c>
      <c r="BC36" s="21">
        <v>0</v>
      </c>
      <c r="BD36" s="21">
        <v>0</v>
      </c>
      <c r="BE36" s="21">
        <v>1300</v>
      </c>
      <c r="BF36" s="21">
        <v>22.2</v>
      </c>
      <c r="BG36" s="21">
        <v>330</v>
      </c>
      <c r="BH36" s="21">
        <v>7.5</v>
      </c>
      <c r="BI36" s="21">
        <f t="shared" si="6"/>
        <v>1630</v>
      </c>
      <c r="BJ36" s="21">
        <f t="shared" si="7"/>
        <v>29.7</v>
      </c>
      <c r="BK36" s="21">
        <f t="shared" si="8"/>
        <v>57687</v>
      </c>
      <c r="BL36" s="21">
        <f t="shared" si="9"/>
        <v>2081.2099999999991</v>
      </c>
    </row>
    <row r="37" spans="1:64" x14ac:dyDescent="0.25">
      <c r="A37" s="134">
        <v>30</v>
      </c>
      <c r="B37" s="22" t="s">
        <v>69</v>
      </c>
      <c r="C37" s="21">
        <v>10061</v>
      </c>
      <c r="D37" s="21">
        <v>52.8</v>
      </c>
      <c r="E37" s="21">
        <v>0</v>
      </c>
      <c r="F37" s="21">
        <v>0</v>
      </c>
      <c r="G37" s="21">
        <v>0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1">
        <f t="shared" si="0"/>
        <v>10061</v>
      </c>
      <c r="R37" s="21">
        <f t="shared" si="1"/>
        <v>52.8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21">
        <v>0</v>
      </c>
      <c r="Y37" s="21">
        <v>0</v>
      </c>
      <c r="Z37" s="21">
        <v>0</v>
      </c>
      <c r="AA37" s="21">
        <v>0</v>
      </c>
      <c r="AB37" s="21">
        <v>0</v>
      </c>
      <c r="AC37" s="21">
        <f t="shared" si="2"/>
        <v>0</v>
      </c>
      <c r="AD37" s="21">
        <f t="shared" si="3"/>
        <v>0</v>
      </c>
      <c r="AE37" s="21">
        <v>0</v>
      </c>
      <c r="AF37" s="21">
        <v>0</v>
      </c>
      <c r="AG37" s="21">
        <v>0</v>
      </c>
      <c r="AH37" s="21">
        <v>0</v>
      </c>
      <c r="AI37" s="21">
        <v>0</v>
      </c>
      <c r="AJ37" s="21">
        <v>0</v>
      </c>
      <c r="AK37" s="21">
        <v>0</v>
      </c>
      <c r="AL37" s="21">
        <v>0</v>
      </c>
      <c r="AM37" s="21">
        <v>0</v>
      </c>
      <c r="AN37" s="21">
        <v>0</v>
      </c>
      <c r="AO37" s="21">
        <v>0</v>
      </c>
      <c r="AP37" s="21">
        <v>0</v>
      </c>
      <c r="AQ37" s="21">
        <v>0</v>
      </c>
      <c r="AR37" s="21">
        <v>0</v>
      </c>
      <c r="AS37" s="21">
        <f t="shared" si="4"/>
        <v>10061</v>
      </c>
      <c r="AT37" s="21">
        <f t="shared" si="5"/>
        <v>52.8</v>
      </c>
      <c r="AU37" s="21">
        <v>0</v>
      </c>
      <c r="AV37" s="21">
        <v>0</v>
      </c>
      <c r="AW37" s="21">
        <v>0</v>
      </c>
      <c r="AX37" s="21">
        <v>0</v>
      </c>
      <c r="AY37" s="21">
        <v>0</v>
      </c>
      <c r="AZ37" s="21">
        <v>0</v>
      </c>
      <c r="BA37" s="21">
        <v>0</v>
      </c>
      <c r="BB37" s="21">
        <v>0</v>
      </c>
      <c r="BC37" s="21">
        <v>0</v>
      </c>
      <c r="BD37" s="21">
        <v>0</v>
      </c>
      <c r="BE37" s="21">
        <v>0</v>
      </c>
      <c r="BF37" s="21">
        <v>0</v>
      </c>
      <c r="BG37" s="21">
        <v>0</v>
      </c>
      <c r="BH37" s="21">
        <v>0</v>
      </c>
      <c r="BI37" s="21">
        <f t="shared" si="6"/>
        <v>0</v>
      </c>
      <c r="BJ37" s="21">
        <f t="shared" si="7"/>
        <v>0</v>
      </c>
      <c r="BK37" s="21">
        <f t="shared" si="8"/>
        <v>10061</v>
      </c>
      <c r="BL37" s="21">
        <f t="shared" si="9"/>
        <v>52.8</v>
      </c>
    </row>
    <row r="38" spans="1:64" x14ac:dyDescent="0.25">
      <c r="A38" s="134">
        <v>31</v>
      </c>
      <c r="B38" s="22" t="s">
        <v>70</v>
      </c>
      <c r="C38" s="21">
        <v>0</v>
      </c>
      <c r="D38" s="21">
        <v>0</v>
      </c>
      <c r="E38" s="21">
        <v>430</v>
      </c>
      <c r="F38" s="21">
        <v>3.6</v>
      </c>
      <c r="G38" s="21">
        <v>0</v>
      </c>
      <c r="H38" s="21">
        <v>0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f t="shared" si="0"/>
        <v>430</v>
      </c>
      <c r="R38" s="21">
        <f t="shared" si="1"/>
        <v>3.6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f t="shared" si="2"/>
        <v>0</v>
      </c>
      <c r="AD38" s="21">
        <f t="shared" si="3"/>
        <v>0</v>
      </c>
      <c r="AE38" s="21">
        <v>0</v>
      </c>
      <c r="AF38" s="21">
        <v>0</v>
      </c>
      <c r="AG38" s="21">
        <v>0</v>
      </c>
      <c r="AH38" s="21">
        <v>0</v>
      </c>
      <c r="AI38" s="21">
        <v>0</v>
      </c>
      <c r="AJ38" s="21">
        <v>0</v>
      </c>
      <c r="AK38" s="21">
        <v>0</v>
      </c>
      <c r="AL38" s="21">
        <v>0</v>
      </c>
      <c r="AM38" s="21">
        <v>0</v>
      </c>
      <c r="AN38" s="21">
        <v>0</v>
      </c>
      <c r="AO38" s="21">
        <v>0</v>
      </c>
      <c r="AP38" s="21">
        <v>0</v>
      </c>
      <c r="AQ38" s="21">
        <v>0</v>
      </c>
      <c r="AR38" s="21">
        <v>0</v>
      </c>
      <c r="AS38" s="21">
        <f t="shared" si="4"/>
        <v>430</v>
      </c>
      <c r="AT38" s="21">
        <f t="shared" si="5"/>
        <v>3.6</v>
      </c>
      <c r="AU38" s="21">
        <v>0</v>
      </c>
      <c r="AV38" s="21">
        <v>0</v>
      </c>
      <c r="AW38" s="21">
        <v>0</v>
      </c>
      <c r="AX38" s="21">
        <v>0</v>
      </c>
      <c r="AY38" s="21">
        <v>0</v>
      </c>
      <c r="AZ38" s="21">
        <v>0</v>
      </c>
      <c r="BA38" s="21">
        <v>0</v>
      </c>
      <c r="BB38" s="21">
        <v>0</v>
      </c>
      <c r="BC38" s="21">
        <v>0</v>
      </c>
      <c r="BD38" s="21">
        <v>0</v>
      </c>
      <c r="BE38" s="21">
        <v>0</v>
      </c>
      <c r="BF38" s="21">
        <v>0</v>
      </c>
      <c r="BG38" s="21">
        <v>0</v>
      </c>
      <c r="BH38" s="21">
        <v>0</v>
      </c>
      <c r="BI38" s="21">
        <f t="shared" si="6"/>
        <v>0</v>
      </c>
      <c r="BJ38" s="21">
        <f t="shared" si="7"/>
        <v>0</v>
      </c>
      <c r="BK38" s="21">
        <f t="shared" si="8"/>
        <v>430</v>
      </c>
      <c r="BL38" s="21">
        <f t="shared" si="9"/>
        <v>3.6</v>
      </c>
    </row>
    <row r="39" spans="1:64" x14ac:dyDescent="0.25">
      <c r="A39" s="134">
        <v>32</v>
      </c>
      <c r="B39" s="22" t="s">
        <v>71</v>
      </c>
      <c r="C39" s="21">
        <v>0</v>
      </c>
      <c r="D39" s="21">
        <v>0</v>
      </c>
      <c r="E39" s="21">
        <v>72</v>
      </c>
      <c r="F39" s="21">
        <v>1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1">
        <f t="shared" si="0"/>
        <v>72</v>
      </c>
      <c r="R39" s="21">
        <f t="shared" si="1"/>
        <v>1</v>
      </c>
      <c r="S39" s="21">
        <v>4</v>
      </c>
      <c r="T39" s="21">
        <v>1.1000000000000001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f t="shared" si="2"/>
        <v>4</v>
      </c>
      <c r="AD39" s="21">
        <f t="shared" si="3"/>
        <v>1.1000000000000001</v>
      </c>
      <c r="AE39" s="21">
        <v>0</v>
      </c>
      <c r="AF39" s="21">
        <v>0</v>
      </c>
      <c r="AG39" s="21">
        <v>0</v>
      </c>
      <c r="AH39" s="21">
        <v>0</v>
      </c>
      <c r="AI39" s="21">
        <v>0</v>
      </c>
      <c r="AJ39" s="21">
        <v>0</v>
      </c>
      <c r="AK39" s="21">
        <v>0</v>
      </c>
      <c r="AL39" s="21">
        <v>0</v>
      </c>
      <c r="AM39" s="21">
        <v>0</v>
      </c>
      <c r="AN39" s="21">
        <v>0</v>
      </c>
      <c r="AO39" s="21">
        <v>5</v>
      </c>
      <c r="AP39" s="21">
        <v>0.2</v>
      </c>
      <c r="AQ39" s="21">
        <v>0</v>
      </c>
      <c r="AR39" s="21">
        <v>0</v>
      </c>
      <c r="AS39" s="21">
        <f t="shared" si="4"/>
        <v>81</v>
      </c>
      <c r="AT39" s="21">
        <f t="shared" si="5"/>
        <v>2.3000000000000003</v>
      </c>
      <c r="AU39" s="21">
        <v>875</v>
      </c>
      <c r="AV39" s="21">
        <v>7</v>
      </c>
      <c r="AW39" s="21">
        <v>35</v>
      </c>
      <c r="AX39" s="21">
        <v>0.3</v>
      </c>
      <c r="AY39" s="21">
        <v>0</v>
      </c>
      <c r="AZ39" s="21">
        <v>0</v>
      </c>
      <c r="BA39" s="21">
        <v>0</v>
      </c>
      <c r="BB39" s="21">
        <v>0</v>
      </c>
      <c r="BC39" s="21">
        <v>0</v>
      </c>
      <c r="BD39" s="21">
        <v>0</v>
      </c>
      <c r="BE39" s="21">
        <v>0</v>
      </c>
      <c r="BF39" s="21">
        <v>0</v>
      </c>
      <c r="BG39" s="21">
        <v>0</v>
      </c>
      <c r="BH39" s="21">
        <v>0</v>
      </c>
      <c r="BI39" s="21">
        <f t="shared" si="6"/>
        <v>0</v>
      </c>
      <c r="BJ39" s="21">
        <f t="shared" si="7"/>
        <v>0</v>
      </c>
      <c r="BK39" s="21">
        <f t="shared" si="8"/>
        <v>81</v>
      </c>
      <c r="BL39" s="21">
        <f t="shared" si="9"/>
        <v>2.3000000000000003</v>
      </c>
    </row>
    <row r="40" spans="1:64" x14ac:dyDescent="0.25">
      <c r="A40" s="134">
        <v>33</v>
      </c>
      <c r="B40" s="22" t="s">
        <v>72</v>
      </c>
      <c r="C40" s="21">
        <v>0</v>
      </c>
      <c r="D40" s="21">
        <v>0</v>
      </c>
      <c r="E40" s="21">
        <v>50</v>
      </c>
      <c r="F40" s="21">
        <v>1.6</v>
      </c>
      <c r="G40" s="21">
        <v>50</v>
      </c>
      <c r="H40" s="21">
        <v>2.5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f t="shared" si="0"/>
        <v>50</v>
      </c>
      <c r="R40" s="21">
        <f t="shared" si="1"/>
        <v>1.6</v>
      </c>
      <c r="S40" s="21">
        <v>4</v>
      </c>
      <c r="T40" s="21">
        <v>5</v>
      </c>
      <c r="U40" s="21">
        <v>0</v>
      </c>
      <c r="V40" s="21">
        <v>0</v>
      </c>
      <c r="W40" s="21">
        <v>0</v>
      </c>
      <c r="X40" s="21">
        <v>0</v>
      </c>
      <c r="Y40" s="21">
        <v>0</v>
      </c>
      <c r="Z40" s="21">
        <v>0</v>
      </c>
      <c r="AA40" s="21">
        <v>0</v>
      </c>
      <c r="AB40" s="21">
        <v>0</v>
      </c>
      <c r="AC40" s="21">
        <f t="shared" si="2"/>
        <v>4</v>
      </c>
      <c r="AD40" s="21">
        <f t="shared" si="3"/>
        <v>5</v>
      </c>
      <c r="AE40" s="21">
        <v>0</v>
      </c>
      <c r="AF40" s="21">
        <v>0</v>
      </c>
      <c r="AG40" s="21">
        <v>0</v>
      </c>
      <c r="AH40" s="21">
        <v>0</v>
      </c>
      <c r="AI40" s="21">
        <v>0</v>
      </c>
      <c r="AJ40" s="21">
        <v>0</v>
      </c>
      <c r="AK40" s="21">
        <v>0</v>
      </c>
      <c r="AL40" s="21">
        <v>0</v>
      </c>
      <c r="AM40" s="21">
        <v>0</v>
      </c>
      <c r="AN40" s="21">
        <v>0</v>
      </c>
      <c r="AO40" s="21">
        <v>5</v>
      </c>
      <c r="AP40" s="21">
        <v>0.2</v>
      </c>
      <c r="AQ40" s="21">
        <v>0</v>
      </c>
      <c r="AR40" s="21">
        <v>0</v>
      </c>
      <c r="AS40" s="21">
        <f t="shared" si="4"/>
        <v>59</v>
      </c>
      <c r="AT40" s="21">
        <f t="shared" si="5"/>
        <v>6.8</v>
      </c>
      <c r="AU40" s="21">
        <v>0</v>
      </c>
      <c r="AV40" s="21">
        <v>0</v>
      </c>
      <c r="AW40" s="21">
        <v>0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1">
        <v>0</v>
      </c>
      <c r="BD40" s="21">
        <v>0</v>
      </c>
      <c r="BE40" s="21">
        <v>0</v>
      </c>
      <c r="BF40" s="21">
        <v>0</v>
      </c>
      <c r="BG40" s="21">
        <v>0</v>
      </c>
      <c r="BH40" s="21">
        <v>0</v>
      </c>
      <c r="BI40" s="21">
        <f t="shared" si="6"/>
        <v>0</v>
      </c>
      <c r="BJ40" s="21">
        <f t="shared" si="7"/>
        <v>0</v>
      </c>
      <c r="BK40" s="21">
        <f t="shared" si="8"/>
        <v>59</v>
      </c>
      <c r="BL40" s="21">
        <f t="shared" si="9"/>
        <v>6.8</v>
      </c>
    </row>
    <row r="41" spans="1:64" x14ac:dyDescent="0.25">
      <c r="A41" s="134">
        <v>34</v>
      </c>
      <c r="B41" s="22" t="s">
        <v>73</v>
      </c>
      <c r="C41" s="21"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f t="shared" si="0"/>
        <v>0</v>
      </c>
      <c r="R41" s="21">
        <f t="shared" si="1"/>
        <v>0</v>
      </c>
      <c r="S41" s="21">
        <v>4</v>
      </c>
      <c r="T41" s="21">
        <v>2.34</v>
      </c>
      <c r="U41" s="21">
        <v>0</v>
      </c>
      <c r="V41" s="21">
        <v>0</v>
      </c>
      <c r="W41" s="21">
        <v>0</v>
      </c>
      <c r="X41" s="21">
        <v>0</v>
      </c>
      <c r="Y41" s="21">
        <v>0</v>
      </c>
      <c r="Z41" s="21">
        <v>0</v>
      </c>
      <c r="AA41" s="21">
        <v>0</v>
      </c>
      <c r="AB41" s="21">
        <v>0</v>
      </c>
      <c r="AC41" s="21">
        <f t="shared" si="2"/>
        <v>4</v>
      </c>
      <c r="AD41" s="21">
        <f t="shared" si="3"/>
        <v>2.34</v>
      </c>
      <c r="AE41" s="21">
        <v>0</v>
      </c>
      <c r="AF41" s="21">
        <v>0</v>
      </c>
      <c r="AG41" s="21">
        <v>0</v>
      </c>
      <c r="AH41" s="21">
        <v>0</v>
      </c>
      <c r="AI41" s="21">
        <v>0</v>
      </c>
      <c r="AJ41" s="21">
        <v>0</v>
      </c>
      <c r="AK41" s="21">
        <v>0</v>
      </c>
      <c r="AL41" s="21">
        <v>0</v>
      </c>
      <c r="AM41" s="21">
        <v>0</v>
      </c>
      <c r="AN41" s="21">
        <v>0</v>
      </c>
      <c r="AO41" s="21">
        <v>5</v>
      </c>
      <c r="AP41" s="21">
        <v>0.2</v>
      </c>
      <c r="AQ41" s="21">
        <v>0</v>
      </c>
      <c r="AR41" s="21">
        <v>0</v>
      </c>
      <c r="AS41" s="21">
        <f t="shared" si="4"/>
        <v>9</v>
      </c>
      <c r="AT41" s="21">
        <f t="shared" si="5"/>
        <v>2.54</v>
      </c>
      <c r="AU41" s="21">
        <v>875</v>
      </c>
      <c r="AV41" s="21">
        <v>7</v>
      </c>
      <c r="AW41" s="21">
        <v>35</v>
      </c>
      <c r="AX41" s="21">
        <v>0.3</v>
      </c>
      <c r="AY41" s="21">
        <v>0</v>
      </c>
      <c r="AZ41" s="21">
        <v>0</v>
      </c>
      <c r="BA41" s="21">
        <v>0</v>
      </c>
      <c r="BB41" s="21">
        <v>0</v>
      </c>
      <c r="BC41" s="21">
        <v>0</v>
      </c>
      <c r="BD41" s="21">
        <v>0</v>
      </c>
      <c r="BE41" s="21">
        <v>0</v>
      </c>
      <c r="BF41" s="21">
        <v>0</v>
      </c>
      <c r="BG41" s="21">
        <v>0</v>
      </c>
      <c r="BH41" s="21">
        <v>0</v>
      </c>
      <c r="BI41" s="21">
        <f t="shared" si="6"/>
        <v>0</v>
      </c>
      <c r="BJ41" s="21">
        <f t="shared" si="7"/>
        <v>0</v>
      </c>
      <c r="BK41" s="21">
        <f t="shared" si="8"/>
        <v>9</v>
      </c>
      <c r="BL41" s="21">
        <f t="shared" si="9"/>
        <v>2.54</v>
      </c>
    </row>
    <row r="42" spans="1:64" x14ac:dyDescent="0.25">
      <c r="A42" s="134">
        <v>35</v>
      </c>
      <c r="B42" s="22" t="s">
        <v>74</v>
      </c>
      <c r="C42" s="21">
        <v>0</v>
      </c>
      <c r="D42" s="21">
        <v>0</v>
      </c>
      <c r="E42" s="21">
        <v>0</v>
      </c>
      <c r="F42" s="21">
        <v>0</v>
      </c>
      <c r="G42" s="21">
        <v>60</v>
      </c>
      <c r="H42" s="21">
        <v>10.14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21">
        <v>0</v>
      </c>
      <c r="Q42" s="21">
        <f t="shared" si="0"/>
        <v>0</v>
      </c>
      <c r="R42" s="21">
        <f t="shared" si="1"/>
        <v>0</v>
      </c>
      <c r="S42" s="21">
        <v>4</v>
      </c>
      <c r="T42" s="21">
        <v>1.4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  <c r="Z42" s="21">
        <v>0</v>
      </c>
      <c r="AA42" s="21">
        <v>0</v>
      </c>
      <c r="AB42" s="21">
        <v>0</v>
      </c>
      <c r="AC42" s="21">
        <f t="shared" si="2"/>
        <v>4</v>
      </c>
      <c r="AD42" s="21">
        <f t="shared" si="3"/>
        <v>1.4</v>
      </c>
      <c r="AE42" s="21">
        <v>0</v>
      </c>
      <c r="AF42" s="21">
        <v>0</v>
      </c>
      <c r="AG42" s="21">
        <v>0</v>
      </c>
      <c r="AH42" s="21">
        <v>0</v>
      </c>
      <c r="AI42" s="21">
        <v>2</v>
      </c>
      <c r="AJ42" s="21">
        <v>0.2</v>
      </c>
      <c r="AK42" s="21">
        <v>0</v>
      </c>
      <c r="AL42" s="21">
        <v>0</v>
      </c>
      <c r="AM42" s="21">
        <v>0</v>
      </c>
      <c r="AN42" s="21">
        <v>0</v>
      </c>
      <c r="AO42" s="21">
        <v>0</v>
      </c>
      <c r="AP42" s="21">
        <v>0</v>
      </c>
      <c r="AQ42" s="21">
        <v>0</v>
      </c>
      <c r="AR42" s="21">
        <v>0</v>
      </c>
      <c r="AS42" s="21">
        <f t="shared" si="4"/>
        <v>6</v>
      </c>
      <c r="AT42" s="21">
        <f t="shared" si="5"/>
        <v>1.5999999999999999</v>
      </c>
      <c r="AU42" s="21">
        <v>2625</v>
      </c>
      <c r="AV42" s="21">
        <v>21</v>
      </c>
      <c r="AW42" s="21">
        <v>105</v>
      </c>
      <c r="AX42" s="21">
        <v>0.9</v>
      </c>
      <c r="AY42" s="21">
        <v>0</v>
      </c>
      <c r="AZ42" s="21">
        <v>0</v>
      </c>
      <c r="BA42" s="21">
        <v>0</v>
      </c>
      <c r="BB42" s="21">
        <v>0</v>
      </c>
      <c r="BC42" s="21">
        <v>0</v>
      </c>
      <c r="BD42" s="21">
        <v>0</v>
      </c>
      <c r="BE42" s="21">
        <v>0</v>
      </c>
      <c r="BF42" s="21">
        <v>0</v>
      </c>
      <c r="BG42" s="21">
        <v>0</v>
      </c>
      <c r="BH42" s="21">
        <v>0</v>
      </c>
      <c r="BI42" s="21">
        <f t="shared" si="6"/>
        <v>0</v>
      </c>
      <c r="BJ42" s="21">
        <f t="shared" si="7"/>
        <v>0</v>
      </c>
      <c r="BK42" s="21">
        <f t="shared" si="8"/>
        <v>6</v>
      </c>
      <c r="BL42" s="21">
        <f t="shared" si="9"/>
        <v>1.5999999999999999</v>
      </c>
    </row>
    <row r="43" spans="1:64" x14ac:dyDescent="0.25">
      <c r="A43" s="134">
        <v>36</v>
      </c>
      <c r="B43" s="22" t="s">
        <v>75</v>
      </c>
      <c r="C43" s="21">
        <v>0</v>
      </c>
      <c r="D43" s="21">
        <v>0</v>
      </c>
      <c r="E43" s="21">
        <v>130</v>
      </c>
      <c r="F43" s="21">
        <v>5.52</v>
      </c>
      <c r="G43" s="21">
        <v>0</v>
      </c>
      <c r="H43" s="21">
        <v>0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21">
        <v>0</v>
      </c>
      <c r="Q43" s="21">
        <f t="shared" si="0"/>
        <v>130</v>
      </c>
      <c r="R43" s="21">
        <f t="shared" si="1"/>
        <v>5.52</v>
      </c>
      <c r="S43" s="21">
        <v>32</v>
      </c>
      <c r="T43" s="21">
        <v>5</v>
      </c>
      <c r="U43" s="21">
        <v>0</v>
      </c>
      <c r="V43" s="21">
        <v>0</v>
      </c>
      <c r="W43" s="21">
        <v>0</v>
      </c>
      <c r="X43" s="21">
        <v>0</v>
      </c>
      <c r="Y43" s="21">
        <v>0</v>
      </c>
      <c r="Z43" s="21">
        <v>0</v>
      </c>
      <c r="AA43" s="21">
        <v>0</v>
      </c>
      <c r="AB43" s="21">
        <v>0</v>
      </c>
      <c r="AC43" s="21">
        <f t="shared" si="2"/>
        <v>32</v>
      </c>
      <c r="AD43" s="21">
        <f t="shared" si="3"/>
        <v>5</v>
      </c>
      <c r="AE43" s="21">
        <v>0</v>
      </c>
      <c r="AF43" s="21">
        <v>0</v>
      </c>
      <c r="AG43" s="21">
        <v>0</v>
      </c>
      <c r="AH43" s="21">
        <v>0</v>
      </c>
      <c r="AI43" s="21">
        <v>2</v>
      </c>
      <c r="AJ43" s="21">
        <v>0.2</v>
      </c>
      <c r="AK43" s="21">
        <v>0</v>
      </c>
      <c r="AL43" s="21">
        <v>0</v>
      </c>
      <c r="AM43" s="21">
        <v>0</v>
      </c>
      <c r="AN43" s="21">
        <v>0</v>
      </c>
      <c r="AO43" s="21">
        <v>23</v>
      </c>
      <c r="AP43" s="21">
        <v>0.8</v>
      </c>
      <c r="AQ43" s="21">
        <v>0</v>
      </c>
      <c r="AR43" s="21">
        <v>0</v>
      </c>
      <c r="AS43" s="21">
        <f t="shared" si="4"/>
        <v>187</v>
      </c>
      <c r="AT43" s="21">
        <f t="shared" si="5"/>
        <v>11.52</v>
      </c>
      <c r="AU43" s="21">
        <v>850</v>
      </c>
      <c r="AV43" s="21">
        <v>7.18</v>
      </c>
      <c r="AW43" s="21">
        <v>35</v>
      </c>
      <c r="AX43" s="21">
        <v>0.3</v>
      </c>
      <c r="AY43" s="21">
        <v>0</v>
      </c>
      <c r="AZ43" s="21">
        <v>0</v>
      </c>
      <c r="BA43" s="21">
        <v>0</v>
      </c>
      <c r="BB43" s="21">
        <v>0</v>
      </c>
      <c r="BC43" s="21">
        <v>0</v>
      </c>
      <c r="BD43" s="21">
        <v>0</v>
      </c>
      <c r="BE43" s="21">
        <v>200</v>
      </c>
      <c r="BF43" s="21">
        <v>5</v>
      </c>
      <c r="BG43" s="21">
        <v>50</v>
      </c>
      <c r="BH43" s="21">
        <v>1</v>
      </c>
      <c r="BI43" s="21">
        <f t="shared" si="6"/>
        <v>250</v>
      </c>
      <c r="BJ43" s="21">
        <f t="shared" si="7"/>
        <v>6</v>
      </c>
      <c r="BK43" s="21">
        <f t="shared" si="8"/>
        <v>437</v>
      </c>
      <c r="BL43" s="21">
        <f t="shared" si="9"/>
        <v>17.52</v>
      </c>
    </row>
    <row r="44" spans="1:64" x14ac:dyDescent="0.25">
      <c r="A44" s="134">
        <v>37</v>
      </c>
      <c r="B44" s="22" t="s">
        <v>76</v>
      </c>
      <c r="C44" s="21"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21">
        <v>0</v>
      </c>
      <c r="Q44" s="21">
        <f t="shared" si="0"/>
        <v>0</v>
      </c>
      <c r="R44" s="21">
        <f t="shared" si="1"/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f t="shared" si="2"/>
        <v>0</v>
      </c>
      <c r="AD44" s="21">
        <f t="shared" si="3"/>
        <v>0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f t="shared" si="4"/>
        <v>0</v>
      </c>
      <c r="AT44" s="21">
        <f t="shared" si="5"/>
        <v>0</v>
      </c>
      <c r="AU44" s="21">
        <v>0</v>
      </c>
      <c r="AV44" s="21">
        <v>0</v>
      </c>
      <c r="AW44" s="21">
        <v>0</v>
      </c>
      <c r="AX44" s="21">
        <v>0</v>
      </c>
      <c r="AY44" s="21">
        <v>0</v>
      </c>
      <c r="AZ44" s="21">
        <v>0</v>
      </c>
      <c r="BA44" s="21">
        <v>0</v>
      </c>
      <c r="BB44" s="21">
        <v>0</v>
      </c>
      <c r="BC44" s="21">
        <v>0</v>
      </c>
      <c r="BD44" s="21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f t="shared" si="6"/>
        <v>0</v>
      </c>
      <c r="BJ44" s="21">
        <f t="shared" si="7"/>
        <v>0</v>
      </c>
      <c r="BK44" s="21">
        <f t="shared" si="8"/>
        <v>0</v>
      </c>
      <c r="BL44" s="21">
        <f t="shared" si="9"/>
        <v>0</v>
      </c>
    </row>
    <row r="45" spans="1:64" x14ac:dyDescent="0.25">
      <c r="A45" s="134">
        <v>38</v>
      </c>
      <c r="B45" s="22" t="s">
        <v>77</v>
      </c>
      <c r="C45" s="21"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f t="shared" si="0"/>
        <v>0</v>
      </c>
      <c r="R45" s="21">
        <f t="shared" si="1"/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f t="shared" si="2"/>
        <v>0</v>
      </c>
      <c r="AD45" s="21">
        <f t="shared" si="3"/>
        <v>0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21">
        <v>0</v>
      </c>
      <c r="AO45" s="21">
        <v>0</v>
      </c>
      <c r="AP45" s="21">
        <v>0</v>
      </c>
      <c r="AQ45" s="21">
        <v>0</v>
      </c>
      <c r="AR45" s="21">
        <v>0</v>
      </c>
      <c r="AS45" s="21">
        <f t="shared" si="4"/>
        <v>0</v>
      </c>
      <c r="AT45" s="21">
        <f t="shared" si="5"/>
        <v>0</v>
      </c>
      <c r="AU45" s="21">
        <v>0</v>
      </c>
      <c r="AV45" s="21">
        <v>0</v>
      </c>
      <c r="AW45" s="21">
        <v>0</v>
      </c>
      <c r="AX45" s="21">
        <v>0</v>
      </c>
      <c r="AY45" s="21">
        <v>0</v>
      </c>
      <c r="AZ45" s="21">
        <v>0</v>
      </c>
      <c r="BA45" s="21">
        <v>0</v>
      </c>
      <c r="BB45" s="21">
        <v>0</v>
      </c>
      <c r="BC45" s="21">
        <v>0</v>
      </c>
      <c r="BD45" s="21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f t="shared" si="6"/>
        <v>0</v>
      </c>
      <c r="BJ45" s="21">
        <f t="shared" si="7"/>
        <v>0</v>
      </c>
      <c r="BK45" s="21">
        <f t="shared" si="8"/>
        <v>0</v>
      </c>
      <c r="BL45" s="21">
        <f t="shared" si="9"/>
        <v>0</v>
      </c>
    </row>
    <row r="46" spans="1:64" x14ac:dyDescent="0.25">
      <c r="A46" s="134">
        <v>39</v>
      </c>
      <c r="B46" s="22" t="s">
        <v>78</v>
      </c>
      <c r="C46" s="21"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21">
        <v>0</v>
      </c>
      <c r="Q46" s="21">
        <f t="shared" si="0"/>
        <v>0</v>
      </c>
      <c r="R46" s="21">
        <f t="shared" si="1"/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f t="shared" si="2"/>
        <v>0</v>
      </c>
      <c r="AD46" s="21">
        <f t="shared" si="3"/>
        <v>0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21">
        <v>0</v>
      </c>
      <c r="AO46" s="21">
        <v>0</v>
      </c>
      <c r="AP46" s="21">
        <v>0</v>
      </c>
      <c r="AQ46" s="21">
        <v>0</v>
      </c>
      <c r="AR46" s="21">
        <v>0</v>
      </c>
      <c r="AS46" s="21">
        <f t="shared" si="4"/>
        <v>0</v>
      </c>
      <c r="AT46" s="21">
        <f t="shared" si="5"/>
        <v>0</v>
      </c>
      <c r="AU46" s="21">
        <v>0</v>
      </c>
      <c r="AV46" s="21">
        <v>0</v>
      </c>
      <c r="AW46" s="21">
        <v>0</v>
      </c>
      <c r="AX46" s="21">
        <v>0</v>
      </c>
      <c r="AY46" s="21">
        <v>0</v>
      </c>
      <c r="AZ46" s="21">
        <v>0</v>
      </c>
      <c r="BA46" s="21">
        <v>0</v>
      </c>
      <c r="BB46" s="21">
        <v>0</v>
      </c>
      <c r="BC46" s="21">
        <v>0</v>
      </c>
      <c r="BD46" s="21">
        <v>0</v>
      </c>
      <c r="BE46" s="21">
        <v>0</v>
      </c>
      <c r="BF46" s="21">
        <v>0</v>
      </c>
      <c r="BG46" s="21">
        <v>0</v>
      </c>
      <c r="BH46" s="21">
        <v>0</v>
      </c>
      <c r="BI46" s="21">
        <f t="shared" si="6"/>
        <v>0</v>
      </c>
      <c r="BJ46" s="21">
        <f t="shared" si="7"/>
        <v>0</v>
      </c>
      <c r="BK46" s="21">
        <f t="shared" si="8"/>
        <v>0</v>
      </c>
      <c r="BL46" s="21">
        <f t="shared" si="9"/>
        <v>0</v>
      </c>
    </row>
    <row r="47" spans="1:64" x14ac:dyDescent="0.25">
      <c r="A47" s="134">
        <v>40</v>
      </c>
      <c r="B47" s="22" t="s">
        <v>79</v>
      </c>
      <c r="C47" s="21"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f t="shared" si="0"/>
        <v>0</v>
      </c>
      <c r="R47" s="21">
        <f t="shared" si="1"/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f t="shared" si="2"/>
        <v>0</v>
      </c>
      <c r="AD47" s="21">
        <f t="shared" si="3"/>
        <v>0</v>
      </c>
      <c r="AE47" s="21">
        <v>0</v>
      </c>
      <c r="AF47" s="21">
        <v>0</v>
      </c>
      <c r="AG47" s="21">
        <v>0</v>
      </c>
      <c r="AH47" s="21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21">
        <v>0</v>
      </c>
      <c r="AR47" s="21">
        <v>0</v>
      </c>
      <c r="AS47" s="21">
        <f t="shared" si="4"/>
        <v>0</v>
      </c>
      <c r="AT47" s="21">
        <f t="shared" si="5"/>
        <v>0</v>
      </c>
      <c r="AU47" s="21">
        <v>0</v>
      </c>
      <c r="AV47" s="21">
        <v>0</v>
      </c>
      <c r="AW47" s="21">
        <v>0</v>
      </c>
      <c r="AX47" s="21">
        <v>0</v>
      </c>
      <c r="AY47" s="21">
        <v>0</v>
      </c>
      <c r="AZ47" s="21">
        <v>0</v>
      </c>
      <c r="BA47" s="21">
        <v>0</v>
      </c>
      <c r="BB47" s="21">
        <v>0</v>
      </c>
      <c r="BC47" s="21">
        <v>0</v>
      </c>
      <c r="BD47" s="21">
        <v>0</v>
      </c>
      <c r="BE47" s="21">
        <v>0</v>
      </c>
      <c r="BF47" s="21">
        <v>0</v>
      </c>
      <c r="BG47" s="21">
        <v>0</v>
      </c>
      <c r="BH47" s="21">
        <v>0</v>
      </c>
      <c r="BI47" s="21">
        <f t="shared" si="6"/>
        <v>0</v>
      </c>
      <c r="BJ47" s="21">
        <f t="shared" si="7"/>
        <v>0</v>
      </c>
      <c r="BK47" s="21">
        <f t="shared" si="8"/>
        <v>0</v>
      </c>
      <c r="BL47" s="21">
        <f t="shared" si="9"/>
        <v>0</v>
      </c>
    </row>
    <row r="48" spans="1:64" x14ac:dyDescent="0.25">
      <c r="A48" s="134">
        <v>41</v>
      </c>
      <c r="B48" s="22" t="s">
        <v>80</v>
      </c>
      <c r="C48" s="21"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f t="shared" si="0"/>
        <v>0</v>
      </c>
      <c r="R48" s="21">
        <f t="shared" si="1"/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f t="shared" si="2"/>
        <v>0</v>
      </c>
      <c r="AD48" s="21">
        <f t="shared" si="3"/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0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1">
        <v>0</v>
      </c>
      <c r="AQ48" s="21">
        <v>0</v>
      </c>
      <c r="AR48" s="21">
        <v>0</v>
      </c>
      <c r="AS48" s="21">
        <f t="shared" si="4"/>
        <v>0</v>
      </c>
      <c r="AT48" s="21">
        <f t="shared" si="5"/>
        <v>0</v>
      </c>
      <c r="AU48" s="21">
        <v>0</v>
      </c>
      <c r="AV48" s="21">
        <v>0</v>
      </c>
      <c r="AW48" s="21">
        <v>0</v>
      </c>
      <c r="AX48" s="21">
        <v>0</v>
      </c>
      <c r="AY48" s="21">
        <v>0</v>
      </c>
      <c r="AZ48" s="21">
        <v>0</v>
      </c>
      <c r="BA48" s="21">
        <v>0</v>
      </c>
      <c r="BB48" s="21">
        <v>0</v>
      </c>
      <c r="BC48" s="21">
        <v>0</v>
      </c>
      <c r="BD48" s="21">
        <v>0</v>
      </c>
      <c r="BE48" s="21">
        <v>0</v>
      </c>
      <c r="BF48" s="21">
        <v>0</v>
      </c>
      <c r="BG48" s="21">
        <v>0</v>
      </c>
      <c r="BH48" s="21">
        <v>0</v>
      </c>
      <c r="BI48" s="21">
        <f t="shared" si="6"/>
        <v>0</v>
      </c>
      <c r="BJ48" s="21">
        <f t="shared" si="7"/>
        <v>0</v>
      </c>
      <c r="BK48" s="21">
        <f t="shared" si="8"/>
        <v>0</v>
      </c>
      <c r="BL48" s="21">
        <f t="shared" si="9"/>
        <v>0</v>
      </c>
    </row>
    <row r="49" spans="1:64" x14ac:dyDescent="0.25">
      <c r="A49" s="134">
        <v>42</v>
      </c>
      <c r="B49" s="22" t="s">
        <v>81</v>
      </c>
      <c r="C49" s="21"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f t="shared" si="0"/>
        <v>0</v>
      </c>
      <c r="R49" s="21">
        <f t="shared" si="1"/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f t="shared" si="2"/>
        <v>0</v>
      </c>
      <c r="AD49" s="21">
        <f t="shared" si="3"/>
        <v>0</v>
      </c>
      <c r="AE49" s="21">
        <v>0</v>
      </c>
      <c r="AF49" s="21">
        <v>0</v>
      </c>
      <c r="AG49" s="21">
        <v>0</v>
      </c>
      <c r="AH49" s="21">
        <v>0</v>
      </c>
      <c r="AI49" s="21">
        <v>0</v>
      </c>
      <c r="AJ49" s="21">
        <v>0</v>
      </c>
      <c r="AK49" s="21">
        <v>0</v>
      </c>
      <c r="AL49" s="21">
        <v>0</v>
      </c>
      <c r="AM49" s="21">
        <v>0</v>
      </c>
      <c r="AN49" s="21">
        <v>0</v>
      </c>
      <c r="AO49" s="21">
        <v>0</v>
      </c>
      <c r="AP49" s="21">
        <v>0</v>
      </c>
      <c r="AQ49" s="21">
        <v>0</v>
      </c>
      <c r="AR49" s="21">
        <v>0</v>
      </c>
      <c r="AS49" s="21">
        <f t="shared" si="4"/>
        <v>0</v>
      </c>
      <c r="AT49" s="21">
        <f t="shared" si="5"/>
        <v>0</v>
      </c>
      <c r="AU49" s="21">
        <v>0</v>
      </c>
      <c r="AV49" s="21">
        <v>0</v>
      </c>
      <c r="AW49" s="21">
        <v>0</v>
      </c>
      <c r="AX49" s="21">
        <v>0</v>
      </c>
      <c r="AY49" s="21">
        <v>0</v>
      </c>
      <c r="AZ49" s="21">
        <v>0</v>
      </c>
      <c r="BA49" s="21">
        <v>0</v>
      </c>
      <c r="BB49" s="21">
        <v>0</v>
      </c>
      <c r="BC49" s="21">
        <v>0</v>
      </c>
      <c r="BD49" s="21">
        <v>0</v>
      </c>
      <c r="BE49" s="21">
        <v>0</v>
      </c>
      <c r="BF49" s="21">
        <v>0</v>
      </c>
      <c r="BG49" s="21">
        <v>0</v>
      </c>
      <c r="BH49" s="21">
        <v>0</v>
      </c>
      <c r="BI49" s="21">
        <f t="shared" si="6"/>
        <v>0</v>
      </c>
      <c r="BJ49" s="21">
        <f t="shared" si="7"/>
        <v>0</v>
      </c>
      <c r="BK49" s="21">
        <f t="shared" si="8"/>
        <v>0</v>
      </c>
      <c r="BL49" s="21">
        <f t="shared" si="9"/>
        <v>0</v>
      </c>
    </row>
    <row r="50" spans="1:64" x14ac:dyDescent="0.25">
      <c r="A50" s="134">
        <v>43</v>
      </c>
      <c r="B50" s="22" t="s">
        <v>82</v>
      </c>
      <c r="C50" s="21"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f t="shared" si="0"/>
        <v>0</v>
      </c>
      <c r="R50" s="21">
        <f t="shared" si="1"/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1">
        <v>0</v>
      </c>
      <c r="AC50" s="21">
        <f t="shared" si="2"/>
        <v>0</v>
      </c>
      <c r="AD50" s="21">
        <f t="shared" si="3"/>
        <v>0</v>
      </c>
      <c r="AE50" s="21">
        <v>0</v>
      </c>
      <c r="AF50" s="21">
        <v>0</v>
      </c>
      <c r="AG50" s="21">
        <v>0</v>
      </c>
      <c r="AH50" s="21">
        <v>0</v>
      </c>
      <c r="AI50" s="21">
        <v>0</v>
      </c>
      <c r="AJ50" s="21">
        <v>0</v>
      </c>
      <c r="AK50" s="21">
        <v>0</v>
      </c>
      <c r="AL50" s="21">
        <v>0</v>
      </c>
      <c r="AM50" s="21">
        <v>0</v>
      </c>
      <c r="AN50" s="21">
        <v>0</v>
      </c>
      <c r="AO50" s="21">
        <v>0</v>
      </c>
      <c r="AP50" s="21">
        <v>0</v>
      </c>
      <c r="AQ50" s="21">
        <v>0</v>
      </c>
      <c r="AR50" s="21">
        <v>0</v>
      </c>
      <c r="AS50" s="21">
        <f t="shared" si="4"/>
        <v>0</v>
      </c>
      <c r="AT50" s="21">
        <f t="shared" si="5"/>
        <v>0</v>
      </c>
      <c r="AU50" s="21">
        <v>0</v>
      </c>
      <c r="AV50" s="21">
        <v>0</v>
      </c>
      <c r="AW50" s="21">
        <v>0</v>
      </c>
      <c r="AX50" s="21">
        <v>0</v>
      </c>
      <c r="AY50" s="21">
        <v>0</v>
      </c>
      <c r="AZ50" s="21">
        <v>0</v>
      </c>
      <c r="BA50" s="21">
        <v>0</v>
      </c>
      <c r="BB50" s="21">
        <v>0</v>
      </c>
      <c r="BC50" s="21">
        <v>0</v>
      </c>
      <c r="BD50" s="21">
        <v>0</v>
      </c>
      <c r="BE50" s="21">
        <v>0</v>
      </c>
      <c r="BF50" s="21">
        <v>0</v>
      </c>
      <c r="BG50" s="21">
        <v>0</v>
      </c>
      <c r="BH50" s="21">
        <v>0</v>
      </c>
      <c r="BI50" s="21">
        <f t="shared" si="6"/>
        <v>0</v>
      </c>
      <c r="BJ50" s="21">
        <f t="shared" si="7"/>
        <v>0</v>
      </c>
      <c r="BK50" s="21">
        <f t="shared" si="8"/>
        <v>0</v>
      </c>
      <c r="BL50" s="21">
        <f t="shared" si="9"/>
        <v>0</v>
      </c>
    </row>
    <row r="51" spans="1:64" x14ac:dyDescent="0.25">
      <c r="A51" s="134">
        <v>44</v>
      </c>
      <c r="B51" s="22" t="s">
        <v>83</v>
      </c>
      <c r="C51" s="21"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f t="shared" si="0"/>
        <v>0</v>
      </c>
      <c r="R51" s="21">
        <f t="shared" si="1"/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f t="shared" si="2"/>
        <v>0</v>
      </c>
      <c r="AD51" s="21">
        <f t="shared" si="3"/>
        <v>0</v>
      </c>
      <c r="AE51" s="21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21">
        <v>0</v>
      </c>
      <c r="AR51" s="21">
        <v>0</v>
      </c>
      <c r="AS51" s="21">
        <f t="shared" si="4"/>
        <v>0</v>
      </c>
      <c r="AT51" s="21">
        <f t="shared" si="5"/>
        <v>0</v>
      </c>
      <c r="AU51" s="21">
        <v>0</v>
      </c>
      <c r="AV51" s="21">
        <v>0</v>
      </c>
      <c r="AW51" s="21">
        <v>0</v>
      </c>
      <c r="AX51" s="21">
        <v>0</v>
      </c>
      <c r="AY51" s="21">
        <v>0</v>
      </c>
      <c r="AZ51" s="21">
        <v>0</v>
      </c>
      <c r="BA51" s="21">
        <v>0</v>
      </c>
      <c r="BB51" s="21">
        <v>0</v>
      </c>
      <c r="BC51" s="21">
        <v>0</v>
      </c>
      <c r="BD51" s="21">
        <v>0</v>
      </c>
      <c r="BE51" s="21">
        <v>0</v>
      </c>
      <c r="BF51" s="21">
        <v>0</v>
      </c>
      <c r="BG51" s="21">
        <v>0</v>
      </c>
      <c r="BH51" s="21">
        <v>0</v>
      </c>
      <c r="BI51" s="21">
        <f t="shared" si="6"/>
        <v>0</v>
      </c>
      <c r="BJ51" s="21">
        <f t="shared" si="7"/>
        <v>0</v>
      </c>
      <c r="BK51" s="21">
        <f t="shared" si="8"/>
        <v>0</v>
      </c>
      <c r="BL51" s="21">
        <f t="shared" si="9"/>
        <v>0</v>
      </c>
    </row>
    <row r="52" spans="1:64" s="20" customFormat="1" x14ac:dyDescent="0.25">
      <c r="A52" s="66" t="s">
        <v>84</v>
      </c>
      <c r="B52" s="67"/>
      <c r="C52" s="23">
        <f t="shared" ref="C52:AH52" si="10">SUM(C8:C51)</f>
        <v>249681</v>
      </c>
      <c r="D52" s="23">
        <f t="shared" si="10"/>
        <v>2247.1400000000003</v>
      </c>
      <c r="E52" s="23">
        <f t="shared" si="10"/>
        <v>5448</v>
      </c>
      <c r="F52" s="23">
        <f t="shared" si="10"/>
        <v>245.16</v>
      </c>
      <c r="G52" s="23">
        <f t="shared" si="10"/>
        <v>1638</v>
      </c>
      <c r="H52" s="23">
        <f t="shared" si="10"/>
        <v>35.24</v>
      </c>
      <c r="I52" s="23">
        <f t="shared" si="10"/>
        <v>2009</v>
      </c>
      <c r="J52" s="23">
        <f t="shared" si="10"/>
        <v>90.460000000000008</v>
      </c>
      <c r="K52" s="23">
        <f t="shared" si="10"/>
        <v>9334</v>
      </c>
      <c r="L52" s="23">
        <f t="shared" si="10"/>
        <v>364</v>
      </c>
      <c r="M52" s="23">
        <f t="shared" si="10"/>
        <v>0</v>
      </c>
      <c r="N52" s="23">
        <f t="shared" si="10"/>
        <v>0</v>
      </c>
      <c r="O52" s="23">
        <f t="shared" si="10"/>
        <v>2696</v>
      </c>
      <c r="P52" s="23">
        <f t="shared" si="10"/>
        <v>20.220000000000002</v>
      </c>
      <c r="Q52" s="23">
        <f t="shared" si="10"/>
        <v>266472</v>
      </c>
      <c r="R52" s="23">
        <f t="shared" si="10"/>
        <v>2946.7599999999998</v>
      </c>
      <c r="S52" s="23">
        <f t="shared" si="10"/>
        <v>381</v>
      </c>
      <c r="T52" s="23">
        <f t="shared" si="10"/>
        <v>118.42</v>
      </c>
      <c r="U52" s="23">
        <f t="shared" si="10"/>
        <v>321</v>
      </c>
      <c r="V52" s="23">
        <f t="shared" si="10"/>
        <v>533.6</v>
      </c>
      <c r="W52" s="23">
        <f t="shared" si="10"/>
        <v>192</v>
      </c>
      <c r="X52" s="23">
        <f t="shared" si="10"/>
        <v>2980</v>
      </c>
      <c r="Y52" s="23">
        <f t="shared" si="10"/>
        <v>160</v>
      </c>
      <c r="Z52" s="23">
        <f t="shared" si="10"/>
        <v>144</v>
      </c>
      <c r="AA52" s="23">
        <f t="shared" si="10"/>
        <v>0</v>
      </c>
      <c r="AB52" s="23">
        <f t="shared" si="10"/>
        <v>0</v>
      </c>
      <c r="AC52" s="23">
        <f t="shared" si="10"/>
        <v>1054</v>
      </c>
      <c r="AD52" s="23">
        <f t="shared" si="10"/>
        <v>3776.0200000000009</v>
      </c>
      <c r="AE52" s="23">
        <f t="shared" si="10"/>
        <v>6</v>
      </c>
      <c r="AF52" s="23">
        <f t="shared" si="10"/>
        <v>10.8</v>
      </c>
      <c r="AG52" s="23">
        <f t="shared" si="10"/>
        <v>96</v>
      </c>
      <c r="AH52" s="23">
        <f t="shared" si="10"/>
        <v>16.849999999999998</v>
      </c>
      <c r="AI52" s="23">
        <f t="shared" ref="AI52:BL52" si="11">SUM(AI8:AI51)</f>
        <v>154</v>
      </c>
      <c r="AJ52" s="23">
        <f t="shared" si="11"/>
        <v>22.810000000000006</v>
      </c>
      <c r="AK52" s="23">
        <f t="shared" si="11"/>
        <v>64</v>
      </c>
      <c r="AL52" s="23">
        <f t="shared" si="11"/>
        <v>114.60000000000001</v>
      </c>
      <c r="AM52" s="23">
        <f t="shared" si="11"/>
        <v>1600</v>
      </c>
      <c r="AN52" s="23">
        <f t="shared" si="11"/>
        <v>23.999999999999993</v>
      </c>
      <c r="AO52" s="23">
        <f t="shared" si="11"/>
        <v>640</v>
      </c>
      <c r="AP52" s="23">
        <f t="shared" si="11"/>
        <v>30.399999999999995</v>
      </c>
      <c r="AQ52" s="23">
        <f t="shared" si="11"/>
        <v>0</v>
      </c>
      <c r="AR52" s="23">
        <f t="shared" si="11"/>
        <v>0</v>
      </c>
      <c r="AS52" s="23">
        <f t="shared" si="11"/>
        <v>270086</v>
      </c>
      <c r="AT52" s="23">
        <f t="shared" si="11"/>
        <v>6942.2399999999989</v>
      </c>
      <c r="AU52" s="23">
        <f t="shared" si="11"/>
        <v>95000</v>
      </c>
      <c r="AV52" s="23">
        <f t="shared" si="11"/>
        <v>837.27999999999986</v>
      </c>
      <c r="AW52" s="23">
        <f t="shared" si="11"/>
        <v>3540</v>
      </c>
      <c r="AX52" s="23">
        <f t="shared" si="11"/>
        <v>30.300000000000008</v>
      </c>
      <c r="AY52" s="23">
        <f t="shared" si="11"/>
        <v>0</v>
      </c>
      <c r="AZ52" s="23">
        <f t="shared" si="11"/>
        <v>0</v>
      </c>
      <c r="BA52" s="23">
        <f t="shared" si="11"/>
        <v>290</v>
      </c>
      <c r="BB52" s="23">
        <f t="shared" si="11"/>
        <v>12.6</v>
      </c>
      <c r="BC52" s="23">
        <f t="shared" si="11"/>
        <v>730</v>
      </c>
      <c r="BD52" s="23">
        <f t="shared" si="11"/>
        <v>132.80000000000001</v>
      </c>
      <c r="BE52" s="23">
        <f t="shared" si="11"/>
        <v>31050</v>
      </c>
      <c r="BF52" s="23">
        <f t="shared" si="11"/>
        <v>1404.6000000000001</v>
      </c>
      <c r="BG52" s="23">
        <f t="shared" si="11"/>
        <v>3075</v>
      </c>
      <c r="BH52" s="23">
        <f t="shared" si="11"/>
        <v>132.13</v>
      </c>
      <c r="BI52" s="23">
        <f t="shared" si="11"/>
        <v>35145</v>
      </c>
      <c r="BJ52" s="23">
        <f t="shared" si="11"/>
        <v>1682.13</v>
      </c>
      <c r="BK52" s="23">
        <f t="shared" si="11"/>
        <v>305231</v>
      </c>
      <c r="BL52" s="23">
        <f t="shared" si="11"/>
        <v>8624.369999999999</v>
      </c>
    </row>
  </sheetData>
  <mergeCells count="40">
    <mergeCell ref="AK5:AL6"/>
    <mergeCell ref="A52:B52"/>
    <mergeCell ref="AM5:AN6"/>
    <mergeCell ref="A5:A7"/>
    <mergeCell ref="B5:B7"/>
    <mergeCell ref="C5:F5"/>
    <mergeCell ref="G5:H6"/>
    <mergeCell ref="I5:J6"/>
    <mergeCell ref="BC5:BD6"/>
    <mergeCell ref="BE5:BF6"/>
    <mergeCell ref="BK4:BL6"/>
    <mergeCell ref="AG5:AH6"/>
    <mergeCell ref="K5:L6"/>
    <mergeCell ref="M5:N6"/>
    <mergeCell ref="O5:P6"/>
    <mergeCell ref="Q5:R6"/>
    <mergeCell ref="S5:T6"/>
    <mergeCell ref="U5:V6"/>
    <mergeCell ref="W5:X6"/>
    <mergeCell ref="Y5:Z6"/>
    <mergeCell ref="AA5:AB6"/>
    <mergeCell ref="AC5:AD6"/>
    <mergeCell ref="AQ5:AR6"/>
    <mergeCell ref="AI5:AJ6"/>
    <mergeCell ref="A1:BL1"/>
    <mergeCell ref="A2:BL2"/>
    <mergeCell ref="AO5:AP6"/>
    <mergeCell ref="B3:BJ3"/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</mergeCells>
  <pageMargins left="0.7" right="0.7" top="0.75" bottom="0.75" header="0.3" footer="0.3"/>
  <pageSetup paperSize="9"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52"/>
  <sheetViews>
    <sheetView workbookViewId="0">
      <selection activeCell="B12" sqref="B12"/>
    </sheetView>
  </sheetViews>
  <sheetFormatPr defaultRowHeight="15" x14ac:dyDescent="0.25"/>
  <cols>
    <col min="1" max="1" width="6.28515625" style="135" customWidth="1"/>
    <col min="2" max="2" width="29.710937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ht="21" thickBot="1" x14ac:dyDescent="0.3">
      <c r="A1" s="80" t="s">
        <v>187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2"/>
    </row>
    <row r="2" spans="1:64" ht="21.75" customHeight="1" thickBot="1" x14ac:dyDescent="0.3">
      <c r="A2" s="83" t="s">
        <v>164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5"/>
    </row>
    <row r="3" spans="1:64" ht="21.75" thickBot="1" x14ac:dyDescent="0.4">
      <c r="B3" s="123"/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4"/>
      <c r="BH3" s="124"/>
      <c r="BI3" s="124"/>
      <c r="BJ3" s="124"/>
    </row>
    <row r="4" spans="1:64" ht="20.25" thickBot="1" x14ac:dyDescent="0.45">
      <c r="C4" s="91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3"/>
      <c r="AY4" s="94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6"/>
      <c r="BK4" s="33" t="s">
        <v>3</v>
      </c>
      <c r="BL4" s="34"/>
    </row>
    <row r="5" spans="1:64" ht="24.75" customHeight="1" x14ac:dyDescent="0.25">
      <c r="A5" s="68" t="s">
        <v>4</v>
      </c>
      <c r="B5" s="71" t="s">
        <v>5</v>
      </c>
      <c r="C5" s="74" t="s">
        <v>6</v>
      </c>
      <c r="D5" s="75"/>
      <c r="E5" s="75"/>
      <c r="F5" s="75"/>
      <c r="G5" s="78" t="s">
        <v>7</v>
      </c>
      <c r="H5" s="46"/>
      <c r="I5" s="76" t="s">
        <v>8</v>
      </c>
      <c r="J5" s="76"/>
      <c r="K5" s="76" t="s">
        <v>9</v>
      </c>
      <c r="L5" s="76"/>
      <c r="M5" s="45" t="s">
        <v>10</v>
      </c>
      <c r="N5" s="46"/>
      <c r="O5" s="45" t="s">
        <v>11</v>
      </c>
      <c r="P5" s="46"/>
      <c r="Q5" s="45" t="s">
        <v>12</v>
      </c>
      <c r="R5" s="97"/>
      <c r="S5" s="55" t="s">
        <v>13</v>
      </c>
      <c r="T5" s="56"/>
      <c r="U5" s="49" t="s">
        <v>14</v>
      </c>
      <c r="V5" s="56"/>
      <c r="W5" s="49" t="s">
        <v>15</v>
      </c>
      <c r="X5" s="56"/>
      <c r="Y5" s="60" t="s">
        <v>16</v>
      </c>
      <c r="Z5" s="60"/>
      <c r="AA5" s="49" t="s">
        <v>17</v>
      </c>
      <c r="AB5" s="46"/>
      <c r="AC5" s="60" t="s">
        <v>18</v>
      </c>
      <c r="AD5" s="64"/>
      <c r="AE5" s="89" t="s">
        <v>19</v>
      </c>
      <c r="AF5" s="39"/>
      <c r="AG5" s="39" t="s">
        <v>20</v>
      </c>
      <c r="AH5" s="39"/>
      <c r="AI5" s="39" t="s">
        <v>21</v>
      </c>
      <c r="AJ5" s="39"/>
      <c r="AK5" s="39" t="s">
        <v>22</v>
      </c>
      <c r="AL5" s="39"/>
      <c r="AM5" s="39" t="s">
        <v>23</v>
      </c>
      <c r="AN5" s="39"/>
      <c r="AO5" s="39" t="s">
        <v>24</v>
      </c>
      <c r="AP5" s="62"/>
      <c r="AQ5" s="50" t="s">
        <v>25</v>
      </c>
      <c r="AR5" s="51"/>
      <c r="AS5" s="106" t="s">
        <v>26</v>
      </c>
      <c r="AT5" s="107"/>
      <c r="AU5" s="54" t="s">
        <v>27</v>
      </c>
      <c r="AV5" s="51"/>
      <c r="AW5" s="41" t="s">
        <v>28</v>
      </c>
      <c r="AX5" s="42"/>
      <c r="AY5" s="50" t="s">
        <v>29</v>
      </c>
      <c r="AZ5" s="110"/>
      <c r="BA5" s="31" t="s">
        <v>30</v>
      </c>
      <c r="BB5" s="29"/>
      <c r="BC5" s="29" t="s">
        <v>31</v>
      </c>
      <c r="BD5" s="29"/>
      <c r="BE5" s="29" t="s">
        <v>32</v>
      </c>
      <c r="BF5" s="29"/>
      <c r="BG5" s="29" t="s">
        <v>33</v>
      </c>
      <c r="BH5" s="100"/>
      <c r="BI5" s="102" t="s">
        <v>34</v>
      </c>
      <c r="BJ5" s="103"/>
      <c r="BK5" s="35"/>
      <c r="BL5" s="36"/>
    </row>
    <row r="6" spans="1:64" ht="36.75" customHeight="1" x14ac:dyDescent="0.25">
      <c r="A6" s="69"/>
      <c r="B6" s="72"/>
      <c r="C6" s="79" t="s">
        <v>35</v>
      </c>
      <c r="D6" s="77"/>
      <c r="E6" s="77" t="s">
        <v>36</v>
      </c>
      <c r="F6" s="77"/>
      <c r="G6" s="47"/>
      <c r="H6" s="48"/>
      <c r="I6" s="77"/>
      <c r="J6" s="77"/>
      <c r="K6" s="77"/>
      <c r="L6" s="77"/>
      <c r="M6" s="47"/>
      <c r="N6" s="48"/>
      <c r="O6" s="47"/>
      <c r="P6" s="48"/>
      <c r="Q6" s="98"/>
      <c r="R6" s="99"/>
      <c r="S6" s="57"/>
      <c r="T6" s="58"/>
      <c r="U6" s="59"/>
      <c r="V6" s="58"/>
      <c r="W6" s="59"/>
      <c r="X6" s="58"/>
      <c r="Y6" s="61"/>
      <c r="Z6" s="61"/>
      <c r="AA6" s="47"/>
      <c r="AB6" s="48"/>
      <c r="AC6" s="61"/>
      <c r="AD6" s="65"/>
      <c r="AE6" s="9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63"/>
      <c r="AQ6" s="52"/>
      <c r="AR6" s="53"/>
      <c r="AS6" s="108"/>
      <c r="AT6" s="109"/>
      <c r="AU6" s="52"/>
      <c r="AV6" s="53"/>
      <c r="AW6" s="43"/>
      <c r="AX6" s="44"/>
      <c r="AY6" s="111"/>
      <c r="AZ6" s="112"/>
      <c r="BA6" s="32"/>
      <c r="BB6" s="30"/>
      <c r="BC6" s="30"/>
      <c r="BD6" s="30"/>
      <c r="BE6" s="30"/>
      <c r="BF6" s="30"/>
      <c r="BG6" s="30"/>
      <c r="BH6" s="101"/>
      <c r="BI6" s="104"/>
      <c r="BJ6" s="105"/>
      <c r="BK6" s="37"/>
      <c r="BL6" s="38"/>
    </row>
    <row r="7" spans="1:64" x14ac:dyDescent="0.25">
      <c r="A7" s="70"/>
      <c r="B7" s="73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134">
        <v>1</v>
      </c>
      <c r="B8" s="22" t="s">
        <v>40</v>
      </c>
      <c r="C8" s="21">
        <v>5138</v>
      </c>
      <c r="D8" s="21">
        <v>51.38</v>
      </c>
      <c r="E8" s="21">
        <v>1281</v>
      </c>
      <c r="F8" s="21">
        <v>12.81</v>
      </c>
      <c r="G8" s="21">
        <v>1190</v>
      </c>
      <c r="H8" s="21">
        <v>11.91</v>
      </c>
      <c r="I8" s="21">
        <v>104</v>
      </c>
      <c r="J8" s="21">
        <v>8.84</v>
      </c>
      <c r="K8" s="21">
        <v>162</v>
      </c>
      <c r="L8" s="21">
        <v>1.62</v>
      </c>
      <c r="M8" s="21">
        <v>0</v>
      </c>
      <c r="N8" s="21">
        <v>0</v>
      </c>
      <c r="O8" s="21">
        <v>2534</v>
      </c>
      <c r="P8" s="21">
        <v>20.27</v>
      </c>
      <c r="Q8" s="21">
        <f t="shared" ref="Q8:Q51" si="0">(C8+E8+I8+K8)</f>
        <v>6685</v>
      </c>
      <c r="R8" s="21">
        <f t="shared" ref="R8:R51" si="1">(D8+F8+J8+L8)</f>
        <v>74.650000000000006</v>
      </c>
      <c r="S8" s="21">
        <v>2068</v>
      </c>
      <c r="T8" s="21">
        <v>16.54</v>
      </c>
      <c r="U8" s="21">
        <v>234</v>
      </c>
      <c r="V8" s="21">
        <v>11.69</v>
      </c>
      <c r="W8" s="21">
        <v>77</v>
      </c>
      <c r="X8" s="21">
        <v>7.72</v>
      </c>
      <c r="Y8" s="21">
        <v>86</v>
      </c>
      <c r="Z8" s="21">
        <v>4.34</v>
      </c>
      <c r="AA8" s="21">
        <v>0</v>
      </c>
      <c r="AB8" s="21">
        <v>0</v>
      </c>
      <c r="AC8" s="21">
        <f t="shared" ref="AC8:AC51" si="2">(S8+U8+W8+Y8)</f>
        <v>2465</v>
      </c>
      <c r="AD8" s="21">
        <f t="shared" ref="AD8:AD51" si="3">(T8+V8+X8+Z8)</f>
        <v>40.289999999999992</v>
      </c>
      <c r="AE8" s="21">
        <v>12</v>
      </c>
      <c r="AF8" s="21">
        <v>0.12</v>
      </c>
      <c r="AG8" s="21">
        <v>24</v>
      </c>
      <c r="AH8" s="21">
        <v>0.24</v>
      </c>
      <c r="AI8" s="21">
        <v>10</v>
      </c>
      <c r="AJ8" s="21">
        <v>0.39</v>
      </c>
      <c r="AK8" s="21">
        <v>88</v>
      </c>
      <c r="AL8" s="21">
        <v>0.7</v>
      </c>
      <c r="AM8" s="21">
        <v>84</v>
      </c>
      <c r="AN8" s="21">
        <v>0.42</v>
      </c>
      <c r="AO8" s="21">
        <v>120</v>
      </c>
      <c r="AP8" s="21">
        <v>0.6</v>
      </c>
      <c r="AQ8" s="21">
        <v>0</v>
      </c>
      <c r="AR8" s="21">
        <v>0</v>
      </c>
      <c r="AS8" s="21">
        <f t="shared" ref="AS8:AS51" si="4">(Q8+AC8+AE8+AG8+AI8+AK8+AM8+AO8)</f>
        <v>9488</v>
      </c>
      <c r="AT8" s="21">
        <f t="shared" ref="AT8:AT51" si="5">(R8+AD8+AF8+AH8+AJ8+AL8+AN8+AP8)</f>
        <v>117.41</v>
      </c>
      <c r="AU8" s="21">
        <v>126</v>
      </c>
      <c r="AV8" s="21">
        <v>0.63</v>
      </c>
      <c r="AW8" s="21">
        <v>50</v>
      </c>
      <c r="AX8" s="21">
        <v>0.25</v>
      </c>
      <c r="AY8" s="21">
        <v>6</v>
      </c>
      <c r="AZ8" s="21">
        <v>0.28999999999999998</v>
      </c>
      <c r="BA8" s="21">
        <v>12</v>
      </c>
      <c r="BB8" s="21">
        <v>0.59</v>
      </c>
      <c r="BC8" s="21">
        <v>10</v>
      </c>
      <c r="BD8" s="21">
        <v>0.49</v>
      </c>
      <c r="BE8" s="21">
        <v>10</v>
      </c>
      <c r="BF8" s="21">
        <v>0.28999999999999998</v>
      </c>
      <c r="BG8" s="21">
        <v>6</v>
      </c>
      <c r="BH8" s="21">
        <v>0.28999999999999998</v>
      </c>
      <c r="BI8" s="21">
        <f t="shared" ref="BI8:BI51" si="6">(AY8+BA8+BC8+BE8+BG8)</f>
        <v>44</v>
      </c>
      <c r="BJ8" s="21">
        <f t="shared" ref="BJ8:BJ51" si="7">(AZ8+BB8+BD8+BF8+BH8)</f>
        <v>1.95</v>
      </c>
      <c r="BK8" s="21">
        <f t="shared" ref="BK8:BK51" si="8">(AS8+BI8)</f>
        <v>9532</v>
      </c>
      <c r="BL8" s="21">
        <f t="shared" ref="BL8:BL51" si="9">(AT8+BJ8)</f>
        <v>119.36</v>
      </c>
    </row>
    <row r="9" spans="1:64" x14ac:dyDescent="0.25">
      <c r="A9" s="134">
        <v>2</v>
      </c>
      <c r="B9" s="22" t="s">
        <v>41</v>
      </c>
      <c r="C9" s="21">
        <v>2740</v>
      </c>
      <c r="D9" s="21">
        <v>34.25</v>
      </c>
      <c r="E9" s="21">
        <v>683</v>
      </c>
      <c r="F9" s="21">
        <v>8.5399999999999991</v>
      </c>
      <c r="G9" s="21">
        <v>635</v>
      </c>
      <c r="H9" s="21">
        <v>7.94</v>
      </c>
      <c r="I9" s="21">
        <v>92</v>
      </c>
      <c r="J9" s="21">
        <v>5.89</v>
      </c>
      <c r="K9" s="21">
        <v>87</v>
      </c>
      <c r="L9" s="21">
        <v>1.08</v>
      </c>
      <c r="M9" s="21">
        <v>0</v>
      </c>
      <c r="N9" s="21">
        <v>0</v>
      </c>
      <c r="O9" s="21">
        <v>1081</v>
      </c>
      <c r="P9" s="21">
        <v>13.51</v>
      </c>
      <c r="Q9" s="21">
        <f t="shared" si="0"/>
        <v>3602</v>
      </c>
      <c r="R9" s="21">
        <f t="shared" si="1"/>
        <v>49.76</v>
      </c>
      <c r="S9" s="21">
        <v>1102</v>
      </c>
      <c r="T9" s="21">
        <v>11.02</v>
      </c>
      <c r="U9" s="21">
        <v>155</v>
      </c>
      <c r="V9" s="21">
        <v>7.79</v>
      </c>
      <c r="W9" s="21">
        <v>52</v>
      </c>
      <c r="X9" s="21">
        <v>5.14</v>
      </c>
      <c r="Y9" s="21">
        <v>115</v>
      </c>
      <c r="Z9" s="21">
        <v>2.89</v>
      </c>
      <c r="AA9" s="21">
        <v>0</v>
      </c>
      <c r="AB9" s="21">
        <v>0</v>
      </c>
      <c r="AC9" s="21">
        <f t="shared" si="2"/>
        <v>1424</v>
      </c>
      <c r="AD9" s="21">
        <f t="shared" si="3"/>
        <v>26.84</v>
      </c>
      <c r="AE9" s="21">
        <v>10</v>
      </c>
      <c r="AF9" s="21">
        <v>0.08</v>
      </c>
      <c r="AG9" s="21">
        <v>7</v>
      </c>
      <c r="AH9" s="21">
        <v>0.16</v>
      </c>
      <c r="AI9" s="21">
        <v>5</v>
      </c>
      <c r="AJ9" s="21">
        <v>0.26</v>
      </c>
      <c r="AK9" s="21">
        <v>59</v>
      </c>
      <c r="AL9" s="21">
        <v>0.47</v>
      </c>
      <c r="AM9" s="21">
        <v>35</v>
      </c>
      <c r="AN9" s="21">
        <v>0.28000000000000003</v>
      </c>
      <c r="AO9" s="21">
        <v>80</v>
      </c>
      <c r="AP9" s="21">
        <v>0.4</v>
      </c>
      <c r="AQ9" s="21">
        <v>0</v>
      </c>
      <c r="AR9" s="21">
        <v>0</v>
      </c>
      <c r="AS9" s="21">
        <f t="shared" si="4"/>
        <v>5222</v>
      </c>
      <c r="AT9" s="21">
        <f t="shared" si="5"/>
        <v>78.25</v>
      </c>
      <c r="AU9" s="21">
        <v>84</v>
      </c>
      <c r="AV9" s="21">
        <v>0.42</v>
      </c>
      <c r="AW9" s="21">
        <v>20</v>
      </c>
      <c r="AX9" s="21">
        <v>0.16</v>
      </c>
      <c r="AY9" s="21">
        <v>19</v>
      </c>
      <c r="AZ9" s="21">
        <v>0.19</v>
      </c>
      <c r="BA9" s="21">
        <v>20</v>
      </c>
      <c r="BB9" s="21">
        <v>0.39</v>
      </c>
      <c r="BC9" s="21">
        <v>17</v>
      </c>
      <c r="BD9" s="21">
        <v>0.33</v>
      </c>
      <c r="BE9" s="21">
        <v>10</v>
      </c>
      <c r="BF9" s="21">
        <v>0.19</v>
      </c>
      <c r="BG9" s="21">
        <v>10</v>
      </c>
      <c r="BH9" s="21">
        <v>0.19</v>
      </c>
      <c r="BI9" s="21">
        <f t="shared" si="6"/>
        <v>76</v>
      </c>
      <c r="BJ9" s="21">
        <f t="shared" si="7"/>
        <v>1.29</v>
      </c>
      <c r="BK9" s="21">
        <f t="shared" si="8"/>
        <v>5298</v>
      </c>
      <c r="BL9" s="21">
        <f t="shared" si="9"/>
        <v>79.540000000000006</v>
      </c>
    </row>
    <row r="10" spans="1:64" x14ac:dyDescent="0.25">
      <c r="A10" s="134">
        <v>3</v>
      </c>
      <c r="B10" s="22" t="s">
        <v>42</v>
      </c>
      <c r="C10" s="21">
        <v>28132</v>
      </c>
      <c r="D10" s="21">
        <v>496.65</v>
      </c>
      <c r="E10" s="21">
        <v>9683</v>
      </c>
      <c r="F10" s="21">
        <v>123.85</v>
      </c>
      <c r="G10" s="21">
        <v>33116</v>
      </c>
      <c r="H10" s="21">
        <v>115.11</v>
      </c>
      <c r="I10" s="21">
        <v>528</v>
      </c>
      <c r="J10" s="21">
        <v>85.45</v>
      </c>
      <c r="K10" s="21">
        <v>3913</v>
      </c>
      <c r="L10" s="21">
        <v>15.65</v>
      </c>
      <c r="M10" s="21">
        <v>277</v>
      </c>
      <c r="N10" s="21">
        <v>1.1000000000000001</v>
      </c>
      <c r="O10" s="21">
        <v>15586</v>
      </c>
      <c r="P10" s="21">
        <v>194.83</v>
      </c>
      <c r="Q10" s="21">
        <f t="shared" si="0"/>
        <v>42256</v>
      </c>
      <c r="R10" s="21">
        <f t="shared" si="1"/>
        <v>721.6</v>
      </c>
      <c r="S10" s="21">
        <v>19982</v>
      </c>
      <c r="T10" s="21">
        <v>159.91999999999999</v>
      </c>
      <c r="U10" s="21">
        <v>7800</v>
      </c>
      <c r="V10" s="21">
        <v>113.01</v>
      </c>
      <c r="W10" s="21">
        <v>1493</v>
      </c>
      <c r="X10" s="21">
        <v>74.63</v>
      </c>
      <c r="Y10" s="21">
        <v>421</v>
      </c>
      <c r="Z10" s="21">
        <v>42</v>
      </c>
      <c r="AA10" s="21">
        <v>0</v>
      </c>
      <c r="AB10" s="21">
        <v>0</v>
      </c>
      <c r="AC10" s="21">
        <f t="shared" si="2"/>
        <v>29696</v>
      </c>
      <c r="AD10" s="21">
        <f t="shared" si="3"/>
        <v>389.56</v>
      </c>
      <c r="AE10" s="21">
        <v>121</v>
      </c>
      <c r="AF10" s="21">
        <v>1.22</v>
      </c>
      <c r="AG10" s="21">
        <v>240</v>
      </c>
      <c r="AH10" s="21">
        <v>2.41</v>
      </c>
      <c r="AI10" s="21">
        <v>79</v>
      </c>
      <c r="AJ10" s="21">
        <v>3.84</v>
      </c>
      <c r="AK10" s="21">
        <v>1372</v>
      </c>
      <c r="AL10" s="21">
        <v>6.85</v>
      </c>
      <c r="AM10" s="21">
        <v>687</v>
      </c>
      <c r="AN10" s="21">
        <v>4.1399999999999997</v>
      </c>
      <c r="AO10" s="21">
        <v>1173</v>
      </c>
      <c r="AP10" s="21">
        <v>5.88</v>
      </c>
      <c r="AQ10" s="21">
        <v>0</v>
      </c>
      <c r="AR10" s="21">
        <v>0</v>
      </c>
      <c r="AS10" s="21">
        <f t="shared" si="4"/>
        <v>75624</v>
      </c>
      <c r="AT10" s="21">
        <f t="shared" si="5"/>
        <v>1135.5000000000002</v>
      </c>
      <c r="AU10" s="21">
        <v>1214</v>
      </c>
      <c r="AV10" s="21">
        <v>6.09</v>
      </c>
      <c r="AW10" s="21">
        <v>487</v>
      </c>
      <c r="AX10" s="21">
        <v>2.4300000000000002</v>
      </c>
      <c r="AY10" s="21">
        <v>141</v>
      </c>
      <c r="AZ10" s="21">
        <v>2.87</v>
      </c>
      <c r="BA10" s="21">
        <v>59</v>
      </c>
      <c r="BB10" s="21">
        <v>5.75</v>
      </c>
      <c r="BC10" s="21">
        <v>47</v>
      </c>
      <c r="BD10" s="21">
        <v>4.79</v>
      </c>
      <c r="BE10" s="21">
        <v>59</v>
      </c>
      <c r="BF10" s="21">
        <v>2.87</v>
      </c>
      <c r="BG10" s="21">
        <v>141</v>
      </c>
      <c r="BH10" s="21">
        <v>2.87</v>
      </c>
      <c r="BI10" s="21">
        <f t="shared" si="6"/>
        <v>447</v>
      </c>
      <c r="BJ10" s="21">
        <f t="shared" si="7"/>
        <v>19.150000000000002</v>
      </c>
      <c r="BK10" s="21">
        <f t="shared" si="8"/>
        <v>76071</v>
      </c>
      <c r="BL10" s="21">
        <f t="shared" si="9"/>
        <v>1154.6500000000003</v>
      </c>
    </row>
    <row r="11" spans="1:64" x14ac:dyDescent="0.25">
      <c r="A11" s="134">
        <v>4</v>
      </c>
      <c r="B11" s="22" t="s">
        <v>43</v>
      </c>
      <c r="C11" s="21">
        <v>4280</v>
      </c>
      <c r="D11" s="21">
        <v>85.63</v>
      </c>
      <c r="E11" s="21">
        <v>2135</v>
      </c>
      <c r="F11" s="21">
        <v>21.35</v>
      </c>
      <c r="G11" s="21">
        <v>2480</v>
      </c>
      <c r="H11" s="21">
        <v>19.850000000000001</v>
      </c>
      <c r="I11" s="21">
        <v>240</v>
      </c>
      <c r="J11" s="21">
        <v>14.73</v>
      </c>
      <c r="K11" s="21">
        <v>269</v>
      </c>
      <c r="L11" s="21">
        <v>2.7</v>
      </c>
      <c r="M11" s="21">
        <v>39</v>
      </c>
      <c r="N11" s="21">
        <v>0.19</v>
      </c>
      <c r="O11" s="21">
        <v>4200</v>
      </c>
      <c r="P11" s="21">
        <v>33.590000000000003</v>
      </c>
      <c r="Q11" s="21">
        <f t="shared" si="0"/>
        <v>6924</v>
      </c>
      <c r="R11" s="21">
        <f t="shared" si="1"/>
        <v>124.41</v>
      </c>
      <c r="S11" s="21">
        <v>1839</v>
      </c>
      <c r="T11" s="21">
        <v>27.57</v>
      </c>
      <c r="U11" s="21">
        <v>389</v>
      </c>
      <c r="V11" s="21">
        <v>19.48</v>
      </c>
      <c r="W11" s="21">
        <v>129</v>
      </c>
      <c r="X11" s="21">
        <v>12.86</v>
      </c>
      <c r="Y11" s="21">
        <v>361</v>
      </c>
      <c r="Z11" s="21">
        <v>7.24</v>
      </c>
      <c r="AA11" s="21">
        <v>0</v>
      </c>
      <c r="AB11" s="21">
        <v>0</v>
      </c>
      <c r="AC11" s="21">
        <f t="shared" si="2"/>
        <v>2718</v>
      </c>
      <c r="AD11" s="21">
        <f t="shared" si="3"/>
        <v>67.149999999999991</v>
      </c>
      <c r="AE11" s="21">
        <v>28</v>
      </c>
      <c r="AF11" s="21">
        <v>0.21</v>
      </c>
      <c r="AG11" s="21">
        <v>12</v>
      </c>
      <c r="AH11" s="21">
        <v>0.41</v>
      </c>
      <c r="AI11" s="21">
        <v>15</v>
      </c>
      <c r="AJ11" s="21">
        <v>0.66</v>
      </c>
      <c r="AK11" s="21">
        <v>169</v>
      </c>
      <c r="AL11" s="21">
        <v>1.18</v>
      </c>
      <c r="AM11" s="21">
        <v>89</v>
      </c>
      <c r="AN11" s="21">
        <v>0.71</v>
      </c>
      <c r="AO11" s="21">
        <v>100</v>
      </c>
      <c r="AP11" s="21">
        <v>1.01</v>
      </c>
      <c r="AQ11" s="21">
        <v>0</v>
      </c>
      <c r="AR11" s="21">
        <v>0</v>
      </c>
      <c r="AS11" s="21">
        <f t="shared" si="4"/>
        <v>10055</v>
      </c>
      <c r="AT11" s="21">
        <f t="shared" si="5"/>
        <v>195.74</v>
      </c>
      <c r="AU11" s="21">
        <v>131</v>
      </c>
      <c r="AV11" s="21">
        <v>1.05</v>
      </c>
      <c r="AW11" s="21">
        <v>85</v>
      </c>
      <c r="AX11" s="21">
        <v>0.42</v>
      </c>
      <c r="AY11" s="21">
        <v>15</v>
      </c>
      <c r="AZ11" s="21">
        <v>0.49</v>
      </c>
      <c r="BA11" s="21">
        <v>34</v>
      </c>
      <c r="BB11" s="21">
        <v>0.99</v>
      </c>
      <c r="BC11" s="21">
        <v>15</v>
      </c>
      <c r="BD11" s="21">
        <v>0.82</v>
      </c>
      <c r="BE11" s="21">
        <v>45</v>
      </c>
      <c r="BF11" s="21">
        <v>0.49</v>
      </c>
      <c r="BG11" s="21">
        <v>49</v>
      </c>
      <c r="BH11" s="21">
        <v>0.49</v>
      </c>
      <c r="BI11" s="21">
        <f t="shared" si="6"/>
        <v>158</v>
      </c>
      <c r="BJ11" s="21">
        <f t="shared" si="7"/>
        <v>3.2800000000000002</v>
      </c>
      <c r="BK11" s="21">
        <f t="shared" si="8"/>
        <v>10213</v>
      </c>
      <c r="BL11" s="21">
        <f t="shared" si="9"/>
        <v>199.02</v>
      </c>
    </row>
    <row r="12" spans="1:64" x14ac:dyDescent="0.25">
      <c r="A12" s="134">
        <v>5</v>
      </c>
      <c r="B12" s="22" t="s">
        <v>44</v>
      </c>
      <c r="C12" s="21">
        <v>1713</v>
      </c>
      <c r="D12" s="21">
        <v>17.13</v>
      </c>
      <c r="E12" s="21">
        <v>427</v>
      </c>
      <c r="F12" s="21">
        <v>4.2699999999999996</v>
      </c>
      <c r="G12" s="21">
        <v>397</v>
      </c>
      <c r="H12" s="21">
        <v>3.97</v>
      </c>
      <c r="I12" s="21">
        <v>95</v>
      </c>
      <c r="J12" s="21">
        <v>2.95</v>
      </c>
      <c r="K12" s="21">
        <v>54</v>
      </c>
      <c r="L12" s="21">
        <v>0.54</v>
      </c>
      <c r="M12" s="21">
        <v>0</v>
      </c>
      <c r="N12" s="21">
        <v>0</v>
      </c>
      <c r="O12" s="21">
        <v>676</v>
      </c>
      <c r="P12" s="21">
        <v>6.76</v>
      </c>
      <c r="Q12" s="21">
        <f t="shared" si="0"/>
        <v>2289</v>
      </c>
      <c r="R12" s="21">
        <f t="shared" si="1"/>
        <v>24.889999999999997</v>
      </c>
      <c r="S12" s="21">
        <v>441</v>
      </c>
      <c r="T12" s="21">
        <v>5.51</v>
      </c>
      <c r="U12" s="21">
        <v>78</v>
      </c>
      <c r="V12" s="21">
        <v>3.89</v>
      </c>
      <c r="W12" s="21">
        <v>25</v>
      </c>
      <c r="X12" s="21">
        <v>2.57</v>
      </c>
      <c r="Y12" s="21">
        <v>29</v>
      </c>
      <c r="Z12" s="21">
        <v>1.44</v>
      </c>
      <c r="AA12" s="21">
        <v>0</v>
      </c>
      <c r="AB12" s="21">
        <v>0</v>
      </c>
      <c r="AC12" s="21">
        <f t="shared" si="2"/>
        <v>573</v>
      </c>
      <c r="AD12" s="21">
        <f t="shared" si="3"/>
        <v>13.41</v>
      </c>
      <c r="AE12" s="21">
        <v>4</v>
      </c>
      <c r="AF12" s="21">
        <v>0.04</v>
      </c>
      <c r="AG12" s="21">
        <v>2</v>
      </c>
      <c r="AH12" s="21">
        <v>0.08</v>
      </c>
      <c r="AI12" s="21">
        <v>1</v>
      </c>
      <c r="AJ12" s="21">
        <v>0.13</v>
      </c>
      <c r="AK12" s="21">
        <v>2</v>
      </c>
      <c r="AL12" s="21">
        <v>0.23</v>
      </c>
      <c r="AM12" s="21">
        <v>9</v>
      </c>
      <c r="AN12" s="21">
        <v>0.14000000000000001</v>
      </c>
      <c r="AO12" s="21">
        <v>9</v>
      </c>
      <c r="AP12" s="21">
        <v>0.2</v>
      </c>
      <c r="AQ12" s="21">
        <v>0</v>
      </c>
      <c r="AR12" s="21">
        <v>0</v>
      </c>
      <c r="AS12" s="21">
        <f t="shared" si="4"/>
        <v>2889</v>
      </c>
      <c r="AT12" s="21">
        <f t="shared" si="5"/>
        <v>39.119999999999997</v>
      </c>
      <c r="AU12" s="21">
        <v>15</v>
      </c>
      <c r="AV12" s="21">
        <v>0.21</v>
      </c>
      <c r="AW12" s="21">
        <v>6</v>
      </c>
      <c r="AX12" s="21">
        <v>0.08</v>
      </c>
      <c r="AY12" s="21">
        <v>3</v>
      </c>
      <c r="AZ12" s="21">
        <v>0.09</v>
      </c>
      <c r="BA12" s="21">
        <v>2</v>
      </c>
      <c r="BB12" s="21">
        <v>0.19</v>
      </c>
      <c r="BC12" s="21">
        <v>1</v>
      </c>
      <c r="BD12" s="21">
        <v>0.16</v>
      </c>
      <c r="BE12" s="21">
        <v>3</v>
      </c>
      <c r="BF12" s="21">
        <v>0.09</v>
      </c>
      <c r="BG12" s="21">
        <v>2</v>
      </c>
      <c r="BH12" s="21">
        <v>0.09</v>
      </c>
      <c r="BI12" s="21">
        <f t="shared" si="6"/>
        <v>11</v>
      </c>
      <c r="BJ12" s="21">
        <f t="shared" si="7"/>
        <v>0.62</v>
      </c>
      <c r="BK12" s="21">
        <f t="shared" si="8"/>
        <v>2900</v>
      </c>
      <c r="BL12" s="21">
        <f t="shared" si="9"/>
        <v>39.739999999999995</v>
      </c>
    </row>
    <row r="13" spans="1:64" x14ac:dyDescent="0.25">
      <c r="A13" s="134">
        <v>6</v>
      </c>
      <c r="B13" s="22" t="s">
        <v>45</v>
      </c>
      <c r="C13" s="21">
        <v>3480</v>
      </c>
      <c r="D13" s="21">
        <v>68.5</v>
      </c>
      <c r="E13" s="21">
        <v>1367</v>
      </c>
      <c r="F13" s="21">
        <v>17.079999999999998</v>
      </c>
      <c r="G13" s="21">
        <v>1271</v>
      </c>
      <c r="H13" s="21">
        <v>15.88</v>
      </c>
      <c r="I13" s="21">
        <v>43</v>
      </c>
      <c r="J13" s="21">
        <v>11.79</v>
      </c>
      <c r="K13" s="21">
        <v>172</v>
      </c>
      <c r="L13" s="21">
        <v>2.16</v>
      </c>
      <c r="M13" s="21">
        <v>0</v>
      </c>
      <c r="N13" s="21">
        <v>0</v>
      </c>
      <c r="O13" s="21">
        <v>2162</v>
      </c>
      <c r="P13" s="21">
        <v>27.02</v>
      </c>
      <c r="Q13" s="21">
        <f t="shared" si="0"/>
        <v>5062</v>
      </c>
      <c r="R13" s="21">
        <f t="shared" si="1"/>
        <v>99.53</v>
      </c>
      <c r="S13" s="21">
        <v>2205</v>
      </c>
      <c r="T13" s="21">
        <v>22.05</v>
      </c>
      <c r="U13" s="21">
        <v>312</v>
      </c>
      <c r="V13" s="21">
        <v>15.58</v>
      </c>
      <c r="W13" s="21">
        <v>1029</v>
      </c>
      <c r="X13" s="21">
        <v>10.29</v>
      </c>
      <c r="Y13" s="21">
        <v>232</v>
      </c>
      <c r="Z13" s="21">
        <v>5.79</v>
      </c>
      <c r="AA13" s="21">
        <v>0</v>
      </c>
      <c r="AB13" s="21">
        <v>0</v>
      </c>
      <c r="AC13" s="21">
        <f t="shared" si="2"/>
        <v>3778</v>
      </c>
      <c r="AD13" s="21">
        <f t="shared" si="3"/>
        <v>53.71</v>
      </c>
      <c r="AE13" s="21">
        <v>20</v>
      </c>
      <c r="AF13" s="21">
        <v>0.16</v>
      </c>
      <c r="AG13" s="21">
        <v>13</v>
      </c>
      <c r="AH13" s="21">
        <v>0.33</v>
      </c>
      <c r="AI13" s="21">
        <v>11</v>
      </c>
      <c r="AJ13" s="21">
        <v>0.53</v>
      </c>
      <c r="AK13" s="21">
        <v>95</v>
      </c>
      <c r="AL13" s="21">
        <v>0.94</v>
      </c>
      <c r="AM13" s="21">
        <v>95</v>
      </c>
      <c r="AN13" s="21">
        <v>0.56999999999999995</v>
      </c>
      <c r="AO13" s="21">
        <v>101</v>
      </c>
      <c r="AP13" s="21">
        <v>0.81</v>
      </c>
      <c r="AQ13" s="21">
        <v>0</v>
      </c>
      <c r="AR13" s="21">
        <v>0</v>
      </c>
      <c r="AS13" s="21">
        <f t="shared" si="4"/>
        <v>9175</v>
      </c>
      <c r="AT13" s="21">
        <f t="shared" si="5"/>
        <v>156.58000000000001</v>
      </c>
      <c r="AU13" s="21">
        <v>140</v>
      </c>
      <c r="AV13" s="21">
        <v>0.84</v>
      </c>
      <c r="AW13" s="21">
        <v>41</v>
      </c>
      <c r="AX13" s="21">
        <v>0.33</v>
      </c>
      <c r="AY13" s="21">
        <v>8</v>
      </c>
      <c r="AZ13" s="21">
        <v>0.39</v>
      </c>
      <c r="BA13" s="21">
        <v>16</v>
      </c>
      <c r="BB13" s="21">
        <v>0.79</v>
      </c>
      <c r="BC13" s="21">
        <v>13</v>
      </c>
      <c r="BD13" s="21">
        <v>0.66</v>
      </c>
      <c r="BE13" s="21">
        <v>8</v>
      </c>
      <c r="BF13" s="21">
        <v>0.39</v>
      </c>
      <c r="BG13" s="21">
        <v>8</v>
      </c>
      <c r="BH13" s="21">
        <v>0.39</v>
      </c>
      <c r="BI13" s="21">
        <f t="shared" si="6"/>
        <v>53</v>
      </c>
      <c r="BJ13" s="21">
        <f t="shared" si="7"/>
        <v>2.6200000000000006</v>
      </c>
      <c r="BK13" s="21">
        <f t="shared" si="8"/>
        <v>9228</v>
      </c>
      <c r="BL13" s="21">
        <f t="shared" si="9"/>
        <v>159.20000000000002</v>
      </c>
    </row>
    <row r="14" spans="1:64" x14ac:dyDescent="0.25">
      <c r="A14" s="134">
        <v>7</v>
      </c>
      <c r="B14" s="22" t="s">
        <v>46</v>
      </c>
      <c r="C14" s="21">
        <v>1713</v>
      </c>
      <c r="D14" s="21">
        <v>17.13</v>
      </c>
      <c r="E14" s="21">
        <v>427</v>
      </c>
      <c r="F14" s="21">
        <v>4.2699999999999996</v>
      </c>
      <c r="G14" s="21">
        <v>397</v>
      </c>
      <c r="H14" s="21">
        <v>3.97</v>
      </c>
      <c r="I14" s="21">
        <v>25</v>
      </c>
      <c r="J14" s="21">
        <v>2.95</v>
      </c>
      <c r="K14" s="21">
        <v>54</v>
      </c>
      <c r="L14" s="21">
        <v>0.54</v>
      </c>
      <c r="M14" s="21">
        <v>0</v>
      </c>
      <c r="N14" s="21">
        <v>0</v>
      </c>
      <c r="O14" s="21">
        <v>676</v>
      </c>
      <c r="P14" s="21">
        <v>6.76</v>
      </c>
      <c r="Q14" s="21">
        <f t="shared" si="0"/>
        <v>2219</v>
      </c>
      <c r="R14" s="21">
        <f t="shared" si="1"/>
        <v>24.889999999999997</v>
      </c>
      <c r="S14" s="21">
        <v>441</v>
      </c>
      <c r="T14" s="21">
        <v>5.51</v>
      </c>
      <c r="U14" s="21">
        <v>78</v>
      </c>
      <c r="V14" s="21">
        <v>3.89</v>
      </c>
      <c r="W14" s="21">
        <v>25</v>
      </c>
      <c r="X14" s="21">
        <v>2.57</v>
      </c>
      <c r="Y14" s="21">
        <v>29</v>
      </c>
      <c r="Z14" s="21">
        <v>1.44</v>
      </c>
      <c r="AA14" s="21">
        <v>0</v>
      </c>
      <c r="AB14" s="21">
        <v>0</v>
      </c>
      <c r="AC14" s="21">
        <f t="shared" si="2"/>
        <v>573</v>
      </c>
      <c r="AD14" s="21">
        <f t="shared" si="3"/>
        <v>13.41</v>
      </c>
      <c r="AE14" s="21">
        <v>4</v>
      </c>
      <c r="AF14" s="21">
        <v>0.04</v>
      </c>
      <c r="AG14" s="21">
        <v>2</v>
      </c>
      <c r="AH14" s="21">
        <v>0.08</v>
      </c>
      <c r="AI14" s="21">
        <v>1</v>
      </c>
      <c r="AJ14" s="21">
        <v>0.13</v>
      </c>
      <c r="AK14" s="21">
        <v>2</v>
      </c>
      <c r="AL14" s="21">
        <v>0.23</v>
      </c>
      <c r="AM14" s="21">
        <v>9</v>
      </c>
      <c r="AN14" s="21">
        <v>0.14000000000000001</v>
      </c>
      <c r="AO14" s="21">
        <v>9</v>
      </c>
      <c r="AP14" s="21">
        <v>0.2</v>
      </c>
      <c r="AQ14" s="21">
        <v>0</v>
      </c>
      <c r="AR14" s="21">
        <v>0</v>
      </c>
      <c r="AS14" s="21">
        <f t="shared" si="4"/>
        <v>2819</v>
      </c>
      <c r="AT14" s="21">
        <f t="shared" si="5"/>
        <v>39.119999999999997</v>
      </c>
      <c r="AU14" s="21">
        <v>15</v>
      </c>
      <c r="AV14" s="21">
        <v>0.21</v>
      </c>
      <c r="AW14" s="21">
        <v>6</v>
      </c>
      <c r="AX14" s="21">
        <v>0.08</v>
      </c>
      <c r="AY14" s="21">
        <v>3</v>
      </c>
      <c r="AZ14" s="21">
        <v>0.09</v>
      </c>
      <c r="BA14" s="21">
        <v>2</v>
      </c>
      <c r="BB14" s="21">
        <v>0.19</v>
      </c>
      <c r="BC14" s="21">
        <v>1</v>
      </c>
      <c r="BD14" s="21">
        <v>0.16</v>
      </c>
      <c r="BE14" s="21">
        <v>3</v>
      </c>
      <c r="BF14" s="21">
        <v>0.09</v>
      </c>
      <c r="BG14" s="21">
        <v>2</v>
      </c>
      <c r="BH14" s="21">
        <v>0.09</v>
      </c>
      <c r="BI14" s="21">
        <f t="shared" si="6"/>
        <v>11</v>
      </c>
      <c r="BJ14" s="21">
        <f t="shared" si="7"/>
        <v>0.62</v>
      </c>
      <c r="BK14" s="21">
        <f t="shared" si="8"/>
        <v>2830</v>
      </c>
      <c r="BL14" s="21">
        <f t="shared" si="9"/>
        <v>39.739999999999995</v>
      </c>
    </row>
    <row r="15" spans="1:64" x14ac:dyDescent="0.25">
      <c r="A15" s="134">
        <v>8</v>
      </c>
      <c r="B15" s="22" t="s">
        <v>47</v>
      </c>
      <c r="C15" s="21">
        <v>24379</v>
      </c>
      <c r="D15" s="21">
        <v>308.27</v>
      </c>
      <c r="E15" s="21">
        <v>8163</v>
      </c>
      <c r="F15" s="21">
        <v>76.87</v>
      </c>
      <c r="G15" s="21">
        <v>11910</v>
      </c>
      <c r="H15" s="21">
        <v>71.45</v>
      </c>
      <c r="I15" s="21">
        <v>314</v>
      </c>
      <c r="J15" s="21">
        <v>53.04</v>
      </c>
      <c r="K15" s="21">
        <v>1942</v>
      </c>
      <c r="L15" s="21">
        <v>9.7100000000000009</v>
      </c>
      <c r="M15" s="21">
        <v>137</v>
      </c>
      <c r="N15" s="21">
        <v>0.68</v>
      </c>
      <c r="O15" s="21">
        <v>19187</v>
      </c>
      <c r="P15" s="21">
        <v>120.93</v>
      </c>
      <c r="Q15" s="21">
        <f t="shared" si="0"/>
        <v>34798</v>
      </c>
      <c r="R15" s="21">
        <f t="shared" si="1"/>
        <v>447.89</v>
      </c>
      <c r="S15" s="21">
        <v>14874</v>
      </c>
      <c r="T15" s="21">
        <v>99.37</v>
      </c>
      <c r="U15" s="21">
        <v>2915</v>
      </c>
      <c r="V15" s="21">
        <v>70.25</v>
      </c>
      <c r="W15" s="21">
        <v>930</v>
      </c>
      <c r="X15" s="21">
        <v>46.41</v>
      </c>
      <c r="Y15" s="21">
        <v>262</v>
      </c>
      <c r="Z15" s="21">
        <v>26.2</v>
      </c>
      <c r="AA15" s="21">
        <v>0</v>
      </c>
      <c r="AB15" s="21">
        <v>0</v>
      </c>
      <c r="AC15" s="21">
        <f t="shared" si="2"/>
        <v>18981</v>
      </c>
      <c r="AD15" s="21">
        <f t="shared" si="3"/>
        <v>242.23</v>
      </c>
      <c r="AE15" s="21">
        <v>74</v>
      </c>
      <c r="AF15" s="21">
        <v>0.76</v>
      </c>
      <c r="AG15" s="21">
        <v>73</v>
      </c>
      <c r="AH15" s="21">
        <v>1.49</v>
      </c>
      <c r="AI15" s="21">
        <v>47</v>
      </c>
      <c r="AJ15" s="21">
        <v>2.38</v>
      </c>
      <c r="AK15" s="21">
        <v>426</v>
      </c>
      <c r="AL15" s="21">
        <v>4.25</v>
      </c>
      <c r="AM15" s="21">
        <v>516</v>
      </c>
      <c r="AN15" s="21">
        <v>2.57</v>
      </c>
      <c r="AO15" s="21">
        <v>731</v>
      </c>
      <c r="AP15" s="21">
        <v>3.65</v>
      </c>
      <c r="AQ15" s="21">
        <v>0</v>
      </c>
      <c r="AR15" s="21">
        <v>0</v>
      </c>
      <c r="AS15" s="21">
        <f t="shared" si="4"/>
        <v>55646</v>
      </c>
      <c r="AT15" s="21">
        <f t="shared" si="5"/>
        <v>705.22</v>
      </c>
      <c r="AU15" s="21">
        <v>757</v>
      </c>
      <c r="AV15" s="21">
        <v>3.78</v>
      </c>
      <c r="AW15" s="21">
        <v>303</v>
      </c>
      <c r="AX15" s="21">
        <v>1.51</v>
      </c>
      <c r="AY15" s="21">
        <v>98</v>
      </c>
      <c r="AZ15" s="21">
        <v>1.94</v>
      </c>
      <c r="BA15" s="21">
        <v>72</v>
      </c>
      <c r="BB15" s="21">
        <v>3.7</v>
      </c>
      <c r="BC15" s="21">
        <v>64</v>
      </c>
      <c r="BD15" s="21">
        <v>3.06</v>
      </c>
      <c r="BE15" s="21">
        <v>388</v>
      </c>
      <c r="BF15" s="21">
        <v>1.94</v>
      </c>
      <c r="BG15" s="21">
        <v>388</v>
      </c>
      <c r="BH15" s="21">
        <v>1.94</v>
      </c>
      <c r="BI15" s="21">
        <f t="shared" si="6"/>
        <v>1010</v>
      </c>
      <c r="BJ15" s="21">
        <f t="shared" si="7"/>
        <v>12.58</v>
      </c>
      <c r="BK15" s="21">
        <f t="shared" si="8"/>
        <v>56656</v>
      </c>
      <c r="BL15" s="21">
        <f t="shared" si="9"/>
        <v>717.80000000000007</v>
      </c>
    </row>
    <row r="16" spans="1:64" x14ac:dyDescent="0.25">
      <c r="A16" s="134">
        <v>9</v>
      </c>
      <c r="B16" s="22" t="s">
        <v>48</v>
      </c>
      <c r="C16" s="21">
        <v>1713</v>
      </c>
      <c r="D16" s="21">
        <v>17.13</v>
      </c>
      <c r="E16" s="21">
        <v>427</v>
      </c>
      <c r="F16" s="21">
        <v>4.2699999999999996</v>
      </c>
      <c r="G16" s="21">
        <v>397</v>
      </c>
      <c r="H16" s="21">
        <v>3.97</v>
      </c>
      <c r="I16" s="21">
        <v>25</v>
      </c>
      <c r="J16" s="21">
        <v>2.95</v>
      </c>
      <c r="K16" s="21">
        <v>54</v>
      </c>
      <c r="L16" s="21">
        <v>0.54</v>
      </c>
      <c r="M16" s="21">
        <v>0</v>
      </c>
      <c r="N16" s="21">
        <v>0</v>
      </c>
      <c r="O16" s="21">
        <v>676</v>
      </c>
      <c r="P16" s="21">
        <v>6.76</v>
      </c>
      <c r="Q16" s="21">
        <f t="shared" si="0"/>
        <v>2219</v>
      </c>
      <c r="R16" s="21">
        <f t="shared" si="1"/>
        <v>24.889999999999997</v>
      </c>
      <c r="S16" s="21">
        <v>441</v>
      </c>
      <c r="T16" s="21">
        <v>5.51</v>
      </c>
      <c r="U16" s="21">
        <v>78</v>
      </c>
      <c r="V16" s="21">
        <v>3.89</v>
      </c>
      <c r="W16" s="21">
        <v>25</v>
      </c>
      <c r="X16" s="21">
        <v>2.57</v>
      </c>
      <c r="Y16" s="21">
        <v>29</v>
      </c>
      <c r="Z16" s="21">
        <v>1.44</v>
      </c>
      <c r="AA16" s="21">
        <v>0</v>
      </c>
      <c r="AB16" s="21">
        <v>0</v>
      </c>
      <c r="AC16" s="21">
        <f t="shared" si="2"/>
        <v>573</v>
      </c>
      <c r="AD16" s="21">
        <f t="shared" si="3"/>
        <v>13.41</v>
      </c>
      <c r="AE16" s="21">
        <v>4</v>
      </c>
      <c r="AF16" s="21">
        <v>0.04</v>
      </c>
      <c r="AG16" s="21">
        <v>2</v>
      </c>
      <c r="AH16" s="21">
        <v>0.08</v>
      </c>
      <c r="AI16" s="21">
        <v>1</v>
      </c>
      <c r="AJ16" s="21">
        <v>0.13</v>
      </c>
      <c r="AK16" s="21">
        <v>2</v>
      </c>
      <c r="AL16" s="21">
        <v>0.23</v>
      </c>
      <c r="AM16" s="21">
        <v>9</v>
      </c>
      <c r="AN16" s="21">
        <v>0.14000000000000001</v>
      </c>
      <c r="AO16" s="21">
        <v>9</v>
      </c>
      <c r="AP16" s="21">
        <v>0.2</v>
      </c>
      <c r="AQ16" s="21">
        <v>0</v>
      </c>
      <c r="AR16" s="21">
        <v>0</v>
      </c>
      <c r="AS16" s="21">
        <f t="shared" si="4"/>
        <v>2819</v>
      </c>
      <c r="AT16" s="21">
        <f t="shared" si="5"/>
        <v>39.119999999999997</v>
      </c>
      <c r="AU16" s="21">
        <v>15</v>
      </c>
      <c r="AV16" s="21">
        <v>0.21</v>
      </c>
      <c r="AW16" s="21">
        <v>6</v>
      </c>
      <c r="AX16" s="21">
        <v>0.08</v>
      </c>
      <c r="AY16" s="21">
        <v>3</v>
      </c>
      <c r="AZ16" s="21">
        <v>0.09</v>
      </c>
      <c r="BA16" s="21">
        <v>2</v>
      </c>
      <c r="BB16" s="21">
        <v>0.19</v>
      </c>
      <c r="BC16" s="21">
        <v>1</v>
      </c>
      <c r="BD16" s="21">
        <v>0.16</v>
      </c>
      <c r="BE16" s="21">
        <v>3</v>
      </c>
      <c r="BF16" s="21">
        <v>0.09</v>
      </c>
      <c r="BG16" s="21">
        <v>2</v>
      </c>
      <c r="BH16" s="21">
        <v>0.09</v>
      </c>
      <c r="BI16" s="21">
        <f t="shared" si="6"/>
        <v>11</v>
      </c>
      <c r="BJ16" s="21">
        <f t="shared" si="7"/>
        <v>0.62</v>
      </c>
      <c r="BK16" s="21">
        <f t="shared" si="8"/>
        <v>2830</v>
      </c>
      <c r="BL16" s="21">
        <f t="shared" si="9"/>
        <v>39.739999999999995</v>
      </c>
    </row>
    <row r="17" spans="1:64" x14ac:dyDescent="0.25">
      <c r="A17" s="134">
        <v>10</v>
      </c>
      <c r="B17" s="22" t="s">
        <v>49</v>
      </c>
      <c r="C17" s="21">
        <v>1713</v>
      </c>
      <c r="D17" s="21">
        <v>17.13</v>
      </c>
      <c r="E17" s="21">
        <v>427</v>
      </c>
      <c r="F17" s="21">
        <v>4.2699999999999996</v>
      </c>
      <c r="G17" s="21">
        <v>397</v>
      </c>
      <c r="H17" s="21">
        <v>3.97</v>
      </c>
      <c r="I17" s="21">
        <v>25</v>
      </c>
      <c r="J17" s="21">
        <v>2.95</v>
      </c>
      <c r="K17" s="21">
        <v>54</v>
      </c>
      <c r="L17" s="21">
        <v>0.54</v>
      </c>
      <c r="M17" s="21">
        <v>0</v>
      </c>
      <c r="N17" s="21">
        <v>0</v>
      </c>
      <c r="O17" s="21">
        <v>676</v>
      </c>
      <c r="P17" s="21">
        <v>6.76</v>
      </c>
      <c r="Q17" s="21">
        <f t="shared" si="0"/>
        <v>2219</v>
      </c>
      <c r="R17" s="21">
        <f t="shared" si="1"/>
        <v>24.889999999999997</v>
      </c>
      <c r="S17" s="21">
        <v>441</v>
      </c>
      <c r="T17" s="21">
        <v>5.51</v>
      </c>
      <c r="U17" s="21">
        <v>78</v>
      </c>
      <c r="V17" s="21">
        <v>3.89</v>
      </c>
      <c r="W17" s="21">
        <v>25</v>
      </c>
      <c r="X17" s="21">
        <v>2.57</v>
      </c>
      <c r="Y17" s="21">
        <v>29</v>
      </c>
      <c r="Z17" s="21">
        <v>1.44</v>
      </c>
      <c r="AA17" s="21">
        <v>0</v>
      </c>
      <c r="AB17" s="21">
        <v>0</v>
      </c>
      <c r="AC17" s="21">
        <f t="shared" si="2"/>
        <v>573</v>
      </c>
      <c r="AD17" s="21">
        <f t="shared" si="3"/>
        <v>13.41</v>
      </c>
      <c r="AE17" s="21">
        <v>4</v>
      </c>
      <c r="AF17" s="21">
        <v>0.04</v>
      </c>
      <c r="AG17" s="21">
        <v>2</v>
      </c>
      <c r="AH17" s="21">
        <v>0.08</v>
      </c>
      <c r="AI17" s="21">
        <v>1</v>
      </c>
      <c r="AJ17" s="21">
        <v>0.13</v>
      </c>
      <c r="AK17" s="21">
        <v>2</v>
      </c>
      <c r="AL17" s="21">
        <v>0.23</v>
      </c>
      <c r="AM17" s="21">
        <v>9</v>
      </c>
      <c r="AN17" s="21">
        <v>0.14000000000000001</v>
      </c>
      <c r="AO17" s="21">
        <v>9</v>
      </c>
      <c r="AP17" s="21">
        <v>0.2</v>
      </c>
      <c r="AQ17" s="21">
        <v>0</v>
      </c>
      <c r="AR17" s="21">
        <v>0</v>
      </c>
      <c r="AS17" s="21">
        <f t="shared" si="4"/>
        <v>2819</v>
      </c>
      <c r="AT17" s="21">
        <f t="shared" si="5"/>
        <v>39.119999999999997</v>
      </c>
      <c r="AU17" s="21">
        <v>15</v>
      </c>
      <c r="AV17" s="21">
        <v>0.21</v>
      </c>
      <c r="AW17" s="21">
        <v>6</v>
      </c>
      <c r="AX17" s="21">
        <v>0.08</v>
      </c>
      <c r="AY17" s="21">
        <v>3</v>
      </c>
      <c r="AZ17" s="21">
        <v>0.09</v>
      </c>
      <c r="BA17" s="21">
        <v>2</v>
      </c>
      <c r="BB17" s="21">
        <v>0.19</v>
      </c>
      <c r="BC17" s="21">
        <v>1</v>
      </c>
      <c r="BD17" s="21">
        <v>0.16</v>
      </c>
      <c r="BE17" s="21">
        <v>3</v>
      </c>
      <c r="BF17" s="21">
        <v>0.09</v>
      </c>
      <c r="BG17" s="21">
        <v>2</v>
      </c>
      <c r="BH17" s="21">
        <v>0.09</v>
      </c>
      <c r="BI17" s="21">
        <f t="shared" si="6"/>
        <v>11</v>
      </c>
      <c r="BJ17" s="21">
        <f t="shared" si="7"/>
        <v>0.62</v>
      </c>
      <c r="BK17" s="21">
        <f t="shared" si="8"/>
        <v>2830</v>
      </c>
      <c r="BL17" s="21">
        <f t="shared" si="9"/>
        <v>39.739999999999995</v>
      </c>
    </row>
    <row r="18" spans="1:64" x14ac:dyDescent="0.25">
      <c r="A18" s="134">
        <v>11</v>
      </c>
      <c r="B18" s="22" t="s">
        <v>50</v>
      </c>
      <c r="C18" s="21">
        <v>1713</v>
      </c>
      <c r="D18" s="21">
        <v>17.13</v>
      </c>
      <c r="E18" s="21">
        <v>427</v>
      </c>
      <c r="F18" s="21">
        <v>4.2699999999999996</v>
      </c>
      <c r="G18" s="21">
        <v>397</v>
      </c>
      <c r="H18" s="21">
        <v>3.97</v>
      </c>
      <c r="I18" s="21">
        <v>25</v>
      </c>
      <c r="J18" s="21">
        <v>2.95</v>
      </c>
      <c r="K18" s="21">
        <v>54</v>
      </c>
      <c r="L18" s="21">
        <v>0.54</v>
      </c>
      <c r="M18" s="21">
        <v>0</v>
      </c>
      <c r="N18" s="21">
        <v>0</v>
      </c>
      <c r="O18" s="21">
        <v>676</v>
      </c>
      <c r="P18" s="21">
        <v>6.76</v>
      </c>
      <c r="Q18" s="21">
        <f t="shared" si="0"/>
        <v>2219</v>
      </c>
      <c r="R18" s="21">
        <f t="shared" si="1"/>
        <v>24.889999999999997</v>
      </c>
      <c r="S18" s="21">
        <v>441</v>
      </c>
      <c r="T18" s="21">
        <v>5.51</v>
      </c>
      <c r="U18" s="21">
        <v>78</v>
      </c>
      <c r="V18" s="21">
        <v>3.89</v>
      </c>
      <c r="W18" s="21">
        <v>25</v>
      </c>
      <c r="X18" s="21">
        <v>2.57</v>
      </c>
      <c r="Y18" s="21">
        <v>29</v>
      </c>
      <c r="Z18" s="21">
        <v>1.44</v>
      </c>
      <c r="AA18" s="21">
        <v>0</v>
      </c>
      <c r="AB18" s="21">
        <v>0</v>
      </c>
      <c r="AC18" s="21">
        <f t="shared" si="2"/>
        <v>573</v>
      </c>
      <c r="AD18" s="21">
        <f t="shared" si="3"/>
        <v>13.41</v>
      </c>
      <c r="AE18" s="21">
        <v>4</v>
      </c>
      <c r="AF18" s="21">
        <v>0.04</v>
      </c>
      <c r="AG18" s="21">
        <v>2</v>
      </c>
      <c r="AH18" s="21">
        <v>0.08</v>
      </c>
      <c r="AI18" s="21">
        <v>1</v>
      </c>
      <c r="AJ18" s="21">
        <v>0.13</v>
      </c>
      <c r="AK18" s="21">
        <v>2</v>
      </c>
      <c r="AL18" s="21">
        <v>0.23</v>
      </c>
      <c r="AM18" s="21">
        <v>9</v>
      </c>
      <c r="AN18" s="21">
        <v>0.14000000000000001</v>
      </c>
      <c r="AO18" s="21">
        <v>9</v>
      </c>
      <c r="AP18" s="21">
        <v>0.2</v>
      </c>
      <c r="AQ18" s="21">
        <v>0</v>
      </c>
      <c r="AR18" s="21">
        <v>0</v>
      </c>
      <c r="AS18" s="21">
        <f t="shared" si="4"/>
        <v>2819</v>
      </c>
      <c r="AT18" s="21">
        <f t="shared" si="5"/>
        <v>39.119999999999997</v>
      </c>
      <c r="AU18" s="21">
        <v>15</v>
      </c>
      <c r="AV18" s="21">
        <v>0.21</v>
      </c>
      <c r="AW18" s="21">
        <v>6</v>
      </c>
      <c r="AX18" s="21">
        <v>0.08</v>
      </c>
      <c r="AY18" s="21">
        <v>3</v>
      </c>
      <c r="AZ18" s="21">
        <v>0.09</v>
      </c>
      <c r="BA18" s="21">
        <v>2</v>
      </c>
      <c r="BB18" s="21">
        <v>0.19</v>
      </c>
      <c r="BC18" s="21">
        <v>1</v>
      </c>
      <c r="BD18" s="21">
        <v>0.16</v>
      </c>
      <c r="BE18" s="21">
        <v>3</v>
      </c>
      <c r="BF18" s="21">
        <v>0.09</v>
      </c>
      <c r="BG18" s="21">
        <v>2</v>
      </c>
      <c r="BH18" s="21">
        <v>0.09</v>
      </c>
      <c r="BI18" s="21">
        <f t="shared" si="6"/>
        <v>11</v>
      </c>
      <c r="BJ18" s="21">
        <f t="shared" si="7"/>
        <v>0.62</v>
      </c>
      <c r="BK18" s="21">
        <f t="shared" si="8"/>
        <v>2830</v>
      </c>
      <c r="BL18" s="21">
        <f t="shared" si="9"/>
        <v>39.739999999999995</v>
      </c>
    </row>
    <row r="19" spans="1:64" x14ac:dyDescent="0.25">
      <c r="A19" s="134">
        <v>12</v>
      </c>
      <c r="B19" s="22" t="s">
        <v>51</v>
      </c>
      <c r="C19" s="21">
        <v>2740</v>
      </c>
      <c r="D19" s="21">
        <v>34.25</v>
      </c>
      <c r="E19" s="21">
        <v>683</v>
      </c>
      <c r="F19" s="21">
        <v>8.5399999999999991</v>
      </c>
      <c r="G19" s="21">
        <v>635</v>
      </c>
      <c r="H19" s="21">
        <v>7.94</v>
      </c>
      <c r="I19" s="21">
        <v>42</v>
      </c>
      <c r="J19" s="21">
        <v>5.89</v>
      </c>
      <c r="K19" s="21">
        <v>87</v>
      </c>
      <c r="L19" s="21">
        <v>1.08</v>
      </c>
      <c r="M19" s="21">
        <v>0</v>
      </c>
      <c r="N19" s="21">
        <v>0</v>
      </c>
      <c r="O19" s="21">
        <v>1081</v>
      </c>
      <c r="P19" s="21">
        <v>13.51</v>
      </c>
      <c r="Q19" s="21">
        <f t="shared" si="0"/>
        <v>3552</v>
      </c>
      <c r="R19" s="21">
        <f t="shared" si="1"/>
        <v>49.76</v>
      </c>
      <c r="S19" s="21">
        <v>1102</v>
      </c>
      <c r="T19" s="21">
        <v>11.02</v>
      </c>
      <c r="U19" s="21">
        <v>155</v>
      </c>
      <c r="V19" s="21">
        <v>7.79</v>
      </c>
      <c r="W19" s="21">
        <v>52</v>
      </c>
      <c r="X19" s="21">
        <v>5.14</v>
      </c>
      <c r="Y19" s="21">
        <v>115</v>
      </c>
      <c r="Z19" s="21">
        <v>2.89</v>
      </c>
      <c r="AA19" s="21">
        <v>0</v>
      </c>
      <c r="AB19" s="21">
        <v>0</v>
      </c>
      <c r="AC19" s="21">
        <f t="shared" si="2"/>
        <v>1424</v>
      </c>
      <c r="AD19" s="21">
        <f t="shared" si="3"/>
        <v>26.84</v>
      </c>
      <c r="AE19" s="21">
        <v>10</v>
      </c>
      <c r="AF19" s="21">
        <v>0.08</v>
      </c>
      <c r="AG19" s="21">
        <v>7</v>
      </c>
      <c r="AH19" s="21">
        <v>0.16</v>
      </c>
      <c r="AI19" s="21">
        <v>5</v>
      </c>
      <c r="AJ19" s="21">
        <v>0.26</v>
      </c>
      <c r="AK19" s="21">
        <v>59</v>
      </c>
      <c r="AL19" s="21">
        <v>0.47</v>
      </c>
      <c r="AM19" s="21">
        <v>35</v>
      </c>
      <c r="AN19" s="21">
        <v>0.28000000000000003</v>
      </c>
      <c r="AO19" s="21">
        <v>80</v>
      </c>
      <c r="AP19" s="21">
        <v>0.4</v>
      </c>
      <c r="AQ19" s="21">
        <v>0</v>
      </c>
      <c r="AR19" s="21">
        <v>0</v>
      </c>
      <c r="AS19" s="21">
        <f t="shared" si="4"/>
        <v>5172</v>
      </c>
      <c r="AT19" s="21">
        <f t="shared" si="5"/>
        <v>78.25</v>
      </c>
      <c r="AU19" s="21">
        <v>84</v>
      </c>
      <c r="AV19" s="21">
        <v>0.42</v>
      </c>
      <c r="AW19" s="21">
        <v>20</v>
      </c>
      <c r="AX19" s="21">
        <v>0.16</v>
      </c>
      <c r="AY19" s="21">
        <v>19</v>
      </c>
      <c r="AZ19" s="21">
        <v>0.19</v>
      </c>
      <c r="BA19" s="21">
        <v>20</v>
      </c>
      <c r="BB19" s="21">
        <v>0.39</v>
      </c>
      <c r="BC19" s="21">
        <v>17</v>
      </c>
      <c r="BD19" s="21">
        <v>0.33</v>
      </c>
      <c r="BE19" s="21">
        <v>10</v>
      </c>
      <c r="BF19" s="21">
        <v>0.19</v>
      </c>
      <c r="BG19" s="21">
        <v>10</v>
      </c>
      <c r="BH19" s="21">
        <v>0.19</v>
      </c>
      <c r="BI19" s="21">
        <f t="shared" si="6"/>
        <v>76</v>
      </c>
      <c r="BJ19" s="21">
        <f t="shared" si="7"/>
        <v>1.29</v>
      </c>
      <c r="BK19" s="21">
        <f t="shared" si="8"/>
        <v>5248</v>
      </c>
      <c r="BL19" s="21">
        <f t="shared" si="9"/>
        <v>79.540000000000006</v>
      </c>
    </row>
    <row r="20" spans="1:64" x14ac:dyDescent="0.25">
      <c r="A20" s="134">
        <v>13</v>
      </c>
      <c r="B20" s="22" t="s">
        <v>52</v>
      </c>
      <c r="C20" s="21">
        <v>2740</v>
      </c>
      <c r="D20" s="21">
        <v>34.25</v>
      </c>
      <c r="E20" s="21">
        <v>683</v>
      </c>
      <c r="F20" s="21">
        <v>8.5399999999999991</v>
      </c>
      <c r="G20" s="21">
        <v>635</v>
      </c>
      <c r="H20" s="21">
        <v>7.94</v>
      </c>
      <c r="I20" s="21">
        <v>42</v>
      </c>
      <c r="J20" s="21">
        <v>5.89</v>
      </c>
      <c r="K20" s="21">
        <v>87</v>
      </c>
      <c r="L20" s="21">
        <v>1.08</v>
      </c>
      <c r="M20" s="21">
        <v>0</v>
      </c>
      <c r="N20" s="21">
        <v>0</v>
      </c>
      <c r="O20" s="21">
        <v>1081</v>
      </c>
      <c r="P20" s="21">
        <v>13.51</v>
      </c>
      <c r="Q20" s="21">
        <f t="shared" si="0"/>
        <v>3552</v>
      </c>
      <c r="R20" s="21">
        <f t="shared" si="1"/>
        <v>49.76</v>
      </c>
      <c r="S20" s="21">
        <v>1102</v>
      </c>
      <c r="T20" s="21">
        <v>11.02</v>
      </c>
      <c r="U20" s="21">
        <v>155</v>
      </c>
      <c r="V20" s="21">
        <v>7.79</v>
      </c>
      <c r="W20" s="21">
        <v>52</v>
      </c>
      <c r="X20" s="21">
        <v>5.14</v>
      </c>
      <c r="Y20" s="21">
        <v>115</v>
      </c>
      <c r="Z20" s="21">
        <v>2.89</v>
      </c>
      <c r="AA20" s="21">
        <v>0</v>
      </c>
      <c r="AB20" s="21">
        <v>0</v>
      </c>
      <c r="AC20" s="21">
        <f t="shared" si="2"/>
        <v>1424</v>
      </c>
      <c r="AD20" s="21">
        <f t="shared" si="3"/>
        <v>26.84</v>
      </c>
      <c r="AE20" s="21">
        <v>10</v>
      </c>
      <c r="AF20" s="21">
        <v>0.08</v>
      </c>
      <c r="AG20" s="21">
        <v>7</v>
      </c>
      <c r="AH20" s="21">
        <v>0.16</v>
      </c>
      <c r="AI20" s="21">
        <v>5</v>
      </c>
      <c r="AJ20" s="21">
        <v>0.26</v>
      </c>
      <c r="AK20" s="21">
        <v>59</v>
      </c>
      <c r="AL20" s="21">
        <v>0.47</v>
      </c>
      <c r="AM20" s="21">
        <v>35</v>
      </c>
      <c r="AN20" s="21">
        <v>0.28000000000000003</v>
      </c>
      <c r="AO20" s="21">
        <v>80</v>
      </c>
      <c r="AP20" s="21">
        <v>0.4</v>
      </c>
      <c r="AQ20" s="21">
        <v>0</v>
      </c>
      <c r="AR20" s="21">
        <v>0</v>
      </c>
      <c r="AS20" s="21">
        <f t="shared" si="4"/>
        <v>5172</v>
      </c>
      <c r="AT20" s="21">
        <f t="shared" si="5"/>
        <v>78.25</v>
      </c>
      <c r="AU20" s="21">
        <v>84</v>
      </c>
      <c r="AV20" s="21">
        <v>0.42</v>
      </c>
      <c r="AW20" s="21">
        <v>20</v>
      </c>
      <c r="AX20" s="21">
        <v>0.16</v>
      </c>
      <c r="AY20" s="21">
        <v>19</v>
      </c>
      <c r="AZ20" s="21">
        <v>0.19</v>
      </c>
      <c r="BA20" s="21">
        <v>20</v>
      </c>
      <c r="BB20" s="21">
        <v>0.39</v>
      </c>
      <c r="BC20" s="21">
        <v>17</v>
      </c>
      <c r="BD20" s="21">
        <v>0.33</v>
      </c>
      <c r="BE20" s="21">
        <v>10</v>
      </c>
      <c r="BF20" s="21">
        <v>0.19</v>
      </c>
      <c r="BG20" s="21">
        <v>10</v>
      </c>
      <c r="BH20" s="21">
        <v>0.19</v>
      </c>
      <c r="BI20" s="21">
        <f t="shared" si="6"/>
        <v>76</v>
      </c>
      <c r="BJ20" s="21">
        <f t="shared" si="7"/>
        <v>1.29</v>
      </c>
      <c r="BK20" s="21">
        <f t="shared" si="8"/>
        <v>5248</v>
      </c>
      <c r="BL20" s="21">
        <f t="shared" si="9"/>
        <v>79.540000000000006</v>
      </c>
    </row>
    <row r="21" spans="1:64" x14ac:dyDescent="0.25">
      <c r="A21" s="134">
        <v>14</v>
      </c>
      <c r="B21" s="22" t="s">
        <v>53</v>
      </c>
      <c r="C21" s="21">
        <v>1713</v>
      </c>
      <c r="D21" s="21">
        <v>17.13</v>
      </c>
      <c r="E21" s="21">
        <v>427</v>
      </c>
      <c r="F21" s="21">
        <v>4.2699999999999996</v>
      </c>
      <c r="G21" s="21">
        <v>397</v>
      </c>
      <c r="H21" s="21">
        <v>3.97</v>
      </c>
      <c r="I21" s="21">
        <v>25</v>
      </c>
      <c r="J21" s="21">
        <v>2.95</v>
      </c>
      <c r="K21" s="21">
        <v>54</v>
      </c>
      <c r="L21" s="21">
        <v>0.54</v>
      </c>
      <c r="M21" s="21">
        <v>0</v>
      </c>
      <c r="N21" s="21">
        <v>0</v>
      </c>
      <c r="O21" s="21">
        <v>676</v>
      </c>
      <c r="P21" s="21">
        <v>6.76</v>
      </c>
      <c r="Q21" s="21">
        <f t="shared" si="0"/>
        <v>2219</v>
      </c>
      <c r="R21" s="21">
        <f t="shared" si="1"/>
        <v>24.889999999999997</v>
      </c>
      <c r="S21" s="21">
        <v>441</v>
      </c>
      <c r="T21" s="21">
        <v>5.51</v>
      </c>
      <c r="U21" s="21">
        <v>78</v>
      </c>
      <c r="V21" s="21">
        <v>3.89</v>
      </c>
      <c r="W21" s="21">
        <v>25</v>
      </c>
      <c r="X21" s="21">
        <v>2.57</v>
      </c>
      <c r="Y21" s="21">
        <v>29</v>
      </c>
      <c r="Z21" s="21">
        <v>1.44</v>
      </c>
      <c r="AA21" s="21">
        <v>0</v>
      </c>
      <c r="AB21" s="21">
        <v>0</v>
      </c>
      <c r="AC21" s="21">
        <f t="shared" si="2"/>
        <v>573</v>
      </c>
      <c r="AD21" s="21">
        <f t="shared" si="3"/>
        <v>13.41</v>
      </c>
      <c r="AE21" s="21">
        <v>4</v>
      </c>
      <c r="AF21" s="21">
        <v>0.04</v>
      </c>
      <c r="AG21" s="21">
        <v>2</v>
      </c>
      <c r="AH21" s="21">
        <v>0.08</v>
      </c>
      <c r="AI21" s="21">
        <v>1</v>
      </c>
      <c r="AJ21" s="21">
        <v>0.13</v>
      </c>
      <c r="AK21" s="21">
        <v>2</v>
      </c>
      <c r="AL21" s="21">
        <v>0.23</v>
      </c>
      <c r="AM21" s="21">
        <v>9</v>
      </c>
      <c r="AN21" s="21">
        <v>0.14000000000000001</v>
      </c>
      <c r="AO21" s="21">
        <v>9</v>
      </c>
      <c r="AP21" s="21">
        <v>0.2</v>
      </c>
      <c r="AQ21" s="21">
        <v>0</v>
      </c>
      <c r="AR21" s="21">
        <v>0</v>
      </c>
      <c r="AS21" s="21">
        <f t="shared" si="4"/>
        <v>2819</v>
      </c>
      <c r="AT21" s="21">
        <f t="shared" si="5"/>
        <v>39.119999999999997</v>
      </c>
      <c r="AU21" s="21">
        <v>15</v>
      </c>
      <c r="AV21" s="21">
        <v>0.21</v>
      </c>
      <c r="AW21" s="21">
        <v>6</v>
      </c>
      <c r="AX21" s="21">
        <v>0.08</v>
      </c>
      <c r="AY21" s="21">
        <v>3</v>
      </c>
      <c r="AZ21" s="21">
        <v>0.09</v>
      </c>
      <c r="BA21" s="21">
        <v>2</v>
      </c>
      <c r="BB21" s="21">
        <v>0.19</v>
      </c>
      <c r="BC21" s="21">
        <v>1</v>
      </c>
      <c r="BD21" s="21">
        <v>0.16</v>
      </c>
      <c r="BE21" s="21">
        <v>3</v>
      </c>
      <c r="BF21" s="21">
        <v>0.09</v>
      </c>
      <c r="BG21" s="21">
        <v>2</v>
      </c>
      <c r="BH21" s="21">
        <v>0.09</v>
      </c>
      <c r="BI21" s="21">
        <f t="shared" si="6"/>
        <v>11</v>
      </c>
      <c r="BJ21" s="21">
        <f t="shared" si="7"/>
        <v>0.62</v>
      </c>
      <c r="BK21" s="21">
        <f t="shared" si="8"/>
        <v>2830</v>
      </c>
      <c r="BL21" s="21">
        <f t="shared" si="9"/>
        <v>39.739999999999995</v>
      </c>
    </row>
    <row r="22" spans="1:64" x14ac:dyDescent="0.25">
      <c r="A22" s="134">
        <v>15</v>
      </c>
      <c r="B22" s="22" t="s">
        <v>54</v>
      </c>
      <c r="C22" s="21"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f t="shared" si="0"/>
        <v>0</v>
      </c>
      <c r="R22" s="21">
        <f t="shared" si="1"/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f t="shared" si="2"/>
        <v>0</v>
      </c>
      <c r="AD22" s="21">
        <f t="shared" si="3"/>
        <v>0</v>
      </c>
      <c r="AE22" s="21">
        <v>0</v>
      </c>
      <c r="AF22" s="21">
        <v>0</v>
      </c>
      <c r="AG22" s="21">
        <v>0</v>
      </c>
      <c r="AH22" s="21">
        <v>0</v>
      </c>
      <c r="AI22" s="21">
        <v>0</v>
      </c>
      <c r="AJ22" s="21">
        <v>0</v>
      </c>
      <c r="AK22" s="21">
        <v>0</v>
      </c>
      <c r="AL22" s="21">
        <v>0</v>
      </c>
      <c r="AM22" s="21">
        <v>0</v>
      </c>
      <c r="AN22" s="21">
        <v>0</v>
      </c>
      <c r="AO22" s="21">
        <v>0</v>
      </c>
      <c r="AP22" s="21">
        <v>0</v>
      </c>
      <c r="AQ22" s="21">
        <v>0</v>
      </c>
      <c r="AR22" s="21">
        <v>0</v>
      </c>
      <c r="AS22" s="21">
        <f t="shared" si="4"/>
        <v>0</v>
      </c>
      <c r="AT22" s="21">
        <f t="shared" si="5"/>
        <v>0</v>
      </c>
      <c r="AU22" s="21">
        <v>0</v>
      </c>
      <c r="AV22" s="21">
        <v>0</v>
      </c>
      <c r="AW22" s="21">
        <v>0</v>
      </c>
      <c r="AX22" s="21">
        <v>0</v>
      </c>
      <c r="AY22" s="21">
        <v>0</v>
      </c>
      <c r="AZ22" s="21">
        <v>0</v>
      </c>
      <c r="BA22" s="21">
        <v>0</v>
      </c>
      <c r="BB22" s="21">
        <v>0</v>
      </c>
      <c r="BC22" s="21">
        <v>0</v>
      </c>
      <c r="BD22" s="21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f t="shared" si="6"/>
        <v>0</v>
      </c>
      <c r="BJ22" s="21">
        <f t="shared" si="7"/>
        <v>0</v>
      </c>
      <c r="BK22" s="21">
        <f t="shared" si="8"/>
        <v>0</v>
      </c>
      <c r="BL22" s="21">
        <f t="shared" si="9"/>
        <v>0</v>
      </c>
    </row>
    <row r="23" spans="1:64" x14ac:dyDescent="0.25">
      <c r="A23" s="134">
        <v>16</v>
      </c>
      <c r="B23" s="22" t="s">
        <v>55</v>
      </c>
      <c r="C23" s="21">
        <v>5138</v>
      </c>
      <c r="D23" s="21">
        <v>51.38</v>
      </c>
      <c r="E23" s="21">
        <v>1281</v>
      </c>
      <c r="F23" s="21">
        <v>12.81</v>
      </c>
      <c r="G23" s="21">
        <v>1190</v>
      </c>
      <c r="H23" s="21">
        <v>11.91</v>
      </c>
      <c r="I23" s="21">
        <v>104</v>
      </c>
      <c r="J23" s="21">
        <v>8.84</v>
      </c>
      <c r="K23" s="21">
        <v>162</v>
      </c>
      <c r="L23" s="21">
        <v>1.62</v>
      </c>
      <c r="M23" s="21">
        <v>0</v>
      </c>
      <c r="N23" s="21">
        <v>0</v>
      </c>
      <c r="O23" s="21">
        <v>2534</v>
      </c>
      <c r="P23" s="21">
        <v>20.27</v>
      </c>
      <c r="Q23" s="21">
        <f t="shared" si="0"/>
        <v>6685</v>
      </c>
      <c r="R23" s="21">
        <f t="shared" si="1"/>
        <v>74.650000000000006</v>
      </c>
      <c r="S23" s="21">
        <v>2068</v>
      </c>
      <c r="T23" s="21">
        <v>16.54</v>
      </c>
      <c r="U23" s="21">
        <v>234</v>
      </c>
      <c r="V23" s="21">
        <v>11.69</v>
      </c>
      <c r="W23" s="21">
        <v>77</v>
      </c>
      <c r="X23" s="21">
        <v>7.72</v>
      </c>
      <c r="Y23" s="21">
        <v>86</v>
      </c>
      <c r="Z23" s="21">
        <v>4.34</v>
      </c>
      <c r="AA23" s="21">
        <v>0</v>
      </c>
      <c r="AB23" s="21">
        <v>0</v>
      </c>
      <c r="AC23" s="21">
        <f t="shared" si="2"/>
        <v>2465</v>
      </c>
      <c r="AD23" s="21">
        <f t="shared" si="3"/>
        <v>40.289999999999992</v>
      </c>
      <c r="AE23" s="21">
        <v>12</v>
      </c>
      <c r="AF23" s="21">
        <v>0.12</v>
      </c>
      <c r="AG23" s="21">
        <v>24</v>
      </c>
      <c r="AH23" s="21">
        <v>0.24</v>
      </c>
      <c r="AI23" s="21">
        <v>10</v>
      </c>
      <c r="AJ23" s="21">
        <v>0.39</v>
      </c>
      <c r="AK23" s="21">
        <v>88</v>
      </c>
      <c r="AL23" s="21">
        <v>0.7</v>
      </c>
      <c r="AM23" s="21">
        <v>84</v>
      </c>
      <c r="AN23" s="21">
        <v>0.42</v>
      </c>
      <c r="AO23" s="21">
        <v>120</v>
      </c>
      <c r="AP23" s="21">
        <v>0.6</v>
      </c>
      <c r="AQ23" s="21">
        <v>0</v>
      </c>
      <c r="AR23" s="21">
        <v>0</v>
      </c>
      <c r="AS23" s="21">
        <f t="shared" si="4"/>
        <v>9488</v>
      </c>
      <c r="AT23" s="21">
        <f t="shared" si="5"/>
        <v>117.41</v>
      </c>
      <c r="AU23" s="21">
        <v>126</v>
      </c>
      <c r="AV23" s="21">
        <v>0.63</v>
      </c>
      <c r="AW23" s="21">
        <v>50</v>
      </c>
      <c r="AX23" s="21">
        <v>0.25</v>
      </c>
      <c r="AY23" s="21">
        <v>6</v>
      </c>
      <c r="AZ23" s="21">
        <v>0.28999999999999998</v>
      </c>
      <c r="BA23" s="21">
        <v>12</v>
      </c>
      <c r="BB23" s="21">
        <v>0.59</v>
      </c>
      <c r="BC23" s="21">
        <v>10</v>
      </c>
      <c r="BD23" s="21">
        <v>0.49</v>
      </c>
      <c r="BE23" s="21">
        <v>10</v>
      </c>
      <c r="BF23" s="21">
        <v>0.28999999999999998</v>
      </c>
      <c r="BG23" s="21">
        <v>6</v>
      </c>
      <c r="BH23" s="21">
        <v>0.28999999999999998</v>
      </c>
      <c r="BI23" s="21">
        <f t="shared" si="6"/>
        <v>44</v>
      </c>
      <c r="BJ23" s="21">
        <f t="shared" si="7"/>
        <v>1.95</v>
      </c>
      <c r="BK23" s="21">
        <f t="shared" si="8"/>
        <v>9532</v>
      </c>
      <c r="BL23" s="21">
        <f t="shared" si="9"/>
        <v>119.36</v>
      </c>
    </row>
    <row r="24" spans="1:64" x14ac:dyDescent="0.25">
      <c r="A24" s="134">
        <v>17</v>
      </c>
      <c r="B24" s="22" t="s">
        <v>56</v>
      </c>
      <c r="C24" s="21">
        <v>2740</v>
      </c>
      <c r="D24" s="21">
        <v>34.25</v>
      </c>
      <c r="E24" s="21">
        <v>683</v>
      </c>
      <c r="F24" s="21">
        <v>8.5399999999999991</v>
      </c>
      <c r="G24" s="21">
        <v>635</v>
      </c>
      <c r="H24" s="21">
        <v>7.94</v>
      </c>
      <c r="I24" s="21">
        <v>42</v>
      </c>
      <c r="J24" s="21">
        <v>5.89</v>
      </c>
      <c r="K24" s="21">
        <v>87</v>
      </c>
      <c r="L24" s="21">
        <v>1.08</v>
      </c>
      <c r="M24" s="21">
        <v>0</v>
      </c>
      <c r="N24" s="21">
        <v>0</v>
      </c>
      <c r="O24" s="21">
        <v>1081</v>
      </c>
      <c r="P24" s="21">
        <v>13.51</v>
      </c>
      <c r="Q24" s="21">
        <f t="shared" si="0"/>
        <v>3552</v>
      </c>
      <c r="R24" s="21">
        <f t="shared" si="1"/>
        <v>49.76</v>
      </c>
      <c r="S24" s="21">
        <v>1102</v>
      </c>
      <c r="T24" s="21">
        <v>11.02</v>
      </c>
      <c r="U24" s="21">
        <v>155</v>
      </c>
      <c r="V24" s="21">
        <v>7.79</v>
      </c>
      <c r="W24" s="21">
        <v>52</v>
      </c>
      <c r="X24" s="21">
        <v>5.14</v>
      </c>
      <c r="Y24" s="21">
        <v>115</v>
      </c>
      <c r="Z24" s="21">
        <v>2.89</v>
      </c>
      <c r="AA24" s="21">
        <v>0</v>
      </c>
      <c r="AB24" s="21">
        <v>0</v>
      </c>
      <c r="AC24" s="21">
        <f t="shared" si="2"/>
        <v>1424</v>
      </c>
      <c r="AD24" s="21">
        <f t="shared" si="3"/>
        <v>26.84</v>
      </c>
      <c r="AE24" s="21">
        <v>10</v>
      </c>
      <c r="AF24" s="21">
        <v>0.08</v>
      </c>
      <c r="AG24" s="21">
        <v>7</v>
      </c>
      <c r="AH24" s="21">
        <v>0.16</v>
      </c>
      <c r="AI24" s="21">
        <v>5</v>
      </c>
      <c r="AJ24" s="21">
        <v>0.26</v>
      </c>
      <c r="AK24" s="21">
        <v>59</v>
      </c>
      <c r="AL24" s="21">
        <v>0.47</v>
      </c>
      <c r="AM24" s="21">
        <v>35</v>
      </c>
      <c r="AN24" s="21">
        <v>0.28000000000000003</v>
      </c>
      <c r="AO24" s="21">
        <v>80</v>
      </c>
      <c r="AP24" s="21">
        <v>0.4</v>
      </c>
      <c r="AQ24" s="21">
        <v>0</v>
      </c>
      <c r="AR24" s="21">
        <v>0</v>
      </c>
      <c r="AS24" s="21">
        <f t="shared" si="4"/>
        <v>5172</v>
      </c>
      <c r="AT24" s="21">
        <f t="shared" si="5"/>
        <v>78.25</v>
      </c>
      <c r="AU24" s="21">
        <v>84</v>
      </c>
      <c r="AV24" s="21">
        <v>0.42</v>
      </c>
      <c r="AW24" s="21">
        <v>20</v>
      </c>
      <c r="AX24" s="21">
        <v>0.16</v>
      </c>
      <c r="AY24" s="21">
        <v>19</v>
      </c>
      <c r="AZ24" s="21">
        <v>0.19</v>
      </c>
      <c r="BA24" s="21">
        <v>20</v>
      </c>
      <c r="BB24" s="21">
        <v>0.39</v>
      </c>
      <c r="BC24" s="21">
        <v>17</v>
      </c>
      <c r="BD24" s="21">
        <v>0.33</v>
      </c>
      <c r="BE24" s="21">
        <v>10</v>
      </c>
      <c r="BF24" s="21">
        <v>0.19</v>
      </c>
      <c r="BG24" s="21">
        <v>10</v>
      </c>
      <c r="BH24" s="21">
        <v>0.19</v>
      </c>
      <c r="BI24" s="21">
        <f t="shared" si="6"/>
        <v>76</v>
      </c>
      <c r="BJ24" s="21">
        <f t="shared" si="7"/>
        <v>1.29</v>
      </c>
      <c r="BK24" s="21">
        <f t="shared" si="8"/>
        <v>5248</v>
      </c>
      <c r="BL24" s="21">
        <f t="shared" si="9"/>
        <v>79.540000000000006</v>
      </c>
    </row>
    <row r="25" spans="1:64" x14ac:dyDescent="0.25">
      <c r="A25" s="134">
        <v>18</v>
      </c>
      <c r="B25" s="22" t="s">
        <v>57</v>
      </c>
      <c r="C25" s="21">
        <v>1713</v>
      </c>
      <c r="D25" s="21">
        <v>17.13</v>
      </c>
      <c r="E25" s="21">
        <v>427</v>
      </c>
      <c r="F25" s="21">
        <v>4.2699999999999996</v>
      </c>
      <c r="G25" s="21">
        <v>397</v>
      </c>
      <c r="H25" s="21">
        <v>3.97</v>
      </c>
      <c r="I25" s="21">
        <v>25</v>
      </c>
      <c r="J25" s="21">
        <v>2.95</v>
      </c>
      <c r="K25" s="21">
        <v>54</v>
      </c>
      <c r="L25" s="21">
        <v>0.54</v>
      </c>
      <c r="M25" s="21">
        <v>0</v>
      </c>
      <c r="N25" s="21">
        <v>0</v>
      </c>
      <c r="O25" s="21">
        <v>676</v>
      </c>
      <c r="P25" s="21">
        <v>6.76</v>
      </c>
      <c r="Q25" s="21">
        <f t="shared" si="0"/>
        <v>2219</v>
      </c>
      <c r="R25" s="21">
        <f t="shared" si="1"/>
        <v>24.889999999999997</v>
      </c>
      <c r="S25" s="21">
        <v>441</v>
      </c>
      <c r="T25" s="21">
        <v>5.51</v>
      </c>
      <c r="U25" s="21">
        <v>78</v>
      </c>
      <c r="V25" s="21">
        <v>3.89</v>
      </c>
      <c r="W25" s="21">
        <v>25</v>
      </c>
      <c r="X25" s="21">
        <v>2.57</v>
      </c>
      <c r="Y25" s="21">
        <v>29</v>
      </c>
      <c r="Z25" s="21">
        <v>1.44</v>
      </c>
      <c r="AA25" s="21">
        <v>0</v>
      </c>
      <c r="AB25" s="21">
        <v>0</v>
      </c>
      <c r="AC25" s="21">
        <f t="shared" si="2"/>
        <v>573</v>
      </c>
      <c r="AD25" s="21">
        <f t="shared" si="3"/>
        <v>13.41</v>
      </c>
      <c r="AE25" s="21">
        <v>4</v>
      </c>
      <c r="AF25" s="21">
        <v>0.04</v>
      </c>
      <c r="AG25" s="21">
        <v>2</v>
      </c>
      <c r="AH25" s="21">
        <v>0.08</v>
      </c>
      <c r="AI25" s="21">
        <v>1</v>
      </c>
      <c r="AJ25" s="21">
        <v>0.13</v>
      </c>
      <c r="AK25" s="21">
        <v>2</v>
      </c>
      <c r="AL25" s="21">
        <v>0.23</v>
      </c>
      <c r="AM25" s="21">
        <v>9</v>
      </c>
      <c r="AN25" s="21">
        <v>0.14000000000000001</v>
      </c>
      <c r="AO25" s="21">
        <v>9</v>
      </c>
      <c r="AP25" s="21">
        <v>0.2</v>
      </c>
      <c r="AQ25" s="21">
        <v>0</v>
      </c>
      <c r="AR25" s="21">
        <v>0</v>
      </c>
      <c r="AS25" s="21">
        <f t="shared" si="4"/>
        <v>2819</v>
      </c>
      <c r="AT25" s="21">
        <f t="shared" si="5"/>
        <v>39.119999999999997</v>
      </c>
      <c r="AU25" s="21">
        <v>15</v>
      </c>
      <c r="AV25" s="21">
        <v>0.21</v>
      </c>
      <c r="AW25" s="21">
        <v>6</v>
      </c>
      <c r="AX25" s="21">
        <v>0.08</v>
      </c>
      <c r="AY25" s="21">
        <v>3</v>
      </c>
      <c r="AZ25" s="21">
        <v>0.09</v>
      </c>
      <c r="BA25" s="21">
        <v>2</v>
      </c>
      <c r="BB25" s="21">
        <v>0.19</v>
      </c>
      <c r="BC25" s="21">
        <v>1</v>
      </c>
      <c r="BD25" s="21">
        <v>0.16</v>
      </c>
      <c r="BE25" s="21">
        <v>3</v>
      </c>
      <c r="BF25" s="21">
        <v>0.09</v>
      </c>
      <c r="BG25" s="21">
        <v>2</v>
      </c>
      <c r="BH25" s="21">
        <v>0.09</v>
      </c>
      <c r="BI25" s="21">
        <f t="shared" si="6"/>
        <v>11</v>
      </c>
      <c r="BJ25" s="21">
        <f t="shared" si="7"/>
        <v>0.62</v>
      </c>
      <c r="BK25" s="21">
        <f t="shared" si="8"/>
        <v>2830</v>
      </c>
      <c r="BL25" s="21">
        <f t="shared" si="9"/>
        <v>39.739999999999995</v>
      </c>
    </row>
    <row r="26" spans="1:64" x14ac:dyDescent="0.25">
      <c r="A26" s="134">
        <v>19</v>
      </c>
      <c r="B26" s="22" t="s">
        <v>58</v>
      </c>
      <c r="C26" s="21"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f t="shared" si="0"/>
        <v>0</v>
      </c>
      <c r="R26" s="21">
        <f t="shared" si="1"/>
        <v>0</v>
      </c>
      <c r="S26" s="21">
        <v>0</v>
      </c>
      <c r="T26" s="21">
        <v>0</v>
      </c>
      <c r="U26" s="21">
        <v>0</v>
      </c>
      <c r="V26" s="21">
        <v>0</v>
      </c>
      <c r="W26" s="21">
        <v>0</v>
      </c>
      <c r="X26" s="21">
        <v>0</v>
      </c>
      <c r="Y26" s="21">
        <v>0</v>
      </c>
      <c r="Z26" s="21">
        <v>0</v>
      </c>
      <c r="AA26" s="21">
        <v>0</v>
      </c>
      <c r="AB26" s="21">
        <v>0</v>
      </c>
      <c r="AC26" s="21">
        <f t="shared" si="2"/>
        <v>0</v>
      </c>
      <c r="AD26" s="21">
        <f t="shared" si="3"/>
        <v>0</v>
      </c>
      <c r="AE26" s="21">
        <v>0</v>
      </c>
      <c r="AF26" s="21">
        <v>0</v>
      </c>
      <c r="AG26" s="21">
        <v>0</v>
      </c>
      <c r="AH26" s="21">
        <v>0</v>
      </c>
      <c r="AI26" s="21">
        <v>0</v>
      </c>
      <c r="AJ26" s="21">
        <v>0</v>
      </c>
      <c r="AK26" s="21">
        <v>0</v>
      </c>
      <c r="AL26" s="21">
        <v>0</v>
      </c>
      <c r="AM26" s="21">
        <v>0</v>
      </c>
      <c r="AN26" s="21">
        <v>0</v>
      </c>
      <c r="AO26" s="21">
        <v>0</v>
      </c>
      <c r="AP26" s="21">
        <v>0</v>
      </c>
      <c r="AQ26" s="21">
        <v>0</v>
      </c>
      <c r="AR26" s="21">
        <v>0</v>
      </c>
      <c r="AS26" s="21">
        <f t="shared" si="4"/>
        <v>0</v>
      </c>
      <c r="AT26" s="21">
        <f t="shared" si="5"/>
        <v>0</v>
      </c>
      <c r="AU26" s="21">
        <v>0</v>
      </c>
      <c r="AV26" s="21">
        <v>0</v>
      </c>
      <c r="AW26" s="21">
        <v>0</v>
      </c>
      <c r="AX26" s="21">
        <v>0</v>
      </c>
      <c r="AY26" s="21">
        <v>0</v>
      </c>
      <c r="AZ26" s="21">
        <v>0</v>
      </c>
      <c r="BA26" s="21">
        <v>0</v>
      </c>
      <c r="BB26" s="21">
        <v>0</v>
      </c>
      <c r="BC26" s="21">
        <v>0</v>
      </c>
      <c r="BD26" s="21">
        <v>0</v>
      </c>
      <c r="BE26" s="21">
        <v>0</v>
      </c>
      <c r="BF26" s="21">
        <v>0</v>
      </c>
      <c r="BG26" s="21">
        <v>0</v>
      </c>
      <c r="BH26" s="21">
        <v>0</v>
      </c>
      <c r="BI26" s="21">
        <f t="shared" si="6"/>
        <v>0</v>
      </c>
      <c r="BJ26" s="21">
        <f t="shared" si="7"/>
        <v>0</v>
      </c>
      <c r="BK26" s="21">
        <f t="shared" si="8"/>
        <v>0</v>
      </c>
      <c r="BL26" s="21">
        <f t="shared" si="9"/>
        <v>0</v>
      </c>
    </row>
    <row r="27" spans="1:64" x14ac:dyDescent="0.25">
      <c r="A27" s="134">
        <v>20</v>
      </c>
      <c r="B27" s="22" t="s">
        <v>59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f t="shared" si="0"/>
        <v>0</v>
      </c>
      <c r="R27" s="21">
        <f t="shared" si="1"/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21">
        <f t="shared" si="2"/>
        <v>0</v>
      </c>
      <c r="AD27" s="21">
        <f t="shared" si="3"/>
        <v>0</v>
      </c>
      <c r="AE27" s="21">
        <v>0</v>
      </c>
      <c r="AF27" s="21">
        <v>0</v>
      </c>
      <c r="AG27" s="21">
        <v>0</v>
      </c>
      <c r="AH27" s="21">
        <v>0</v>
      </c>
      <c r="AI27" s="21">
        <v>0</v>
      </c>
      <c r="AJ27" s="21">
        <v>0</v>
      </c>
      <c r="AK27" s="21">
        <v>0</v>
      </c>
      <c r="AL27" s="21">
        <v>0</v>
      </c>
      <c r="AM27" s="21">
        <v>0</v>
      </c>
      <c r="AN27" s="21">
        <v>0</v>
      </c>
      <c r="AO27" s="21">
        <v>0</v>
      </c>
      <c r="AP27" s="21">
        <v>0</v>
      </c>
      <c r="AQ27" s="21">
        <v>0</v>
      </c>
      <c r="AR27" s="21">
        <v>0</v>
      </c>
      <c r="AS27" s="21">
        <f t="shared" si="4"/>
        <v>0</v>
      </c>
      <c r="AT27" s="21">
        <f t="shared" si="5"/>
        <v>0</v>
      </c>
      <c r="AU27" s="21">
        <v>0</v>
      </c>
      <c r="AV27" s="21">
        <v>0</v>
      </c>
      <c r="AW27" s="21">
        <v>0</v>
      </c>
      <c r="AX27" s="21">
        <v>0</v>
      </c>
      <c r="AY27" s="21">
        <v>0</v>
      </c>
      <c r="AZ27" s="21">
        <v>0</v>
      </c>
      <c r="BA27" s="21">
        <v>0</v>
      </c>
      <c r="BB27" s="21">
        <v>0</v>
      </c>
      <c r="BC27" s="21">
        <v>0</v>
      </c>
      <c r="BD27" s="21">
        <v>0</v>
      </c>
      <c r="BE27" s="21">
        <v>0</v>
      </c>
      <c r="BF27" s="21">
        <v>0</v>
      </c>
      <c r="BG27" s="21">
        <v>0</v>
      </c>
      <c r="BH27" s="21">
        <v>0</v>
      </c>
      <c r="BI27" s="21">
        <f t="shared" si="6"/>
        <v>0</v>
      </c>
      <c r="BJ27" s="21">
        <f t="shared" si="7"/>
        <v>0</v>
      </c>
      <c r="BK27" s="21">
        <f t="shared" si="8"/>
        <v>0</v>
      </c>
      <c r="BL27" s="21">
        <f t="shared" si="9"/>
        <v>0</v>
      </c>
    </row>
    <row r="28" spans="1:64" x14ac:dyDescent="0.25">
      <c r="A28" s="134">
        <v>21</v>
      </c>
      <c r="B28" s="22" t="s">
        <v>60</v>
      </c>
      <c r="C28" s="21"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f t="shared" si="0"/>
        <v>0</v>
      </c>
      <c r="R28" s="21">
        <f t="shared" si="1"/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v>0</v>
      </c>
      <c r="AA28" s="21">
        <v>0</v>
      </c>
      <c r="AB28" s="21">
        <v>0</v>
      </c>
      <c r="AC28" s="21">
        <f t="shared" si="2"/>
        <v>0</v>
      </c>
      <c r="AD28" s="21">
        <f t="shared" si="3"/>
        <v>0</v>
      </c>
      <c r="AE28" s="21">
        <v>0</v>
      </c>
      <c r="AF28" s="21">
        <v>0</v>
      </c>
      <c r="AG28" s="21">
        <v>0</v>
      </c>
      <c r="AH28" s="21">
        <v>0</v>
      </c>
      <c r="AI28" s="21">
        <v>0</v>
      </c>
      <c r="AJ28" s="21">
        <v>0</v>
      </c>
      <c r="AK28" s="21">
        <v>0</v>
      </c>
      <c r="AL28" s="21">
        <v>0</v>
      </c>
      <c r="AM28" s="21">
        <v>0</v>
      </c>
      <c r="AN28" s="21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f t="shared" si="4"/>
        <v>0</v>
      </c>
      <c r="AT28" s="21">
        <f t="shared" si="5"/>
        <v>0</v>
      </c>
      <c r="AU28" s="21">
        <v>0</v>
      </c>
      <c r="AV28" s="21">
        <v>0</v>
      </c>
      <c r="AW28" s="21">
        <v>0</v>
      </c>
      <c r="AX28" s="21">
        <v>0</v>
      </c>
      <c r="AY28" s="21">
        <v>0</v>
      </c>
      <c r="AZ28" s="21">
        <v>0</v>
      </c>
      <c r="BA28" s="21">
        <v>0</v>
      </c>
      <c r="BB28" s="21">
        <v>0</v>
      </c>
      <c r="BC28" s="21">
        <v>0</v>
      </c>
      <c r="BD28" s="21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f t="shared" si="6"/>
        <v>0</v>
      </c>
      <c r="BJ28" s="21">
        <f t="shared" si="7"/>
        <v>0</v>
      </c>
      <c r="BK28" s="21">
        <f t="shared" si="8"/>
        <v>0</v>
      </c>
      <c r="BL28" s="21">
        <f t="shared" si="9"/>
        <v>0</v>
      </c>
    </row>
    <row r="29" spans="1:64" x14ac:dyDescent="0.25">
      <c r="A29" s="134">
        <v>22</v>
      </c>
      <c r="B29" s="22" t="s">
        <v>61</v>
      </c>
      <c r="C29" s="21"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f t="shared" si="0"/>
        <v>0</v>
      </c>
      <c r="R29" s="21">
        <f t="shared" si="1"/>
        <v>0</v>
      </c>
      <c r="S29" s="21">
        <v>0</v>
      </c>
      <c r="T29" s="21">
        <v>0</v>
      </c>
      <c r="U29" s="21">
        <v>0</v>
      </c>
      <c r="V29" s="21">
        <v>0</v>
      </c>
      <c r="W29" s="21">
        <v>0</v>
      </c>
      <c r="X29" s="21">
        <v>0</v>
      </c>
      <c r="Y29" s="21">
        <v>0</v>
      </c>
      <c r="Z29" s="21">
        <v>0</v>
      </c>
      <c r="AA29" s="21">
        <v>0</v>
      </c>
      <c r="AB29" s="21">
        <v>0</v>
      </c>
      <c r="AC29" s="21">
        <f t="shared" si="2"/>
        <v>0</v>
      </c>
      <c r="AD29" s="21">
        <f t="shared" si="3"/>
        <v>0</v>
      </c>
      <c r="AE29" s="21">
        <v>0</v>
      </c>
      <c r="AF29" s="21">
        <v>0</v>
      </c>
      <c r="AG29" s="21">
        <v>0</v>
      </c>
      <c r="AH29" s="21">
        <v>0</v>
      </c>
      <c r="AI29" s="21">
        <v>0</v>
      </c>
      <c r="AJ29" s="21">
        <v>0</v>
      </c>
      <c r="AK29" s="21">
        <v>0</v>
      </c>
      <c r="AL29" s="21">
        <v>0</v>
      </c>
      <c r="AM29" s="21">
        <v>0</v>
      </c>
      <c r="AN29" s="21">
        <v>0</v>
      </c>
      <c r="AO29" s="21">
        <v>0</v>
      </c>
      <c r="AP29" s="21">
        <v>0</v>
      </c>
      <c r="AQ29" s="21">
        <v>0</v>
      </c>
      <c r="AR29" s="21">
        <v>0</v>
      </c>
      <c r="AS29" s="21">
        <f t="shared" si="4"/>
        <v>0</v>
      </c>
      <c r="AT29" s="21">
        <f t="shared" si="5"/>
        <v>0</v>
      </c>
      <c r="AU29" s="21">
        <v>0</v>
      </c>
      <c r="AV29" s="21">
        <v>0</v>
      </c>
      <c r="AW29" s="21">
        <v>0</v>
      </c>
      <c r="AX29" s="21">
        <v>0</v>
      </c>
      <c r="AY29" s="21">
        <v>0</v>
      </c>
      <c r="AZ29" s="21">
        <v>0</v>
      </c>
      <c r="BA29" s="21">
        <v>0</v>
      </c>
      <c r="BB29" s="21">
        <v>0</v>
      </c>
      <c r="BC29" s="21">
        <v>0</v>
      </c>
      <c r="BD29" s="21">
        <v>0</v>
      </c>
      <c r="BE29" s="21">
        <v>0</v>
      </c>
      <c r="BF29" s="21">
        <v>0</v>
      </c>
      <c r="BG29" s="21">
        <v>0</v>
      </c>
      <c r="BH29" s="21">
        <v>0</v>
      </c>
      <c r="BI29" s="21">
        <f t="shared" si="6"/>
        <v>0</v>
      </c>
      <c r="BJ29" s="21">
        <f t="shared" si="7"/>
        <v>0</v>
      </c>
      <c r="BK29" s="21">
        <f t="shared" si="8"/>
        <v>0</v>
      </c>
      <c r="BL29" s="21">
        <f t="shared" si="9"/>
        <v>0</v>
      </c>
    </row>
    <row r="30" spans="1:64" x14ac:dyDescent="0.25">
      <c r="A30" s="134">
        <v>23</v>
      </c>
      <c r="B30" s="22" t="s">
        <v>62</v>
      </c>
      <c r="C30" s="21"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f t="shared" si="0"/>
        <v>0</v>
      </c>
      <c r="R30" s="21">
        <f t="shared" si="1"/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f t="shared" si="2"/>
        <v>0</v>
      </c>
      <c r="AD30" s="21">
        <f t="shared" si="3"/>
        <v>0</v>
      </c>
      <c r="AE30" s="21">
        <v>0</v>
      </c>
      <c r="AF30" s="21">
        <v>0</v>
      </c>
      <c r="AG30" s="21">
        <v>0</v>
      </c>
      <c r="AH30" s="21">
        <v>0</v>
      </c>
      <c r="AI30" s="21">
        <v>0</v>
      </c>
      <c r="AJ30" s="21">
        <v>0</v>
      </c>
      <c r="AK30" s="21">
        <v>0</v>
      </c>
      <c r="AL30" s="21">
        <v>0</v>
      </c>
      <c r="AM30" s="21">
        <v>0</v>
      </c>
      <c r="AN30" s="21">
        <v>0</v>
      </c>
      <c r="AO30" s="21">
        <v>0</v>
      </c>
      <c r="AP30" s="21">
        <v>0</v>
      </c>
      <c r="AQ30" s="21">
        <v>0</v>
      </c>
      <c r="AR30" s="21">
        <v>0</v>
      </c>
      <c r="AS30" s="21">
        <f t="shared" si="4"/>
        <v>0</v>
      </c>
      <c r="AT30" s="21">
        <f t="shared" si="5"/>
        <v>0</v>
      </c>
      <c r="AU30" s="21">
        <v>0</v>
      </c>
      <c r="AV30" s="21">
        <v>0</v>
      </c>
      <c r="AW30" s="21">
        <v>0</v>
      </c>
      <c r="AX30" s="21">
        <v>0</v>
      </c>
      <c r="AY30" s="21">
        <v>0</v>
      </c>
      <c r="AZ30" s="21">
        <v>0</v>
      </c>
      <c r="BA30" s="21">
        <v>0</v>
      </c>
      <c r="BB30" s="21">
        <v>0</v>
      </c>
      <c r="BC30" s="21">
        <v>0</v>
      </c>
      <c r="BD30" s="21">
        <v>0</v>
      </c>
      <c r="BE30" s="21">
        <v>0</v>
      </c>
      <c r="BF30" s="21">
        <v>0</v>
      </c>
      <c r="BG30" s="21">
        <v>0</v>
      </c>
      <c r="BH30" s="21">
        <v>0</v>
      </c>
      <c r="BI30" s="21">
        <f t="shared" si="6"/>
        <v>0</v>
      </c>
      <c r="BJ30" s="21">
        <f t="shared" si="7"/>
        <v>0</v>
      </c>
      <c r="BK30" s="21">
        <f t="shared" si="8"/>
        <v>0</v>
      </c>
      <c r="BL30" s="21">
        <f t="shared" si="9"/>
        <v>0</v>
      </c>
    </row>
    <row r="31" spans="1:64" x14ac:dyDescent="0.25">
      <c r="A31" s="134">
        <v>24</v>
      </c>
      <c r="B31" s="22" t="s">
        <v>63</v>
      </c>
      <c r="C31" s="21"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1">
        <f t="shared" si="0"/>
        <v>0</v>
      </c>
      <c r="R31" s="21">
        <f t="shared" si="1"/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21">
        <v>0</v>
      </c>
      <c r="Y31" s="21">
        <v>0</v>
      </c>
      <c r="Z31" s="21">
        <v>0</v>
      </c>
      <c r="AA31" s="21">
        <v>0</v>
      </c>
      <c r="AB31" s="21">
        <v>0</v>
      </c>
      <c r="AC31" s="21">
        <f t="shared" si="2"/>
        <v>0</v>
      </c>
      <c r="AD31" s="21">
        <f t="shared" si="3"/>
        <v>0</v>
      </c>
      <c r="AE31" s="21">
        <v>0</v>
      </c>
      <c r="AF31" s="21">
        <v>0</v>
      </c>
      <c r="AG31" s="21">
        <v>0</v>
      </c>
      <c r="AH31" s="21">
        <v>0</v>
      </c>
      <c r="AI31" s="21">
        <v>0</v>
      </c>
      <c r="AJ31" s="21">
        <v>0</v>
      </c>
      <c r="AK31" s="21">
        <v>0</v>
      </c>
      <c r="AL31" s="21">
        <v>0</v>
      </c>
      <c r="AM31" s="21">
        <v>0</v>
      </c>
      <c r="AN31" s="21">
        <v>0</v>
      </c>
      <c r="AO31" s="21">
        <v>0</v>
      </c>
      <c r="AP31" s="21">
        <v>0</v>
      </c>
      <c r="AQ31" s="21">
        <v>0</v>
      </c>
      <c r="AR31" s="21">
        <v>0</v>
      </c>
      <c r="AS31" s="21">
        <f t="shared" si="4"/>
        <v>0</v>
      </c>
      <c r="AT31" s="21">
        <f t="shared" si="5"/>
        <v>0</v>
      </c>
      <c r="AU31" s="21">
        <v>0</v>
      </c>
      <c r="AV31" s="21">
        <v>0</v>
      </c>
      <c r="AW31" s="21">
        <v>0</v>
      </c>
      <c r="AX31" s="21">
        <v>0</v>
      </c>
      <c r="AY31" s="21">
        <v>0</v>
      </c>
      <c r="AZ31" s="21">
        <v>0</v>
      </c>
      <c r="BA31" s="21">
        <v>0</v>
      </c>
      <c r="BB31" s="21">
        <v>0</v>
      </c>
      <c r="BC31" s="21">
        <v>0</v>
      </c>
      <c r="BD31" s="21">
        <v>0</v>
      </c>
      <c r="BE31" s="21">
        <v>0</v>
      </c>
      <c r="BF31" s="21">
        <v>0</v>
      </c>
      <c r="BG31" s="21">
        <v>0</v>
      </c>
      <c r="BH31" s="21">
        <v>0</v>
      </c>
      <c r="BI31" s="21">
        <f t="shared" si="6"/>
        <v>0</v>
      </c>
      <c r="BJ31" s="21">
        <f t="shared" si="7"/>
        <v>0</v>
      </c>
      <c r="BK31" s="21">
        <f t="shared" si="8"/>
        <v>0</v>
      </c>
      <c r="BL31" s="21">
        <f t="shared" si="9"/>
        <v>0</v>
      </c>
    </row>
    <row r="32" spans="1:64" x14ac:dyDescent="0.25">
      <c r="A32" s="134">
        <v>25</v>
      </c>
      <c r="B32" s="22" t="s">
        <v>64</v>
      </c>
      <c r="C32" s="21"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1">
        <v>0</v>
      </c>
      <c r="P32" s="21">
        <v>0</v>
      </c>
      <c r="Q32" s="21">
        <f t="shared" si="0"/>
        <v>0</v>
      </c>
      <c r="R32" s="21">
        <f t="shared" si="1"/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f t="shared" si="2"/>
        <v>0</v>
      </c>
      <c r="AD32" s="21">
        <f t="shared" si="3"/>
        <v>0</v>
      </c>
      <c r="AE32" s="21">
        <v>0</v>
      </c>
      <c r="AF32" s="21">
        <v>0</v>
      </c>
      <c r="AG32" s="21">
        <v>0</v>
      </c>
      <c r="AH32" s="21">
        <v>0</v>
      </c>
      <c r="AI32" s="21">
        <v>0</v>
      </c>
      <c r="AJ32" s="21">
        <v>0</v>
      </c>
      <c r="AK32" s="21">
        <v>0</v>
      </c>
      <c r="AL32" s="21">
        <v>0</v>
      </c>
      <c r="AM32" s="21">
        <v>0</v>
      </c>
      <c r="AN32" s="21">
        <v>0</v>
      </c>
      <c r="AO32" s="21">
        <v>0</v>
      </c>
      <c r="AP32" s="21">
        <v>0</v>
      </c>
      <c r="AQ32" s="21">
        <v>0</v>
      </c>
      <c r="AR32" s="21">
        <v>0</v>
      </c>
      <c r="AS32" s="21">
        <f t="shared" si="4"/>
        <v>0</v>
      </c>
      <c r="AT32" s="21">
        <f t="shared" si="5"/>
        <v>0</v>
      </c>
      <c r="AU32" s="21">
        <v>0</v>
      </c>
      <c r="AV32" s="21">
        <v>0</v>
      </c>
      <c r="AW32" s="21">
        <v>0</v>
      </c>
      <c r="AX32" s="21">
        <v>0</v>
      </c>
      <c r="AY32" s="21">
        <v>0</v>
      </c>
      <c r="AZ32" s="21">
        <v>0</v>
      </c>
      <c r="BA32" s="21">
        <v>0</v>
      </c>
      <c r="BB32" s="21">
        <v>0</v>
      </c>
      <c r="BC32" s="21">
        <v>0</v>
      </c>
      <c r="BD32" s="21">
        <v>0</v>
      </c>
      <c r="BE32" s="21">
        <v>0</v>
      </c>
      <c r="BF32" s="21">
        <v>0</v>
      </c>
      <c r="BG32" s="21">
        <v>0</v>
      </c>
      <c r="BH32" s="21">
        <v>0</v>
      </c>
      <c r="BI32" s="21">
        <f t="shared" si="6"/>
        <v>0</v>
      </c>
      <c r="BJ32" s="21">
        <f t="shared" si="7"/>
        <v>0</v>
      </c>
      <c r="BK32" s="21">
        <f t="shared" si="8"/>
        <v>0</v>
      </c>
      <c r="BL32" s="21">
        <f t="shared" si="9"/>
        <v>0</v>
      </c>
    </row>
    <row r="33" spans="1:64" x14ac:dyDescent="0.25">
      <c r="A33" s="134">
        <v>26</v>
      </c>
      <c r="B33" s="22" t="s">
        <v>65</v>
      </c>
      <c r="C33" s="21"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f t="shared" si="0"/>
        <v>0</v>
      </c>
      <c r="R33" s="21">
        <f t="shared" si="1"/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f t="shared" si="2"/>
        <v>0</v>
      </c>
      <c r="AD33" s="21">
        <f t="shared" si="3"/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0</v>
      </c>
      <c r="AQ33" s="21">
        <v>0</v>
      </c>
      <c r="AR33" s="21">
        <v>0</v>
      </c>
      <c r="AS33" s="21">
        <f t="shared" si="4"/>
        <v>0</v>
      </c>
      <c r="AT33" s="21">
        <f t="shared" si="5"/>
        <v>0</v>
      </c>
      <c r="AU33" s="21">
        <v>0</v>
      </c>
      <c r="AV33" s="21">
        <v>0</v>
      </c>
      <c r="AW33" s="21">
        <v>0</v>
      </c>
      <c r="AX33" s="21">
        <v>0</v>
      </c>
      <c r="AY33" s="21">
        <v>0</v>
      </c>
      <c r="AZ33" s="21">
        <v>0</v>
      </c>
      <c r="BA33" s="21">
        <v>0</v>
      </c>
      <c r="BB33" s="21">
        <v>0</v>
      </c>
      <c r="BC33" s="21">
        <v>0</v>
      </c>
      <c r="BD33" s="21">
        <v>0</v>
      </c>
      <c r="BE33" s="21">
        <v>0</v>
      </c>
      <c r="BF33" s="21">
        <v>0</v>
      </c>
      <c r="BG33" s="21">
        <v>0</v>
      </c>
      <c r="BH33" s="21">
        <v>0</v>
      </c>
      <c r="BI33" s="21">
        <f t="shared" si="6"/>
        <v>0</v>
      </c>
      <c r="BJ33" s="21">
        <f t="shared" si="7"/>
        <v>0</v>
      </c>
      <c r="BK33" s="21">
        <f t="shared" si="8"/>
        <v>0</v>
      </c>
      <c r="BL33" s="21">
        <f t="shared" si="9"/>
        <v>0</v>
      </c>
    </row>
    <row r="34" spans="1:64" x14ac:dyDescent="0.25">
      <c r="A34" s="134">
        <v>27</v>
      </c>
      <c r="B34" s="22" t="s">
        <v>66</v>
      </c>
      <c r="C34" s="21"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21">
        <v>0</v>
      </c>
      <c r="Q34" s="21">
        <f t="shared" si="0"/>
        <v>0</v>
      </c>
      <c r="R34" s="21">
        <f t="shared" si="1"/>
        <v>0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f t="shared" si="2"/>
        <v>0</v>
      </c>
      <c r="AD34" s="21">
        <f t="shared" si="3"/>
        <v>0</v>
      </c>
      <c r="AE34" s="21">
        <v>0</v>
      </c>
      <c r="AF34" s="21">
        <v>0</v>
      </c>
      <c r="AG34" s="21">
        <v>0</v>
      </c>
      <c r="AH34" s="21">
        <v>0</v>
      </c>
      <c r="AI34" s="21">
        <v>0</v>
      </c>
      <c r="AJ34" s="21">
        <v>0</v>
      </c>
      <c r="AK34" s="21">
        <v>0</v>
      </c>
      <c r="AL34" s="21">
        <v>0</v>
      </c>
      <c r="AM34" s="21">
        <v>0</v>
      </c>
      <c r="AN34" s="21">
        <v>0</v>
      </c>
      <c r="AO34" s="21">
        <v>0</v>
      </c>
      <c r="AP34" s="21">
        <v>0</v>
      </c>
      <c r="AQ34" s="21">
        <v>0</v>
      </c>
      <c r="AR34" s="21">
        <v>0</v>
      </c>
      <c r="AS34" s="21">
        <f t="shared" si="4"/>
        <v>0</v>
      </c>
      <c r="AT34" s="21">
        <f t="shared" si="5"/>
        <v>0</v>
      </c>
      <c r="AU34" s="21">
        <v>0</v>
      </c>
      <c r="AV34" s="21">
        <v>0</v>
      </c>
      <c r="AW34" s="21">
        <v>0</v>
      </c>
      <c r="AX34" s="21">
        <v>0</v>
      </c>
      <c r="AY34" s="21">
        <v>0</v>
      </c>
      <c r="AZ34" s="21">
        <v>0</v>
      </c>
      <c r="BA34" s="21">
        <v>0</v>
      </c>
      <c r="BB34" s="21">
        <v>0</v>
      </c>
      <c r="BC34" s="21">
        <v>0</v>
      </c>
      <c r="BD34" s="21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f t="shared" si="6"/>
        <v>0</v>
      </c>
      <c r="BJ34" s="21">
        <f t="shared" si="7"/>
        <v>0</v>
      </c>
      <c r="BK34" s="21">
        <f t="shared" si="8"/>
        <v>0</v>
      </c>
      <c r="BL34" s="21">
        <f t="shared" si="9"/>
        <v>0</v>
      </c>
    </row>
    <row r="35" spans="1:64" x14ac:dyDescent="0.25">
      <c r="A35" s="134">
        <v>28</v>
      </c>
      <c r="B35" s="22" t="s">
        <v>67</v>
      </c>
      <c r="C35" s="21"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1">
        <f t="shared" si="0"/>
        <v>0</v>
      </c>
      <c r="R35" s="21">
        <f t="shared" si="1"/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21">
        <v>0</v>
      </c>
      <c r="Y35" s="21">
        <v>0</v>
      </c>
      <c r="Z35" s="21">
        <v>0</v>
      </c>
      <c r="AA35" s="21">
        <v>0</v>
      </c>
      <c r="AB35" s="21">
        <v>0</v>
      </c>
      <c r="AC35" s="21">
        <f t="shared" si="2"/>
        <v>0</v>
      </c>
      <c r="AD35" s="21">
        <f t="shared" si="3"/>
        <v>0</v>
      </c>
      <c r="AE35" s="21">
        <v>0</v>
      </c>
      <c r="AF35" s="21">
        <v>0</v>
      </c>
      <c r="AG35" s="21">
        <v>0</v>
      </c>
      <c r="AH35" s="21">
        <v>0</v>
      </c>
      <c r="AI35" s="21">
        <v>0</v>
      </c>
      <c r="AJ35" s="21">
        <v>0</v>
      </c>
      <c r="AK35" s="21">
        <v>0</v>
      </c>
      <c r="AL35" s="21">
        <v>0</v>
      </c>
      <c r="AM35" s="21">
        <v>0</v>
      </c>
      <c r="AN35" s="21">
        <v>0</v>
      </c>
      <c r="AO35" s="21">
        <v>0</v>
      </c>
      <c r="AP35" s="21">
        <v>0</v>
      </c>
      <c r="AQ35" s="21">
        <v>0</v>
      </c>
      <c r="AR35" s="21">
        <v>0</v>
      </c>
      <c r="AS35" s="21">
        <f t="shared" si="4"/>
        <v>0</v>
      </c>
      <c r="AT35" s="21">
        <f t="shared" si="5"/>
        <v>0</v>
      </c>
      <c r="AU35" s="21">
        <v>0</v>
      </c>
      <c r="AV35" s="21">
        <v>0</v>
      </c>
      <c r="AW35" s="21">
        <v>0</v>
      </c>
      <c r="AX35" s="21">
        <v>0</v>
      </c>
      <c r="AY35" s="21">
        <v>0</v>
      </c>
      <c r="AZ35" s="21">
        <v>0</v>
      </c>
      <c r="BA35" s="21">
        <v>0</v>
      </c>
      <c r="BB35" s="21">
        <v>0</v>
      </c>
      <c r="BC35" s="21">
        <v>0</v>
      </c>
      <c r="BD35" s="21">
        <v>0</v>
      </c>
      <c r="BE35" s="21">
        <v>0</v>
      </c>
      <c r="BF35" s="21">
        <v>0</v>
      </c>
      <c r="BG35" s="21">
        <v>0</v>
      </c>
      <c r="BH35" s="21">
        <v>0</v>
      </c>
      <c r="BI35" s="21">
        <f t="shared" si="6"/>
        <v>0</v>
      </c>
      <c r="BJ35" s="21">
        <f t="shared" si="7"/>
        <v>0</v>
      </c>
      <c r="BK35" s="21">
        <f t="shared" si="8"/>
        <v>0</v>
      </c>
      <c r="BL35" s="21">
        <f t="shared" si="9"/>
        <v>0</v>
      </c>
    </row>
    <row r="36" spans="1:64" x14ac:dyDescent="0.25">
      <c r="A36" s="134">
        <v>29</v>
      </c>
      <c r="B36" s="22" t="s">
        <v>68</v>
      </c>
      <c r="C36" s="21">
        <v>37061</v>
      </c>
      <c r="D36" s="21">
        <v>770.67</v>
      </c>
      <c r="E36" s="21">
        <v>11515</v>
      </c>
      <c r="F36" s="21">
        <v>192.19</v>
      </c>
      <c r="G36" s="21">
        <v>17861</v>
      </c>
      <c r="H36" s="21">
        <v>178.61</v>
      </c>
      <c r="I36" s="21">
        <v>520</v>
      </c>
      <c r="J36" s="21">
        <v>132.59</v>
      </c>
      <c r="K36" s="21">
        <v>3035</v>
      </c>
      <c r="L36" s="21">
        <v>24.28</v>
      </c>
      <c r="M36" s="21">
        <v>209</v>
      </c>
      <c r="N36" s="21">
        <v>1.7</v>
      </c>
      <c r="O36" s="21">
        <v>23791</v>
      </c>
      <c r="P36" s="21">
        <v>302.33</v>
      </c>
      <c r="Q36" s="21">
        <f t="shared" si="0"/>
        <v>52131</v>
      </c>
      <c r="R36" s="21">
        <f t="shared" si="1"/>
        <v>1119.7299999999998</v>
      </c>
      <c r="S36" s="21">
        <v>19800</v>
      </c>
      <c r="T36" s="21">
        <v>248.16</v>
      </c>
      <c r="U36" s="21">
        <v>3505</v>
      </c>
      <c r="V36" s="21">
        <v>175.36</v>
      </c>
      <c r="W36" s="21">
        <v>1156</v>
      </c>
      <c r="X36" s="21">
        <v>115.8</v>
      </c>
      <c r="Y36" s="21">
        <v>4340</v>
      </c>
      <c r="Z36" s="21">
        <v>65.180000000000007</v>
      </c>
      <c r="AA36" s="21">
        <v>0</v>
      </c>
      <c r="AB36" s="21">
        <v>0</v>
      </c>
      <c r="AC36" s="21">
        <f t="shared" si="2"/>
        <v>28801</v>
      </c>
      <c r="AD36" s="21">
        <f t="shared" si="3"/>
        <v>604.5</v>
      </c>
      <c r="AE36" s="21">
        <v>244</v>
      </c>
      <c r="AF36" s="21">
        <v>1.9</v>
      </c>
      <c r="AG36" s="21">
        <v>191</v>
      </c>
      <c r="AH36" s="21">
        <v>3.74</v>
      </c>
      <c r="AI36" s="21">
        <v>111</v>
      </c>
      <c r="AJ36" s="21">
        <v>5.96</v>
      </c>
      <c r="AK36" s="21">
        <v>539</v>
      </c>
      <c r="AL36" s="21">
        <v>10.63</v>
      </c>
      <c r="AM36" s="21">
        <v>1061</v>
      </c>
      <c r="AN36" s="21">
        <v>6.43</v>
      </c>
      <c r="AO36" s="21">
        <v>1140</v>
      </c>
      <c r="AP36" s="21">
        <v>9.1300000000000008</v>
      </c>
      <c r="AQ36" s="21">
        <v>0</v>
      </c>
      <c r="AR36" s="21">
        <v>0</v>
      </c>
      <c r="AS36" s="21">
        <f t="shared" si="4"/>
        <v>84218</v>
      </c>
      <c r="AT36" s="21">
        <f t="shared" si="5"/>
        <v>1762.0200000000002</v>
      </c>
      <c r="AU36" s="21">
        <v>1185</v>
      </c>
      <c r="AV36" s="21">
        <v>9.4499999999999993</v>
      </c>
      <c r="AW36" s="21">
        <v>470</v>
      </c>
      <c r="AX36" s="21">
        <v>3.78</v>
      </c>
      <c r="AY36" s="21">
        <v>444</v>
      </c>
      <c r="AZ36" s="21">
        <v>4.46</v>
      </c>
      <c r="BA36" s="21">
        <v>175</v>
      </c>
      <c r="BB36" s="21">
        <v>8.93</v>
      </c>
      <c r="BC36" s="21">
        <v>70</v>
      </c>
      <c r="BD36" s="21">
        <v>7.44</v>
      </c>
      <c r="BE36" s="21">
        <v>444</v>
      </c>
      <c r="BF36" s="21">
        <v>4.46</v>
      </c>
      <c r="BG36" s="21">
        <v>556</v>
      </c>
      <c r="BH36" s="21">
        <v>4.46</v>
      </c>
      <c r="BI36" s="21">
        <f t="shared" si="6"/>
        <v>1689</v>
      </c>
      <c r="BJ36" s="21">
        <f t="shared" si="7"/>
        <v>29.750000000000004</v>
      </c>
      <c r="BK36" s="21">
        <f t="shared" si="8"/>
        <v>85907</v>
      </c>
      <c r="BL36" s="21">
        <f t="shared" si="9"/>
        <v>1791.7700000000002</v>
      </c>
    </row>
    <row r="37" spans="1:64" x14ac:dyDescent="0.25">
      <c r="A37" s="134">
        <v>30</v>
      </c>
      <c r="B37" s="22" t="s">
        <v>69</v>
      </c>
      <c r="C37" s="21">
        <v>18975</v>
      </c>
      <c r="D37" s="21">
        <v>239.76</v>
      </c>
      <c r="E37" s="21">
        <v>5981</v>
      </c>
      <c r="F37" s="21">
        <v>59.79</v>
      </c>
      <c r="G37" s="21">
        <v>6946</v>
      </c>
      <c r="H37" s="21">
        <v>55.57</v>
      </c>
      <c r="I37" s="21">
        <v>267</v>
      </c>
      <c r="J37" s="21">
        <v>41.25</v>
      </c>
      <c r="K37" s="21">
        <v>754</v>
      </c>
      <c r="L37" s="21">
        <v>7.56</v>
      </c>
      <c r="M37" s="21">
        <v>54</v>
      </c>
      <c r="N37" s="21">
        <v>0.53</v>
      </c>
      <c r="O37" s="21">
        <v>22058</v>
      </c>
      <c r="P37" s="21">
        <v>94.06</v>
      </c>
      <c r="Q37" s="21">
        <f t="shared" si="0"/>
        <v>25977</v>
      </c>
      <c r="R37" s="21">
        <f t="shared" si="1"/>
        <v>348.36</v>
      </c>
      <c r="S37" s="21">
        <v>9654</v>
      </c>
      <c r="T37" s="21">
        <v>77.2</v>
      </c>
      <c r="U37" s="21">
        <v>1087</v>
      </c>
      <c r="V37" s="21">
        <v>54.55</v>
      </c>
      <c r="W37" s="21">
        <v>1440</v>
      </c>
      <c r="X37" s="21">
        <v>36.020000000000003</v>
      </c>
      <c r="Y37" s="21">
        <v>2027</v>
      </c>
      <c r="Z37" s="21">
        <v>20.27</v>
      </c>
      <c r="AA37" s="21">
        <v>0</v>
      </c>
      <c r="AB37" s="21">
        <v>0</v>
      </c>
      <c r="AC37" s="21">
        <f t="shared" si="2"/>
        <v>14208</v>
      </c>
      <c r="AD37" s="21">
        <f t="shared" si="3"/>
        <v>188.04000000000002</v>
      </c>
      <c r="AE37" s="21">
        <v>73</v>
      </c>
      <c r="AF37" s="21">
        <v>0.59</v>
      </c>
      <c r="AG37" s="21">
        <v>39</v>
      </c>
      <c r="AH37" s="21">
        <v>1.1599999999999999</v>
      </c>
      <c r="AI37" s="21">
        <v>39</v>
      </c>
      <c r="AJ37" s="21">
        <v>1.85</v>
      </c>
      <c r="AK37" s="21">
        <v>329</v>
      </c>
      <c r="AL37" s="21">
        <v>3.3</v>
      </c>
      <c r="AM37" s="21">
        <v>333</v>
      </c>
      <c r="AN37" s="21">
        <v>2</v>
      </c>
      <c r="AO37" s="21">
        <v>473</v>
      </c>
      <c r="AP37" s="21">
        <v>2.84</v>
      </c>
      <c r="AQ37" s="21">
        <v>0</v>
      </c>
      <c r="AR37" s="21">
        <v>0</v>
      </c>
      <c r="AS37" s="21">
        <f t="shared" si="4"/>
        <v>41471</v>
      </c>
      <c r="AT37" s="21">
        <f t="shared" si="5"/>
        <v>548.1400000000001</v>
      </c>
      <c r="AU37" s="21">
        <v>586</v>
      </c>
      <c r="AV37" s="21">
        <v>2.94</v>
      </c>
      <c r="AW37" s="21">
        <v>233</v>
      </c>
      <c r="AX37" s="21">
        <v>1.17</v>
      </c>
      <c r="AY37" s="21">
        <v>54</v>
      </c>
      <c r="AZ37" s="21">
        <v>1.38</v>
      </c>
      <c r="BA37" s="21">
        <v>54</v>
      </c>
      <c r="BB37" s="21">
        <v>2.77</v>
      </c>
      <c r="BC37" s="21">
        <v>25</v>
      </c>
      <c r="BD37" s="21">
        <v>2.31</v>
      </c>
      <c r="BE37" s="21">
        <v>139</v>
      </c>
      <c r="BF37" s="21">
        <v>1.38</v>
      </c>
      <c r="BG37" s="21">
        <v>139</v>
      </c>
      <c r="BH37" s="21">
        <v>1.38</v>
      </c>
      <c r="BI37" s="21">
        <f t="shared" si="6"/>
        <v>411</v>
      </c>
      <c r="BJ37" s="21">
        <f t="shared" si="7"/>
        <v>9.2200000000000006</v>
      </c>
      <c r="BK37" s="21">
        <f t="shared" si="8"/>
        <v>41882</v>
      </c>
      <c r="BL37" s="21">
        <f t="shared" si="9"/>
        <v>557.36000000000013</v>
      </c>
    </row>
    <row r="38" spans="1:64" x14ac:dyDescent="0.25">
      <c r="A38" s="134">
        <v>31</v>
      </c>
      <c r="B38" s="22" t="s">
        <v>70</v>
      </c>
      <c r="C38" s="21">
        <v>0</v>
      </c>
      <c r="D38" s="21">
        <v>0</v>
      </c>
      <c r="E38" s="21">
        <v>1710</v>
      </c>
      <c r="F38" s="21">
        <v>21.35</v>
      </c>
      <c r="G38" s="21">
        <v>1590</v>
      </c>
      <c r="H38" s="21">
        <v>19.850000000000001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1195</v>
      </c>
      <c r="P38" s="21">
        <v>14.95</v>
      </c>
      <c r="Q38" s="21">
        <f t="shared" si="0"/>
        <v>1710</v>
      </c>
      <c r="R38" s="21">
        <f t="shared" si="1"/>
        <v>21.35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f t="shared" si="2"/>
        <v>0</v>
      </c>
      <c r="AD38" s="21">
        <f t="shared" si="3"/>
        <v>0</v>
      </c>
      <c r="AE38" s="21">
        <v>0</v>
      </c>
      <c r="AF38" s="21">
        <v>0</v>
      </c>
      <c r="AG38" s="21">
        <v>0</v>
      </c>
      <c r="AH38" s="21">
        <v>0</v>
      </c>
      <c r="AI38" s="21">
        <v>0</v>
      </c>
      <c r="AJ38" s="21">
        <v>0</v>
      </c>
      <c r="AK38" s="21">
        <v>0</v>
      </c>
      <c r="AL38" s="21">
        <v>0</v>
      </c>
      <c r="AM38" s="21">
        <v>0</v>
      </c>
      <c r="AN38" s="21">
        <v>0</v>
      </c>
      <c r="AO38" s="21">
        <v>0</v>
      </c>
      <c r="AP38" s="21">
        <v>0</v>
      </c>
      <c r="AQ38" s="21">
        <v>0</v>
      </c>
      <c r="AR38" s="21">
        <v>0</v>
      </c>
      <c r="AS38" s="21">
        <f t="shared" si="4"/>
        <v>1710</v>
      </c>
      <c r="AT38" s="21">
        <f t="shared" si="5"/>
        <v>21.35</v>
      </c>
      <c r="AU38" s="21">
        <v>0</v>
      </c>
      <c r="AV38" s="21">
        <v>0</v>
      </c>
      <c r="AW38" s="21">
        <v>0</v>
      </c>
      <c r="AX38" s="21">
        <v>0</v>
      </c>
      <c r="AY38" s="21">
        <v>0</v>
      </c>
      <c r="AZ38" s="21">
        <v>0</v>
      </c>
      <c r="BA38" s="21">
        <v>0</v>
      </c>
      <c r="BB38" s="21">
        <v>0</v>
      </c>
      <c r="BC38" s="21">
        <v>0</v>
      </c>
      <c r="BD38" s="21">
        <v>0</v>
      </c>
      <c r="BE38" s="21">
        <v>0</v>
      </c>
      <c r="BF38" s="21">
        <v>0</v>
      </c>
      <c r="BG38" s="21">
        <v>0</v>
      </c>
      <c r="BH38" s="21">
        <v>0</v>
      </c>
      <c r="BI38" s="21">
        <f t="shared" si="6"/>
        <v>0</v>
      </c>
      <c r="BJ38" s="21">
        <f t="shared" si="7"/>
        <v>0</v>
      </c>
      <c r="BK38" s="21">
        <f t="shared" si="8"/>
        <v>1710</v>
      </c>
      <c r="BL38" s="21">
        <f t="shared" si="9"/>
        <v>21.35</v>
      </c>
    </row>
    <row r="39" spans="1:64" x14ac:dyDescent="0.25">
      <c r="A39" s="134">
        <v>32</v>
      </c>
      <c r="B39" s="22" t="s">
        <v>71</v>
      </c>
      <c r="C39" s="21"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1">
        <f t="shared" si="0"/>
        <v>0</v>
      </c>
      <c r="R39" s="21">
        <f t="shared" si="1"/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f t="shared" si="2"/>
        <v>0</v>
      </c>
      <c r="AD39" s="21">
        <f t="shared" si="3"/>
        <v>0</v>
      </c>
      <c r="AE39" s="21">
        <v>0</v>
      </c>
      <c r="AF39" s="21">
        <v>0</v>
      </c>
      <c r="AG39" s="21">
        <v>0</v>
      </c>
      <c r="AH39" s="21">
        <v>0</v>
      </c>
      <c r="AI39" s="21">
        <v>0</v>
      </c>
      <c r="AJ39" s="21">
        <v>0</v>
      </c>
      <c r="AK39" s="21">
        <v>0</v>
      </c>
      <c r="AL39" s="21">
        <v>0</v>
      </c>
      <c r="AM39" s="21">
        <v>0</v>
      </c>
      <c r="AN39" s="21">
        <v>0</v>
      </c>
      <c r="AO39" s="21">
        <v>0</v>
      </c>
      <c r="AP39" s="21">
        <v>0</v>
      </c>
      <c r="AQ39" s="21">
        <v>0</v>
      </c>
      <c r="AR39" s="21">
        <v>0</v>
      </c>
      <c r="AS39" s="21">
        <f t="shared" si="4"/>
        <v>0</v>
      </c>
      <c r="AT39" s="21">
        <f t="shared" si="5"/>
        <v>0</v>
      </c>
      <c r="AU39" s="21">
        <v>0</v>
      </c>
      <c r="AV39" s="21">
        <v>0</v>
      </c>
      <c r="AW39" s="21">
        <v>0</v>
      </c>
      <c r="AX39" s="21">
        <v>0</v>
      </c>
      <c r="AY39" s="21">
        <v>0</v>
      </c>
      <c r="AZ39" s="21">
        <v>0</v>
      </c>
      <c r="BA39" s="21">
        <v>0</v>
      </c>
      <c r="BB39" s="21">
        <v>0</v>
      </c>
      <c r="BC39" s="21">
        <v>0</v>
      </c>
      <c r="BD39" s="21">
        <v>0</v>
      </c>
      <c r="BE39" s="21">
        <v>0</v>
      </c>
      <c r="BF39" s="21">
        <v>0</v>
      </c>
      <c r="BG39" s="21">
        <v>0</v>
      </c>
      <c r="BH39" s="21">
        <v>0</v>
      </c>
      <c r="BI39" s="21">
        <f t="shared" si="6"/>
        <v>0</v>
      </c>
      <c r="BJ39" s="21">
        <f t="shared" si="7"/>
        <v>0</v>
      </c>
      <c r="BK39" s="21">
        <f t="shared" si="8"/>
        <v>0</v>
      </c>
      <c r="BL39" s="21">
        <f t="shared" si="9"/>
        <v>0</v>
      </c>
    </row>
    <row r="40" spans="1:64" x14ac:dyDescent="0.25">
      <c r="A40" s="134">
        <v>33</v>
      </c>
      <c r="B40" s="22" t="s">
        <v>72</v>
      </c>
      <c r="C40" s="21"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f t="shared" si="0"/>
        <v>0</v>
      </c>
      <c r="R40" s="21">
        <f t="shared" si="1"/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21">
        <v>0</v>
      </c>
      <c r="Y40" s="21">
        <v>0</v>
      </c>
      <c r="Z40" s="21">
        <v>0</v>
      </c>
      <c r="AA40" s="21">
        <v>0</v>
      </c>
      <c r="AB40" s="21">
        <v>0</v>
      </c>
      <c r="AC40" s="21">
        <f t="shared" si="2"/>
        <v>0</v>
      </c>
      <c r="AD40" s="21">
        <f t="shared" si="3"/>
        <v>0</v>
      </c>
      <c r="AE40" s="21">
        <v>0</v>
      </c>
      <c r="AF40" s="21">
        <v>0</v>
      </c>
      <c r="AG40" s="21">
        <v>0</v>
      </c>
      <c r="AH40" s="21">
        <v>0</v>
      </c>
      <c r="AI40" s="21">
        <v>0</v>
      </c>
      <c r="AJ40" s="21">
        <v>0</v>
      </c>
      <c r="AK40" s="21">
        <v>0</v>
      </c>
      <c r="AL40" s="21">
        <v>0</v>
      </c>
      <c r="AM40" s="21">
        <v>0</v>
      </c>
      <c r="AN40" s="21">
        <v>0</v>
      </c>
      <c r="AO40" s="21">
        <v>0</v>
      </c>
      <c r="AP40" s="21">
        <v>0</v>
      </c>
      <c r="AQ40" s="21">
        <v>0</v>
      </c>
      <c r="AR40" s="21">
        <v>0</v>
      </c>
      <c r="AS40" s="21">
        <f t="shared" si="4"/>
        <v>0</v>
      </c>
      <c r="AT40" s="21">
        <f t="shared" si="5"/>
        <v>0</v>
      </c>
      <c r="AU40" s="21">
        <v>0</v>
      </c>
      <c r="AV40" s="21">
        <v>0</v>
      </c>
      <c r="AW40" s="21">
        <v>0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1">
        <v>0</v>
      </c>
      <c r="BD40" s="21">
        <v>0</v>
      </c>
      <c r="BE40" s="21">
        <v>0</v>
      </c>
      <c r="BF40" s="21">
        <v>0</v>
      </c>
      <c r="BG40" s="21">
        <v>0</v>
      </c>
      <c r="BH40" s="21">
        <v>0</v>
      </c>
      <c r="BI40" s="21">
        <f t="shared" si="6"/>
        <v>0</v>
      </c>
      <c r="BJ40" s="21">
        <f t="shared" si="7"/>
        <v>0</v>
      </c>
      <c r="BK40" s="21">
        <f t="shared" si="8"/>
        <v>0</v>
      </c>
      <c r="BL40" s="21">
        <f t="shared" si="9"/>
        <v>0</v>
      </c>
    </row>
    <row r="41" spans="1:64" x14ac:dyDescent="0.25">
      <c r="A41" s="134">
        <v>34</v>
      </c>
      <c r="B41" s="22" t="s">
        <v>73</v>
      </c>
      <c r="C41" s="21"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f t="shared" si="0"/>
        <v>0</v>
      </c>
      <c r="R41" s="21">
        <f t="shared" si="1"/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21">
        <v>0</v>
      </c>
      <c r="Y41" s="21">
        <v>0</v>
      </c>
      <c r="Z41" s="21">
        <v>0</v>
      </c>
      <c r="AA41" s="21">
        <v>0</v>
      </c>
      <c r="AB41" s="21">
        <v>0</v>
      </c>
      <c r="AC41" s="21">
        <f t="shared" si="2"/>
        <v>0</v>
      </c>
      <c r="AD41" s="21">
        <f t="shared" si="3"/>
        <v>0</v>
      </c>
      <c r="AE41" s="21">
        <v>0</v>
      </c>
      <c r="AF41" s="21">
        <v>0</v>
      </c>
      <c r="AG41" s="21">
        <v>0</v>
      </c>
      <c r="AH41" s="21">
        <v>0</v>
      </c>
      <c r="AI41" s="21">
        <v>0</v>
      </c>
      <c r="AJ41" s="21">
        <v>0</v>
      </c>
      <c r="AK41" s="21">
        <v>0</v>
      </c>
      <c r="AL41" s="21">
        <v>0</v>
      </c>
      <c r="AM41" s="21">
        <v>0</v>
      </c>
      <c r="AN41" s="21">
        <v>0</v>
      </c>
      <c r="AO41" s="21">
        <v>0</v>
      </c>
      <c r="AP41" s="21">
        <v>0</v>
      </c>
      <c r="AQ41" s="21">
        <v>0</v>
      </c>
      <c r="AR41" s="21">
        <v>0</v>
      </c>
      <c r="AS41" s="21">
        <f t="shared" si="4"/>
        <v>0</v>
      </c>
      <c r="AT41" s="21">
        <f t="shared" si="5"/>
        <v>0</v>
      </c>
      <c r="AU41" s="21">
        <v>0</v>
      </c>
      <c r="AV41" s="21">
        <v>0</v>
      </c>
      <c r="AW41" s="21">
        <v>0</v>
      </c>
      <c r="AX41" s="21">
        <v>0</v>
      </c>
      <c r="AY41" s="21">
        <v>0</v>
      </c>
      <c r="AZ41" s="21">
        <v>0</v>
      </c>
      <c r="BA41" s="21">
        <v>0</v>
      </c>
      <c r="BB41" s="21">
        <v>0</v>
      </c>
      <c r="BC41" s="21">
        <v>0</v>
      </c>
      <c r="BD41" s="21">
        <v>0</v>
      </c>
      <c r="BE41" s="21">
        <v>0</v>
      </c>
      <c r="BF41" s="21">
        <v>0</v>
      </c>
      <c r="BG41" s="21">
        <v>0</v>
      </c>
      <c r="BH41" s="21">
        <v>0</v>
      </c>
      <c r="BI41" s="21">
        <f t="shared" si="6"/>
        <v>0</v>
      </c>
      <c r="BJ41" s="21">
        <f t="shared" si="7"/>
        <v>0</v>
      </c>
      <c r="BK41" s="21">
        <f t="shared" si="8"/>
        <v>0</v>
      </c>
      <c r="BL41" s="21">
        <f t="shared" si="9"/>
        <v>0</v>
      </c>
    </row>
    <row r="42" spans="1:64" x14ac:dyDescent="0.25">
      <c r="A42" s="134">
        <v>35</v>
      </c>
      <c r="B42" s="22" t="s">
        <v>74</v>
      </c>
      <c r="C42" s="21"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21">
        <v>0</v>
      </c>
      <c r="Q42" s="21">
        <f t="shared" si="0"/>
        <v>0</v>
      </c>
      <c r="R42" s="21">
        <f t="shared" si="1"/>
        <v>0</v>
      </c>
      <c r="S42" s="21">
        <v>0</v>
      </c>
      <c r="T42" s="21">
        <v>0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  <c r="Z42" s="21">
        <v>0</v>
      </c>
      <c r="AA42" s="21">
        <v>0</v>
      </c>
      <c r="AB42" s="21">
        <v>0</v>
      </c>
      <c r="AC42" s="21">
        <f t="shared" si="2"/>
        <v>0</v>
      </c>
      <c r="AD42" s="21">
        <f t="shared" si="3"/>
        <v>0</v>
      </c>
      <c r="AE42" s="21">
        <v>0</v>
      </c>
      <c r="AF42" s="21">
        <v>0</v>
      </c>
      <c r="AG42" s="21">
        <v>0</v>
      </c>
      <c r="AH42" s="21">
        <v>0</v>
      </c>
      <c r="AI42" s="21">
        <v>0</v>
      </c>
      <c r="AJ42" s="21">
        <v>0</v>
      </c>
      <c r="AK42" s="21">
        <v>0</v>
      </c>
      <c r="AL42" s="21">
        <v>0</v>
      </c>
      <c r="AM42" s="21">
        <v>0</v>
      </c>
      <c r="AN42" s="21">
        <v>0</v>
      </c>
      <c r="AO42" s="21">
        <v>0</v>
      </c>
      <c r="AP42" s="21">
        <v>0</v>
      </c>
      <c r="AQ42" s="21">
        <v>0</v>
      </c>
      <c r="AR42" s="21">
        <v>0</v>
      </c>
      <c r="AS42" s="21">
        <f t="shared" si="4"/>
        <v>0</v>
      </c>
      <c r="AT42" s="21">
        <f t="shared" si="5"/>
        <v>0</v>
      </c>
      <c r="AU42" s="21">
        <v>0</v>
      </c>
      <c r="AV42" s="21">
        <v>0</v>
      </c>
      <c r="AW42" s="21">
        <v>0</v>
      </c>
      <c r="AX42" s="21">
        <v>0</v>
      </c>
      <c r="AY42" s="21">
        <v>0</v>
      </c>
      <c r="AZ42" s="21">
        <v>0</v>
      </c>
      <c r="BA42" s="21">
        <v>0</v>
      </c>
      <c r="BB42" s="21">
        <v>0</v>
      </c>
      <c r="BC42" s="21">
        <v>0</v>
      </c>
      <c r="BD42" s="21">
        <v>0</v>
      </c>
      <c r="BE42" s="21">
        <v>0</v>
      </c>
      <c r="BF42" s="21">
        <v>0</v>
      </c>
      <c r="BG42" s="21">
        <v>0</v>
      </c>
      <c r="BH42" s="21">
        <v>0</v>
      </c>
      <c r="BI42" s="21">
        <f t="shared" si="6"/>
        <v>0</v>
      </c>
      <c r="BJ42" s="21">
        <f t="shared" si="7"/>
        <v>0</v>
      </c>
      <c r="BK42" s="21">
        <f t="shared" si="8"/>
        <v>0</v>
      </c>
      <c r="BL42" s="21">
        <f t="shared" si="9"/>
        <v>0</v>
      </c>
    </row>
    <row r="43" spans="1:64" x14ac:dyDescent="0.25">
      <c r="A43" s="134">
        <v>36</v>
      </c>
      <c r="B43" s="22" t="s">
        <v>75</v>
      </c>
      <c r="C43" s="21"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21">
        <v>0</v>
      </c>
      <c r="Q43" s="21">
        <f t="shared" si="0"/>
        <v>0</v>
      </c>
      <c r="R43" s="21">
        <f t="shared" si="1"/>
        <v>0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21">
        <v>0</v>
      </c>
      <c r="Y43" s="21">
        <v>0</v>
      </c>
      <c r="Z43" s="21">
        <v>0</v>
      </c>
      <c r="AA43" s="21">
        <v>0</v>
      </c>
      <c r="AB43" s="21">
        <v>0</v>
      </c>
      <c r="AC43" s="21">
        <f t="shared" si="2"/>
        <v>0</v>
      </c>
      <c r="AD43" s="21">
        <f t="shared" si="3"/>
        <v>0</v>
      </c>
      <c r="AE43" s="21">
        <v>0</v>
      </c>
      <c r="AF43" s="21">
        <v>0</v>
      </c>
      <c r="AG43" s="21">
        <v>0</v>
      </c>
      <c r="AH43" s="21">
        <v>0</v>
      </c>
      <c r="AI43" s="21">
        <v>0</v>
      </c>
      <c r="AJ43" s="21">
        <v>0</v>
      </c>
      <c r="AK43" s="21">
        <v>0</v>
      </c>
      <c r="AL43" s="21">
        <v>0</v>
      </c>
      <c r="AM43" s="21">
        <v>0</v>
      </c>
      <c r="AN43" s="21">
        <v>0</v>
      </c>
      <c r="AO43" s="21">
        <v>0</v>
      </c>
      <c r="AP43" s="21">
        <v>0</v>
      </c>
      <c r="AQ43" s="21">
        <v>0</v>
      </c>
      <c r="AR43" s="21">
        <v>0</v>
      </c>
      <c r="AS43" s="21">
        <f t="shared" si="4"/>
        <v>0</v>
      </c>
      <c r="AT43" s="21">
        <f t="shared" si="5"/>
        <v>0</v>
      </c>
      <c r="AU43" s="21">
        <v>0</v>
      </c>
      <c r="AV43" s="21">
        <v>0</v>
      </c>
      <c r="AW43" s="21">
        <v>0</v>
      </c>
      <c r="AX43" s="21">
        <v>0</v>
      </c>
      <c r="AY43" s="21">
        <v>0</v>
      </c>
      <c r="AZ43" s="21">
        <v>0</v>
      </c>
      <c r="BA43" s="21">
        <v>0</v>
      </c>
      <c r="BB43" s="21">
        <v>0</v>
      </c>
      <c r="BC43" s="21">
        <v>0</v>
      </c>
      <c r="BD43" s="21">
        <v>0</v>
      </c>
      <c r="BE43" s="21">
        <v>0</v>
      </c>
      <c r="BF43" s="21">
        <v>0</v>
      </c>
      <c r="BG43" s="21">
        <v>0</v>
      </c>
      <c r="BH43" s="21">
        <v>0</v>
      </c>
      <c r="BI43" s="21">
        <f t="shared" si="6"/>
        <v>0</v>
      </c>
      <c r="BJ43" s="21">
        <f t="shared" si="7"/>
        <v>0</v>
      </c>
      <c r="BK43" s="21">
        <f t="shared" si="8"/>
        <v>0</v>
      </c>
      <c r="BL43" s="21">
        <f t="shared" si="9"/>
        <v>0</v>
      </c>
    </row>
    <row r="44" spans="1:64" x14ac:dyDescent="0.25">
      <c r="A44" s="134">
        <v>37</v>
      </c>
      <c r="B44" s="22" t="s">
        <v>76</v>
      </c>
      <c r="C44" s="21"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21">
        <v>0</v>
      </c>
      <c r="Q44" s="21">
        <f t="shared" si="0"/>
        <v>0</v>
      </c>
      <c r="R44" s="21">
        <f t="shared" si="1"/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f t="shared" si="2"/>
        <v>0</v>
      </c>
      <c r="AD44" s="21">
        <f t="shared" si="3"/>
        <v>0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f t="shared" si="4"/>
        <v>0</v>
      </c>
      <c r="AT44" s="21">
        <f t="shared" si="5"/>
        <v>0</v>
      </c>
      <c r="AU44" s="21">
        <v>0</v>
      </c>
      <c r="AV44" s="21">
        <v>0</v>
      </c>
      <c r="AW44" s="21">
        <v>0</v>
      </c>
      <c r="AX44" s="21">
        <v>0</v>
      </c>
      <c r="AY44" s="21">
        <v>0</v>
      </c>
      <c r="AZ44" s="21">
        <v>0</v>
      </c>
      <c r="BA44" s="21">
        <v>0</v>
      </c>
      <c r="BB44" s="21">
        <v>0</v>
      </c>
      <c r="BC44" s="21">
        <v>0</v>
      </c>
      <c r="BD44" s="21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f t="shared" si="6"/>
        <v>0</v>
      </c>
      <c r="BJ44" s="21">
        <f t="shared" si="7"/>
        <v>0</v>
      </c>
      <c r="BK44" s="21">
        <f t="shared" si="8"/>
        <v>0</v>
      </c>
      <c r="BL44" s="21">
        <f t="shared" si="9"/>
        <v>0</v>
      </c>
    </row>
    <row r="45" spans="1:64" x14ac:dyDescent="0.25">
      <c r="A45" s="134">
        <v>38</v>
      </c>
      <c r="B45" s="22" t="s">
        <v>77</v>
      </c>
      <c r="C45" s="21"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f t="shared" si="0"/>
        <v>0</v>
      </c>
      <c r="R45" s="21">
        <f t="shared" si="1"/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f t="shared" si="2"/>
        <v>0</v>
      </c>
      <c r="AD45" s="21">
        <f t="shared" si="3"/>
        <v>0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21">
        <v>0</v>
      </c>
      <c r="AO45" s="21">
        <v>0</v>
      </c>
      <c r="AP45" s="21">
        <v>0</v>
      </c>
      <c r="AQ45" s="21">
        <v>0</v>
      </c>
      <c r="AR45" s="21">
        <v>0</v>
      </c>
      <c r="AS45" s="21">
        <f t="shared" si="4"/>
        <v>0</v>
      </c>
      <c r="AT45" s="21">
        <f t="shared" si="5"/>
        <v>0</v>
      </c>
      <c r="AU45" s="21">
        <v>0</v>
      </c>
      <c r="AV45" s="21">
        <v>0</v>
      </c>
      <c r="AW45" s="21">
        <v>0</v>
      </c>
      <c r="AX45" s="21">
        <v>0</v>
      </c>
      <c r="AY45" s="21">
        <v>0</v>
      </c>
      <c r="AZ45" s="21">
        <v>0</v>
      </c>
      <c r="BA45" s="21">
        <v>0</v>
      </c>
      <c r="BB45" s="21">
        <v>0</v>
      </c>
      <c r="BC45" s="21">
        <v>0</v>
      </c>
      <c r="BD45" s="21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f t="shared" si="6"/>
        <v>0</v>
      </c>
      <c r="BJ45" s="21">
        <f t="shared" si="7"/>
        <v>0</v>
      </c>
      <c r="BK45" s="21">
        <f t="shared" si="8"/>
        <v>0</v>
      </c>
      <c r="BL45" s="21">
        <f t="shared" si="9"/>
        <v>0</v>
      </c>
    </row>
    <row r="46" spans="1:64" x14ac:dyDescent="0.25">
      <c r="A46" s="134">
        <v>39</v>
      </c>
      <c r="B46" s="22" t="s">
        <v>78</v>
      </c>
      <c r="C46" s="21"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21">
        <v>0</v>
      </c>
      <c r="Q46" s="21">
        <f t="shared" si="0"/>
        <v>0</v>
      </c>
      <c r="R46" s="21">
        <f t="shared" si="1"/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f t="shared" si="2"/>
        <v>0</v>
      </c>
      <c r="AD46" s="21">
        <f t="shared" si="3"/>
        <v>0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21">
        <v>0</v>
      </c>
      <c r="AO46" s="21">
        <v>0</v>
      </c>
      <c r="AP46" s="21">
        <v>0</v>
      </c>
      <c r="AQ46" s="21">
        <v>0</v>
      </c>
      <c r="AR46" s="21">
        <v>0</v>
      </c>
      <c r="AS46" s="21">
        <f t="shared" si="4"/>
        <v>0</v>
      </c>
      <c r="AT46" s="21">
        <f t="shared" si="5"/>
        <v>0</v>
      </c>
      <c r="AU46" s="21">
        <v>0</v>
      </c>
      <c r="AV46" s="21">
        <v>0</v>
      </c>
      <c r="AW46" s="21">
        <v>0</v>
      </c>
      <c r="AX46" s="21">
        <v>0</v>
      </c>
      <c r="AY46" s="21">
        <v>0</v>
      </c>
      <c r="AZ46" s="21">
        <v>0</v>
      </c>
      <c r="BA46" s="21">
        <v>0</v>
      </c>
      <c r="BB46" s="21">
        <v>0</v>
      </c>
      <c r="BC46" s="21">
        <v>0</v>
      </c>
      <c r="BD46" s="21">
        <v>0</v>
      </c>
      <c r="BE46" s="21">
        <v>0</v>
      </c>
      <c r="BF46" s="21">
        <v>0</v>
      </c>
      <c r="BG46" s="21">
        <v>0</v>
      </c>
      <c r="BH46" s="21">
        <v>0</v>
      </c>
      <c r="BI46" s="21">
        <f t="shared" si="6"/>
        <v>0</v>
      </c>
      <c r="BJ46" s="21">
        <f t="shared" si="7"/>
        <v>0</v>
      </c>
      <c r="BK46" s="21">
        <f t="shared" si="8"/>
        <v>0</v>
      </c>
      <c r="BL46" s="21">
        <f t="shared" si="9"/>
        <v>0</v>
      </c>
    </row>
    <row r="47" spans="1:64" x14ac:dyDescent="0.25">
      <c r="A47" s="134">
        <v>40</v>
      </c>
      <c r="B47" s="22" t="s">
        <v>79</v>
      </c>
      <c r="C47" s="21"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f t="shared" si="0"/>
        <v>0</v>
      </c>
      <c r="R47" s="21">
        <f t="shared" si="1"/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f t="shared" si="2"/>
        <v>0</v>
      </c>
      <c r="AD47" s="21">
        <f t="shared" si="3"/>
        <v>0</v>
      </c>
      <c r="AE47" s="21">
        <v>0</v>
      </c>
      <c r="AF47" s="21">
        <v>0</v>
      </c>
      <c r="AG47" s="21">
        <v>0</v>
      </c>
      <c r="AH47" s="21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21">
        <v>0</v>
      </c>
      <c r="AR47" s="21">
        <v>0</v>
      </c>
      <c r="AS47" s="21">
        <f t="shared" si="4"/>
        <v>0</v>
      </c>
      <c r="AT47" s="21">
        <f t="shared" si="5"/>
        <v>0</v>
      </c>
      <c r="AU47" s="21">
        <v>0</v>
      </c>
      <c r="AV47" s="21">
        <v>0</v>
      </c>
      <c r="AW47" s="21">
        <v>0</v>
      </c>
      <c r="AX47" s="21">
        <v>0</v>
      </c>
      <c r="AY47" s="21">
        <v>0</v>
      </c>
      <c r="AZ47" s="21">
        <v>0</v>
      </c>
      <c r="BA47" s="21">
        <v>0</v>
      </c>
      <c r="BB47" s="21">
        <v>0</v>
      </c>
      <c r="BC47" s="21">
        <v>0</v>
      </c>
      <c r="BD47" s="21">
        <v>0</v>
      </c>
      <c r="BE47" s="21">
        <v>0</v>
      </c>
      <c r="BF47" s="21">
        <v>0</v>
      </c>
      <c r="BG47" s="21">
        <v>0</v>
      </c>
      <c r="BH47" s="21">
        <v>0</v>
      </c>
      <c r="BI47" s="21">
        <f t="shared" si="6"/>
        <v>0</v>
      </c>
      <c r="BJ47" s="21">
        <f t="shared" si="7"/>
        <v>0</v>
      </c>
      <c r="BK47" s="21">
        <f t="shared" si="8"/>
        <v>0</v>
      </c>
      <c r="BL47" s="21">
        <f t="shared" si="9"/>
        <v>0</v>
      </c>
    </row>
    <row r="48" spans="1:64" x14ac:dyDescent="0.25">
      <c r="A48" s="134">
        <v>41</v>
      </c>
      <c r="B48" s="22" t="s">
        <v>80</v>
      </c>
      <c r="C48" s="21"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f t="shared" si="0"/>
        <v>0</v>
      </c>
      <c r="R48" s="21">
        <f t="shared" si="1"/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f t="shared" si="2"/>
        <v>0</v>
      </c>
      <c r="AD48" s="21">
        <f t="shared" si="3"/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0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1">
        <v>0</v>
      </c>
      <c r="AQ48" s="21">
        <v>0</v>
      </c>
      <c r="AR48" s="21">
        <v>0</v>
      </c>
      <c r="AS48" s="21">
        <f t="shared" si="4"/>
        <v>0</v>
      </c>
      <c r="AT48" s="21">
        <f t="shared" si="5"/>
        <v>0</v>
      </c>
      <c r="AU48" s="21">
        <v>0</v>
      </c>
      <c r="AV48" s="21">
        <v>0</v>
      </c>
      <c r="AW48" s="21">
        <v>0</v>
      </c>
      <c r="AX48" s="21">
        <v>0</v>
      </c>
      <c r="AY48" s="21">
        <v>0</v>
      </c>
      <c r="AZ48" s="21">
        <v>0</v>
      </c>
      <c r="BA48" s="21">
        <v>0</v>
      </c>
      <c r="BB48" s="21">
        <v>0</v>
      </c>
      <c r="BC48" s="21">
        <v>0</v>
      </c>
      <c r="BD48" s="21">
        <v>0</v>
      </c>
      <c r="BE48" s="21">
        <v>0</v>
      </c>
      <c r="BF48" s="21">
        <v>0</v>
      </c>
      <c r="BG48" s="21">
        <v>0</v>
      </c>
      <c r="BH48" s="21">
        <v>0</v>
      </c>
      <c r="BI48" s="21">
        <f t="shared" si="6"/>
        <v>0</v>
      </c>
      <c r="BJ48" s="21">
        <f t="shared" si="7"/>
        <v>0</v>
      </c>
      <c r="BK48" s="21">
        <f t="shared" si="8"/>
        <v>0</v>
      </c>
      <c r="BL48" s="21">
        <f t="shared" si="9"/>
        <v>0</v>
      </c>
    </row>
    <row r="49" spans="1:64" x14ac:dyDescent="0.25">
      <c r="A49" s="134">
        <v>42</v>
      </c>
      <c r="B49" s="22" t="s">
        <v>81</v>
      </c>
      <c r="C49" s="21"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f t="shared" si="0"/>
        <v>0</v>
      </c>
      <c r="R49" s="21">
        <f t="shared" si="1"/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f t="shared" si="2"/>
        <v>0</v>
      </c>
      <c r="AD49" s="21">
        <f t="shared" si="3"/>
        <v>0</v>
      </c>
      <c r="AE49" s="21">
        <v>0</v>
      </c>
      <c r="AF49" s="21">
        <v>0</v>
      </c>
      <c r="AG49" s="21">
        <v>0</v>
      </c>
      <c r="AH49" s="21">
        <v>0</v>
      </c>
      <c r="AI49" s="21">
        <v>0</v>
      </c>
      <c r="AJ49" s="21">
        <v>0</v>
      </c>
      <c r="AK49" s="21">
        <v>0</v>
      </c>
      <c r="AL49" s="21">
        <v>0</v>
      </c>
      <c r="AM49" s="21">
        <v>0</v>
      </c>
      <c r="AN49" s="21">
        <v>0</v>
      </c>
      <c r="AO49" s="21">
        <v>0</v>
      </c>
      <c r="AP49" s="21">
        <v>0</v>
      </c>
      <c r="AQ49" s="21">
        <v>0</v>
      </c>
      <c r="AR49" s="21">
        <v>0</v>
      </c>
      <c r="AS49" s="21">
        <f t="shared" si="4"/>
        <v>0</v>
      </c>
      <c r="AT49" s="21">
        <f t="shared" si="5"/>
        <v>0</v>
      </c>
      <c r="AU49" s="21">
        <v>0</v>
      </c>
      <c r="AV49" s="21">
        <v>0</v>
      </c>
      <c r="AW49" s="21">
        <v>0</v>
      </c>
      <c r="AX49" s="21">
        <v>0</v>
      </c>
      <c r="AY49" s="21">
        <v>0</v>
      </c>
      <c r="AZ49" s="21">
        <v>0</v>
      </c>
      <c r="BA49" s="21">
        <v>0</v>
      </c>
      <c r="BB49" s="21">
        <v>0</v>
      </c>
      <c r="BC49" s="21">
        <v>0</v>
      </c>
      <c r="BD49" s="21">
        <v>0</v>
      </c>
      <c r="BE49" s="21">
        <v>0</v>
      </c>
      <c r="BF49" s="21">
        <v>0</v>
      </c>
      <c r="BG49" s="21">
        <v>0</v>
      </c>
      <c r="BH49" s="21">
        <v>0</v>
      </c>
      <c r="BI49" s="21">
        <f t="shared" si="6"/>
        <v>0</v>
      </c>
      <c r="BJ49" s="21">
        <f t="shared" si="7"/>
        <v>0</v>
      </c>
      <c r="BK49" s="21">
        <f t="shared" si="8"/>
        <v>0</v>
      </c>
      <c r="BL49" s="21">
        <f t="shared" si="9"/>
        <v>0</v>
      </c>
    </row>
    <row r="50" spans="1:64" x14ac:dyDescent="0.25">
      <c r="A50" s="134">
        <v>43</v>
      </c>
      <c r="B50" s="22" t="s">
        <v>82</v>
      </c>
      <c r="C50" s="21"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f t="shared" si="0"/>
        <v>0</v>
      </c>
      <c r="R50" s="21">
        <f t="shared" si="1"/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1">
        <v>0</v>
      </c>
      <c r="AC50" s="21">
        <f t="shared" si="2"/>
        <v>0</v>
      </c>
      <c r="AD50" s="21">
        <f t="shared" si="3"/>
        <v>0</v>
      </c>
      <c r="AE50" s="21">
        <v>0</v>
      </c>
      <c r="AF50" s="21">
        <v>0</v>
      </c>
      <c r="AG50" s="21">
        <v>0</v>
      </c>
      <c r="AH50" s="21">
        <v>0</v>
      </c>
      <c r="AI50" s="21">
        <v>0</v>
      </c>
      <c r="AJ50" s="21">
        <v>0</v>
      </c>
      <c r="AK50" s="21">
        <v>0</v>
      </c>
      <c r="AL50" s="21">
        <v>0</v>
      </c>
      <c r="AM50" s="21">
        <v>0</v>
      </c>
      <c r="AN50" s="21">
        <v>0</v>
      </c>
      <c r="AO50" s="21">
        <v>0</v>
      </c>
      <c r="AP50" s="21">
        <v>0</v>
      </c>
      <c r="AQ50" s="21">
        <v>0</v>
      </c>
      <c r="AR50" s="21">
        <v>0</v>
      </c>
      <c r="AS50" s="21">
        <f t="shared" si="4"/>
        <v>0</v>
      </c>
      <c r="AT50" s="21">
        <f t="shared" si="5"/>
        <v>0</v>
      </c>
      <c r="AU50" s="21">
        <v>0</v>
      </c>
      <c r="AV50" s="21">
        <v>0</v>
      </c>
      <c r="AW50" s="21">
        <v>0</v>
      </c>
      <c r="AX50" s="21">
        <v>0</v>
      </c>
      <c r="AY50" s="21">
        <v>0</v>
      </c>
      <c r="AZ50" s="21">
        <v>0</v>
      </c>
      <c r="BA50" s="21">
        <v>0</v>
      </c>
      <c r="BB50" s="21">
        <v>0</v>
      </c>
      <c r="BC50" s="21">
        <v>0</v>
      </c>
      <c r="BD50" s="21">
        <v>0</v>
      </c>
      <c r="BE50" s="21">
        <v>0</v>
      </c>
      <c r="BF50" s="21">
        <v>0</v>
      </c>
      <c r="BG50" s="21">
        <v>0</v>
      </c>
      <c r="BH50" s="21">
        <v>0</v>
      </c>
      <c r="BI50" s="21">
        <f t="shared" si="6"/>
        <v>0</v>
      </c>
      <c r="BJ50" s="21">
        <f t="shared" si="7"/>
        <v>0</v>
      </c>
      <c r="BK50" s="21">
        <f t="shared" si="8"/>
        <v>0</v>
      </c>
      <c r="BL50" s="21">
        <f t="shared" si="9"/>
        <v>0</v>
      </c>
    </row>
    <row r="51" spans="1:64" x14ac:dyDescent="0.25">
      <c r="A51" s="134">
        <v>44</v>
      </c>
      <c r="B51" s="22" t="s">
        <v>83</v>
      </c>
      <c r="C51" s="21"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f t="shared" si="0"/>
        <v>0</v>
      </c>
      <c r="R51" s="21">
        <f t="shared" si="1"/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f t="shared" si="2"/>
        <v>0</v>
      </c>
      <c r="AD51" s="21">
        <f t="shared" si="3"/>
        <v>0</v>
      </c>
      <c r="AE51" s="21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21">
        <v>0</v>
      </c>
      <c r="AR51" s="21">
        <v>0</v>
      </c>
      <c r="AS51" s="21">
        <f t="shared" si="4"/>
        <v>0</v>
      </c>
      <c r="AT51" s="21">
        <f t="shared" si="5"/>
        <v>0</v>
      </c>
      <c r="AU51" s="21">
        <v>0</v>
      </c>
      <c r="AV51" s="21">
        <v>0</v>
      </c>
      <c r="AW51" s="21">
        <v>0</v>
      </c>
      <c r="AX51" s="21">
        <v>0</v>
      </c>
      <c r="AY51" s="21">
        <v>0</v>
      </c>
      <c r="AZ51" s="21">
        <v>0</v>
      </c>
      <c r="BA51" s="21">
        <v>0</v>
      </c>
      <c r="BB51" s="21">
        <v>0</v>
      </c>
      <c r="BC51" s="21">
        <v>0</v>
      </c>
      <c r="BD51" s="21">
        <v>0</v>
      </c>
      <c r="BE51" s="21">
        <v>0</v>
      </c>
      <c r="BF51" s="21">
        <v>0</v>
      </c>
      <c r="BG51" s="21">
        <v>0</v>
      </c>
      <c r="BH51" s="21">
        <v>0</v>
      </c>
      <c r="BI51" s="21">
        <f t="shared" si="6"/>
        <v>0</v>
      </c>
      <c r="BJ51" s="21">
        <f t="shared" si="7"/>
        <v>0</v>
      </c>
      <c r="BK51" s="21">
        <f t="shared" si="8"/>
        <v>0</v>
      </c>
      <c r="BL51" s="21">
        <f t="shared" si="9"/>
        <v>0</v>
      </c>
    </row>
    <row r="52" spans="1:64" s="20" customFormat="1" x14ac:dyDescent="0.25">
      <c r="A52" s="66" t="s">
        <v>84</v>
      </c>
      <c r="B52" s="67"/>
      <c r="C52" s="23">
        <f t="shared" ref="C52:AH52" si="10">SUM(C8:C51)</f>
        <v>149534</v>
      </c>
      <c r="D52" s="23">
        <f t="shared" si="10"/>
        <v>2329.1500000000005</v>
      </c>
      <c r="E52" s="23">
        <f t="shared" si="10"/>
        <v>48837</v>
      </c>
      <c r="F52" s="23">
        <f t="shared" si="10"/>
        <v>602.15</v>
      </c>
      <c r="G52" s="23">
        <f t="shared" si="10"/>
        <v>82873</v>
      </c>
      <c r="H52" s="23">
        <f t="shared" si="10"/>
        <v>559.69000000000017</v>
      </c>
      <c r="I52" s="23">
        <f t="shared" si="10"/>
        <v>2583</v>
      </c>
      <c r="J52" s="23">
        <f t="shared" si="10"/>
        <v>400.7399999999999</v>
      </c>
      <c r="K52" s="23">
        <f t="shared" si="10"/>
        <v>11135</v>
      </c>
      <c r="L52" s="23">
        <f t="shared" si="10"/>
        <v>73.399999999999991</v>
      </c>
      <c r="M52" s="23">
        <f t="shared" si="10"/>
        <v>716</v>
      </c>
      <c r="N52" s="23">
        <f t="shared" si="10"/>
        <v>4.2</v>
      </c>
      <c r="O52" s="23">
        <f t="shared" si="10"/>
        <v>102303</v>
      </c>
      <c r="P52" s="23">
        <f t="shared" si="10"/>
        <v>929.6099999999999</v>
      </c>
      <c r="Q52" s="23">
        <f t="shared" si="10"/>
        <v>212089</v>
      </c>
      <c r="R52" s="23">
        <f t="shared" si="10"/>
        <v>3405.4400000000005</v>
      </c>
      <c r="S52" s="23">
        <f t="shared" si="10"/>
        <v>79985</v>
      </c>
      <c r="T52" s="23">
        <f t="shared" si="10"/>
        <v>750</v>
      </c>
      <c r="U52" s="23">
        <f t="shared" si="10"/>
        <v>17642</v>
      </c>
      <c r="V52" s="23">
        <f t="shared" si="10"/>
        <v>530</v>
      </c>
      <c r="W52" s="23">
        <f t="shared" si="10"/>
        <v>6714</v>
      </c>
      <c r="X52" s="23">
        <f t="shared" si="10"/>
        <v>349.99999999999989</v>
      </c>
      <c r="Y52" s="23">
        <f t="shared" si="10"/>
        <v>8478</v>
      </c>
      <c r="Z52" s="23">
        <f t="shared" si="10"/>
        <v>197.00000000000003</v>
      </c>
      <c r="AA52" s="23">
        <f t="shared" si="10"/>
        <v>0</v>
      </c>
      <c r="AB52" s="23">
        <f t="shared" si="10"/>
        <v>0</v>
      </c>
      <c r="AC52" s="23">
        <f t="shared" si="10"/>
        <v>112819</v>
      </c>
      <c r="AD52" s="23">
        <f t="shared" si="10"/>
        <v>1827</v>
      </c>
      <c r="AE52" s="23">
        <f t="shared" si="10"/>
        <v>652</v>
      </c>
      <c r="AF52" s="23">
        <f t="shared" si="10"/>
        <v>5.68</v>
      </c>
      <c r="AG52" s="23">
        <f t="shared" si="10"/>
        <v>658</v>
      </c>
      <c r="AH52" s="23">
        <f t="shared" si="10"/>
        <v>11.220000000000002</v>
      </c>
      <c r="AI52" s="23">
        <f t="shared" ref="AI52:BL52" si="11">SUM(AI8:AI51)</f>
        <v>349</v>
      </c>
      <c r="AJ52" s="23">
        <f t="shared" si="11"/>
        <v>17.950000000000006</v>
      </c>
      <c r="AK52" s="23">
        <f t="shared" si="11"/>
        <v>3356</v>
      </c>
      <c r="AL52" s="23">
        <f t="shared" si="11"/>
        <v>32.04</v>
      </c>
      <c r="AM52" s="23">
        <f t="shared" si="11"/>
        <v>3152</v>
      </c>
      <c r="AN52" s="23">
        <f t="shared" si="11"/>
        <v>19.36</v>
      </c>
      <c r="AO52" s="23">
        <f t="shared" si="11"/>
        <v>4341</v>
      </c>
      <c r="AP52" s="23">
        <f t="shared" si="11"/>
        <v>27.52</v>
      </c>
      <c r="AQ52" s="23">
        <f t="shared" si="11"/>
        <v>0</v>
      </c>
      <c r="AR52" s="23">
        <f t="shared" si="11"/>
        <v>0</v>
      </c>
      <c r="AS52" s="23">
        <f t="shared" si="11"/>
        <v>337416</v>
      </c>
      <c r="AT52" s="23">
        <f t="shared" si="11"/>
        <v>5346.21</v>
      </c>
      <c r="AU52" s="23">
        <f t="shared" si="11"/>
        <v>4706</v>
      </c>
      <c r="AV52" s="23">
        <f t="shared" si="11"/>
        <v>28.560000000000006</v>
      </c>
      <c r="AW52" s="23">
        <f t="shared" si="11"/>
        <v>1841</v>
      </c>
      <c r="AX52" s="23">
        <f t="shared" si="11"/>
        <v>11.340000000000002</v>
      </c>
      <c r="AY52" s="23">
        <f t="shared" si="11"/>
        <v>869</v>
      </c>
      <c r="AZ52" s="23">
        <f t="shared" si="11"/>
        <v>13.5</v>
      </c>
      <c r="BA52" s="23">
        <f t="shared" si="11"/>
        <v>528</v>
      </c>
      <c r="BB52" s="23">
        <f t="shared" si="11"/>
        <v>26.999999999999996</v>
      </c>
      <c r="BC52" s="23">
        <f t="shared" si="11"/>
        <v>329</v>
      </c>
      <c r="BD52" s="23">
        <f t="shared" si="11"/>
        <v>22.5</v>
      </c>
      <c r="BE52" s="23">
        <f t="shared" si="11"/>
        <v>1164</v>
      </c>
      <c r="BF52" s="23">
        <f t="shared" si="11"/>
        <v>13.5</v>
      </c>
      <c r="BG52" s="23">
        <f t="shared" si="11"/>
        <v>1347</v>
      </c>
      <c r="BH52" s="23">
        <f t="shared" si="11"/>
        <v>13.5</v>
      </c>
      <c r="BI52" s="23">
        <f t="shared" si="11"/>
        <v>4237</v>
      </c>
      <c r="BJ52" s="23">
        <f t="shared" si="11"/>
        <v>90</v>
      </c>
      <c r="BK52" s="23">
        <f t="shared" si="11"/>
        <v>341653</v>
      </c>
      <c r="BL52" s="23">
        <f t="shared" si="11"/>
        <v>5436.2100000000009</v>
      </c>
    </row>
  </sheetData>
  <mergeCells count="40">
    <mergeCell ref="AK5:AL6"/>
    <mergeCell ref="A52:B52"/>
    <mergeCell ref="AM5:AN6"/>
    <mergeCell ref="A5:A7"/>
    <mergeCell ref="B5:B7"/>
    <mergeCell ref="C5:F5"/>
    <mergeCell ref="G5:H6"/>
    <mergeCell ref="I5:J6"/>
    <mergeCell ref="BC5:BD6"/>
    <mergeCell ref="BE5:BF6"/>
    <mergeCell ref="BK4:BL6"/>
    <mergeCell ref="AG5:AH6"/>
    <mergeCell ref="K5:L6"/>
    <mergeCell ref="M5:N6"/>
    <mergeCell ref="O5:P6"/>
    <mergeCell ref="Q5:R6"/>
    <mergeCell ref="S5:T6"/>
    <mergeCell ref="U5:V6"/>
    <mergeCell ref="W5:X6"/>
    <mergeCell ref="Y5:Z6"/>
    <mergeCell ref="AA5:AB6"/>
    <mergeCell ref="AC5:AD6"/>
    <mergeCell ref="AQ5:AR6"/>
    <mergeCell ref="AI5:AJ6"/>
    <mergeCell ref="A1:BL1"/>
    <mergeCell ref="A2:BL2"/>
    <mergeCell ref="AO5:AP6"/>
    <mergeCell ref="B3:BJ3"/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</mergeCells>
  <pageMargins left="0.7" right="0.7" top="0.75" bottom="0.75" header="0.3" footer="0.3"/>
  <pageSetup paperSize="9"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52"/>
  <sheetViews>
    <sheetView workbookViewId="0">
      <selection activeCell="B9" sqref="B9"/>
    </sheetView>
  </sheetViews>
  <sheetFormatPr defaultRowHeight="15" x14ac:dyDescent="0.25"/>
  <cols>
    <col min="1" max="1" width="6.28515625" style="135" customWidth="1"/>
    <col min="2" max="2" width="29.710937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ht="21" thickBot="1" x14ac:dyDescent="0.3">
      <c r="A1" s="80" t="s">
        <v>188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2"/>
    </row>
    <row r="2" spans="1:64" ht="21.75" customHeight="1" thickBot="1" x14ac:dyDescent="0.3">
      <c r="A2" s="83" t="s">
        <v>164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5"/>
    </row>
    <row r="3" spans="1:64" ht="21.75" thickBot="1" x14ac:dyDescent="0.4">
      <c r="B3" s="123"/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4"/>
      <c r="BH3" s="124"/>
      <c r="BI3" s="124"/>
      <c r="BJ3" s="124"/>
    </row>
    <row r="4" spans="1:64" ht="20.25" thickBot="1" x14ac:dyDescent="0.45">
      <c r="C4" s="91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3"/>
      <c r="AY4" s="94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6"/>
      <c r="BK4" s="33" t="s">
        <v>3</v>
      </c>
      <c r="BL4" s="34"/>
    </row>
    <row r="5" spans="1:64" ht="24.75" customHeight="1" x14ac:dyDescent="0.25">
      <c r="A5" s="68" t="s">
        <v>4</v>
      </c>
      <c r="B5" s="71" t="s">
        <v>5</v>
      </c>
      <c r="C5" s="74" t="s">
        <v>6</v>
      </c>
      <c r="D5" s="75"/>
      <c r="E5" s="75"/>
      <c r="F5" s="75"/>
      <c r="G5" s="78" t="s">
        <v>7</v>
      </c>
      <c r="H5" s="46"/>
      <c r="I5" s="76" t="s">
        <v>8</v>
      </c>
      <c r="J5" s="76"/>
      <c r="K5" s="76" t="s">
        <v>9</v>
      </c>
      <c r="L5" s="76"/>
      <c r="M5" s="45" t="s">
        <v>10</v>
      </c>
      <c r="N5" s="46"/>
      <c r="O5" s="45" t="s">
        <v>11</v>
      </c>
      <c r="P5" s="46"/>
      <c r="Q5" s="45" t="s">
        <v>12</v>
      </c>
      <c r="R5" s="97"/>
      <c r="S5" s="55" t="s">
        <v>13</v>
      </c>
      <c r="T5" s="56"/>
      <c r="U5" s="49" t="s">
        <v>14</v>
      </c>
      <c r="V5" s="56"/>
      <c r="W5" s="49" t="s">
        <v>15</v>
      </c>
      <c r="X5" s="56"/>
      <c r="Y5" s="60" t="s">
        <v>16</v>
      </c>
      <c r="Z5" s="60"/>
      <c r="AA5" s="49" t="s">
        <v>17</v>
      </c>
      <c r="AB5" s="46"/>
      <c r="AC5" s="60" t="s">
        <v>18</v>
      </c>
      <c r="AD5" s="64"/>
      <c r="AE5" s="89" t="s">
        <v>19</v>
      </c>
      <c r="AF5" s="39"/>
      <c r="AG5" s="39" t="s">
        <v>20</v>
      </c>
      <c r="AH5" s="39"/>
      <c r="AI5" s="39" t="s">
        <v>21</v>
      </c>
      <c r="AJ5" s="39"/>
      <c r="AK5" s="39" t="s">
        <v>22</v>
      </c>
      <c r="AL5" s="39"/>
      <c r="AM5" s="39" t="s">
        <v>23</v>
      </c>
      <c r="AN5" s="39"/>
      <c r="AO5" s="39" t="s">
        <v>24</v>
      </c>
      <c r="AP5" s="62"/>
      <c r="AQ5" s="50" t="s">
        <v>25</v>
      </c>
      <c r="AR5" s="51"/>
      <c r="AS5" s="106" t="s">
        <v>26</v>
      </c>
      <c r="AT5" s="107"/>
      <c r="AU5" s="54" t="s">
        <v>27</v>
      </c>
      <c r="AV5" s="51"/>
      <c r="AW5" s="41" t="s">
        <v>28</v>
      </c>
      <c r="AX5" s="42"/>
      <c r="AY5" s="50" t="s">
        <v>29</v>
      </c>
      <c r="AZ5" s="110"/>
      <c r="BA5" s="31" t="s">
        <v>30</v>
      </c>
      <c r="BB5" s="29"/>
      <c r="BC5" s="29" t="s">
        <v>31</v>
      </c>
      <c r="BD5" s="29"/>
      <c r="BE5" s="29" t="s">
        <v>32</v>
      </c>
      <c r="BF5" s="29"/>
      <c r="BG5" s="29" t="s">
        <v>33</v>
      </c>
      <c r="BH5" s="100"/>
      <c r="BI5" s="102" t="s">
        <v>34</v>
      </c>
      <c r="BJ5" s="103"/>
      <c r="BK5" s="35"/>
      <c r="BL5" s="36"/>
    </row>
    <row r="6" spans="1:64" ht="36.75" customHeight="1" x14ac:dyDescent="0.25">
      <c r="A6" s="69"/>
      <c r="B6" s="72"/>
      <c r="C6" s="79" t="s">
        <v>35</v>
      </c>
      <c r="D6" s="77"/>
      <c r="E6" s="77" t="s">
        <v>36</v>
      </c>
      <c r="F6" s="77"/>
      <c r="G6" s="47"/>
      <c r="H6" s="48"/>
      <c r="I6" s="77"/>
      <c r="J6" s="77"/>
      <c r="K6" s="77"/>
      <c r="L6" s="77"/>
      <c r="M6" s="47"/>
      <c r="N6" s="48"/>
      <c r="O6" s="47"/>
      <c r="P6" s="48"/>
      <c r="Q6" s="98"/>
      <c r="R6" s="99"/>
      <c r="S6" s="57"/>
      <c r="T6" s="58"/>
      <c r="U6" s="59"/>
      <c r="V6" s="58"/>
      <c r="W6" s="59"/>
      <c r="X6" s="58"/>
      <c r="Y6" s="61"/>
      <c r="Z6" s="61"/>
      <c r="AA6" s="47"/>
      <c r="AB6" s="48"/>
      <c r="AC6" s="61"/>
      <c r="AD6" s="65"/>
      <c r="AE6" s="9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63"/>
      <c r="AQ6" s="52"/>
      <c r="AR6" s="53"/>
      <c r="AS6" s="108"/>
      <c r="AT6" s="109"/>
      <c r="AU6" s="52"/>
      <c r="AV6" s="53"/>
      <c r="AW6" s="43"/>
      <c r="AX6" s="44"/>
      <c r="AY6" s="111"/>
      <c r="AZ6" s="112"/>
      <c r="BA6" s="32"/>
      <c r="BB6" s="30"/>
      <c r="BC6" s="30"/>
      <c r="BD6" s="30"/>
      <c r="BE6" s="30"/>
      <c r="BF6" s="30"/>
      <c r="BG6" s="30"/>
      <c r="BH6" s="101"/>
      <c r="BI6" s="104"/>
      <c r="BJ6" s="105"/>
      <c r="BK6" s="37"/>
      <c r="BL6" s="38"/>
    </row>
    <row r="7" spans="1:64" x14ac:dyDescent="0.25">
      <c r="A7" s="70"/>
      <c r="B7" s="73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134">
        <v>1</v>
      </c>
      <c r="B8" s="22" t="s">
        <v>40</v>
      </c>
      <c r="C8" s="21">
        <v>856</v>
      </c>
      <c r="D8" s="21">
        <v>29.31</v>
      </c>
      <c r="E8" s="21">
        <v>225</v>
      </c>
      <c r="F8" s="21">
        <v>12.71</v>
      </c>
      <c r="G8" s="21">
        <v>50</v>
      </c>
      <c r="H8" s="21">
        <v>3.51</v>
      </c>
      <c r="I8" s="21">
        <v>4</v>
      </c>
      <c r="J8" s="21">
        <v>9.93</v>
      </c>
      <c r="K8" s="21">
        <v>29</v>
      </c>
      <c r="L8" s="21">
        <v>9.6999999999999993</v>
      </c>
      <c r="M8" s="21">
        <v>0</v>
      </c>
      <c r="N8" s="21">
        <v>0</v>
      </c>
      <c r="O8" s="21">
        <v>886</v>
      </c>
      <c r="P8" s="21">
        <v>27.8</v>
      </c>
      <c r="Q8" s="21">
        <f t="shared" ref="Q8:Q51" si="0">(C8+E8+I8+K8)</f>
        <v>1114</v>
      </c>
      <c r="R8" s="21">
        <f t="shared" ref="R8:R51" si="1">(D8+F8+J8+L8)</f>
        <v>61.649999999999991</v>
      </c>
      <c r="S8" s="21">
        <v>953</v>
      </c>
      <c r="T8" s="21">
        <v>43.29</v>
      </c>
      <c r="U8" s="21">
        <v>10</v>
      </c>
      <c r="V8" s="21">
        <v>48.24</v>
      </c>
      <c r="W8" s="21">
        <v>0</v>
      </c>
      <c r="X8" s="21">
        <v>0</v>
      </c>
      <c r="Y8" s="21">
        <v>0</v>
      </c>
      <c r="Z8" s="21">
        <v>0</v>
      </c>
      <c r="AA8" s="21">
        <v>0</v>
      </c>
      <c r="AB8" s="21">
        <v>0</v>
      </c>
      <c r="AC8" s="21">
        <f t="shared" ref="AC8:AC51" si="2">(S8+U8+W8+Y8)</f>
        <v>963</v>
      </c>
      <c r="AD8" s="21">
        <f t="shared" ref="AD8:AD51" si="3">(T8+V8+X8+Z8)</f>
        <v>91.53</v>
      </c>
      <c r="AE8" s="21">
        <v>2</v>
      </c>
      <c r="AF8" s="21">
        <v>0.4</v>
      </c>
      <c r="AG8" s="21">
        <v>10</v>
      </c>
      <c r="AH8" s="21">
        <v>0.82</v>
      </c>
      <c r="AI8" s="21">
        <v>31</v>
      </c>
      <c r="AJ8" s="21">
        <v>2.11</v>
      </c>
      <c r="AK8" s="21">
        <v>0</v>
      </c>
      <c r="AL8" s="21">
        <v>0</v>
      </c>
      <c r="AM8" s="21">
        <v>0</v>
      </c>
      <c r="AN8" s="21">
        <v>0</v>
      </c>
      <c r="AO8" s="21">
        <v>41</v>
      </c>
      <c r="AP8" s="21">
        <v>2.85</v>
      </c>
      <c r="AQ8" s="21">
        <v>0</v>
      </c>
      <c r="AR8" s="21">
        <v>0</v>
      </c>
      <c r="AS8" s="21">
        <f t="shared" ref="AS8:AS51" si="4">(Q8+AC8+AE8+AG8+AI8+AK8+AM8+AO8)</f>
        <v>2161</v>
      </c>
      <c r="AT8" s="21">
        <f t="shared" ref="AT8:AT51" si="5">(R8+AD8+AF8+AH8+AJ8+AL8+AN8+AP8)</f>
        <v>159.36000000000001</v>
      </c>
      <c r="AU8" s="21">
        <v>1110</v>
      </c>
      <c r="AV8" s="21">
        <v>35.520000000000003</v>
      </c>
      <c r="AW8" s="21">
        <v>20</v>
      </c>
      <c r="AX8" s="21">
        <v>0.04</v>
      </c>
      <c r="AY8" s="21">
        <v>0</v>
      </c>
      <c r="AZ8" s="21">
        <v>0</v>
      </c>
      <c r="BA8" s="21">
        <v>4</v>
      </c>
      <c r="BB8" s="21">
        <v>0.8</v>
      </c>
      <c r="BC8" s="21">
        <v>14</v>
      </c>
      <c r="BD8" s="21">
        <v>2.83</v>
      </c>
      <c r="BE8" s="21">
        <v>304</v>
      </c>
      <c r="BF8" s="21">
        <v>41.39</v>
      </c>
      <c r="BG8" s="21">
        <v>283</v>
      </c>
      <c r="BH8" s="21">
        <v>35.99</v>
      </c>
      <c r="BI8" s="21">
        <f t="shared" ref="BI8:BI51" si="6">(AY8+BA8+BC8+BE8+BG8)</f>
        <v>605</v>
      </c>
      <c r="BJ8" s="21">
        <f t="shared" ref="BJ8:BJ51" si="7">(AZ8+BB8+BD8+BF8+BH8)</f>
        <v>81.010000000000005</v>
      </c>
      <c r="BK8" s="21">
        <f t="shared" ref="BK8:BK51" si="8">(AS8+BI8)</f>
        <v>2766</v>
      </c>
      <c r="BL8" s="21">
        <f t="shared" ref="BL8:BL51" si="9">(AT8+BJ8)</f>
        <v>240.37</v>
      </c>
    </row>
    <row r="9" spans="1:64" x14ac:dyDescent="0.25">
      <c r="A9" s="134">
        <v>2</v>
      </c>
      <c r="B9" s="22" t="s">
        <v>41</v>
      </c>
      <c r="C9" s="21">
        <v>698</v>
      </c>
      <c r="D9" s="21">
        <v>13.9</v>
      </c>
      <c r="E9" s="21">
        <v>376</v>
      </c>
      <c r="F9" s="21">
        <v>22.41</v>
      </c>
      <c r="G9" s="21">
        <v>51</v>
      </c>
      <c r="H9" s="21">
        <v>5.51</v>
      </c>
      <c r="I9" s="21">
        <v>17</v>
      </c>
      <c r="J9" s="21">
        <v>24.44</v>
      </c>
      <c r="K9" s="21">
        <v>83</v>
      </c>
      <c r="L9" s="21">
        <v>26.29</v>
      </c>
      <c r="M9" s="21">
        <v>0</v>
      </c>
      <c r="N9" s="21">
        <v>0</v>
      </c>
      <c r="O9" s="21">
        <v>922</v>
      </c>
      <c r="P9" s="21">
        <v>21.74</v>
      </c>
      <c r="Q9" s="21">
        <f t="shared" si="0"/>
        <v>1174</v>
      </c>
      <c r="R9" s="21">
        <f t="shared" si="1"/>
        <v>87.039999999999992</v>
      </c>
      <c r="S9" s="21">
        <v>966</v>
      </c>
      <c r="T9" s="21">
        <v>15.95</v>
      </c>
      <c r="U9" s="21">
        <v>10</v>
      </c>
      <c r="V9" s="21">
        <v>82.47</v>
      </c>
      <c r="W9" s="21">
        <v>3</v>
      </c>
      <c r="X9" s="21">
        <v>52.98</v>
      </c>
      <c r="Y9" s="21">
        <v>0</v>
      </c>
      <c r="Z9" s="21">
        <v>0</v>
      </c>
      <c r="AA9" s="21">
        <v>0</v>
      </c>
      <c r="AB9" s="21">
        <v>0</v>
      </c>
      <c r="AC9" s="21">
        <f t="shared" si="2"/>
        <v>979</v>
      </c>
      <c r="AD9" s="21">
        <f t="shared" si="3"/>
        <v>151.4</v>
      </c>
      <c r="AE9" s="21">
        <v>2</v>
      </c>
      <c r="AF9" s="21">
        <v>0.37</v>
      </c>
      <c r="AG9" s="21">
        <v>8</v>
      </c>
      <c r="AH9" s="21">
        <v>0.4</v>
      </c>
      <c r="AI9" s="21">
        <v>13</v>
      </c>
      <c r="AJ9" s="21">
        <v>1.42</v>
      </c>
      <c r="AK9" s="21">
        <v>0</v>
      </c>
      <c r="AL9" s="21">
        <v>0</v>
      </c>
      <c r="AM9" s="21">
        <v>0</v>
      </c>
      <c r="AN9" s="21">
        <v>0</v>
      </c>
      <c r="AO9" s="21">
        <v>0</v>
      </c>
      <c r="AP9" s="21">
        <v>0</v>
      </c>
      <c r="AQ9" s="21">
        <v>0</v>
      </c>
      <c r="AR9" s="21">
        <v>0</v>
      </c>
      <c r="AS9" s="21">
        <f t="shared" si="4"/>
        <v>2176</v>
      </c>
      <c r="AT9" s="21">
        <f t="shared" si="5"/>
        <v>240.63</v>
      </c>
      <c r="AU9" s="21">
        <v>1145</v>
      </c>
      <c r="AV9" s="21">
        <v>25.24</v>
      </c>
      <c r="AW9" s="21">
        <v>104</v>
      </c>
      <c r="AX9" s="21">
        <v>0.39</v>
      </c>
      <c r="AY9" s="21">
        <v>0</v>
      </c>
      <c r="AZ9" s="21">
        <v>0</v>
      </c>
      <c r="BA9" s="21">
        <v>0</v>
      </c>
      <c r="BB9" s="21">
        <v>0</v>
      </c>
      <c r="BC9" s="21">
        <v>11</v>
      </c>
      <c r="BD9" s="21">
        <v>2.4300000000000002</v>
      </c>
      <c r="BE9" s="21">
        <v>300</v>
      </c>
      <c r="BF9" s="21">
        <v>32.94</v>
      </c>
      <c r="BG9" s="21">
        <v>364</v>
      </c>
      <c r="BH9" s="21">
        <v>33.31</v>
      </c>
      <c r="BI9" s="21">
        <f t="shared" si="6"/>
        <v>675</v>
      </c>
      <c r="BJ9" s="21">
        <f t="shared" si="7"/>
        <v>68.680000000000007</v>
      </c>
      <c r="BK9" s="21">
        <f t="shared" si="8"/>
        <v>2851</v>
      </c>
      <c r="BL9" s="21">
        <f t="shared" si="9"/>
        <v>309.31</v>
      </c>
    </row>
    <row r="10" spans="1:64" x14ac:dyDescent="0.25">
      <c r="A10" s="134">
        <v>3</v>
      </c>
      <c r="B10" s="22" t="s">
        <v>42</v>
      </c>
      <c r="C10" s="21">
        <v>47</v>
      </c>
      <c r="D10" s="21">
        <v>9.25</v>
      </c>
      <c r="E10" s="21">
        <v>4</v>
      </c>
      <c r="F10" s="21">
        <v>0.01</v>
      </c>
      <c r="G10" s="21">
        <v>0</v>
      </c>
      <c r="H10" s="21">
        <v>0</v>
      </c>
      <c r="I10" s="21">
        <v>2</v>
      </c>
      <c r="J10" s="21">
        <v>5.05</v>
      </c>
      <c r="K10" s="21">
        <v>5</v>
      </c>
      <c r="L10" s="21">
        <v>0.32</v>
      </c>
      <c r="M10" s="21">
        <v>0</v>
      </c>
      <c r="N10" s="21">
        <v>0</v>
      </c>
      <c r="O10" s="21">
        <v>37</v>
      </c>
      <c r="P10" s="21">
        <v>0.79</v>
      </c>
      <c r="Q10" s="21">
        <f t="shared" si="0"/>
        <v>58</v>
      </c>
      <c r="R10" s="21">
        <f t="shared" si="1"/>
        <v>14.629999999999999</v>
      </c>
      <c r="S10" s="21">
        <v>450</v>
      </c>
      <c r="T10" s="21">
        <v>20.13</v>
      </c>
      <c r="U10" s="21">
        <v>7</v>
      </c>
      <c r="V10" s="21">
        <v>1.94</v>
      </c>
      <c r="W10" s="21">
        <v>1</v>
      </c>
      <c r="X10" s="21">
        <v>4.07</v>
      </c>
      <c r="Y10" s="21">
        <v>4</v>
      </c>
      <c r="Z10" s="21">
        <v>0.03</v>
      </c>
      <c r="AA10" s="21">
        <v>0</v>
      </c>
      <c r="AB10" s="21">
        <v>0</v>
      </c>
      <c r="AC10" s="21">
        <f t="shared" si="2"/>
        <v>462</v>
      </c>
      <c r="AD10" s="21">
        <f t="shared" si="3"/>
        <v>26.17</v>
      </c>
      <c r="AE10" s="21">
        <v>2</v>
      </c>
      <c r="AF10" s="21">
        <v>0.14000000000000001</v>
      </c>
      <c r="AG10" s="21">
        <v>16</v>
      </c>
      <c r="AH10" s="21">
        <v>0.96</v>
      </c>
      <c r="AI10" s="21">
        <v>15</v>
      </c>
      <c r="AJ10" s="21">
        <v>1.72</v>
      </c>
      <c r="AK10" s="21">
        <v>0</v>
      </c>
      <c r="AL10" s="21">
        <v>0</v>
      </c>
      <c r="AM10" s="21">
        <v>28</v>
      </c>
      <c r="AN10" s="21">
        <v>0.59</v>
      </c>
      <c r="AO10" s="21">
        <v>0</v>
      </c>
      <c r="AP10" s="21">
        <v>0</v>
      </c>
      <c r="AQ10" s="21">
        <v>0</v>
      </c>
      <c r="AR10" s="21">
        <v>0</v>
      </c>
      <c r="AS10" s="21">
        <f t="shared" si="4"/>
        <v>581</v>
      </c>
      <c r="AT10" s="21">
        <f t="shared" si="5"/>
        <v>44.21</v>
      </c>
      <c r="AU10" s="21">
        <v>125</v>
      </c>
      <c r="AV10" s="21">
        <v>4.43</v>
      </c>
      <c r="AW10" s="21">
        <v>9</v>
      </c>
      <c r="AX10" s="21">
        <v>0.03</v>
      </c>
      <c r="AY10" s="21">
        <v>0</v>
      </c>
      <c r="AZ10" s="21">
        <v>0</v>
      </c>
      <c r="BA10" s="21">
        <v>2</v>
      </c>
      <c r="BB10" s="21">
        <v>0.24</v>
      </c>
      <c r="BC10" s="21">
        <v>6</v>
      </c>
      <c r="BD10" s="21">
        <v>1.17</v>
      </c>
      <c r="BE10" s="21">
        <v>19</v>
      </c>
      <c r="BF10" s="21">
        <v>2.0099999999999998</v>
      </c>
      <c r="BG10" s="21">
        <v>115</v>
      </c>
      <c r="BH10" s="21">
        <v>11.93</v>
      </c>
      <c r="BI10" s="21">
        <f t="shared" si="6"/>
        <v>142</v>
      </c>
      <c r="BJ10" s="21">
        <f t="shared" si="7"/>
        <v>15.35</v>
      </c>
      <c r="BK10" s="21">
        <f t="shared" si="8"/>
        <v>723</v>
      </c>
      <c r="BL10" s="21">
        <f t="shared" si="9"/>
        <v>59.56</v>
      </c>
    </row>
    <row r="11" spans="1:64" x14ac:dyDescent="0.25">
      <c r="A11" s="134">
        <v>4</v>
      </c>
      <c r="B11" s="22" t="s">
        <v>43</v>
      </c>
      <c r="C11" s="21">
        <v>7941</v>
      </c>
      <c r="D11" s="21">
        <v>221.73</v>
      </c>
      <c r="E11" s="21">
        <v>292</v>
      </c>
      <c r="F11" s="21">
        <v>5.09</v>
      </c>
      <c r="G11" s="21">
        <v>411</v>
      </c>
      <c r="H11" s="21">
        <v>41.83</v>
      </c>
      <c r="I11" s="21">
        <v>12</v>
      </c>
      <c r="J11" s="21">
        <v>10.17</v>
      </c>
      <c r="K11" s="21">
        <v>24</v>
      </c>
      <c r="L11" s="21">
        <v>13.94</v>
      </c>
      <c r="M11" s="21">
        <v>0</v>
      </c>
      <c r="N11" s="21">
        <v>0</v>
      </c>
      <c r="O11" s="21">
        <v>665</v>
      </c>
      <c r="P11" s="21">
        <v>19.12</v>
      </c>
      <c r="Q11" s="21">
        <f t="shared" si="0"/>
        <v>8269</v>
      </c>
      <c r="R11" s="21">
        <f t="shared" si="1"/>
        <v>250.92999999999998</v>
      </c>
      <c r="S11" s="21">
        <v>3662</v>
      </c>
      <c r="T11" s="21">
        <v>175.45</v>
      </c>
      <c r="U11" s="21">
        <v>66</v>
      </c>
      <c r="V11" s="21">
        <v>141.16999999999999</v>
      </c>
      <c r="W11" s="21">
        <v>0</v>
      </c>
      <c r="X11" s="21">
        <v>0</v>
      </c>
      <c r="Y11" s="21">
        <v>5</v>
      </c>
      <c r="Z11" s="21">
        <v>0.05</v>
      </c>
      <c r="AA11" s="21">
        <v>0</v>
      </c>
      <c r="AB11" s="21">
        <v>0</v>
      </c>
      <c r="AC11" s="21">
        <f t="shared" si="2"/>
        <v>3733</v>
      </c>
      <c r="AD11" s="21">
        <f t="shared" si="3"/>
        <v>316.67</v>
      </c>
      <c r="AE11" s="21">
        <v>8</v>
      </c>
      <c r="AF11" s="21">
        <v>1.52</v>
      </c>
      <c r="AG11" s="21">
        <v>64</v>
      </c>
      <c r="AH11" s="21">
        <v>5.28</v>
      </c>
      <c r="AI11" s="21">
        <v>142</v>
      </c>
      <c r="AJ11" s="21">
        <v>10.9</v>
      </c>
      <c r="AK11" s="21">
        <v>0</v>
      </c>
      <c r="AL11" s="21">
        <v>0</v>
      </c>
      <c r="AM11" s="21">
        <v>0</v>
      </c>
      <c r="AN11" s="21">
        <v>0</v>
      </c>
      <c r="AO11" s="21">
        <v>25</v>
      </c>
      <c r="AP11" s="21">
        <v>0.15</v>
      </c>
      <c r="AQ11" s="21">
        <v>0</v>
      </c>
      <c r="AR11" s="21">
        <v>0</v>
      </c>
      <c r="AS11" s="21">
        <f t="shared" si="4"/>
        <v>12241</v>
      </c>
      <c r="AT11" s="21">
        <f t="shared" si="5"/>
        <v>585.44999999999993</v>
      </c>
      <c r="AU11" s="21">
        <v>7880</v>
      </c>
      <c r="AV11" s="21">
        <v>206.68</v>
      </c>
      <c r="AW11" s="21">
        <v>12</v>
      </c>
      <c r="AX11" s="21">
        <v>0.02</v>
      </c>
      <c r="AY11" s="21">
        <v>0</v>
      </c>
      <c r="AZ11" s="21">
        <v>0</v>
      </c>
      <c r="BA11" s="21">
        <v>0</v>
      </c>
      <c r="BB11" s="21">
        <v>0</v>
      </c>
      <c r="BC11" s="21">
        <v>5</v>
      </c>
      <c r="BD11" s="21">
        <v>0.55000000000000004</v>
      </c>
      <c r="BE11" s="21">
        <v>564</v>
      </c>
      <c r="BF11" s="21">
        <v>80.25</v>
      </c>
      <c r="BG11" s="21">
        <v>689</v>
      </c>
      <c r="BH11" s="21">
        <v>0.53</v>
      </c>
      <c r="BI11" s="21">
        <f t="shared" si="6"/>
        <v>1258</v>
      </c>
      <c r="BJ11" s="21">
        <f t="shared" si="7"/>
        <v>81.33</v>
      </c>
      <c r="BK11" s="21">
        <f t="shared" si="8"/>
        <v>13499</v>
      </c>
      <c r="BL11" s="21">
        <f t="shared" si="9"/>
        <v>666.78</v>
      </c>
    </row>
    <row r="12" spans="1:64" x14ac:dyDescent="0.25">
      <c r="A12" s="134">
        <v>5</v>
      </c>
      <c r="B12" s="22" t="s">
        <v>44</v>
      </c>
      <c r="C12" s="21">
        <v>3058</v>
      </c>
      <c r="D12" s="21">
        <v>83.45</v>
      </c>
      <c r="E12" s="21">
        <v>179</v>
      </c>
      <c r="F12" s="21">
        <v>9.31</v>
      </c>
      <c r="G12" s="21">
        <v>23</v>
      </c>
      <c r="H12" s="21">
        <v>1.72</v>
      </c>
      <c r="I12" s="21">
        <v>5</v>
      </c>
      <c r="J12" s="21">
        <v>5.35</v>
      </c>
      <c r="K12" s="21">
        <v>1</v>
      </c>
      <c r="L12" s="21">
        <v>0.15</v>
      </c>
      <c r="M12" s="21">
        <v>0</v>
      </c>
      <c r="N12" s="21">
        <v>0</v>
      </c>
      <c r="O12" s="21">
        <v>2732</v>
      </c>
      <c r="P12" s="21">
        <v>67.02</v>
      </c>
      <c r="Q12" s="21">
        <f t="shared" si="0"/>
        <v>3243</v>
      </c>
      <c r="R12" s="21">
        <f t="shared" si="1"/>
        <v>98.26</v>
      </c>
      <c r="S12" s="21">
        <v>327</v>
      </c>
      <c r="T12" s="21">
        <v>15.55</v>
      </c>
      <c r="U12" s="21">
        <v>4</v>
      </c>
      <c r="V12" s="21">
        <v>16.82</v>
      </c>
      <c r="W12" s="21">
        <v>3</v>
      </c>
      <c r="X12" s="21">
        <v>49.07</v>
      </c>
      <c r="Y12" s="21">
        <v>0</v>
      </c>
      <c r="Z12" s="21">
        <v>0</v>
      </c>
      <c r="AA12" s="21">
        <v>0</v>
      </c>
      <c r="AB12" s="21">
        <v>0</v>
      </c>
      <c r="AC12" s="21">
        <f t="shared" si="2"/>
        <v>334</v>
      </c>
      <c r="AD12" s="21">
        <f t="shared" si="3"/>
        <v>81.44</v>
      </c>
      <c r="AE12" s="21">
        <v>4</v>
      </c>
      <c r="AF12" s="21">
        <v>0.2</v>
      </c>
      <c r="AG12" s="21">
        <v>3</v>
      </c>
      <c r="AH12" s="21">
        <v>0.32</v>
      </c>
      <c r="AI12" s="21">
        <v>11</v>
      </c>
      <c r="AJ12" s="21">
        <v>0.95</v>
      </c>
      <c r="AK12" s="21">
        <v>0</v>
      </c>
      <c r="AL12" s="21">
        <v>0</v>
      </c>
      <c r="AM12" s="21">
        <v>18</v>
      </c>
      <c r="AN12" s="21">
        <v>0.43</v>
      </c>
      <c r="AO12" s="21">
        <v>0</v>
      </c>
      <c r="AP12" s="21">
        <v>0</v>
      </c>
      <c r="AQ12" s="21">
        <v>0</v>
      </c>
      <c r="AR12" s="21">
        <v>0</v>
      </c>
      <c r="AS12" s="21">
        <f t="shared" si="4"/>
        <v>3613</v>
      </c>
      <c r="AT12" s="21">
        <f t="shared" si="5"/>
        <v>181.59999999999997</v>
      </c>
      <c r="AU12" s="21">
        <v>2930</v>
      </c>
      <c r="AV12" s="21">
        <v>74.98</v>
      </c>
      <c r="AW12" s="21">
        <v>10</v>
      </c>
      <c r="AX12" s="21">
        <v>7.0000000000000007E-2</v>
      </c>
      <c r="AY12" s="21">
        <v>1</v>
      </c>
      <c r="AZ12" s="21">
        <v>0</v>
      </c>
      <c r="BA12" s="21">
        <v>1</v>
      </c>
      <c r="BB12" s="21">
        <v>0</v>
      </c>
      <c r="BC12" s="21">
        <v>6</v>
      </c>
      <c r="BD12" s="21">
        <v>1.33</v>
      </c>
      <c r="BE12" s="21">
        <v>91</v>
      </c>
      <c r="BF12" s="21">
        <v>7.45</v>
      </c>
      <c r="BG12" s="21">
        <v>18</v>
      </c>
      <c r="BH12" s="21">
        <v>0.08</v>
      </c>
      <c r="BI12" s="21">
        <f t="shared" si="6"/>
        <v>117</v>
      </c>
      <c r="BJ12" s="21">
        <f t="shared" si="7"/>
        <v>8.8600000000000012</v>
      </c>
      <c r="BK12" s="21">
        <f t="shared" si="8"/>
        <v>3730</v>
      </c>
      <c r="BL12" s="21">
        <f t="shared" si="9"/>
        <v>190.45999999999998</v>
      </c>
    </row>
    <row r="13" spans="1:64" x14ac:dyDescent="0.25">
      <c r="A13" s="134">
        <v>6</v>
      </c>
      <c r="B13" s="22" t="s">
        <v>45</v>
      </c>
      <c r="C13" s="21">
        <v>1664</v>
      </c>
      <c r="D13" s="21">
        <v>54.99</v>
      </c>
      <c r="E13" s="21">
        <v>82</v>
      </c>
      <c r="F13" s="21">
        <v>2.4</v>
      </c>
      <c r="G13" s="21">
        <v>38</v>
      </c>
      <c r="H13" s="21">
        <v>2.44</v>
      </c>
      <c r="I13" s="21">
        <v>25</v>
      </c>
      <c r="J13" s="21">
        <v>63.48</v>
      </c>
      <c r="K13" s="21">
        <v>30</v>
      </c>
      <c r="L13" s="21">
        <v>5.05</v>
      </c>
      <c r="M13" s="21">
        <v>0</v>
      </c>
      <c r="N13" s="21">
        <v>0</v>
      </c>
      <c r="O13" s="21">
        <v>1438</v>
      </c>
      <c r="P13" s="21">
        <v>63.31</v>
      </c>
      <c r="Q13" s="21">
        <f t="shared" si="0"/>
        <v>1801</v>
      </c>
      <c r="R13" s="21">
        <f t="shared" si="1"/>
        <v>125.92</v>
      </c>
      <c r="S13" s="21">
        <v>2443</v>
      </c>
      <c r="T13" s="21">
        <v>74.78</v>
      </c>
      <c r="U13" s="21">
        <v>39</v>
      </c>
      <c r="V13" s="21">
        <v>80.45</v>
      </c>
      <c r="W13" s="21">
        <v>2</v>
      </c>
      <c r="X13" s="21">
        <v>101.17</v>
      </c>
      <c r="Y13" s="21">
        <v>0</v>
      </c>
      <c r="Z13" s="21">
        <v>0</v>
      </c>
      <c r="AA13" s="21">
        <v>0</v>
      </c>
      <c r="AB13" s="21">
        <v>0</v>
      </c>
      <c r="AC13" s="21">
        <f t="shared" si="2"/>
        <v>2484</v>
      </c>
      <c r="AD13" s="21">
        <f t="shared" si="3"/>
        <v>256.40000000000003</v>
      </c>
      <c r="AE13" s="21">
        <v>3</v>
      </c>
      <c r="AF13" s="21">
        <v>0.82</v>
      </c>
      <c r="AG13" s="21">
        <v>43</v>
      </c>
      <c r="AH13" s="21">
        <v>3.39</v>
      </c>
      <c r="AI13" s="21">
        <v>60</v>
      </c>
      <c r="AJ13" s="21">
        <v>7.81</v>
      </c>
      <c r="AK13" s="21">
        <v>0</v>
      </c>
      <c r="AL13" s="21">
        <v>0</v>
      </c>
      <c r="AM13" s="21">
        <v>156</v>
      </c>
      <c r="AN13" s="21">
        <v>1.72</v>
      </c>
      <c r="AO13" s="21">
        <v>19</v>
      </c>
      <c r="AP13" s="21">
        <v>0.11</v>
      </c>
      <c r="AQ13" s="21">
        <v>0</v>
      </c>
      <c r="AR13" s="21">
        <v>0</v>
      </c>
      <c r="AS13" s="21">
        <f t="shared" si="4"/>
        <v>4566</v>
      </c>
      <c r="AT13" s="21">
        <f t="shared" si="5"/>
        <v>396.17000000000007</v>
      </c>
      <c r="AU13" s="21">
        <v>1956</v>
      </c>
      <c r="AV13" s="21">
        <v>54.06</v>
      </c>
      <c r="AW13" s="21">
        <v>171</v>
      </c>
      <c r="AX13" s="21">
        <v>0.2</v>
      </c>
      <c r="AY13" s="21">
        <v>0</v>
      </c>
      <c r="AZ13" s="21">
        <v>0</v>
      </c>
      <c r="BA13" s="21">
        <v>6</v>
      </c>
      <c r="BB13" s="21">
        <v>1.17</v>
      </c>
      <c r="BC13" s="21">
        <v>37</v>
      </c>
      <c r="BD13" s="21">
        <v>7.74</v>
      </c>
      <c r="BE13" s="21">
        <v>183</v>
      </c>
      <c r="BF13" s="21">
        <v>16.399999999999999</v>
      </c>
      <c r="BG13" s="21">
        <v>563</v>
      </c>
      <c r="BH13" s="21">
        <v>61.85</v>
      </c>
      <c r="BI13" s="21">
        <f t="shared" si="6"/>
        <v>789</v>
      </c>
      <c r="BJ13" s="21">
        <f t="shared" si="7"/>
        <v>87.16</v>
      </c>
      <c r="BK13" s="21">
        <f t="shared" si="8"/>
        <v>5355</v>
      </c>
      <c r="BL13" s="21">
        <f t="shared" si="9"/>
        <v>483.33000000000004</v>
      </c>
    </row>
    <row r="14" spans="1:64" x14ac:dyDescent="0.25">
      <c r="A14" s="134">
        <v>7</v>
      </c>
      <c r="B14" s="22" t="s">
        <v>46</v>
      </c>
      <c r="C14" s="21">
        <v>2294</v>
      </c>
      <c r="D14" s="21">
        <v>82.01</v>
      </c>
      <c r="E14" s="21">
        <v>369</v>
      </c>
      <c r="F14" s="21">
        <v>29.26</v>
      </c>
      <c r="G14" s="21">
        <v>132</v>
      </c>
      <c r="H14" s="21">
        <v>7.34</v>
      </c>
      <c r="I14" s="21">
        <v>14</v>
      </c>
      <c r="J14" s="21">
        <v>20.69</v>
      </c>
      <c r="K14" s="21">
        <v>35</v>
      </c>
      <c r="L14" s="21">
        <v>18.43</v>
      </c>
      <c r="M14" s="21">
        <v>1</v>
      </c>
      <c r="N14" s="21">
        <v>0.01</v>
      </c>
      <c r="O14" s="21">
        <v>2259</v>
      </c>
      <c r="P14" s="21">
        <v>68.19</v>
      </c>
      <c r="Q14" s="21">
        <f t="shared" si="0"/>
        <v>2712</v>
      </c>
      <c r="R14" s="21">
        <f t="shared" si="1"/>
        <v>150.39000000000001</v>
      </c>
      <c r="S14" s="21">
        <v>830</v>
      </c>
      <c r="T14" s="21">
        <v>26.66</v>
      </c>
      <c r="U14" s="21">
        <v>9</v>
      </c>
      <c r="V14" s="21">
        <v>8.06</v>
      </c>
      <c r="W14" s="21">
        <v>0</v>
      </c>
      <c r="X14" s="21">
        <v>0</v>
      </c>
      <c r="Y14" s="21">
        <v>0</v>
      </c>
      <c r="Z14" s="21">
        <v>0</v>
      </c>
      <c r="AA14" s="21">
        <v>0</v>
      </c>
      <c r="AB14" s="21">
        <v>0</v>
      </c>
      <c r="AC14" s="21">
        <f t="shared" si="2"/>
        <v>839</v>
      </c>
      <c r="AD14" s="21">
        <f t="shared" si="3"/>
        <v>34.72</v>
      </c>
      <c r="AE14" s="21">
        <v>4</v>
      </c>
      <c r="AF14" s="21">
        <v>0.2</v>
      </c>
      <c r="AG14" s="21">
        <v>18</v>
      </c>
      <c r="AH14" s="21">
        <v>1.4</v>
      </c>
      <c r="AI14" s="21">
        <v>20</v>
      </c>
      <c r="AJ14" s="21">
        <v>1</v>
      </c>
      <c r="AK14" s="21">
        <v>0</v>
      </c>
      <c r="AL14" s="21">
        <v>0</v>
      </c>
      <c r="AM14" s="21">
        <v>0</v>
      </c>
      <c r="AN14" s="21">
        <v>0</v>
      </c>
      <c r="AO14" s="21">
        <v>25</v>
      </c>
      <c r="AP14" s="21">
        <v>0.02</v>
      </c>
      <c r="AQ14" s="21">
        <v>0</v>
      </c>
      <c r="AR14" s="21">
        <v>0</v>
      </c>
      <c r="AS14" s="21">
        <f t="shared" si="4"/>
        <v>3618</v>
      </c>
      <c r="AT14" s="21">
        <f t="shared" si="5"/>
        <v>187.73000000000002</v>
      </c>
      <c r="AU14" s="21">
        <v>2504</v>
      </c>
      <c r="AV14" s="21">
        <v>85.59</v>
      </c>
      <c r="AW14" s="21">
        <v>44</v>
      </c>
      <c r="AX14" s="21">
        <v>0.15</v>
      </c>
      <c r="AY14" s="21">
        <v>7</v>
      </c>
      <c r="AZ14" s="21">
        <v>2</v>
      </c>
      <c r="BA14" s="21">
        <v>3</v>
      </c>
      <c r="BB14" s="21">
        <v>0.22</v>
      </c>
      <c r="BC14" s="21">
        <v>12</v>
      </c>
      <c r="BD14" s="21">
        <v>2.13</v>
      </c>
      <c r="BE14" s="21">
        <v>155</v>
      </c>
      <c r="BF14" s="21">
        <v>16.86</v>
      </c>
      <c r="BG14" s="21">
        <v>234</v>
      </c>
      <c r="BH14" s="21">
        <v>9.1</v>
      </c>
      <c r="BI14" s="21">
        <f t="shared" si="6"/>
        <v>411</v>
      </c>
      <c r="BJ14" s="21">
        <f t="shared" si="7"/>
        <v>30.310000000000002</v>
      </c>
      <c r="BK14" s="21">
        <f t="shared" si="8"/>
        <v>4029</v>
      </c>
      <c r="BL14" s="21">
        <f t="shared" si="9"/>
        <v>218.04000000000002</v>
      </c>
    </row>
    <row r="15" spans="1:64" x14ac:dyDescent="0.25">
      <c r="A15" s="134">
        <v>8</v>
      </c>
      <c r="B15" s="22" t="s">
        <v>47</v>
      </c>
      <c r="C15" s="21">
        <v>13435</v>
      </c>
      <c r="D15" s="21">
        <v>237.33</v>
      </c>
      <c r="E15" s="21">
        <v>4444</v>
      </c>
      <c r="F15" s="21">
        <v>204.85</v>
      </c>
      <c r="G15" s="21">
        <v>47</v>
      </c>
      <c r="H15" s="21">
        <v>2.68</v>
      </c>
      <c r="I15" s="21">
        <v>0</v>
      </c>
      <c r="J15" s="21">
        <v>0</v>
      </c>
      <c r="K15" s="21">
        <v>531</v>
      </c>
      <c r="L15" s="21">
        <v>104.61</v>
      </c>
      <c r="M15" s="21">
        <v>0</v>
      </c>
      <c r="N15" s="21">
        <v>0</v>
      </c>
      <c r="O15" s="21">
        <v>14247</v>
      </c>
      <c r="P15" s="21">
        <v>268.33999999999997</v>
      </c>
      <c r="Q15" s="21">
        <f t="shared" si="0"/>
        <v>18410</v>
      </c>
      <c r="R15" s="21">
        <f t="shared" si="1"/>
        <v>546.79</v>
      </c>
      <c r="S15" s="21">
        <v>2399</v>
      </c>
      <c r="T15" s="21">
        <v>190.1</v>
      </c>
      <c r="U15" s="21">
        <v>111</v>
      </c>
      <c r="V15" s="21">
        <v>129.78</v>
      </c>
      <c r="W15" s="21">
        <v>10</v>
      </c>
      <c r="X15" s="21">
        <v>148.16</v>
      </c>
      <c r="Y15" s="21">
        <v>505</v>
      </c>
      <c r="Z15" s="21">
        <v>1.89</v>
      </c>
      <c r="AA15" s="21">
        <v>0</v>
      </c>
      <c r="AB15" s="21">
        <v>0</v>
      </c>
      <c r="AC15" s="21">
        <f t="shared" si="2"/>
        <v>3025</v>
      </c>
      <c r="AD15" s="21">
        <f t="shared" si="3"/>
        <v>469.92999999999995</v>
      </c>
      <c r="AE15" s="21">
        <v>8</v>
      </c>
      <c r="AF15" s="21">
        <v>1.77</v>
      </c>
      <c r="AG15" s="21">
        <v>117</v>
      </c>
      <c r="AH15" s="21">
        <v>8.2899999999999991</v>
      </c>
      <c r="AI15" s="21">
        <v>153</v>
      </c>
      <c r="AJ15" s="21">
        <v>17.61</v>
      </c>
      <c r="AK15" s="21">
        <v>2</v>
      </c>
      <c r="AL15" s="21">
        <v>19.02</v>
      </c>
      <c r="AM15" s="21">
        <v>733</v>
      </c>
      <c r="AN15" s="21">
        <v>17.64</v>
      </c>
      <c r="AO15" s="21">
        <v>0</v>
      </c>
      <c r="AP15" s="21">
        <v>0</v>
      </c>
      <c r="AQ15" s="21">
        <v>0</v>
      </c>
      <c r="AR15" s="21">
        <v>0</v>
      </c>
      <c r="AS15" s="21">
        <f t="shared" si="4"/>
        <v>22448</v>
      </c>
      <c r="AT15" s="21">
        <f t="shared" si="5"/>
        <v>1081.05</v>
      </c>
      <c r="AU15" s="21">
        <v>16074</v>
      </c>
      <c r="AV15" s="21">
        <v>327.56</v>
      </c>
      <c r="AW15" s="21">
        <v>704</v>
      </c>
      <c r="AX15" s="21">
        <v>2.0299999999999998</v>
      </c>
      <c r="AY15" s="21">
        <v>7</v>
      </c>
      <c r="AZ15" s="21">
        <v>0.94</v>
      </c>
      <c r="BA15" s="21">
        <v>10</v>
      </c>
      <c r="BB15" s="21">
        <v>1.29</v>
      </c>
      <c r="BC15" s="21">
        <v>250</v>
      </c>
      <c r="BD15" s="21">
        <v>50.85</v>
      </c>
      <c r="BE15" s="21">
        <v>522</v>
      </c>
      <c r="BF15" s="21">
        <v>14.45</v>
      </c>
      <c r="BG15" s="21">
        <v>9987</v>
      </c>
      <c r="BH15" s="21">
        <v>506.75</v>
      </c>
      <c r="BI15" s="21">
        <f t="shared" si="6"/>
        <v>10776</v>
      </c>
      <c r="BJ15" s="21">
        <f t="shared" si="7"/>
        <v>574.28</v>
      </c>
      <c r="BK15" s="21">
        <f t="shared" si="8"/>
        <v>33224</v>
      </c>
      <c r="BL15" s="21">
        <f t="shared" si="9"/>
        <v>1655.33</v>
      </c>
    </row>
    <row r="16" spans="1:64" x14ac:dyDescent="0.25">
      <c r="A16" s="134">
        <v>9</v>
      </c>
      <c r="B16" s="22" t="s">
        <v>48</v>
      </c>
      <c r="C16" s="21">
        <v>3</v>
      </c>
      <c r="D16" s="21">
        <v>0.15</v>
      </c>
      <c r="E16" s="21">
        <v>2</v>
      </c>
      <c r="F16" s="21">
        <v>0.09</v>
      </c>
      <c r="G16" s="21">
        <v>1</v>
      </c>
      <c r="H16" s="21">
        <v>0.22</v>
      </c>
      <c r="I16" s="21">
        <v>0</v>
      </c>
      <c r="J16" s="21">
        <v>0</v>
      </c>
      <c r="K16" s="21">
        <v>9</v>
      </c>
      <c r="L16" s="21">
        <v>0.84</v>
      </c>
      <c r="M16" s="21">
        <v>2</v>
      </c>
      <c r="N16" s="21">
        <v>0.05</v>
      </c>
      <c r="O16" s="21">
        <v>10</v>
      </c>
      <c r="P16" s="21">
        <v>0.48</v>
      </c>
      <c r="Q16" s="21">
        <f t="shared" si="0"/>
        <v>14</v>
      </c>
      <c r="R16" s="21">
        <f t="shared" si="1"/>
        <v>1.08</v>
      </c>
      <c r="S16" s="21">
        <v>55</v>
      </c>
      <c r="T16" s="21">
        <v>1.63</v>
      </c>
      <c r="U16" s="21">
        <v>0</v>
      </c>
      <c r="V16" s="21">
        <v>0</v>
      </c>
      <c r="W16" s="21">
        <v>0</v>
      </c>
      <c r="X16" s="21">
        <v>0</v>
      </c>
      <c r="Y16" s="21">
        <v>0</v>
      </c>
      <c r="Z16" s="21">
        <v>0</v>
      </c>
      <c r="AA16" s="21">
        <v>0</v>
      </c>
      <c r="AB16" s="21">
        <v>0</v>
      </c>
      <c r="AC16" s="21">
        <f t="shared" si="2"/>
        <v>55</v>
      </c>
      <c r="AD16" s="21">
        <f t="shared" si="3"/>
        <v>1.63</v>
      </c>
      <c r="AE16" s="21">
        <v>1</v>
      </c>
      <c r="AF16" s="21">
        <v>0.01</v>
      </c>
      <c r="AG16" s="21">
        <v>2</v>
      </c>
      <c r="AH16" s="21">
        <v>0.15</v>
      </c>
      <c r="AI16" s="21">
        <v>3</v>
      </c>
      <c r="AJ16" s="21">
        <v>0.53</v>
      </c>
      <c r="AK16" s="21">
        <v>0</v>
      </c>
      <c r="AL16" s="21">
        <v>0</v>
      </c>
      <c r="AM16" s="21">
        <v>16</v>
      </c>
      <c r="AN16" s="21">
        <v>0.22</v>
      </c>
      <c r="AO16" s="21">
        <v>0</v>
      </c>
      <c r="AP16" s="21">
        <v>0</v>
      </c>
      <c r="AQ16" s="21">
        <v>0</v>
      </c>
      <c r="AR16" s="21">
        <v>0</v>
      </c>
      <c r="AS16" s="21">
        <f t="shared" si="4"/>
        <v>91</v>
      </c>
      <c r="AT16" s="21">
        <f t="shared" si="5"/>
        <v>3.6199999999999997</v>
      </c>
      <c r="AU16" s="21">
        <v>29</v>
      </c>
      <c r="AV16" s="21">
        <v>0.93</v>
      </c>
      <c r="AW16" s="21">
        <v>2</v>
      </c>
      <c r="AX16" s="21">
        <v>0</v>
      </c>
      <c r="AY16" s="21">
        <v>0</v>
      </c>
      <c r="AZ16" s="21">
        <v>0</v>
      </c>
      <c r="BA16" s="21">
        <v>0</v>
      </c>
      <c r="BB16" s="21">
        <v>0</v>
      </c>
      <c r="BC16" s="21">
        <v>1</v>
      </c>
      <c r="BD16" s="21">
        <v>7.0000000000000007E-2</v>
      </c>
      <c r="BE16" s="21">
        <v>31</v>
      </c>
      <c r="BF16" s="21">
        <v>2.4700000000000002</v>
      </c>
      <c r="BG16" s="21">
        <v>0</v>
      </c>
      <c r="BH16" s="21">
        <v>0</v>
      </c>
      <c r="BI16" s="21">
        <f t="shared" si="6"/>
        <v>32</v>
      </c>
      <c r="BJ16" s="21">
        <f t="shared" si="7"/>
        <v>2.54</v>
      </c>
      <c r="BK16" s="21">
        <f t="shared" si="8"/>
        <v>123</v>
      </c>
      <c r="BL16" s="21">
        <f t="shared" si="9"/>
        <v>6.16</v>
      </c>
    </row>
    <row r="17" spans="1:64" x14ac:dyDescent="0.25">
      <c r="A17" s="134">
        <v>10</v>
      </c>
      <c r="B17" s="22" t="s">
        <v>49</v>
      </c>
      <c r="C17" s="21">
        <v>19</v>
      </c>
      <c r="D17" s="21">
        <v>0.49</v>
      </c>
      <c r="E17" s="21">
        <v>3</v>
      </c>
      <c r="F17" s="21">
        <v>0.04</v>
      </c>
      <c r="G17" s="21">
        <v>13</v>
      </c>
      <c r="H17" s="21">
        <v>0.96</v>
      </c>
      <c r="I17" s="21">
        <v>0</v>
      </c>
      <c r="J17" s="21">
        <v>0</v>
      </c>
      <c r="K17" s="21">
        <v>2</v>
      </c>
      <c r="L17" s="21">
        <v>0.17</v>
      </c>
      <c r="M17" s="21">
        <v>2</v>
      </c>
      <c r="N17" s="21">
        <v>0.04</v>
      </c>
      <c r="O17" s="21">
        <v>11</v>
      </c>
      <c r="P17" s="21">
        <v>0.24</v>
      </c>
      <c r="Q17" s="21">
        <f t="shared" si="0"/>
        <v>24</v>
      </c>
      <c r="R17" s="21">
        <f t="shared" si="1"/>
        <v>0.70000000000000007</v>
      </c>
      <c r="S17" s="21">
        <v>116</v>
      </c>
      <c r="T17" s="21">
        <v>2.99</v>
      </c>
      <c r="U17" s="21">
        <v>0</v>
      </c>
      <c r="V17" s="21">
        <v>0</v>
      </c>
      <c r="W17" s="21">
        <v>0</v>
      </c>
      <c r="X17" s="21">
        <v>0</v>
      </c>
      <c r="Y17" s="21">
        <v>0</v>
      </c>
      <c r="Z17" s="21">
        <v>0</v>
      </c>
      <c r="AA17" s="21">
        <v>0</v>
      </c>
      <c r="AB17" s="21">
        <v>0</v>
      </c>
      <c r="AC17" s="21">
        <f t="shared" si="2"/>
        <v>116</v>
      </c>
      <c r="AD17" s="21">
        <f t="shared" si="3"/>
        <v>2.99</v>
      </c>
      <c r="AE17" s="21">
        <v>1</v>
      </c>
      <c r="AF17" s="21">
        <v>0.02</v>
      </c>
      <c r="AG17" s="21">
        <v>3</v>
      </c>
      <c r="AH17" s="21">
        <v>0.24</v>
      </c>
      <c r="AI17" s="21">
        <v>1</v>
      </c>
      <c r="AJ17" s="21">
        <v>0.06</v>
      </c>
      <c r="AK17" s="21">
        <v>0</v>
      </c>
      <c r="AL17" s="21">
        <v>0</v>
      </c>
      <c r="AM17" s="21">
        <v>0</v>
      </c>
      <c r="AN17" s="21">
        <v>0</v>
      </c>
      <c r="AO17" s="21">
        <v>21</v>
      </c>
      <c r="AP17" s="21">
        <v>1.53</v>
      </c>
      <c r="AQ17" s="21">
        <v>0</v>
      </c>
      <c r="AR17" s="21">
        <v>0</v>
      </c>
      <c r="AS17" s="21">
        <f t="shared" si="4"/>
        <v>166</v>
      </c>
      <c r="AT17" s="21">
        <f t="shared" si="5"/>
        <v>5.54</v>
      </c>
      <c r="AU17" s="21">
        <v>27</v>
      </c>
      <c r="AV17" s="21">
        <v>0.45</v>
      </c>
      <c r="AW17" s="21">
        <v>3</v>
      </c>
      <c r="AX17" s="21">
        <v>0.01</v>
      </c>
      <c r="AY17" s="21">
        <v>1</v>
      </c>
      <c r="AZ17" s="21">
        <v>0.02</v>
      </c>
      <c r="BA17" s="21">
        <v>0</v>
      </c>
      <c r="BB17" s="21">
        <v>0</v>
      </c>
      <c r="BC17" s="21">
        <v>1</v>
      </c>
      <c r="BD17" s="21">
        <v>0.23</v>
      </c>
      <c r="BE17" s="21">
        <v>8</v>
      </c>
      <c r="BF17" s="21">
        <v>0.85</v>
      </c>
      <c r="BG17" s="21">
        <v>43</v>
      </c>
      <c r="BH17" s="21">
        <v>4.46</v>
      </c>
      <c r="BI17" s="21">
        <f t="shared" si="6"/>
        <v>53</v>
      </c>
      <c r="BJ17" s="21">
        <f t="shared" si="7"/>
        <v>5.5600000000000005</v>
      </c>
      <c r="BK17" s="21">
        <f t="shared" si="8"/>
        <v>219</v>
      </c>
      <c r="BL17" s="21">
        <f t="shared" si="9"/>
        <v>11.100000000000001</v>
      </c>
    </row>
    <row r="18" spans="1:64" x14ac:dyDescent="0.25">
      <c r="A18" s="134">
        <v>11</v>
      </c>
      <c r="B18" s="22" t="s">
        <v>50</v>
      </c>
      <c r="C18" s="21">
        <v>58</v>
      </c>
      <c r="D18" s="21">
        <v>2.0499999999999998</v>
      </c>
      <c r="E18" s="21">
        <v>13</v>
      </c>
      <c r="F18" s="21">
        <v>0.84</v>
      </c>
      <c r="G18" s="21">
        <v>1</v>
      </c>
      <c r="H18" s="21">
        <v>0.02</v>
      </c>
      <c r="I18" s="21">
        <v>0</v>
      </c>
      <c r="J18" s="21">
        <v>0</v>
      </c>
      <c r="K18" s="21">
        <v>7</v>
      </c>
      <c r="L18" s="21">
        <v>0.45</v>
      </c>
      <c r="M18" s="21">
        <v>0</v>
      </c>
      <c r="N18" s="21">
        <v>0</v>
      </c>
      <c r="O18" s="21">
        <v>57</v>
      </c>
      <c r="P18" s="21">
        <v>1.86</v>
      </c>
      <c r="Q18" s="21">
        <f t="shared" si="0"/>
        <v>78</v>
      </c>
      <c r="R18" s="21">
        <f t="shared" si="1"/>
        <v>3.34</v>
      </c>
      <c r="S18" s="21">
        <v>229</v>
      </c>
      <c r="T18" s="21">
        <v>8.6</v>
      </c>
      <c r="U18" s="21">
        <v>0</v>
      </c>
      <c r="V18" s="21">
        <v>0</v>
      </c>
      <c r="W18" s="21">
        <v>0</v>
      </c>
      <c r="X18" s="21">
        <v>0</v>
      </c>
      <c r="Y18" s="21">
        <v>0</v>
      </c>
      <c r="Z18" s="21">
        <v>0</v>
      </c>
      <c r="AA18" s="21">
        <v>0</v>
      </c>
      <c r="AB18" s="21">
        <v>0</v>
      </c>
      <c r="AC18" s="21">
        <f t="shared" si="2"/>
        <v>229</v>
      </c>
      <c r="AD18" s="21">
        <f t="shared" si="3"/>
        <v>8.6</v>
      </c>
      <c r="AE18" s="21">
        <v>1</v>
      </c>
      <c r="AF18" s="21">
        <v>0.06</v>
      </c>
      <c r="AG18" s="21">
        <v>1</v>
      </c>
      <c r="AH18" s="21">
        <v>7.0000000000000007E-2</v>
      </c>
      <c r="AI18" s="21">
        <v>12</v>
      </c>
      <c r="AJ18" s="21">
        <v>1.29</v>
      </c>
      <c r="AK18" s="21">
        <v>0</v>
      </c>
      <c r="AL18" s="21">
        <v>0</v>
      </c>
      <c r="AM18" s="21">
        <v>6</v>
      </c>
      <c r="AN18" s="21">
        <v>0.08</v>
      </c>
      <c r="AO18" s="21">
        <v>76</v>
      </c>
      <c r="AP18" s="21">
        <v>0</v>
      </c>
      <c r="AQ18" s="21">
        <v>0</v>
      </c>
      <c r="AR18" s="21">
        <v>0</v>
      </c>
      <c r="AS18" s="21">
        <f t="shared" si="4"/>
        <v>403</v>
      </c>
      <c r="AT18" s="21">
        <f t="shared" si="5"/>
        <v>13.44</v>
      </c>
      <c r="AU18" s="21">
        <v>149</v>
      </c>
      <c r="AV18" s="21">
        <v>3.64</v>
      </c>
      <c r="AW18" s="21">
        <v>29</v>
      </c>
      <c r="AX18" s="21">
        <v>0.02</v>
      </c>
      <c r="AY18" s="21">
        <v>0</v>
      </c>
      <c r="AZ18" s="21">
        <v>0</v>
      </c>
      <c r="BA18" s="21">
        <v>0</v>
      </c>
      <c r="BB18" s="21">
        <v>0</v>
      </c>
      <c r="BC18" s="21">
        <v>7</v>
      </c>
      <c r="BD18" s="21">
        <v>1.5</v>
      </c>
      <c r="BE18" s="21">
        <v>5</v>
      </c>
      <c r="BF18" s="21">
        <v>0.68</v>
      </c>
      <c r="BG18" s="21">
        <v>52</v>
      </c>
      <c r="BH18" s="21">
        <v>9.85</v>
      </c>
      <c r="BI18" s="21">
        <f t="shared" si="6"/>
        <v>64</v>
      </c>
      <c r="BJ18" s="21">
        <f t="shared" si="7"/>
        <v>12.03</v>
      </c>
      <c r="BK18" s="21">
        <f t="shared" si="8"/>
        <v>467</v>
      </c>
      <c r="BL18" s="21">
        <f t="shared" si="9"/>
        <v>25.47</v>
      </c>
    </row>
    <row r="19" spans="1:64" x14ac:dyDescent="0.25">
      <c r="A19" s="134">
        <v>12</v>
      </c>
      <c r="B19" s="22" t="s">
        <v>51</v>
      </c>
      <c r="C19" s="21">
        <v>6</v>
      </c>
      <c r="D19" s="21">
        <v>0.18</v>
      </c>
      <c r="E19" s="21">
        <v>1</v>
      </c>
      <c r="F19" s="21">
        <v>0.09</v>
      </c>
      <c r="G19" s="21">
        <v>0</v>
      </c>
      <c r="H19" s="21">
        <v>0</v>
      </c>
      <c r="I19" s="21">
        <v>0</v>
      </c>
      <c r="J19" s="21">
        <v>0</v>
      </c>
      <c r="K19" s="21">
        <v>4</v>
      </c>
      <c r="L19" s="21">
        <v>0.86</v>
      </c>
      <c r="M19" s="21">
        <v>0</v>
      </c>
      <c r="N19" s="21">
        <v>0</v>
      </c>
      <c r="O19" s="21">
        <v>4</v>
      </c>
      <c r="P19" s="21">
        <v>0.02</v>
      </c>
      <c r="Q19" s="21">
        <f t="shared" si="0"/>
        <v>11</v>
      </c>
      <c r="R19" s="21">
        <f t="shared" si="1"/>
        <v>1.1299999999999999</v>
      </c>
      <c r="S19" s="21">
        <v>239</v>
      </c>
      <c r="T19" s="21">
        <v>15.52</v>
      </c>
      <c r="U19" s="21">
        <v>4</v>
      </c>
      <c r="V19" s="21">
        <v>11.57</v>
      </c>
      <c r="W19" s="21">
        <v>0</v>
      </c>
      <c r="X19" s="21">
        <v>0</v>
      </c>
      <c r="Y19" s="21">
        <v>0</v>
      </c>
      <c r="Z19" s="21">
        <v>0</v>
      </c>
      <c r="AA19" s="21">
        <v>0</v>
      </c>
      <c r="AB19" s="21">
        <v>0</v>
      </c>
      <c r="AC19" s="21">
        <f t="shared" si="2"/>
        <v>243</v>
      </c>
      <c r="AD19" s="21">
        <f t="shared" si="3"/>
        <v>27.09</v>
      </c>
      <c r="AE19" s="21">
        <v>1</v>
      </c>
      <c r="AF19" s="21">
        <v>0.13</v>
      </c>
      <c r="AG19" s="21">
        <v>2</v>
      </c>
      <c r="AH19" s="21">
        <v>7.0000000000000007E-2</v>
      </c>
      <c r="AI19" s="21">
        <v>10</v>
      </c>
      <c r="AJ19" s="21">
        <v>0.92</v>
      </c>
      <c r="AK19" s="21">
        <v>0</v>
      </c>
      <c r="AL19" s="21">
        <v>0</v>
      </c>
      <c r="AM19" s="21">
        <v>0</v>
      </c>
      <c r="AN19" s="21">
        <v>0</v>
      </c>
      <c r="AO19" s="21">
        <v>41</v>
      </c>
      <c r="AP19" s="21">
        <v>23.49</v>
      </c>
      <c r="AQ19" s="21">
        <v>0</v>
      </c>
      <c r="AR19" s="21">
        <v>0</v>
      </c>
      <c r="AS19" s="21">
        <f t="shared" si="4"/>
        <v>308</v>
      </c>
      <c r="AT19" s="21">
        <f t="shared" si="5"/>
        <v>52.83</v>
      </c>
      <c r="AU19" s="21">
        <v>38</v>
      </c>
      <c r="AV19" s="21">
        <v>0.75</v>
      </c>
      <c r="AW19" s="21">
        <v>4</v>
      </c>
      <c r="AX19" s="21">
        <v>0.01</v>
      </c>
      <c r="AY19" s="21">
        <v>0</v>
      </c>
      <c r="AZ19" s="21">
        <v>0</v>
      </c>
      <c r="BA19" s="21">
        <v>0</v>
      </c>
      <c r="BB19" s="21">
        <v>0</v>
      </c>
      <c r="BC19" s="21">
        <v>18</v>
      </c>
      <c r="BD19" s="21">
        <v>3.61</v>
      </c>
      <c r="BE19" s="21">
        <v>0</v>
      </c>
      <c r="BF19" s="21">
        <v>0</v>
      </c>
      <c r="BG19" s="21">
        <v>45</v>
      </c>
      <c r="BH19" s="21">
        <v>5.95</v>
      </c>
      <c r="BI19" s="21">
        <f t="shared" si="6"/>
        <v>63</v>
      </c>
      <c r="BJ19" s="21">
        <f t="shared" si="7"/>
        <v>9.56</v>
      </c>
      <c r="BK19" s="21">
        <f t="shared" si="8"/>
        <v>371</v>
      </c>
      <c r="BL19" s="21">
        <f t="shared" si="9"/>
        <v>62.39</v>
      </c>
    </row>
    <row r="20" spans="1:64" x14ac:dyDescent="0.25">
      <c r="A20" s="134">
        <v>13</v>
      </c>
      <c r="B20" s="22" t="s">
        <v>52</v>
      </c>
      <c r="C20" s="21">
        <v>170</v>
      </c>
      <c r="D20" s="21">
        <v>1.54</v>
      </c>
      <c r="E20" s="21">
        <v>178</v>
      </c>
      <c r="F20" s="21">
        <v>9.4700000000000006</v>
      </c>
      <c r="G20" s="21">
        <v>0</v>
      </c>
      <c r="H20" s="21">
        <v>0</v>
      </c>
      <c r="I20" s="21">
        <v>1</v>
      </c>
      <c r="J20" s="21">
        <v>0.74</v>
      </c>
      <c r="K20" s="21">
        <v>15</v>
      </c>
      <c r="L20" s="21">
        <v>19.89</v>
      </c>
      <c r="M20" s="21">
        <v>0</v>
      </c>
      <c r="N20" s="21">
        <v>0</v>
      </c>
      <c r="O20" s="21">
        <v>284</v>
      </c>
      <c r="P20" s="21">
        <v>6.49</v>
      </c>
      <c r="Q20" s="21">
        <f t="shared" si="0"/>
        <v>364</v>
      </c>
      <c r="R20" s="21">
        <f t="shared" si="1"/>
        <v>31.64</v>
      </c>
      <c r="S20" s="21">
        <v>210</v>
      </c>
      <c r="T20" s="21">
        <v>24.87</v>
      </c>
      <c r="U20" s="21">
        <v>27</v>
      </c>
      <c r="V20" s="21">
        <v>48.67</v>
      </c>
      <c r="W20" s="21">
        <v>0</v>
      </c>
      <c r="X20" s="21">
        <v>0</v>
      </c>
      <c r="Y20" s="21">
        <v>0</v>
      </c>
      <c r="Z20" s="21">
        <v>0</v>
      </c>
      <c r="AA20" s="21">
        <v>0</v>
      </c>
      <c r="AB20" s="21">
        <v>0</v>
      </c>
      <c r="AC20" s="21">
        <f t="shared" si="2"/>
        <v>237</v>
      </c>
      <c r="AD20" s="21">
        <f t="shared" si="3"/>
        <v>73.540000000000006</v>
      </c>
      <c r="AE20" s="21">
        <v>3</v>
      </c>
      <c r="AF20" s="21">
        <v>0.28000000000000003</v>
      </c>
      <c r="AG20" s="21">
        <v>4</v>
      </c>
      <c r="AH20" s="21">
        <v>0.16</v>
      </c>
      <c r="AI20" s="21">
        <v>4</v>
      </c>
      <c r="AJ20" s="21">
        <v>0.54</v>
      </c>
      <c r="AK20" s="21">
        <v>0</v>
      </c>
      <c r="AL20" s="21">
        <v>0</v>
      </c>
      <c r="AM20" s="21">
        <v>0</v>
      </c>
      <c r="AN20" s="21">
        <v>0</v>
      </c>
      <c r="AO20" s="21">
        <v>12</v>
      </c>
      <c r="AP20" s="21">
        <v>1.01</v>
      </c>
      <c r="AQ20" s="21">
        <v>0</v>
      </c>
      <c r="AR20" s="21">
        <v>0</v>
      </c>
      <c r="AS20" s="21">
        <f t="shared" si="4"/>
        <v>624</v>
      </c>
      <c r="AT20" s="21">
        <f t="shared" si="5"/>
        <v>107.17000000000002</v>
      </c>
      <c r="AU20" s="21">
        <v>309</v>
      </c>
      <c r="AV20" s="21">
        <v>7.97</v>
      </c>
      <c r="AW20" s="21">
        <v>2</v>
      </c>
      <c r="AX20" s="21">
        <v>0.01</v>
      </c>
      <c r="AY20" s="21">
        <v>0</v>
      </c>
      <c r="AZ20" s="21">
        <v>0</v>
      </c>
      <c r="BA20" s="21">
        <v>1</v>
      </c>
      <c r="BB20" s="21">
        <v>0.11</v>
      </c>
      <c r="BC20" s="21">
        <v>11</v>
      </c>
      <c r="BD20" s="21">
        <v>2.2000000000000002</v>
      </c>
      <c r="BE20" s="21">
        <v>1656</v>
      </c>
      <c r="BF20" s="21">
        <v>21.83</v>
      </c>
      <c r="BG20" s="21">
        <v>1340</v>
      </c>
      <c r="BH20" s="21">
        <v>175.61</v>
      </c>
      <c r="BI20" s="21">
        <f t="shared" si="6"/>
        <v>3008</v>
      </c>
      <c r="BJ20" s="21">
        <f t="shared" si="7"/>
        <v>199.75</v>
      </c>
      <c r="BK20" s="21">
        <f t="shared" si="8"/>
        <v>3632</v>
      </c>
      <c r="BL20" s="21">
        <f t="shared" si="9"/>
        <v>306.92</v>
      </c>
    </row>
    <row r="21" spans="1:64" x14ac:dyDescent="0.25">
      <c r="A21" s="134">
        <v>14</v>
      </c>
      <c r="B21" s="22" t="s">
        <v>53</v>
      </c>
      <c r="C21" s="21">
        <v>0</v>
      </c>
      <c r="D21" s="21">
        <v>0</v>
      </c>
      <c r="E21" s="21">
        <v>344</v>
      </c>
      <c r="F21" s="21">
        <v>4.05</v>
      </c>
      <c r="G21" s="21">
        <v>201</v>
      </c>
      <c r="H21" s="21">
        <v>5.42</v>
      </c>
      <c r="I21" s="21">
        <v>0</v>
      </c>
      <c r="J21" s="21">
        <v>0</v>
      </c>
      <c r="K21" s="21">
        <v>76</v>
      </c>
      <c r="L21" s="21">
        <v>0.61</v>
      </c>
      <c r="M21" s="21">
        <v>0</v>
      </c>
      <c r="N21" s="21">
        <v>0</v>
      </c>
      <c r="O21" s="21">
        <v>302</v>
      </c>
      <c r="P21" s="21">
        <v>2.16</v>
      </c>
      <c r="Q21" s="21">
        <f t="shared" si="0"/>
        <v>420</v>
      </c>
      <c r="R21" s="21">
        <f t="shared" si="1"/>
        <v>4.66</v>
      </c>
      <c r="S21" s="21">
        <v>1055</v>
      </c>
      <c r="T21" s="21">
        <v>5.48</v>
      </c>
      <c r="U21" s="21">
        <v>0</v>
      </c>
      <c r="V21" s="21">
        <v>0</v>
      </c>
      <c r="W21" s="21">
        <v>0</v>
      </c>
      <c r="X21" s="21">
        <v>0</v>
      </c>
      <c r="Y21" s="21">
        <v>0</v>
      </c>
      <c r="Z21" s="21">
        <v>0</v>
      </c>
      <c r="AA21" s="21">
        <v>0</v>
      </c>
      <c r="AB21" s="21">
        <v>0</v>
      </c>
      <c r="AC21" s="21">
        <f t="shared" si="2"/>
        <v>1055</v>
      </c>
      <c r="AD21" s="21">
        <f t="shared" si="3"/>
        <v>5.48</v>
      </c>
      <c r="AE21" s="21">
        <v>2</v>
      </c>
      <c r="AF21" s="21">
        <v>0.04</v>
      </c>
      <c r="AG21" s="21">
        <v>0</v>
      </c>
      <c r="AH21" s="21">
        <v>0</v>
      </c>
      <c r="AI21" s="21">
        <v>0</v>
      </c>
      <c r="AJ21" s="21">
        <v>0</v>
      </c>
      <c r="AK21" s="21">
        <v>0</v>
      </c>
      <c r="AL21" s="21">
        <v>0</v>
      </c>
      <c r="AM21" s="21">
        <v>0</v>
      </c>
      <c r="AN21" s="21">
        <v>0</v>
      </c>
      <c r="AO21" s="21">
        <v>1195</v>
      </c>
      <c r="AP21" s="21">
        <v>15.2</v>
      </c>
      <c r="AQ21" s="21">
        <v>0</v>
      </c>
      <c r="AR21" s="21">
        <v>0</v>
      </c>
      <c r="AS21" s="21">
        <f t="shared" si="4"/>
        <v>2672</v>
      </c>
      <c r="AT21" s="21">
        <f t="shared" si="5"/>
        <v>25.38</v>
      </c>
      <c r="AU21" s="21">
        <v>1360</v>
      </c>
      <c r="AV21" s="21">
        <v>7.08</v>
      </c>
      <c r="AW21" s="21">
        <v>582</v>
      </c>
      <c r="AX21" s="21">
        <v>1.36</v>
      </c>
      <c r="AY21" s="21">
        <v>0</v>
      </c>
      <c r="AZ21" s="21">
        <v>0</v>
      </c>
      <c r="BA21" s="21">
        <v>0</v>
      </c>
      <c r="BB21" s="21">
        <v>0</v>
      </c>
      <c r="BC21" s="21">
        <v>0</v>
      </c>
      <c r="BD21" s="21">
        <v>0</v>
      </c>
      <c r="BE21" s="21">
        <v>1</v>
      </c>
      <c r="BF21" s="21">
        <v>0.1</v>
      </c>
      <c r="BG21" s="21">
        <v>363</v>
      </c>
      <c r="BH21" s="21">
        <v>10.92</v>
      </c>
      <c r="BI21" s="21">
        <f t="shared" si="6"/>
        <v>364</v>
      </c>
      <c r="BJ21" s="21">
        <f t="shared" si="7"/>
        <v>11.02</v>
      </c>
      <c r="BK21" s="21">
        <f t="shared" si="8"/>
        <v>3036</v>
      </c>
      <c r="BL21" s="21">
        <f t="shared" si="9"/>
        <v>36.4</v>
      </c>
    </row>
    <row r="22" spans="1:64" x14ac:dyDescent="0.25">
      <c r="A22" s="134">
        <v>15</v>
      </c>
      <c r="B22" s="22" t="s">
        <v>54</v>
      </c>
      <c r="C22" s="21"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f t="shared" si="0"/>
        <v>0</v>
      </c>
      <c r="R22" s="21">
        <f t="shared" si="1"/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f t="shared" si="2"/>
        <v>0</v>
      </c>
      <c r="AD22" s="21">
        <f t="shared" si="3"/>
        <v>0</v>
      </c>
      <c r="AE22" s="21">
        <v>0</v>
      </c>
      <c r="AF22" s="21">
        <v>0</v>
      </c>
      <c r="AG22" s="21">
        <v>0</v>
      </c>
      <c r="AH22" s="21">
        <v>0</v>
      </c>
      <c r="AI22" s="21">
        <v>0</v>
      </c>
      <c r="AJ22" s="21">
        <v>0</v>
      </c>
      <c r="AK22" s="21">
        <v>0</v>
      </c>
      <c r="AL22" s="21">
        <v>0</v>
      </c>
      <c r="AM22" s="21">
        <v>0</v>
      </c>
      <c r="AN22" s="21">
        <v>0</v>
      </c>
      <c r="AO22" s="21">
        <v>0</v>
      </c>
      <c r="AP22" s="21">
        <v>0</v>
      </c>
      <c r="AQ22" s="21">
        <v>0</v>
      </c>
      <c r="AR22" s="21">
        <v>0</v>
      </c>
      <c r="AS22" s="21">
        <f t="shared" si="4"/>
        <v>0</v>
      </c>
      <c r="AT22" s="21">
        <f t="shared" si="5"/>
        <v>0</v>
      </c>
      <c r="AU22" s="21">
        <v>0</v>
      </c>
      <c r="AV22" s="21">
        <v>0</v>
      </c>
      <c r="AW22" s="21">
        <v>0</v>
      </c>
      <c r="AX22" s="21">
        <v>0</v>
      </c>
      <c r="AY22" s="21">
        <v>0</v>
      </c>
      <c r="AZ22" s="21">
        <v>0</v>
      </c>
      <c r="BA22" s="21">
        <v>0</v>
      </c>
      <c r="BB22" s="21">
        <v>0</v>
      </c>
      <c r="BC22" s="21">
        <v>0</v>
      </c>
      <c r="BD22" s="21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f t="shared" si="6"/>
        <v>0</v>
      </c>
      <c r="BJ22" s="21">
        <f t="shared" si="7"/>
        <v>0</v>
      </c>
      <c r="BK22" s="21">
        <f t="shared" si="8"/>
        <v>0</v>
      </c>
      <c r="BL22" s="21">
        <f t="shared" si="9"/>
        <v>0</v>
      </c>
    </row>
    <row r="23" spans="1:64" x14ac:dyDescent="0.25">
      <c r="A23" s="134">
        <v>16</v>
      </c>
      <c r="B23" s="22" t="s">
        <v>55</v>
      </c>
      <c r="C23" s="21">
        <v>154</v>
      </c>
      <c r="D23" s="21">
        <v>5.9</v>
      </c>
      <c r="E23" s="21">
        <v>857</v>
      </c>
      <c r="F23" s="21">
        <v>20.12</v>
      </c>
      <c r="G23" s="21">
        <v>312</v>
      </c>
      <c r="H23" s="21">
        <v>9.35</v>
      </c>
      <c r="I23" s="21">
        <v>1</v>
      </c>
      <c r="J23" s="21">
        <v>7.0000000000000007E-2</v>
      </c>
      <c r="K23" s="21">
        <v>3</v>
      </c>
      <c r="L23" s="21">
        <v>0.49</v>
      </c>
      <c r="M23" s="21">
        <v>0</v>
      </c>
      <c r="N23" s="21">
        <v>0</v>
      </c>
      <c r="O23" s="21">
        <v>716</v>
      </c>
      <c r="P23" s="21">
        <v>10.1</v>
      </c>
      <c r="Q23" s="21">
        <f t="shared" si="0"/>
        <v>1015</v>
      </c>
      <c r="R23" s="21">
        <f t="shared" si="1"/>
        <v>26.580000000000002</v>
      </c>
      <c r="S23" s="21">
        <v>739</v>
      </c>
      <c r="T23" s="21">
        <v>115.08</v>
      </c>
      <c r="U23" s="21">
        <v>47</v>
      </c>
      <c r="V23" s="21">
        <v>84.4</v>
      </c>
      <c r="W23" s="21">
        <v>1</v>
      </c>
      <c r="X23" s="21">
        <v>0.6</v>
      </c>
      <c r="Y23" s="21">
        <v>0</v>
      </c>
      <c r="Z23" s="21">
        <v>0</v>
      </c>
      <c r="AA23" s="21">
        <v>0</v>
      </c>
      <c r="AB23" s="21">
        <v>0</v>
      </c>
      <c r="AC23" s="21">
        <f t="shared" si="2"/>
        <v>787</v>
      </c>
      <c r="AD23" s="21">
        <f t="shared" si="3"/>
        <v>200.08</v>
      </c>
      <c r="AE23" s="21">
        <v>5</v>
      </c>
      <c r="AF23" s="21">
        <v>0.95</v>
      </c>
      <c r="AG23" s="21">
        <v>4</v>
      </c>
      <c r="AH23" s="21">
        <v>0.17</v>
      </c>
      <c r="AI23" s="21">
        <v>69</v>
      </c>
      <c r="AJ23" s="21">
        <v>3.15</v>
      </c>
      <c r="AK23" s="21">
        <v>0</v>
      </c>
      <c r="AL23" s="21">
        <v>0</v>
      </c>
      <c r="AM23" s="21">
        <v>0</v>
      </c>
      <c r="AN23" s="21">
        <v>0</v>
      </c>
      <c r="AO23" s="21">
        <v>484</v>
      </c>
      <c r="AP23" s="21">
        <v>5.58</v>
      </c>
      <c r="AQ23" s="21">
        <v>0</v>
      </c>
      <c r="AR23" s="21">
        <v>0</v>
      </c>
      <c r="AS23" s="21">
        <f t="shared" si="4"/>
        <v>2364</v>
      </c>
      <c r="AT23" s="21">
        <f t="shared" si="5"/>
        <v>236.51000000000002</v>
      </c>
      <c r="AU23" s="21">
        <v>1061</v>
      </c>
      <c r="AV23" s="21">
        <v>23.2</v>
      </c>
      <c r="AW23" s="21">
        <v>138</v>
      </c>
      <c r="AX23" s="21">
        <v>0.27</v>
      </c>
      <c r="AY23" s="21">
        <v>57</v>
      </c>
      <c r="AZ23" s="21">
        <v>16.66</v>
      </c>
      <c r="BA23" s="21">
        <v>1</v>
      </c>
      <c r="BB23" s="21">
        <v>0.01</v>
      </c>
      <c r="BC23" s="21">
        <v>5</v>
      </c>
      <c r="BD23" s="21">
        <v>1</v>
      </c>
      <c r="BE23" s="21">
        <v>877</v>
      </c>
      <c r="BF23" s="21">
        <v>109.07</v>
      </c>
      <c r="BG23" s="21">
        <v>7821</v>
      </c>
      <c r="BH23" s="21">
        <v>93.26</v>
      </c>
      <c r="BI23" s="21">
        <f t="shared" si="6"/>
        <v>8761</v>
      </c>
      <c r="BJ23" s="21">
        <f t="shared" si="7"/>
        <v>220</v>
      </c>
      <c r="BK23" s="21">
        <f t="shared" si="8"/>
        <v>11125</v>
      </c>
      <c r="BL23" s="21">
        <f t="shared" si="9"/>
        <v>456.51</v>
      </c>
    </row>
    <row r="24" spans="1:64" x14ac:dyDescent="0.25">
      <c r="A24" s="134">
        <v>17</v>
      </c>
      <c r="B24" s="22" t="s">
        <v>56</v>
      </c>
      <c r="C24" s="21">
        <v>52</v>
      </c>
      <c r="D24" s="21">
        <v>19.89</v>
      </c>
      <c r="E24" s="21">
        <v>156</v>
      </c>
      <c r="F24" s="21">
        <v>12.39</v>
      </c>
      <c r="G24" s="21">
        <v>2</v>
      </c>
      <c r="H24" s="21">
        <v>0.53</v>
      </c>
      <c r="I24" s="21">
        <v>0</v>
      </c>
      <c r="J24" s="21">
        <v>0</v>
      </c>
      <c r="K24" s="21">
        <v>3</v>
      </c>
      <c r="L24" s="21">
        <v>1.54</v>
      </c>
      <c r="M24" s="21">
        <v>0</v>
      </c>
      <c r="N24" s="21">
        <v>0</v>
      </c>
      <c r="O24" s="21">
        <v>138</v>
      </c>
      <c r="P24" s="21">
        <v>7.41</v>
      </c>
      <c r="Q24" s="21">
        <f t="shared" si="0"/>
        <v>211</v>
      </c>
      <c r="R24" s="21">
        <f t="shared" si="1"/>
        <v>33.82</v>
      </c>
      <c r="S24" s="21">
        <v>328</v>
      </c>
      <c r="T24" s="21">
        <v>64.319999999999993</v>
      </c>
      <c r="U24" s="21">
        <v>39</v>
      </c>
      <c r="V24" s="21">
        <v>118.58</v>
      </c>
      <c r="W24" s="21">
        <v>7</v>
      </c>
      <c r="X24" s="21">
        <v>26.42</v>
      </c>
      <c r="Y24" s="21">
        <v>0</v>
      </c>
      <c r="Z24" s="21">
        <v>0</v>
      </c>
      <c r="AA24" s="21">
        <v>0</v>
      </c>
      <c r="AB24" s="21">
        <v>0</v>
      </c>
      <c r="AC24" s="21">
        <f t="shared" si="2"/>
        <v>374</v>
      </c>
      <c r="AD24" s="21">
        <f t="shared" si="3"/>
        <v>209.32</v>
      </c>
      <c r="AE24" s="21">
        <v>5</v>
      </c>
      <c r="AF24" s="21">
        <v>0.73</v>
      </c>
      <c r="AG24" s="21">
        <v>3</v>
      </c>
      <c r="AH24" s="21">
        <v>0.24</v>
      </c>
      <c r="AI24" s="21">
        <v>12</v>
      </c>
      <c r="AJ24" s="21">
        <v>1.25</v>
      </c>
      <c r="AK24" s="21">
        <v>0</v>
      </c>
      <c r="AL24" s="21">
        <v>0</v>
      </c>
      <c r="AM24" s="21">
        <v>0</v>
      </c>
      <c r="AN24" s="21">
        <v>0</v>
      </c>
      <c r="AO24" s="21">
        <v>0</v>
      </c>
      <c r="AP24" s="21">
        <v>0</v>
      </c>
      <c r="AQ24" s="21">
        <v>0</v>
      </c>
      <c r="AR24" s="21">
        <v>0</v>
      </c>
      <c r="AS24" s="21">
        <f t="shared" si="4"/>
        <v>605</v>
      </c>
      <c r="AT24" s="21">
        <f t="shared" si="5"/>
        <v>245.35999999999999</v>
      </c>
      <c r="AU24" s="21">
        <v>164</v>
      </c>
      <c r="AV24" s="21">
        <v>11.74</v>
      </c>
      <c r="AW24" s="21">
        <v>0</v>
      </c>
      <c r="AX24" s="21">
        <v>0</v>
      </c>
      <c r="AY24" s="21">
        <v>0</v>
      </c>
      <c r="AZ24" s="21">
        <v>0</v>
      </c>
      <c r="BA24" s="21">
        <v>0</v>
      </c>
      <c r="BB24" s="21">
        <v>0</v>
      </c>
      <c r="BC24" s="21">
        <v>28</v>
      </c>
      <c r="BD24" s="21">
        <v>5.75</v>
      </c>
      <c r="BE24" s="21">
        <v>378</v>
      </c>
      <c r="BF24" s="21">
        <v>38.36</v>
      </c>
      <c r="BG24" s="21">
        <v>1939</v>
      </c>
      <c r="BH24" s="21">
        <v>77.36</v>
      </c>
      <c r="BI24" s="21">
        <f t="shared" si="6"/>
        <v>2345</v>
      </c>
      <c r="BJ24" s="21">
        <f t="shared" si="7"/>
        <v>121.47</v>
      </c>
      <c r="BK24" s="21">
        <f t="shared" si="8"/>
        <v>2950</v>
      </c>
      <c r="BL24" s="21">
        <f t="shared" si="9"/>
        <v>366.83</v>
      </c>
    </row>
    <row r="25" spans="1:64" x14ac:dyDescent="0.25">
      <c r="A25" s="134">
        <v>18</v>
      </c>
      <c r="B25" s="22" t="s">
        <v>57</v>
      </c>
      <c r="C25" s="21">
        <v>142</v>
      </c>
      <c r="D25" s="21">
        <v>5.57</v>
      </c>
      <c r="E25" s="21">
        <v>1</v>
      </c>
      <c r="F25" s="21">
        <v>0.14000000000000001</v>
      </c>
      <c r="G25" s="21">
        <v>0</v>
      </c>
      <c r="H25" s="21">
        <v>0</v>
      </c>
      <c r="I25" s="21">
        <v>1</v>
      </c>
      <c r="J25" s="21">
        <v>0.19</v>
      </c>
      <c r="K25" s="21">
        <v>4</v>
      </c>
      <c r="L25" s="21">
        <v>0.14000000000000001</v>
      </c>
      <c r="M25" s="21">
        <v>0</v>
      </c>
      <c r="N25" s="21">
        <v>0</v>
      </c>
      <c r="O25" s="21">
        <v>114</v>
      </c>
      <c r="P25" s="21">
        <v>3.41</v>
      </c>
      <c r="Q25" s="21">
        <f t="shared" si="0"/>
        <v>148</v>
      </c>
      <c r="R25" s="21">
        <f t="shared" si="1"/>
        <v>6.04</v>
      </c>
      <c r="S25" s="21">
        <v>99</v>
      </c>
      <c r="T25" s="21">
        <v>11.1</v>
      </c>
      <c r="U25" s="21">
        <v>0</v>
      </c>
      <c r="V25" s="21">
        <v>0</v>
      </c>
      <c r="W25" s="21">
        <v>0</v>
      </c>
      <c r="X25" s="21">
        <v>0</v>
      </c>
      <c r="Y25" s="21">
        <v>0</v>
      </c>
      <c r="Z25" s="21">
        <v>0</v>
      </c>
      <c r="AA25" s="21">
        <v>0</v>
      </c>
      <c r="AB25" s="21">
        <v>0</v>
      </c>
      <c r="AC25" s="21">
        <f t="shared" si="2"/>
        <v>99</v>
      </c>
      <c r="AD25" s="21">
        <f t="shared" si="3"/>
        <v>11.1</v>
      </c>
      <c r="AE25" s="21">
        <v>1</v>
      </c>
      <c r="AF25" s="21">
        <v>7.0000000000000007E-2</v>
      </c>
      <c r="AG25" s="21">
        <v>6</v>
      </c>
      <c r="AH25" s="21">
        <v>0.38</v>
      </c>
      <c r="AI25" s="21">
        <v>12</v>
      </c>
      <c r="AJ25" s="21">
        <v>1.82</v>
      </c>
      <c r="AK25" s="21">
        <v>0</v>
      </c>
      <c r="AL25" s="21">
        <v>0</v>
      </c>
      <c r="AM25" s="21">
        <v>0</v>
      </c>
      <c r="AN25" s="21">
        <v>0</v>
      </c>
      <c r="AO25" s="21">
        <v>0</v>
      </c>
      <c r="AP25" s="21">
        <v>0</v>
      </c>
      <c r="AQ25" s="21">
        <v>0</v>
      </c>
      <c r="AR25" s="21">
        <v>0</v>
      </c>
      <c r="AS25" s="21">
        <f t="shared" si="4"/>
        <v>266</v>
      </c>
      <c r="AT25" s="21">
        <f t="shared" si="5"/>
        <v>19.41</v>
      </c>
      <c r="AU25" s="21">
        <v>134</v>
      </c>
      <c r="AV25" s="21">
        <v>4.78</v>
      </c>
      <c r="AW25" s="21">
        <v>1</v>
      </c>
      <c r="AX25" s="21">
        <v>0</v>
      </c>
      <c r="AY25" s="21">
        <v>0</v>
      </c>
      <c r="AZ25" s="21">
        <v>0</v>
      </c>
      <c r="BA25" s="21">
        <v>1</v>
      </c>
      <c r="BB25" s="21">
        <v>0.11</v>
      </c>
      <c r="BC25" s="21">
        <v>10</v>
      </c>
      <c r="BD25" s="21">
        <v>2.1</v>
      </c>
      <c r="BE25" s="21">
        <v>5</v>
      </c>
      <c r="BF25" s="21">
        <v>1.95</v>
      </c>
      <c r="BG25" s="21">
        <v>156</v>
      </c>
      <c r="BH25" s="21">
        <v>15.5</v>
      </c>
      <c r="BI25" s="21">
        <f t="shared" si="6"/>
        <v>172</v>
      </c>
      <c r="BJ25" s="21">
        <f t="shared" si="7"/>
        <v>19.66</v>
      </c>
      <c r="BK25" s="21">
        <f t="shared" si="8"/>
        <v>438</v>
      </c>
      <c r="BL25" s="21">
        <f t="shared" si="9"/>
        <v>39.07</v>
      </c>
    </row>
    <row r="26" spans="1:64" x14ac:dyDescent="0.25">
      <c r="A26" s="134">
        <v>19</v>
      </c>
      <c r="B26" s="22" t="s">
        <v>58</v>
      </c>
      <c r="C26" s="21">
        <v>0</v>
      </c>
      <c r="D26" s="21">
        <v>0</v>
      </c>
      <c r="E26" s="21">
        <v>11058</v>
      </c>
      <c r="F26" s="21">
        <v>42.11</v>
      </c>
      <c r="G26" s="21">
        <v>5537</v>
      </c>
      <c r="H26" s="21">
        <v>52.39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f t="shared" si="0"/>
        <v>11058</v>
      </c>
      <c r="R26" s="21">
        <f t="shared" si="1"/>
        <v>42.11</v>
      </c>
      <c r="S26" s="21">
        <v>3219</v>
      </c>
      <c r="T26" s="21">
        <v>21.73</v>
      </c>
      <c r="U26" s="21">
        <v>0</v>
      </c>
      <c r="V26" s="21">
        <v>0</v>
      </c>
      <c r="W26" s="21">
        <v>0</v>
      </c>
      <c r="X26" s="21">
        <v>0</v>
      </c>
      <c r="Y26" s="21">
        <v>0</v>
      </c>
      <c r="Z26" s="21">
        <v>0</v>
      </c>
      <c r="AA26" s="21">
        <v>0</v>
      </c>
      <c r="AB26" s="21">
        <v>0</v>
      </c>
      <c r="AC26" s="21">
        <f t="shared" si="2"/>
        <v>3219</v>
      </c>
      <c r="AD26" s="21">
        <f t="shared" si="3"/>
        <v>21.73</v>
      </c>
      <c r="AE26" s="21">
        <v>1</v>
      </c>
      <c r="AF26" s="21">
        <v>0.14000000000000001</v>
      </c>
      <c r="AG26" s="21">
        <v>0</v>
      </c>
      <c r="AH26" s="21">
        <v>0</v>
      </c>
      <c r="AI26" s="21">
        <v>0</v>
      </c>
      <c r="AJ26" s="21">
        <v>0</v>
      </c>
      <c r="AK26" s="21">
        <v>0</v>
      </c>
      <c r="AL26" s="21">
        <v>0</v>
      </c>
      <c r="AM26" s="21">
        <v>0</v>
      </c>
      <c r="AN26" s="21">
        <v>0</v>
      </c>
      <c r="AO26" s="21">
        <v>74</v>
      </c>
      <c r="AP26" s="21">
        <v>1.1000000000000001</v>
      </c>
      <c r="AQ26" s="21">
        <v>0</v>
      </c>
      <c r="AR26" s="21">
        <v>0</v>
      </c>
      <c r="AS26" s="21">
        <f t="shared" si="4"/>
        <v>14352</v>
      </c>
      <c r="AT26" s="21">
        <f t="shared" si="5"/>
        <v>65.08</v>
      </c>
      <c r="AU26" s="21">
        <v>18399</v>
      </c>
      <c r="AV26" s="21">
        <v>53</v>
      </c>
      <c r="AW26" s="21">
        <v>0</v>
      </c>
      <c r="AX26" s="21">
        <v>0</v>
      </c>
      <c r="AY26" s="21">
        <v>0</v>
      </c>
      <c r="AZ26" s="21">
        <v>0</v>
      </c>
      <c r="BA26" s="21">
        <v>0</v>
      </c>
      <c r="BB26" s="21">
        <v>0</v>
      </c>
      <c r="BC26" s="21">
        <v>0</v>
      </c>
      <c r="BD26" s="21">
        <v>0</v>
      </c>
      <c r="BE26" s="21">
        <v>0</v>
      </c>
      <c r="BF26" s="21">
        <v>0</v>
      </c>
      <c r="BG26" s="21">
        <v>664</v>
      </c>
      <c r="BH26" s="21">
        <v>12.23</v>
      </c>
      <c r="BI26" s="21">
        <f t="shared" si="6"/>
        <v>664</v>
      </c>
      <c r="BJ26" s="21">
        <f t="shared" si="7"/>
        <v>12.23</v>
      </c>
      <c r="BK26" s="21">
        <f t="shared" si="8"/>
        <v>15016</v>
      </c>
      <c r="BL26" s="21">
        <f t="shared" si="9"/>
        <v>77.31</v>
      </c>
    </row>
    <row r="27" spans="1:64" x14ac:dyDescent="0.25">
      <c r="A27" s="134">
        <v>20</v>
      </c>
      <c r="B27" s="22" t="s">
        <v>59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f t="shared" si="0"/>
        <v>0</v>
      </c>
      <c r="R27" s="21">
        <f t="shared" si="1"/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21">
        <f t="shared" si="2"/>
        <v>0</v>
      </c>
      <c r="AD27" s="21">
        <f t="shared" si="3"/>
        <v>0</v>
      </c>
      <c r="AE27" s="21">
        <v>0</v>
      </c>
      <c r="AF27" s="21">
        <v>0</v>
      </c>
      <c r="AG27" s="21">
        <v>0</v>
      </c>
      <c r="AH27" s="21">
        <v>0</v>
      </c>
      <c r="AI27" s="21">
        <v>0</v>
      </c>
      <c r="AJ27" s="21">
        <v>0</v>
      </c>
      <c r="AK27" s="21">
        <v>0</v>
      </c>
      <c r="AL27" s="21">
        <v>0</v>
      </c>
      <c r="AM27" s="21">
        <v>0</v>
      </c>
      <c r="AN27" s="21">
        <v>0</v>
      </c>
      <c r="AO27" s="21">
        <v>0</v>
      </c>
      <c r="AP27" s="21">
        <v>0</v>
      </c>
      <c r="AQ27" s="21">
        <v>0</v>
      </c>
      <c r="AR27" s="21">
        <v>0</v>
      </c>
      <c r="AS27" s="21">
        <f t="shared" si="4"/>
        <v>0</v>
      </c>
      <c r="AT27" s="21">
        <f t="shared" si="5"/>
        <v>0</v>
      </c>
      <c r="AU27" s="21">
        <v>0</v>
      </c>
      <c r="AV27" s="21">
        <v>0</v>
      </c>
      <c r="AW27" s="21">
        <v>0</v>
      </c>
      <c r="AX27" s="21">
        <v>0</v>
      </c>
      <c r="AY27" s="21">
        <v>0</v>
      </c>
      <c r="AZ27" s="21">
        <v>0</v>
      </c>
      <c r="BA27" s="21">
        <v>0</v>
      </c>
      <c r="BB27" s="21">
        <v>0</v>
      </c>
      <c r="BC27" s="21">
        <v>0</v>
      </c>
      <c r="BD27" s="21">
        <v>0</v>
      </c>
      <c r="BE27" s="21">
        <v>0</v>
      </c>
      <c r="BF27" s="21">
        <v>0</v>
      </c>
      <c r="BG27" s="21">
        <v>0</v>
      </c>
      <c r="BH27" s="21">
        <v>0</v>
      </c>
      <c r="BI27" s="21">
        <f t="shared" si="6"/>
        <v>0</v>
      </c>
      <c r="BJ27" s="21">
        <f t="shared" si="7"/>
        <v>0</v>
      </c>
      <c r="BK27" s="21">
        <f t="shared" si="8"/>
        <v>0</v>
      </c>
      <c r="BL27" s="21">
        <f t="shared" si="9"/>
        <v>0</v>
      </c>
    </row>
    <row r="28" spans="1:64" x14ac:dyDescent="0.25">
      <c r="A28" s="134">
        <v>21</v>
      </c>
      <c r="B28" s="22" t="s">
        <v>60</v>
      </c>
      <c r="C28" s="21"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f t="shared" si="0"/>
        <v>0</v>
      </c>
      <c r="R28" s="21">
        <f t="shared" si="1"/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v>0</v>
      </c>
      <c r="AA28" s="21">
        <v>0</v>
      </c>
      <c r="AB28" s="21">
        <v>0</v>
      </c>
      <c r="AC28" s="21">
        <f t="shared" si="2"/>
        <v>0</v>
      </c>
      <c r="AD28" s="21">
        <f t="shared" si="3"/>
        <v>0</v>
      </c>
      <c r="AE28" s="21">
        <v>0</v>
      </c>
      <c r="AF28" s="21">
        <v>0</v>
      </c>
      <c r="AG28" s="21">
        <v>0</v>
      </c>
      <c r="AH28" s="21">
        <v>0</v>
      </c>
      <c r="AI28" s="21">
        <v>0</v>
      </c>
      <c r="AJ28" s="21">
        <v>0</v>
      </c>
      <c r="AK28" s="21">
        <v>0</v>
      </c>
      <c r="AL28" s="21">
        <v>0</v>
      </c>
      <c r="AM28" s="21">
        <v>0</v>
      </c>
      <c r="AN28" s="21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f t="shared" si="4"/>
        <v>0</v>
      </c>
      <c r="AT28" s="21">
        <f t="shared" si="5"/>
        <v>0</v>
      </c>
      <c r="AU28" s="21">
        <v>0</v>
      </c>
      <c r="AV28" s="21">
        <v>0</v>
      </c>
      <c r="AW28" s="21">
        <v>0</v>
      </c>
      <c r="AX28" s="21">
        <v>0</v>
      </c>
      <c r="AY28" s="21">
        <v>0</v>
      </c>
      <c r="AZ28" s="21">
        <v>0</v>
      </c>
      <c r="BA28" s="21">
        <v>0</v>
      </c>
      <c r="BB28" s="21">
        <v>0</v>
      </c>
      <c r="BC28" s="21">
        <v>0</v>
      </c>
      <c r="BD28" s="21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f t="shared" si="6"/>
        <v>0</v>
      </c>
      <c r="BJ28" s="21">
        <f t="shared" si="7"/>
        <v>0</v>
      </c>
      <c r="BK28" s="21">
        <f t="shared" si="8"/>
        <v>0</v>
      </c>
      <c r="BL28" s="21">
        <f t="shared" si="9"/>
        <v>0</v>
      </c>
    </row>
    <row r="29" spans="1:64" x14ac:dyDescent="0.25">
      <c r="A29" s="134">
        <v>22</v>
      </c>
      <c r="B29" s="22" t="s">
        <v>61</v>
      </c>
      <c r="C29" s="21"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f t="shared" si="0"/>
        <v>0</v>
      </c>
      <c r="R29" s="21">
        <f t="shared" si="1"/>
        <v>0</v>
      </c>
      <c r="S29" s="21">
        <v>0</v>
      </c>
      <c r="T29" s="21">
        <v>0</v>
      </c>
      <c r="U29" s="21">
        <v>0</v>
      </c>
      <c r="V29" s="21">
        <v>0</v>
      </c>
      <c r="W29" s="21">
        <v>0</v>
      </c>
      <c r="X29" s="21">
        <v>0</v>
      </c>
      <c r="Y29" s="21">
        <v>0</v>
      </c>
      <c r="Z29" s="21">
        <v>0</v>
      </c>
      <c r="AA29" s="21">
        <v>0</v>
      </c>
      <c r="AB29" s="21">
        <v>0</v>
      </c>
      <c r="AC29" s="21">
        <f t="shared" si="2"/>
        <v>0</v>
      </c>
      <c r="AD29" s="21">
        <f t="shared" si="3"/>
        <v>0</v>
      </c>
      <c r="AE29" s="21">
        <v>0</v>
      </c>
      <c r="AF29" s="21">
        <v>0</v>
      </c>
      <c r="AG29" s="21">
        <v>0</v>
      </c>
      <c r="AH29" s="21">
        <v>0</v>
      </c>
      <c r="AI29" s="21">
        <v>0</v>
      </c>
      <c r="AJ29" s="21">
        <v>0</v>
      </c>
      <c r="AK29" s="21">
        <v>0</v>
      </c>
      <c r="AL29" s="21">
        <v>0</v>
      </c>
      <c r="AM29" s="21">
        <v>0</v>
      </c>
      <c r="AN29" s="21">
        <v>0</v>
      </c>
      <c r="AO29" s="21">
        <v>0</v>
      </c>
      <c r="AP29" s="21">
        <v>0</v>
      </c>
      <c r="AQ29" s="21">
        <v>0</v>
      </c>
      <c r="AR29" s="21">
        <v>0</v>
      </c>
      <c r="AS29" s="21">
        <f t="shared" si="4"/>
        <v>0</v>
      </c>
      <c r="AT29" s="21">
        <f t="shared" si="5"/>
        <v>0</v>
      </c>
      <c r="AU29" s="21">
        <v>0</v>
      </c>
      <c r="AV29" s="21">
        <v>0</v>
      </c>
      <c r="AW29" s="21">
        <v>0</v>
      </c>
      <c r="AX29" s="21">
        <v>0</v>
      </c>
      <c r="AY29" s="21">
        <v>0</v>
      </c>
      <c r="AZ29" s="21">
        <v>0</v>
      </c>
      <c r="BA29" s="21">
        <v>0</v>
      </c>
      <c r="BB29" s="21">
        <v>0</v>
      </c>
      <c r="BC29" s="21">
        <v>0</v>
      </c>
      <c r="BD29" s="21">
        <v>0</v>
      </c>
      <c r="BE29" s="21">
        <v>0</v>
      </c>
      <c r="BF29" s="21">
        <v>0</v>
      </c>
      <c r="BG29" s="21">
        <v>0</v>
      </c>
      <c r="BH29" s="21">
        <v>0</v>
      </c>
      <c r="BI29" s="21">
        <f t="shared" si="6"/>
        <v>0</v>
      </c>
      <c r="BJ29" s="21">
        <f t="shared" si="7"/>
        <v>0</v>
      </c>
      <c r="BK29" s="21">
        <f t="shared" si="8"/>
        <v>0</v>
      </c>
      <c r="BL29" s="21">
        <f t="shared" si="9"/>
        <v>0</v>
      </c>
    </row>
    <row r="30" spans="1:64" x14ac:dyDescent="0.25">
      <c r="A30" s="134">
        <v>23</v>
      </c>
      <c r="B30" s="22" t="s">
        <v>62</v>
      </c>
      <c r="C30" s="21"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f t="shared" si="0"/>
        <v>0</v>
      </c>
      <c r="R30" s="21">
        <f t="shared" si="1"/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f t="shared" si="2"/>
        <v>0</v>
      </c>
      <c r="AD30" s="21">
        <f t="shared" si="3"/>
        <v>0</v>
      </c>
      <c r="AE30" s="21">
        <v>0</v>
      </c>
      <c r="AF30" s="21">
        <v>0</v>
      </c>
      <c r="AG30" s="21">
        <v>0</v>
      </c>
      <c r="AH30" s="21">
        <v>0</v>
      </c>
      <c r="AI30" s="21">
        <v>0</v>
      </c>
      <c r="AJ30" s="21">
        <v>0</v>
      </c>
      <c r="AK30" s="21">
        <v>0</v>
      </c>
      <c r="AL30" s="21">
        <v>0</v>
      </c>
      <c r="AM30" s="21">
        <v>0</v>
      </c>
      <c r="AN30" s="21">
        <v>0</v>
      </c>
      <c r="AO30" s="21">
        <v>0</v>
      </c>
      <c r="AP30" s="21">
        <v>0</v>
      </c>
      <c r="AQ30" s="21">
        <v>0</v>
      </c>
      <c r="AR30" s="21">
        <v>0</v>
      </c>
      <c r="AS30" s="21">
        <f t="shared" si="4"/>
        <v>0</v>
      </c>
      <c r="AT30" s="21">
        <f t="shared" si="5"/>
        <v>0</v>
      </c>
      <c r="AU30" s="21">
        <v>0</v>
      </c>
      <c r="AV30" s="21">
        <v>0</v>
      </c>
      <c r="AW30" s="21">
        <v>0</v>
      </c>
      <c r="AX30" s="21">
        <v>0</v>
      </c>
      <c r="AY30" s="21">
        <v>0</v>
      </c>
      <c r="AZ30" s="21">
        <v>0</v>
      </c>
      <c r="BA30" s="21">
        <v>0</v>
      </c>
      <c r="BB30" s="21">
        <v>0</v>
      </c>
      <c r="BC30" s="21">
        <v>0</v>
      </c>
      <c r="BD30" s="21">
        <v>0</v>
      </c>
      <c r="BE30" s="21">
        <v>0</v>
      </c>
      <c r="BF30" s="21">
        <v>0</v>
      </c>
      <c r="BG30" s="21">
        <v>0</v>
      </c>
      <c r="BH30" s="21">
        <v>0</v>
      </c>
      <c r="BI30" s="21">
        <f t="shared" si="6"/>
        <v>0</v>
      </c>
      <c r="BJ30" s="21">
        <f t="shared" si="7"/>
        <v>0</v>
      </c>
      <c r="BK30" s="21">
        <f t="shared" si="8"/>
        <v>0</v>
      </c>
      <c r="BL30" s="21">
        <f t="shared" si="9"/>
        <v>0</v>
      </c>
    </row>
    <row r="31" spans="1:64" x14ac:dyDescent="0.25">
      <c r="A31" s="134">
        <v>24</v>
      </c>
      <c r="B31" s="22" t="s">
        <v>63</v>
      </c>
      <c r="C31" s="21"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1">
        <f t="shared" si="0"/>
        <v>0</v>
      </c>
      <c r="R31" s="21">
        <f t="shared" si="1"/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21">
        <v>0</v>
      </c>
      <c r="Y31" s="21">
        <v>0</v>
      </c>
      <c r="Z31" s="21">
        <v>0</v>
      </c>
      <c r="AA31" s="21">
        <v>0</v>
      </c>
      <c r="AB31" s="21">
        <v>0</v>
      </c>
      <c r="AC31" s="21">
        <f t="shared" si="2"/>
        <v>0</v>
      </c>
      <c r="AD31" s="21">
        <f t="shared" si="3"/>
        <v>0</v>
      </c>
      <c r="AE31" s="21">
        <v>0</v>
      </c>
      <c r="AF31" s="21">
        <v>0</v>
      </c>
      <c r="AG31" s="21">
        <v>0</v>
      </c>
      <c r="AH31" s="21">
        <v>0</v>
      </c>
      <c r="AI31" s="21">
        <v>0</v>
      </c>
      <c r="AJ31" s="21">
        <v>0</v>
      </c>
      <c r="AK31" s="21">
        <v>0</v>
      </c>
      <c r="AL31" s="21">
        <v>0</v>
      </c>
      <c r="AM31" s="21">
        <v>0</v>
      </c>
      <c r="AN31" s="21">
        <v>0</v>
      </c>
      <c r="AO31" s="21">
        <v>0</v>
      </c>
      <c r="AP31" s="21">
        <v>0</v>
      </c>
      <c r="AQ31" s="21">
        <v>0</v>
      </c>
      <c r="AR31" s="21">
        <v>0</v>
      </c>
      <c r="AS31" s="21">
        <f t="shared" si="4"/>
        <v>0</v>
      </c>
      <c r="AT31" s="21">
        <f t="shared" si="5"/>
        <v>0</v>
      </c>
      <c r="AU31" s="21">
        <v>0</v>
      </c>
      <c r="AV31" s="21">
        <v>0</v>
      </c>
      <c r="AW31" s="21">
        <v>0</v>
      </c>
      <c r="AX31" s="21">
        <v>0</v>
      </c>
      <c r="AY31" s="21">
        <v>0</v>
      </c>
      <c r="AZ31" s="21">
        <v>0</v>
      </c>
      <c r="BA31" s="21">
        <v>0</v>
      </c>
      <c r="BB31" s="21">
        <v>0</v>
      </c>
      <c r="BC31" s="21">
        <v>0</v>
      </c>
      <c r="BD31" s="21">
        <v>0</v>
      </c>
      <c r="BE31" s="21">
        <v>0</v>
      </c>
      <c r="BF31" s="21">
        <v>0</v>
      </c>
      <c r="BG31" s="21">
        <v>0</v>
      </c>
      <c r="BH31" s="21">
        <v>0</v>
      </c>
      <c r="BI31" s="21">
        <f t="shared" si="6"/>
        <v>0</v>
      </c>
      <c r="BJ31" s="21">
        <f t="shared" si="7"/>
        <v>0</v>
      </c>
      <c r="BK31" s="21">
        <f t="shared" si="8"/>
        <v>0</v>
      </c>
      <c r="BL31" s="21">
        <f t="shared" si="9"/>
        <v>0</v>
      </c>
    </row>
    <row r="32" spans="1:64" x14ac:dyDescent="0.25">
      <c r="A32" s="134">
        <v>25</v>
      </c>
      <c r="B32" s="22" t="s">
        <v>64</v>
      </c>
      <c r="C32" s="21"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1">
        <v>0</v>
      </c>
      <c r="P32" s="21">
        <v>0</v>
      </c>
      <c r="Q32" s="21">
        <f t="shared" si="0"/>
        <v>0</v>
      </c>
      <c r="R32" s="21">
        <f t="shared" si="1"/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f t="shared" si="2"/>
        <v>0</v>
      </c>
      <c r="AD32" s="21">
        <f t="shared" si="3"/>
        <v>0</v>
      </c>
      <c r="AE32" s="21">
        <v>0</v>
      </c>
      <c r="AF32" s="21">
        <v>0</v>
      </c>
      <c r="AG32" s="21">
        <v>0</v>
      </c>
      <c r="AH32" s="21">
        <v>0</v>
      </c>
      <c r="AI32" s="21">
        <v>0</v>
      </c>
      <c r="AJ32" s="21">
        <v>0</v>
      </c>
      <c r="AK32" s="21">
        <v>0</v>
      </c>
      <c r="AL32" s="21">
        <v>0</v>
      </c>
      <c r="AM32" s="21">
        <v>0</v>
      </c>
      <c r="AN32" s="21">
        <v>0</v>
      </c>
      <c r="AO32" s="21">
        <v>0</v>
      </c>
      <c r="AP32" s="21">
        <v>0</v>
      </c>
      <c r="AQ32" s="21">
        <v>0</v>
      </c>
      <c r="AR32" s="21">
        <v>0</v>
      </c>
      <c r="AS32" s="21">
        <f t="shared" si="4"/>
        <v>0</v>
      </c>
      <c r="AT32" s="21">
        <f t="shared" si="5"/>
        <v>0</v>
      </c>
      <c r="AU32" s="21">
        <v>0</v>
      </c>
      <c r="AV32" s="21">
        <v>0</v>
      </c>
      <c r="AW32" s="21">
        <v>0</v>
      </c>
      <c r="AX32" s="21">
        <v>0</v>
      </c>
      <c r="AY32" s="21">
        <v>0</v>
      </c>
      <c r="AZ32" s="21">
        <v>0</v>
      </c>
      <c r="BA32" s="21">
        <v>0</v>
      </c>
      <c r="BB32" s="21">
        <v>0</v>
      </c>
      <c r="BC32" s="21">
        <v>0</v>
      </c>
      <c r="BD32" s="21">
        <v>0</v>
      </c>
      <c r="BE32" s="21">
        <v>0</v>
      </c>
      <c r="BF32" s="21">
        <v>0</v>
      </c>
      <c r="BG32" s="21">
        <v>0</v>
      </c>
      <c r="BH32" s="21">
        <v>0</v>
      </c>
      <c r="BI32" s="21">
        <f t="shared" si="6"/>
        <v>0</v>
      </c>
      <c r="BJ32" s="21">
        <f t="shared" si="7"/>
        <v>0</v>
      </c>
      <c r="BK32" s="21">
        <f t="shared" si="8"/>
        <v>0</v>
      </c>
      <c r="BL32" s="21">
        <f t="shared" si="9"/>
        <v>0</v>
      </c>
    </row>
    <row r="33" spans="1:64" x14ac:dyDescent="0.25">
      <c r="A33" s="134">
        <v>26</v>
      </c>
      <c r="B33" s="22" t="s">
        <v>65</v>
      </c>
      <c r="C33" s="21"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f t="shared" si="0"/>
        <v>0</v>
      </c>
      <c r="R33" s="21">
        <f t="shared" si="1"/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f t="shared" si="2"/>
        <v>0</v>
      </c>
      <c r="AD33" s="21">
        <f t="shared" si="3"/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0</v>
      </c>
      <c r="AQ33" s="21">
        <v>0</v>
      </c>
      <c r="AR33" s="21">
        <v>0</v>
      </c>
      <c r="AS33" s="21">
        <f t="shared" si="4"/>
        <v>0</v>
      </c>
      <c r="AT33" s="21">
        <f t="shared" si="5"/>
        <v>0</v>
      </c>
      <c r="AU33" s="21">
        <v>0</v>
      </c>
      <c r="AV33" s="21">
        <v>0</v>
      </c>
      <c r="AW33" s="21">
        <v>0</v>
      </c>
      <c r="AX33" s="21">
        <v>0</v>
      </c>
      <c r="AY33" s="21">
        <v>0</v>
      </c>
      <c r="AZ33" s="21">
        <v>0</v>
      </c>
      <c r="BA33" s="21">
        <v>0</v>
      </c>
      <c r="BB33" s="21">
        <v>0</v>
      </c>
      <c r="BC33" s="21">
        <v>0</v>
      </c>
      <c r="BD33" s="21">
        <v>0</v>
      </c>
      <c r="BE33" s="21">
        <v>0</v>
      </c>
      <c r="BF33" s="21">
        <v>0</v>
      </c>
      <c r="BG33" s="21">
        <v>0</v>
      </c>
      <c r="BH33" s="21">
        <v>0</v>
      </c>
      <c r="BI33" s="21">
        <f t="shared" si="6"/>
        <v>0</v>
      </c>
      <c r="BJ33" s="21">
        <f t="shared" si="7"/>
        <v>0</v>
      </c>
      <c r="BK33" s="21">
        <f t="shared" si="8"/>
        <v>0</v>
      </c>
      <c r="BL33" s="21">
        <f t="shared" si="9"/>
        <v>0</v>
      </c>
    </row>
    <row r="34" spans="1:64" x14ac:dyDescent="0.25">
      <c r="A34" s="134">
        <v>27</v>
      </c>
      <c r="B34" s="22" t="s">
        <v>66</v>
      </c>
      <c r="C34" s="21"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21">
        <v>0</v>
      </c>
      <c r="Q34" s="21">
        <f t="shared" si="0"/>
        <v>0</v>
      </c>
      <c r="R34" s="21">
        <f t="shared" si="1"/>
        <v>0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f t="shared" si="2"/>
        <v>0</v>
      </c>
      <c r="AD34" s="21">
        <f t="shared" si="3"/>
        <v>0</v>
      </c>
      <c r="AE34" s="21">
        <v>0</v>
      </c>
      <c r="AF34" s="21">
        <v>0</v>
      </c>
      <c r="AG34" s="21">
        <v>0</v>
      </c>
      <c r="AH34" s="21">
        <v>0</v>
      </c>
      <c r="AI34" s="21">
        <v>0</v>
      </c>
      <c r="AJ34" s="21">
        <v>0</v>
      </c>
      <c r="AK34" s="21">
        <v>0</v>
      </c>
      <c r="AL34" s="21">
        <v>0</v>
      </c>
      <c r="AM34" s="21">
        <v>0</v>
      </c>
      <c r="AN34" s="21">
        <v>0</v>
      </c>
      <c r="AO34" s="21">
        <v>0</v>
      </c>
      <c r="AP34" s="21">
        <v>0</v>
      </c>
      <c r="AQ34" s="21">
        <v>0</v>
      </c>
      <c r="AR34" s="21">
        <v>0</v>
      </c>
      <c r="AS34" s="21">
        <f t="shared" si="4"/>
        <v>0</v>
      </c>
      <c r="AT34" s="21">
        <f t="shared" si="5"/>
        <v>0</v>
      </c>
      <c r="AU34" s="21">
        <v>0</v>
      </c>
      <c r="AV34" s="21">
        <v>0</v>
      </c>
      <c r="AW34" s="21">
        <v>0</v>
      </c>
      <c r="AX34" s="21">
        <v>0</v>
      </c>
      <c r="AY34" s="21">
        <v>0</v>
      </c>
      <c r="AZ34" s="21">
        <v>0</v>
      </c>
      <c r="BA34" s="21">
        <v>0</v>
      </c>
      <c r="BB34" s="21">
        <v>0</v>
      </c>
      <c r="BC34" s="21">
        <v>0</v>
      </c>
      <c r="BD34" s="21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f t="shared" si="6"/>
        <v>0</v>
      </c>
      <c r="BJ34" s="21">
        <f t="shared" si="7"/>
        <v>0</v>
      </c>
      <c r="BK34" s="21">
        <f t="shared" si="8"/>
        <v>0</v>
      </c>
      <c r="BL34" s="21">
        <f t="shared" si="9"/>
        <v>0</v>
      </c>
    </row>
    <row r="35" spans="1:64" x14ac:dyDescent="0.25">
      <c r="A35" s="134">
        <v>28</v>
      </c>
      <c r="B35" s="22" t="s">
        <v>67</v>
      </c>
      <c r="C35" s="21"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1">
        <f t="shared" si="0"/>
        <v>0</v>
      </c>
      <c r="R35" s="21">
        <f t="shared" si="1"/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21">
        <v>0</v>
      </c>
      <c r="Y35" s="21">
        <v>0</v>
      </c>
      <c r="Z35" s="21">
        <v>0</v>
      </c>
      <c r="AA35" s="21">
        <v>0</v>
      </c>
      <c r="AB35" s="21">
        <v>0</v>
      </c>
      <c r="AC35" s="21">
        <f t="shared" si="2"/>
        <v>0</v>
      </c>
      <c r="AD35" s="21">
        <f t="shared" si="3"/>
        <v>0</v>
      </c>
      <c r="AE35" s="21">
        <v>0</v>
      </c>
      <c r="AF35" s="21">
        <v>0</v>
      </c>
      <c r="AG35" s="21">
        <v>0</v>
      </c>
      <c r="AH35" s="21">
        <v>0</v>
      </c>
      <c r="AI35" s="21">
        <v>0</v>
      </c>
      <c r="AJ35" s="21">
        <v>0</v>
      </c>
      <c r="AK35" s="21">
        <v>0</v>
      </c>
      <c r="AL35" s="21">
        <v>0</v>
      </c>
      <c r="AM35" s="21">
        <v>0</v>
      </c>
      <c r="AN35" s="21">
        <v>0</v>
      </c>
      <c r="AO35" s="21">
        <v>0</v>
      </c>
      <c r="AP35" s="21">
        <v>0</v>
      </c>
      <c r="AQ35" s="21">
        <v>0</v>
      </c>
      <c r="AR35" s="21">
        <v>0</v>
      </c>
      <c r="AS35" s="21">
        <f t="shared" si="4"/>
        <v>0</v>
      </c>
      <c r="AT35" s="21">
        <f t="shared" si="5"/>
        <v>0</v>
      </c>
      <c r="AU35" s="21">
        <v>0</v>
      </c>
      <c r="AV35" s="21">
        <v>0</v>
      </c>
      <c r="AW35" s="21">
        <v>0</v>
      </c>
      <c r="AX35" s="21">
        <v>0</v>
      </c>
      <c r="AY35" s="21">
        <v>0</v>
      </c>
      <c r="AZ35" s="21">
        <v>0</v>
      </c>
      <c r="BA35" s="21">
        <v>0</v>
      </c>
      <c r="BB35" s="21">
        <v>0</v>
      </c>
      <c r="BC35" s="21">
        <v>0</v>
      </c>
      <c r="BD35" s="21">
        <v>0</v>
      </c>
      <c r="BE35" s="21">
        <v>0</v>
      </c>
      <c r="BF35" s="21">
        <v>0</v>
      </c>
      <c r="BG35" s="21">
        <v>0</v>
      </c>
      <c r="BH35" s="21">
        <v>0</v>
      </c>
      <c r="BI35" s="21">
        <f t="shared" si="6"/>
        <v>0</v>
      </c>
      <c r="BJ35" s="21">
        <f t="shared" si="7"/>
        <v>0</v>
      </c>
      <c r="BK35" s="21">
        <f t="shared" si="8"/>
        <v>0</v>
      </c>
      <c r="BL35" s="21">
        <f t="shared" si="9"/>
        <v>0</v>
      </c>
    </row>
    <row r="36" spans="1:64" x14ac:dyDescent="0.25">
      <c r="A36" s="134">
        <v>29</v>
      </c>
      <c r="B36" s="22" t="s">
        <v>68</v>
      </c>
      <c r="C36" s="21">
        <v>17053</v>
      </c>
      <c r="D36" s="21">
        <v>277.13</v>
      </c>
      <c r="E36" s="21">
        <v>2425</v>
      </c>
      <c r="F36" s="21">
        <v>33.21</v>
      </c>
      <c r="G36" s="21">
        <v>1416</v>
      </c>
      <c r="H36" s="21">
        <v>48.01</v>
      </c>
      <c r="I36" s="21">
        <v>58</v>
      </c>
      <c r="J36" s="21">
        <v>3.68</v>
      </c>
      <c r="K36" s="21">
        <v>0</v>
      </c>
      <c r="L36" s="21">
        <v>0</v>
      </c>
      <c r="M36" s="21">
        <v>0</v>
      </c>
      <c r="N36" s="21">
        <v>0</v>
      </c>
      <c r="O36" s="21">
        <v>14347</v>
      </c>
      <c r="P36" s="21">
        <v>187.81</v>
      </c>
      <c r="Q36" s="21">
        <f t="shared" si="0"/>
        <v>19536</v>
      </c>
      <c r="R36" s="21">
        <f t="shared" si="1"/>
        <v>314.02</v>
      </c>
      <c r="S36" s="21">
        <v>1890</v>
      </c>
      <c r="T36" s="21">
        <v>33.020000000000003</v>
      </c>
      <c r="U36" s="21">
        <v>0</v>
      </c>
      <c r="V36" s="21">
        <v>0</v>
      </c>
      <c r="W36" s="21">
        <v>0</v>
      </c>
      <c r="X36" s="21">
        <v>0</v>
      </c>
      <c r="Y36" s="21">
        <v>353</v>
      </c>
      <c r="Z36" s="21">
        <v>0.75</v>
      </c>
      <c r="AA36" s="21">
        <v>0</v>
      </c>
      <c r="AB36" s="21">
        <v>0</v>
      </c>
      <c r="AC36" s="21">
        <f t="shared" si="2"/>
        <v>2243</v>
      </c>
      <c r="AD36" s="21">
        <f t="shared" si="3"/>
        <v>33.770000000000003</v>
      </c>
      <c r="AE36" s="21">
        <v>8</v>
      </c>
      <c r="AF36" s="21">
        <v>0.24</v>
      </c>
      <c r="AG36" s="21">
        <v>3</v>
      </c>
      <c r="AH36" s="21">
        <v>7.0000000000000007E-2</v>
      </c>
      <c r="AI36" s="21">
        <v>23</v>
      </c>
      <c r="AJ36" s="21">
        <v>1.81</v>
      </c>
      <c r="AK36" s="21">
        <v>0</v>
      </c>
      <c r="AL36" s="21">
        <v>0</v>
      </c>
      <c r="AM36" s="21">
        <v>0</v>
      </c>
      <c r="AN36" s="21">
        <v>0</v>
      </c>
      <c r="AO36" s="21">
        <v>10</v>
      </c>
      <c r="AP36" s="21">
        <v>0.05</v>
      </c>
      <c r="AQ36" s="21">
        <v>0</v>
      </c>
      <c r="AR36" s="21">
        <v>0</v>
      </c>
      <c r="AS36" s="21">
        <f t="shared" si="4"/>
        <v>21823</v>
      </c>
      <c r="AT36" s="21">
        <f t="shared" si="5"/>
        <v>349.96</v>
      </c>
      <c r="AU36" s="21">
        <v>17353</v>
      </c>
      <c r="AV36" s="21">
        <v>302.7</v>
      </c>
      <c r="AW36" s="21">
        <v>1578</v>
      </c>
      <c r="AX36" s="21">
        <v>13.48</v>
      </c>
      <c r="AY36" s="21">
        <v>0</v>
      </c>
      <c r="AZ36" s="21">
        <v>0</v>
      </c>
      <c r="BA36" s="21">
        <v>0</v>
      </c>
      <c r="BB36" s="21">
        <v>0</v>
      </c>
      <c r="BC36" s="21">
        <v>1</v>
      </c>
      <c r="BD36" s="21">
        <v>0.17</v>
      </c>
      <c r="BE36" s="21">
        <v>83</v>
      </c>
      <c r="BF36" s="21">
        <v>6.52</v>
      </c>
      <c r="BG36" s="21">
        <v>142</v>
      </c>
      <c r="BH36" s="21">
        <v>18.43</v>
      </c>
      <c r="BI36" s="21">
        <f t="shared" si="6"/>
        <v>226</v>
      </c>
      <c r="BJ36" s="21">
        <f t="shared" si="7"/>
        <v>25.119999999999997</v>
      </c>
      <c r="BK36" s="21">
        <f t="shared" si="8"/>
        <v>22049</v>
      </c>
      <c r="BL36" s="21">
        <f t="shared" si="9"/>
        <v>375.08</v>
      </c>
    </row>
    <row r="37" spans="1:64" x14ac:dyDescent="0.25">
      <c r="A37" s="134">
        <v>30</v>
      </c>
      <c r="B37" s="22" t="s">
        <v>69</v>
      </c>
      <c r="C37" s="21">
        <v>66</v>
      </c>
      <c r="D37" s="21">
        <v>54.12</v>
      </c>
      <c r="E37" s="21">
        <v>29</v>
      </c>
      <c r="F37" s="21">
        <v>2.16</v>
      </c>
      <c r="G37" s="21">
        <v>0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1">
        <f t="shared" si="0"/>
        <v>95</v>
      </c>
      <c r="R37" s="21">
        <f t="shared" si="1"/>
        <v>56.28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21">
        <v>0</v>
      </c>
      <c r="Y37" s="21">
        <v>0</v>
      </c>
      <c r="Z37" s="21">
        <v>0</v>
      </c>
      <c r="AA37" s="21">
        <v>0</v>
      </c>
      <c r="AB37" s="21">
        <v>0</v>
      </c>
      <c r="AC37" s="21">
        <f t="shared" si="2"/>
        <v>0</v>
      </c>
      <c r="AD37" s="21">
        <f t="shared" si="3"/>
        <v>0</v>
      </c>
      <c r="AE37" s="21">
        <v>0</v>
      </c>
      <c r="AF37" s="21">
        <v>0</v>
      </c>
      <c r="AG37" s="21">
        <v>0</v>
      </c>
      <c r="AH37" s="21">
        <v>0</v>
      </c>
      <c r="AI37" s="21">
        <v>19</v>
      </c>
      <c r="AJ37" s="21">
        <v>2.02</v>
      </c>
      <c r="AK37" s="21">
        <v>0</v>
      </c>
      <c r="AL37" s="21">
        <v>0</v>
      </c>
      <c r="AM37" s="21">
        <v>0</v>
      </c>
      <c r="AN37" s="21">
        <v>0</v>
      </c>
      <c r="AO37" s="21">
        <v>275</v>
      </c>
      <c r="AP37" s="21">
        <v>4.16</v>
      </c>
      <c r="AQ37" s="21">
        <v>0</v>
      </c>
      <c r="AR37" s="21">
        <v>0</v>
      </c>
      <c r="AS37" s="21">
        <f t="shared" si="4"/>
        <v>389</v>
      </c>
      <c r="AT37" s="21">
        <f t="shared" si="5"/>
        <v>62.460000000000008</v>
      </c>
      <c r="AU37" s="21">
        <v>0</v>
      </c>
      <c r="AV37" s="21">
        <v>0</v>
      </c>
      <c r="AW37" s="21">
        <v>0</v>
      </c>
      <c r="AX37" s="21">
        <v>0</v>
      </c>
      <c r="AY37" s="21">
        <v>0</v>
      </c>
      <c r="AZ37" s="21">
        <v>0</v>
      </c>
      <c r="BA37" s="21">
        <v>0</v>
      </c>
      <c r="BB37" s="21">
        <v>0</v>
      </c>
      <c r="BC37" s="21">
        <v>0</v>
      </c>
      <c r="BD37" s="21">
        <v>0</v>
      </c>
      <c r="BE37" s="21">
        <v>129</v>
      </c>
      <c r="BF37" s="21">
        <v>11.95</v>
      </c>
      <c r="BG37" s="21">
        <v>126</v>
      </c>
      <c r="BH37" s="21">
        <v>16.440000000000001</v>
      </c>
      <c r="BI37" s="21">
        <f t="shared" si="6"/>
        <v>255</v>
      </c>
      <c r="BJ37" s="21">
        <f t="shared" si="7"/>
        <v>28.39</v>
      </c>
      <c r="BK37" s="21">
        <f t="shared" si="8"/>
        <v>644</v>
      </c>
      <c r="BL37" s="21">
        <f t="shared" si="9"/>
        <v>90.850000000000009</v>
      </c>
    </row>
    <row r="38" spans="1:64" x14ac:dyDescent="0.25">
      <c r="A38" s="134">
        <v>31</v>
      </c>
      <c r="B38" s="22" t="s">
        <v>70</v>
      </c>
      <c r="C38" s="21">
        <v>0</v>
      </c>
      <c r="D38" s="21">
        <v>0</v>
      </c>
      <c r="E38" s="21">
        <v>1355</v>
      </c>
      <c r="F38" s="21">
        <v>21.94</v>
      </c>
      <c r="G38" s="21">
        <v>135</v>
      </c>
      <c r="H38" s="21">
        <v>7.09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f t="shared" si="0"/>
        <v>1355</v>
      </c>
      <c r="R38" s="21">
        <f t="shared" si="1"/>
        <v>21.94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f t="shared" si="2"/>
        <v>0</v>
      </c>
      <c r="AD38" s="21">
        <f t="shared" si="3"/>
        <v>0</v>
      </c>
      <c r="AE38" s="21">
        <v>0</v>
      </c>
      <c r="AF38" s="21">
        <v>0</v>
      </c>
      <c r="AG38" s="21">
        <v>0</v>
      </c>
      <c r="AH38" s="21">
        <v>0</v>
      </c>
      <c r="AI38" s="21">
        <v>0</v>
      </c>
      <c r="AJ38" s="21">
        <v>0</v>
      </c>
      <c r="AK38" s="21">
        <v>0</v>
      </c>
      <c r="AL38" s="21">
        <v>0</v>
      </c>
      <c r="AM38" s="21">
        <v>0</v>
      </c>
      <c r="AN38" s="21">
        <v>0</v>
      </c>
      <c r="AO38" s="21">
        <v>0</v>
      </c>
      <c r="AP38" s="21">
        <v>0</v>
      </c>
      <c r="AQ38" s="21">
        <v>0</v>
      </c>
      <c r="AR38" s="21">
        <v>0</v>
      </c>
      <c r="AS38" s="21">
        <f t="shared" si="4"/>
        <v>1355</v>
      </c>
      <c r="AT38" s="21">
        <f t="shared" si="5"/>
        <v>21.94</v>
      </c>
      <c r="AU38" s="21">
        <v>0</v>
      </c>
      <c r="AV38" s="21">
        <v>0</v>
      </c>
      <c r="AW38" s="21">
        <v>0</v>
      </c>
      <c r="AX38" s="21">
        <v>0</v>
      </c>
      <c r="AY38" s="21">
        <v>0</v>
      </c>
      <c r="AZ38" s="21">
        <v>0</v>
      </c>
      <c r="BA38" s="21">
        <v>0</v>
      </c>
      <c r="BB38" s="21">
        <v>0</v>
      </c>
      <c r="BC38" s="21">
        <v>0</v>
      </c>
      <c r="BD38" s="21">
        <v>0</v>
      </c>
      <c r="BE38" s="21">
        <v>0</v>
      </c>
      <c r="BF38" s="21">
        <v>0</v>
      </c>
      <c r="BG38" s="21">
        <v>246</v>
      </c>
      <c r="BH38" s="21">
        <v>4.97</v>
      </c>
      <c r="BI38" s="21">
        <f t="shared" si="6"/>
        <v>246</v>
      </c>
      <c r="BJ38" s="21">
        <f t="shared" si="7"/>
        <v>4.97</v>
      </c>
      <c r="BK38" s="21">
        <f t="shared" si="8"/>
        <v>1601</v>
      </c>
      <c r="BL38" s="21">
        <f t="shared" si="9"/>
        <v>26.91</v>
      </c>
    </row>
    <row r="39" spans="1:64" x14ac:dyDescent="0.25">
      <c r="A39" s="134">
        <v>32</v>
      </c>
      <c r="B39" s="22" t="s">
        <v>71</v>
      </c>
      <c r="C39" s="21"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1">
        <f t="shared" si="0"/>
        <v>0</v>
      </c>
      <c r="R39" s="21">
        <f t="shared" si="1"/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f t="shared" si="2"/>
        <v>0</v>
      </c>
      <c r="AD39" s="21">
        <f t="shared" si="3"/>
        <v>0</v>
      </c>
      <c r="AE39" s="21">
        <v>0</v>
      </c>
      <c r="AF39" s="21">
        <v>0</v>
      </c>
      <c r="AG39" s="21">
        <v>0</v>
      </c>
      <c r="AH39" s="21">
        <v>0</v>
      </c>
      <c r="AI39" s="21">
        <v>0</v>
      </c>
      <c r="AJ39" s="21">
        <v>0</v>
      </c>
      <c r="AK39" s="21">
        <v>0</v>
      </c>
      <c r="AL39" s="21">
        <v>0</v>
      </c>
      <c r="AM39" s="21">
        <v>0</v>
      </c>
      <c r="AN39" s="21">
        <v>0</v>
      </c>
      <c r="AO39" s="21">
        <v>0</v>
      </c>
      <c r="AP39" s="21">
        <v>0</v>
      </c>
      <c r="AQ39" s="21">
        <v>0</v>
      </c>
      <c r="AR39" s="21">
        <v>0</v>
      </c>
      <c r="AS39" s="21">
        <f t="shared" si="4"/>
        <v>0</v>
      </c>
      <c r="AT39" s="21">
        <f t="shared" si="5"/>
        <v>0</v>
      </c>
      <c r="AU39" s="21">
        <v>0</v>
      </c>
      <c r="AV39" s="21">
        <v>0</v>
      </c>
      <c r="AW39" s="21">
        <v>0</v>
      </c>
      <c r="AX39" s="21">
        <v>0</v>
      </c>
      <c r="AY39" s="21">
        <v>0</v>
      </c>
      <c r="AZ39" s="21">
        <v>0</v>
      </c>
      <c r="BA39" s="21">
        <v>0</v>
      </c>
      <c r="BB39" s="21">
        <v>0</v>
      </c>
      <c r="BC39" s="21">
        <v>0</v>
      </c>
      <c r="BD39" s="21">
        <v>0</v>
      </c>
      <c r="BE39" s="21">
        <v>0</v>
      </c>
      <c r="BF39" s="21">
        <v>0</v>
      </c>
      <c r="BG39" s="21">
        <v>0</v>
      </c>
      <c r="BH39" s="21">
        <v>0</v>
      </c>
      <c r="BI39" s="21">
        <f t="shared" si="6"/>
        <v>0</v>
      </c>
      <c r="BJ39" s="21">
        <f t="shared" si="7"/>
        <v>0</v>
      </c>
      <c r="BK39" s="21">
        <f t="shared" si="8"/>
        <v>0</v>
      </c>
      <c r="BL39" s="21">
        <f t="shared" si="9"/>
        <v>0</v>
      </c>
    </row>
    <row r="40" spans="1:64" x14ac:dyDescent="0.25">
      <c r="A40" s="134">
        <v>33</v>
      </c>
      <c r="B40" s="22" t="s">
        <v>72</v>
      </c>
      <c r="C40" s="21"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f t="shared" si="0"/>
        <v>0</v>
      </c>
      <c r="R40" s="21">
        <f t="shared" si="1"/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21">
        <v>0</v>
      </c>
      <c r="Y40" s="21">
        <v>0</v>
      </c>
      <c r="Z40" s="21">
        <v>0</v>
      </c>
      <c r="AA40" s="21">
        <v>0</v>
      </c>
      <c r="AB40" s="21">
        <v>0</v>
      </c>
      <c r="AC40" s="21">
        <f t="shared" si="2"/>
        <v>0</v>
      </c>
      <c r="AD40" s="21">
        <f t="shared" si="3"/>
        <v>0</v>
      </c>
      <c r="AE40" s="21">
        <v>0</v>
      </c>
      <c r="AF40" s="21">
        <v>0</v>
      </c>
      <c r="AG40" s="21">
        <v>0</v>
      </c>
      <c r="AH40" s="21">
        <v>0</v>
      </c>
      <c r="AI40" s="21">
        <v>0</v>
      </c>
      <c r="AJ40" s="21">
        <v>0</v>
      </c>
      <c r="AK40" s="21">
        <v>0</v>
      </c>
      <c r="AL40" s="21">
        <v>0</v>
      </c>
      <c r="AM40" s="21">
        <v>0</v>
      </c>
      <c r="AN40" s="21">
        <v>0</v>
      </c>
      <c r="AO40" s="21">
        <v>0</v>
      </c>
      <c r="AP40" s="21">
        <v>0</v>
      </c>
      <c r="AQ40" s="21">
        <v>0</v>
      </c>
      <c r="AR40" s="21">
        <v>0</v>
      </c>
      <c r="AS40" s="21">
        <f t="shared" si="4"/>
        <v>0</v>
      </c>
      <c r="AT40" s="21">
        <f t="shared" si="5"/>
        <v>0</v>
      </c>
      <c r="AU40" s="21">
        <v>0</v>
      </c>
      <c r="AV40" s="21">
        <v>0</v>
      </c>
      <c r="AW40" s="21">
        <v>0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1">
        <v>0</v>
      </c>
      <c r="BD40" s="21">
        <v>0</v>
      </c>
      <c r="BE40" s="21">
        <v>0</v>
      </c>
      <c r="BF40" s="21">
        <v>0</v>
      </c>
      <c r="BG40" s="21">
        <v>0</v>
      </c>
      <c r="BH40" s="21">
        <v>0</v>
      </c>
      <c r="BI40" s="21">
        <f t="shared" si="6"/>
        <v>0</v>
      </c>
      <c r="BJ40" s="21">
        <f t="shared" si="7"/>
        <v>0</v>
      </c>
      <c r="BK40" s="21">
        <f t="shared" si="8"/>
        <v>0</v>
      </c>
      <c r="BL40" s="21">
        <f t="shared" si="9"/>
        <v>0</v>
      </c>
    </row>
    <row r="41" spans="1:64" x14ac:dyDescent="0.25">
      <c r="A41" s="134">
        <v>34</v>
      </c>
      <c r="B41" s="22" t="s">
        <v>73</v>
      </c>
      <c r="C41" s="21"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f t="shared" si="0"/>
        <v>0</v>
      </c>
      <c r="R41" s="21">
        <f t="shared" si="1"/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21">
        <v>0</v>
      </c>
      <c r="Y41" s="21">
        <v>0</v>
      </c>
      <c r="Z41" s="21">
        <v>0</v>
      </c>
      <c r="AA41" s="21">
        <v>0</v>
      </c>
      <c r="AB41" s="21">
        <v>0</v>
      </c>
      <c r="AC41" s="21">
        <f t="shared" si="2"/>
        <v>0</v>
      </c>
      <c r="AD41" s="21">
        <f t="shared" si="3"/>
        <v>0</v>
      </c>
      <c r="AE41" s="21">
        <v>0</v>
      </c>
      <c r="AF41" s="21">
        <v>0</v>
      </c>
      <c r="AG41" s="21">
        <v>0</v>
      </c>
      <c r="AH41" s="21">
        <v>0</v>
      </c>
      <c r="AI41" s="21">
        <v>0</v>
      </c>
      <c r="AJ41" s="21">
        <v>0</v>
      </c>
      <c r="AK41" s="21">
        <v>0</v>
      </c>
      <c r="AL41" s="21">
        <v>0</v>
      </c>
      <c r="AM41" s="21">
        <v>0</v>
      </c>
      <c r="AN41" s="21">
        <v>0</v>
      </c>
      <c r="AO41" s="21">
        <v>0</v>
      </c>
      <c r="AP41" s="21">
        <v>0</v>
      </c>
      <c r="AQ41" s="21">
        <v>0</v>
      </c>
      <c r="AR41" s="21">
        <v>0</v>
      </c>
      <c r="AS41" s="21">
        <f t="shared" si="4"/>
        <v>0</v>
      </c>
      <c r="AT41" s="21">
        <f t="shared" si="5"/>
        <v>0</v>
      </c>
      <c r="AU41" s="21">
        <v>0</v>
      </c>
      <c r="AV41" s="21">
        <v>0</v>
      </c>
      <c r="AW41" s="21">
        <v>0</v>
      </c>
      <c r="AX41" s="21">
        <v>0</v>
      </c>
      <c r="AY41" s="21">
        <v>0</v>
      </c>
      <c r="AZ41" s="21">
        <v>0</v>
      </c>
      <c r="BA41" s="21">
        <v>0</v>
      </c>
      <c r="BB41" s="21">
        <v>0</v>
      </c>
      <c r="BC41" s="21">
        <v>0</v>
      </c>
      <c r="BD41" s="21">
        <v>0</v>
      </c>
      <c r="BE41" s="21">
        <v>0</v>
      </c>
      <c r="BF41" s="21">
        <v>0</v>
      </c>
      <c r="BG41" s="21">
        <v>0</v>
      </c>
      <c r="BH41" s="21">
        <v>0</v>
      </c>
      <c r="BI41" s="21">
        <f t="shared" si="6"/>
        <v>0</v>
      </c>
      <c r="BJ41" s="21">
        <f t="shared" si="7"/>
        <v>0</v>
      </c>
      <c r="BK41" s="21">
        <f t="shared" si="8"/>
        <v>0</v>
      </c>
      <c r="BL41" s="21">
        <f t="shared" si="9"/>
        <v>0</v>
      </c>
    </row>
    <row r="42" spans="1:64" x14ac:dyDescent="0.25">
      <c r="A42" s="134">
        <v>35</v>
      </c>
      <c r="B42" s="22" t="s">
        <v>74</v>
      </c>
      <c r="C42" s="21"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21">
        <v>0</v>
      </c>
      <c r="Q42" s="21">
        <f t="shared" si="0"/>
        <v>0</v>
      </c>
      <c r="R42" s="21">
        <f t="shared" si="1"/>
        <v>0</v>
      </c>
      <c r="S42" s="21">
        <v>0</v>
      </c>
      <c r="T42" s="21">
        <v>0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  <c r="Z42" s="21">
        <v>0</v>
      </c>
      <c r="AA42" s="21">
        <v>0</v>
      </c>
      <c r="AB42" s="21">
        <v>0</v>
      </c>
      <c r="AC42" s="21">
        <f t="shared" si="2"/>
        <v>0</v>
      </c>
      <c r="AD42" s="21">
        <f t="shared" si="3"/>
        <v>0</v>
      </c>
      <c r="AE42" s="21">
        <v>0</v>
      </c>
      <c r="AF42" s="21">
        <v>0</v>
      </c>
      <c r="AG42" s="21">
        <v>0</v>
      </c>
      <c r="AH42" s="21">
        <v>0</v>
      </c>
      <c r="AI42" s="21">
        <v>0</v>
      </c>
      <c r="AJ42" s="21">
        <v>0</v>
      </c>
      <c r="AK42" s="21">
        <v>0</v>
      </c>
      <c r="AL42" s="21">
        <v>0</v>
      </c>
      <c r="AM42" s="21">
        <v>0</v>
      </c>
      <c r="AN42" s="21">
        <v>0</v>
      </c>
      <c r="AO42" s="21">
        <v>0</v>
      </c>
      <c r="AP42" s="21">
        <v>0</v>
      </c>
      <c r="AQ42" s="21">
        <v>0</v>
      </c>
      <c r="AR42" s="21">
        <v>0</v>
      </c>
      <c r="AS42" s="21">
        <f t="shared" si="4"/>
        <v>0</v>
      </c>
      <c r="AT42" s="21">
        <f t="shared" si="5"/>
        <v>0</v>
      </c>
      <c r="AU42" s="21">
        <v>0</v>
      </c>
      <c r="AV42" s="21">
        <v>0</v>
      </c>
      <c r="AW42" s="21">
        <v>0</v>
      </c>
      <c r="AX42" s="21">
        <v>0</v>
      </c>
      <c r="AY42" s="21">
        <v>0</v>
      </c>
      <c r="AZ42" s="21">
        <v>0</v>
      </c>
      <c r="BA42" s="21">
        <v>0</v>
      </c>
      <c r="BB42" s="21">
        <v>0</v>
      </c>
      <c r="BC42" s="21">
        <v>0</v>
      </c>
      <c r="BD42" s="21">
        <v>0</v>
      </c>
      <c r="BE42" s="21">
        <v>0</v>
      </c>
      <c r="BF42" s="21">
        <v>0</v>
      </c>
      <c r="BG42" s="21">
        <v>0</v>
      </c>
      <c r="BH42" s="21">
        <v>0</v>
      </c>
      <c r="BI42" s="21">
        <f t="shared" si="6"/>
        <v>0</v>
      </c>
      <c r="BJ42" s="21">
        <f t="shared" si="7"/>
        <v>0</v>
      </c>
      <c r="BK42" s="21">
        <f t="shared" si="8"/>
        <v>0</v>
      </c>
      <c r="BL42" s="21">
        <f t="shared" si="9"/>
        <v>0</v>
      </c>
    </row>
    <row r="43" spans="1:64" x14ac:dyDescent="0.25">
      <c r="A43" s="134">
        <v>36</v>
      </c>
      <c r="B43" s="22" t="s">
        <v>75</v>
      </c>
      <c r="C43" s="21"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21">
        <v>0</v>
      </c>
      <c r="Q43" s="21">
        <f t="shared" si="0"/>
        <v>0</v>
      </c>
      <c r="R43" s="21">
        <f t="shared" si="1"/>
        <v>0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21">
        <v>0</v>
      </c>
      <c r="Y43" s="21">
        <v>0</v>
      </c>
      <c r="Z43" s="21">
        <v>0</v>
      </c>
      <c r="AA43" s="21">
        <v>0</v>
      </c>
      <c r="AB43" s="21">
        <v>0</v>
      </c>
      <c r="AC43" s="21">
        <f t="shared" si="2"/>
        <v>0</v>
      </c>
      <c r="AD43" s="21">
        <f t="shared" si="3"/>
        <v>0</v>
      </c>
      <c r="AE43" s="21">
        <v>0</v>
      </c>
      <c r="AF43" s="21">
        <v>0</v>
      </c>
      <c r="AG43" s="21">
        <v>0</v>
      </c>
      <c r="AH43" s="21">
        <v>0</v>
      </c>
      <c r="AI43" s="21">
        <v>0</v>
      </c>
      <c r="AJ43" s="21">
        <v>0</v>
      </c>
      <c r="AK43" s="21">
        <v>0</v>
      </c>
      <c r="AL43" s="21">
        <v>0</v>
      </c>
      <c r="AM43" s="21">
        <v>0</v>
      </c>
      <c r="AN43" s="21">
        <v>0</v>
      </c>
      <c r="AO43" s="21">
        <v>0</v>
      </c>
      <c r="AP43" s="21">
        <v>0</v>
      </c>
      <c r="AQ43" s="21">
        <v>0</v>
      </c>
      <c r="AR43" s="21">
        <v>0</v>
      </c>
      <c r="AS43" s="21">
        <f t="shared" si="4"/>
        <v>0</v>
      </c>
      <c r="AT43" s="21">
        <f t="shared" si="5"/>
        <v>0</v>
      </c>
      <c r="AU43" s="21">
        <v>0</v>
      </c>
      <c r="AV43" s="21">
        <v>0</v>
      </c>
      <c r="AW43" s="21">
        <v>0</v>
      </c>
      <c r="AX43" s="21">
        <v>0</v>
      </c>
      <c r="AY43" s="21">
        <v>0</v>
      </c>
      <c r="AZ43" s="21">
        <v>0</v>
      </c>
      <c r="BA43" s="21">
        <v>0</v>
      </c>
      <c r="BB43" s="21">
        <v>0</v>
      </c>
      <c r="BC43" s="21">
        <v>0</v>
      </c>
      <c r="BD43" s="21">
        <v>0</v>
      </c>
      <c r="BE43" s="21">
        <v>0</v>
      </c>
      <c r="BF43" s="21">
        <v>0</v>
      </c>
      <c r="BG43" s="21">
        <v>0</v>
      </c>
      <c r="BH43" s="21">
        <v>0</v>
      </c>
      <c r="BI43" s="21">
        <f t="shared" si="6"/>
        <v>0</v>
      </c>
      <c r="BJ43" s="21">
        <f t="shared" si="7"/>
        <v>0</v>
      </c>
      <c r="BK43" s="21">
        <f t="shared" si="8"/>
        <v>0</v>
      </c>
      <c r="BL43" s="21">
        <f t="shared" si="9"/>
        <v>0</v>
      </c>
    </row>
    <row r="44" spans="1:64" x14ac:dyDescent="0.25">
      <c r="A44" s="134">
        <v>37</v>
      </c>
      <c r="B44" s="22" t="s">
        <v>76</v>
      </c>
      <c r="C44" s="21"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21">
        <v>0</v>
      </c>
      <c r="Q44" s="21">
        <f t="shared" si="0"/>
        <v>0</v>
      </c>
      <c r="R44" s="21">
        <f t="shared" si="1"/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f t="shared" si="2"/>
        <v>0</v>
      </c>
      <c r="AD44" s="21">
        <f t="shared" si="3"/>
        <v>0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f t="shared" si="4"/>
        <v>0</v>
      </c>
      <c r="AT44" s="21">
        <f t="shared" si="5"/>
        <v>0</v>
      </c>
      <c r="AU44" s="21">
        <v>0</v>
      </c>
      <c r="AV44" s="21">
        <v>0</v>
      </c>
      <c r="AW44" s="21">
        <v>0</v>
      </c>
      <c r="AX44" s="21">
        <v>0</v>
      </c>
      <c r="AY44" s="21">
        <v>0</v>
      </c>
      <c r="AZ44" s="21">
        <v>0</v>
      </c>
      <c r="BA44" s="21">
        <v>0</v>
      </c>
      <c r="BB44" s="21">
        <v>0</v>
      </c>
      <c r="BC44" s="21">
        <v>0</v>
      </c>
      <c r="BD44" s="21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f t="shared" si="6"/>
        <v>0</v>
      </c>
      <c r="BJ44" s="21">
        <f t="shared" si="7"/>
        <v>0</v>
      </c>
      <c r="BK44" s="21">
        <f t="shared" si="8"/>
        <v>0</v>
      </c>
      <c r="BL44" s="21">
        <f t="shared" si="9"/>
        <v>0</v>
      </c>
    </row>
    <row r="45" spans="1:64" x14ac:dyDescent="0.25">
      <c r="A45" s="134">
        <v>38</v>
      </c>
      <c r="B45" s="22" t="s">
        <v>77</v>
      </c>
      <c r="C45" s="21"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f t="shared" si="0"/>
        <v>0</v>
      </c>
      <c r="R45" s="21">
        <f t="shared" si="1"/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f t="shared" si="2"/>
        <v>0</v>
      </c>
      <c r="AD45" s="21">
        <f t="shared" si="3"/>
        <v>0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21">
        <v>0</v>
      </c>
      <c r="AO45" s="21">
        <v>0</v>
      </c>
      <c r="AP45" s="21">
        <v>0</v>
      </c>
      <c r="AQ45" s="21">
        <v>0</v>
      </c>
      <c r="AR45" s="21">
        <v>0</v>
      </c>
      <c r="AS45" s="21">
        <f t="shared" si="4"/>
        <v>0</v>
      </c>
      <c r="AT45" s="21">
        <f t="shared" si="5"/>
        <v>0</v>
      </c>
      <c r="AU45" s="21">
        <v>0</v>
      </c>
      <c r="AV45" s="21">
        <v>0</v>
      </c>
      <c r="AW45" s="21">
        <v>0</v>
      </c>
      <c r="AX45" s="21">
        <v>0</v>
      </c>
      <c r="AY45" s="21">
        <v>0</v>
      </c>
      <c r="AZ45" s="21">
        <v>0</v>
      </c>
      <c r="BA45" s="21">
        <v>0</v>
      </c>
      <c r="BB45" s="21">
        <v>0</v>
      </c>
      <c r="BC45" s="21">
        <v>0</v>
      </c>
      <c r="BD45" s="21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f t="shared" si="6"/>
        <v>0</v>
      </c>
      <c r="BJ45" s="21">
        <f t="shared" si="7"/>
        <v>0</v>
      </c>
      <c r="BK45" s="21">
        <f t="shared" si="8"/>
        <v>0</v>
      </c>
      <c r="BL45" s="21">
        <f t="shared" si="9"/>
        <v>0</v>
      </c>
    </row>
    <row r="46" spans="1:64" x14ac:dyDescent="0.25">
      <c r="A46" s="134">
        <v>39</v>
      </c>
      <c r="B46" s="22" t="s">
        <v>78</v>
      </c>
      <c r="C46" s="21"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21">
        <v>0</v>
      </c>
      <c r="Q46" s="21">
        <f t="shared" si="0"/>
        <v>0</v>
      </c>
      <c r="R46" s="21">
        <f t="shared" si="1"/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f t="shared" si="2"/>
        <v>0</v>
      </c>
      <c r="AD46" s="21">
        <f t="shared" si="3"/>
        <v>0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21">
        <v>0</v>
      </c>
      <c r="AO46" s="21">
        <v>0</v>
      </c>
      <c r="AP46" s="21">
        <v>0</v>
      </c>
      <c r="AQ46" s="21">
        <v>0</v>
      </c>
      <c r="AR46" s="21">
        <v>0</v>
      </c>
      <c r="AS46" s="21">
        <f t="shared" si="4"/>
        <v>0</v>
      </c>
      <c r="AT46" s="21">
        <f t="shared" si="5"/>
        <v>0</v>
      </c>
      <c r="AU46" s="21">
        <v>0</v>
      </c>
      <c r="AV46" s="21">
        <v>0</v>
      </c>
      <c r="AW46" s="21">
        <v>0</v>
      </c>
      <c r="AX46" s="21">
        <v>0</v>
      </c>
      <c r="AY46" s="21">
        <v>0</v>
      </c>
      <c r="AZ46" s="21">
        <v>0</v>
      </c>
      <c r="BA46" s="21">
        <v>0</v>
      </c>
      <c r="BB46" s="21">
        <v>0</v>
      </c>
      <c r="BC46" s="21">
        <v>0</v>
      </c>
      <c r="BD46" s="21">
        <v>0</v>
      </c>
      <c r="BE46" s="21">
        <v>0</v>
      </c>
      <c r="BF46" s="21">
        <v>0</v>
      </c>
      <c r="BG46" s="21">
        <v>0</v>
      </c>
      <c r="BH46" s="21">
        <v>0</v>
      </c>
      <c r="BI46" s="21">
        <f t="shared" si="6"/>
        <v>0</v>
      </c>
      <c r="BJ46" s="21">
        <f t="shared" si="7"/>
        <v>0</v>
      </c>
      <c r="BK46" s="21">
        <f t="shared" si="8"/>
        <v>0</v>
      </c>
      <c r="BL46" s="21">
        <f t="shared" si="9"/>
        <v>0</v>
      </c>
    </row>
    <row r="47" spans="1:64" x14ac:dyDescent="0.25">
      <c r="A47" s="134">
        <v>40</v>
      </c>
      <c r="B47" s="22" t="s">
        <v>79</v>
      </c>
      <c r="C47" s="21"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f t="shared" si="0"/>
        <v>0</v>
      </c>
      <c r="R47" s="21">
        <f t="shared" si="1"/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f t="shared" si="2"/>
        <v>0</v>
      </c>
      <c r="AD47" s="21">
        <f t="shared" si="3"/>
        <v>0</v>
      </c>
      <c r="AE47" s="21">
        <v>0</v>
      </c>
      <c r="AF47" s="21">
        <v>0</v>
      </c>
      <c r="AG47" s="21">
        <v>0</v>
      </c>
      <c r="AH47" s="21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21">
        <v>0</v>
      </c>
      <c r="AR47" s="21">
        <v>0</v>
      </c>
      <c r="AS47" s="21">
        <f t="shared" si="4"/>
        <v>0</v>
      </c>
      <c r="AT47" s="21">
        <f t="shared" si="5"/>
        <v>0</v>
      </c>
      <c r="AU47" s="21">
        <v>0</v>
      </c>
      <c r="AV47" s="21">
        <v>0</v>
      </c>
      <c r="AW47" s="21">
        <v>0</v>
      </c>
      <c r="AX47" s="21">
        <v>0</v>
      </c>
      <c r="AY47" s="21">
        <v>0</v>
      </c>
      <c r="AZ47" s="21">
        <v>0</v>
      </c>
      <c r="BA47" s="21">
        <v>0</v>
      </c>
      <c r="BB47" s="21">
        <v>0</v>
      </c>
      <c r="BC47" s="21">
        <v>0</v>
      </c>
      <c r="BD47" s="21">
        <v>0</v>
      </c>
      <c r="BE47" s="21">
        <v>0</v>
      </c>
      <c r="BF47" s="21">
        <v>0</v>
      </c>
      <c r="BG47" s="21">
        <v>0</v>
      </c>
      <c r="BH47" s="21">
        <v>0</v>
      </c>
      <c r="BI47" s="21">
        <f t="shared" si="6"/>
        <v>0</v>
      </c>
      <c r="BJ47" s="21">
        <f t="shared" si="7"/>
        <v>0</v>
      </c>
      <c r="BK47" s="21">
        <f t="shared" si="8"/>
        <v>0</v>
      </c>
      <c r="BL47" s="21">
        <f t="shared" si="9"/>
        <v>0</v>
      </c>
    </row>
    <row r="48" spans="1:64" x14ac:dyDescent="0.25">
      <c r="A48" s="134">
        <v>41</v>
      </c>
      <c r="B48" s="22" t="s">
        <v>80</v>
      </c>
      <c r="C48" s="21"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f t="shared" si="0"/>
        <v>0</v>
      </c>
      <c r="R48" s="21">
        <f t="shared" si="1"/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f t="shared" si="2"/>
        <v>0</v>
      </c>
      <c r="AD48" s="21">
        <f t="shared" si="3"/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0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1">
        <v>0</v>
      </c>
      <c r="AQ48" s="21">
        <v>0</v>
      </c>
      <c r="AR48" s="21">
        <v>0</v>
      </c>
      <c r="AS48" s="21">
        <f t="shared" si="4"/>
        <v>0</v>
      </c>
      <c r="AT48" s="21">
        <f t="shared" si="5"/>
        <v>0</v>
      </c>
      <c r="AU48" s="21">
        <v>0</v>
      </c>
      <c r="AV48" s="21">
        <v>0</v>
      </c>
      <c r="AW48" s="21">
        <v>0</v>
      </c>
      <c r="AX48" s="21">
        <v>0</v>
      </c>
      <c r="AY48" s="21">
        <v>0</v>
      </c>
      <c r="AZ48" s="21">
        <v>0</v>
      </c>
      <c r="BA48" s="21">
        <v>0</v>
      </c>
      <c r="BB48" s="21">
        <v>0</v>
      </c>
      <c r="BC48" s="21">
        <v>0</v>
      </c>
      <c r="BD48" s="21">
        <v>0</v>
      </c>
      <c r="BE48" s="21">
        <v>0</v>
      </c>
      <c r="BF48" s="21">
        <v>0</v>
      </c>
      <c r="BG48" s="21">
        <v>0</v>
      </c>
      <c r="BH48" s="21">
        <v>0</v>
      </c>
      <c r="BI48" s="21">
        <f t="shared" si="6"/>
        <v>0</v>
      </c>
      <c r="BJ48" s="21">
        <f t="shared" si="7"/>
        <v>0</v>
      </c>
      <c r="BK48" s="21">
        <f t="shared" si="8"/>
        <v>0</v>
      </c>
      <c r="BL48" s="21">
        <f t="shared" si="9"/>
        <v>0</v>
      </c>
    </row>
    <row r="49" spans="1:64" x14ac:dyDescent="0.25">
      <c r="A49" s="134">
        <v>42</v>
      </c>
      <c r="B49" s="22" t="s">
        <v>81</v>
      </c>
      <c r="C49" s="21"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f t="shared" si="0"/>
        <v>0</v>
      </c>
      <c r="R49" s="21">
        <f t="shared" si="1"/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f t="shared" si="2"/>
        <v>0</v>
      </c>
      <c r="AD49" s="21">
        <f t="shared" si="3"/>
        <v>0</v>
      </c>
      <c r="AE49" s="21">
        <v>0</v>
      </c>
      <c r="AF49" s="21">
        <v>0</v>
      </c>
      <c r="AG49" s="21">
        <v>0</v>
      </c>
      <c r="AH49" s="21">
        <v>0</v>
      </c>
      <c r="AI49" s="21">
        <v>0</v>
      </c>
      <c r="AJ49" s="21">
        <v>0</v>
      </c>
      <c r="AK49" s="21">
        <v>0</v>
      </c>
      <c r="AL49" s="21">
        <v>0</v>
      </c>
      <c r="AM49" s="21">
        <v>0</v>
      </c>
      <c r="AN49" s="21">
        <v>0</v>
      </c>
      <c r="AO49" s="21">
        <v>0</v>
      </c>
      <c r="AP49" s="21">
        <v>0</v>
      </c>
      <c r="AQ49" s="21">
        <v>0</v>
      </c>
      <c r="AR49" s="21">
        <v>0</v>
      </c>
      <c r="AS49" s="21">
        <f t="shared" si="4"/>
        <v>0</v>
      </c>
      <c r="AT49" s="21">
        <f t="shared" si="5"/>
        <v>0</v>
      </c>
      <c r="AU49" s="21">
        <v>0</v>
      </c>
      <c r="AV49" s="21">
        <v>0</v>
      </c>
      <c r="AW49" s="21">
        <v>0</v>
      </c>
      <c r="AX49" s="21">
        <v>0</v>
      </c>
      <c r="AY49" s="21">
        <v>0</v>
      </c>
      <c r="AZ49" s="21">
        <v>0</v>
      </c>
      <c r="BA49" s="21">
        <v>0</v>
      </c>
      <c r="BB49" s="21">
        <v>0</v>
      </c>
      <c r="BC49" s="21">
        <v>0</v>
      </c>
      <c r="BD49" s="21">
        <v>0</v>
      </c>
      <c r="BE49" s="21">
        <v>0</v>
      </c>
      <c r="BF49" s="21">
        <v>0</v>
      </c>
      <c r="BG49" s="21">
        <v>0</v>
      </c>
      <c r="BH49" s="21">
        <v>0</v>
      </c>
      <c r="BI49" s="21">
        <f t="shared" si="6"/>
        <v>0</v>
      </c>
      <c r="BJ49" s="21">
        <f t="shared" si="7"/>
        <v>0</v>
      </c>
      <c r="BK49" s="21">
        <f t="shared" si="8"/>
        <v>0</v>
      </c>
      <c r="BL49" s="21">
        <f t="shared" si="9"/>
        <v>0</v>
      </c>
    </row>
    <row r="50" spans="1:64" x14ac:dyDescent="0.25">
      <c r="A50" s="134">
        <v>43</v>
      </c>
      <c r="B50" s="22" t="s">
        <v>82</v>
      </c>
      <c r="C50" s="21"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f t="shared" si="0"/>
        <v>0</v>
      </c>
      <c r="R50" s="21">
        <f t="shared" si="1"/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1">
        <v>0</v>
      </c>
      <c r="AC50" s="21">
        <f t="shared" si="2"/>
        <v>0</v>
      </c>
      <c r="AD50" s="21">
        <f t="shared" si="3"/>
        <v>0</v>
      </c>
      <c r="AE50" s="21">
        <v>0</v>
      </c>
      <c r="AF50" s="21">
        <v>0</v>
      </c>
      <c r="AG50" s="21">
        <v>0</v>
      </c>
      <c r="AH50" s="21">
        <v>0</v>
      </c>
      <c r="AI50" s="21">
        <v>0</v>
      </c>
      <c r="AJ50" s="21">
        <v>0</v>
      </c>
      <c r="AK50" s="21">
        <v>0</v>
      </c>
      <c r="AL50" s="21">
        <v>0</v>
      </c>
      <c r="AM50" s="21">
        <v>0</v>
      </c>
      <c r="AN50" s="21">
        <v>0</v>
      </c>
      <c r="AO50" s="21">
        <v>0</v>
      </c>
      <c r="AP50" s="21">
        <v>0</v>
      </c>
      <c r="AQ50" s="21">
        <v>0</v>
      </c>
      <c r="AR50" s="21">
        <v>0</v>
      </c>
      <c r="AS50" s="21">
        <f t="shared" si="4"/>
        <v>0</v>
      </c>
      <c r="AT50" s="21">
        <f t="shared" si="5"/>
        <v>0</v>
      </c>
      <c r="AU50" s="21">
        <v>0</v>
      </c>
      <c r="AV50" s="21">
        <v>0</v>
      </c>
      <c r="AW50" s="21">
        <v>0</v>
      </c>
      <c r="AX50" s="21">
        <v>0</v>
      </c>
      <c r="AY50" s="21">
        <v>0</v>
      </c>
      <c r="AZ50" s="21">
        <v>0</v>
      </c>
      <c r="BA50" s="21">
        <v>0</v>
      </c>
      <c r="BB50" s="21">
        <v>0</v>
      </c>
      <c r="BC50" s="21">
        <v>0</v>
      </c>
      <c r="BD50" s="21">
        <v>0</v>
      </c>
      <c r="BE50" s="21">
        <v>0</v>
      </c>
      <c r="BF50" s="21">
        <v>0</v>
      </c>
      <c r="BG50" s="21">
        <v>0</v>
      </c>
      <c r="BH50" s="21">
        <v>0</v>
      </c>
      <c r="BI50" s="21">
        <f t="shared" si="6"/>
        <v>0</v>
      </c>
      <c r="BJ50" s="21">
        <f t="shared" si="7"/>
        <v>0</v>
      </c>
      <c r="BK50" s="21">
        <f t="shared" si="8"/>
        <v>0</v>
      </c>
      <c r="BL50" s="21">
        <f t="shared" si="9"/>
        <v>0</v>
      </c>
    </row>
    <row r="51" spans="1:64" x14ac:dyDescent="0.25">
      <c r="A51" s="134">
        <v>44</v>
      </c>
      <c r="B51" s="22" t="s">
        <v>83</v>
      </c>
      <c r="C51" s="21"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f t="shared" si="0"/>
        <v>0</v>
      </c>
      <c r="R51" s="21">
        <f t="shared" si="1"/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f t="shared" si="2"/>
        <v>0</v>
      </c>
      <c r="AD51" s="21">
        <f t="shared" si="3"/>
        <v>0</v>
      </c>
      <c r="AE51" s="21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21">
        <v>0</v>
      </c>
      <c r="AR51" s="21">
        <v>0</v>
      </c>
      <c r="AS51" s="21">
        <f t="shared" si="4"/>
        <v>0</v>
      </c>
      <c r="AT51" s="21">
        <f t="shared" si="5"/>
        <v>0</v>
      </c>
      <c r="AU51" s="21">
        <v>0</v>
      </c>
      <c r="AV51" s="21">
        <v>0</v>
      </c>
      <c r="AW51" s="21">
        <v>0</v>
      </c>
      <c r="AX51" s="21">
        <v>0</v>
      </c>
      <c r="AY51" s="21">
        <v>0</v>
      </c>
      <c r="AZ51" s="21">
        <v>0</v>
      </c>
      <c r="BA51" s="21">
        <v>0</v>
      </c>
      <c r="BB51" s="21">
        <v>0</v>
      </c>
      <c r="BC51" s="21">
        <v>0</v>
      </c>
      <c r="BD51" s="21">
        <v>0</v>
      </c>
      <c r="BE51" s="21">
        <v>0</v>
      </c>
      <c r="BF51" s="21">
        <v>0</v>
      </c>
      <c r="BG51" s="21">
        <v>0</v>
      </c>
      <c r="BH51" s="21">
        <v>0</v>
      </c>
      <c r="BI51" s="21">
        <f t="shared" si="6"/>
        <v>0</v>
      </c>
      <c r="BJ51" s="21">
        <f t="shared" si="7"/>
        <v>0</v>
      </c>
      <c r="BK51" s="21">
        <f t="shared" si="8"/>
        <v>0</v>
      </c>
      <c r="BL51" s="21">
        <f t="shared" si="9"/>
        <v>0</v>
      </c>
    </row>
    <row r="52" spans="1:64" s="20" customFormat="1" x14ac:dyDescent="0.25">
      <c r="A52" s="66" t="s">
        <v>84</v>
      </c>
      <c r="B52" s="67"/>
      <c r="C52" s="23">
        <f t="shared" ref="C52:AH52" si="10">SUM(C8:C51)</f>
        <v>47716</v>
      </c>
      <c r="D52" s="23">
        <f t="shared" si="10"/>
        <v>1098.9899999999998</v>
      </c>
      <c r="E52" s="23">
        <f t="shared" si="10"/>
        <v>22393</v>
      </c>
      <c r="F52" s="23">
        <f t="shared" si="10"/>
        <v>432.68999999999994</v>
      </c>
      <c r="G52" s="23">
        <f t="shared" si="10"/>
        <v>8370</v>
      </c>
      <c r="H52" s="23">
        <f t="shared" si="10"/>
        <v>189.01999999999998</v>
      </c>
      <c r="I52" s="23">
        <f t="shared" si="10"/>
        <v>140</v>
      </c>
      <c r="J52" s="23">
        <f t="shared" si="10"/>
        <v>143.79000000000002</v>
      </c>
      <c r="K52" s="23">
        <f t="shared" si="10"/>
        <v>861</v>
      </c>
      <c r="L52" s="23">
        <f t="shared" si="10"/>
        <v>203.48</v>
      </c>
      <c r="M52" s="23">
        <f t="shared" si="10"/>
        <v>5</v>
      </c>
      <c r="N52" s="23">
        <f t="shared" si="10"/>
        <v>0.1</v>
      </c>
      <c r="O52" s="23">
        <f t="shared" si="10"/>
        <v>39169</v>
      </c>
      <c r="P52" s="23">
        <f t="shared" si="10"/>
        <v>756.29</v>
      </c>
      <c r="Q52" s="23">
        <f t="shared" si="10"/>
        <v>71110</v>
      </c>
      <c r="R52" s="23">
        <f t="shared" si="10"/>
        <v>1878.9499999999998</v>
      </c>
      <c r="S52" s="23">
        <f t="shared" si="10"/>
        <v>20209</v>
      </c>
      <c r="T52" s="23">
        <f t="shared" si="10"/>
        <v>866.25000000000011</v>
      </c>
      <c r="U52" s="23">
        <f t="shared" si="10"/>
        <v>373</v>
      </c>
      <c r="V52" s="23">
        <f t="shared" si="10"/>
        <v>772.15</v>
      </c>
      <c r="W52" s="23">
        <f t="shared" si="10"/>
        <v>27</v>
      </c>
      <c r="X52" s="23">
        <f t="shared" si="10"/>
        <v>382.47000000000008</v>
      </c>
      <c r="Y52" s="23">
        <f t="shared" si="10"/>
        <v>867</v>
      </c>
      <c r="Z52" s="23">
        <f t="shared" si="10"/>
        <v>2.7199999999999998</v>
      </c>
      <c r="AA52" s="23">
        <f t="shared" si="10"/>
        <v>0</v>
      </c>
      <c r="AB52" s="23">
        <f t="shared" si="10"/>
        <v>0</v>
      </c>
      <c r="AC52" s="23">
        <f t="shared" si="10"/>
        <v>21476</v>
      </c>
      <c r="AD52" s="23">
        <f t="shared" si="10"/>
        <v>2023.59</v>
      </c>
      <c r="AE52" s="23">
        <f t="shared" si="10"/>
        <v>62</v>
      </c>
      <c r="AF52" s="23">
        <f t="shared" si="10"/>
        <v>8.0899999999999981</v>
      </c>
      <c r="AG52" s="23">
        <f t="shared" si="10"/>
        <v>307</v>
      </c>
      <c r="AH52" s="23">
        <f t="shared" si="10"/>
        <v>22.409999999999997</v>
      </c>
      <c r="AI52" s="23">
        <f t="shared" ref="AI52:BL52" si="11">SUM(AI8:AI51)</f>
        <v>610</v>
      </c>
      <c r="AJ52" s="23">
        <f t="shared" si="11"/>
        <v>56.910000000000004</v>
      </c>
      <c r="AK52" s="23">
        <f t="shared" si="11"/>
        <v>2</v>
      </c>
      <c r="AL52" s="23">
        <f t="shared" si="11"/>
        <v>19.02</v>
      </c>
      <c r="AM52" s="23">
        <f t="shared" si="11"/>
        <v>957</v>
      </c>
      <c r="AN52" s="23">
        <f t="shared" si="11"/>
        <v>20.68</v>
      </c>
      <c r="AO52" s="23">
        <f t="shared" si="11"/>
        <v>2298</v>
      </c>
      <c r="AP52" s="23">
        <f t="shared" si="11"/>
        <v>55.25</v>
      </c>
      <c r="AQ52" s="23">
        <f t="shared" si="11"/>
        <v>0</v>
      </c>
      <c r="AR52" s="23">
        <f t="shared" si="11"/>
        <v>0</v>
      </c>
      <c r="AS52" s="23">
        <f t="shared" si="11"/>
        <v>96822</v>
      </c>
      <c r="AT52" s="23">
        <f t="shared" si="11"/>
        <v>4084.9</v>
      </c>
      <c r="AU52" s="23">
        <f t="shared" si="11"/>
        <v>72747</v>
      </c>
      <c r="AV52" s="23">
        <f t="shared" si="11"/>
        <v>1230.3</v>
      </c>
      <c r="AW52" s="23">
        <f t="shared" si="11"/>
        <v>3413</v>
      </c>
      <c r="AX52" s="23">
        <f t="shared" si="11"/>
        <v>18.09</v>
      </c>
      <c r="AY52" s="23">
        <f t="shared" si="11"/>
        <v>73</v>
      </c>
      <c r="AZ52" s="23">
        <f t="shared" si="11"/>
        <v>19.62</v>
      </c>
      <c r="BA52" s="23">
        <f t="shared" si="11"/>
        <v>29</v>
      </c>
      <c r="BB52" s="23">
        <f t="shared" si="11"/>
        <v>3.9499999999999997</v>
      </c>
      <c r="BC52" s="23">
        <f t="shared" si="11"/>
        <v>423</v>
      </c>
      <c r="BD52" s="23">
        <f t="shared" si="11"/>
        <v>85.66</v>
      </c>
      <c r="BE52" s="23">
        <f t="shared" si="11"/>
        <v>5311</v>
      </c>
      <c r="BF52" s="23">
        <f t="shared" si="11"/>
        <v>405.53</v>
      </c>
      <c r="BG52" s="23">
        <f t="shared" si="11"/>
        <v>25190</v>
      </c>
      <c r="BH52" s="23">
        <f t="shared" si="11"/>
        <v>1104.5200000000002</v>
      </c>
      <c r="BI52" s="23">
        <f t="shared" si="11"/>
        <v>31026</v>
      </c>
      <c r="BJ52" s="23">
        <f t="shared" si="11"/>
        <v>1619.28</v>
      </c>
      <c r="BK52" s="23">
        <f t="shared" si="11"/>
        <v>127848</v>
      </c>
      <c r="BL52" s="23">
        <f t="shared" si="11"/>
        <v>5704.1799999999994</v>
      </c>
    </row>
  </sheetData>
  <mergeCells count="40">
    <mergeCell ref="AK5:AL6"/>
    <mergeCell ref="A52:B52"/>
    <mergeCell ref="AM5:AN6"/>
    <mergeCell ref="A5:A7"/>
    <mergeCell ref="B5:B7"/>
    <mergeCell ref="C5:F5"/>
    <mergeCell ref="G5:H6"/>
    <mergeCell ref="I5:J6"/>
    <mergeCell ref="BC5:BD6"/>
    <mergeCell ref="BE5:BF6"/>
    <mergeCell ref="BK4:BL6"/>
    <mergeCell ref="AG5:AH6"/>
    <mergeCell ref="K5:L6"/>
    <mergeCell ref="M5:N6"/>
    <mergeCell ref="O5:P6"/>
    <mergeCell ref="Q5:R6"/>
    <mergeCell ref="S5:T6"/>
    <mergeCell ref="U5:V6"/>
    <mergeCell ref="W5:X6"/>
    <mergeCell ref="Y5:Z6"/>
    <mergeCell ref="AA5:AB6"/>
    <mergeCell ref="AC5:AD6"/>
    <mergeCell ref="AQ5:AR6"/>
    <mergeCell ref="AI5:AJ6"/>
    <mergeCell ref="A1:BL1"/>
    <mergeCell ref="A2:BL2"/>
    <mergeCell ref="AO5:AP6"/>
    <mergeCell ref="B3:BJ3"/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</mergeCells>
  <pageMargins left="0.7" right="0.7" top="0.75" bottom="0.75" header="0.3" footer="0.3"/>
  <pageSetup paperSize="9"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52"/>
  <sheetViews>
    <sheetView workbookViewId="0">
      <selection activeCell="C9" sqref="C9"/>
    </sheetView>
  </sheetViews>
  <sheetFormatPr defaultRowHeight="15" x14ac:dyDescent="0.25"/>
  <cols>
    <col min="1" max="1" width="6.28515625" style="135" customWidth="1"/>
    <col min="2" max="2" width="29.710937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ht="21" thickBot="1" x14ac:dyDescent="0.3">
      <c r="A1" s="80" t="s">
        <v>189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2"/>
    </row>
    <row r="2" spans="1:64" ht="21.75" customHeight="1" thickBot="1" x14ac:dyDescent="0.3">
      <c r="A2" s="83" t="s">
        <v>164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5"/>
    </row>
    <row r="3" spans="1:64" ht="21.75" thickBot="1" x14ac:dyDescent="0.4">
      <c r="B3" s="123"/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4"/>
      <c r="BH3" s="124"/>
      <c r="BI3" s="124"/>
      <c r="BJ3" s="124"/>
    </row>
    <row r="4" spans="1:64" ht="20.25" thickBot="1" x14ac:dyDescent="0.45">
      <c r="A4" s="87"/>
      <c r="B4" s="88"/>
      <c r="C4" s="91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3"/>
      <c r="AY4" s="94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6"/>
      <c r="BK4" s="33" t="s">
        <v>3</v>
      </c>
      <c r="BL4" s="34"/>
    </row>
    <row r="5" spans="1:64" ht="24.75" customHeight="1" x14ac:dyDescent="0.25">
      <c r="A5" s="68" t="s">
        <v>4</v>
      </c>
      <c r="B5" s="71" t="s">
        <v>5</v>
      </c>
      <c r="C5" s="74" t="s">
        <v>6</v>
      </c>
      <c r="D5" s="75"/>
      <c r="E5" s="75"/>
      <c r="F5" s="75"/>
      <c r="G5" s="78" t="s">
        <v>7</v>
      </c>
      <c r="H5" s="46"/>
      <c r="I5" s="76" t="s">
        <v>8</v>
      </c>
      <c r="J5" s="76"/>
      <c r="K5" s="76" t="s">
        <v>9</v>
      </c>
      <c r="L5" s="76"/>
      <c r="M5" s="45" t="s">
        <v>10</v>
      </c>
      <c r="N5" s="46"/>
      <c r="O5" s="45" t="s">
        <v>11</v>
      </c>
      <c r="P5" s="46"/>
      <c r="Q5" s="45" t="s">
        <v>12</v>
      </c>
      <c r="R5" s="97"/>
      <c r="S5" s="55" t="s">
        <v>13</v>
      </c>
      <c r="T5" s="56"/>
      <c r="U5" s="49" t="s">
        <v>14</v>
      </c>
      <c r="V5" s="56"/>
      <c r="W5" s="49" t="s">
        <v>15</v>
      </c>
      <c r="X5" s="56"/>
      <c r="Y5" s="60" t="s">
        <v>16</v>
      </c>
      <c r="Z5" s="60"/>
      <c r="AA5" s="49" t="s">
        <v>17</v>
      </c>
      <c r="AB5" s="46"/>
      <c r="AC5" s="60" t="s">
        <v>18</v>
      </c>
      <c r="AD5" s="64"/>
      <c r="AE5" s="89" t="s">
        <v>19</v>
      </c>
      <c r="AF5" s="39"/>
      <c r="AG5" s="39" t="s">
        <v>20</v>
      </c>
      <c r="AH5" s="39"/>
      <c r="AI5" s="39" t="s">
        <v>21</v>
      </c>
      <c r="AJ5" s="39"/>
      <c r="AK5" s="39" t="s">
        <v>22</v>
      </c>
      <c r="AL5" s="39"/>
      <c r="AM5" s="39" t="s">
        <v>23</v>
      </c>
      <c r="AN5" s="39"/>
      <c r="AO5" s="39" t="s">
        <v>24</v>
      </c>
      <c r="AP5" s="62"/>
      <c r="AQ5" s="50" t="s">
        <v>25</v>
      </c>
      <c r="AR5" s="51"/>
      <c r="AS5" s="106" t="s">
        <v>26</v>
      </c>
      <c r="AT5" s="107"/>
      <c r="AU5" s="54" t="s">
        <v>27</v>
      </c>
      <c r="AV5" s="51"/>
      <c r="AW5" s="41" t="s">
        <v>28</v>
      </c>
      <c r="AX5" s="42"/>
      <c r="AY5" s="50" t="s">
        <v>29</v>
      </c>
      <c r="AZ5" s="110"/>
      <c r="BA5" s="31" t="s">
        <v>30</v>
      </c>
      <c r="BB5" s="29"/>
      <c r="BC5" s="29" t="s">
        <v>31</v>
      </c>
      <c r="BD5" s="29"/>
      <c r="BE5" s="29" t="s">
        <v>32</v>
      </c>
      <c r="BF5" s="29"/>
      <c r="BG5" s="29" t="s">
        <v>33</v>
      </c>
      <c r="BH5" s="100"/>
      <c r="BI5" s="102" t="s">
        <v>34</v>
      </c>
      <c r="BJ5" s="103"/>
      <c r="BK5" s="35"/>
      <c r="BL5" s="36"/>
    </row>
    <row r="6" spans="1:64" ht="36.75" customHeight="1" x14ac:dyDescent="0.25">
      <c r="A6" s="69"/>
      <c r="B6" s="72"/>
      <c r="C6" s="79" t="s">
        <v>35</v>
      </c>
      <c r="D6" s="77"/>
      <c r="E6" s="77" t="s">
        <v>36</v>
      </c>
      <c r="F6" s="77"/>
      <c r="G6" s="47"/>
      <c r="H6" s="48"/>
      <c r="I6" s="77"/>
      <c r="J6" s="77"/>
      <c r="K6" s="77"/>
      <c r="L6" s="77"/>
      <c r="M6" s="47"/>
      <c r="N6" s="48"/>
      <c r="O6" s="47"/>
      <c r="P6" s="48"/>
      <c r="Q6" s="98"/>
      <c r="R6" s="99"/>
      <c r="S6" s="57"/>
      <c r="T6" s="58"/>
      <c r="U6" s="59"/>
      <c r="V6" s="58"/>
      <c r="W6" s="59"/>
      <c r="X6" s="58"/>
      <c r="Y6" s="61"/>
      <c r="Z6" s="61"/>
      <c r="AA6" s="47"/>
      <c r="AB6" s="48"/>
      <c r="AC6" s="61"/>
      <c r="AD6" s="65"/>
      <c r="AE6" s="9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63"/>
      <c r="AQ6" s="52"/>
      <c r="AR6" s="53"/>
      <c r="AS6" s="108"/>
      <c r="AT6" s="109"/>
      <c r="AU6" s="52"/>
      <c r="AV6" s="53"/>
      <c r="AW6" s="43"/>
      <c r="AX6" s="44"/>
      <c r="AY6" s="111"/>
      <c r="AZ6" s="112"/>
      <c r="BA6" s="32"/>
      <c r="BB6" s="30"/>
      <c r="BC6" s="30"/>
      <c r="BD6" s="30"/>
      <c r="BE6" s="30"/>
      <c r="BF6" s="30"/>
      <c r="BG6" s="30"/>
      <c r="BH6" s="101"/>
      <c r="BI6" s="104"/>
      <c r="BJ6" s="105"/>
      <c r="BK6" s="37"/>
      <c r="BL6" s="38"/>
    </row>
    <row r="7" spans="1:64" x14ac:dyDescent="0.25">
      <c r="A7" s="70"/>
      <c r="B7" s="73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134">
        <v>1</v>
      </c>
      <c r="B8" s="22" t="s">
        <v>40</v>
      </c>
      <c r="C8" s="21">
        <v>1697</v>
      </c>
      <c r="D8" s="21">
        <v>64.12</v>
      </c>
      <c r="E8" s="21">
        <v>250</v>
      </c>
      <c r="F8" s="21">
        <v>6.9</v>
      </c>
      <c r="G8" s="21">
        <v>115</v>
      </c>
      <c r="H8" s="21">
        <v>3.37</v>
      </c>
      <c r="I8" s="21">
        <v>6</v>
      </c>
      <c r="J8" s="21">
        <v>0.01</v>
      </c>
      <c r="K8" s="21">
        <v>59</v>
      </c>
      <c r="L8" s="21">
        <v>2.29</v>
      </c>
      <c r="M8" s="21">
        <v>0</v>
      </c>
      <c r="N8" s="21">
        <v>0</v>
      </c>
      <c r="O8" s="21">
        <v>989</v>
      </c>
      <c r="P8" s="21">
        <v>15.89</v>
      </c>
      <c r="Q8" s="21">
        <f t="shared" ref="Q8:Q51" si="0">(C8+E8+I8+K8)</f>
        <v>2012</v>
      </c>
      <c r="R8" s="21">
        <f t="shared" ref="R8:R51" si="1">(D8+F8+J8+L8)</f>
        <v>73.320000000000022</v>
      </c>
      <c r="S8" s="21">
        <v>756</v>
      </c>
      <c r="T8" s="21">
        <v>28.14</v>
      </c>
      <c r="U8" s="21">
        <v>11</v>
      </c>
      <c r="V8" s="21">
        <v>24.45</v>
      </c>
      <c r="W8" s="21">
        <v>0</v>
      </c>
      <c r="X8" s="21">
        <v>0</v>
      </c>
      <c r="Y8" s="21">
        <v>0</v>
      </c>
      <c r="Z8" s="21">
        <v>0</v>
      </c>
      <c r="AA8" s="21">
        <v>0</v>
      </c>
      <c r="AB8" s="21">
        <v>0</v>
      </c>
      <c r="AC8" s="21">
        <f t="shared" ref="AC8:AC51" si="2">(S8+U8+W8+Y8)</f>
        <v>767</v>
      </c>
      <c r="AD8" s="21">
        <f t="shared" ref="AD8:AD51" si="3">(T8+V8+X8+Z8)</f>
        <v>52.59</v>
      </c>
      <c r="AE8" s="21">
        <v>1</v>
      </c>
      <c r="AF8" s="21">
        <v>0.31</v>
      </c>
      <c r="AG8" s="21">
        <v>13</v>
      </c>
      <c r="AH8" s="21">
        <v>4.42</v>
      </c>
      <c r="AI8" s="21">
        <v>27</v>
      </c>
      <c r="AJ8" s="21">
        <v>6.79</v>
      </c>
      <c r="AK8" s="21">
        <v>0</v>
      </c>
      <c r="AL8" s="21">
        <v>0</v>
      </c>
      <c r="AM8" s="21">
        <v>1</v>
      </c>
      <c r="AN8" s="21">
        <v>0</v>
      </c>
      <c r="AO8" s="21">
        <v>17</v>
      </c>
      <c r="AP8" s="21">
        <v>0.76</v>
      </c>
      <c r="AQ8" s="21">
        <v>0</v>
      </c>
      <c r="AR8" s="21">
        <v>0</v>
      </c>
      <c r="AS8" s="21">
        <f t="shared" ref="AS8:AS51" si="4">(Q8+AC8+AE8+AG8+AI8+AK8+AM8+AO8)</f>
        <v>2838</v>
      </c>
      <c r="AT8" s="21">
        <f t="shared" ref="AT8:AT51" si="5">(R8+AD8+AF8+AH8+AJ8+AL8+AN8+AP8)</f>
        <v>138.19</v>
      </c>
      <c r="AU8" s="21">
        <v>2056</v>
      </c>
      <c r="AV8" s="21">
        <v>22.08</v>
      </c>
      <c r="AW8" s="21">
        <v>32</v>
      </c>
      <c r="AX8" s="21">
        <v>0.04</v>
      </c>
      <c r="AY8" s="21">
        <v>1</v>
      </c>
      <c r="AZ8" s="21">
        <v>0.1</v>
      </c>
      <c r="BA8" s="21">
        <v>1</v>
      </c>
      <c r="BB8" s="21">
        <v>0.03</v>
      </c>
      <c r="BC8" s="21">
        <v>8</v>
      </c>
      <c r="BD8" s="21">
        <v>1.93</v>
      </c>
      <c r="BE8" s="21">
        <v>302</v>
      </c>
      <c r="BF8" s="21">
        <v>38.25</v>
      </c>
      <c r="BG8" s="21">
        <v>191</v>
      </c>
      <c r="BH8" s="21">
        <v>17.32</v>
      </c>
      <c r="BI8" s="21">
        <f t="shared" ref="BI8:BI51" si="6">(AY8+BA8+BC8+BE8+BG8)</f>
        <v>503</v>
      </c>
      <c r="BJ8" s="21">
        <f t="shared" ref="BJ8:BJ51" si="7">(AZ8+BB8+BD8+BF8+BH8)</f>
        <v>57.63</v>
      </c>
      <c r="BK8" s="21">
        <f t="shared" ref="BK8:BK51" si="8">(AS8+BI8)</f>
        <v>3341</v>
      </c>
      <c r="BL8" s="21">
        <f t="shared" ref="BL8:BL51" si="9">(AT8+BJ8)</f>
        <v>195.82</v>
      </c>
    </row>
    <row r="9" spans="1:64" x14ac:dyDescent="0.25">
      <c r="A9" s="134">
        <v>2</v>
      </c>
      <c r="B9" s="22" t="s">
        <v>41</v>
      </c>
      <c r="C9" s="21">
        <v>4723</v>
      </c>
      <c r="D9" s="21">
        <v>178.47</v>
      </c>
      <c r="E9" s="21">
        <v>877</v>
      </c>
      <c r="F9" s="21">
        <v>24.21</v>
      </c>
      <c r="G9" s="21">
        <v>405</v>
      </c>
      <c r="H9" s="21">
        <v>11.93</v>
      </c>
      <c r="I9" s="21">
        <v>25</v>
      </c>
      <c r="J9" s="21">
        <v>18.29</v>
      </c>
      <c r="K9" s="21">
        <v>141</v>
      </c>
      <c r="L9" s="21">
        <v>14.13</v>
      </c>
      <c r="M9" s="21">
        <v>0</v>
      </c>
      <c r="N9" s="21">
        <v>0</v>
      </c>
      <c r="O9" s="21">
        <v>3532</v>
      </c>
      <c r="P9" s="21">
        <v>56.76</v>
      </c>
      <c r="Q9" s="21">
        <f t="shared" si="0"/>
        <v>5766</v>
      </c>
      <c r="R9" s="21">
        <f t="shared" si="1"/>
        <v>235.1</v>
      </c>
      <c r="S9" s="21">
        <v>1706</v>
      </c>
      <c r="T9" s="21">
        <v>70.45</v>
      </c>
      <c r="U9" s="21">
        <v>61</v>
      </c>
      <c r="V9" s="21">
        <v>73.28</v>
      </c>
      <c r="W9" s="21">
        <v>5</v>
      </c>
      <c r="X9" s="21">
        <v>127.53</v>
      </c>
      <c r="Y9" s="21">
        <v>0</v>
      </c>
      <c r="Z9" s="21">
        <v>0</v>
      </c>
      <c r="AA9" s="21">
        <v>0</v>
      </c>
      <c r="AB9" s="21">
        <v>0</v>
      </c>
      <c r="AC9" s="21">
        <f t="shared" si="2"/>
        <v>1772</v>
      </c>
      <c r="AD9" s="21">
        <f t="shared" si="3"/>
        <v>271.26</v>
      </c>
      <c r="AE9" s="21">
        <v>7</v>
      </c>
      <c r="AF9" s="21">
        <v>1.94</v>
      </c>
      <c r="AG9" s="21">
        <v>36</v>
      </c>
      <c r="AH9" s="21">
        <v>11.35</v>
      </c>
      <c r="AI9" s="21">
        <v>31</v>
      </c>
      <c r="AJ9" s="21">
        <v>17.25</v>
      </c>
      <c r="AK9" s="21">
        <v>0</v>
      </c>
      <c r="AL9" s="21">
        <v>0</v>
      </c>
      <c r="AM9" s="21">
        <v>0</v>
      </c>
      <c r="AN9" s="21">
        <v>0</v>
      </c>
      <c r="AO9" s="21">
        <v>1</v>
      </c>
      <c r="AP9" s="21">
        <v>0.17</v>
      </c>
      <c r="AQ9" s="21">
        <v>0</v>
      </c>
      <c r="AR9" s="21">
        <v>0</v>
      </c>
      <c r="AS9" s="21">
        <f t="shared" si="4"/>
        <v>7613</v>
      </c>
      <c r="AT9" s="21">
        <f t="shared" si="5"/>
        <v>537.06999999999994</v>
      </c>
      <c r="AU9" s="21">
        <v>7498</v>
      </c>
      <c r="AV9" s="21">
        <v>182.18</v>
      </c>
      <c r="AW9" s="21">
        <v>455</v>
      </c>
      <c r="AX9" s="21">
        <v>1.52</v>
      </c>
      <c r="AY9" s="21">
        <v>0</v>
      </c>
      <c r="AZ9" s="21">
        <v>0</v>
      </c>
      <c r="BA9" s="21">
        <v>1</v>
      </c>
      <c r="BB9" s="21">
        <v>0.3</v>
      </c>
      <c r="BC9" s="21">
        <v>17</v>
      </c>
      <c r="BD9" s="21">
        <v>4.0599999999999996</v>
      </c>
      <c r="BE9" s="21">
        <v>189</v>
      </c>
      <c r="BF9" s="21">
        <v>13.49</v>
      </c>
      <c r="BG9" s="21">
        <v>923</v>
      </c>
      <c r="BH9" s="21">
        <v>78.14</v>
      </c>
      <c r="BI9" s="21">
        <f t="shared" si="6"/>
        <v>1130</v>
      </c>
      <c r="BJ9" s="21">
        <f t="shared" si="7"/>
        <v>95.990000000000009</v>
      </c>
      <c r="BK9" s="21">
        <f t="shared" si="8"/>
        <v>8743</v>
      </c>
      <c r="BL9" s="21">
        <f t="shared" si="9"/>
        <v>633.05999999999995</v>
      </c>
    </row>
    <row r="10" spans="1:64" x14ac:dyDescent="0.25">
      <c r="A10" s="134">
        <v>3</v>
      </c>
      <c r="B10" s="22" t="s">
        <v>42</v>
      </c>
      <c r="C10" s="21">
        <v>311</v>
      </c>
      <c r="D10" s="21">
        <v>11.77</v>
      </c>
      <c r="E10" s="21">
        <v>41</v>
      </c>
      <c r="F10" s="21">
        <v>1.1299999999999999</v>
      </c>
      <c r="G10" s="21">
        <v>19</v>
      </c>
      <c r="H10" s="21">
        <v>0.55000000000000004</v>
      </c>
      <c r="I10" s="21">
        <v>1</v>
      </c>
      <c r="J10" s="21">
        <v>4.42</v>
      </c>
      <c r="K10" s="21">
        <v>6</v>
      </c>
      <c r="L10" s="21">
        <v>0.65</v>
      </c>
      <c r="M10" s="21">
        <v>0</v>
      </c>
      <c r="N10" s="21">
        <v>0</v>
      </c>
      <c r="O10" s="21">
        <v>161</v>
      </c>
      <c r="P10" s="21">
        <v>2.59</v>
      </c>
      <c r="Q10" s="21">
        <f t="shared" si="0"/>
        <v>359</v>
      </c>
      <c r="R10" s="21">
        <f t="shared" si="1"/>
        <v>17.97</v>
      </c>
      <c r="S10" s="21">
        <v>151</v>
      </c>
      <c r="T10" s="21">
        <v>20.98</v>
      </c>
      <c r="U10" s="21">
        <v>2</v>
      </c>
      <c r="V10" s="21">
        <v>10.93</v>
      </c>
      <c r="W10" s="21">
        <v>0</v>
      </c>
      <c r="X10" s="21">
        <v>0</v>
      </c>
      <c r="Y10" s="21">
        <v>1</v>
      </c>
      <c r="Z10" s="21">
        <v>0</v>
      </c>
      <c r="AA10" s="21">
        <v>0</v>
      </c>
      <c r="AB10" s="21">
        <v>0</v>
      </c>
      <c r="AC10" s="21">
        <f t="shared" si="2"/>
        <v>154</v>
      </c>
      <c r="AD10" s="21">
        <f t="shared" si="3"/>
        <v>31.91</v>
      </c>
      <c r="AE10" s="21">
        <v>1</v>
      </c>
      <c r="AF10" s="21">
        <v>0.27</v>
      </c>
      <c r="AG10" s="21">
        <v>10</v>
      </c>
      <c r="AH10" s="21">
        <v>3.44</v>
      </c>
      <c r="AI10" s="21">
        <v>9</v>
      </c>
      <c r="AJ10" s="21">
        <v>5.01</v>
      </c>
      <c r="AK10" s="21">
        <v>0</v>
      </c>
      <c r="AL10" s="21">
        <v>0</v>
      </c>
      <c r="AM10" s="21">
        <v>8</v>
      </c>
      <c r="AN10" s="21">
        <v>0.18</v>
      </c>
      <c r="AO10" s="21">
        <v>0</v>
      </c>
      <c r="AP10" s="21">
        <v>0</v>
      </c>
      <c r="AQ10" s="21">
        <v>0</v>
      </c>
      <c r="AR10" s="21">
        <v>0</v>
      </c>
      <c r="AS10" s="21">
        <f t="shared" si="4"/>
        <v>541</v>
      </c>
      <c r="AT10" s="21">
        <f t="shared" si="5"/>
        <v>58.779999999999994</v>
      </c>
      <c r="AU10" s="21">
        <v>124</v>
      </c>
      <c r="AV10" s="21">
        <v>4.46</v>
      </c>
      <c r="AW10" s="21">
        <v>6</v>
      </c>
      <c r="AX10" s="21">
        <v>0.02</v>
      </c>
      <c r="AY10" s="21">
        <v>0</v>
      </c>
      <c r="AZ10" s="21">
        <v>0</v>
      </c>
      <c r="BA10" s="21">
        <v>1</v>
      </c>
      <c r="BB10" s="21">
        <v>0.4</v>
      </c>
      <c r="BC10" s="21">
        <v>4</v>
      </c>
      <c r="BD10" s="21">
        <v>0.96</v>
      </c>
      <c r="BE10" s="21">
        <v>31</v>
      </c>
      <c r="BF10" s="21">
        <v>2.73</v>
      </c>
      <c r="BG10" s="21">
        <v>55</v>
      </c>
      <c r="BH10" s="21">
        <v>4.76</v>
      </c>
      <c r="BI10" s="21">
        <f t="shared" si="6"/>
        <v>91</v>
      </c>
      <c r="BJ10" s="21">
        <f t="shared" si="7"/>
        <v>8.85</v>
      </c>
      <c r="BK10" s="21">
        <f t="shared" si="8"/>
        <v>632</v>
      </c>
      <c r="BL10" s="21">
        <f t="shared" si="9"/>
        <v>67.63</v>
      </c>
    </row>
    <row r="11" spans="1:64" x14ac:dyDescent="0.25">
      <c r="A11" s="134">
        <v>4</v>
      </c>
      <c r="B11" s="22" t="s">
        <v>43</v>
      </c>
      <c r="C11" s="21">
        <v>1008</v>
      </c>
      <c r="D11" s="21">
        <v>38.119999999999997</v>
      </c>
      <c r="E11" s="21">
        <v>153</v>
      </c>
      <c r="F11" s="21">
        <v>4.22</v>
      </c>
      <c r="G11" s="21">
        <v>71</v>
      </c>
      <c r="H11" s="21">
        <v>2.06</v>
      </c>
      <c r="I11" s="21">
        <v>5</v>
      </c>
      <c r="J11" s="21">
        <v>20.22</v>
      </c>
      <c r="K11" s="21">
        <v>24</v>
      </c>
      <c r="L11" s="21">
        <v>2.4300000000000002</v>
      </c>
      <c r="M11" s="21">
        <v>0</v>
      </c>
      <c r="N11" s="21">
        <v>0</v>
      </c>
      <c r="O11" s="21">
        <v>609</v>
      </c>
      <c r="P11" s="21">
        <v>9.7799999999999994</v>
      </c>
      <c r="Q11" s="21">
        <f t="shared" si="0"/>
        <v>1190</v>
      </c>
      <c r="R11" s="21">
        <f t="shared" si="1"/>
        <v>64.989999999999995</v>
      </c>
      <c r="S11" s="21">
        <v>453</v>
      </c>
      <c r="T11" s="21">
        <v>36.44</v>
      </c>
      <c r="U11" s="21">
        <v>7</v>
      </c>
      <c r="V11" s="21">
        <v>53.8</v>
      </c>
      <c r="W11" s="21">
        <v>0</v>
      </c>
      <c r="X11" s="21">
        <v>0</v>
      </c>
      <c r="Y11" s="21">
        <v>1</v>
      </c>
      <c r="Z11" s="21">
        <v>0.02</v>
      </c>
      <c r="AA11" s="21">
        <v>0</v>
      </c>
      <c r="AB11" s="21">
        <v>0</v>
      </c>
      <c r="AC11" s="21">
        <f t="shared" si="2"/>
        <v>461</v>
      </c>
      <c r="AD11" s="21">
        <f t="shared" si="3"/>
        <v>90.259999999999991</v>
      </c>
      <c r="AE11" s="21">
        <v>3</v>
      </c>
      <c r="AF11" s="21">
        <v>1.02</v>
      </c>
      <c r="AG11" s="21">
        <v>13</v>
      </c>
      <c r="AH11" s="21">
        <v>4.47</v>
      </c>
      <c r="AI11" s="21">
        <v>21</v>
      </c>
      <c r="AJ11" s="21">
        <v>12.66</v>
      </c>
      <c r="AK11" s="21">
        <v>1</v>
      </c>
      <c r="AL11" s="21">
        <v>73.64</v>
      </c>
      <c r="AM11" s="21">
        <v>0</v>
      </c>
      <c r="AN11" s="21">
        <v>0</v>
      </c>
      <c r="AO11" s="21">
        <v>4</v>
      </c>
      <c r="AP11" s="21">
        <v>0.04</v>
      </c>
      <c r="AQ11" s="21">
        <v>0</v>
      </c>
      <c r="AR11" s="21">
        <v>0</v>
      </c>
      <c r="AS11" s="21">
        <f t="shared" si="4"/>
        <v>1693</v>
      </c>
      <c r="AT11" s="21">
        <f t="shared" si="5"/>
        <v>247.08</v>
      </c>
      <c r="AU11" s="21">
        <v>1815</v>
      </c>
      <c r="AV11" s="21">
        <v>38.03</v>
      </c>
      <c r="AW11" s="21">
        <v>2</v>
      </c>
      <c r="AX11" s="21">
        <v>0.02</v>
      </c>
      <c r="AY11" s="21">
        <v>0</v>
      </c>
      <c r="AZ11" s="21">
        <v>0</v>
      </c>
      <c r="BA11" s="21">
        <v>0</v>
      </c>
      <c r="BB11" s="21">
        <v>0</v>
      </c>
      <c r="BC11" s="21">
        <v>2</v>
      </c>
      <c r="BD11" s="21">
        <v>0.17</v>
      </c>
      <c r="BE11" s="21">
        <v>99</v>
      </c>
      <c r="BF11" s="21">
        <v>15.88</v>
      </c>
      <c r="BG11" s="21">
        <v>68</v>
      </c>
      <c r="BH11" s="21">
        <v>0.28000000000000003</v>
      </c>
      <c r="BI11" s="21">
        <f t="shared" si="6"/>
        <v>169</v>
      </c>
      <c r="BJ11" s="21">
        <f t="shared" si="7"/>
        <v>16.330000000000002</v>
      </c>
      <c r="BK11" s="21">
        <f t="shared" si="8"/>
        <v>1862</v>
      </c>
      <c r="BL11" s="21">
        <f t="shared" si="9"/>
        <v>263.41000000000003</v>
      </c>
    </row>
    <row r="12" spans="1:64" x14ac:dyDescent="0.25">
      <c r="A12" s="134">
        <v>5</v>
      </c>
      <c r="B12" s="22" t="s">
        <v>44</v>
      </c>
      <c r="C12" s="21">
        <v>707</v>
      </c>
      <c r="D12" s="21">
        <v>26.7</v>
      </c>
      <c r="E12" s="21">
        <v>87</v>
      </c>
      <c r="F12" s="21">
        <v>2.4</v>
      </c>
      <c r="G12" s="21">
        <v>40</v>
      </c>
      <c r="H12" s="21">
        <v>1.17</v>
      </c>
      <c r="I12" s="21">
        <v>2</v>
      </c>
      <c r="J12" s="21">
        <v>0.15</v>
      </c>
      <c r="K12" s="21">
        <v>14</v>
      </c>
      <c r="L12" s="21">
        <v>1.37</v>
      </c>
      <c r="M12" s="21">
        <v>0</v>
      </c>
      <c r="N12" s="21">
        <v>0</v>
      </c>
      <c r="O12" s="21">
        <v>343</v>
      </c>
      <c r="P12" s="21">
        <v>5.51</v>
      </c>
      <c r="Q12" s="21">
        <f t="shared" si="0"/>
        <v>810</v>
      </c>
      <c r="R12" s="21">
        <f t="shared" si="1"/>
        <v>30.619999999999997</v>
      </c>
      <c r="S12" s="21">
        <v>302</v>
      </c>
      <c r="T12" s="21">
        <v>12.07</v>
      </c>
      <c r="U12" s="21">
        <v>4</v>
      </c>
      <c r="V12" s="21">
        <v>8.31</v>
      </c>
      <c r="W12" s="21">
        <v>0</v>
      </c>
      <c r="X12" s="21">
        <v>0</v>
      </c>
      <c r="Y12" s="21">
        <v>0</v>
      </c>
      <c r="Z12" s="21">
        <v>0</v>
      </c>
      <c r="AA12" s="21">
        <v>0</v>
      </c>
      <c r="AB12" s="21">
        <v>0</v>
      </c>
      <c r="AC12" s="21">
        <f t="shared" si="2"/>
        <v>306</v>
      </c>
      <c r="AD12" s="21">
        <f t="shared" si="3"/>
        <v>20.380000000000003</v>
      </c>
      <c r="AE12" s="21">
        <v>1</v>
      </c>
      <c r="AF12" s="21">
        <v>0.16</v>
      </c>
      <c r="AG12" s="21">
        <v>5</v>
      </c>
      <c r="AH12" s="21">
        <v>1.94</v>
      </c>
      <c r="AI12" s="21">
        <v>6</v>
      </c>
      <c r="AJ12" s="21">
        <v>3.41</v>
      </c>
      <c r="AK12" s="21">
        <v>0</v>
      </c>
      <c r="AL12" s="21">
        <v>0</v>
      </c>
      <c r="AM12" s="21">
        <v>28</v>
      </c>
      <c r="AN12" s="21">
        <v>0.54</v>
      </c>
      <c r="AO12" s="21">
        <v>0</v>
      </c>
      <c r="AP12" s="21">
        <v>0</v>
      </c>
      <c r="AQ12" s="21">
        <v>0</v>
      </c>
      <c r="AR12" s="21">
        <v>0</v>
      </c>
      <c r="AS12" s="21">
        <f t="shared" si="4"/>
        <v>1156</v>
      </c>
      <c r="AT12" s="21">
        <f t="shared" si="5"/>
        <v>57.04999999999999</v>
      </c>
      <c r="AU12" s="21">
        <v>167</v>
      </c>
      <c r="AV12" s="21">
        <v>3.49</v>
      </c>
      <c r="AW12" s="21">
        <v>5</v>
      </c>
      <c r="AX12" s="21">
        <v>0.02</v>
      </c>
      <c r="AY12" s="21">
        <v>0</v>
      </c>
      <c r="AZ12" s="21">
        <v>0</v>
      </c>
      <c r="BA12" s="21">
        <v>0</v>
      </c>
      <c r="BB12" s="21">
        <v>0</v>
      </c>
      <c r="BC12" s="21">
        <v>4</v>
      </c>
      <c r="BD12" s="21">
        <v>0.9</v>
      </c>
      <c r="BE12" s="21">
        <v>42</v>
      </c>
      <c r="BF12" s="21">
        <v>3.96</v>
      </c>
      <c r="BG12" s="21">
        <v>13</v>
      </c>
      <c r="BH12" s="21">
        <v>0.1</v>
      </c>
      <c r="BI12" s="21">
        <f t="shared" si="6"/>
        <v>59</v>
      </c>
      <c r="BJ12" s="21">
        <f t="shared" si="7"/>
        <v>4.96</v>
      </c>
      <c r="BK12" s="21">
        <f t="shared" si="8"/>
        <v>1215</v>
      </c>
      <c r="BL12" s="21">
        <f t="shared" si="9"/>
        <v>62.009999999999991</v>
      </c>
    </row>
    <row r="13" spans="1:64" x14ac:dyDescent="0.25">
      <c r="A13" s="134">
        <v>6</v>
      </c>
      <c r="B13" s="22" t="s">
        <v>45</v>
      </c>
      <c r="C13" s="21">
        <v>2278</v>
      </c>
      <c r="D13" s="21">
        <v>86.07</v>
      </c>
      <c r="E13" s="21">
        <v>395</v>
      </c>
      <c r="F13" s="21">
        <v>10.9</v>
      </c>
      <c r="G13" s="21">
        <v>180</v>
      </c>
      <c r="H13" s="21">
        <v>5.33</v>
      </c>
      <c r="I13" s="21">
        <v>16</v>
      </c>
      <c r="J13" s="21">
        <v>31.04</v>
      </c>
      <c r="K13" s="21">
        <v>64</v>
      </c>
      <c r="L13" s="21">
        <v>6.28</v>
      </c>
      <c r="M13" s="21">
        <v>0</v>
      </c>
      <c r="N13" s="21">
        <v>0</v>
      </c>
      <c r="O13" s="21">
        <v>1570</v>
      </c>
      <c r="P13" s="21">
        <v>27.74</v>
      </c>
      <c r="Q13" s="21">
        <f t="shared" si="0"/>
        <v>2753</v>
      </c>
      <c r="R13" s="21">
        <f t="shared" si="1"/>
        <v>134.29</v>
      </c>
      <c r="S13" s="21">
        <v>1057</v>
      </c>
      <c r="T13" s="21">
        <v>39.32</v>
      </c>
      <c r="U13" s="21">
        <v>16</v>
      </c>
      <c r="V13" s="21">
        <v>51.86</v>
      </c>
      <c r="W13" s="21">
        <v>2</v>
      </c>
      <c r="X13" s="21">
        <v>7.31</v>
      </c>
      <c r="Y13" s="21">
        <v>0</v>
      </c>
      <c r="Z13" s="21">
        <v>0</v>
      </c>
      <c r="AA13" s="21">
        <v>0</v>
      </c>
      <c r="AB13" s="21">
        <v>0</v>
      </c>
      <c r="AC13" s="21">
        <f t="shared" si="2"/>
        <v>1075</v>
      </c>
      <c r="AD13" s="21">
        <f t="shared" si="3"/>
        <v>98.490000000000009</v>
      </c>
      <c r="AE13" s="21">
        <v>3</v>
      </c>
      <c r="AF13" s="21">
        <v>0.99</v>
      </c>
      <c r="AG13" s="21">
        <v>51</v>
      </c>
      <c r="AH13" s="21">
        <v>16.11</v>
      </c>
      <c r="AI13" s="21">
        <v>28</v>
      </c>
      <c r="AJ13" s="21">
        <v>18.52</v>
      </c>
      <c r="AK13" s="21">
        <v>0</v>
      </c>
      <c r="AL13" s="21">
        <v>0</v>
      </c>
      <c r="AM13" s="21">
        <v>200</v>
      </c>
      <c r="AN13" s="21">
        <v>1.26</v>
      </c>
      <c r="AO13" s="21">
        <v>5</v>
      </c>
      <c r="AP13" s="21">
        <v>0.01</v>
      </c>
      <c r="AQ13" s="21">
        <v>0</v>
      </c>
      <c r="AR13" s="21">
        <v>0</v>
      </c>
      <c r="AS13" s="21">
        <f t="shared" si="4"/>
        <v>4115</v>
      </c>
      <c r="AT13" s="21">
        <f t="shared" si="5"/>
        <v>269.66999999999996</v>
      </c>
      <c r="AU13" s="21">
        <v>1819</v>
      </c>
      <c r="AV13" s="21">
        <v>40.74</v>
      </c>
      <c r="AW13" s="21">
        <v>53</v>
      </c>
      <c r="AX13" s="21">
        <v>7.0000000000000007E-2</v>
      </c>
      <c r="AY13" s="21">
        <v>0</v>
      </c>
      <c r="AZ13" s="21">
        <v>0</v>
      </c>
      <c r="BA13" s="21">
        <v>1</v>
      </c>
      <c r="BB13" s="21">
        <v>0.09</v>
      </c>
      <c r="BC13" s="21">
        <v>16</v>
      </c>
      <c r="BD13" s="21">
        <v>3.9</v>
      </c>
      <c r="BE13" s="21">
        <v>137</v>
      </c>
      <c r="BF13" s="21">
        <v>12.79</v>
      </c>
      <c r="BG13" s="21">
        <v>512</v>
      </c>
      <c r="BH13" s="21">
        <v>53.55</v>
      </c>
      <c r="BI13" s="21">
        <f t="shared" si="6"/>
        <v>666</v>
      </c>
      <c r="BJ13" s="21">
        <f t="shared" si="7"/>
        <v>70.33</v>
      </c>
      <c r="BK13" s="21">
        <f t="shared" si="8"/>
        <v>4781</v>
      </c>
      <c r="BL13" s="21">
        <f t="shared" si="9"/>
        <v>339.99999999999994</v>
      </c>
    </row>
    <row r="14" spans="1:64" x14ac:dyDescent="0.25">
      <c r="A14" s="134">
        <v>7</v>
      </c>
      <c r="B14" s="22" t="s">
        <v>46</v>
      </c>
      <c r="C14" s="21">
        <v>1418</v>
      </c>
      <c r="D14" s="21">
        <v>53.58</v>
      </c>
      <c r="E14" s="21">
        <v>170</v>
      </c>
      <c r="F14" s="21">
        <v>4.7</v>
      </c>
      <c r="G14" s="21">
        <v>78</v>
      </c>
      <c r="H14" s="21">
        <v>2.29</v>
      </c>
      <c r="I14" s="21">
        <v>5</v>
      </c>
      <c r="J14" s="21">
        <v>9.74</v>
      </c>
      <c r="K14" s="21">
        <v>27</v>
      </c>
      <c r="L14" s="21">
        <v>2.7</v>
      </c>
      <c r="M14" s="21">
        <v>0</v>
      </c>
      <c r="N14" s="21">
        <v>0</v>
      </c>
      <c r="O14" s="21">
        <v>676</v>
      </c>
      <c r="P14" s="21">
        <v>9.75</v>
      </c>
      <c r="Q14" s="21">
        <f t="shared" si="0"/>
        <v>1620</v>
      </c>
      <c r="R14" s="21">
        <f t="shared" si="1"/>
        <v>70.72</v>
      </c>
      <c r="S14" s="21">
        <v>599</v>
      </c>
      <c r="T14" s="21">
        <v>26.74</v>
      </c>
      <c r="U14" s="21">
        <v>9</v>
      </c>
      <c r="V14" s="21">
        <v>8.8699999999999992</v>
      </c>
      <c r="W14" s="21">
        <v>0</v>
      </c>
      <c r="X14" s="21">
        <v>0</v>
      </c>
      <c r="Y14" s="21">
        <v>0</v>
      </c>
      <c r="Z14" s="21">
        <v>0</v>
      </c>
      <c r="AA14" s="21">
        <v>0</v>
      </c>
      <c r="AB14" s="21">
        <v>0</v>
      </c>
      <c r="AC14" s="21">
        <f t="shared" si="2"/>
        <v>608</v>
      </c>
      <c r="AD14" s="21">
        <f t="shared" si="3"/>
        <v>35.61</v>
      </c>
      <c r="AE14" s="21">
        <v>2</v>
      </c>
      <c r="AF14" s="21">
        <v>0.37</v>
      </c>
      <c r="AG14" s="21">
        <v>10</v>
      </c>
      <c r="AH14" s="21">
        <v>3.7</v>
      </c>
      <c r="AI14" s="21">
        <v>11</v>
      </c>
      <c r="AJ14" s="21">
        <v>7.17</v>
      </c>
      <c r="AK14" s="21">
        <v>0</v>
      </c>
      <c r="AL14" s="21">
        <v>0</v>
      </c>
      <c r="AM14" s="21">
        <v>0</v>
      </c>
      <c r="AN14" s="21">
        <v>0</v>
      </c>
      <c r="AO14" s="21">
        <v>3</v>
      </c>
      <c r="AP14" s="21">
        <v>0</v>
      </c>
      <c r="AQ14" s="21">
        <v>0</v>
      </c>
      <c r="AR14" s="21">
        <v>0</v>
      </c>
      <c r="AS14" s="21">
        <f t="shared" si="4"/>
        <v>2254</v>
      </c>
      <c r="AT14" s="21">
        <f t="shared" si="5"/>
        <v>117.57000000000001</v>
      </c>
      <c r="AU14" s="21">
        <v>833</v>
      </c>
      <c r="AV14" s="21">
        <v>22.25</v>
      </c>
      <c r="AW14" s="21">
        <v>18</v>
      </c>
      <c r="AX14" s="21">
        <v>0.04</v>
      </c>
      <c r="AY14" s="21">
        <v>7</v>
      </c>
      <c r="AZ14" s="21">
        <v>1.94</v>
      </c>
      <c r="BA14" s="21">
        <v>2</v>
      </c>
      <c r="BB14" s="21">
        <v>0.36</v>
      </c>
      <c r="BC14" s="21">
        <v>7</v>
      </c>
      <c r="BD14" s="21">
        <v>1.51</v>
      </c>
      <c r="BE14" s="21">
        <v>141</v>
      </c>
      <c r="BF14" s="21">
        <v>20.05</v>
      </c>
      <c r="BG14" s="21">
        <v>214</v>
      </c>
      <c r="BH14" s="21">
        <v>5.96</v>
      </c>
      <c r="BI14" s="21">
        <f t="shared" si="6"/>
        <v>371</v>
      </c>
      <c r="BJ14" s="21">
        <f t="shared" si="7"/>
        <v>29.82</v>
      </c>
      <c r="BK14" s="21">
        <f t="shared" si="8"/>
        <v>2625</v>
      </c>
      <c r="BL14" s="21">
        <f t="shared" si="9"/>
        <v>147.39000000000001</v>
      </c>
    </row>
    <row r="15" spans="1:64" x14ac:dyDescent="0.25">
      <c r="A15" s="134">
        <v>8</v>
      </c>
      <c r="B15" s="22" t="s">
        <v>47</v>
      </c>
      <c r="C15" s="21">
        <v>6972</v>
      </c>
      <c r="D15" s="21">
        <v>210.79</v>
      </c>
      <c r="E15" s="21">
        <v>967</v>
      </c>
      <c r="F15" s="21">
        <v>26.69</v>
      </c>
      <c r="G15" s="21">
        <v>443</v>
      </c>
      <c r="H15" s="21">
        <v>13.03</v>
      </c>
      <c r="I15" s="21">
        <v>0</v>
      </c>
      <c r="J15" s="21">
        <v>0</v>
      </c>
      <c r="K15" s="21">
        <v>204</v>
      </c>
      <c r="L15" s="21">
        <v>15.44</v>
      </c>
      <c r="M15" s="21">
        <v>0</v>
      </c>
      <c r="N15" s="21">
        <v>0</v>
      </c>
      <c r="O15" s="21">
        <v>3860</v>
      </c>
      <c r="P15" s="21">
        <v>62.03</v>
      </c>
      <c r="Q15" s="21">
        <f t="shared" si="0"/>
        <v>8143</v>
      </c>
      <c r="R15" s="21">
        <f t="shared" si="1"/>
        <v>252.92</v>
      </c>
      <c r="S15" s="21">
        <v>2602</v>
      </c>
      <c r="T15" s="21">
        <v>96.85</v>
      </c>
      <c r="U15" s="21">
        <v>74</v>
      </c>
      <c r="V15" s="21">
        <v>19.38</v>
      </c>
      <c r="W15" s="21">
        <v>5</v>
      </c>
      <c r="X15" s="21">
        <v>199.9</v>
      </c>
      <c r="Y15" s="21">
        <v>276</v>
      </c>
      <c r="Z15" s="21">
        <v>1.1499999999999999</v>
      </c>
      <c r="AA15" s="21">
        <v>0</v>
      </c>
      <c r="AB15" s="21">
        <v>0</v>
      </c>
      <c r="AC15" s="21">
        <f t="shared" si="2"/>
        <v>2957</v>
      </c>
      <c r="AD15" s="21">
        <f t="shared" si="3"/>
        <v>317.27999999999997</v>
      </c>
      <c r="AE15" s="21">
        <v>2</v>
      </c>
      <c r="AF15" s="21">
        <v>1.53</v>
      </c>
      <c r="AG15" s="21">
        <v>92</v>
      </c>
      <c r="AH15" s="21">
        <v>35.5</v>
      </c>
      <c r="AI15" s="21">
        <v>54</v>
      </c>
      <c r="AJ15" s="21">
        <v>38.71</v>
      </c>
      <c r="AK15" s="21">
        <v>0</v>
      </c>
      <c r="AL15" s="21">
        <v>0</v>
      </c>
      <c r="AM15" s="21">
        <v>890</v>
      </c>
      <c r="AN15" s="21">
        <v>23.51</v>
      </c>
      <c r="AO15" s="21">
        <v>0</v>
      </c>
      <c r="AP15" s="21">
        <v>0</v>
      </c>
      <c r="AQ15" s="21">
        <v>0</v>
      </c>
      <c r="AR15" s="21">
        <v>0</v>
      </c>
      <c r="AS15" s="21">
        <f t="shared" si="4"/>
        <v>12138</v>
      </c>
      <c r="AT15" s="21">
        <f t="shared" si="5"/>
        <v>669.44999999999993</v>
      </c>
      <c r="AU15" s="21">
        <v>5811</v>
      </c>
      <c r="AV15" s="21">
        <v>80.47</v>
      </c>
      <c r="AW15" s="21">
        <v>241</v>
      </c>
      <c r="AX15" s="21">
        <v>0.31</v>
      </c>
      <c r="AY15" s="21">
        <v>0</v>
      </c>
      <c r="AZ15" s="21">
        <v>0</v>
      </c>
      <c r="BA15" s="21">
        <v>2</v>
      </c>
      <c r="BB15" s="21">
        <v>0.2</v>
      </c>
      <c r="BC15" s="21">
        <v>71</v>
      </c>
      <c r="BD15" s="21">
        <v>17.329999999999998</v>
      </c>
      <c r="BE15" s="21">
        <v>260</v>
      </c>
      <c r="BF15" s="21">
        <v>8.52</v>
      </c>
      <c r="BG15" s="21">
        <v>5959</v>
      </c>
      <c r="BH15" s="21">
        <v>341.6</v>
      </c>
      <c r="BI15" s="21">
        <f t="shared" si="6"/>
        <v>6292</v>
      </c>
      <c r="BJ15" s="21">
        <f t="shared" si="7"/>
        <v>367.65000000000003</v>
      </c>
      <c r="BK15" s="21">
        <f t="shared" si="8"/>
        <v>18430</v>
      </c>
      <c r="BL15" s="21">
        <f t="shared" si="9"/>
        <v>1037.0999999999999</v>
      </c>
    </row>
    <row r="16" spans="1:64" x14ac:dyDescent="0.25">
      <c r="A16" s="134">
        <v>9</v>
      </c>
      <c r="B16" s="22" t="s">
        <v>48</v>
      </c>
      <c r="C16" s="21">
        <v>358</v>
      </c>
      <c r="D16" s="21">
        <v>13.53</v>
      </c>
      <c r="E16" s="21">
        <v>41</v>
      </c>
      <c r="F16" s="21">
        <v>1.1299999999999999</v>
      </c>
      <c r="G16" s="21">
        <v>19</v>
      </c>
      <c r="H16" s="21">
        <v>0.55000000000000004</v>
      </c>
      <c r="I16" s="21">
        <v>0</v>
      </c>
      <c r="J16" s="21">
        <v>0</v>
      </c>
      <c r="K16" s="21">
        <v>6</v>
      </c>
      <c r="L16" s="21">
        <v>0.65</v>
      </c>
      <c r="M16" s="21">
        <v>1</v>
      </c>
      <c r="N16" s="21">
        <v>0.09</v>
      </c>
      <c r="O16" s="21">
        <v>161</v>
      </c>
      <c r="P16" s="21">
        <v>2.59</v>
      </c>
      <c r="Q16" s="21">
        <f t="shared" si="0"/>
        <v>405</v>
      </c>
      <c r="R16" s="21">
        <f t="shared" si="1"/>
        <v>15.31</v>
      </c>
      <c r="S16" s="21">
        <v>151</v>
      </c>
      <c r="T16" s="21">
        <v>5.63</v>
      </c>
      <c r="U16" s="21">
        <v>2</v>
      </c>
      <c r="V16" s="21">
        <v>4.8899999999999997</v>
      </c>
      <c r="W16" s="21">
        <v>0</v>
      </c>
      <c r="X16" s="21">
        <v>0</v>
      </c>
      <c r="Y16" s="21">
        <v>0</v>
      </c>
      <c r="Z16" s="21">
        <v>0</v>
      </c>
      <c r="AA16" s="21">
        <v>0</v>
      </c>
      <c r="AB16" s="21">
        <v>0</v>
      </c>
      <c r="AC16" s="21">
        <f t="shared" si="2"/>
        <v>153</v>
      </c>
      <c r="AD16" s="21">
        <f t="shared" si="3"/>
        <v>10.52</v>
      </c>
      <c r="AE16" s="21">
        <v>1</v>
      </c>
      <c r="AF16" s="21">
        <v>7.0000000000000007E-2</v>
      </c>
      <c r="AG16" s="21">
        <v>4</v>
      </c>
      <c r="AH16" s="21">
        <v>1.28</v>
      </c>
      <c r="AI16" s="21">
        <v>7</v>
      </c>
      <c r="AJ16" s="21">
        <v>5.1100000000000003</v>
      </c>
      <c r="AK16" s="21">
        <v>0</v>
      </c>
      <c r="AL16" s="21">
        <v>0</v>
      </c>
      <c r="AM16" s="21">
        <v>10</v>
      </c>
      <c r="AN16" s="21">
        <v>0.02</v>
      </c>
      <c r="AO16" s="21">
        <v>0</v>
      </c>
      <c r="AP16" s="21">
        <v>0</v>
      </c>
      <c r="AQ16" s="21">
        <v>0</v>
      </c>
      <c r="AR16" s="21">
        <v>0</v>
      </c>
      <c r="AS16" s="21">
        <f t="shared" si="4"/>
        <v>580</v>
      </c>
      <c r="AT16" s="21">
        <f t="shared" si="5"/>
        <v>32.31</v>
      </c>
      <c r="AU16" s="21">
        <v>684</v>
      </c>
      <c r="AV16" s="21">
        <v>0.74</v>
      </c>
      <c r="AW16" s="21">
        <v>6</v>
      </c>
      <c r="AX16" s="21">
        <v>0.01</v>
      </c>
      <c r="AY16" s="21">
        <v>0</v>
      </c>
      <c r="AZ16" s="21">
        <v>0</v>
      </c>
      <c r="BA16" s="21">
        <v>0</v>
      </c>
      <c r="BB16" s="21">
        <v>0</v>
      </c>
      <c r="BC16" s="21">
        <v>3</v>
      </c>
      <c r="BD16" s="21">
        <v>0.64</v>
      </c>
      <c r="BE16" s="21">
        <v>36</v>
      </c>
      <c r="BF16" s="21">
        <v>3.24</v>
      </c>
      <c r="BG16" s="21">
        <v>1</v>
      </c>
      <c r="BH16" s="21">
        <v>0.13</v>
      </c>
      <c r="BI16" s="21">
        <f t="shared" si="6"/>
        <v>40</v>
      </c>
      <c r="BJ16" s="21">
        <f t="shared" si="7"/>
        <v>4.0100000000000007</v>
      </c>
      <c r="BK16" s="21">
        <f t="shared" si="8"/>
        <v>620</v>
      </c>
      <c r="BL16" s="21">
        <f t="shared" si="9"/>
        <v>36.32</v>
      </c>
    </row>
    <row r="17" spans="1:64" x14ac:dyDescent="0.25">
      <c r="A17" s="134">
        <v>10</v>
      </c>
      <c r="B17" s="22" t="s">
        <v>49</v>
      </c>
      <c r="C17" s="21">
        <v>358</v>
      </c>
      <c r="D17" s="21">
        <v>13.53</v>
      </c>
      <c r="E17" s="21">
        <v>41</v>
      </c>
      <c r="F17" s="21">
        <v>1.1299999999999999</v>
      </c>
      <c r="G17" s="21">
        <v>19</v>
      </c>
      <c r="H17" s="21">
        <v>0.55000000000000004</v>
      </c>
      <c r="I17" s="21">
        <v>0</v>
      </c>
      <c r="J17" s="21">
        <v>0</v>
      </c>
      <c r="K17" s="21">
        <v>6</v>
      </c>
      <c r="L17" s="21">
        <v>0.65</v>
      </c>
      <c r="M17" s="21">
        <v>0</v>
      </c>
      <c r="N17" s="21">
        <v>0</v>
      </c>
      <c r="O17" s="21">
        <v>161</v>
      </c>
      <c r="P17" s="21">
        <v>2.59</v>
      </c>
      <c r="Q17" s="21">
        <f t="shared" si="0"/>
        <v>405</v>
      </c>
      <c r="R17" s="21">
        <f t="shared" si="1"/>
        <v>15.31</v>
      </c>
      <c r="S17" s="21">
        <v>151</v>
      </c>
      <c r="T17" s="21">
        <v>8.1999999999999993</v>
      </c>
      <c r="U17" s="21">
        <v>0</v>
      </c>
      <c r="V17" s="21">
        <v>0</v>
      </c>
      <c r="W17" s="21">
        <v>0</v>
      </c>
      <c r="X17" s="21">
        <v>0</v>
      </c>
      <c r="Y17" s="21">
        <v>0</v>
      </c>
      <c r="Z17" s="21">
        <v>0</v>
      </c>
      <c r="AA17" s="21">
        <v>0</v>
      </c>
      <c r="AB17" s="21">
        <v>0</v>
      </c>
      <c r="AC17" s="21">
        <f t="shared" si="2"/>
        <v>151</v>
      </c>
      <c r="AD17" s="21">
        <f t="shared" si="3"/>
        <v>8.1999999999999993</v>
      </c>
      <c r="AE17" s="21">
        <v>1</v>
      </c>
      <c r="AF17" s="21">
        <v>0.1</v>
      </c>
      <c r="AG17" s="21">
        <v>2</v>
      </c>
      <c r="AH17" s="21">
        <v>0.7</v>
      </c>
      <c r="AI17" s="21">
        <v>2</v>
      </c>
      <c r="AJ17" s="21">
        <v>1.1000000000000001</v>
      </c>
      <c r="AK17" s="21">
        <v>0</v>
      </c>
      <c r="AL17" s="21">
        <v>0</v>
      </c>
      <c r="AM17" s="21">
        <v>0</v>
      </c>
      <c r="AN17" s="21">
        <v>0</v>
      </c>
      <c r="AO17" s="21">
        <v>7</v>
      </c>
      <c r="AP17" s="21">
        <v>0.47</v>
      </c>
      <c r="AQ17" s="21">
        <v>0</v>
      </c>
      <c r="AR17" s="21">
        <v>0</v>
      </c>
      <c r="AS17" s="21">
        <f t="shared" si="4"/>
        <v>568</v>
      </c>
      <c r="AT17" s="21">
        <f t="shared" si="5"/>
        <v>25.88</v>
      </c>
      <c r="AU17" s="21">
        <v>659</v>
      </c>
      <c r="AV17" s="21">
        <v>0.21</v>
      </c>
      <c r="AW17" s="21">
        <v>2</v>
      </c>
      <c r="AX17" s="21">
        <v>0</v>
      </c>
      <c r="AY17" s="21">
        <v>1</v>
      </c>
      <c r="AZ17" s="21">
        <v>0.05</v>
      </c>
      <c r="BA17" s="21">
        <v>0</v>
      </c>
      <c r="BB17" s="21">
        <v>0</v>
      </c>
      <c r="BC17" s="21">
        <v>1</v>
      </c>
      <c r="BD17" s="21">
        <v>0.06</v>
      </c>
      <c r="BE17" s="21">
        <v>1</v>
      </c>
      <c r="BF17" s="21">
        <v>0.12</v>
      </c>
      <c r="BG17" s="21">
        <v>28</v>
      </c>
      <c r="BH17" s="21">
        <v>3.2</v>
      </c>
      <c r="BI17" s="21">
        <f t="shared" si="6"/>
        <v>31</v>
      </c>
      <c r="BJ17" s="21">
        <f t="shared" si="7"/>
        <v>3.43</v>
      </c>
      <c r="BK17" s="21">
        <f t="shared" si="8"/>
        <v>599</v>
      </c>
      <c r="BL17" s="21">
        <f t="shared" si="9"/>
        <v>29.31</v>
      </c>
    </row>
    <row r="18" spans="1:64" x14ac:dyDescent="0.25">
      <c r="A18" s="134">
        <v>11</v>
      </c>
      <c r="B18" s="22" t="s">
        <v>50</v>
      </c>
      <c r="C18" s="21"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1">
        <v>0</v>
      </c>
      <c r="P18" s="21">
        <v>0</v>
      </c>
      <c r="Q18" s="21">
        <f t="shared" si="0"/>
        <v>0</v>
      </c>
      <c r="R18" s="21">
        <f t="shared" si="1"/>
        <v>0</v>
      </c>
      <c r="S18" s="21">
        <v>0</v>
      </c>
      <c r="T18" s="21">
        <v>0</v>
      </c>
      <c r="U18" s="21">
        <v>0</v>
      </c>
      <c r="V18" s="21">
        <v>0</v>
      </c>
      <c r="W18" s="21">
        <v>0</v>
      </c>
      <c r="X18" s="21">
        <v>0</v>
      </c>
      <c r="Y18" s="21">
        <v>0</v>
      </c>
      <c r="Z18" s="21">
        <v>0</v>
      </c>
      <c r="AA18" s="21">
        <v>0</v>
      </c>
      <c r="AB18" s="21">
        <v>0</v>
      </c>
      <c r="AC18" s="21">
        <f t="shared" si="2"/>
        <v>0</v>
      </c>
      <c r="AD18" s="21">
        <f t="shared" si="3"/>
        <v>0</v>
      </c>
      <c r="AE18" s="21">
        <v>0</v>
      </c>
      <c r="AF18" s="21">
        <v>0</v>
      </c>
      <c r="AG18" s="21">
        <v>0</v>
      </c>
      <c r="AH18" s="21">
        <v>0</v>
      </c>
      <c r="AI18" s="21">
        <v>0</v>
      </c>
      <c r="AJ18" s="21">
        <v>0</v>
      </c>
      <c r="AK18" s="21">
        <v>0</v>
      </c>
      <c r="AL18" s="21">
        <v>0</v>
      </c>
      <c r="AM18" s="21">
        <v>0</v>
      </c>
      <c r="AN18" s="21">
        <v>0</v>
      </c>
      <c r="AO18" s="21">
        <v>0</v>
      </c>
      <c r="AP18" s="21">
        <v>0</v>
      </c>
      <c r="AQ18" s="21">
        <v>0</v>
      </c>
      <c r="AR18" s="21">
        <v>0</v>
      </c>
      <c r="AS18" s="21">
        <f t="shared" si="4"/>
        <v>0</v>
      </c>
      <c r="AT18" s="21">
        <f t="shared" si="5"/>
        <v>0</v>
      </c>
      <c r="AU18" s="21">
        <v>0</v>
      </c>
      <c r="AV18" s="21">
        <v>0</v>
      </c>
      <c r="AW18" s="21">
        <v>0</v>
      </c>
      <c r="AX18" s="21">
        <v>0</v>
      </c>
      <c r="AY18" s="21">
        <v>0</v>
      </c>
      <c r="AZ18" s="21">
        <v>0</v>
      </c>
      <c r="BA18" s="21">
        <v>0</v>
      </c>
      <c r="BB18" s="21">
        <v>0</v>
      </c>
      <c r="BC18" s="21">
        <v>0</v>
      </c>
      <c r="BD18" s="21">
        <v>0</v>
      </c>
      <c r="BE18" s="21">
        <v>0</v>
      </c>
      <c r="BF18" s="21">
        <v>0</v>
      </c>
      <c r="BG18" s="21">
        <v>0</v>
      </c>
      <c r="BH18" s="21">
        <v>0</v>
      </c>
      <c r="BI18" s="21">
        <f t="shared" si="6"/>
        <v>0</v>
      </c>
      <c r="BJ18" s="21">
        <f t="shared" si="7"/>
        <v>0</v>
      </c>
      <c r="BK18" s="21">
        <f t="shared" si="8"/>
        <v>0</v>
      </c>
      <c r="BL18" s="21">
        <f t="shared" si="9"/>
        <v>0</v>
      </c>
    </row>
    <row r="19" spans="1:64" x14ac:dyDescent="0.25">
      <c r="A19" s="134">
        <v>12</v>
      </c>
      <c r="B19" s="22" t="s">
        <v>51</v>
      </c>
      <c r="C19" s="21">
        <v>358</v>
      </c>
      <c r="D19" s="21">
        <v>13.53</v>
      </c>
      <c r="E19" s="21">
        <v>41</v>
      </c>
      <c r="F19" s="21">
        <v>1.1299999999999999</v>
      </c>
      <c r="G19" s="21">
        <v>19</v>
      </c>
      <c r="H19" s="21">
        <v>0.55000000000000004</v>
      </c>
      <c r="I19" s="21">
        <v>1</v>
      </c>
      <c r="J19" s="21">
        <v>0.38</v>
      </c>
      <c r="K19" s="21">
        <v>6</v>
      </c>
      <c r="L19" s="21">
        <v>0.65</v>
      </c>
      <c r="M19" s="21">
        <v>0</v>
      </c>
      <c r="N19" s="21">
        <v>0</v>
      </c>
      <c r="O19" s="21">
        <v>161</v>
      </c>
      <c r="P19" s="21">
        <v>2.59</v>
      </c>
      <c r="Q19" s="21">
        <f t="shared" si="0"/>
        <v>406</v>
      </c>
      <c r="R19" s="21">
        <f t="shared" si="1"/>
        <v>15.690000000000001</v>
      </c>
      <c r="S19" s="21">
        <v>151</v>
      </c>
      <c r="T19" s="21">
        <v>11.38</v>
      </c>
      <c r="U19" s="21">
        <v>8</v>
      </c>
      <c r="V19" s="21">
        <v>30.48</v>
      </c>
      <c r="W19" s="21">
        <v>0</v>
      </c>
      <c r="X19" s="21">
        <v>0</v>
      </c>
      <c r="Y19" s="21">
        <v>0</v>
      </c>
      <c r="Z19" s="21">
        <v>0</v>
      </c>
      <c r="AA19" s="21">
        <v>0</v>
      </c>
      <c r="AB19" s="21">
        <v>0</v>
      </c>
      <c r="AC19" s="21">
        <f t="shared" si="2"/>
        <v>159</v>
      </c>
      <c r="AD19" s="21">
        <f t="shared" si="3"/>
        <v>41.86</v>
      </c>
      <c r="AE19" s="21">
        <v>1</v>
      </c>
      <c r="AF19" s="21">
        <v>0.25</v>
      </c>
      <c r="AG19" s="21">
        <v>2</v>
      </c>
      <c r="AH19" s="21">
        <v>0.53</v>
      </c>
      <c r="AI19" s="21">
        <v>8</v>
      </c>
      <c r="AJ19" s="21">
        <v>5.88</v>
      </c>
      <c r="AK19" s="21">
        <v>0</v>
      </c>
      <c r="AL19" s="21">
        <v>0</v>
      </c>
      <c r="AM19" s="21">
        <v>0</v>
      </c>
      <c r="AN19" s="21">
        <v>0</v>
      </c>
      <c r="AO19" s="21">
        <v>41</v>
      </c>
      <c r="AP19" s="21">
        <v>10.039999999999999</v>
      </c>
      <c r="AQ19" s="21">
        <v>0</v>
      </c>
      <c r="AR19" s="21">
        <v>0</v>
      </c>
      <c r="AS19" s="21">
        <f t="shared" si="4"/>
        <v>617</v>
      </c>
      <c r="AT19" s="21">
        <f t="shared" si="5"/>
        <v>74.25</v>
      </c>
      <c r="AU19" s="21">
        <v>316</v>
      </c>
      <c r="AV19" s="21">
        <v>7.07</v>
      </c>
      <c r="AW19" s="21">
        <v>3</v>
      </c>
      <c r="AX19" s="21">
        <v>0</v>
      </c>
      <c r="AY19" s="21">
        <v>0</v>
      </c>
      <c r="AZ19" s="21">
        <v>0</v>
      </c>
      <c r="BA19" s="21">
        <v>0</v>
      </c>
      <c r="BB19" s="21">
        <v>0</v>
      </c>
      <c r="BC19" s="21">
        <v>5</v>
      </c>
      <c r="BD19" s="21">
        <v>1.27</v>
      </c>
      <c r="BE19" s="21">
        <v>2</v>
      </c>
      <c r="BF19" s="21">
        <v>0.03</v>
      </c>
      <c r="BG19" s="21">
        <v>46</v>
      </c>
      <c r="BH19" s="21">
        <v>5.03</v>
      </c>
      <c r="BI19" s="21">
        <f t="shared" si="6"/>
        <v>53</v>
      </c>
      <c r="BJ19" s="21">
        <f t="shared" si="7"/>
        <v>6.33</v>
      </c>
      <c r="BK19" s="21">
        <f t="shared" si="8"/>
        <v>670</v>
      </c>
      <c r="BL19" s="21">
        <f t="shared" si="9"/>
        <v>80.58</v>
      </c>
    </row>
    <row r="20" spans="1:64" x14ac:dyDescent="0.25">
      <c r="A20" s="134">
        <v>13</v>
      </c>
      <c r="B20" s="22" t="s">
        <v>52</v>
      </c>
      <c r="C20" s="21">
        <v>1074</v>
      </c>
      <c r="D20" s="21">
        <v>54.1</v>
      </c>
      <c r="E20" s="21">
        <v>123</v>
      </c>
      <c r="F20" s="21">
        <v>3.39</v>
      </c>
      <c r="G20" s="21">
        <v>56</v>
      </c>
      <c r="H20" s="21">
        <v>1.66</v>
      </c>
      <c r="I20" s="21">
        <v>0</v>
      </c>
      <c r="J20" s="21">
        <v>0</v>
      </c>
      <c r="K20" s="21">
        <v>21</v>
      </c>
      <c r="L20" s="21">
        <v>5.77</v>
      </c>
      <c r="M20" s="21">
        <v>0</v>
      </c>
      <c r="N20" s="21">
        <v>0</v>
      </c>
      <c r="O20" s="21">
        <v>485</v>
      </c>
      <c r="P20" s="21">
        <v>7.78</v>
      </c>
      <c r="Q20" s="21">
        <f t="shared" si="0"/>
        <v>1218</v>
      </c>
      <c r="R20" s="21">
        <f t="shared" si="1"/>
        <v>63.260000000000005</v>
      </c>
      <c r="S20" s="21">
        <v>453</v>
      </c>
      <c r="T20" s="21">
        <v>16.88</v>
      </c>
      <c r="U20" s="21">
        <v>19</v>
      </c>
      <c r="V20" s="21">
        <v>105.72</v>
      </c>
      <c r="W20" s="21">
        <v>0</v>
      </c>
      <c r="X20" s="21">
        <v>0</v>
      </c>
      <c r="Y20" s="21">
        <v>0</v>
      </c>
      <c r="Z20" s="21">
        <v>0</v>
      </c>
      <c r="AA20" s="21">
        <v>0</v>
      </c>
      <c r="AB20" s="21">
        <v>0</v>
      </c>
      <c r="AC20" s="21">
        <f t="shared" si="2"/>
        <v>472</v>
      </c>
      <c r="AD20" s="21">
        <f t="shared" si="3"/>
        <v>122.6</v>
      </c>
      <c r="AE20" s="21">
        <v>3</v>
      </c>
      <c r="AF20" s="21">
        <v>0.34</v>
      </c>
      <c r="AG20" s="21">
        <v>2</v>
      </c>
      <c r="AH20" s="21">
        <v>0.8</v>
      </c>
      <c r="AI20" s="21">
        <v>3</v>
      </c>
      <c r="AJ20" s="21">
        <v>1.61</v>
      </c>
      <c r="AK20" s="21">
        <v>0</v>
      </c>
      <c r="AL20" s="21">
        <v>0</v>
      </c>
      <c r="AM20" s="21">
        <v>0</v>
      </c>
      <c r="AN20" s="21">
        <v>0</v>
      </c>
      <c r="AO20" s="21">
        <v>683</v>
      </c>
      <c r="AP20" s="21">
        <v>6.44</v>
      </c>
      <c r="AQ20" s="21">
        <v>0</v>
      </c>
      <c r="AR20" s="21">
        <v>0</v>
      </c>
      <c r="AS20" s="21">
        <f t="shared" si="4"/>
        <v>2381</v>
      </c>
      <c r="AT20" s="21">
        <f t="shared" si="5"/>
        <v>195.05000000000004</v>
      </c>
      <c r="AU20" s="21">
        <v>1212</v>
      </c>
      <c r="AV20" s="21">
        <v>4.22</v>
      </c>
      <c r="AW20" s="21">
        <v>280</v>
      </c>
      <c r="AX20" s="21">
        <v>0.27</v>
      </c>
      <c r="AY20" s="21">
        <v>0</v>
      </c>
      <c r="AZ20" s="21">
        <v>0</v>
      </c>
      <c r="BA20" s="21">
        <v>0</v>
      </c>
      <c r="BB20" s="21">
        <v>0</v>
      </c>
      <c r="BC20" s="21">
        <v>7</v>
      </c>
      <c r="BD20" s="21">
        <v>1.94</v>
      </c>
      <c r="BE20" s="21">
        <v>1113</v>
      </c>
      <c r="BF20" s="21">
        <v>9.64</v>
      </c>
      <c r="BG20" s="21">
        <v>1151</v>
      </c>
      <c r="BH20" s="21">
        <v>154.81</v>
      </c>
      <c r="BI20" s="21">
        <f t="shared" si="6"/>
        <v>2271</v>
      </c>
      <c r="BJ20" s="21">
        <f t="shared" si="7"/>
        <v>166.39000000000001</v>
      </c>
      <c r="BK20" s="21">
        <f t="shared" si="8"/>
        <v>4652</v>
      </c>
      <c r="BL20" s="21">
        <f t="shared" si="9"/>
        <v>361.44000000000005</v>
      </c>
    </row>
    <row r="21" spans="1:64" x14ac:dyDescent="0.25">
      <c r="A21" s="134">
        <v>14</v>
      </c>
      <c r="B21" s="22" t="s">
        <v>53</v>
      </c>
      <c r="C21" s="21">
        <v>0</v>
      </c>
      <c r="D21" s="21">
        <v>0</v>
      </c>
      <c r="E21" s="21">
        <v>127</v>
      </c>
      <c r="F21" s="21">
        <v>3.49</v>
      </c>
      <c r="G21" s="21">
        <v>58</v>
      </c>
      <c r="H21" s="21">
        <v>1.7</v>
      </c>
      <c r="I21" s="21">
        <v>0</v>
      </c>
      <c r="J21" s="21">
        <v>0</v>
      </c>
      <c r="K21" s="21">
        <v>21</v>
      </c>
      <c r="L21" s="21">
        <v>0.59</v>
      </c>
      <c r="M21" s="21">
        <v>0</v>
      </c>
      <c r="N21" s="21">
        <v>0</v>
      </c>
      <c r="O21" s="21">
        <v>517</v>
      </c>
      <c r="P21" s="21">
        <v>8.3000000000000007</v>
      </c>
      <c r="Q21" s="21">
        <f t="shared" si="0"/>
        <v>148</v>
      </c>
      <c r="R21" s="21">
        <f t="shared" si="1"/>
        <v>4.08</v>
      </c>
      <c r="S21" s="21">
        <v>558</v>
      </c>
      <c r="T21" s="21">
        <v>20.77</v>
      </c>
      <c r="U21" s="21">
        <v>0</v>
      </c>
      <c r="V21" s="21">
        <v>0</v>
      </c>
      <c r="W21" s="21">
        <v>0</v>
      </c>
      <c r="X21" s="21">
        <v>0</v>
      </c>
      <c r="Y21" s="21">
        <v>0</v>
      </c>
      <c r="Z21" s="21">
        <v>0</v>
      </c>
      <c r="AA21" s="21">
        <v>0</v>
      </c>
      <c r="AB21" s="21">
        <v>0</v>
      </c>
      <c r="AC21" s="21">
        <f t="shared" si="2"/>
        <v>558</v>
      </c>
      <c r="AD21" s="21">
        <f t="shared" si="3"/>
        <v>20.77</v>
      </c>
      <c r="AE21" s="21">
        <v>2</v>
      </c>
      <c r="AF21" s="21">
        <v>0.1</v>
      </c>
      <c r="AG21" s="21">
        <v>0</v>
      </c>
      <c r="AH21" s="21">
        <v>0</v>
      </c>
      <c r="AI21" s="21">
        <v>0</v>
      </c>
      <c r="AJ21" s="21">
        <v>0</v>
      </c>
      <c r="AK21" s="21">
        <v>0</v>
      </c>
      <c r="AL21" s="21">
        <v>0</v>
      </c>
      <c r="AM21" s="21">
        <v>0</v>
      </c>
      <c r="AN21" s="21">
        <v>0</v>
      </c>
      <c r="AO21" s="21">
        <v>753</v>
      </c>
      <c r="AP21" s="21">
        <v>8.18</v>
      </c>
      <c r="AQ21" s="21">
        <v>0</v>
      </c>
      <c r="AR21" s="21">
        <v>0</v>
      </c>
      <c r="AS21" s="21">
        <f t="shared" si="4"/>
        <v>1461</v>
      </c>
      <c r="AT21" s="21">
        <f t="shared" si="5"/>
        <v>33.130000000000003</v>
      </c>
      <c r="AU21" s="21">
        <v>2010</v>
      </c>
      <c r="AV21" s="21">
        <v>9.23</v>
      </c>
      <c r="AW21" s="21">
        <v>616</v>
      </c>
      <c r="AX21" s="21">
        <v>0.98</v>
      </c>
      <c r="AY21" s="21">
        <v>0</v>
      </c>
      <c r="AZ21" s="21">
        <v>0</v>
      </c>
      <c r="BA21" s="21">
        <v>0</v>
      </c>
      <c r="BB21" s="21">
        <v>0</v>
      </c>
      <c r="BC21" s="21">
        <v>0</v>
      </c>
      <c r="BD21" s="21">
        <v>0</v>
      </c>
      <c r="BE21" s="21">
        <v>1</v>
      </c>
      <c r="BF21" s="21">
        <v>0.27</v>
      </c>
      <c r="BG21" s="21">
        <v>844</v>
      </c>
      <c r="BH21" s="21">
        <v>14.42</v>
      </c>
      <c r="BI21" s="21">
        <f t="shared" si="6"/>
        <v>845</v>
      </c>
      <c r="BJ21" s="21">
        <f t="shared" si="7"/>
        <v>14.69</v>
      </c>
      <c r="BK21" s="21">
        <f t="shared" si="8"/>
        <v>2306</v>
      </c>
      <c r="BL21" s="21">
        <f t="shared" si="9"/>
        <v>47.82</v>
      </c>
    </row>
    <row r="22" spans="1:64" x14ac:dyDescent="0.25">
      <c r="A22" s="134">
        <v>15</v>
      </c>
      <c r="B22" s="22" t="s">
        <v>54</v>
      </c>
      <c r="C22" s="21"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f t="shared" si="0"/>
        <v>0</v>
      </c>
      <c r="R22" s="21">
        <f t="shared" si="1"/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f t="shared" si="2"/>
        <v>0</v>
      </c>
      <c r="AD22" s="21">
        <f t="shared" si="3"/>
        <v>0</v>
      </c>
      <c r="AE22" s="21">
        <v>0</v>
      </c>
      <c r="AF22" s="21">
        <v>0</v>
      </c>
      <c r="AG22" s="21">
        <v>0</v>
      </c>
      <c r="AH22" s="21">
        <v>0</v>
      </c>
      <c r="AI22" s="21">
        <v>0</v>
      </c>
      <c r="AJ22" s="21">
        <v>0</v>
      </c>
      <c r="AK22" s="21">
        <v>0</v>
      </c>
      <c r="AL22" s="21">
        <v>0</v>
      </c>
      <c r="AM22" s="21">
        <v>0</v>
      </c>
      <c r="AN22" s="21">
        <v>0</v>
      </c>
      <c r="AO22" s="21">
        <v>0</v>
      </c>
      <c r="AP22" s="21">
        <v>0</v>
      </c>
      <c r="AQ22" s="21">
        <v>0</v>
      </c>
      <c r="AR22" s="21">
        <v>0</v>
      </c>
      <c r="AS22" s="21">
        <f t="shared" si="4"/>
        <v>0</v>
      </c>
      <c r="AT22" s="21">
        <f t="shared" si="5"/>
        <v>0</v>
      </c>
      <c r="AU22" s="21">
        <v>0</v>
      </c>
      <c r="AV22" s="21">
        <v>0</v>
      </c>
      <c r="AW22" s="21">
        <v>0</v>
      </c>
      <c r="AX22" s="21">
        <v>0</v>
      </c>
      <c r="AY22" s="21">
        <v>0</v>
      </c>
      <c r="AZ22" s="21">
        <v>0</v>
      </c>
      <c r="BA22" s="21">
        <v>0</v>
      </c>
      <c r="BB22" s="21">
        <v>0</v>
      </c>
      <c r="BC22" s="21">
        <v>0</v>
      </c>
      <c r="BD22" s="21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f t="shared" si="6"/>
        <v>0</v>
      </c>
      <c r="BJ22" s="21">
        <f t="shared" si="7"/>
        <v>0</v>
      </c>
      <c r="BK22" s="21">
        <f t="shared" si="8"/>
        <v>0</v>
      </c>
      <c r="BL22" s="21">
        <f t="shared" si="9"/>
        <v>0</v>
      </c>
    </row>
    <row r="23" spans="1:64" x14ac:dyDescent="0.25">
      <c r="A23" s="134">
        <v>16</v>
      </c>
      <c r="B23" s="22" t="s">
        <v>55</v>
      </c>
      <c r="C23" s="21">
        <v>1288</v>
      </c>
      <c r="D23" s="21">
        <v>58.14</v>
      </c>
      <c r="E23" s="21">
        <v>171</v>
      </c>
      <c r="F23" s="21">
        <v>17.89</v>
      </c>
      <c r="G23" s="21">
        <v>78</v>
      </c>
      <c r="H23" s="21">
        <v>8.74</v>
      </c>
      <c r="I23" s="21">
        <v>22</v>
      </c>
      <c r="J23" s="21">
        <v>3.09</v>
      </c>
      <c r="K23" s="21">
        <v>20</v>
      </c>
      <c r="L23" s="21">
        <v>3.92</v>
      </c>
      <c r="M23" s="21">
        <v>0</v>
      </c>
      <c r="N23" s="21">
        <v>0</v>
      </c>
      <c r="O23" s="21">
        <v>621</v>
      </c>
      <c r="P23" s="21">
        <v>8.16</v>
      </c>
      <c r="Q23" s="21">
        <f t="shared" si="0"/>
        <v>1501</v>
      </c>
      <c r="R23" s="21">
        <f t="shared" si="1"/>
        <v>83.04</v>
      </c>
      <c r="S23" s="21">
        <v>767</v>
      </c>
      <c r="T23" s="21">
        <v>74.569999999999993</v>
      </c>
      <c r="U23" s="21">
        <v>27</v>
      </c>
      <c r="V23" s="21">
        <v>107.81</v>
      </c>
      <c r="W23" s="21">
        <v>0</v>
      </c>
      <c r="X23" s="21">
        <v>0</v>
      </c>
      <c r="Y23" s="21">
        <v>0</v>
      </c>
      <c r="Z23" s="21">
        <v>0</v>
      </c>
      <c r="AA23" s="21">
        <v>0</v>
      </c>
      <c r="AB23" s="21">
        <v>0</v>
      </c>
      <c r="AC23" s="21">
        <f t="shared" si="2"/>
        <v>794</v>
      </c>
      <c r="AD23" s="21">
        <f t="shared" si="3"/>
        <v>182.38</v>
      </c>
      <c r="AE23" s="21">
        <v>2</v>
      </c>
      <c r="AF23" s="21">
        <v>1.32</v>
      </c>
      <c r="AG23" s="21">
        <v>1</v>
      </c>
      <c r="AH23" s="21">
        <v>0.1</v>
      </c>
      <c r="AI23" s="21">
        <v>15</v>
      </c>
      <c r="AJ23" s="21">
        <v>1.76</v>
      </c>
      <c r="AK23" s="21">
        <v>0</v>
      </c>
      <c r="AL23" s="21">
        <v>0</v>
      </c>
      <c r="AM23" s="21">
        <v>0</v>
      </c>
      <c r="AN23" s="21">
        <v>0</v>
      </c>
      <c r="AO23" s="21">
        <v>0</v>
      </c>
      <c r="AP23" s="21">
        <v>0</v>
      </c>
      <c r="AQ23" s="21">
        <v>0</v>
      </c>
      <c r="AR23" s="21">
        <v>0</v>
      </c>
      <c r="AS23" s="21">
        <f t="shared" si="4"/>
        <v>2313</v>
      </c>
      <c r="AT23" s="21">
        <f t="shared" si="5"/>
        <v>268.60000000000002</v>
      </c>
      <c r="AU23" s="21">
        <v>703</v>
      </c>
      <c r="AV23" s="21">
        <v>29.14</v>
      </c>
      <c r="AW23" s="21">
        <v>3</v>
      </c>
      <c r="AX23" s="21">
        <v>0.01</v>
      </c>
      <c r="AY23" s="21">
        <v>50</v>
      </c>
      <c r="AZ23" s="21">
        <v>14.55</v>
      </c>
      <c r="BA23" s="21">
        <v>1</v>
      </c>
      <c r="BB23" s="21">
        <v>0.01</v>
      </c>
      <c r="BC23" s="21">
        <v>5</v>
      </c>
      <c r="BD23" s="21">
        <v>1.2</v>
      </c>
      <c r="BE23" s="21">
        <v>564</v>
      </c>
      <c r="BF23" s="21">
        <v>84.14</v>
      </c>
      <c r="BG23" s="21">
        <v>4902</v>
      </c>
      <c r="BH23" s="21">
        <v>65.16</v>
      </c>
      <c r="BI23" s="21">
        <f t="shared" si="6"/>
        <v>5522</v>
      </c>
      <c r="BJ23" s="21">
        <f t="shared" si="7"/>
        <v>165.06</v>
      </c>
      <c r="BK23" s="21">
        <f t="shared" si="8"/>
        <v>7835</v>
      </c>
      <c r="BL23" s="21">
        <f t="shared" si="9"/>
        <v>433.66</v>
      </c>
    </row>
    <row r="24" spans="1:64" x14ac:dyDescent="0.25">
      <c r="A24" s="134">
        <v>17</v>
      </c>
      <c r="B24" s="22" t="s">
        <v>56</v>
      </c>
      <c r="C24" s="21">
        <v>1288</v>
      </c>
      <c r="D24" s="21">
        <v>52.7</v>
      </c>
      <c r="E24" s="21">
        <v>122</v>
      </c>
      <c r="F24" s="21">
        <v>18.84</v>
      </c>
      <c r="G24" s="21">
        <v>56</v>
      </c>
      <c r="H24" s="21">
        <v>9.1999999999999993</v>
      </c>
      <c r="I24" s="21">
        <v>0</v>
      </c>
      <c r="J24" s="21">
        <v>0</v>
      </c>
      <c r="K24" s="21">
        <v>19</v>
      </c>
      <c r="L24" s="21">
        <v>3.92</v>
      </c>
      <c r="M24" s="21">
        <v>0</v>
      </c>
      <c r="N24" s="21">
        <v>0</v>
      </c>
      <c r="O24" s="21">
        <v>485</v>
      </c>
      <c r="P24" s="21">
        <v>7.78</v>
      </c>
      <c r="Q24" s="21">
        <f t="shared" si="0"/>
        <v>1429</v>
      </c>
      <c r="R24" s="21">
        <f t="shared" si="1"/>
        <v>75.460000000000008</v>
      </c>
      <c r="S24" s="21">
        <v>581</v>
      </c>
      <c r="T24" s="21">
        <v>50.58</v>
      </c>
      <c r="U24" s="21">
        <v>28</v>
      </c>
      <c r="V24" s="21">
        <v>103.09</v>
      </c>
      <c r="W24" s="21">
        <v>2</v>
      </c>
      <c r="X24" s="21">
        <v>7.36</v>
      </c>
      <c r="Y24" s="21">
        <v>0</v>
      </c>
      <c r="Z24" s="21">
        <v>0</v>
      </c>
      <c r="AA24" s="21">
        <v>0</v>
      </c>
      <c r="AB24" s="21">
        <v>0</v>
      </c>
      <c r="AC24" s="21">
        <f t="shared" si="2"/>
        <v>611</v>
      </c>
      <c r="AD24" s="21">
        <f t="shared" si="3"/>
        <v>161.03000000000003</v>
      </c>
      <c r="AE24" s="21">
        <v>6</v>
      </c>
      <c r="AF24" s="21">
        <v>0.9</v>
      </c>
      <c r="AG24" s="21">
        <v>3</v>
      </c>
      <c r="AH24" s="21">
        <v>1.37</v>
      </c>
      <c r="AI24" s="21">
        <v>7</v>
      </c>
      <c r="AJ24" s="21">
        <v>4.37</v>
      </c>
      <c r="AK24" s="21">
        <v>0</v>
      </c>
      <c r="AL24" s="21">
        <v>0</v>
      </c>
      <c r="AM24" s="21">
        <v>0</v>
      </c>
      <c r="AN24" s="21">
        <v>0</v>
      </c>
      <c r="AO24" s="21">
        <v>0</v>
      </c>
      <c r="AP24" s="21">
        <v>0</v>
      </c>
      <c r="AQ24" s="21">
        <v>0</v>
      </c>
      <c r="AR24" s="21">
        <v>0</v>
      </c>
      <c r="AS24" s="21">
        <f t="shared" si="4"/>
        <v>2056</v>
      </c>
      <c r="AT24" s="21">
        <f t="shared" si="5"/>
        <v>243.13000000000005</v>
      </c>
      <c r="AU24" s="21">
        <v>278</v>
      </c>
      <c r="AV24" s="21">
        <v>18.38</v>
      </c>
      <c r="AW24" s="21">
        <v>1</v>
      </c>
      <c r="AX24" s="21">
        <v>0</v>
      </c>
      <c r="AY24" s="21">
        <v>0</v>
      </c>
      <c r="AZ24" s="21">
        <v>0</v>
      </c>
      <c r="BA24" s="21">
        <v>1</v>
      </c>
      <c r="BB24" s="21">
        <v>0.1</v>
      </c>
      <c r="BC24" s="21">
        <v>27</v>
      </c>
      <c r="BD24" s="21">
        <v>6.71</v>
      </c>
      <c r="BE24" s="21">
        <v>302</v>
      </c>
      <c r="BF24" s="21">
        <v>32.56</v>
      </c>
      <c r="BG24" s="21">
        <v>1556</v>
      </c>
      <c r="BH24" s="21">
        <v>49.6</v>
      </c>
      <c r="BI24" s="21">
        <f t="shared" si="6"/>
        <v>1886</v>
      </c>
      <c r="BJ24" s="21">
        <f t="shared" si="7"/>
        <v>88.97</v>
      </c>
      <c r="BK24" s="21">
        <f t="shared" si="8"/>
        <v>3942</v>
      </c>
      <c r="BL24" s="21">
        <f t="shared" si="9"/>
        <v>332.1</v>
      </c>
    </row>
    <row r="25" spans="1:64" x14ac:dyDescent="0.25">
      <c r="A25" s="134">
        <v>18</v>
      </c>
      <c r="B25" s="22" t="s">
        <v>57</v>
      </c>
      <c r="C25" s="21">
        <v>716</v>
      </c>
      <c r="D25" s="21">
        <v>27.05</v>
      </c>
      <c r="E25" s="21">
        <v>82</v>
      </c>
      <c r="F25" s="21">
        <v>4.1900000000000004</v>
      </c>
      <c r="G25" s="21">
        <v>38</v>
      </c>
      <c r="H25" s="21">
        <v>2.0499999999999998</v>
      </c>
      <c r="I25" s="21">
        <v>2</v>
      </c>
      <c r="J25" s="21">
        <v>0.17</v>
      </c>
      <c r="K25" s="21">
        <v>13</v>
      </c>
      <c r="L25" s="21">
        <v>3.41</v>
      </c>
      <c r="M25" s="21">
        <v>0</v>
      </c>
      <c r="N25" s="21">
        <v>0</v>
      </c>
      <c r="O25" s="21">
        <v>322</v>
      </c>
      <c r="P25" s="21">
        <v>5.19</v>
      </c>
      <c r="Q25" s="21">
        <f t="shared" si="0"/>
        <v>813</v>
      </c>
      <c r="R25" s="21">
        <f t="shared" si="1"/>
        <v>34.820000000000007</v>
      </c>
      <c r="S25" s="21">
        <v>303</v>
      </c>
      <c r="T25" s="21">
        <v>12.07</v>
      </c>
      <c r="U25" s="21">
        <v>4</v>
      </c>
      <c r="V25" s="21">
        <v>3.74</v>
      </c>
      <c r="W25" s="21">
        <v>0</v>
      </c>
      <c r="X25" s="21">
        <v>0</v>
      </c>
      <c r="Y25" s="21">
        <v>0</v>
      </c>
      <c r="Z25" s="21">
        <v>0</v>
      </c>
      <c r="AA25" s="21">
        <v>0</v>
      </c>
      <c r="AB25" s="21">
        <v>0</v>
      </c>
      <c r="AC25" s="21">
        <f t="shared" si="2"/>
        <v>307</v>
      </c>
      <c r="AD25" s="21">
        <f t="shared" si="3"/>
        <v>15.81</v>
      </c>
      <c r="AE25" s="21">
        <v>2</v>
      </c>
      <c r="AF25" s="21">
        <v>0.17</v>
      </c>
      <c r="AG25" s="21">
        <v>4</v>
      </c>
      <c r="AH25" s="21">
        <v>1.07</v>
      </c>
      <c r="AI25" s="21">
        <v>2</v>
      </c>
      <c r="AJ25" s="21">
        <v>0.26</v>
      </c>
      <c r="AK25" s="21">
        <v>0</v>
      </c>
      <c r="AL25" s="21">
        <v>0</v>
      </c>
      <c r="AM25" s="21">
        <v>1</v>
      </c>
      <c r="AN25" s="21">
        <v>0.01</v>
      </c>
      <c r="AO25" s="21">
        <v>0</v>
      </c>
      <c r="AP25" s="21">
        <v>0</v>
      </c>
      <c r="AQ25" s="21">
        <v>0</v>
      </c>
      <c r="AR25" s="21">
        <v>0</v>
      </c>
      <c r="AS25" s="21">
        <f t="shared" si="4"/>
        <v>1129</v>
      </c>
      <c r="AT25" s="21">
        <f t="shared" si="5"/>
        <v>52.140000000000008</v>
      </c>
      <c r="AU25" s="21">
        <v>286</v>
      </c>
      <c r="AV25" s="21">
        <v>4.74</v>
      </c>
      <c r="AW25" s="21">
        <v>2</v>
      </c>
      <c r="AX25" s="21">
        <v>0</v>
      </c>
      <c r="AY25" s="21">
        <v>0</v>
      </c>
      <c r="AZ25" s="21">
        <v>0</v>
      </c>
      <c r="BA25" s="21">
        <v>1</v>
      </c>
      <c r="BB25" s="21">
        <v>0.05</v>
      </c>
      <c r="BC25" s="21">
        <v>1</v>
      </c>
      <c r="BD25" s="21">
        <v>7.0000000000000007E-2</v>
      </c>
      <c r="BE25" s="21">
        <v>12</v>
      </c>
      <c r="BF25" s="21">
        <v>1.25</v>
      </c>
      <c r="BG25" s="21">
        <v>104</v>
      </c>
      <c r="BH25" s="21">
        <v>10.06</v>
      </c>
      <c r="BI25" s="21">
        <f t="shared" si="6"/>
        <v>118</v>
      </c>
      <c r="BJ25" s="21">
        <f t="shared" si="7"/>
        <v>11.43</v>
      </c>
      <c r="BK25" s="21">
        <f t="shared" si="8"/>
        <v>1247</v>
      </c>
      <c r="BL25" s="21">
        <f t="shared" si="9"/>
        <v>63.570000000000007</v>
      </c>
    </row>
    <row r="26" spans="1:64" x14ac:dyDescent="0.25">
      <c r="A26" s="134">
        <v>19</v>
      </c>
      <c r="B26" s="22" t="s">
        <v>58</v>
      </c>
      <c r="C26" s="21">
        <v>0</v>
      </c>
      <c r="D26" s="21">
        <v>0</v>
      </c>
      <c r="E26" s="21">
        <v>41</v>
      </c>
      <c r="F26" s="21">
        <v>1.53</v>
      </c>
      <c r="G26" s="21">
        <v>19</v>
      </c>
      <c r="H26" s="21">
        <v>0.75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f t="shared" si="0"/>
        <v>41</v>
      </c>
      <c r="R26" s="21">
        <f t="shared" si="1"/>
        <v>1.53</v>
      </c>
      <c r="S26" s="21">
        <v>676</v>
      </c>
      <c r="T26" s="21">
        <v>17.899999999999999</v>
      </c>
      <c r="U26" s="21">
        <v>0</v>
      </c>
      <c r="V26" s="21">
        <v>0</v>
      </c>
      <c r="W26" s="21">
        <v>0</v>
      </c>
      <c r="X26" s="21">
        <v>0</v>
      </c>
      <c r="Y26" s="21">
        <v>0</v>
      </c>
      <c r="Z26" s="21">
        <v>0</v>
      </c>
      <c r="AA26" s="21">
        <v>0</v>
      </c>
      <c r="AB26" s="21">
        <v>0</v>
      </c>
      <c r="AC26" s="21">
        <f t="shared" si="2"/>
        <v>676</v>
      </c>
      <c r="AD26" s="21">
        <f t="shared" si="3"/>
        <v>17.899999999999999</v>
      </c>
      <c r="AE26" s="21">
        <v>1</v>
      </c>
      <c r="AF26" s="21">
        <v>0.23</v>
      </c>
      <c r="AG26" s="21">
        <v>0</v>
      </c>
      <c r="AH26" s="21">
        <v>0</v>
      </c>
      <c r="AI26" s="21">
        <v>0</v>
      </c>
      <c r="AJ26" s="21">
        <v>0</v>
      </c>
      <c r="AK26" s="21">
        <v>0</v>
      </c>
      <c r="AL26" s="21">
        <v>0</v>
      </c>
      <c r="AM26" s="21">
        <v>0</v>
      </c>
      <c r="AN26" s="21">
        <v>0</v>
      </c>
      <c r="AO26" s="21">
        <v>0</v>
      </c>
      <c r="AP26" s="21">
        <v>0</v>
      </c>
      <c r="AQ26" s="21">
        <v>0</v>
      </c>
      <c r="AR26" s="21">
        <v>0</v>
      </c>
      <c r="AS26" s="21">
        <f t="shared" si="4"/>
        <v>718</v>
      </c>
      <c r="AT26" s="21">
        <f t="shared" si="5"/>
        <v>19.66</v>
      </c>
      <c r="AU26" s="21">
        <v>121</v>
      </c>
      <c r="AV26" s="21">
        <v>1.38</v>
      </c>
      <c r="AW26" s="21">
        <v>0</v>
      </c>
      <c r="AX26" s="21">
        <v>0</v>
      </c>
      <c r="AY26" s="21">
        <v>0</v>
      </c>
      <c r="AZ26" s="21">
        <v>0</v>
      </c>
      <c r="BA26" s="21">
        <v>0</v>
      </c>
      <c r="BB26" s="21">
        <v>0</v>
      </c>
      <c r="BC26" s="21">
        <v>0</v>
      </c>
      <c r="BD26" s="21">
        <v>0</v>
      </c>
      <c r="BE26" s="21">
        <v>0</v>
      </c>
      <c r="BF26" s="21">
        <v>0</v>
      </c>
      <c r="BG26" s="21">
        <v>263</v>
      </c>
      <c r="BH26" s="21">
        <v>8.4700000000000006</v>
      </c>
      <c r="BI26" s="21">
        <f t="shared" si="6"/>
        <v>263</v>
      </c>
      <c r="BJ26" s="21">
        <f t="shared" si="7"/>
        <v>8.4700000000000006</v>
      </c>
      <c r="BK26" s="21">
        <f t="shared" si="8"/>
        <v>981</v>
      </c>
      <c r="BL26" s="21">
        <f t="shared" si="9"/>
        <v>28.130000000000003</v>
      </c>
    </row>
    <row r="27" spans="1:64" x14ac:dyDescent="0.25">
      <c r="A27" s="134">
        <v>20</v>
      </c>
      <c r="B27" s="22" t="s">
        <v>59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f t="shared" si="0"/>
        <v>0</v>
      </c>
      <c r="R27" s="21">
        <f t="shared" si="1"/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21">
        <f t="shared" si="2"/>
        <v>0</v>
      </c>
      <c r="AD27" s="21">
        <f t="shared" si="3"/>
        <v>0</v>
      </c>
      <c r="AE27" s="21">
        <v>0</v>
      </c>
      <c r="AF27" s="21">
        <v>0</v>
      </c>
      <c r="AG27" s="21">
        <v>0</v>
      </c>
      <c r="AH27" s="21">
        <v>0</v>
      </c>
      <c r="AI27" s="21">
        <v>0</v>
      </c>
      <c r="AJ27" s="21">
        <v>0</v>
      </c>
      <c r="AK27" s="21">
        <v>0</v>
      </c>
      <c r="AL27" s="21">
        <v>0</v>
      </c>
      <c r="AM27" s="21">
        <v>0</v>
      </c>
      <c r="AN27" s="21">
        <v>0</v>
      </c>
      <c r="AO27" s="21">
        <v>0</v>
      </c>
      <c r="AP27" s="21">
        <v>0</v>
      </c>
      <c r="AQ27" s="21">
        <v>0</v>
      </c>
      <c r="AR27" s="21">
        <v>0</v>
      </c>
      <c r="AS27" s="21">
        <f t="shared" si="4"/>
        <v>0</v>
      </c>
      <c r="AT27" s="21">
        <f t="shared" si="5"/>
        <v>0</v>
      </c>
      <c r="AU27" s="21">
        <v>0</v>
      </c>
      <c r="AV27" s="21">
        <v>0</v>
      </c>
      <c r="AW27" s="21">
        <v>0</v>
      </c>
      <c r="AX27" s="21">
        <v>0</v>
      </c>
      <c r="AY27" s="21">
        <v>0</v>
      </c>
      <c r="AZ27" s="21">
        <v>0</v>
      </c>
      <c r="BA27" s="21">
        <v>0</v>
      </c>
      <c r="BB27" s="21">
        <v>0</v>
      </c>
      <c r="BC27" s="21">
        <v>0</v>
      </c>
      <c r="BD27" s="21">
        <v>0</v>
      </c>
      <c r="BE27" s="21">
        <v>0</v>
      </c>
      <c r="BF27" s="21">
        <v>0</v>
      </c>
      <c r="BG27" s="21">
        <v>0</v>
      </c>
      <c r="BH27" s="21">
        <v>0</v>
      </c>
      <c r="BI27" s="21">
        <f t="shared" si="6"/>
        <v>0</v>
      </c>
      <c r="BJ27" s="21">
        <f t="shared" si="7"/>
        <v>0</v>
      </c>
      <c r="BK27" s="21">
        <f t="shared" si="8"/>
        <v>0</v>
      </c>
      <c r="BL27" s="21">
        <f t="shared" si="9"/>
        <v>0</v>
      </c>
    </row>
    <row r="28" spans="1:64" x14ac:dyDescent="0.25">
      <c r="A28" s="134">
        <v>21</v>
      </c>
      <c r="B28" s="22" t="s">
        <v>60</v>
      </c>
      <c r="C28" s="21"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f t="shared" si="0"/>
        <v>0</v>
      </c>
      <c r="R28" s="21">
        <f t="shared" si="1"/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v>0</v>
      </c>
      <c r="AA28" s="21">
        <v>0</v>
      </c>
      <c r="AB28" s="21">
        <v>0</v>
      </c>
      <c r="AC28" s="21">
        <f t="shared" si="2"/>
        <v>0</v>
      </c>
      <c r="AD28" s="21">
        <f t="shared" si="3"/>
        <v>0</v>
      </c>
      <c r="AE28" s="21">
        <v>0</v>
      </c>
      <c r="AF28" s="21">
        <v>0</v>
      </c>
      <c r="AG28" s="21">
        <v>0</v>
      </c>
      <c r="AH28" s="21">
        <v>0</v>
      </c>
      <c r="AI28" s="21">
        <v>0</v>
      </c>
      <c r="AJ28" s="21">
        <v>0</v>
      </c>
      <c r="AK28" s="21">
        <v>0</v>
      </c>
      <c r="AL28" s="21">
        <v>0</v>
      </c>
      <c r="AM28" s="21">
        <v>0</v>
      </c>
      <c r="AN28" s="21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f t="shared" si="4"/>
        <v>0</v>
      </c>
      <c r="AT28" s="21">
        <f t="shared" si="5"/>
        <v>0</v>
      </c>
      <c r="AU28" s="21">
        <v>0</v>
      </c>
      <c r="AV28" s="21">
        <v>0</v>
      </c>
      <c r="AW28" s="21">
        <v>0</v>
      </c>
      <c r="AX28" s="21">
        <v>0</v>
      </c>
      <c r="AY28" s="21">
        <v>0</v>
      </c>
      <c r="AZ28" s="21">
        <v>0</v>
      </c>
      <c r="BA28" s="21">
        <v>0</v>
      </c>
      <c r="BB28" s="21">
        <v>0</v>
      </c>
      <c r="BC28" s="21">
        <v>0</v>
      </c>
      <c r="BD28" s="21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f t="shared" si="6"/>
        <v>0</v>
      </c>
      <c r="BJ28" s="21">
        <f t="shared" si="7"/>
        <v>0</v>
      </c>
      <c r="BK28" s="21">
        <f t="shared" si="8"/>
        <v>0</v>
      </c>
      <c r="BL28" s="21">
        <f t="shared" si="9"/>
        <v>0</v>
      </c>
    </row>
    <row r="29" spans="1:64" x14ac:dyDescent="0.25">
      <c r="A29" s="134">
        <v>22</v>
      </c>
      <c r="B29" s="22" t="s">
        <v>61</v>
      </c>
      <c r="C29" s="21"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f t="shared" si="0"/>
        <v>0</v>
      </c>
      <c r="R29" s="21">
        <f t="shared" si="1"/>
        <v>0</v>
      </c>
      <c r="S29" s="21">
        <v>0</v>
      </c>
      <c r="T29" s="21">
        <v>0</v>
      </c>
      <c r="U29" s="21">
        <v>0</v>
      </c>
      <c r="V29" s="21">
        <v>0</v>
      </c>
      <c r="W29" s="21">
        <v>0</v>
      </c>
      <c r="X29" s="21">
        <v>0</v>
      </c>
      <c r="Y29" s="21">
        <v>0</v>
      </c>
      <c r="Z29" s="21">
        <v>0</v>
      </c>
      <c r="AA29" s="21">
        <v>0</v>
      </c>
      <c r="AB29" s="21">
        <v>0</v>
      </c>
      <c r="AC29" s="21">
        <f t="shared" si="2"/>
        <v>0</v>
      </c>
      <c r="AD29" s="21">
        <f t="shared" si="3"/>
        <v>0</v>
      </c>
      <c r="AE29" s="21">
        <v>0</v>
      </c>
      <c r="AF29" s="21">
        <v>0</v>
      </c>
      <c r="AG29" s="21">
        <v>0</v>
      </c>
      <c r="AH29" s="21">
        <v>0</v>
      </c>
      <c r="AI29" s="21">
        <v>0</v>
      </c>
      <c r="AJ29" s="21">
        <v>0</v>
      </c>
      <c r="AK29" s="21">
        <v>0</v>
      </c>
      <c r="AL29" s="21">
        <v>0</v>
      </c>
      <c r="AM29" s="21">
        <v>0</v>
      </c>
      <c r="AN29" s="21">
        <v>0</v>
      </c>
      <c r="AO29" s="21">
        <v>0</v>
      </c>
      <c r="AP29" s="21">
        <v>0</v>
      </c>
      <c r="AQ29" s="21">
        <v>0</v>
      </c>
      <c r="AR29" s="21">
        <v>0</v>
      </c>
      <c r="AS29" s="21">
        <f t="shared" si="4"/>
        <v>0</v>
      </c>
      <c r="AT29" s="21">
        <f t="shared" si="5"/>
        <v>0</v>
      </c>
      <c r="AU29" s="21">
        <v>0</v>
      </c>
      <c r="AV29" s="21">
        <v>0</v>
      </c>
      <c r="AW29" s="21">
        <v>0</v>
      </c>
      <c r="AX29" s="21">
        <v>0</v>
      </c>
      <c r="AY29" s="21">
        <v>0</v>
      </c>
      <c r="AZ29" s="21">
        <v>0</v>
      </c>
      <c r="BA29" s="21">
        <v>0</v>
      </c>
      <c r="BB29" s="21">
        <v>0</v>
      </c>
      <c r="BC29" s="21">
        <v>0</v>
      </c>
      <c r="BD29" s="21">
        <v>0</v>
      </c>
      <c r="BE29" s="21">
        <v>0</v>
      </c>
      <c r="BF29" s="21">
        <v>0</v>
      </c>
      <c r="BG29" s="21">
        <v>0</v>
      </c>
      <c r="BH29" s="21">
        <v>0</v>
      </c>
      <c r="BI29" s="21">
        <f t="shared" si="6"/>
        <v>0</v>
      </c>
      <c r="BJ29" s="21">
        <f t="shared" si="7"/>
        <v>0</v>
      </c>
      <c r="BK29" s="21">
        <f t="shared" si="8"/>
        <v>0</v>
      </c>
      <c r="BL29" s="21">
        <f t="shared" si="9"/>
        <v>0</v>
      </c>
    </row>
    <row r="30" spans="1:64" x14ac:dyDescent="0.25">
      <c r="A30" s="134">
        <v>23</v>
      </c>
      <c r="B30" s="22" t="s">
        <v>62</v>
      </c>
      <c r="C30" s="21"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f t="shared" si="0"/>
        <v>0</v>
      </c>
      <c r="R30" s="21">
        <f t="shared" si="1"/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f t="shared" si="2"/>
        <v>0</v>
      </c>
      <c r="AD30" s="21">
        <f t="shared" si="3"/>
        <v>0</v>
      </c>
      <c r="AE30" s="21">
        <v>0</v>
      </c>
      <c r="AF30" s="21">
        <v>0</v>
      </c>
      <c r="AG30" s="21">
        <v>0</v>
      </c>
      <c r="AH30" s="21">
        <v>0</v>
      </c>
      <c r="AI30" s="21">
        <v>0</v>
      </c>
      <c r="AJ30" s="21">
        <v>0</v>
      </c>
      <c r="AK30" s="21">
        <v>0</v>
      </c>
      <c r="AL30" s="21">
        <v>0</v>
      </c>
      <c r="AM30" s="21">
        <v>0</v>
      </c>
      <c r="AN30" s="21">
        <v>0</v>
      </c>
      <c r="AO30" s="21">
        <v>0</v>
      </c>
      <c r="AP30" s="21">
        <v>0</v>
      </c>
      <c r="AQ30" s="21">
        <v>0</v>
      </c>
      <c r="AR30" s="21">
        <v>0</v>
      </c>
      <c r="AS30" s="21">
        <f t="shared" si="4"/>
        <v>0</v>
      </c>
      <c r="AT30" s="21">
        <f t="shared" si="5"/>
        <v>0</v>
      </c>
      <c r="AU30" s="21">
        <v>0</v>
      </c>
      <c r="AV30" s="21">
        <v>0</v>
      </c>
      <c r="AW30" s="21">
        <v>0</v>
      </c>
      <c r="AX30" s="21">
        <v>0</v>
      </c>
      <c r="AY30" s="21">
        <v>0</v>
      </c>
      <c r="AZ30" s="21">
        <v>0</v>
      </c>
      <c r="BA30" s="21">
        <v>0</v>
      </c>
      <c r="BB30" s="21">
        <v>0</v>
      </c>
      <c r="BC30" s="21">
        <v>0</v>
      </c>
      <c r="BD30" s="21">
        <v>0</v>
      </c>
      <c r="BE30" s="21">
        <v>0</v>
      </c>
      <c r="BF30" s="21">
        <v>0</v>
      </c>
      <c r="BG30" s="21">
        <v>0</v>
      </c>
      <c r="BH30" s="21">
        <v>0</v>
      </c>
      <c r="BI30" s="21">
        <f t="shared" si="6"/>
        <v>0</v>
      </c>
      <c r="BJ30" s="21">
        <f t="shared" si="7"/>
        <v>0</v>
      </c>
      <c r="BK30" s="21">
        <f t="shared" si="8"/>
        <v>0</v>
      </c>
      <c r="BL30" s="21">
        <f t="shared" si="9"/>
        <v>0</v>
      </c>
    </row>
    <row r="31" spans="1:64" x14ac:dyDescent="0.25">
      <c r="A31" s="134">
        <v>24</v>
      </c>
      <c r="B31" s="22" t="s">
        <v>63</v>
      </c>
      <c r="C31" s="21"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1">
        <f t="shared" si="0"/>
        <v>0</v>
      </c>
      <c r="R31" s="21">
        <f t="shared" si="1"/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21">
        <v>0</v>
      </c>
      <c r="Y31" s="21">
        <v>0</v>
      </c>
      <c r="Z31" s="21">
        <v>0</v>
      </c>
      <c r="AA31" s="21">
        <v>0</v>
      </c>
      <c r="AB31" s="21">
        <v>0</v>
      </c>
      <c r="AC31" s="21">
        <f t="shared" si="2"/>
        <v>0</v>
      </c>
      <c r="AD31" s="21">
        <f t="shared" si="3"/>
        <v>0</v>
      </c>
      <c r="AE31" s="21">
        <v>0</v>
      </c>
      <c r="AF31" s="21">
        <v>0</v>
      </c>
      <c r="AG31" s="21">
        <v>0</v>
      </c>
      <c r="AH31" s="21">
        <v>0</v>
      </c>
      <c r="AI31" s="21">
        <v>0</v>
      </c>
      <c r="AJ31" s="21">
        <v>0</v>
      </c>
      <c r="AK31" s="21">
        <v>0</v>
      </c>
      <c r="AL31" s="21">
        <v>0</v>
      </c>
      <c r="AM31" s="21">
        <v>0</v>
      </c>
      <c r="AN31" s="21">
        <v>0</v>
      </c>
      <c r="AO31" s="21">
        <v>0</v>
      </c>
      <c r="AP31" s="21">
        <v>0</v>
      </c>
      <c r="AQ31" s="21">
        <v>0</v>
      </c>
      <c r="AR31" s="21">
        <v>0</v>
      </c>
      <c r="AS31" s="21">
        <f t="shared" si="4"/>
        <v>0</v>
      </c>
      <c r="AT31" s="21">
        <f t="shared" si="5"/>
        <v>0</v>
      </c>
      <c r="AU31" s="21">
        <v>0</v>
      </c>
      <c r="AV31" s="21">
        <v>0</v>
      </c>
      <c r="AW31" s="21">
        <v>0</v>
      </c>
      <c r="AX31" s="21">
        <v>0</v>
      </c>
      <c r="AY31" s="21">
        <v>0</v>
      </c>
      <c r="AZ31" s="21">
        <v>0</v>
      </c>
      <c r="BA31" s="21">
        <v>0</v>
      </c>
      <c r="BB31" s="21">
        <v>0</v>
      </c>
      <c r="BC31" s="21">
        <v>0</v>
      </c>
      <c r="BD31" s="21">
        <v>0</v>
      </c>
      <c r="BE31" s="21">
        <v>0</v>
      </c>
      <c r="BF31" s="21">
        <v>0</v>
      </c>
      <c r="BG31" s="21">
        <v>0</v>
      </c>
      <c r="BH31" s="21">
        <v>0</v>
      </c>
      <c r="BI31" s="21">
        <f t="shared" si="6"/>
        <v>0</v>
      </c>
      <c r="BJ31" s="21">
        <f t="shared" si="7"/>
        <v>0</v>
      </c>
      <c r="BK31" s="21">
        <f t="shared" si="8"/>
        <v>0</v>
      </c>
      <c r="BL31" s="21">
        <f t="shared" si="9"/>
        <v>0</v>
      </c>
    </row>
    <row r="32" spans="1:64" x14ac:dyDescent="0.25">
      <c r="A32" s="134">
        <v>25</v>
      </c>
      <c r="B32" s="22" t="s">
        <v>64</v>
      </c>
      <c r="C32" s="21"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1">
        <v>0</v>
      </c>
      <c r="P32" s="21">
        <v>0</v>
      </c>
      <c r="Q32" s="21">
        <f t="shared" si="0"/>
        <v>0</v>
      </c>
      <c r="R32" s="21">
        <f t="shared" si="1"/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f t="shared" si="2"/>
        <v>0</v>
      </c>
      <c r="AD32" s="21">
        <f t="shared" si="3"/>
        <v>0</v>
      </c>
      <c r="AE32" s="21">
        <v>0</v>
      </c>
      <c r="AF32" s="21">
        <v>0</v>
      </c>
      <c r="AG32" s="21">
        <v>0</v>
      </c>
      <c r="AH32" s="21">
        <v>0</v>
      </c>
      <c r="AI32" s="21">
        <v>0</v>
      </c>
      <c r="AJ32" s="21">
        <v>0</v>
      </c>
      <c r="AK32" s="21">
        <v>0</v>
      </c>
      <c r="AL32" s="21">
        <v>0</v>
      </c>
      <c r="AM32" s="21">
        <v>0</v>
      </c>
      <c r="AN32" s="21">
        <v>0</v>
      </c>
      <c r="AO32" s="21">
        <v>0</v>
      </c>
      <c r="AP32" s="21">
        <v>0</v>
      </c>
      <c r="AQ32" s="21">
        <v>0</v>
      </c>
      <c r="AR32" s="21">
        <v>0</v>
      </c>
      <c r="AS32" s="21">
        <f t="shared" si="4"/>
        <v>0</v>
      </c>
      <c r="AT32" s="21">
        <f t="shared" si="5"/>
        <v>0</v>
      </c>
      <c r="AU32" s="21">
        <v>0</v>
      </c>
      <c r="AV32" s="21">
        <v>0</v>
      </c>
      <c r="AW32" s="21">
        <v>0</v>
      </c>
      <c r="AX32" s="21">
        <v>0</v>
      </c>
      <c r="AY32" s="21">
        <v>0</v>
      </c>
      <c r="AZ32" s="21">
        <v>0</v>
      </c>
      <c r="BA32" s="21">
        <v>0</v>
      </c>
      <c r="BB32" s="21">
        <v>0</v>
      </c>
      <c r="BC32" s="21">
        <v>0</v>
      </c>
      <c r="BD32" s="21">
        <v>0</v>
      </c>
      <c r="BE32" s="21">
        <v>0</v>
      </c>
      <c r="BF32" s="21">
        <v>0</v>
      </c>
      <c r="BG32" s="21">
        <v>0</v>
      </c>
      <c r="BH32" s="21">
        <v>0</v>
      </c>
      <c r="BI32" s="21">
        <f t="shared" si="6"/>
        <v>0</v>
      </c>
      <c r="BJ32" s="21">
        <f t="shared" si="7"/>
        <v>0</v>
      </c>
      <c r="BK32" s="21">
        <f t="shared" si="8"/>
        <v>0</v>
      </c>
      <c r="BL32" s="21">
        <f t="shared" si="9"/>
        <v>0</v>
      </c>
    </row>
    <row r="33" spans="1:64" x14ac:dyDescent="0.25">
      <c r="A33" s="134">
        <v>26</v>
      </c>
      <c r="B33" s="22" t="s">
        <v>65</v>
      </c>
      <c r="C33" s="21"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f t="shared" si="0"/>
        <v>0</v>
      </c>
      <c r="R33" s="21">
        <f t="shared" si="1"/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f t="shared" si="2"/>
        <v>0</v>
      </c>
      <c r="AD33" s="21">
        <f t="shared" si="3"/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0</v>
      </c>
      <c r="AQ33" s="21">
        <v>0</v>
      </c>
      <c r="AR33" s="21">
        <v>0</v>
      </c>
      <c r="AS33" s="21">
        <f t="shared" si="4"/>
        <v>0</v>
      </c>
      <c r="AT33" s="21">
        <f t="shared" si="5"/>
        <v>0</v>
      </c>
      <c r="AU33" s="21">
        <v>0</v>
      </c>
      <c r="AV33" s="21">
        <v>0</v>
      </c>
      <c r="AW33" s="21">
        <v>0</v>
      </c>
      <c r="AX33" s="21">
        <v>0</v>
      </c>
      <c r="AY33" s="21">
        <v>0</v>
      </c>
      <c r="AZ33" s="21">
        <v>0</v>
      </c>
      <c r="BA33" s="21">
        <v>0</v>
      </c>
      <c r="BB33" s="21">
        <v>0</v>
      </c>
      <c r="BC33" s="21">
        <v>0</v>
      </c>
      <c r="BD33" s="21">
        <v>0</v>
      </c>
      <c r="BE33" s="21">
        <v>0</v>
      </c>
      <c r="BF33" s="21">
        <v>0</v>
      </c>
      <c r="BG33" s="21">
        <v>0</v>
      </c>
      <c r="BH33" s="21">
        <v>0</v>
      </c>
      <c r="BI33" s="21">
        <f t="shared" si="6"/>
        <v>0</v>
      </c>
      <c r="BJ33" s="21">
        <f t="shared" si="7"/>
        <v>0</v>
      </c>
      <c r="BK33" s="21">
        <f t="shared" si="8"/>
        <v>0</v>
      </c>
      <c r="BL33" s="21">
        <f t="shared" si="9"/>
        <v>0</v>
      </c>
    </row>
    <row r="34" spans="1:64" x14ac:dyDescent="0.25">
      <c r="A34" s="134">
        <v>27</v>
      </c>
      <c r="B34" s="22" t="s">
        <v>66</v>
      </c>
      <c r="C34" s="21"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21">
        <v>0</v>
      </c>
      <c r="Q34" s="21">
        <f t="shared" si="0"/>
        <v>0</v>
      </c>
      <c r="R34" s="21">
        <f t="shared" si="1"/>
        <v>0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f t="shared" si="2"/>
        <v>0</v>
      </c>
      <c r="AD34" s="21">
        <f t="shared" si="3"/>
        <v>0</v>
      </c>
      <c r="AE34" s="21">
        <v>0</v>
      </c>
      <c r="AF34" s="21">
        <v>0</v>
      </c>
      <c r="AG34" s="21">
        <v>0</v>
      </c>
      <c r="AH34" s="21">
        <v>0</v>
      </c>
      <c r="AI34" s="21">
        <v>0</v>
      </c>
      <c r="AJ34" s="21">
        <v>0</v>
      </c>
      <c r="AK34" s="21">
        <v>0</v>
      </c>
      <c r="AL34" s="21">
        <v>0</v>
      </c>
      <c r="AM34" s="21">
        <v>0</v>
      </c>
      <c r="AN34" s="21">
        <v>0</v>
      </c>
      <c r="AO34" s="21">
        <v>0</v>
      </c>
      <c r="AP34" s="21">
        <v>0</v>
      </c>
      <c r="AQ34" s="21">
        <v>0</v>
      </c>
      <c r="AR34" s="21">
        <v>0</v>
      </c>
      <c r="AS34" s="21">
        <f t="shared" si="4"/>
        <v>0</v>
      </c>
      <c r="AT34" s="21">
        <f t="shared" si="5"/>
        <v>0</v>
      </c>
      <c r="AU34" s="21">
        <v>0</v>
      </c>
      <c r="AV34" s="21">
        <v>0</v>
      </c>
      <c r="AW34" s="21">
        <v>0</v>
      </c>
      <c r="AX34" s="21">
        <v>0</v>
      </c>
      <c r="AY34" s="21">
        <v>0</v>
      </c>
      <c r="AZ34" s="21">
        <v>0</v>
      </c>
      <c r="BA34" s="21">
        <v>0</v>
      </c>
      <c r="BB34" s="21">
        <v>0</v>
      </c>
      <c r="BC34" s="21">
        <v>0</v>
      </c>
      <c r="BD34" s="21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f t="shared" si="6"/>
        <v>0</v>
      </c>
      <c r="BJ34" s="21">
        <f t="shared" si="7"/>
        <v>0</v>
      </c>
      <c r="BK34" s="21">
        <f t="shared" si="8"/>
        <v>0</v>
      </c>
      <c r="BL34" s="21">
        <f t="shared" si="9"/>
        <v>0</v>
      </c>
    </row>
    <row r="35" spans="1:64" x14ac:dyDescent="0.25">
      <c r="A35" s="134">
        <v>28</v>
      </c>
      <c r="B35" s="22" t="s">
        <v>67</v>
      </c>
      <c r="C35" s="21"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1">
        <f t="shared" si="0"/>
        <v>0</v>
      </c>
      <c r="R35" s="21">
        <f t="shared" si="1"/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21">
        <v>0</v>
      </c>
      <c r="Y35" s="21">
        <v>0</v>
      </c>
      <c r="Z35" s="21">
        <v>0</v>
      </c>
      <c r="AA35" s="21">
        <v>0</v>
      </c>
      <c r="AB35" s="21">
        <v>0</v>
      </c>
      <c r="AC35" s="21">
        <f t="shared" si="2"/>
        <v>0</v>
      </c>
      <c r="AD35" s="21">
        <f t="shared" si="3"/>
        <v>0</v>
      </c>
      <c r="AE35" s="21">
        <v>0</v>
      </c>
      <c r="AF35" s="21">
        <v>0</v>
      </c>
      <c r="AG35" s="21">
        <v>0</v>
      </c>
      <c r="AH35" s="21">
        <v>0</v>
      </c>
      <c r="AI35" s="21">
        <v>0</v>
      </c>
      <c r="AJ35" s="21">
        <v>0</v>
      </c>
      <c r="AK35" s="21">
        <v>0</v>
      </c>
      <c r="AL35" s="21">
        <v>0</v>
      </c>
      <c r="AM35" s="21">
        <v>0</v>
      </c>
      <c r="AN35" s="21">
        <v>0</v>
      </c>
      <c r="AO35" s="21">
        <v>0</v>
      </c>
      <c r="AP35" s="21">
        <v>0</v>
      </c>
      <c r="AQ35" s="21">
        <v>0</v>
      </c>
      <c r="AR35" s="21">
        <v>0</v>
      </c>
      <c r="AS35" s="21">
        <f t="shared" si="4"/>
        <v>0</v>
      </c>
      <c r="AT35" s="21">
        <f t="shared" si="5"/>
        <v>0</v>
      </c>
      <c r="AU35" s="21">
        <v>0</v>
      </c>
      <c r="AV35" s="21">
        <v>0</v>
      </c>
      <c r="AW35" s="21">
        <v>0</v>
      </c>
      <c r="AX35" s="21">
        <v>0</v>
      </c>
      <c r="AY35" s="21">
        <v>0</v>
      </c>
      <c r="AZ35" s="21">
        <v>0</v>
      </c>
      <c r="BA35" s="21">
        <v>0</v>
      </c>
      <c r="BB35" s="21">
        <v>0</v>
      </c>
      <c r="BC35" s="21">
        <v>0</v>
      </c>
      <c r="BD35" s="21">
        <v>0</v>
      </c>
      <c r="BE35" s="21">
        <v>0</v>
      </c>
      <c r="BF35" s="21">
        <v>0</v>
      </c>
      <c r="BG35" s="21">
        <v>0</v>
      </c>
      <c r="BH35" s="21">
        <v>0</v>
      </c>
      <c r="BI35" s="21">
        <f t="shared" si="6"/>
        <v>0</v>
      </c>
      <c r="BJ35" s="21">
        <f t="shared" si="7"/>
        <v>0</v>
      </c>
      <c r="BK35" s="21">
        <f t="shared" si="8"/>
        <v>0</v>
      </c>
      <c r="BL35" s="21">
        <f t="shared" si="9"/>
        <v>0</v>
      </c>
    </row>
    <row r="36" spans="1:64" x14ac:dyDescent="0.25">
      <c r="A36" s="134">
        <v>29</v>
      </c>
      <c r="B36" s="22" t="s">
        <v>68</v>
      </c>
      <c r="C36" s="21">
        <v>17970</v>
      </c>
      <c r="D36" s="21">
        <v>696.67</v>
      </c>
      <c r="E36" s="21">
        <v>2170</v>
      </c>
      <c r="F36" s="21">
        <v>46.24</v>
      </c>
      <c r="G36" s="21">
        <v>996</v>
      </c>
      <c r="H36" s="21">
        <v>23.94</v>
      </c>
      <c r="I36" s="21">
        <v>68</v>
      </c>
      <c r="J36" s="21">
        <v>58.12</v>
      </c>
      <c r="K36" s="21">
        <v>344</v>
      </c>
      <c r="L36" s="21">
        <v>34.1</v>
      </c>
      <c r="M36" s="21">
        <v>4</v>
      </c>
      <c r="N36" s="21">
        <v>0.13</v>
      </c>
      <c r="O36" s="21">
        <v>10182</v>
      </c>
      <c r="P36" s="21">
        <v>162.71</v>
      </c>
      <c r="Q36" s="21">
        <f t="shared" si="0"/>
        <v>20552</v>
      </c>
      <c r="R36" s="21">
        <f t="shared" si="1"/>
        <v>835.13</v>
      </c>
      <c r="S36" s="21">
        <v>7220</v>
      </c>
      <c r="T36" s="21">
        <v>145.56</v>
      </c>
      <c r="U36" s="21">
        <v>0</v>
      </c>
      <c r="V36" s="21">
        <v>0</v>
      </c>
      <c r="W36" s="21">
        <v>0</v>
      </c>
      <c r="X36" s="21">
        <v>0</v>
      </c>
      <c r="Y36" s="21">
        <v>706</v>
      </c>
      <c r="Z36" s="21">
        <v>1.1000000000000001</v>
      </c>
      <c r="AA36" s="21">
        <v>0</v>
      </c>
      <c r="AB36" s="21">
        <v>0</v>
      </c>
      <c r="AC36" s="21">
        <f t="shared" si="2"/>
        <v>7926</v>
      </c>
      <c r="AD36" s="21">
        <f t="shared" si="3"/>
        <v>146.66</v>
      </c>
      <c r="AE36" s="21">
        <v>7</v>
      </c>
      <c r="AF36" s="21">
        <v>1.25</v>
      </c>
      <c r="AG36" s="21">
        <v>9</v>
      </c>
      <c r="AH36" s="21">
        <v>2.17</v>
      </c>
      <c r="AI36" s="21">
        <v>31</v>
      </c>
      <c r="AJ36" s="21">
        <v>21.39</v>
      </c>
      <c r="AK36" s="21">
        <v>0</v>
      </c>
      <c r="AL36" s="21">
        <v>0</v>
      </c>
      <c r="AM36" s="21">
        <v>275</v>
      </c>
      <c r="AN36" s="21">
        <v>1.39</v>
      </c>
      <c r="AO36" s="21">
        <v>0</v>
      </c>
      <c r="AP36" s="21">
        <v>0</v>
      </c>
      <c r="AQ36" s="21">
        <v>0</v>
      </c>
      <c r="AR36" s="21">
        <v>0</v>
      </c>
      <c r="AS36" s="21">
        <f t="shared" si="4"/>
        <v>28800</v>
      </c>
      <c r="AT36" s="21">
        <f t="shared" si="5"/>
        <v>1007.9899999999999</v>
      </c>
      <c r="AU36" s="21">
        <v>36151</v>
      </c>
      <c r="AV36" s="21">
        <v>551.33000000000004</v>
      </c>
      <c r="AW36" s="21">
        <v>1918</v>
      </c>
      <c r="AX36" s="21">
        <v>15.26</v>
      </c>
      <c r="AY36" s="21">
        <v>0</v>
      </c>
      <c r="AZ36" s="21">
        <v>0</v>
      </c>
      <c r="BA36" s="21">
        <v>0</v>
      </c>
      <c r="BB36" s="21">
        <v>0</v>
      </c>
      <c r="BC36" s="21">
        <v>0</v>
      </c>
      <c r="BD36" s="21">
        <v>0</v>
      </c>
      <c r="BE36" s="21">
        <v>496</v>
      </c>
      <c r="BF36" s="21">
        <v>75.88</v>
      </c>
      <c r="BG36" s="21">
        <v>627</v>
      </c>
      <c r="BH36" s="21">
        <v>38.520000000000003</v>
      </c>
      <c r="BI36" s="21">
        <f t="shared" si="6"/>
        <v>1123</v>
      </c>
      <c r="BJ36" s="21">
        <f t="shared" si="7"/>
        <v>114.4</v>
      </c>
      <c r="BK36" s="21">
        <f t="shared" si="8"/>
        <v>29923</v>
      </c>
      <c r="BL36" s="21">
        <f t="shared" si="9"/>
        <v>1122.3899999999999</v>
      </c>
    </row>
    <row r="37" spans="1:64" x14ac:dyDescent="0.25">
      <c r="A37" s="134">
        <v>30</v>
      </c>
      <c r="B37" s="22" t="s">
        <v>69</v>
      </c>
      <c r="C37" s="21">
        <v>4184</v>
      </c>
      <c r="D37" s="21">
        <v>158.1</v>
      </c>
      <c r="E37" s="21">
        <v>73</v>
      </c>
      <c r="F37" s="21">
        <v>2.76</v>
      </c>
      <c r="G37" s="21">
        <v>0</v>
      </c>
      <c r="H37" s="21">
        <v>0</v>
      </c>
      <c r="I37" s="21">
        <v>6</v>
      </c>
      <c r="J37" s="21">
        <v>1.07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1">
        <f t="shared" si="0"/>
        <v>4263</v>
      </c>
      <c r="R37" s="21">
        <f t="shared" si="1"/>
        <v>161.92999999999998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21">
        <v>0</v>
      </c>
      <c r="Y37" s="21">
        <v>0</v>
      </c>
      <c r="Z37" s="21">
        <v>0</v>
      </c>
      <c r="AA37" s="21">
        <v>0</v>
      </c>
      <c r="AB37" s="21">
        <v>0</v>
      </c>
      <c r="AC37" s="21">
        <f t="shared" si="2"/>
        <v>0</v>
      </c>
      <c r="AD37" s="21">
        <f t="shared" si="3"/>
        <v>0</v>
      </c>
      <c r="AE37" s="21">
        <v>0</v>
      </c>
      <c r="AF37" s="21">
        <v>0</v>
      </c>
      <c r="AG37" s="21">
        <v>0</v>
      </c>
      <c r="AH37" s="21">
        <v>0</v>
      </c>
      <c r="AI37" s="21">
        <v>4</v>
      </c>
      <c r="AJ37" s="21">
        <v>2.3199999999999998</v>
      </c>
      <c r="AK37" s="21">
        <v>0</v>
      </c>
      <c r="AL37" s="21">
        <v>0</v>
      </c>
      <c r="AM37" s="21">
        <v>0</v>
      </c>
      <c r="AN37" s="21">
        <v>0</v>
      </c>
      <c r="AO37" s="21">
        <v>178</v>
      </c>
      <c r="AP37" s="21">
        <v>52.84</v>
      </c>
      <c r="AQ37" s="21">
        <v>0</v>
      </c>
      <c r="AR37" s="21">
        <v>0</v>
      </c>
      <c r="AS37" s="21">
        <f t="shared" si="4"/>
        <v>4445</v>
      </c>
      <c r="AT37" s="21">
        <f t="shared" si="5"/>
        <v>217.08999999999997</v>
      </c>
      <c r="AU37" s="21">
        <v>0</v>
      </c>
      <c r="AV37" s="21">
        <v>0</v>
      </c>
      <c r="AW37" s="21">
        <v>0</v>
      </c>
      <c r="AX37" s="21">
        <v>0</v>
      </c>
      <c r="AY37" s="21">
        <v>0</v>
      </c>
      <c r="AZ37" s="21">
        <v>0</v>
      </c>
      <c r="BA37" s="21">
        <v>0</v>
      </c>
      <c r="BB37" s="21">
        <v>0</v>
      </c>
      <c r="BC37" s="21">
        <v>0</v>
      </c>
      <c r="BD37" s="21">
        <v>0</v>
      </c>
      <c r="BE37" s="21">
        <v>2</v>
      </c>
      <c r="BF37" s="21">
        <v>0.04</v>
      </c>
      <c r="BG37" s="21">
        <v>0</v>
      </c>
      <c r="BH37" s="21">
        <v>0</v>
      </c>
      <c r="BI37" s="21">
        <f t="shared" si="6"/>
        <v>2</v>
      </c>
      <c r="BJ37" s="21">
        <f t="shared" si="7"/>
        <v>0.04</v>
      </c>
      <c r="BK37" s="21">
        <f t="shared" si="8"/>
        <v>4447</v>
      </c>
      <c r="BL37" s="21">
        <f t="shared" si="9"/>
        <v>217.12999999999997</v>
      </c>
    </row>
    <row r="38" spans="1:64" x14ac:dyDescent="0.25">
      <c r="A38" s="134">
        <v>31</v>
      </c>
      <c r="B38" s="22" t="s">
        <v>70</v>
      </c>
      <c r="C38" s="21">
        <v>0</v>
      </c>
      <c r="D38" s="21">
        <v>0</v>
      </c>
      <c r="E38" s="21">
        <v>1213</v>
      </c>
      <c r="F38" s="21">
        <v>16.16</v>
      </c>
      <c r="G38" s="21">
        <v>588</v>
      </c>
      <c r="H38" s="21">
        <v>6.93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f t="shared" si="0"/>
        <v>1213</v>
      </c>
      <c r="R38" s="21">
        <f t="shared" si="1"/>
        <v>16.16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f t="shared" si="2"/>
        <v>0</v>
      </c>
      <c r="AD38" s="21">
        <f t="shared" si="3"/>
        <v>0</v>
      </c>
      <c r="AE38" s="21">
        <v>0</v>
      </c>
      <c r="AF38" s="21">
        <v>0</v>
      </c>
      <c r="AG38" s="21">
        <v>0</v>
      </c>
      <c r="AH38" s="21">
        <v>0</v>
      </c>
      <c r="AI38" s="21">
        <v>0</v>
      </c>
      <c r="AJ38" s="21">
        <v>0</v>
      </c>
      <c r="AK38" s="21">
        <v>0</v>
      </c>
      <c r="AL38" s="21">
        <v>0</v>
      </c>
      <c r="AM38" s="21">
        <v>0</v>
      </c>
      <c r="AN38" s="21">
        <v>0</v>
      </c>
      <c r="AO38" s="21">
        <v>0</v>
      </c>
      <c r="AP38" s="21">
        <v>0</v>
      </c>
      <c r="AQ38" s="21">
        <v>0</v>
      </c>
      <c r="AR38" s="21">
        <v>0</v>
      </c>
      <c r="AS38" s="21">
        <f t="shared" si="4"/>
        <v>1213</v>
      </c>
      <c r="AT38" s="21">
        <f t="shared" si="5"/>
        <v>16.16</v>
      </c>
      <c r="AU38" s="21">
        <v>0</v>
      </c>
      <c r="AV38" s="21">
        <v>0</v>
      </c>
      <c r="AW38" s="21">
        <v>0</v>
      </c>
      <c r="AX38" s="21">
        <v>0</v>
      </c>
      <c r="AY38" s="21">
        <v>0</v>
      </c>
      <c r="AZ38" s="21">
        <v>0</v>
      </c>
      <c r="BA38" s="21">
        <v>0</v>
      </c>
      <c r="BB38" s="21">
        <v>0</v>
      </c>
      <c r="BC38" s="21">
        <v>0</v>
      </c>
      <c r="BD38" s="21">
        <v>0</v>
      </c>
      <c r="BE38" s="21">
        <v>0</v>
      </c>
      <c r="BF38" s="21">
        <v>0</v>
      </c>
      <c r="BG38" s="21">
        <v>656</v>
      </c>
      <c r="BH38" s="21">
        <v>9.8800000000000008</v>
      </c>
      <c r="BI38" s="21">
        <f t="shared" si="6"/>
        <v>656</v>
      </c>
      <c r="BJ38" s="21">
        <f t="shared" si="7"/>
        <v>9.8800000000000008</v>
      </c>
      <c r="BK38" s="21">
        <f t="shared" si="8"/>
        <v>1869</v>
      </c>
      <c r="BL38" s="21">
        <f t="shared" si="9"/>
        <v>26.04</v>
      </c>
    </row>
    <row r="39" spans="1:64" x14ac:dyDescent="0.25">
      <c r="A39" s="134">
        <v>32</v>
      </c>
      <c r="B39" s="22" t="s">
        <v>71</v>
      </c>
      <c r="C39" s="21"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1">
        <f t="shared" si="0"/>
        <v>0</v>
      </c>
      <c r="R39" s="21">
        <f t="shared" si="1"/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f t="shared" si="2"/>
        <v>0</v>
      </c>
      <c r="AD39" s="21">
        <f t="shared" si="3"/>
        <v>0</v>
      </c>
      <c r="AE39" s="21">
        <v>0</v>
      </c>
      <c r="AF39" s="21">
        <v>0</v>
      </c>
      <c r="AG39" s="21">
        <v>0</v>
      </c>
      <c r="AH39" s="21">
        <v>0</v>
      </c>
      <c r="AI39" s="21">
        <v>0</v>
      </c>
      <c r="AJ39" s="21">
        <v>0</v>
      </c>
      <c r="AK39" s="21">
        <v>0</v>
      </c>
      <c r="AL39" s="21">
        <v>0</v>
      </c>
      <c r="AM39" s="21">
        <v>0</v>
      </c>
      <c r="AN39" s="21">
        <v>0</v>
      </c>
      <c r="AO39" s="21">
        <v>0</v>
      </c>
      <c r="AP39" s="21">
        <v>0</v>
      </c>
      <c r="AQ39" s="21">
        <v>0</v>
      </c>
      <c r="AR39" s="21">
        <v>0</v>
      </c>
      <c r="AS39" s="21">
        <f t="shared" si="4"/>
        <v>0</v>
      </c>
      <c r="AT39" s="21">
        <f t="shared" si="5"/>
        <v>0</v>
      </c>
      <c r="AU39" s="21">
        <v>0</v>
      </c>
      <c r="AV39" s="21">
        <v>0</v>
      </c>
      <c r="AW39" s="21">
        <v>0</v>
      </c>
      <c r="AX39" s="21">
        <v>0</v>
      </c>
      <c r="AY39" s="21">
        <v>0</v>
      </c>
      <c r="AZ39" s="21">
        <v>0</v>
      </c>
      <c r="BA39" s="21">
        <v>0</v>
      </c>
      <c r="BB39" s="21">
        <v>0</v>
      </c>
      <c r="BC39" s="21">
        <v>0</v>
      </c>
      <c r="BD39" s="21">
        <v>0</v>
      </c>
      <c r="BE39" s="21">
        <v>0</v>
      </c>
      <c r="BF39" s="21">
        <v>0</v>
      </c>
      <c r="BG39" s="21">
        <v>0</v>
      </c>
      <c r="BH39" s="21">
        <v>0</v>
      </c>
      <c r="BI39" s="21">
        <f t="shared" si="6"/>
        <v>0</v>
      </c>
      <c r="BJ39" s="21">
        <f t="shared" si="7"/>
        <v>0</v>
      </c>
      <c r="BK39" s="21">
        <f t="shared" si="8"/>
        <v>0</v>
      </c>
      <c r="BL39" s="21">
        <f t="shared" si="9"/>
        <v>0</v>
      </c>
    </row>
    <row r="40" spans="1:64" x14ac:dyDescent="0.25">
      <c r="A40" s="134">
        <v>33</v>
      </c>
      <c r="B40" s="22" t="s">
        <v>72</v>
      </c>
      <c r="C40" s="21"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f t="shared" si="0"/>
        <v>0</v>
      </c>
      <c r="R40" s="21">
        <f t="shared" si="1"/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21">
        <v>0</v>
      </c>
      <c r="Y40" s="21">
        <v>0</v>
      </c>
      <c r="Z40" s="21">
        <v>0</v>
      </c>
      <c r="AA40" s="21">
        <v>0</v>
      </c>
      <c r="AB40" s="21">
        <v>0</v>
      </c>
      <c r="AC40" s="21">
        <f t="shared" si="2"/>
        <v>0</v>
      </c>
      <c r="AD40" s="21">
        <f t="shared" si="3"/>
        <v>0</v>
      </c>
      <c r="AE40" s="21">
        <v>0</v>
      </c>
      <c r="AF40" s="21">
        <v>0</v>
      </c>
      <c r="AG40" s="21">
        <v>0</v>
      </c>
      <c r="AH40" s="21">
        <v>0</v>
      </c>
      <c r="AI40" s="21">
        <v>0</v>
      </c>
      <c r="AJ40" s="21">
        <v>0</v>
      </c>
      <c r="AK40" s="21">
        <v>0</v>
      </c>
      <c r="AL40" s="21">
        <v>0</v>
      </c>
      <c r="AM40" s="21">
        <v>0</v>
      </c>
      <c r="AN40" s="21">
        <v>0</v>
      </c>
      <c r="AO40" s="21">
        <v>0</v>
      </c>
      <c r="AP40" s="21">
        <v>0</v>
      </c>
      <c r="AQ40" s="21">
        <v>0</v>
      </c>
      <c r="AR40" s="21">
        <v>0</v>
      </c>
      <c r="AS40" s="21">
        <f t="shared" si="4"/>
        <v>0</v>
      </c>
      <c r="AT40" s="21">
        <f t="shared" si="5"/>
        <v>0</v>
      </c>
      <c r="AU40" s="21">
        <v>0</v>
      </c>
      <c r="AV40" s="21">
        <v>0</v>
      </c>
      <c r="AW40" s="21">
        <v>0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1">
        <v>0</v>
      </c>
      <c r="BD40" s="21">
        <v>0</v>
      </c>
      <c r="BE40" s="21">
        <v>0</v>
      </c>
      <c r="BF40" s="21">
        <v>0</v>
      </c>
      <c r="BG40" s="21">
        <v>0</v>
      </c>
      <c r="BH40" s="21">
        <v>0</v>
      </c>
      <c r="BI40" s="21">
        <f t="shared" si="6"/>
        <v>0</v>
      </c>
      <c r="BJ40" s="21">
        <f t="shared" si="7"/>
        <v>0</v>
      </c>
      <c r="BK40" s="21">
        <f t="shared" si="8"/>
        <v>0</v>
      </c>
      <c r="BL40" s="21">
        <f t="shared" si="9"/>
        <v>0</v>
      </c>
    </row>
    <row r="41" spans="1:64" x14ac:dyDescent="0.25">
      <c r="A41" s="134">
        <v>34</v>
      </c>
      <c r="B41" s="22" t="s">
        <v>73</v>
      </c>
      <c r="C41" s="21"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f t="shared" si="0"/>
        <v>0</v>
      </c>
      <c r="R41" s="21">
        <f t="shared" si="1"/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21">
        <v>0</v>
      </c>
      <c r="Y41" s="21">
        <v>0</v>
      </c>
      <c r="Z41" s="21">
        <v>0</v>
      </c>
      <c r="AA41" s="21">
        <v>0</v>
      </c>
      <c r="AB41" s="21">
        <v>0</v>
      </c>
      <c r="AC41" s="21">
        <f t="shared" si="2"/>
        <v>0</v>
      </c>
      <c r="AD41" s="21">
        <f t="shared" si="3"/>
        <v>0</v>
      </c>
      <c r="AE41" s="21">
        <v>0</v>
      </c>
      <c r="AF41" s="21">
        <v>0</v>
      </c>
      <c r="AG41" s="21">
        <v>0</v>
      </c>
      <c r="AH41" s="21">
        <v>0</v>
      </c>
      <c r="AI41" s="21">
        <v>0</v>
      </c>
      <c r="AJ41" s="21">
        <v>0</v>
      </c>
      <c r="AK41" s="21">
        <v>0</v>
      </c>
      <c r="AL41" s="21">
        <v>0</v>
      </c>
      <c r="AM41" s="21">
        <v>0</v>
      </c>
      <c r="AN41" s="21">
        <v>0</v>
      </c>
      <c r="AO41" s="21">
        <v>0</v>
      </c>
      <c r="AP41" s="21">
        <v>0</v>
      </c>
      <c r="AQ41" s="21">
        <v>0</v>
      </c>
      <c r="AR41" s="21">
        <v>0</v>
      </c>
      <c r="AS41" s="21">
        <f t="shared" si="4"/>
        <v>0</v>
      </c>
      <c r="AT41" s="21">
        <f t="shared" si="5"/>
        <v>0</v>
      </c>
      <c r="AU41" s="21">
        <v>0</v>
      </c>
      <c r="AV41" s="21">
        <v>0</v>
      </c>
      <c r="AW41" s="21">
        <v>0</v>
      </c>
      <c r="AX41" s="21">
        <v>0</v>
      </c>
      <c r="AY41" s="21">
        <v>0</v>
      </c>
      <c r="AZ41" s="21">
        <v>0</v>
      </c>
      <c r="BA41" s="21">
        <v>0</v>
      </c>
      <c r="BB41" s="21">
        <v>0</v>
      </c>
      <c r="BC41" s="21">
        <v>0</v>
      </c>
      <c r="BD41" s="21">
        <v>0</v>
      </c>
      <c r="BE41" s="21">
        <v>0</v>
      </c>
      <c r="BF41" s="21">
        <v>0</v>
      </c>
      <c r="BG41" s="21">
        <v>0</v>
      </c>
      <c r="BH41" s="21">
        <v>0</v>
      </c>
      <c r="BI41" s="21">
        <f t="shared" si="6"/>
        <v>0</v>
      </c>
      <c r="BJ41" s="21">
        <f t="shared" si="7"/>
        <v>0</v>
      </c>
      <c r="BK41" s="21">
        <f t="shared" si="8"/>
        <v>0</v>
      </c>
      <c r="BL41" s="21">
        <f t="shared" si="9"/>
        <v>0</v>
      </c>
    </row>
    <row r="42" spans="1:64" x14ac:dyDescent="0.25">
      <c r="A42" s="134">
        <v>35</v>
      </c>
      <c r="B42" s="22" t="s">
        <v>74</v>
      </c>
      <c r="C42" s="21"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21">
        <v>0</v>
      </c>
      <c r="Q42" s="21">
        <f t="shared" si="0"/>
        <v>0</v>
      </c>
      <c r="R42" s="21">
        <f t="shared" si="1"/>
        <v>0</v>
      </c>
      <c r="S42" s="21">
        <v>0</v>
      </c>
      <c r="T42" s="21">
        <v>0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  <c r="Z42" s="21">
        <v>0</v>
      </c>
      <c r="AA42" s="21">
        <v>0</v>
      </c>
      <c r="AB42" s="21">
        <v>0</v>
      </c>
      <c r="AC42" s="21">
        <f t="shared" si="2"/>
        <v>0</v>
      </c>
      <c r="AD42" s="21">
        <f t="shared" si="3"/>
        <v>0</v>
      </c>
      <c r="AE42" s="21">
        <v>0</v>
      </c>
      <c r="AF42" s="21">
        <v>0</v>
      </c>
      <c r="AG42" s="21">
        <v>0</v>
      </c>
      <c r="AH42" s="21">
        <v>0</v>
      </c>
      <c r="AI42" s="21">
        <v>0</v>
      </c>
      <c r="AJ42" s="21">
        <v>0</v>
      </c>
      <c r="AK42" s="21">
        <v>0</v>
      </c>
      <c r="AL42" s="21">
        <v>0</v>
      </c>
      <c r="AM42" s="21">
        <v>0</v>
      </c>
      <c r="AN42" s="21">
        <v>0</v>
      </c>
      <c r="AO42" s="21">
        <v>0</v>
      </c>
      <c r="AP42" s="21">
        <v>0</v>
      </c>
      <c r="AQ42" s="21">
        <v>0</v>
      </c>
      <c r="AR42" s="21">
        <v>0</v>
      </c>
      <c r="AS42" s="21">
        <f t="shared" si="4"/>
        <v>0</v>
      </c>
      <c r="AT42" s="21">
        <f t="shared" si="5"/>
        <v>0</v>
      </c>
      <c r="AU42" s="21">
        <v>0</v>
      </c>
      <c r="AV42" s="21">
        <v>0</v>
      </c>
      <c r="AW42" s="21">
        <v>0</v>
      </c>
      <c r="AX42" s="21">
        <v>0</v>
      </c>
      <c r="AY42" s="21">
        <v>0</v>
      </c>
      <c r="AZ42" s="21">
        <v>0</v>
      </c>
      <c r="BA42" s="21">
        <v>0</v>
      </c>
      <c r="BB42" s="21">
        <v>0</v>
      </c>
      <c r="BC42" s="21">
        <v>0</v>
      </c>
      <c r="BD42" s="21">
        <v>0</v>
      </c>
      <c r="BE42" s="21">
        <v>0</v>
      </c>
      <c r="BF42" s="21">
        <v>0</v>
      </c>
      <c r="BG42" s="21">
        <v>0</v>
      </c>
      <c r="BH42" s="21">
        <v>0</v>
      </c>
      <c r="BI42" s="21">
        <f t="shared" si="6"/>
        <v>0</v>
      </c>
      <c r="BJ42" s="21">
        <f t="shared" si="7"/>
        <v>0</v>
      </c>
      <c r="BK42" s="21">
        <f t="shared" si="8"/>
        <v>0</v>
      </c>
      <c r="BL42" s="21">
        <f t="shared" si="9"/>
        <v>0</v>
      </c>
    </row>
    <row r="43" spans="1:64" x14ac:dyDescent="0.25">
      <c r="A43" s="134">
        <v>36</v>
      </c>
      <c r="B43" s="22" t="s">
        <v>75</v>
      </c>
      <c r="C43" s="21"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21">
        <v>0</v>
      </c>
      <c r="Q43" s="21">
        <f t="shared" si="0"/>
        <v>0</v>
      </c>
      <c r="R43" s="21">
        <f t="shared" si="1"/>
        <v>0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21">
        <v>0</v>
      </c>
      <c r="Y43" s="21">
        <v>0</v>
      </c>
      <c r="Z43" s="21">
        <v>0</v>
      </c>
      <c r="AA43" s="21">
        <v>0</v>
      </c>
      <c r="AB43" s="21">
        <v>0</v>
      </c>
      <c r="AC43" s="21">
        <f t="shared" si="2"/>
        <v>0</v>
      </c>
      <c r="AD43" s="21">
        <f t="shared" si="3"/>
        <v>0</v>
      </c>
      <c r="AE43" s="21">
        <v>0</v>
      </c>
      <c r="AF43" s="21">
        <v>0</v>
      </c>
      <c r="AG43" s="21">
        <v>0</v>
      </c>
      <c r="AH43" s="21">
        <v>0</v>
      </c>
      <c r="AI43" s="21">
        <v>0</v>
      </c>
      <c r="AJ43" s="21">
        <v>0</v>
      </c>
      <c r="AK43" s="21">
        <v>0</v>
      </c>
      <c r="AL43" s="21">
        <v>0</v>
      </c>
      <c r="AM43" s="21">
        <v>0</v>
      </c>
      <c r="AN43" s="21">
        <v>0</v>
      </c>
      <c r="AO43" s="21">
        <v>0</v>
      </c>
      <c r="AP43" s="21">
        <v>0</v>
      </c>
      <c r="AQ43" s="21">
        <v>0</v>
      </c>
      <c r="AR43" s="21">
        <v>0</v>
      </c>
      <c r="AS43" s="21">
        <f t="shared" si="4"/>
        <v>0</v>
      </c>
      <c r="AT43" s="21">
        <f t="shared" si="5"/>
        <v>0</v>
      </c>
      <c r="AU43" s="21">
        <v>0</v>
      </c>
      <c r="AV43" s="21">
        <v>0</v>
      </c>
      <c r="AW43" s="21">
        <v>0</v>
      </c>
      <c r="AX43" s="21">
        <v>0</v>
      </c>
      <c r="AY43" s="21">
        <v>0</v>
      </c>
      <c r="AZ43" s="21">
        <v>0</v>
      </c>
      <c r="BA43" s="21">
        <v>0</v>
      </c>
      <c r="BB43" s="21">
        <v>0</v>
      </c>
      <c r="BC43" s="21">
        <v>0</v>
      </c>
      <c r="BD43" s="21">
        <v>0</v>
      </c>
      <c r="BE43" s="21">
        <v>0</v>
      </c>
      <c r="BF43" s="21">
        <v>0</v>
      </c>
      <c r="BG43" s="21">
        <v>0</v>
      </c>
      <c r="BH43" s="21">
        <v>0</v>
      </c>
      <c r="BI43" s="21">
        <f t="shared" si="6"/>
        <v>0</v>
      </c>
      <c r="BJ43" s="21">
        <f t="shared" si="7"/>
        <v>0</v>
      </c>
      <c r="BK43" s="21">
        <f t="shared" si="8"/>
        <v>0</v>
      </c>
      <c r="BL43" s="21">
        <f t="shared" si="9"/>
        <v>0</v>
      </c>
    </row>
    <row r="44" spans="1:64" x14ac:dyDescent="0.25">
      <c r="A44" s="134">
        <v>37</v>
      </c>
      <c r="B44" s="22" t="s">
        <v>76</v>
      </c>
      <c r="C44" s="21"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21">
        <v>0</v>
      </c>
      <c r="Q44" s="21">
        <f t="shared" si="0"/>
        <v>0</v>
      </c>
      <c r="R44" s="21">
        <f t="shared" si="1"/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f t="shared" si="2"/>
        <v>0</v>
      </c>
      <c r="AD44" s="21">
        <f t="shared" si="3"/>
        <v>0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f t="shared" si="4"/>
        <v>0</v>
      </c>
      <c r="AT44" s="21">
        <f t="shared" si="5"/>
        <v>0</v>
      </c>
      <c r="AU44" s="21">
        <v>0</v>
      </c>
      <c r="AV44" s="21">
        <v>0</v>
      </c>
      <c r="AW44" s="21">
        <v>0</v>
      </c>
      <c r="AX44" s="21">
        <v>0</v>
      </c>
      <c r="AY44" s="21">
        <v>0</v>
      </c>
      <c r="AZ44" s="21">
        <v>0</v>
      </c>
      <c r="BA44" s="21">
        <v>0</v>
      </c>
      <c r="BB44" s="21">
        <v>0</v>
      </c>
      <c r="BC44" s="21">
        <v>0</v>
      </c>
      <c r="BD44" s="21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f t="shared" si="6"/>
        <v>0</v>
      </c>
      <c r="BJ44" s="21">
        <f t="shared" si="7"/>
        <v>0</v>
      </c>
      <c r="BK44" s="21">
        <f t="shared" si="8"/>
        <v>0</v>
      </c>
      <c r="BL44" s="21">
        <f t="shared" si="9"/>
        <v>0</v>
      </c>
    </row>
    <row r="45" spans="1:64" x14ac:dyDescent="0.25">
      <c r="A45" s="134">
        <v>38</v>
      </c>
      <c r="B45" s="22" t="s">
        <v>77</v>
      </c>
      <c r="C45" s="21"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f t="shared" si="0"/>
        <v>0</v>
      </c>
      <c r="R45" s="21">
        <f t="shared" si="1"/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f t="shared" si="2"/>
        <v>0</v>
      </c>
      <c r="AD45" s="21">
        <f t="shared" si="3"/>
        <v>0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21">
        <v>0</v>
      </c>
      <c r="AO45" s="21">
        <v>0</v>
      </c>
      <c r="AP45" s="21">
        <v>0</v>
      </c>
      <c r="AQ45" s="21">
        <v>0</v>
      </c>
      <c r="AR45" s="21">
        <v>0</v>
      </c>
      <c r="AS45" s="21">
        <f t="shared" si="4"/>
        <v>0</v>
      </c>
      <c r="AT45" s="21">
        <f t="shared" si="5"/>
        <v>0</v>
      </c>
      <c r="AU45" s="21">
        <v>0</v>
      </c>
      <c r="AV45" s="21">
        <v>0</v>
      </c>
      <c r="AW45" s="21">
        <v>0</v>
      </c>
      <c r="AX45" s="21">
        <v>0</v>
      </c>
      <c r="AY45" s="21">
        <v>0</v>
      </c>
      <c r="AZ45" s="21">
        <v>0</v>
      </c>
      <c r="BA45" s="21">
        <v>0</v>
      </c>
      <c r="BB45" s="21">
        <v>0</v>
      </c>
      <c r="BC45" s="21">
        <v>0</v>
      </c>
      <c r="BD45" s="21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f t="shared" si="6"/>
        <v>0</v>
      </c>
      <c r="BJ45" s="21">
        <f t="shared" si="7"/>
        <v>0</v>
      </c>
      <c r="BK45" s="21">
        <f t="shared" si="8"/>
        <v>0</v>
      </c>
      <c r="BL45" s="21">
        <f t="shared" si="9"/>
        <v>0</v>
      </c>
    </row>
    <row r="46" spans="1:64" x14ac:dyDescent="0.25">
      <c r="A46" s="134">
        <v>39</v>
      </c>
      <c r="B46" s="22" t="s">
        <v>78</v>
      </c>
      <c r="C46" s="21"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21">
        <v>0</v>
      </c>
      <c r="Q46" s="21">
        <f t="shared" si="0"/>
        <v>0</v>
      </c>
      <c r="R46" s="21">
        <f t="shared" si="1"/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f t="shared" si="2"/>
        <v>0</v>
      </c>
      <c r="AD46" s="21">
        <f t="shared" si="3"/>
        <v>0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21">
        <v>0</v>
      </c>
      <c r="AO46" s="21">
        <v>0</v>
      </c>
      <c r="AP46" s="21">
        <v>0</v>
      </c>
      <c r="AQ46" s="21">
        <v>0</v>
      </c>
      <c r="AR46" s="21">
        <v>0</v>
      </c>
      <c r="AS46" s="21">
        <f t="shared" si="4"/>
        <v>0</v>
      </c>
      <c r="AT46" s="21">
        <f t="shared" si="5"/>
        <v>0</v>
      </c>
      <c r="AU46" s="21">
        <v>0</v>
      </c>
      <c r="AV46" s="21">
        <v>0</v>
      </c>
      <c r="AW46" s="21">
        <v>0</v>
      </c>
      <c r="AX46" s="21">
        <v>0</v>
      </c>
      <c r="AY46" s="21">
        <v>0</v>
      </c>
      <c r="AZ46" s="21">
        <v>0</v>
      </c>
      <c r="BA46" s="21">
        <v>0</v>
      </c>
      <c r="BB46" s="21">
        <v>0</v>
      </c>
      <c r="BC46" s="21">
        <v>0</v>
      </c>
      <c r="BD46" s="21">
        <v>0</v>
      </c>
      <c r="BE46" s="21">
        <v>0</v>
      </c>
      <c r="BF46" s="21">
        <v>0</v>
      </c>
      <c r="BG46" s="21">
        <v>0</v>
      </c>
      <c r="BH46" s="21">
        <v>0</v>
      </c>
      <c r="BI46" s="21">
        <f t="shared" si="6"/>
        <v>0</v>
      </c>
      <c r="BJ46" s="21">
        <f t="shared" si="7"/>
        <v>0</v>
      </c>
      <c r="BK46" s="21">
        <f t="shared" si="8"/>
        <v>0</v>
      </c>
      <c r="BL46" s="21">
        <f t="shared" si="9"/>
        <v>0</v>
      </c>
    </row>
    <row r="47" spans="1:64" x14ac:dyDescent="0.25">
      <c r="A47" s="134">
        <v>40</v>
      </c>
      <c r="B47" s="22" t="s">
        <v>79</v>
      </c>
      <c r="C47" s="21"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f t="shared" si="0"/>
        <v>0</v>
      </c>
      <c r="R47" s="21">
        <f t="shared" si="1"/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f t="shared" si="2"/>
        <v>0</v>
      </c>
      <c r="AD47" s="21">
        <f t="shared" si="3"/>
        <v>0</v>
      </c>
      <c r="AE47" s="21">
        <v>0</v>
      </c>
      <c r="AF47" s="21">
        <v>0</v>
      </c>
      <c r="AG47" s="21">
        <v>0</v>
      </c>
      <c r="AH47" s="21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21">
        <v>0</v>
      </c>
      <c r="AR47" s="21">
        <v>0</v>
      </c>
      <c r="AS47" s="21">
        <f t="shared" si="4"/>
        <v>0</v>
      </c>
      <c r="AT47" s="21">
        <f t="shared" si="5"/>
        <v>0</v>
      </c>
      <c r="AU47" s="21">
        <v>0</v>
      </c>
      <c r="AV47" s="21">
        <v>0</v>
      </c>
      <c r="AW47" s="21">
        <v>0</v>
      </c>
      <c r="AX47" s="21">
        <v>0</v>
      </c>
      <c r="AY47" s="21">
        <v>0</v>
      </c>
      <c r="AZ47" s="21">
        <v>0</v>
      </c>
      <c r="BA47" s="21">
        <v>0</v>
      </c>
      <c r="BB47" s="21">
        <v>0</v>
      </c>
      <c r="BC47" s="21">
        <v>0</v>
      </c>
      <c r="BD47" s="21">
        <v>0</v>
      </c>
      <c r="BE47" s="21">
        <v>0</v>
      </c>
      <c r="BF47" s="21">
        <v>0</v>
      </c>
      <c r="BG47" s="21">
        <v>0</v>
      </c>
      <c r="BH47" s="21">
        <v>0</v>
      </c>
      <c r="BI47" s="21">
        <f t="shared" si="6"/>
        <v>0</v>
      </c>
      <c r="BJ47" s="21">
        <f t="shared" si="7"/>
        <v>0</v>
      </c>
      <c r="BK47" s="21">
        <f t="shared" si="8"/>
        <v>0</v>
      </c>
      <c r="BL47" s="21">
        <f t="shared" si="9"/>
        <v>0</v>
      </c>
    </row>
    <row r="48" spans="1:64" x14ac:dyDescent="0.25">
      <c r="A48" s="134">
        <v>41</v>
      </c>
      <c r="B48" s="22" t="s">
        <v>80</v>
      </c>
      <c r="C48" s="21"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f t="shared" si="0"/>
        <v>0</v>
      </c>
      <c r="R48" s="21">
        <f t="shared" si="1"/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f t="shared" si="2"/>
        <v>0</v>
      </c>
      <c r="AD48" s="21">
        <f t="shared" si="3"/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0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1">
        <v>0</v>
      </c>
      <c r="AQ48" s="21">
        <v>0</v>
      </c>
      <c r="AR48" s="21">
        <v>0</v>
      </c>
      <c r="AS48" s="21">
        <f t="shared" si="4"/>
        <v>0</v>
      </c>
      <c r="AT48" s="21">
        <f t="shared" si="5"/>
        <v>0</v>
      </c>
      <c r="AU48" s="21">
        <v>0</v>
      </c>
      <c r="AV48" s="21">
        <v>0</v>
      </c>
      <c r="AW48" s="21">
        <v>0</v>
      </c>
      <c r="AX48" s="21">
        <v>0</v>
      </c>
      <c r="AY48" s="21">
        <v>0</v>
      </c>
      <c r="AZ48" s="21">
        <v>0</v>
      </c>
      <c r="BA48" s="21">
        <v>0</v>
      </c>
      <c r="BB48" s="21">
        <v>0</v>
      </c>
      <c r="BC48" s="21">
        <v>0</v>
      </c>
      <c r="BD48" s="21">
        <v>0</v>
      </c>
      <c r="BE48" s="21">
        <v>0</v>
      </c>
      <c r="BF48" s="21">
        <v>0</v>
      </c>
      <c r="BG48" s="21">
        <v>0</v>
      </c>
      <c r="BH48" s="21">
        <v>0</v>
      </c>
      <c r="BI48" s="21">
        <f t="shared" si="6"/>
        <v>0</v>
      </c>
      <c r="BJ48" s="21">
        <f t="shared" si="7"/>
        <v>0</v>
      </c>
      <c r="BK48" s="21">
        <f t="shared" si="8"/>
        <v>0</v>
      </c>
      <c r="BL48" s="21">
        <f t="shared" si="9"/>
        <v>0</v>
      </c>
    </row>
    <row r="49" spans="1:64" x14ac:dyDescent="0.25">
      <c r="A49" s="134">
        <v>42</v>
      </c>
      <c r="B49" s="22" t="s">
        <v>81</v>
      </c>
      <c r="C49" s="21"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f t="shared" si="0"/>
        <v>0</v>
      </c>
      <c r="R49" s="21">
        <f t="shared" si="1"/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f t="shared" si="2"/>
        <v>0</v>
      </c>
      <c r="AD49" s="21">
        <f t="shared" si="3"/>
        <v>0</v>
      </c>
      <c r="AE49" s="21">
        <v>0</v>
      </c>
      <c r="AF49" s="21">
        <v>0</v>
      </c>
      <c r="AG49" s="21">
        <v>0</v>
      </c>
      <c r="AH49" s="21">
        <v>0</v>
      </c>
      <c r="AI49" s="21">
        <v>0</v>
      </c>
      <c r="AJ49" s="21">
        <v>0</v>
      </c>
      <c r="AK49" s="21">
        <v>0</v>
      </c>
      <c r="AL49" s="21">
        <v>0</v>
      </c>
      <c r="AM49" s="21">
        <v>0</v>
      </c>
      <c r="AN49" s="21">
        <v>0</v>
      </c>
      <c r="AO49" s="21">
        <v>0</v>
      </c>
      <c r="AP49" s="21">
        <v>0</v>
      </c>
      <c r="AQ49" s="21">
        <v>0</v>
      </c>
      <c r="AR49" s="21">
        <v>0</v>
      </c>
      <c r="AS49" s="21">
        <f t="shared" si="4"/>
        <v>0</v>
      </c>
      <c r="AT49" s="21">
        <f t="shared" si="5"/>
        <v>0</v>
      </c>
      <c r="AU49" s="21">
        <v>0</v>
      </c>
      <c r="AV49" s="21">
        <v>0</v>
      </c>
      <c r="AW49" s="21">
        <v>0</v>
      </c>
      <c r="AX49" s="21">
        <v>0</v>
      </c>
      <c r="AY49" s="21">
        <v>0</v>
      </c>
      <c r="AZ49" s="21">
        <v>0</v>
      </c>
      <c r="BA49" s="21">
        <v>0</v>
      </c>
      <c r="BB49" s="21">
        <v>0</v>
      </c>
      <c r="BC49" s="21">
        <v>0</v>
      </c>
      <c r="BD49" s="21">
        <v>0</v>
      </c>
      <c r="BE49" s="21">
        <v>0</v>
      </c>
      <c r="BF49" s="21">
        <v>0</v>
      </c>
      <c r="BG49" s="21">
        <v>0</v>
      </c>
      <c r="BH49" s="21">
        <v>0</v>
      </c>
      <c r="BI49" s="21">
        <f t="shared" si="6"/>
        <v>0</v>
      </c>
      <c r="BJ49" s="21">
        <f t="shared" si="7"/>
        <v>0</v>
      </c>
      <c r="BK49" s="21">
        <f t="shared" si="8"/>
        <v>0</v>
      </c>
      <c r="BL49" s="21">
        <f t="shared" si="9"/>
        <v>0</v>
      </c>
    </row>
    <row r="50" spans="1:64" x14ac:dyDescent="0.25">
      <c r="A50" s="134">
        <v>43</v>
      </c>
      <c r="B50" s="22" t="s">
        <v>82</v>
      </c>
      <c r="C50" s="21"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f t="shared" si="0"/>
        <v>0</v>
      </c>
      <c r="R50" s="21">
        <f t="shared" si="1"/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1">
        <v>0</v>
      </c>
      <c r="AC50" s="21">
        <f t="shared" si="2"/>
        <v>0</v>
      </c>
      <c r="AD50" s="21">
        <f t="shared" si="3"/>
        <v>0</v>
      </c>
      <c r="AE50" s="21">
        <v>0</v>
      </c>
      <c r="AF50" s="21">
        <v>0</v>
      </c>
      <c r="AG50" s="21">
        <v>0</v>
      </c>
      <c r="AH50" s="21">
        <v>0</v>
      </c>
      <c r="AI50" s="21">
        <v>0</v>
      </c>
      <c r="AJ50" s="21">
        <v>0</v>
      </c>
      <c r="AK50" s="21">
        <v>0</v>
      </c>
      <c r="AL50" s="21">
        <v>0</v>
      </c>
      <c r="AM50" s="21">
        <v>0</v>
      </c>
      <c r="AN50" s="21">
        <v>0</v>
      </c>
      <c r="AO50" s="21">
        <v>0</v>
      </c>
      <c r="AP50" s="21">
        <v>0</v>
      </c>
      <c r="AQ50" s="21">
        <v>0</v>
      </c>
      <c r="AR50" s="21">
        <v>0</v>
      </c>
      <c r="AS50" s="21">
        <f t="shared" si="4"/>
        <v>0</v>
      </c>
      <c r="AT50" s="21">
        <f t="shared" si="5"/>
        <v>0</v>
      </c>
      <c r="AU50" s="21">
        <v>0</v>
      </c>
      <c r="AV50" s="21">
        <v>0</v>
      </c>
      <c r="AW50" s="21">
        <v>0</v>
      </c>
      <c r="AX50" s="21">
        <v>0</v>
      </c>
      <c r="AY50" s="21">
        <v>0</v>
      </c>
      <c r="AZ50" s="21">
        <v>0</v>
      </c>
      <c r="BA50" s="21">
        <v>0</v>
      </c>
      <c r="BB50" s="21">
        <v>0</v>
      </c>
      <c r="BC50" s="21">
        <v>0</v>
      </c>
      <c r="BD50" s="21">
        <v>0</v>
      </c>
      <c r="BE50" s="21">
        <v>0</v>
      </c>
      <c r="BF50" s="21">
        <v>0</v>
      </c>
      <c r="BG50" s="21">
        <v>0</v>
      </c>
      <c r="BH50" s="21">
        <v>0</v>
      </c>
      <c r="BI50" s="21">
        <f t="shared" si="6"/>
        <v>0</v>
      </c>
      <c r="BJ50" s="21">
        <f t="shared" si="7"/>
        <v>0</v>
      </c>
      <c r="BK50" s="21">
        <f t="shared" si="8"/>
        <v>0</v>
      </c>
      <c r="BL50" s="21">
        <f t="shared" si="9"/>
        <v>0</v>
      </c>
    </row>
    <row r="51" spans="1:64" x14ac:dyDescent="0.25">
      <c r="A51" s="134">
        <v>44</v>
      </c>
      <c r="B51" s="22" t="s">
        <v>83</v>
      </c>
      <c r="C51" s="21"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f t="shared" si="0"/>
        <v>0</v>
      </c>
      <c r="R51" s="21">
        <f t="shared" si="1"/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f t="shared" si="2"/>
        <v>0</v>
      </c>
      <c r="AD51" s="21">
        <f t="shared" si="3"/>
        <v>0</v>
      </c>
      <c r="AE51" s="21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21">
        <v>0</v>
      </c>
      <c r="AR51" s="21">
        <v>0</v>
      </c>
      <c r="AS51" s="21">
        <f t="shared" si="4"/>
        <v>0</v>
      </c>
      <c r="AT51" s="21">
        <f t="shared" si="5"/>
        <v>0</v>
      </c>
      <c r="AU51" s="21">
        <v>0</v>
      </c>
      <c r="AV51" s="21">
        <v>0</v>
      </c>
      <c r="AW51" s="21">
        <v>0</v>
      </c>
      <c r="AX51" s="21">
        <v>0</v>
      </c>
      <c r="AY51" s="21">
        <v>0</v>
      </c>
      <c r="AZ51" s="21">
        <v>0</v>
      </c>
      <c r="BA51" s="21">
        <v>0</v>
      </c>
      <c r="BB51" s="21">
        <v>0</v>
      </c>
      <c r="BC51" s="21">
        <v>0</v>
      </c>
      <c r="BD51" s="21">
        <v>0</v>
      </c>
      <c r="BE51" s="21">
        <v>0</v>
      </c>
      <c r="BF51" s="21">
        <v>0</v>
      </c>
      <c r="BG51" s="21">
        <v>0</v>
      </c>
      <c r="BH51" s="21">
        <v>0</v>
      </c>
      <c r="BI51" s="21">
        <f t="shared" si="6"/>
        <v>0</v>
      </c>
      <c r="BJ51" s="21">
        <f t="shared" si="7"/>
        <v>0</v>
      </c>
      <c r="BK51" s="21">
        <f t="shared" si="8"/>
        <v>0</v>
      </c>
      <c r="BL51" s="21">
        <f t="shared" si="9"/>
        <v>0</v>
      </c>
    </row>
    <row r="52" spans="1:64" s="20" customFormat="1" x14ac:dyDescent="0.25">
      <c r="A52" s="66" t="s">
        <v>84</v>
      </c>
      <c r="B52" s="67"/>
      <c r="C52" s="23">
        <f t="shared" ref="C52:AH52" si="10">SUM(C8:C51)</f>
        <v>46708</v>
      </c>
      <c r="D52" s="23">
        <f t="shared" si="10"/>
        <v>1756.9699999999998</v>
      </c>
      <c r="E52" s="23">
        <f t="shared" si="10"/>
        <v>7185</v>
      </c>
      <c r="F52" s="23">
        <f t="shared" si="10"/>
        <v>199.02999999999997</v>
      </c>
      <c r="G52" s="23">
        <f t="shared" si="10"/>
        <v>3297</v>
      </c>
      <c r="H52" s="23">
        <f t="shared" si="10"/>
        <v>96.35</v>
      </c>
      <c r="I52" s="23">
        <f t="shared" si="10"/>
        <v>159</v>
      </c>
      <c r="J52" s="23">
        <f t="shared" si="10"/>
        <v>146.69999999999999</v>
      </c>
      <c r="K52" s="23">
        <f t="shared" si="10"/>
        <v>995</v>
      </c>
      <c r="L52" s="23">
        <f t="shared" si="10"/>
        <v>98.949999999999989</v>
      </c>
      <c r="M52" s="23">
        <f t="shared" si="10"/>
        <v>5</v>
      </c>
      <c r="N52" s="23">
        <f t="shared" si="10"/>
        <v>0.22</v>
      </c>
      <c r="O52" s="23">
        <f t="shared" si="10"/>
        <v>24835</v>
      </c>
      <c r="P52" s="23">
        <f t="shared" si="10"/>
        <v>397.74</v>
      </c>
      <c r="Q52" s="23">
        <f t="shared" si="10"/>
        <v>55047</v>
      </c>
      <c r="R52" s="23">
        <f t="shared" si="10"/>
        <v>2201.6499999999996</v>
      </c>
      <c r="S52" s="23">
        <f t="shared" si="10"/>
        <v>18637</v>
      </c>
      <c r="T52" s="23">
        <f t="shared" si="10"/>
        <v>694.53</v>
      </c>
      <c r="U52" s="23">
        <f t="shared" si="10"/>
        <v>272</v>
      </c>
      <c r="V52" s="23">
        <f t="shared" si="10"/>
        <v>606.61</v>
      </c>
      <c r="W52" s="23">
        <f t="shared" si="10"/>
        <v>14</v>
      </c>
      <c r="X52" s="23">
        <f t="shared" si="10"/>
        <v>342.1</v>
      </c>
      <c r="Y52" s="23">
        <f t="shared" si="10"/>
        <v>984</v>
      </c>
      <c r="Z52" s="23">
        <f t="shared" si="10"/>
        <v>2.27</v>
      </c>
      <c r="AA52" s="23">
        <f t="shared" si="10"/>
        <v>0</v>
      </c>
      <c r="AB52" s="23">
        <f t="shared" si="10"/>
        <v>0</v>
      </c>
      <c r="AC52" s="23">
        <f t="shared" si="10"/>
        <v>19907</v>
      </c>
      <c r="AD52" s="23">
        <f t="shared" si="10"/>
        <v>1645.5100000000002</v>
      </c>
      <c r="AE52" s="23">
        <f t="shared" si="10"/>
        <v>46</v>
      </c>
      <c r="AF52" s="23">
        <f t="shared" si="10"/>
        <v>11.32</v>
      </c>
      <c r="AG52" s="23">
        <f t="shared" si="10"/>
        <v>257</v>
      </c>
      <c r="AH52" s="23">
        <f t="shared" si="10"/>
        <v>88.95</v>
      </c>
      <c r="AI52" s="23">
        <f t="shared" ref="AI52:BL52" si="11">SUM(AI8:AI51)</f>
        <v>266</v>
      </c>
      <c r="AJ52" s="23">
        <f t="shared" si="11"/>
        <v>153.31999999999994</v>
      </c>
      <c r="AK52" s="23">
        <f t="shared" si="11"/>
        <v>1</v>
      </c>
      <c r="AL52" s="23">
        <f t="shared" si="11"/>
        <v>73.64</v>
      </c>
      <c r="AM52" s="23">
        <f t="shared" si="11"/>
        <v>1413</v>
      </c>
      <c r="AN52" s="23">
        <f t="shared" si="11"/>
        <v>26.910000000000004</v>
      </c>
      <c r="AO52" s="23">
        <f t="shared" si="11"/>
        <v>1692</v>
      </c>
      <c r="AP52" s="23">
        <f t="shared" si="11"/>
        <v>78.95</v>
      </c>
      <c r="AQ52" s="23">
        <f t="shared" si="11"/>
        <v>0</v>
      </c>
      <c r="AR52" s="23">
        <f t="shared" si="11"/>
        <v>0</v>
      </c>
      <c r="AS52" s="23">
        <f t="shared" si="11"/>
        <v>78629</v>
      </c>
      <c r="AT52" s="23">
        <f t="shared" si="11"/>
        <v>4280.25</v>
      </c>
      <c r="AU52" s="23">
        <f t="shared" si="11"/>
        <v>62543</v>
      </c>
      <c r="AV52" s="23">
        <f t="shared" si="11"/>
        <v>1020.1400000000001</v>
      </c>
      <c r="AW52" s="23">
        <f t="shared" si="11"/>
        <v>3643</v>
      </c>
      <c r="AX52" s="23">
        <f t="shared" si="11"/>
        <v>18.57</v>
      </c>
      <c r="AY52" s="23">
        <f t="shared" si="11"/>
        <v>59</v>
      </c>
      <c r="AZ52" s="23">
        <f t="shared" si="11"/>
        <v>16.64</v>
      </c>
      <c r="BA52" s="23">
        <f t="shared" si="11"/>
        <v>11</v>
      </c>
      <c r="BB52" s="23">
        <f t="shared" si="11"/>
        <v>1.54</v>
      </c>
      <c r="BC52" s="23">
        <f t="shared" si="11"/>
        <v>178</v>
      </c>
      <c r="BD52" s="23">
        <f t="shared" si="11"/>
        <v>42.65</v>
      </c>
      <c r="BE52" s="23">
        <f t="shared" si="11"/>
        <v>3730</v>
      </c>
      <c r="BF52" s="23">
        <f t="shared" si="11"/>
        <v>322.84000000000003</v>
      </c>
      <c r="BG52" s="23">
        <f t="shared" si="11"/>
        <v>18113</v>
      </c>
      <c r="BH52" s="23">
        <f t="shared" si="11"/>
        <v>860.9899999999999</v>
      </c>
      <c r="BI52" s="23">
        <f t="shared" si="11"/>
        <v>22091</v>
      </c>
      <c r="BJ52" s="23">
        <f t="shared" si="11"/>
        <v>1244.6600000000003</v>
      </c>
      <c r="BK52" s="23">
        <f t="shared" si="11"/>
        <v>100720</v>
      </c>
      <c r="BL52" s="23">
        <f t="shared" si="11"/>
        <v>5524.91</v>
      </c>
    </row>
  </sheetData>
  <mergeCells count="41">
    <mergeCell ref="A4:B4"/>
    <mergeCell ref="AK5:AL6"/>
    <mergeCell ref="A52:B52"/>
    <mergeCell ref="AM5:AN6"/>
    <mergeCell ref="A5:A7"/>
    <mergeCell ref="B5:B7"/>
    <mergeCell ref="C5:F5"/>
    <mergeCell ref="G5:H6"/>
    <mergeCell ref="I5:J6"/>
    <mergeCell ref="BC5:BD6"/>
    <mergeCell ref="BE5:BF6"/>
    <mergeCell ref="BK4:BL6"/>
    <mergeCell ref="AG5:AH6"/>
    <mergeCell ref="K5:L6"/>
    <mergeCell ref="M5:N6"/>
    <mergeCell ref="O5:P6"/>
    <mergeCell ref="Q5:R6"/>
    <mergeCell ref="S5:T6"/>
    <mergeCell ref="U5:V6"/>
    <mergeCell ref="W5:X6"/>
    <mergeCell ref="Y5:Z6"/>
    <mergeCell ref="AA5:AB6"/>
    <mergeCell ref="AC5:AD6"/>
    <mergeCell ref="AQ5:AR6"/>
    <mergeCell ref="AI5:AJ6"/>
    <mergeCell ref="A1:BL1"/>
    <mergeCell ref="A2:BL2"/>
    <mergeCell ref="AO5:AP6"/>
    <mergeCell ref="B3:BJ3"/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</mergeCell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7"/>
  <sheetViews>
    <sheetView workbookViewId="0">
      <selection activeCell="B16" sqref="B16"/>
    </sheetView>
  </sheetViews>
  <sheetFormatPr defaultRowHeight="15" x14ac:dyDescent="0.25"/>
  <cols>
    <col min="1" max="1" width="6.28515625" customWidth="1"/>
    <col min="2" max="2" width="64.5703125" customWidth="1"/>
    <col min="3" max="63" width="14.7109375" customWidth="1"/>
    <col min="64" max="64" width="20.5703125" style="17" customWidth="1"/>
    <col min="65" max="65" width="9.140625" hidden="1" customWidth="1"/>
  </cols>
  <sheetData>
    <row r="1" spans="1:64" x14ac:dyDescent="0.25">
      <c r="B1" s="19" t="s">
        <v>161</v>
      </c>
    </row>
    <row r="2" spans="1:64" ht="21.75" customHeight="1" x14ac:dyDescent="0.3">
      <c r="B2" s="121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/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</row>
    <row r="3" spans="1:64" ht="16.5" x14ac:dyDescent="0.35">
      <c r="B3" s="123" t="s">
        <v>0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4"/>
      <c r="BH3" s="124"/>
      <c r="BI3" s="124"/>
      <c r="BJ3" s="124"/>
    </row>
    <row r="4" spans="1:64" ht="19.5" x14ac:dyDescent="0.4">
      <c r="C4" s="91" t="s">
        <v>1</v>
      </c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3"/>
      <c r="AY4" s="94" t="s">
        <v>2</v>
      </c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6"/>
      <c r="BK4" s="33" t="s">
        <v>3</v>
      </c>
      <c r="BL4" s="34"/>
    </row>
    <row r="5" spans="1:64" ht="24.75" customHeight="1" x14ac:dyDescent="0.25">
      <c r="A5" s="68" t="s">
        <v>4</v>
      </c>
      <c r="B5" s="71" t="s">
        <v>162</v>
      </c>
      <c r="C5" s="74" t="s">
        <v>6</v>
      </c>
      <c r="D5" s="75"/>
      <c r="E5" s="75"/>
      <c r="F5" s="75"/>
      <c r="G5" s="78" t="s">
        <v>7</v>
      </c>
      <c r="H5" s="46"/>
      <c r="I5" s="76" t="s">
        <v>8</v>
      </c>
      <c r="J5" s="76"/>
      <c r="K5" s="76" t="s">
        <v>9</v>
      </c>
      <c r="L5" s="76"/>
      <c r="M5" s="45" t="s">
        <v>10</v>
      </c>
      <c r="N5" s="46"/>
      <c r="O5" s="45" t="s">
        <v>11</v>
      </c>
      <c r="P5" s="46"/>
      <c r="Q5" s="45" t="s">
        <v>12</v>
      </c>
      <c r="R5" s="97"/>
      <c r="S5" s="55" t="s">
        <v>13</v>
      </c>
      <c r="T5" s="56"/>
      <c r="U5" s="49" t="s">
        <v>14</v>
      </c>
      <c r="V5" s="56"/>
      <c r="W5" s="49" t="s">
        <v>15</v>
      </c>
      <c r="X5" s="56"/>
      <c r="Y5" s="60" t="s">
        <v>16</v>
      </c>
      <c r="Z5" s="60"/>
      <c r="AA5" s="49" t="s">
        <v>17</v>
      </c>
      <c r="AB5" s="46"/>
      <c r="AC5" s="60" t="s">
        <v>18</v>
      </c>
      <c r="AD5" s="64"/>
      <c r="AE5" s="89" t="s">
        <v>19</v>
      </c>
      <c r="AF5" s="39"/>
      <c r="AG5" s="39" t="s">
        <v>20</v>
      </c>
      <c r="AH5" s="39"/>
      <c r="AI5" s="39" t="s">
        <v>21</v>
      </c>
      <c r="AJ5" s="39"/>
      <c r="AK5" s="39" t="s">
        <v>22</v>
      </c>
      <c r="AL5" s="39"/>
      <c r="AM5" s="39" t="s">
        <v>23</v>
      </c>
      <c r="AN5" s="39"/>
      <c r="AO5" s="39" t="s">
        <v>24</v>
      </c>
      <c r="AP5" s="62"/>
      <c r="AQ5" s="50" t="s">
        <v>25</v>
      </c>
      <c r="AR5" s="51"/>
      <c r="AS5" s="106" t="s">
        <v>26</v>
      </c>
      <c r="AT5" s="107"/>
      <c r="AU5" s="54" t="s">
        <v>27</v>
      </c>
      <c r="AV5" s="51"/>
      <c r="AW5" s="41" t="s">
        <v>28</v>
      </c>
      <c r="AX5" s="42"/>
      <c r="AY5" s="50" t="s">
        <v>29</v>
      </c>
      <c r="AZ5" s="110"/>
      <c r="BA5" s="31" t="s">
        <v>30</v>
      </c>
      <c r="BB5" s="29"/>
      <c r="BC5" s="29" t="s">
        <v>31</v>
      </c>
      <c r="BD5" s="29"/>
      <c r="BE5" s="29" t="s">
        <v>32</v>
      </c>
      <c r="BF5" s="29"/>
      <c r="BG5" s="29" t="s">
        <v>33</v>
      </c>
      <c r="BH5" s="100"/>
      <c r="BI5" s="102" t="s">
        <v>34</v>
      </c>
      <c r="BJ5" s="103"/>
      <c r="BK5" s="35"/>
      <c r="BL5" s="36"/>
    </row>
    <row r="6" spans="1:64" ht="36.75" customHeight="1" x14ac:dyDescent="0.25">
      <c r="A6" s="69"/>
      <c r="B6" s="72"/>
      <c r="C6" s="79" t="s">
        <v>35</v>
      </c>
      <c r="D6" s="77"/>
      <c r="E6" s="77" t="s">
        <v>36</v>
      </c>
      <c r="F6" s="77"/>
      <c r="G6" s="47"/>
      <c r="H6" s="48"/>
      <c r="I6" s="77"/>
      <c r="J6" s="77"/>
      <c r="K6" s="77"/>
      <c r="L6" s="77"/>
      <c r="M6" s="47"/>
      <c r="N6" s="48"/>
      <c r="O6" s="47"/>
      <c r="P6" s="48"/>
      <c r="Q6" s="98"/>
      <c r="R6" s="99"/>
      <c r="S6" s="57"/>
      <c r="T6" s="58"/>
      <c r="U6" s="59"/>
      <c r="V6" s="58"/>
      <c r="W6" s="59"/>
      <c r="X6" s="58"/>
      <c r="Y6" s="61"/>
      <c r="Z6" s="61"/>
      <c r="AA6" s="47"/>
      <c r="AB6" s="48"/>
      <c r="AC6" s="61"/>
      <c r="AD6" s="65"/>
      <c r="AE6" s="9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63"/>
      <c r="AQ6" s="52"/>
      <c r="AR6" s="53"/>
      <c r="AS6" s="108"/>
      <c r="AT6" s="109"/>
      <c r="AU6" s="52"/>
      <c r="AV6" s="53"/>
      <c r="AW6" s="43"/>
      <c r="AX6" s="44"/>
      <c r="AY6" s="111"/>
      <c r="AZ6" s="112"/>
      <c r="BA6" s="32"/>
      <c r="BB6" s="30"/>
      <c r="BC6" s="30"/>
      <c r="BD6" s="30"/>
      <c r="BE6" s="30"/>
      <c r="BF6" s="30"/>
      <c r="BG6" s="30"/>
      <c r="BH6" s="101"/>
      <c r="BI6" s="104"/>
      <c r="BJ6" s="105"/>
      <c r="BK6" s="37"/>
      <c r="BL6" s="38"/>
    </row>
    <row r="7" spans="1:64" x14ac:dyDescent="0.25">
      <c r="A7" s="70"/>
      <c r="B7" s="73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</sheetData>
  <mergeCells count="38">
    <mergeCell ref="AM5:AN6"/>
    <mergeCell ref="A5:A7"/>
    <mergeCell ref="B5:B7"/>
    <mergeCell ref="C5:F5"/>
    <mergeCell ref="G5:H6"/>
    <mergeCell ref="I5:J6"/>
    <mergeCell ref="BE5:BF6"/>
    <mergeCell ref="BK4:BL6"/>
    <mergeCell ref="AG5:AH6"/>
    <mergeCell ref="K5:L6"/>
    <mergeCell ref="M5:N6"/>
    <mergeCell ref="O5:P6"/>
    <mergeCell ref="Q5:R6"/>
    <mergeCell ref="S5:T6"/>
    <mergeCell ref="U5:V6"/>
    <mergeCell ref="W5:X6"/>
    <mergeCell ref="Y5:Z6"/>
    <mergeCell ref="AA5:AB6"/>
    <mergeCell ref="AC5:AD6"/>
    <mergeCell ref="AQ5:AR6"/>
    <mergeCell ref="AI5:AJ6"/>
    <mergeCell ref="AK5:AL6"/>
    <mergeCell ref="AO5:AP6"/>
    <mergeCell ref="B2:BJ2"/>
    <mergeCell ref="B3:BJ3"/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  <mergeCell ref="BC5:BD6"/>
  </mergeCells>
  <pageMargins left="0.7" right="0.7" top="0.75" bottom="0.75" header="0.3" footer="0.3"/>
  <pageSetup paperSize="9"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52"/>
  <sheetViews>
    <sheetView workbookViewId="0">
      <selection activeCell="E14" sqref="E14"/>
    </sheetView>
  </sheetViews>
  <sheetFormatPr defaultRowHeight="15" x14ac:dyDescent="0.25"/>
  <cols>
    <col min="1" max="1" width="6.28515625" style="135" customWidth="1"/>
    <col min="2" max="2" width="29.710937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ht="21" thickBot="1" x14ac:dyDescent="0.3">
      <c r="A1" s="80" t="s">
        <v>190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2"/>
    </row>
    <row r="2" spans="1:64" ht="21.75" customHeight="1" thickBot="1" x14ac:dyDescent="0.3">
      <c r="A2" s="83" t="s">
        <v>164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5"/>
    </row>
    <row r="3" spans="1:64" ht="21.75" thickBot="1" x14ac:dyDescent="0.4">
      <c r="B3" s="123"/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4"/>
      <c r="BH3" s="124"/>
      <c r="BI3" s="124"/>
      <c r="BJ3" s="124"/>
    </row>
    <row r="4" spans="1:64" ht="20.25" thickBot="1" x14ac:dyDescent="0.45">
      <c r="A4" s="87"/>
      <c r="B4" s="88"/>
      <c r="C4" s="91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3"/>
      <c r="AY4" s="94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6"/>
      <c r="BK4" s="33" t="s">
        <v>3</v>
      </c>
      <c r="BL4" s="34"/>
    </row>
    <row r="5" spans="1:64" ht="24.75" customHeight="1" x14ac:dyDescent="0.25">
      <c r="A5" s="68" t="s">
        <v>4</v>
      </c>
      <c r="B5" s="71" t="s">
        <v>5</v>
      </c>
      <c r="C5" s="74" t="s">
        <v>6</v>
      </c>
      <c r="D5" s="75"/>
      <c r="E5" s="75"/>
      <c r="F5" s="75"/>
      <c r="G5" s="78" t="s">
        <v>7</v>
      </c>
      <c r="H5" s="46"/>
      <c r="I5" s="76" t="s">
        <v>8</v>
      </c>
      <c r="J5" s="76"/>
      <c r="K5" s="76" t="s">
        <v>9</v>
      </c>
      <c r="L5" s="76"/>
      <c r="M5" s="45" t="s">
        <v>10</v>
      </c>
      <c r="N5" s="46"/>
      <c r="O5" s="45" t="s">
        <v>11</v>
      </c>
      <c r="P5" s="46"/>
      <c r="Q5" s="45" t="s">
        <v>12</v>
      </c>
      <c r="R5" s="97"/>
      <c r="S5" s="55" t="s">
        <v>13</v>
      </c>
      <c r="T5" s="56"/>
      <c r="U5" s="49" t="s">
        <v>14</v>
      </c>
      <c r="V5" s="56"/>
      <c r="W5" s="49" t="s">
        <v>15</v>
      </c>
      <c r="X5" s="56"/>
      <c r="Y5" s="60" t="s">
        <v>16</v>
      </c>
      <c r="Z5" s="60"/>
      <c r="AA5" s="49" t="s">
        <v>17</v>
      </c>
      <c r="AB5" s="46"/>
      <c r="AC5" s="60" t="s">
        <v>18</v>
      </c>
      <c r="AD5" s="64"/>
      <c r="AE5" s="89" t="s">
        <v>19</v>
      </c>
      <c r="AF5" s="39"/>
      <c r="AG5" s="39" t="s">
        <v>20</v>
      </c>
      <c r="AH5" s="39"/>
      <c r="AI5" s="39" t="s">
        <v>21</v>
      </c>
      <c r="AJ5" s="39"/>
      <c r="AK5" s="39" t="s">
        <v>22</v>
      </c>
      <c r="AL5" s="39"/>
      <c r="AM5" s="39" t="s">
        <v>23</v>
      </c>
      <c r="AN5" s="39"/>
      <c r="AO5" s="39" t="s">
        <v>24</v>
      </c>
      <c r="AP5" s="62"/>
      <c r="AQ5" s="50" t="s">
        <v>25</v>
      </c>
      <c r="AR5" s="51"/>
      <c r="AS5" s="106" t="s">
        <v>26</v>
      </c>
      <c r="AT5" s="107"/>
      <c r="AU5" s="54" t="s">
        <v>27</v>
      </c>
      <c r="AV5" s="51"/>
      <c r="AW5" s="41" t="s">
        <v>28</v>
      </c>
      <c r="AX5" s="42"/>
      <c r="AY5" s="50" t="s">
        <v>29</v>
      </c>
      <c r="AZ5" s="110"/>
      <c r="BA5" s="31" t="s">
        <v>30</v>
      </c>
      <c r="BB5" s="29"/>
      <c r="BC5" s="29" t="s">
        <v>31</v>
      </c>
      <c r="BD5" s="29"/>
      <c r="BE5" s="29" t="s">
        <v>32</v>
      </c>
      <c r="BF5" s="29"/>
      <c r="BG5" s="29" t="s">
        <v>33</v>
      </c>
      <c r="BH5" s="100"/>
      <c r="BI5" s="102" t="s">
        <v>34</v>
      </c>
      <c r="BJ5" s="103"/>
      <c r="BK5" s="35"/>
      <c r="BL5" s="36"/>
    </row>
    <row r="6" spans="1:64" ht="36.75" customHeight="1" x14ac:dyDescent="0.25">
      <c r="A6" s="69"/>
      <c r="B6" s="72"/>
      <c r="C6" s="79" t="s">
        <v>35</v>
      </c>
      <c r="D6" s="77"/>
      <c r="E6" s="77" t="s">
        <v>36</v>
      </c>
      <c r="F6" s="77"/>
      <c r="G6" s="47"/>
      <c r="H6" s="48"/>
      <c r="I6" s="77"/>
      <c r="J6" s="77"/>
      <c r="K6" s="77"/>
      <c r="L6" s="77"/>
      <c r="M6" s="47"/>
      <c r="N6" s="48"/>
      <c r="O6" s="47"/>
      <c r="P6" s="48"/>
      <c r="Q6" s="98"/>
      <c r="R6" s="99"/>
      <c r="S6" s="57"/>
      <c r="T6" s="58"/>
      <c r="U6" s="59"/>
      <c r="V6" s="58"/>
      <c r="W6" s="59"/>
      <c r="X6" s="58"/>
      <c r="Y6" s="61"/>
      <c r="Z6" s="61"/>
      <c r="AA6" s="47"/>
      <c r="AB6" s="48"/>
      <c r="AC6" s="61"/>
      <c r="AD6" s="65"/>
      <c r="AE6" s="9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63"/>
      <c r="AQ6" s="52"/>
      <c r="AR6" s="53"/>
      <c r="AS6" s="108"/>
      <c r="AT6" s="109"/>
      <c r="AU6" s="52"/>
      <c r="AV6" s="53"/>
      <c r="AW6" s="43"/>
      <c r="AX6" s="44"/>
      <c r="AY6" s="111"/>
      <c r="AZ6" s="112"/>
      <c r="BA6" s="32"/>
      <c r="BB6" s="30"/>
      <c r="BC6" s="30"/>
      <c r="BD6" s="30"/>
      <c r="BE6" s="30"/>
      <c r="BF6" s="30"/>
      <c r="BG6" s="30"/>
      <c r="BH6" s="101"/>
      <c r="BI6" s="104"/>
      <c r="BJ6" s="105"/>
      <c r="BK6" s="37"/>
      <c r="BL6" s="38"/>
    </row>
    <row r="7" spans="1:64" x14ac:dyDescent="0.25">
      <c r="A7" s="70"/>
      <c r="B7" s="73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134">
        <v>1</v>
      </c>
      <c r="B8" s="22" t="s">
        <v>40</v>
      </c>
      <c r="C8" s="21">
        <v>30130</v>
      </c>
      <c r="D8" s="21">
        <v>700</v>
      </c>
      <c r="E8" s="21">
        <v>3390</v>
      </c>
      <c r="F8" s="21">
        <v>176.27</v>
      </c>
      <c r="G8" s="21">
        <v>3298</v>
      </c>
      <c r="H8" s="21">
        <v>116.04</v>
      </c>
      <c r="I8" s="21">
        <v>9</v>
      </c>
      <c r="J8" s="21">
        <v>29.42</v>
      </c>
      <c r="K8" s="21">
        <v>786</v>
      </c>
      <c r="L8" s="21">
        <v>81.27</v>
      </c>
      <c r="M8" s="21">
        <v>2</v>
      </c>
      <c r="N8" s="21">
        <v>0.08</v>
      </c>
      <c r="O8" s="21">
        <v>34918</v>
      </c>
      <c r="P8" s="21">
        <v>548.9</v>
      </c>
      <c r="Q8" s="21">
        <f t="shared" ref="Q8:Q51" si="0">(C8+E8+I8+K8)</f>
        <v>34315</v>
      </c>
      <c r="R8" s="21">
        <f t="shared" ref="R8:R51" si="1">(D8+F8+J8+L8)</f>
        <v>986.95999999999992</v>
      </c>
      <c r="S8" s="21">
        <v>17132</v>
      </c>
      <c r="T8" s="21">
        <v>285</v>
      </c>
      <c r="U8" s="21">
        <v>12</v>
      </c>
      <c r="V8" s="21">
        <v>30</v>
      </c>
      <c r="W8" s="21">
        <v>1</v>
      </c>
      <c r="X8" s="21">
        <v>21</v>
      </c>
      <c r="Y8" s="21">
        <v>0</v>
      </c>
      <c r="Z8" s="21">
        <v>0</v>
      </c>
      <c r="AA8" s="21">
        <v>0</v>
      </c>
      <c r="AB8" s="21">
        <v>0</v>
      </c>
      <c r="AC8" s="21">
        <f t="shared" ref="AC8:AC51" si="2">(S8+U8+W8+Y8)</f>
        <v>17145</v>
      </c>
      <c r="AD8" s="21">
        <f t="shared" ref="AD8:AD51" si="3">(T8+V8+X8+Z8)</f>
        <v>336</v>
      </c>
      <c r="AE8" s="21">
        <v>12</v>
      </c>
      <c r="AF8" s="21">
        <v>0.03</v>
      </c>
      <c r="AG8" s="21">
        <v>85</v>
      </c>
      <c r="AH8" s="21">
        <v>3</v>
      </c>
      <c r="AI8" s="21">
        <v>174</v>
      </c>
      <c r="AJ8" s="21">
        <v>8</v>
      </c>
      <c r="AK8" s="21">
        <v>3</v>
      </c>
      <c r="AL8" s="21">
        <v>19.29</v>
      </c>
      <c r="AM8" s="21">
        <v>5</v>
      </c>
      <c r="AN8" s="21">
        <v>0.25</v>
      </c>
      <c r="AO8" s="21">
        <v>97</v>
      </c>
      <c r="AP8" s="21">
        <v>20.5</v>
      </c>
      <c r="AQ8" s="21">
        <v>0</v>
      </c>
      <c r="AR8" s="21">
        <v>0</v>
      </c>
      <c r="AS8" s="21">
        <f t="shared" ref="AS8:AS51" si="4">(Q8+AC8+AE8+AG8+AI8+AK8+AM8+AO8)</f>
        <v>51836</v>
      </c>
      <c r="AT8" s="21">
        <f t="shared" ref="AT8:AT51" si="5">(R8+AD8+AF8+AH8+AJ8+AL8+AN8+AP8)</f>
        <v>1374.03</v>
      </c>
      <c r="AU8" s="21">
        <v>38689</v>
      </c>
      <c r="AV8" s="21">
        <v>696.83</v>
      </c>
      <c r="AW8" s="21">
        <v>791</v>
      </c>
      <c r="AX8" s="21">
        <v>1.45</v>
      </c>
      <c r="AY8" s="21">
        <v>10</v>
      </c>
      <c r="AZ8" s="21">
        <v>0.37</v>
      </c>
      <c r="BA8" s="21">
        <v>2</v>
      </c>
      <c r="BB8" s="21">
        <v>0.43</v>
      </c>
      <c r="BC8" s="21">
        <v>77</v>
      </c>
      <c r="BD8" s="21">
        <v>12.44</v>
      </c>
      <c r="BE8" s="21">
        <v>1986</v>
      </c>
      <c r="BF8" s="21">
        <v>134.79</v>
      </c>
      <c r="BG8" s="21">
        <v>751</v>
      </c>
      <c r="BH8" s="21">
        <v>80</v>
      </c>
      <c r="BI8" s="21">
        <f t="shared" ref="BI8:BI51" si="6">(AY8+BA8+BC8+BE8+BG8)</f>
        <v>2826</v>
      </c>
      <c r="BJ8" s="21">
        <f t="shared" ref="BJ8:BJ51" si="7">(AZ8+BB8+BD8+BF8+BH8)</f>
        <v>228.03</v>
      </c>
      <c r="BK8" s="21">
        <f t="shared" ref="BK8:BK51" si="8">(AS8+BI8)</f>
        <v>54662</v>
      </c>
      <c r="BL8" s="21">
        <f t="shared" ref="BL8:BL51" si="9">(AT8+BJ8)</f>
        <v>1602.06</v>
      </c>
    </row>
    <row r="9" spans="1:64" x14ac:dyDescent="0.25">
      <c r="A9" s="134">
        <v>2</v>
      </c>
      <c r="B9" s="22" t="s">
        <v>41</v>
      </c>
      <c r="C9" s="21">
        <v>103</v>
      </c>
      <c r="D9" s="21">
        <v>1.92</v>
      </c>
      <c r="E9" s="21">
        <v>35</v>
      </c>
      <c r="F9" s="21">
        <v>7.87</v>
      </c>
      <c r="G9" s="21">
        <v>8</v>
      </c>
      <c r="H9" s="21">
        <v>0.78</v>
      </c>
      <c r="I9" s="21">
        <v>0</v>
      </c>
      <c r="J9" s="21">
        <v>0</v>
      </c>
      <c r="K9" s="21">
        <v>13</v>
      </c>
      <c r="L9" s="21">
        <v>0.69</v>
      </c>
      <c r="M9" s="21">
        <v>0</v>
      </c>
      <c r="N9" s="21">
        <v>0</v>
      </c>
      <c r="O9" s="21">
        <v>140</v>
      </c>
      <c r="P9" s="21">
        <v>3.81</v>
      </c>
      <c r="Q9" s="21">
        <f t="shared" si="0"/>
        <v>151</v>
      </c>
      <c r="R9" s="21">
        <f t="shared" si="1"/>
        <v>10.479999999999999</v>
      </c>
      <c r="S9" s="21">
        <v>172</v>
      </c>
      <c r="T9" s="21">
        <v>5</v>
      </c>
      <c r="U9" s="21">
        <v>0</v>
      </c>
      <c r="V9" s="21">
        <v>0</v>
      </c>
      <c r="W9" s="21">
        <v>0</v>
      </c>
      <c r="X9" s="21">
        <v>0</v>
      </c>
      <c r="Y9" s="21">
        <v>0</v>
      </c>
      <c r="Z9" s="21">
        <v>0</v>
      </c>
      <c r="AA9" s="21">
        <v>0</v>
      </c>
      <c r="AB9" s="21">
        <v>0</v>
      </c>
      <c r="AC9" s="21">
        <f t="shared" si="2"/>
        <v>172</v>
      </c>
      <c r="AD9" s="21">
        <f t="shared" si="3"/>
        <v>5</v>
      </c>
      <c r="AE9" s="21">
        <v>1</v>
      </c>
      <c r="AF9" s="21">
        <v>0</v>
      </c>
      <c r="AG9" s="21">
        <v>1</v>
      </c>
      <c r="AH9" s="21">
        <v>0.08</v>
      </c>
      <c r="AI9" s="21">
        <v>1</v>
      </c>
      <c r="AJ9" s="21">
        <v>0.31</v>
      </c>
      <c r="AK9" s="21">
        <v>0</v>
      </c>
      <c r="AL9" s="21">
        <v>0</v>
      </c>
      <c r="AM9" s="21">
        <v>0</v>
      </c>
      <c r="AN9" s="21">
        <v>0</v>
      </c>
      <c r="AO9" s="21">
        <v>0</v>
      </c>
      <c r="AP9" s="21">
        <v>0</v>
      </c>
      <c r="AQ9" s="21">
        <v>0</v>
      </c>
      <c r="AR9" s="21">
        <v>0</v>
      </c>
      <c r="AS9" s="21">
        <f t="shared" si="4"/>
        <v>326</v>
      </c>
      <c r="AT9" s="21">
        <f t="shared" si="5"/>
        <v>15.87</v>
      </c>
      <c r="AU9" s="21">
        <v>151</v>
      </c>
      <c r="AV9" s="21">
        <v>4.63</v>
      </c>
      <c r="AW9" s="21">
        <v>7</v>
      </c>
      <c r="AX9" s="21">
        <v>0.03</v>
      </c>
      <c r="AY9" s="21">
        <v>0</v>
      </c>
      <c r="AZ9" s="21">
        <v>0</v>
      </c>
      <c r="BA9" s="21">
        <v>0</v>
      </c>
      <c r="BB9" s="21">
        <v>0</v>
      </c>
      <c r="BC9" s="21">
        <v>5</v>
      </c>
      <c r="BD9" s="21">
        <v>0.75</v>
      </c>
      <c r="BE9" s="21">
        <v>19</v>
      </c>
      <c r="BF9" s="21">
        <v>1.67</v>
      </c>
      <c r="BG9" s="21">
        <v>45</v>
      </c>
      <c r="BH9" s="21">
        <v>3.86</v>
      </c>
      <c r="BI9" s="21">
        <f t="shared" si="6"/>
        <v>69</v>
      </c>
      <c r="BJ9" s="21">
        <f t="shared" si="7"/>
        <v>6.2799999999999994</v>
      </c>
      <c r="BK9" s="21">
        <f t="shared" si="8"/>
        <v>395</v>
      </c>
      <c r="BL9" s="21">
        <f t="shared" si="9"/>
        <v>22.15</v>
      </c>
    </row>
    <row r="10" spans="1:64" x14ac:dyDescent="0.25">
      <c r="A10" s="134">
        <v>3</v>
      </c>
      <c r="B10" s="22" t="s">
        <v>42</v>
      </c>
      <c r="C10" s="21">
        <v>1040</v>
      </c>
      <c r="D10" s="21">
        <v>35.82</v>
      </c>
      <c r="E10" s="21">
        <v>56</v>
      </c>
      <c r="F10" s="21">
        <v>2.13</v>
      </c>
      <c r="G10" s="21">
        <v>58</v>
      </c>
      <c r="H10" s="21">
        <v>4</v>
      </c>
      <c r="I10" s="21">
        <v>1</v>
      </c>
      <c r="J10" s="21">
        <v>0.36</v>
      </c>
      <c r="K10" s="21">
        <v>27</v>
      </c>
      <c r="L10" s="21">
        <v>0.87</v>
      </c>
      <c r="M10" s="21">
        <v>0</v>
      </c>
      <c r="N10" s="21">
        <v>0</v>
      </c>
      <c r="O10" s="21">
        <v>1059</v>
      </c>
      <c r="P10" s="21">
        <v>22.9</v>
      </c>
      <c r="Q10" s="21">
        <f t="shared" si="0"/>
        <v>1124</v>
      </c>
      <c r="R10" s="21">
        <f t="shared" si="1"/>
        <v>39.18</v>
      </c>
      <c r="S10" s="21">
        <v>744</v>
      </c>
      <c r="T10" s="21">
        <v>19</v>
      </c>
      <c r="U10" s="21">
        <v>5</v>
      </c>
      <c r="V10" s="21">
        <v>0.98</v>
      </c>
      <c r="W10" s="21">
        <v>2</v>
      </c>
      <c r="X10" s="21">
        <v>2</v>
      </c>
      <c r="Y10" s="21">
        <v>14</v>
      </c>
      <c r="Z10" s="21">
        <v>0.15</v>
      </c>
      <c r="AA10" s="21">
        <v>0</v>
      </c>
      <c r="AB10" s="21">
        <v>0</v>
      </c>
      <c r="AC10" s="21">
        <f t="shared" si="2"/>
        <v>765</v>
      </c>
      <c r="AD10" s="21">
        <f t="shared" si="3"/>
        <v>22.13</v>
      </c>
      <c r="AE10" s="21">
        <v>4</v>
      </c>
      <c r="AF10" s="21">
        <v>0</v>
      </c>
      <c r="AG10" s="21">
        <v>15</v>
      </c>
      <c r="AH10" s="21">
        <v>0.6</v>
      </c>
      <c r="AI10" s="21">
        <v>11</v>
      </c>
      <c r="AJ10" s="21">
        <v>2</v>
      </c>
      <c r="AK10" s="21">
        <v>0</v>
      </c>
      <c r="AL10" s="21">
        <v>0</v>
      </c>
      <c r="AM10" s="21">
        <v>11</v>
      </c>
      <c r="AN10" s="21">
        <v>0.21</v>
      </c>
      <c r="AO10" s="21">
        <v>0</v>
      </c>
      <c r="AP10" s="21">
        <v>0</v>
      </c>
      <c r="AQ10" s="21">
        <v>0</v>
      </c>
      <c r="AR10" s="21">
        <v>0</v>
      </c>
      <c r="AS10" s="21">
        <f t="shared" si="4"/>
        <v>1930</v>
      </c>
      <c r="AT10" s="21">
        <f t="shared" si="5"/>
        <v>64.12</v>
      </c>
      <c r="AU10" s="21">
        <v>1228</v>
      </c>
      <c r="AV10" s="21">
        <v>32.159999999999997</v>
      </c>
      <c r="AW10" s="21">
        <v>31</v>
      </c>
      <c r="AX10" s="21">
        <v>0.13</v>
      </c>
      <c r="AY10" s="21">
        <v>0</v>
      </c>
      <c r="AZ10" s="21">
        <v>0</v>
      </c>
      <c r="BA10" s="21">
        <v>1</v>
      </c>
      <c r="BB10" s="21">
        <v>0.21</v>
      </c>
      <c r="BC10" s="21">
        <v>6</v>
      </c>
      <c r="BD10" s="21">
        <v>0.97</v>
      </c>
      <c r="BE10" s="21">
        <v>62</v>
      </c>
      <c r="BF10" s="21">
        <v>4.72</v>
      </c>
      <c r="BG10" s="21">
        <v>102</v>
      </c>
      <c r="BH10" s="21">
        <v>6.63</v>
      </c>
      <c r="BI10" s="21">
        <f t="shared" si="6"/>
        <v>171</v>
      </c>
      <c r="BJ10" s="21">
        <f t="shared" si="7"/>
        <v>12.53</v>
      </c>
      <c r="BK10" s="21">
        <f t="shared" si="8"/>
        <v>2101</v>
      </c>
      <c r="BL10" s="21">
        <f t="shared" si="9"/>
        <v>76.650000000000006</v>
      </c>
    </row>
    <row r="11" spans="1:64" x14ac:dyDescent="0.25">
      <c r="A11" s="134">
        <v>4</v>
      </c>
      <c r="B11" s="22" t="s">
        <v>43</v>
      </c>
      <c r="C11" s="21">
        <v>793</v>
      </c>
      <c r="D11" s="21">
        <v>23.33</v>
      </c>
      <c r="E11" s="21">
        <v>23</v>
      </c>
      <c r="F11" s="21">
        <v>11.8</v>
      </c>
      <c r="G11" s="21">
        <v>4</v>
      </c>
      <c r="H11" s="21">
        <v>6.48</v>
      </c>
      <c r="I11" s="21">
        <v>1</v>
      </c>
      <c r="J11" s="21">
        <v>3.05</v>
      </c>
      <c r="K11" s="21">
        <v>6</v>
      </c>
      <c r="L11" s="21">
        <v>1.26</v>
      </c>
      <c r="M11" s="21">
        <v>0</v>
      </c>
      <c r="N11" s="21">
        <v>0</v>
      </c>
      <c r="O11" s="21">
        <v>120</v>
      </c>
      <c r="P11" s="21">
        <v>2.2000000000000002</v>
      </c>
      <c r="Q11" s="21">
        <f t="shared" si="0"/>
        <v>823</v>
      </c>
      <c r="R11" s="21">
        <f t="shared" si="1"/>
        <v>39.439999999999991</v>
      </c>
      <c r="S11" s="21">
        <v>438</v>
      </c>
      <c r="T11" s="21">
        <v>14.05</v>
      </c>
      <c r="U11" s="21">
        <v>0</v>
      </c>
      <c r="V11" s="21">
        <v>0</v>
      </c>
      <c r="W11" s="21">
        <v>0</v>
      </c>
      <c r="X11" s="21">
        <v>0</v>
      </c>
      <c r="Y11" s="21">
        <v>0</v>
      </c>
      <c r="Z11" s="21">
        <v>0</v>
      </c>
      <c r="AA11" s="21">
        <v>0</v>
      </c>
      <c r="AB11" s="21">
        <v>0</v>
      </c>
      <c r="AC11" s="21">
        <f t="shared" si="2"/>
        <v>438</v>
      </c>
      <c r="AD11" s="21">
        <f t="shared" si="3"/>
        <v>14.05</v>
      </c>
      <c r="AE11" s="21">
        <v>3</v>
      </c>
      <c r="AF11" s="21">
        <v>0</v>
      </c>
      <c r="AG11" s="21">
        <v>5</v>
      </c>
      <c r="AH11" s="21">
        <v>0.17</v>
      </c>
      <c r="AI11" s="21">
        <v>5</v>
      </c>
      <c r="AJ11" s="21">
        <v>0.05</v>
      </c>
      <c r="AK11" s="21">
        <v>0</v>
      </c>
      <c r="AL11" s="21">
        <v>0</v>
      </c>
      <c r="AM11" s="21">
        <v>0</v>
      </c>
      <c r="AN11" s="21">
        <v>0</v>
      </c>
      <c r="AO11" s="21">
        <v>1</v>
      </c>
      <c r="AP11" s="21">
        <v>0.01</v>
      </c>
      <c r="AQ11" s="21">
        <v>0</v>
      </c>
      <c r="AR11" s="21">
        <v>0</v>
      </c>
      <c r="AS11" s="21">
        <f t="shared" si="4"/>
        <v>1275</v>
      </c>
      <c r="AT11" s="21">
        <f t="shared" si="5"/>
        <v>53.719999999999992</v>
      </c>
      <c r="AU11" s="21">
        <v>870</v>
      </c>
      <c r="AV11" s="21">
        <v>16.399999999999999</v>
      </c>
      <c r="AW11" s="21">
        <v>4</v>
      </c>
      <c r="AX11" s="21">
        <v>0.01</v>
      </c>
      <c r="AY11" s="21">
        <v>0</v>
      </c>
      <c r="AZ11" s="21">
        <v>0</v>
      </c>
      <c r="BA11" s="21">
        <v>0</v>
      </c>
      <c r="BB11" s="21">
        <v>0</v>
      </c>
      <c r="BC11" s="21">
        <v>1</v>
      </c>
      <c r="BD11" s="21">
        <v>0.05</v>
      </c>
      <c r="BE11" s="21">
        <v>56</v>
      </c>
      <c r="BF11" s="21">
        <v>6.94</v>
      </c>
      <c r="BG11" s="21">
        <v>2695</v>
      </c>
      <c r="BH11" s="21">
        <v>0.37</v>
      </c>
      <c r="BI11" s="21">
        <f t="shared" si="6"/>
        <v>2752</v>
      </c>
      <c r="BJ11" s="21">
        <f t="shared" si="7"/>
        <v>7.36</v>
      </c>
      <c r="BK11" s="21">
        <f t="shared" si="8"/>
        <v>4027</v>
      </c>
      <c r="BL11" s="21">
        <f t="shared" si="9"/>
        <v>61.079999999999991</v>
      </c>
    </row>
    <row r="12" spans="1:64" x14ac:dyDescent="0.25">
      <c r="A12" s="134">
        <v>5</v>
      </c>
      <c r="B12" s="22" t="s">
        <v>44</v>
      </c>
      <c r="C12" s="21">
        <v>3321</v>
      </c>
      <c r="D12" s="21">
        <v>79.59</v>
      </c>
      <c r="E12" s="21">
        <v>145</v>
      </c>
      <c r="F12" s="21">
        <v>13.12</v>
      </c>
      <c r="G12" s="21">
        <v>96</v>
      </c>
      <c r="H12" s="21">
        <v>3.58</v>
      </c>
      <c r="I12" s="21">
        <v>6</v>
      </c>
      <c r="J12" s="21">
        <v>22.57</v>
      </c>
      <c r="K12" s="21">
        <v>34</v>
      </c>
      <c r="L12" s="21">
        <v>9.9</v>
      </c>
      <c r="M12" s="21">
        <v>0</v>
      </c>
      <c r="N12" s="21">
        <v>0</v>
      </c>
      <c r="O12" s="21">
        <v>3345</v>
      </c>
      <c r="P12" s="21">
        <v>55.25</v>
      </c>
      <c r="Q12" s="21">
        <f t="shared" si="0"/>
        <v>3506</v>
      </c>
      <c r="R12" s="21">
        <f t="shared" si="1"/>
        <v>125.18</v>
      </c>
      <c r="S12" s="21">
        <v>1923</v>
      </c>
      <c r="T12" s="21">
        <v>65</v>
      </c>
      <c r="U12" s="21">
        <v>14</v>
      </c>
      <c r="V12" s="21">
        <v>30</v>
      </c>
      <c r="W12" s="21">
        <v>0</v>
      </c>
      <c r="X12" s="21">
        <v>0</v>
      </c>
      <c r="Y12" s="21">
        <v>0</v>
      </c>
      <c r="Z12" s="21">
        <v>0</v>
      </c>
      <c r="AA12" s="21">
        <v>0</v>
      </c>
      <c r="AB12" s="21">
        <v>0</v>
      </c>
      <c r="AC12" s="21">
        <f t="shared" si="2"/>
        <v>1937</v>
      </c>
      <c r="AD12" s="21">
        <f t="shared" si="3"/>
        <v>95</v>
      </c>
      <c r="AE12" s="21">
        <v>7</v>
      </c>
      <c r="AF12" s="21">
        <v>0.01</v>
      </c>
      <c r="AG12" s="21">
        <v>9</v>
      </c>
      <c r="AH12" s="21">
        <v>0.35</v>
      </c>
      <c r="AI12" s="21">
        <v>13</v>
      </c>
      <c r="AJ12" s="21">
        <v>2</v>
      </c>
      <c r="AK12" s="21">
        <v>0</v>
      </c>
      <c r="AL12" s="21">
        <v>0</v>
      </c>
      <c r="AM12" s="21">
        <v>63</v>
      </c>
      <c r="AN12" s="21">
        <v>0.96</v>
      </c>
      <c r="AO12" s="21">
        <v>0</v>
      </c>
      <c r="AP12" s="21">
        <v>0</v>
      </c>
      <c r="AQ12" s="21">
        <v>0</v>
      </c>
      <c r="AR12" s="21">
        <v>0</v>
      </c>
      <c r="AS12" s="21">
        <f t="shared" si="4"/>
        <v>5535</v>
      </c>
      <c r="AT12" s="21">
        <f t="shared" si="5"/>
        <v>223.5</v>
      </c>
      <c r="AU12" s="21">
        <v>3646</v>
      </c>
      <c r="AV12" s="21">
        <v>69.64</v>
      </c>
      <c r="AW12" s="21">
        <v>13</v>
      </c>
      <c r="AX12" s="21">
        <v>0.06</v>
      </c>
      <c r="AY12" s="21">
        <v>0</v>
      </c>
      <c r="AZ12" s="21">
        <v>0</v>
      </c>
      <c r="BA12" s="21">
        <v>12</v>
      </c>
      <c r="BB12" s="21">
        <v>0.1</v>
      </c>
      <c r="BC12" s="21">
        <v>24</v>
      </c>
      <c r="BD12" s="21">
        <v>3.76</v>
      </c>
      <c r="BE12" s="21">
        <v>330</v>
      </c>
      <c r="BF12" s="21">
        <v>24.24</v>
      </c>
      <c r="BG12" s="21">
        <v>61</v>
      </c>
      <c r="BH12" s="21">
        <v>1.56</v>
      </c>
      <c r="BI12" s="21">
        <f t="shared" si="6"/>
        <v>427</v>
      </c>
      <c r="BJ12" s="21">
        <f t="shared" si="7"/>
        <v>29.659999999999997</v>
      </c>
      <c r="BK12" s="21">
        <f t="shared" si="8"/>
        <v>5962</v>
      </c>
      <c r="BL12" s="21">
        <f t="shared" si="9"/>
        <v>253.16</v>
      </c>
    </row>
    <row r="13" spans="1:64" x14ac:dyDescent="0.25">
      <c r="A13" s="134">
        <v>6</v>
      </c>
      <c r="B13" s="22" t="s">
        <v>45</v>
      </c>
      <c r="C13" s="21">
        <v>1548</v>
      </c>
      <c r="D13" s="21">
        <v>60</v>
      </c>
      <c r="E13" s="21">
        <v>89</v>
      </c>
      <c r="F13" s="21">
        <v>7.5</v>
      </c>
      <c r="G13" s="21">
        <v>69</v>
      </c>
      <c r="H13" s="21">
        <v>4.43</v>
      </c>
      <c r="I13" s="21">
        <v>3</v>
      </c>
      <c r="J13" s="21">
        <v>5.84</v>
      </c>
      <c r="K13" s="21">
        <v>62</v>
      </c>
      <c r="L13" s="21">
        <v>3.38</v>
      </c>
      <c r="M13" s="21">
        <v>0</v>
      </c>
      <c r="N13" s="21">
        <v>0</v>
      </c>
      <c r="O13" s="21">
        <v>1101</v>
      </c>
      <c r="P13" s="21">
        <v>26.88</v>
      </c>
      <c r="Q13" s="21">
        <f t="shared" si="0"/>
        <v>1702</v>
      </c>
      <c r="R13" s="21">
        <f t="shared" si="1"/>
        <v>76.72</v>
      </c>
      <c r="S13" s="21">
        <v>1252</v>
      </c>
      <c r="T13" s="21">
        <v>24</v>
      </c>
      <c r="U13" s="21">
        <v>9</v>
      </c>
      <c r="V13" s="21">
        <v>6.01</v>
      </c>
      <c r="W13" s="21">
        <v>1</v>
      </c>
      <c r="X13" s="21">
        <v>1.05</v>
      </c>
      <c r="Y13" s="21">
        <v>0</v>
      </c>
      <c r="Z13" s="21">
        <v>0</v>
      </c>
      <c r="AA13" s="21">
        <v>0</v>
      </c>
      <c r="AB13" s="21">
        <v>0</v>
      </c>
      <c r="AC13" s="21">
        <f t="shared" si="2"/>
        <v>1262</v>
      </c>
      <c r="AD13" s="21">
        <f t="shared" si="3"/>
        <v>31.06</v>
      </c>
      <c r="AE13" s="21">
        <v>4</v>
      </c>
      <c r="AF13" s="21">
        <v>0</v>
      </c>
      <c r="AG13" s="21">
        <v>13</v>
      </c>
      <c r="AH13" s="21">
        <v>0.35</v>
      </c>
      <c r="AI13" s="21">
        <v>14</v>
      </c>
      <c r="AJ13" s="21">
        <v>3</v>
      </c>
      <c r="AK13" s="21">
        <v>0</v>
      </c>
      <c r="AL13" s="21">
        <v>0</v>
      </c>
      <c r="AM13" s="21">
        <v>51</v>
      </c>
      <c r="AN13" s="21">
        <v>0.9</v>
      </c>
      <c r="AO13" s="21">
        <v>2</v>
      </c>
      <c r="AP13" s="21">
        <v>0.02</v>
      </c>
      <c r="AQ13" s="21">
        <v>0</v>
      </c>
      <c r="AR13" s="21">
        <v>0</v>
      </c>
      <c r="AS13" s="21">
        <f t="shared" si="4"/>
        <v>3048</v>
      </c>
      <c r="AT13" s="21">
        <f t="shared" si="5"/>
        <v>112.05</v>
      </c>
      <c r="AU13" s="21">
        <v>1756</v>
      </c>
      <c r="AV13" s="21">
        <v>50</v>
      </c>
      <c r="AW13" s="21">
        <v>33</v>
      </c>
      <c r="AX13" s="21">
        <v>0.08</v>
      </c>
      <c r="AY13" s="21">
        <v>0</v>
      </c>
      <c r="AZ13" s="21">
        <v>0</v>
      </c>
      <c r="BA13" s="21">
        <v>0</v>
      </c>
      <c r="BB13" s="21">
        <v>0</v>
      </c>
      <c r="BC13" s="21">
        <v>32</v>
      </c>
      <c r="BD13" s="21">
        <v>4.9800000000000004</v>
      </c>
      <c r="BE13" s="21">
        <v>110</v>
      </c>
      <c r="BF13" s="21">
        <v>9.0500000000000007</v>
      </c>
      <c r="BG13" s="21">
        <v>195</v>
      </c>
      <c r="BH13" s="21">
        <v>14.3</v>
      </c>
      <c r="BI13" s="21">
        <f t="shared" si="6"/>
        <v>337</v>
      </c>
      <c r="BJ13" s="21">
        <f t="shared" si="7"/>
        <v>28.330000000000002</v>
      </c>
      <c r="BK13" s="21">
        <f t="shared" si="8"/>
        <v>3385</v>
      </c>
      <c r="BL13" s="21">
        <f t="shared" si="9"/>
        <v>140.38</v>
      </c>
    </row>
    <row r="14" spans="1:64" x14ac:dyDescent="0.25">
      <c r="A14" s="134">
        <v>7</v>
      </c>
      <c r="B14" s="22" t="s">
        <v>46</v>
      </c>
      <c r="C14" s="21">
        <v>402</v>
      </c>
      <c r="D14" s="21">
        <v>14.39</v>
      </c>
      <c r="E14" s="21">
        <v>40</v>
      </c>
      <c r="F14" s="21">
        <v>4.17</v>
      </c>
      <c r="G14" s="21">
        <v>39</v>
      </c>
      <c r="H14" s="21">
        <v>3.67</v>
      </c>
      <c r="I14" s="21">
        <v>0</v>
      </c>
      <c r="J14" s="21">
        <v>0</v>
      </c>
      <c r="K14" s="21">
        <v>38</v>
      </c>
      <c r="L14" s="21">
        <v>3.09</v>
      </c>
      <c r="M14" s="21">
        <v>0</v>
      </c>
      <c r="N14" s="21">
        <v>0</v>
      </c>
      <c r="O14" s="21">
        <v>446</v>
      </c>
      <c r="P14" s="21">
        <v>10.28</v>
      </c>
      <c r="Q14" s="21">
        <f t="shared" si="0"/>
        <v>480</v>
      </c>
      <c r="R14" s="21">
        <f t="shared" si="1"/>
        <v>21.650000000000002</v>
      </c>
      <c r="S14" s="21">
        <v>496</v>
      </c>
      <c r="T14" s="21">
        <v>10.3</v>
      </c>
      <c r="U14" s="21">
        <v>1</v>
      </c>
      <c r="V14" s="21">
        <v>8.57</v>
      </c>
      <c r="W14" s="21">
        <v>0</v>
      </c>
      <c r="X14" s="21">
        <v>0</v>
      </c>
      <c r="Y14" s="21">
        <v>0</v>
      </c>
      <c r="Z14" s="21">
        <v>0</v>
      </c>
      <c r="AA14" s="21">
        <v>0</v>
      </c>
      <c r="AB14" s="21">
        <v>0</v>
      </c>
      <c r="AC14" s="21">
        <f t="shared" si="2"/>
        <v>497</v>
      </c>
      <c r="AD14" s="21">
        <f t="shared" si="3"/>
        <v>18.87</v>
      </c>
      <c r="AE14" s="21">
        <v>2</v>
      </c>
      <c r="AF14" s="21">
        <v>0</v>
      </c>
      <c r="AG14" s="21">
        <v>9</v>
      </c>
      <c r="AH14" s="21">
        <v>0.25</v>
      </c>
      <c r="AI14" s="21">
        <v>8</v>
      </c>
      <c r="AJ14" s="21">
        <v>1</v>
      </c>
      <c r="AK14" s="21">
        <v>0</v>
      </c>
      <c r="AL14" s="21">
        <v>0</v>
      </c>
      <c r="AM14" s="21">
        <v>0</v>
      </c>
      <c r="AN14" s="21">
        <v>0</v>
      </c>
      <c r="AO14" s="21">
        <v>0</v>
      </c>
      <c r="AP14" s="21">
        <v>0</v>
      </c>
      <c r="AQ14" s="21">
        <v>0</v>
      </c>
      <c r="AR14" s="21">
        <v>0</v>
      </c>
      <c r="AS14" s="21">
        <f t="shared" si="4"/>
        <v>996</v>
      </c>
      <c r="AT14" s="21">
        <f t="shared" si="5"/>
        <v>41.77</v>
      </c>
      <c r="AU14" s="21">
        <v>519</v>
      </c>
      <c r="AV14" s="21">
        <v>13.86</v>
      </c>
      <c r="AW14" s="21">
        <v>7</v>
      </c>
      <c r="AX14" s="21">
        <v>0.01</v>
      </c>
      <c r="AY14" s="21">
        <v>7</v>
      </c>
      <c r="AZ14" s="21">
        <v>0.03</v>
      </c>
      <c r="BA14" s="21">
        <v>2</v>
      </c>
      <c r="BB14" s="21">
        <v>0.16</v>
      </c>
      <c r="BC14" s="21">
        <v>4</v>
      </c>
      <c r="BD14" s="21">
        <v>0.61</v>
      </c>
      <c r="BE14" s="21">
        <v>55</v>
      </c>
      <c r="BF14" s="21">
        <v>4.8600000000000003</v>
      </c>
      <c r="BG14" s="21">
        <v>81</v>
      </c>
      <c r="BH14" s="21">
        <v>3.11</v>
      </c>
      <c r="BI14" s="21">
        <f t="shared" si="6"/>
        <v>149</v>
      </c>
      <c r="BJ14" s="21">
        <f t="shared" si="7"/>
        <v>8.77</v>
      </c>
      <c r="BK14" s="21">
        <f t="shared" si="8"/>
        <v>1145</v>
      </c>
      <c r="BL14" s="21">
        <f t="shared" si="9"/>
        <v>50.540000000000006</v>
      </c>
    </row>
    <row r="15" spans="1:64" x14ac:dyDescent="0.25">
      <c r="A15" s="134">
        <v>8</v>
      </c>
      <c r="B15" s="22" t="s">
        <v>47</v>
      </c>
      <c r="C15" s="21">
        <v>9273</v>
      </c>
      <c r="D15" s="21">
        <v>216.58</v>
      </c>
      <c r="E15" s="21">
        <v>589</v>
      </c>
      <c r="F15" s="21">
        <v>99.69</v>
      </c>
      <c r="G15" s="21">
        <v>49</v>
      </c>
      <c r="H15" s="21">
        <v>7.11</v>
      </c>
      <c r="I15" s="21">
        <v>0</v>
      </c>
      <c r="J15" s="21">
        <v>0</v>
      </c>
      <c r="K15" s="21">
        <v>230</v>
      </c>
      <c r="L15" s="21">
        <v>56.39</v>
      </c>
      <c r="M15" s="21">
        <v>0</v>
      </c>
      <c r="N15" s="21">
        <v>0</v>
      </c>
      <c r="O15" s="21">
        <v>6019</v>
      </c>
      <c r="P15" s="21">
        <v>102.49</v>
      </c>
      <c r="Q15" s="21">
        <f t="shared" si="0"/>
        <v>10092</v>
      </c>
      <c r="R15" s="21">
        <f t="shared" si="1"/>
        <v>372.65999999999997</v>
      </c>
      <c r="S15" s="21">
        <v>3057</v>
      </c>
      <c r="T15" s="21">
        <v>180.46</v>
      </c>
      <c r="U15" s="21">
        <v>58</v>
      </c>
      <c r="V15" s="21">
        <v>193</v>
      </c>
      <c r="W15" s="21">
        <v>1</v>
      </c>
      <c r="X15" s="21">
        <v>170</v>
      </c>
      <c r="Y15" s="21">
        <v>7117</v>
      </c>
      <c r="Z15" s="21">
        <v>14.1</v>
      </c>
      <c r="AA15" s="21">
        <v>0</v>
      </c>
      <c r="AB15" s="21">
        <v>0</v>
      </c>
      <c r="AC15" s="21">
        <f t="shared" si="2"/>
        <v>10233</v>
      </c>
      <c r="AD15" s="21">
        <f t="shared" si="3"/>
        <v>557.56000000000006</v>
      </c>
      <c r="AE15" s="21">
        <v>4</v>
      </c>
      <c r="AF15" s="21">
        <v>7.0000000000000007E-2</v>
      </c>
      <c r="AG15" s="21">
        <v>45</v>
      </c>
      <c r="AH15" s="21">
        <v>1.61</v>
      </c>
      <c r="AI15" s="21">
        <v>65</v>
      </c>
      <c r="AJ15" s="21">
        <v>13.5</v>
      </c>
      <c r="AK15" s="21">
        <v>1</v>
      </c>
      <c r="AL15" s="21">
        <v>2.31</v>
      </c>
      <c r="AM15" s="21">
        <v>1016</v>
      </c>
      <c r="AN15" s="21">
        <v>19.809999999999999</v>
      </c>
      <c r="AO15" s="21">
        <v>0</v>
      </c>
      <c r="AP15" s="21">
        <v>0</v>
      </c>
      <c r="AQ15" s="21">
        <v>0</v>
      </c>
      <c r="AR15" s="21">
        <v>0</v>
      </c>
      <c r="AS15" s="21">
        <f t="shared" si="4"/>
        <v>21456</v>
      </c>
      <c r="AT15" s="21">
        <f t="shared" si="5"/>
        <v>967.52</v>
      </c>
      <c r="AU15" s="21">
        <v>6629</v>
      </c>
      <c r="AV15" s="21">
        <v>149</v>
      </c>
      <c r="AW15" s="21">
        <v>197</v>
      </c>
      <c r="AX15" s="21">
        <v>0.38</v>
      </c>
      <c r="AY15" s="21">
        <v>20</v>
      </c>
      <c r="AZ15" s="21">
        <v>0.71</v>
      </c>
      <c r="BA15" s="21">
        <v>3</v>
      </c>
      <c r="BB15" s="21">
        <v>0.11</v>
      </c>
      <c r="BC15" s="21">
        <v>112</v>
      </c>
      <c r="BD15" s="21">
        <v>18.52</v>
      </c>
      <c r="BE15" s="21">
        <v>274</v>
      </c>
      <c r="BF15" s="21">
        <v>7.55</v>
      </c>
      <c r="BG15" s="21">
        <v>4355</v>
      </c>
      <c r="BH15" s="21">
        <v>200</v>
      </c>
      <c r="BI15" s="21">
        <f t="shared" si="6"/>
        <v>4764</v>
      </c>
      <c r="BJ15" s="21">
        <f t="shared" si="7"/>
        <v>226.89</v>
      </c>
      <c r="BK15" s="21">
        <f t="shared" si="8"/>
        <v>26220</v>
      </c>
      <c r="BL15" s="21">
        <f t="shared" si="9"/>
        <v>1194.4099999999999</v>
      </c>
    </row>
    <row r="16" spans="1:64" x14ac:dyDescent="0.25">
      <c r="A16" s="134">
        <v>9</v>
      </c>
      <c r="B16" s="22" t="s">
        <v>48</v>
      </c>
      <c r="C16" s="21">
        <v>5</v>
      </c>
      <c r="D16" s="21">
        <v>0.2</v>
      </c>
      <c r="E16" s="21">
        <v>4</v>
      </c>
      <c r="F16" s="21">
        <v>1.8</v>
      </c>
      <c r="G16" s="21">
        <v>1</v>
      </c>
      <c r="H16" s="21">
        <v>0.11</v>
      </c>
      <c r="I16" s="21">
        <v>0</v>
      </c>
      <c r="J16" s="21">
        <v>0</v>
      </c>
      <c r="K16" s="21">
        <v>5</v>
      </c>
      <c r="L16" s="21">
        <v>0.25</v>
      </c>
      <c r="M16" s="21">
        <v>1</v>
      </c>
      <c r="N16" s="21">
        <v>0.03</v>
      </c>
      <c r="O16" s="21">
        <v>8</v>
      </c>
      <c r="P16" s="21">
        <v>0.65</v>
      </c>
      <c r="Q16" s="21">
        <f t="shared" si="0"/>
        <v>14</v>
      </c>
      <c r="R16" s="21">
        <f t="shared" si="1"/>
        <v>2.25</v>
      </c>
      <c r="S16" s="21">
        <v>92</v>
      </c>
      <c r="T16" s="21">
        <v>2.25</v>
      </c>
      <c r="U16" s="21">
        <v>0</v>
      </c>
      <c r="V16" s="21">
        <v>0</v>
      </c>
      <c r="W16" s="21">
        <v>0</v>
      </c>
      <c r="X16" s="21">
        <v>0</v>
      </c>
      <c r="Y16" s="21">
        <v>0</v>
      </c>
      <c r="Z16" s="21">
        <v>0</v>
      </c>
      <c r="AA16" s="21">
        <v>0</v>
      </c>
      <c r="AB16" s="21">
        <v>0</v>
      </c>
      <c r="AC16" s="21">
        <f t="shared" si="2"/>
        <v>92</v>
      </c>
      <c r="AD16" s="21">
        <f t="shared" si="3"/>
        <v>2.25</v>
      </c>
      <c r="AE16" s="21">
        <v>1</v>
      </c>
      <c r="AF16" s="21">
        <v>0</v>
      </c>
      <c r="AG16" s="21">
        <v>0</v>
      </c>
      <c r="AH16" s="21">
        <v>0</v>
      </c>
      <c r="AI16" s="21">
        <v>4</v>
      </c>
      <c r="AJ16" s="21">
        <v>1.1499999999999999</v>
      </c>
      <c r="AK16" s="21">
        <v>0</v>
      </c>
      <c r="AL16" s="21">
        <v>0</v>
      </c>
      <c r="AM16" s="21">
        <v>2</v>
      </c>
      <c r="AN16" s="21">
        <v>0.05</v>
      </c>
      <c r="AO16" s="21">
        <v>5</v>
      </c>
      <c r="AP16" s="21">
        <v>0.1</v>
      </c>
      <c r="AQ16" s="21">
        <v>0</v>
      </c>
      <c r="AR16" s="21">
        <v>0</v>
      </c>
      <c r="AS16" s="21">
        <f t="shared" si="4"/>
        <v>118</v>
      </c>
      <c r="AT16" s="21">
        <f t="shared" si="5"/>
        <v>5.8</v>
      </c>
      <c r="AU16" s="21">
        <v>31</v>
      </c>
      <c r="AV16" s="21">
        <v>1.61</v>
      </c>
      <c r="AW16" s="21">
        <v>1</v>
      </c>
      <c r="AX16" s="21">
        <v>0</v>
      </c>
      <c r="AY16" s="21">
        <v>0</v>
      </c>
      <c r="AZ16" s="21">
        <v>0</v>
      </c>
      <c r="BA16" s="21">
        <v>0</v>
      </c>
      <c r="BB16" s="21">
        <v>0</v>
      </c>
      <c r="BC16" s="21">
        <v>5</v>
      </c>
      <c r="BD16" s="21">
        <v>0.63</v>
      </c>
      <c r="BE16" s="21">
        <v>17</v>
      </c>
      <c r="BF16" s="21">
        <v>2.2799999999999998</v>
      </c>
      <c r="BG16" s="21">
        <v>25</v>
      </c>
      <c r="BH16" s="21">
        <v>1.1599999999999999</v>
      </c>
      <c r="BI16" s="21">
        <f t="shared" si="6"/>
        <v>47</v>
      </c>
      <c r="BJ16" s="21">
        <f t="shared" si="7"/>
        <v>4.0699999999999994</v>
      </c>
      <c r="BK16" s="21">
        <f t="shared" si="8"/>
        <v>165</v>
      </c>
      <c r="BL16" s="21">
        <f t="shared" si="9"/>
        <v>9.8699999999999992</v>
      </c>
    </row>
    <row r="17" spans="1:64" x14ac:dyDescent="0.25">
      <c r="A17" s="134">
        <v>10</v>
      </c>
      <c r="B17" s="22" t="s">
        <v>49</v>
      </c>
      <c r="C17" s="21">
        <v>46</v>
      </c>
      <c r="D17" s="21">
        <v>1.51</v>
      </c>
      <c r="E17" s="21">
        <v>6</v>
      </c>
      <c r="F17" s="21">
        <v>1.06</v>
      </c>
      <c r="G17" s="21">
        <v>36</v>
      </c>
      <c r="H17" s="21">
        <v>3.22</v>
      </c>
      <c r="I17" s="21">
        <v>0</v>
      </c>
      <c r="J17" s="21">
        <v>0</v>
      </c>
      <c r="K17" s="21">
        <v>4</v>
      </c>
      <c r="L17" s="21">
        <v>0.14000000000000001</v>
      </c>
      <c r="M17" s="21">
        <v>0</v>
      </c>
      <c r="N17" s="21">
        <v>0</v>
      </c>
      <c r="O17" s="21">
        <v>34</v>
      </c>
      <c r="P17" s="21">
        <v>0.73</v>
      </c>
      <c r="Q17" s="21">
        <f t="shared" si="0"/>
        <v>56</v>
      </c>
      <c r="R17" s="21">
        <f t="shared" si="1"/>
        <v>2.7100000000000004</v>
      </c>
      <c r="S17" s="21">
        <v>207</v>
      </c>
      <c r="T17" s="21">
        <v>4.62</v>
      </c>
      <c r="U17" s="21">
        <v>0</v>
      </c>
      <c r="V17" s="21">
        <v>0</v>
      </c>
      <c r="W17" s="21">
        <v>0</v>
      </c>
      <c r="X17" s="21">
        <v>0</v>
      </c>
      <c r="Y17" s="21">
        <v>0</v>
      </c>
      <c r="Z17" s="21">
        <v>0</v>
      </c>
      <c r="AA17" s="21">
        <v>0</v>
      </c>
      <c r="AB17" s="21">
        <v>0</v>
      </c>
      <c r="AC17" s="21">
        <f t="shared" si="2"/>
        <v>207</v>
      </c>
      <c r="AD17" s="21">
        <f t="shared" si="3"/>
        <v>4.62</v>
      </c>
      <c r="AE17" s="21">
        <v>2</v>
      </c>
      <c r="AF17" s="21">
        <v>0</v>
      </c>
      <c r="AG17" s="21">
        <v>2</v>
      </c>
      <c r="AH17" s="21">
        <v>0.01</v>
      </c>
      <c r="AI17" s="21">
        <v>4</v>
      </c>
      <c r="AJ17" s="21">
        <v>0.05</v>
      </c>
      <c r="AK17" s="21">
        <v>0</v>
      </c>
      <c r="AL17" s="21">
        <v>0</v>
      </c>
      <c r="AM17" s="21">
        <v>0</v>
      </c>
      <c r="AN17" s="21">
        <v>0</v>
      </c>
      <c r="AO17" s="21">
        <v>4</v>
      </c>
      <c r="AP17" s="21">
        <v>0.7</v>
      </c>
      <c r="AQ17" s="21">
        <v>0</v>
      </c>
      <c r="AR17" s="21">
        <v>0</v>
      </c>
      <c r="AS17" s="21">
        <f t="shared" si="4"/>
        <v>275</v>
      </c>
      <c r="AT17" s="21">
        <f t="shared" si="5"/>
        <v>8.09</v>
      </c>
      <c r="AU17" s="21">
        <v>77</v>
      </c>
      <c r="AV17" s="21">
        <v>1.02</v>
      </c>
      <c r="AW17" s="21">
        <v>3</v>
      </c>
      <c r="AX17" s="21">
        <v>0.01</v>
      </c>
      <c r="AY17" s="21">
        <v>2</v>
      </c>
      <c r="AZ17" s="21">
        <v>0.03</v>
      </c>
      <c r="BA17" s="21">
        <v>1</v>
      </c>
      <c r="BB17" s="21">
        <v>0</v>
      </c>
      <c r="BC17" s="21">
        <v>4</v>
      </c>
      <c r="BD17" s="21">
        <v>0.22</v>
      </c>
      <c r="BE17" s="21">
        <v>6</v>
      </c>
      <c r="BF17" s="21">
        <v>0.43</v>
      </c>
      <c r="BG17" s="21">
        <v>42</v>
      </c>
      <c r="BH17" s="21">
        <v>2.86</v>
      </c>
      <c r="BI17" s="21">
        <f t="shared" si="6"/>
        <v>55</v>
      </c>
      <c r="BJ17" s="21">
        <f t="shared" si="7"/>
        <v>3.54</v>
      </c>
      <c r="BK17" s="21">
        <f t="shared" si="8"/>
        <v>330</v>
      </c>
      <c r="BL17" s="21">
        <f t="shared" si="9"/>
        <v>11.629999999999999</v>
      </c>
    </row>
    <row r="18" spans="1:64" x14ac:dyDescent="0.25">
      <c r="A18" s="134">
        <v>11</v>
      </c>
      <c r="B18" s="22" t="s">
        <v>50</v>
      </c>
      <c r="C18" s="21">
        <v>164</v>
      </c>
      <c r="D18" s="21">
        <v>4.46</v>
      </c>
      <c r="E18" s="21">
        <v>5</v>
      </c>
      <c r="F18" s="21">
        <v>1.2</v>
      </c>
      <c r="G18" s="21">
        <v>7</v>
      </c>
      <c r="H18" s="21">
        <v>0.24</v>
      </c>
      <c r="I18" s="21">
        <v>0</v>
      </c>
      <c r="J18" s="21">
        <v>0</v>
      </c>
      <c r="K18" s="21">
        <v>11</v>
      </c>
      <c r="L18" s="21">
        <v>0.48</v>
      </c>
      <c r="M18" s="21">
        <v>0</v>
      </c>
      <c r="N18" s="21">
        <v>0</v>
      </c>
      <c r="O18" s="21">
        <v>167</v>
      </c>
      <c r="P18" s="21">
        <v>3.4</v>
      </c>
      <c r="Q18" s="21">
        <f t="shared" si="0"/>
        <v>180</v>
      </c>
      <c r="R18" s="21">
        <f t="shared" si="1"/>
        <v>6.1400000000000006</v>
      </c>
      <c r="S18" s="21">
        <v>117</v>
      </c>
      <c r="T18" s="21">
        <v>1.75</v>
      </c>
      <c r="U18" s="21">
        <v>0</v>
      </c>
      <c r="V18" s="21">
        <v>0</v>
      </c>
      <c r="W18" s="21">
        <v>0</v>
      </c>
      <c r="X18" s="21">
        <v>0</v>
      </c>
      <c r="Y18" s="21">
        <v>0</v>
      </c>
      <c r="Z18" s="21">
        <v>0</v>
      </c>
      <c r="AA18" s="21">
        <v>0</v>
      </c>
      <c r="AB18" s="21">
        <v>0</v>
      </c>
      <c r="AC18" s="21">
        <f t="shared" si="2"/>
        <v>117</v>
      </c>
      <c r="AD18" s="21">
        <f t="shared" si="3"/>
        <v>1.75</v>
      </c>
      <c r="AE18" s="21">
        <v>1</v>
      </c>
      <c r="AF18" s="21">
        <v>0</v>
      </c>
      <c r="AG18" s="21">
        <v>2</v>
      </c>
      <c r="AH18" s="21">
        <v>0.11</v>
      </c>
      <c r="AI18" s="21">
        <v>4</v>
      </c>
      <c r="AJ18" s="21">
        <v>0.76</v>
      </c>
      <c r="AK18" s="21">
        <v>0</v>
      </c>
      <c r="AL18" s="21">
        <v>0</v>
      </c>
      <c r="AM18" s="21">
        <v>0</v>
      </c>
      <c r="AN18" s="21">
        <v>0</v>
      </c>
      <c r="AO18" s="21">
        <v>2</v>
      </c>
      <c r="AP18" s="21">
        <v>0.06</v>
      </c>
      <c r="AQ18" s="21">
        <v>0</v>
      </c>
      <c r="AR18" s="21">
        <v>0</v>
      </c>
      <c r="AS18" s="21">
        <f t="shared" si="4"/>
        <v>306</v>
      </c>
      <c r="AT18" s="21">
        <f t="shared" si="5"/>
        <v>8.82</v>
      </c>
      <c r="AU18" s="21">
        <v>229</v>
      </c>
      <c r="AV18" s="21">
        <v>5.21</v>
      </c>
      <c r="AW18" s="21">
        <v>6</v>
      </c>
      <c r="AX18" s="21">
        <v>0.01</v>
      </c>
      <c r="AY18" s="21">
        <v>0</v>
      </c>
      <c r="AZ18" s="21">
        <v>0</v>
      </c>
      <c r="BA18" s="21">
        <v>4</v>
      </c>
      <c r="BB18" s="21">
        <v>0.14000000000000001</v>
      </c>
      <c r="BC18" s="21">
        <v>2</v>
      </c>
      <c r="BD18" s="21">
        <v>0.1</v>
      </c>
      <c r="BE18" s="21">
        <v>2</v>
      </c>
      <c r="BF18" s="21">
        <v>0.2</v>
      </c>
      <c r="BG18" s="21">
        <v>18</v>
      </c>
      <c r="BH18" s="21">
        <v>1.4</v>
      </c>
      <c r="BI18" s="21">
        <f t="shared" si="6"/>
        <v>26</v>
      </c>
      <c r="BJ18" s="21">
        <f t="shared" si="7"/>
        <v>1.8399999999999999</v>
      </c>
      <c r="BK18" s="21">
        <f t="shared" si="8"/>
        <v>332</v>
      </c>
      <c r="BL18" s="21">
        <f t="shared" si="9"/>
        <v>10.66</v>
      </c>
    </row>
    <row r="19" spans="1:64" x14ac:dyDescent="0.25">
      <c r="A19" s="134">
        <v>12</v>
      </c>
      <c r="B19" s="22" t="s">
        <v>51</v>
      </c>
      <c r="C19" s="21">
        <v>162</v>
      </c>
      <c r="D19" s="21">
        <v>3.81</v>
      </c>
      <c r="E19" s="21">
        <v>1</v>
      </c>
      <c r="F19" s="21">
        <v>0.03</v>
      </c>
      <c r="G19" s="21">
        <v>0</v>
      </c>
      <c r="H19" s="21">
        <v>0</v>
      </c>
      <c r="I19" s="21">
        <v>1</v>
      </c>
      <c r="J19" s="21">
        <v>11.4</v>
      </c>
      <c r="K19" s="21">
        <v>5</v>
      </c>
      <c r="L19" s="21">
        <v>0.08</v>
      </c>
      <c r="M19" s="21">
        <v>0</v>
      </c>
      <c r="N19" s="21">
        <v>0</v>
      </c>
      <c r="O19" s="21">
        <v>1</v>
      </c>
      <c r="P19" s="21">
        <v>0</v>
      </c>
      <c r="Q19" s="21">
        <f t="shared" si="0"/>
        <v>169</v>
      </c>
      <c r="R19" s="21">
        <f t="shared" si="1"/>
        <v>15.32</v>
      </c>
      <c r="S19" s="21">
        <v>117</v>
      </c>
      <c r="T19" s="21">
        <v>0.82</v>
      </c>
      <c r="U19" s="21">
        <v>0</v>
      </c>
      <c r="V19" s="21">
        <v>0</v>
      </c>
      <c r="W19" s="21">
        <v>0</v>
      </c>
      <c r="X19" s="21">
        <v>0</v>
      </c>
      <c r="Y19" s="21">
        <v>0</v>
      </c>
      <c r="Z19" s="21">
        <v>0</v>
      </c>
      <c r="AA19" s="21">
        <v>0</v>
      </c>
      <c r="AB19" s="21">
        <v>0</v>
      </c>
      <c r="AC19" s="21">
        <f t="shared" si="2"/>
        <v>117</v>
      </c>
      <c r="AD19" s="21">
        <f t="shared" si="3"/>
        <v>0.82</v>
      </c>
      <c r="AE19" s="21">
        <v>1</v>
      </c>
      <c r="AF19" s="21">
        <v>0</v>
      </c>
      <c r="AG19" s="21">
        <v>1</v>
      </c>
      <c r="AH19" s="21">
        <v>0.01</v>
      </c>
      <c r="AI19" s="21">
        <v>2</v>
      </c>
      <c r="AJ19" s="21">
        <v>0.45</v>
      </c>
      <c r="AK19" s="21">
        <v>0</v>
      </c>
      <c r="AL19" s="21">
        <v>0</v>
      </c>
      <c r="AM19" s="21">
        <v>0</v>
      </c>
      <c r="AN19" s="21">
        <v>0</v>
      </c>
      <c r="AO19" s="21">
        <v>3</v>
      </c>
      <c r="AP19" s="21">
        <v>5.04</v>
      </c>
      <c r="AQ19" s="21">
        <v>0</v>
      </c>
      <c r="AR19" s="21">
        <v>0</v>
      </c>
      <c r="AS19" s="21">
        <f t="shared" si="4"/>
        <v>293</v>
      </c>
      <c r="AT19" s="21">
        <f t="shared" si="5"/>
        <v>21.64</v>
      </c>
      <c r="AU19" s="21">
        <v>173</v>
      </c>
      <c r="AV19" s="21">
        <v>2.4</v>
      </c>
      <c r="AW19" s="21">
        <v>1</v>
      </c>
      <c r="AX19" s="21">
        <v>0</v>
      </c>
      <c r="AY19" s="21">
        <v>0</v>
      </c>
      <c r="AZ19" s="21">
        <v>0</v>
      </c>
      <c r="BA19" s="21">
        <v>0</v>
      </c>
      <c r="BB19" s="21">
        <v>0</v>
      </c>
      <c r="BC19" s="21">
        <v>4</v>
      </c>
      <c r="BD19" s="21">
        <v>0.5</v>
      </c>
      <c r="BE19" s="21">
        <v>0</v>
      </c>
      <c r="BF19" s="21">
        <v>0</v>
      </c>
      <c r="BG19" s="21">
        <v>5</v>
      </c>
      <c r="BH19" s="21">
        <v>0.56000000000000005</v>
      </c>
      <c r="BI19" s="21">
        <f t="shared" si="6"/>
        <v>9</v>
      </c>
      <c r="BJ19" s="21">
        <f t="shared" si="7"/>
        <v>1.06</v>
      </c>
      <c r="BK19" s="21">
        <f t="shared" si="8"/>
        <v>302</v>
      </c>
      <c r="BL19" s="21">
        <f t="shared" si="9"/>
        <v>22.7</v>
      </c>
    </row>
    <row r="20" spans="1:64" x14ac:dyDescent="0.25">
      <c r="A20" s="134">
        <v>13</v>
      </c>
      <c r="B20" s="22" t="s">
        <v>52</v>
      </c>
      <c r="C20" s="21">
        <v>66</v>
      </c>
      <c r="D20" s="21">
        <v>2.96</v>
      </c>
      <c r="E20" s="21">
        <v>957</v>
      </c>
      <c r="F20" s="21">
        <v>20.71</v>
      </c>
      <c r="G20" s="21">
        <v>28</v>
      </c>
      <c r="H20" s="21">
        <v>0.33</v>
      </c>
      <c r="I20" s="21">
        <v>0</v>
      </c>
      <c r="J20" s="21">
        <v>0</v>
      </c>
      <c r="K20" s="21">
        <v>4</v>
      </c>
      <c r="L20" s="21">
        <v>9.16</v>
      </c>
      <c r="M20" s="21">
        <v>0</v>
      </c>
      <c r="N20" s="21">
        <v>0</v>
      </c>
      <c r="O20" s="21">
        <v>1341</v>
      </c>
      <c r="P20" s="21">
        <v>7.65</v>
      </c>
      <c r="Q20" s="21">
        <f t="shared" si="0"/>
        <v>1027</v>
      </c>
      <c r="R20" s="21">
        <f t="shared" si="1"/>
        <v>32.83</v>
      </c>
      <c r="S20" s="21">
        <v>168</v>
      </c>
      <c r="T20" s="21">
        <v>20</v>
      </c>
      <c r="U20" s="21">
        <v>35</v>
      </c>
      <c r="V20" s="21">
        <v>70</v>
      </c>
      <c r="W20" s="21">
        <v>3</v>
      </c>
      <c r="X20" s="21">
        <v>100</v>
      </c>
      <c r="Y20" s="21">
        <v>0</v>
      </c>
      <c r="Z20" s="21">
        <v>0</v>
      </c>
      <c r="AA20" s="21">
        <v>0</v>
      </c>
      <c r="AB20" s="21">
        <v>0</v>
      </c>
      <c r="AC20" s="21">
        <f t="shared" si="2"/>
        <v>206</v>
      </c>
      <c r="AD20" s="21">
        <f t="shared" si="3"/>
        <v>190</v>
      </c>
      <c r="AE20" s="21">
        <v>3</v>
      </c>
      <c r="AF20" s="21">
        <v>0.03</v>
      </c>
      <c r="AG20" s="21">
        <v>3</v>
      </c>
      <c r="AH20" s="21">
        <v>0.02</v>
      </c>
      <c r="AI20" s="21">
        <v>5</v>
      </c>
      <c r="AJ20" s="21">
        <v>1.02</v>
      </c>
      <c r="AK20" s="21">
        <v>0</v>
      </c>
      <c r="AL20" s="21">
        <v>0</v>
      </c>
      <c r="AM20" s="21">
        <v>0</v>
      </c>
      <c r="AN20" s="21">
        <v>0</v>
      </c>
      <c r="AO20" s="21">
        <v>125</v>
      </c>
      <c r="AP20" s="21">
        <v>4.8</v>
      </c>
      <c r="AQ20" s="21">
        <v>0</v>
      </c>
      <c r="AR20" s="21">
        <v>0</v>
      </c>
      <c r="AS20" s="21">
        <f t="shared" si="4"/>
        <v>1369</v>
      </c>
      <c r="AT20" s="21">
        <f t="shared" si="5"/>
        <v>228.70000000000002</v>
      </c>
      <c r="AU20" s="21">
        <v>1558</v>
      </c>
      <c r="AV20" s="21">
        <v>15.97</v>
      </c>
      <c r="AW20" s="21">
        <v>50</v>
      </c>
      <c r="AX20" s="21">
        <v>0.04</v>
      </c>
      <c r="AY20" s="21">
        <v>0</v>
      </c>
      <c r="AZ20" s="21">
        <v>0</v>
      </c>
      <c r="BA20" s="21">
        <v>2</v>
      </c>
      <c r="BB20" s="21">
        <v>0.22</v>
      </c>
      <c r="BC20" s="21">
        <v>16</v>
      </c>
      <c r="BD20" s="21">
        <v>2.74</v>
      </c>
      <c r="BE20" s="21">
        <v>1568</v>
      </c>
      <c r="BF20" s="21">
        <v>10.09</v>
      </c>
      <c r="BG20" s="21">
        <v>775</v>
      </c>
      <c r="BH20" s="21">
        <v>71.14</v>
      </c>
      <c r="BI20" s="21">
        <f t="shared" si="6"/>
        <v>2361</v>
      </c>
      <c r="BJ20" s="21">
        <f t="shared" si="7"/>
        <v>84.19</v>
      </c>
      <c r="BK20" s="21">
        <f t="shared" si="8"/>
        <v>3730</v>
      </c>
      <c r="BL20" s="21">
        <f t="shared" si="9"/>
        <v>312.89</v>
      </c>
    </row>
    <row r="21" spans="1:64" x14ac:dyDescent="0.25">
      <c r="A21" s="134">
        <v>14</v>
      </c>
      <c r="B21" s="22" t="s">
        <v>53</v>
      </c>
      <c r="C21" s="21">
        <v>0</v>
      </c>
      <c r="D21" s="21">
        <v>0</v>
      </c>
      <c r="E21" s="21">
        <v>308</v>
      </c>
      <c r="F21" s="21">
        <v>7.68</v>
      </c>
      <c r="G21" s="21">
        <v>299</v>
      </c>
      <c r="H21" s="21">
        <v>6.91</v>
      </c>
      <c r="I21" s="21">
        <v>0</v>
      </c>
      <c r="J21" s="21">
        <v>0</v>
      </c>
      <c r="K21" s="21">
        <v>54</v>
      </c>
      <c r="L21" s="21">
        <v>0.34</v>
      </c>
      <c r="M21" s="21">
        <v>0</v>
      </c>
      <c r="N21" s="21">
        <v>0</v>
      </c>
      <c r="O21" s="21">
        <v>424</v>
      </c>
      <c r="P21" s="21">
        <v>2.88</v>
      </c>
      <c r="Q21" s="21">
        <f t="shared" si="0"/>
        <v>362</v>
      </c>
      <c r="R21" s="21">
        <f t="shared" si="1"/>
        <v>8.02</v>
      </c>
      <c r="S21" s="21">
        <v>2530</v>
      </c>
      <c r="T21" s="21">
        <v>8</v>
      </c>
      <c r="U21" s="21">
        <v>0</v>
      </c>
      <c r="V21" s="21">
        <v>0</v>
      </c>
      <c r="W21" s="21">
        <v>0</v>
      </c>
      <c r="X21" s="21">
        <v>0</v>
      </c>
      <c r="Y21" s="21">
        <v>0</v>
      </c>
      <c r="Z21" s="21">
        <v>0</v>
      </c>
      <c r="AA21" s="21">
        <v>0</v>
      </c>
      <c r="AB21" s="21">
        <v>0</v>
      </c>
      <c r="AC21" s="21">
        <f t="shared" si="2"/>
        <v>2530</v>
      </c>
      <c r="AD21" s="21">
        <f t="shared" si="3"/>
        <v>8</v>
      </c>
      <c r="AE21" s="21">
        <v>4</v>
      </c>
      <c r="AF21" s="21">
        <v>0</v>
      </c>
      <c r="AG21" s="21">
        <v>0</v>
      </c>
      <c r="AH21" s="21">
        <v>0</v>
      </c>
      <c r="AI21" s="21">
        <v>0</v>
      </c>
      <c r="AJ21" s="21">
        <v>0</v>
      </c>
      <c r="AK21" s="21">
        <v>0</v>
      </c>
      <c r="AL21" s="21">
        <v>0</v>
      </c>
      <c r="AM21" s="21">
        <v>0</v>
      </c>
      <c r="AN21" s="21">
        <v>0</v>
      </c>
      <c r="AO21" s="21">
        <v>587</v>
      </c>
      <c r="AP21" s="21">
        <v>30.44</v>
      </c>
      <c r="AQ21" s="21">
        <v>0</v>
      </c>
      <c r="AR21" s="21">
        <v>0</v>
      </c>
      <c r="AS21" s="21">
        <f t="shared" si="4"/>
        <v>3483</v>
      </c>
      <c r="AT21" s="21">
        <f t="shared" si="5"/>
        <v>46.46</v>
      </c>
      <c r="AU21" s="21">
        <v>2736</v>
      </c>
      <c r="AV21" s="21">
        <v>14</v>
      </c>
      <c r="AW21" s="21">
        <v>582</v>
      </c>
      <c r="AX21" s="21">
        <v>1.1299999999999999</v>
      </c>
      <c r="AY21" s="21">
        <v>0</v>
      </c>
      <c r="AZ21" s="21">
        <v>0</v>
      </c>
      <c r="BA21" s="21">
        <v>0</v>
      </c>
      <c r="BB21" s="21">
        <v>0</v>
      </c>
      <c r="BC21" s="21">
        <v>0</v>
      </c>
      <c r="BD21" s="21">
        <v>0</v>
      </c>
      <c r="BE21" s="21">
        <v>0</v>
      </c>
      <c r="BF21" s="21">
        <v>0</v>
      </c>
      <c r="BG21" s="21">
        <v>1403</v>
      </c>
      <c r="BH21" s="21">
        <v>12.54</v>
      </c>
      <c r="BI21" s="21">
        <f t="shared" si="6"/>
        <v>1403</v>
      </c>
      <c r="BJ21" s="21">
        <f t="shared" si="7"/>
        <v>12.54</v>
      </c>
      <c r="BK21" s="21">
        <f t="shared" si="8"/>
        <v>4886</v>
      </c>
      <c r="BL21" s="21">
        <f t="shared" si="9"/>
        <v>59</v>
      </c>
    </row>
    <row r="22" spans="1:64" x14ac:dyDescent="0.25">
      <c r="A22" s="134">
        <v>15</v>
      </c>
      <c r="B22" s="22" t="s">
        <v>54</v>
      </c>
      <c r="C22" s="21"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f t="shared" si="0"/>
        <v>0</v>
      </c>
      <c r="R22" s="21">
        <f t="shared" si="1"/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f t="shared" si="2"/>
        <v>0</v>
      </c>
      <c r="AD22" s="21">
        <f t="shared" si="3"/>
        <v>0</v>
      </c>
      <c r="AE22" s="21">
        <v>0</v>
      </c>
      <c r="AF22" s="21">
        <v>0</v>
      </c>
      <c r="AG22" s="21">
        <v>0</v>
      </c>
      <c r="AH22" s="21">
        <v>0</v>
      </c>
      <c r="AI22" s="21">
        <v>0</v>
      </c>
      <c r="AJ22" s="21">
        <v>0</v>
      </c>
      <c r="AK22" s="21">
        <v>0</v>
      </c>
      <c r="AL22" s="21">
        <v>0</v>
      </c>
      <c r="AM22" s="21">
        <v>0</v>
      </c>
      <c r="AN22" s="21">
        <v>0</v>
      </c>
      <c r="AO22" s="21">
        <v>0</v>
      </c>
      <c r="AP22" s="21">
        <v>0</v>
      </c>
      <c r="AQ22" s="21">
        <v>0</v>
      </c>
      <c r="AR22" s="21">
        <v>0</v>
      </c>
      <c r="AS22" s="21">
        <f t="shared" si="4"/>
        <v>0</v>
      </c>
      <c r="AT22" s="21">
        <f t="shared" si="5"/>
        <v>0</v>
      </c>
      <c r="AU22" s="21">
        <v>0</v>
      </c>
      <c r="AV22" s="21">
        <v>0</v>
      </c>
      <c r="AW22" s="21">
        <v>0</v>
      </c>
      <c r="AX22" s="21">
        <v>0</v>
      </c>
      <c r="AY22" s="21">
        <v>0</v>
      </c>
      <c r="AZ22" s="21">
        <v>0</v>
      </c>
      <c r="BA22" s="21">
        <v>0</v>
      </c>
      <c r="BB22" s="21">
        <v>0</v>
      </c>
      <c r="BC22" s="21">
        <v>0</v>
      </c>
      <c r="BD22" s="21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f t="shared" si="6"/>
        <v>0</v>
      </c>
      <c r="BJ22" s="21">
        <f t="shared" si="7"/>
        <v>0</v>
      </c>
      <c r="BK22" s="21">
        <f t="shared" si="8"/>
        <v>0</v>
      </c>
      <c r="BL22" s="21">
        <f t="shared" si="9"/>
        <v>0</v>
      </c>
    </row>
    <row r="23" spans="1:64" x14ac:dyDescent="0.25">
      <c r="A23" s="134">
        <v>16</v>
      </c>
      <c r="B23" s="22" t="s">
        <v>55</v>
      </c>
      <c r="C23" s="21">
        <v>99</v>
      </c>
      <c r="D23" s="21">
        <v>3.03</v>
      </c>
      <c r="E23" s="21">
        <v>1678</v>
      </c>
      <c r="F23" s="21">
        <v>61.95</v>
      </c>
      <c r="G23" s="21">
        <v>466</v>
      </c>
      <c r="H23" s="21">
        <v>9.24</v>
      </c>
      <c r="I23" s="21">
        <v>1</v>
      </c>
      <c r="J23" s="21">
        <v>2.76</v>
      </c>
      <c r="K23" s="21">
        <v>10</v>
      </c>
      <c r="L23" s="21">
        <v>0.85</v>
      </c>
      <c r="M23" s="21">
        <v>0</v>
      </c>
      <c r="N23" s="21">
        <v>0</v>
      </c>
      <c r="O23" s="21">
        <v>2105</v>
      </c>
      <c r="P23" s="21">
        <v>19.989999999999998</v>
      </c>
      <c r="Q23" s="21">
        <f t="shared" si="0"/>
        <v>1788</v>
      </c>
      <c r="R23" s="21">
        <f t="shared" si="1"/>
        <v>68.59</v>
      </c>
      <c r="S23" s="21">
        <v>389</v>
      </c>
      <c r="T23" s="21">
        <v>34</v>
      </c>
      <c r="U23" s="21">
        <v>96</v>
      </c>
      <c r="V23" s="21">
        <v>100</v>
      </c>
      <c r="W23" s="21">
        <v>0</v>
      </c>
      <c r="X23" s="21">
        <v>0</v>
      </c>
      <c r="Y23" s="21">
        <v>0</v>
      </c>
      <c r="Z23" s="21">
        <v>0</v>
      </c>
      <c r="AA23" s="21">
        <v>0</v>
      </c>
      <c r="AB23" s="21">
        <v>0</v>
      </c>
      <c r="AC23" s="21">
        <f t="shared" si="2"/>
        <v>485</v>
      </c>
      <c r="AD23" s="21">
        <f t="shared" si="3"/>
        <v>134</v>
      </c>
      <c r="AE23" s="21">
        <v>4</v>
      </c>
      <c r="AF23" s="21">
        <v>0.03</v>
      </c>
      <c r="AG23" s="21">
        <v>2</v>
      </c>
      <c r="AH23" s="21">
        <v>0.04</v>
      </c>
      <c r="AI23" s="21">
        <v>5</v>
      </c>
      <c r="AJ23" s="21">
        <v>0.27</v>
      </c>
      <c r="AK23" s="21">
        <v>0</v>
      </c>
      <c r="AL23" s="21">
        <v>0</v>
      </c>
      <c r="AM23" s="21">
        <v>0</v>
      </c>
      <c r="AN23" s="21">
        <v>0</v>
      </c>
      <c r="AO23" s="21">
        <v>519</v>
      </c>
      <c r="AP23" s="21">
        <v>39.67</v>
      </c>
      <c r="AQ23" s="21">
        <v>0</v>
      </c>
      <c r="AR23" s="21">
        <v>0</v>
      </c>
      <c r="AS23" s="21">
        <f t="shared" si="4"/>
        <v>2803</v>
      </c>
      <c r="AT23" s="21">
        <f t="shared" si="5"/>
        <v>242.60000000000002</v>
      </c>
      <c r="AU23" s="21">
        <v>3103</v>
      </c>
      <c r="AV23" s="21">
        <v>43.07</v>
      </c>
      <c r="AW23" s="21">
        <v>257</v>
      </c>
      <c r="AX23" s="21">
        <v>0.5</v>
      </c>
      <c r="AY23" s="21">
        <v>41</v>
      </c>
      <c r="AZ23" s="21">
        <v>2.14</v>
      </c>
      <c r="BA23" s="21">
        <v>1</v>
      </c>
      <c r="BB23" s="21">
        <v>0.01</v>
      </c>
      <c r="BC23" s="21">
        <v>1</v>
      </c>
      <c r="BD23" s="21">
        <v>0.12</v>
      </c>
      <c r="BE23" s="21">
        <v>720</v>
      </c>
      <c r="BF23" s="21">
        <v>81.17</v>
      </c>
      <c r="BG23" s="21">
        <v>3982</v>
      </c>
      <c r="BH23" s="21">
        <v>41.46</v>
      </c>
      <c r="BI23" s="21">
        <f t="shared" si="6"/>
        <v>4745</v>
      </c>
      <c r="BJ23" s="21">
        <f t="shared" si="7"/>
        <v>124.9</v>
      </c>
      <c r="BK23" s="21">
        <f t="shared" si="8"/>
        <v>7548</v>
      </c>
      <c r="BL23" s="21">
        <f t="shared" si="9"/>
        <v>367.5</v>
      </c>
    </row>
    <row r="24" spans="1:64" x14ac:dyDescent="0.25">
      <c r="A24" s="134">
        <v>17</v>
      </c>
      <c r="B24" s="22" t="s">
        <v>56</v>
      </c>
      <c r="C24" s="21">
        <v>6</v>
      </c>
      <c r="D24" s="21">
        <v>0.45</v>
      </c>
      <c r="E24" s="21">
        <v>61</v>
      </c>
      <c r="F24" s="21">
        <v>9.34</v>
      </c>
      <c r="G24" s="21">
        <v>1</v>
      </c>
      <c r="H24" s="21">
        <v>0.02</v>
      </c>
      <c r="I24" s="21">
        <v>0</v>
      </c>
      <c r="J24" s="21">
        <v>0</v>
      </c>
      <c r="K24" s="21">
        <v>2</v>
      </c>
      <c r="L24" s="21">
        <v>0.68</v>
      </c>
      <c r="M24" s="21">
        <v>0</v>
      </c>
      <c r="N24" s="21">
        <v>0</v>
      </c>
      <c r="O24" s="21">
        <v>85</v>
      </c>
      <c r="P24" s="21">
        <v>3.25</v>
      </c>
      <c r="Q24" s="21">
        <f t="shared" si="0"/>
        <v>69</v>
      </c>
      <c r="R24" s="21">
        <f t="shared" si="1"/>
        <v>10.469999999999999</v>
      </c>
      <c r="S24" s="21">
        <v>191</v>
      </c>
      <c r="T24" s="21">
        <v>18</v>
      </c>
      <c r="U24" s="21">
        <v>20</v>
      </c>
      <c r="V24" s="21">
        <v>30</v>
      </c>
      <c r="W24" s="21">
        <v>0</v>
      </c>
      <c r="X24" s="21">
        <v>0</v>
      </c>
      <c r="Y24" s="21">
        <v>0</v>
      </c>
      <c r="Z24" s="21">
        <v>0</v>
      </c>
      <c r="AA24" s="21">
        <v>0</v>
      </c>
      <c r="AB24" s="21">
        <v>0</v>
      </c>
      <c r="AC24" s="21">
        <f t="shared" si="2"/>
        <v>211</v>
      </c>
      <c r="AD24" s="21">
        <f t="shared" si="3"/>
        <v>48</v>
      </c>
      <c r="AE24" s="21">
        <v>6</v>
      </c>
      <c r="AF24" s="21">
        <v>0.01</v>
      </c>
      <c r="AG24" s="21">
        <v>2</v>
      </c>
      <c r="AH24" s="21">
        <v>0.03</v>
      </c>
      <c r="AI24" s="21">
        <v>8</v>
      </c>
      <c r="AJ24" s="21">
        <v>1.92</v>
      </c>
      <c r="AK24" s="21">
        <v>0</v>
      </c>
      <c r="AL24" s="21">
        <v>0</v>
      </c>
      <c r="AM24" s="21">
        <v>0</v>
      </c>
      <c r="AN24" s="21">
        <v>0</v>
      </c>
      <c r="AO24" s="21">
        <v>0</v>
      </c>
      <c r="AP24" s="21">
        <v>0</v>
      </c>
      <c r="AQ24" s="21">
        <v>0</v>
      </c>
      <c r="AR24" s="21">
        <v>0</v>
      </c>
      <c r="AS24" s="21">
        <f t="shared" si="4"/>
        <v>296</v>
      </c>
      <c r="AT24" s="21">
        <f t="shared" si="5"/>
        <v>60.43</v>
      </c>
      <c r="AU24" s="21">
        <v>117</v>
      </c>
      <c r="AV24" s="21">
        <v>7</v>
      </c>
      <c r="AW24" s="21">
        <v>0</v>
      </c>
      <c r="AX24" s="21">
        <v>0</v>
      </c>
      <c r="AY24" s="21">
        <v>0</v>
      </c>
      <c r="AZ24" s="21">
        <v>0</v>
      </c>
      <c r="BA24" s="21">
        <v>1</v>
      </c>
      <c r="BB24" s="21">
        <v>0.08</v>
      </c>
      <c r="BC24" s="21">
        <v>24</v>
      </c>
      <c r="BD24" s="21">
        <v>3.7</v>
      </c>
      <c r="BE24" s="21">
        <v>283</v>
      </c>
      <c r="BF24" s="21">
        <v>22.64</v>
      </c>
      <c r="BG24" s="21">
        <v>2168</v>
      </c>
      <c r="BH24" s="21">
        <v>53.53</v>
      </c>
      <c r="BI24" s="21">
        <f t="shared" si="6"/>
        <v>2476</v>
      </c>
      <c r="BJ24" s="21">
        <f t="shared" si="7"/>
        <v>79.95</v>
      </c>
      <c r="BK24" s="21">
        <f t="shared" si="8"/>
        <v>2772</v>
      </c>
      <c r="BL24" s="21">
        <f t="shared" si="9"/>
        <v>140.38</v>
      </c>
    </row>
    <row r="25" spans="1:64" x14ac:dyDescent="0.25">
      <c r="A25" s="134">
        <v>18</v>
      </c>
      <c r="B25" s="22" t="s">
        <v>57</v>
      </c>
      <c r="C25" s="21">
        <v>109</v>
      </c>
      <c r="D25" s="21">
        <v>2.5099999999999998</v>
      </c>
      <c r="E25" s="21">
        <v>0</v>
      </c>
      <c r="F25" s="21">
        <v>0</v>
      </c>
      <c r="G25" s="21">
        <v>1</v>
      </c>
      <c r="H25" s="21">
        <v>0.09</v>
      </c>
      <c r="I25" s="21">
        <v>0</v>
      </c>
      <c r="J25" s="21">
        <v>0</v>
      </c>
      <c r="K25" s="21">
        <v>4</v>
      </c>
      <c r="L25" s="21">
        <v>1.31</v>
      </c>
      <c r="M25" s="21">
        <v>0</v>
      </c>
      <c r="N25" s="21">
        <v>0</v>
      </c>
      <c r="O25" s="21">
        <v>96</v>
      </c>
      <c r="P25" s="21">
        <v>1.34</v>
      </c>
      <c r="Q25" s="21">
        <f t="shared" si="0"/>
        <v>113</v>
      </c>
      <c r="R25" s="21">
        <f t="shared" si="1"/>
        <v>3.82</v>
      </c>
      <c r="S25" s="21">
        <v>148</v>
      </c>
      <c r="T25" s="21">
        <v>9</v>
      </c>
      <c r="U25" s="21">
        <v>1</v>
      </c>
      <c r="V25" s="21">
        <v>2.6</v>
      </c>
      <c r="W25" s="21">
        <v>0</v>
      </c>
      <c r="X25" s="21">
        <v>0</v>
      </c>
      <c r="Y25" s="21">
        <v>0</v>
      </c>
      <c r="Z25" s="21">
        <v>0</v>
      </c>
      <c r="AA25" s="21">
        <v>0</v>
      </c>
      <c r="AB25" s="21">
        <v>0</v>
      </c>
      <c r="AC25" s="21">
        <f t="shared" si="2"/>
        <v>149</v>
      </c>
      <c r="AD25" s="21">
        <f t="shared" si="3"/>
        <v>11.6</v>
      </c>
      <c r="AE25" s="21">
        <v>1</v>
      </c>
      <c r="AF25" s="21">
        <v>0</v>
      </c>
      <c r="AG25" s="21">
        <v>4</v>
      </c>
      <c r="AH25" s="21">
        <v>0.15</v>
      </c>
      <c r="AI25" s="21">
        <v>10</v>
      </c>
      <c r="AJ25" s="21">
        <v>2.12</v>
      </c>
      <c r="AK25" s="21">
        <v>0</v>
      </c>
      <c r="AL25" s="21">
        <v>0</v>
      </c>
      <c r="AM25" s="21">
        <v>3</v>
      </c>
      <c r="AN25" s="21">
        <v>7.0000000000000007E-2</v>
      </c>
      <c r="AO25" s="21">
        <v>0</v>
      </c>
      <c r="AP25" s="21">
        <v>0</v>
      </c>
      <c r="AQ25" s="21">
        <v>0</v>
      </c>
      <c r="AR25" s="21">
        <v>0</v>
      </c>
      <c r="AS25" s="21">
        <f t="shared" si="4"/>
        <v>280</v>
      </c>
      <c r="AT25" s="21">
        <f t="shared" si="5"/>
        <v>17.760000000000002</v>
      </c>
      <c r="AU25" s="21">
        <v>122</v>
      </c>
      <c r="AV25" s="21">
        <v>2.95</v>
      </c>
      <c r="AW25" s="21">
        <v>1</v>
      </c>
      <c r="AX25" s="21">
        <v>0</v>
      </c>
      <c r="AY25" s="21">
        <v>0</v>
      </c>
      <c r="AZ25" s="21">
        <v>0</v>
      </c>
      <c r="BA25" s="21">
        <v>2</v>
      </c>
      <c r="BB25" s="21">
        <v>0.24</v>
      </c>
      <c r="BC25" s="21">
        <v>9</v>
      </c>
      <c r="BD25" s="21">
        <v>1.43</v>
      </c>
      <c r="BE25" s="21">
        <v>1</v>
      </c>
      <c r="BF25" s="21">
        <v>0.66</v>
      </c>
      <c r="BG25" s="21">
        <v>130</v>
      </c>
      <c r="BH25" s="21">
        <v>7.26</v>
      </c>
      <c r="BI25" s="21">
        <f t="shared" si="6"/>
        <v>142</v>
      </c>
      <c r="BJ25" s="21">
        <f t="shared" si="7"/>
        <v>9.59</v>
      </c>
      <c r="BK25" s="21">
        <f t="shared" si="8"/>
        <v>422</v>
      </c>
      <c r="BL25" s="21">
        <f t="shared" si="9"/>
        <v>27.35</v>
      </c>
    </row>
    <row r="26" spans="1:64" x14ac:dyDescent="0.25">
      <c r="A26" s="134">
        <v>19</v>
      </c>
      <c r="B26" s="22" t="s">
        <v>58</v>
      </c>
      <c r="C26" s="21">
        <v>0</v>
      </c>
      <c r="D26" s="21">
        <v>0</v>
      </c>
      <c r="E26" s="21">
        <v>339</v>
      </c>
      <c r="F26" s="21">
        <v>29.99</v>
      </c>
      <c r="G26" s="21">
        <v>330</v>
      </c>
      <c r="H26" s="21">
        <v>26.98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f t="shared" si="0"/>
        <v>339</v>
      </c>
      <c r="R26" s="21">
        <f t="shared" si="1"/>
        <v>29.99</v>
      </c>
      <c r="S26" s="21">
        <v>724</v>
      </c>
      <c r="T26" s="21">
        <v>47.53</v>
      </c>
      <c r="U26" s="21">
        <v>34</v>
      </c>
      <c r="V26" s="21">
        <v>47.15</v>
      </c>
      <c r="W26" s="21">
        <v>0</v>
      </c>
      <c r="X26" s="21">
        <v>0</v>
      </c>
      <c r="Y26" s="21">
        <v>0</v>
      </c>
      <c r="Z26" s="21">
        <v>0</v>
      </c>
      <c r="AA26" s="21">
        <v>0</v>
      </c>
      <c r="AB26" s="21">
        <v>0</v>
      </c>
      <c r="AC26" s="21">
        <f t="shared" si="2"/>
        <v>758</v>
      </c>
      <c r="AD26" s="21">
        <f t="shared" si="3"/>
        <v>94.68</v>
      </c>
      <c r="AE26" s="21">
        <v>1</v>
      </c>
      <c r="AF26" s="21">
        <v>0.01</v>
      </c>
      <c r="AG26" s="21">
        <v>0</v>
      </c>
      <c r="AH26" s="21">
        <v>0</v>
      </c>
      <c r="AI26" s="21">
        <v>0</v>
      </c>
      <c r="AJ26" s="21">
        <v>0</v>
      </c>
      <c r="AK26" s="21">
        <v>0</v>
      </c>
      <c r="AL26" s="21">
        <v>0</v>
      </c>
      <c r="AM26" s="21">
        <v>0</v>
      </c>
      <c r="AN26" s="21">
        <v>0</v>
      </c>
      <c r="AO26" s="21">
        <v>0</v>
      </c>
      <c r="AP26" s="21">
        <v>0</v>
      </c>
      <c r="AQ26" s="21">
        <v>0</v>
      </c>
      <c r="AR26" s="21">
        <v>0</v>
      </c>
      <c r="AS26" s="21">
        <f t="shared" si="4"/>
        <v>1098</v>
      </c>
      <c r="AT26" s="21">
        <f t="shared" si="5"/>
        <v>124.68</v>
      </c>
      <c r="AU26" s="21">
        <v>441</v>
      </c>
      <c r="AV26" s="21">
        <v>11.83</v>
      </c>
      <c r="AW26" s="21">
        <v>0</v>
      </c>
      <c r="AX26" s="21">
        <v>0</v>
      </c>
      <c r="AY26" s="21">
        <v>0</v>
      </c>
      <c r="AZ26" s="21">
        <v>0</v>
      </c>
      <c r="BA26" s="21">
        <v>0</v>
      </c>
      <c r="BB26" s="21">
        <v>0</v>
      </c>
      <c r="BC26" s="21">
        <v>0</v>
      </c>
      <c r="BD26" s="21">
        <v>0</v>
      </c>
      <c r="BE26" s="21">
        <v>0</v>
      </c>
      <c r="BF26" s="21">
        <v>0</v>
      </c>
      <c r="BG26" s="21">
        <v>2160</v>
      </c>
      <c r="BH26" s="21">
        <v>50.07</v>
      </c>
      <c r="BI26" s="21">
        <f t="shared" si="6"/>
        <v>2160</v>
      </c>
      <c r="BJ26" s="21">
        <f t="shared" si="7"/>
        <v>50.07</v>
      </c>
      <c r="BK26" s="21">
        <f t="shared" si="8"/>
        <v>3258</v>
      </c>
      <c r="BL26" s="21">
        <f t="shared" si="9"/>
        <v>174.75</v>
      </c>
    </row>
    <row r="27" spans="1:64" x14ac:dyDescent="0.25">
      <c r="A27" s="134">
        <v>20</v>
      </c>
      <c r="B27" s="22" t="s">
        <v>59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f t="shared" si="0"/>
        <v>0</v>
      </c>
      <c r="R27" s="21">
        <f t="shared" si="1"/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21">
        <f t="shared" si="2"/>
        <v>0</v>
      </c>
      <c r="AD27" s="21">
        <f t="shared" si="3"/>
        <v>0</v>
      </c>
      <c r="AE27" s="21">
        <v>0</v>
      </c>
      <c r="AF27" s="21">
        <v>0</v>
      </c>
      <c r="AG27" s="21">
        <v>0</v>
      </c>
      <c r="AH27" s="21">
        <v>0</v>
      </c>
      <c r="AI27" s="21">
        <v>0</v>
      </c>
      <c r="AJ27" s="21">
        <v>0</v>
      </c>
      <c r="AK27" s="21">
        <v>0</v>
      </c>
      <c r="AL27" s="21">
        <v>0</v>
      </c>
      <c r="AM27" s="21">
        <v>0</v>
      </c>
      <c r="AN27" s="21">
        <v>0</v>
      </c>
      <c r="AO27" s="21">
        <v>0</v>
      </c>
      <c r="AP27" s="21">
        <v>0</v>
      </c>
      <c r="AQ27" s="21">
        <v>0</v>
      </c>
      <c r="AR27" s="21">
        <v>0</v>
      </c>
      <c r="AS27" s="21">
        <f t="shared" si="4"/>
        <v>0</v>
      </c>
      <c r="AT27" s="21">
        <f t="shared" si="5"/>
        <v>0</v>
      </c>
      <c r="AU27" s="21">
        <v>0</v>
      </c>
      <c r="AV27" s="21">
        <v>0</v>
      </c>
      <c r="AW27" s="21">
        <v>0</v>
      </c>
      <c r="AX27" s="21">
        <v>0</v>
      </c>
      <c r="AY27" s="21">
        <v>0</v>
      </c>
      <c r="AZ27" s="21">
        <v>0</v>
      </c>
      <c r="BA27" s="21">
        <v>0</v>
      </c>
      <c r="BB27" s="21">
        <v>0</v>
      </c>
      <c r="BC27" s="21">
        <v>0</v>
      </c>
      <c r="BD27" s="21">
        <v>0</v>
      </c>
      <c r="BE27" s="21">
        <v>0</v>
      </c>
      <c r="BF27" s="21">
        <v>0</v>
      </c>
      <c r="BG27" s="21">
        <v>0</v>
      </c>
      <c r="BH27" s="21">
        <v>0</v>
      </c>
      <c r="BI27" s="21">
        <f t="shared" si="6"/>
        <v>0</v>
      </c>
      <c r="BJ27" s="21">
        <f t="shared" si="7"/>
        <v>0</v>
      </c>
      <c r="BK27" s="21">
        <f t="shared" si="8"/>
        <v>0</v>
      </c>
      <c r="BL27" s="21">
        <f t="shared" si="9"/>
        <v>0</v>
      </c>
    </row>
    <row r="28" spans="1:64" x14ac:dyDescent="0.25">
      <c r="A28" s="134">
        <v>21</v>
      </c>
      <c r="B28" s="22" t="s">
        <v>60</v>
      </c>
      <c r="C28" s="21"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f t="shared" si="0"/>
        <v>0</v>
      </c>
      <c r="R28" s="21">
        <f t="shared" si="1"/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v>0</v>
      </c>
      <c r="AA28" s="21">
        <v>0</v>
      </c>
      <c r="AB28" s="21">
        <v>0</v>
      </c>
      <c r="AC28" s="21">
        <f t="shared" si="2"/>
        <v>0</v>
      </c>
      <c r="AD28" s="21">
        <f t="shared" si="3"/>
        <v>0</v>
      </c>
      <c r="AE28" s="21">
        <v>0</v>
      </c>
      <c r="AF28" s="21">
        <v>0</v>
      </c>
      <c r="AG28" s="21">
        <v>0</v>
      </c>
      <c r="AH28" s="21">
        <v>0</v>
      </c>
      <c r="AI28" s="21">
        <v>0</v>
      </c>
      <c r="AJ28" s="21">
        <v>0</v>
      </c>
      <c r="AK28" s="21">
        <v>0</v>
      </c>
      <c r="AL28" s="21">
        <v>0</v>
      </c>
      <c r="AM28" s="21">
        <v>0</v>
      </c>
      <c r="AN28" s="21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f t="shared" si="4"/>
        <v>0</v>
      </c>
      <c r="AT28" s="21">
        <f t="shared" si="5"/>
        <v>0</v>
      </c>
      <c r="AU28" s="21">
        <v>0</v>
      </c>
      <c r="AV28" s="21">
        <v>0</v>
      </c>
      <c r="AW28" s="21">
        <v>0</v>
      </c>
      <c r="AX28" s="21">
        <v>0</v>
      </c>
      <c r="AY28" s="21">
        <v>0</v>
      </c>
      <c r="AZ28" s="21">
        <v>0</v>
      </c>
      <c r="BA28" s="21">
        <v>0</v>
      </c>
      <c r="BB28" s="21">
        <v>0</v>
      </c>
      <c r="BC28" s="21">
        <v>0</v>
      </c>
      <c r="BD28" s="21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f t="shared" si="6"/>
        <v>0</v>
      </c>
      <c r="BJ28" s="21">
        <f t="shared" si="7"/>
        <v>0</v>
      </c>
      <c r="BK28" s="21">
        <f t="shared" si="8"/>
        <v>0</v>
      </c>
      <c r="BL28" s="21">
        <f t="shared" si="9"/>
        <v>0</v>
      </c>
    </row>
    <row r="29" spans="1:64" x14ac:dyDescent="0.25">
      <c r="A29" s="134">
        <v>22</v>
      </c>
      <c r="B29" s="22" t="s">
        <v>61</v>
      </c>
      <c r="C29" s="21"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f t="shared" si="0"/>
        <v>0</v>
      </c>
      <c r="R29" s="21">
        <f t="shared" si="1"/>
        <v>0</v>
      </c>
      <c r="S29" s="21">
        <v>0</v>
      </c>
      <c r="T29" s="21">
        <v>0</v>
      </c>
      <c r="U29" s="21">
        <v>0</v>
      </c>
      <c r="V29" s="21">
        <v>0</v>
      </c>
      <c r="W29" s="21">
        <v>0</v>
      </c>
      <c r="X29" s="21">
        <v>0</v>
      </c>
      <c r="Y29" s="21">
        <v>0</v>
      </c>
      <c r="Z29" s="21">
        <v>0</v>
      </c>
      <c r="AA29" s="21">
        <v>0</v>
      </c>
      <c r="AB29" s="21">
        <v>0</v>
      </c>
      <c r="AC29" s="21">
        <f t="shared" si="2"/>
        <v>0</v>
      </c>
      <c r="AD29" s="21">
        <f t="shared" si="3"/>
        <v>0</v>
      </c>
      <c r="AE29" s="21">
        <v>0</v>
      </c>
      <c r="AF29" s="21">
        <v>0</v>
      </c>
      <c r="AG29" s="21">
        <v>0</v>
      </c>
      <c r="AH29" s="21">
        <v>0</v>
      </c>
      <c r="AI29" s="21">
        <v>0</v>
      </c>
      <c r="AJ29" s="21">
        <v>0</v>
      </c>
      <c r="AK29" s="21">
        <v>0</v>
      </c>
      <c r="AL29" s="21">
        <v>0</v>
      </c>
      <c r="AM29" s="21">
        <v>0</v>
      </c>
      <c r="AN29" s="21">
        <v>0</v>
      </c>
      <c r="AO29" s="21">
        <v>0</v>
      </c>
      <c r="AP29" s="21">
        <v>0</v>
      </c>
      <c r="AQ29" s="21">
        <v>0</v>
      </c>
      <c r="AR29" s="21">
        <v>0</v>
      </c>
      <c r="AS29" s="21">
        <f t="shared" si="4"/>
        <v>0</v>
      </c>
      <c r="AT29" s="21">
        <f t="shared" si="5"/>
        <v>0</v>
      </c>
      <c r="AU29" s="21">
        <v>0</v>
      </c>
      <c r="AV29" s="21">
        <v>0</v>
      </c>
      <c r="AW29" s="21">
        <v>0</v>
      </c>
      <c r="AX29" s="21">
        <v>0</v>
      </c>
      <c r="AY29" s="21">
        <v>0</v>
      </c>
      <c r="AZ29" s="21">
        <v>0</v>
      </c>
      <c r="BA29" s="21">
        <v>0</v>
      </c>
      <c r="BB29" s="21">
        <v>0</v>
      </c>
      <c r="BC29" s="21">
        <v>0</v>
      </c>
      <c r="BD29" s="21">
        <v>0</v>
      </c>
      <c r="BE29" s="21">
        <v>0</v>
      </c>
      <c r="BF29" s="21">
        <v>0</v>
      </c>
      <c r="BG29" s="21">
        <v>0</v>
      </c>
      <c r="BH29" s="21">
        <v>0</v>
      </c>
      <c r="BI29" s="21">
        <f t="shared" si="6"/>
        <v>0</v>
      </c>
      <c r="BJ29" s="21">
        <f t="shared" si="7"/>
        <v>0</v>
      </c>
      <c r="BK29" s="21">
        <f t="shared" si="8"/>
        <v>0</v>
      </c>
      <c r="BL29" s="21">
        <f t="shared" si="9"/>
        <v>0</v>
      </c>
    </row>
    <row r="30" spans="1:64" x14ac:dyDescent="0.25">
      <c r="A30" s="134">
        <v>23</v>
      </c>
      <c r="B30" s="22" t="s">
        <v>62</v>
      </c>
      <c r="C30" s="21"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f t="shared" si="0"/>
        <v>0</v>
      </c>
      <c r="R30" s="21">
        <f t="shared" si="1"/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f t="shared" si="2"/>
        <v>0</v>
      </c>
      <c r="AD30" s="21">
        <f t="shared" si="3"/>
        <v>0</v>
      </c>
      <c r="AE30" s="21">
        <v>0</v>
      </c>
      <c r="AF30" s="21">
        <v>0</v>
      </c>
      <c r="AG30" s="21">
        <v>0</v>
      </c>
      <c r="AH30" s="21">
        <v>0</v>
      </c>
      <c r="AI30" s="21">
        <v>0</v>
      </c>
      <c r="AJ30" s="21">
        <v>0</v>
      </c>
      <c r="AK30" s="21">
        <v>0</v>
      </c>
      <c r="AL30" s="21">
        <v>0</v>
      </c>
      <c r="AM30" s="21">
        <v>0</v>
      </c>
      <c r="AN30" s="21">
        <v>0</v>
      </c>
      <c r="AO30" s="21">
        <v>0</v>
      </c>
      <c r="AP30" s="21">
        <v>0</v>
      </c>
      <c r="AQ30" s="21">
        <v>0</v>
      </c>
      <c r="AR30" s="21">
        <v>0</v>
      </c>
      <c r="AS30" s="21">
        <f t="shared" si="4"/>
        <v>0</v>
      </c>
      <c r="AT30" s="21">
        <f t="shared" si="5"/>
        <v>0</v>
      </c>
      <c r="AU30" s="21">
        <v>0</v>
      </c>
      <c r="AV30" s="21">
        <v>0</v>
      </c>
      <c r="AW30" s="21">
        <v>0</v>
      </c>
      <c r="AX30" s="21">
        <v>0</v>
      </c>
      <c r="AY30" s="21">
        <v>0</v>
      </c>
      <c r="AZ30" s="21">
        <v>0</v>
      </c>
      <c r="BA30" s="21">
        <v>0</v>
      </c>
      <c r="BB30" s="21">
        <v>0</v>
      </c>
      <c r="BC30" s="21">
        <v>0</v>
      </c>
      <c r="BD30" s="21">
        <v>0</v>
      </c>
      <c r="BE30" s="21">
        <v>0</v>
      </c>
      <c r="BF30" s="21">
        <v>0</v>
      </c>
      <c r="BG30" s="21">
        <v>0</v>
      </c>
      <c r="BH30" s="21">
        <v>0</v>
      </c>
      <c r="BI30" s="21">
        <f t="shared" si="6"/>
        <v>0</v>
      </c>
      <c r="BJ30" s="21">
        <f t="shared" si="7"/>
        <v>0</v>
      </c>
      <c r="BK30" s="21">
        <f t="shared" si="8"/>
        <v>0</v>
      </c>
      <c r="BL30" s="21">
        <f t="shared" si="9"/>
        <v>0</v>
      </c>
    </row>
    <row r="31" spans="1:64" x14ac:dyDescent="0.25">
      <c r="A31" s="134">
        <v>24</v>
      </c>
      <c r="B31" s="22" t="s">
        <v>63</v>
      </c>
      <c r="C31" s="21"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1">
        <f t="shared" si="0"/>
        <v>0</v>
      </c>
      <c r="R31" s="21">
        <f t="shared" si="1"/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21">
        <v>0</v>
      </c>
      <c r="Y31" s="21">
        <v>0</v>
      </c>
      <c r="Z31" s="21">
        <v>0</v>
      </c>
      <c r="AA31" s="21">
        <v>0</v>
      </c>
      <c r="AB31" s="21">
        <v>0</v>
      </c>
      <c r="AC31" s="21">
        <f t="shared" si="2"/>
        <v>0</v>
      </c>
      <c r="AD31" s="21">
        <f t="shared" si="3"/>
        <v>0</v>
      </c>
      <c r="AE31" s="21">
        <v>0</v>
      </c>
      <c r="AF31" s="21">
        <v>0</v>
      </c>
      <c r="AG31" s="21">
        <v>0</v>
      </c>
      <c r="AH31" s="21">
        <v>0</v>
      </c>
      <c r="AI31" s="21">
        <v>0</v>
      </c>
      <c r="AJ31" s="21">
        <v>0</v>
      </c>
      <c r="AK31" s="21">
        <v>0</v>
      </c>
      <c r="AL31" s="21">
        <v>0</v>
      </c>
      <c r="AM31" s="21">
        <v>0</v>
      </c>
      <c r="AN31" s="21">
        <v>0</v>
      </c>
      <c r="AO31" s="21">
        <v>0</v>
      </c>
      <c r="AP31" s="21">
        <v>0</v>
      </c>
      <c r="AQ31" s="21">
        <v>0</v>
      </c>
      <c r="AR31" s="21">
        <v>0</v>
      </c>
      <c r="AS31" s="21">
        <f t="shared" si="4"/>
        <v>0</v>
      </c>
      <c r="AT31" s="21">
        <f t="shared" si="5"/>
        <v>0</v>
      </c>
      <c r="AU31" s="21">
        <v>0</v>
      </c>
      <c r="AV31" s="21">
        <v>0</v>
      </c>
      <c r="AW31" s="21">
        <v>0</v>
      </c>
      <c r="AX31" s="21">
        <v>0</v>
      </c>
      <c r="AY31" s="21">
        <v>0</v>
      </c>
      <c r="AZ31" s="21">
        <v>0</v>
      </c>
      <c r="BA31" s="21">
        <v>0</v>
      </c>
      <c r="BB31" s="21">
        <v>0</v>
      </c>
      <c r="BC31" s="21">
        <v>0</v>
      </c>
      <c r="BD31" s="21">
        <v>0</v>
      </c>
      <c r="BE31" s="21">
        <v>0</v>
      </c>
      <c r="BF31" s="21">
        <v>0</v>
      </c>
      <c r="BG31" s="21">
        <v>0</v>
      </c>
      <c r="BH31" s="21">
        <v>0</v>
      </c>
      <c r="BI31" s="21">
        <f t="shared" si="6"/>
        <v>0</v>
      </c>
      <c r="BJ31" s="21">
        <f t="shared" si="7"/>
        <v>0</v>
      </c>
      <c r="BK31" s="21">
        <f t="shared" si="8"/>
        <v>0</v>
      </c>
      <c r="BL31" s="21">
        <f t="shared" si="9"/>
        <v>0</v>
      </c>
    </row>
    <row r="32" spans="1:64" x14ac:dyDescent="0.25">
      <c r="A32" s="134">
        <v>25</v>
      </c>
      <c r="B32" s="22" t="s">
        <v>64</v>
      </c>
      <c r="C32" s="21"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1">
        <v>0</v>
      </c>
      <c r="P32" s="21">
        <v>0</v>
      </c>
      <c r="Q32" s="21">
        <f t="shared" si="0"/>
        <v>0</v>
      </c>
      <c r="R32" s="21">
        <f t="shared" si="1"/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f t="shared" si="2"/>
        <v>0</v>
      </c>
      <c r="AD32" s="21">
        <f t="shared" si="3"/>
        <v>0</v>
      </c>
      <c r="AE32" s="21">
        <v>0</v>
      </c>
      <c r="AF32" s="21">
        <v>0</v>
      </c>
      <c r="AG32" s="21">
        <v>0</v>
      </c>
      <c r="AH32" s="21">
        <v>0</v>
      </c>
      <c r="AI32" s="21">
        <v>0</v>
      </c>
      <c r="AJ32" s="21">
        <v>0</v>
      </c>
      <c r="AK32" s="21">
        <v>0</v>
      </c>
      <c r="AL32" s="21">
        <v>0</v>
      </c>
      <c r="AM32" s="21">
        <v>0</v>
      </c>
      <c r="AN32" s="21">
        <v>0</v>
      </c>
      <c r="AO32" s="21">
        <v>0</v>
      </c>
      <c r="AP32" s="21">
        <v>0</v>
      </c>
      <c r="AQ32" s="21">
        <v>0</v>
      </c>
      <c r="AR32" s="21">
        <v>0</v>
      </c>
      <c r="AS32" s="21">
        <f t="shared" si="4"/>
        <v>0</v>
      </c>
      <c r="AT32" s="21">
        <f t="shared" si="5"/>
        <v>0</v>
      </c>
      <c r="AU32" s="21">
        <v>0</v>
      </c>
      <c r="AV32" s="21">
        <v>0</v>
      </c>
      <c r="AW32" s="21">
        <v>0</v>
      </c>
      <c r="AX32" s="21">
        <v>0</v>
      </c>
      <c r="AY32" s="21">
        <v>0</v>
      </c>
      <c r="AZ32" s="21">
        <v>0</v>
      </c>
      <c r="BA32" s="21">
        <v>0</v>
      </c>
      <c r="BB32" s="21">
        <v>0</v>
      </c>
      <c r="BC32" s="21">
        <v>0</v>
      </c>
      <c r="BD32" s="21">
        <v>0</v>
      </c>
      <c r="BE32" s="21">
        <v>0</v>
      </c>
      <c r="BF32" s="21">
        <v>0</v>
      </c>
      <c r="BG32" s="21">
        <v>0</v>
      </c>
      <c r="BH32" s="21">
        <v>0</v>
      </c>
      <c r="BI32" s="21">
        <f t="shared" si="6"/>
        <v>0</v>
      </c>
      <c r="BJ32" s="21">
        <f t="shared" si="7"/>
        <v>0</v>
      </c>
      <c r="BK32" s="21">
        <f t="shared" si="8"/>
        <v>0</v>
      </c>
      <c r="BL32" s="21">
        <f t="shared" si="9"/>
        <v>0</v>
      </c>
    </row>
    <row r="33" spans="1:64" x14ac:dyDescent="0.25">
      <c r="A33" s="134">
        <v>26</v>
      </c>
      <c r="B33" s="22" t="s">
        <v>65</v>
      </c>
      <c r="C33" s="21"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f t="shared" si="0"/>
        <v>0</v>
      </c>
      <c r="R33" s="21">
        <f t="shared" si="1"/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f t="shared" si="2"/>
        <v>0</v>
      </c>
      <c r="AD33" s="21">
        <f t="shared" si="3"/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0</v>
      </c>
      <c r="AQ33" s="21">
        <v>0</v>
      </c>
      <c r="AR33" s="21">
        <v>0</v>
      </c>
      <c r="AS33" s="21">
        <f t="shared" si="4"/>
        <v>0</v>
      </c>
      <c r="AT33" s="21">
        <f t="shared" si="5"/>
        <v>0</v>
      </c>
      <c r="AU33" s="21">
        <v>0</v>
      </c>
      <c r="AV33" s="21">
        <v>0</v>
      </c>
      <c r="AW33" s="21">
        <v>0</v>
      </c>
      <c r="AX33" s="21">
        <v>0</v>
      </c>
      <c r="AY33" s="21">
        <v>0</v>
      </c>
      <c r="AZ33" s="21">
        <v>0</v>
      </c>
      <c r="BA33" s="21">
        <v>0</v>
      </c>
      <c r="BB33" s="21">
        <v>0</v>
      </c>
      <c r="BC33" s="21">
        <v>0</v>
      </c>
      <c r="BD33" s="21">
        <v>0</v>
      </c>
      <c r="BE33" s="21">
        <v>0</v>
      </c>
      <c r="BF33" s="21">
        <v>0</v>
      </c>
      <c r="BG33" s="21">
        <v>0</v>
      </c>
      <c r="BH33" s="21">
        <v>0</v>
      </c>
      <c r="BI33" s="21">
        <f t="shared" si="6"/>
        <v>0</v>
      </c>
      <c r="BJ33" s="21">
        <f t="shared" si="7"/>
        <v>0</v>
      </c>
      <c r="BK33" s="21">
        <f t="shared" si="8"/>
        <v>0</v>
      </c>
      <c r="BL33" s="21">
        <f t="shared" si="9"/>
        <v>0</v>
      </c>
    </row>
    <row r="34" spans="1:64" x14ac:dyDescent="0.25">
      <c r="A34" s="134">
        <v>27</v>
      </c>
      <c r="B34" s="22" t="s">
        <v>66</v>
      </c>
      <c r="C34" s="21"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21">
        <v>0</v>
      </c>
      <c r="Q34" s="21">
        <f t="shared" si="0"/>
        <v>0</v>
      </c>
      <c r="R34" s="21">
        <f t="shared" si="1"/>
        <v>0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f t="shared" si="2"/>
        <v>0</v>
      </c>
      <c r="AD34" s="21">
        <f t="shared" si="3"/>
        <v>0</v>
      </c>
      <c r="AE34" s="21">
        <v>0</v>
      </c>
      <c r="AF34" s="21">
        <v>0</v>
      </c>
      <c r="AG34" s="21">
        <v>0</v>
      </c>
      <c r="AH34" s="21">
        <v>0</v>
      </c>
      <c r="AI34" s="21">
        <v>0</v>
      </c>
      <c r="AJ34" s="21">
        <v>0</v>
      </c>
      <c r="AK34" s="21">
        <v>0</v>
      </c>
      <c r="AL34" s="21">
        <v>0</v>
      </c>
      <c r="AM34" s="21">
        <v>0</v>
      </c>
      <c r="AN34" s="21">
        <v>0</v>
      </c>
      <c r="AO34" s="21">
        <v>0</v>
      </c>
      <c r="AP34" s="21">
        <v>0</v>
      </c>
      <c r="AQ34" s="21">
        <v>0</v>
      </c>
      <c r="AR34" s="21">
        <v>0</v>
      </c>
      <c r="AS34" s="21">
        <f t="shared" si="4"/>
        <v>0</v>
      </c>
      <c r="AT34" s="21">
        <f t="shared" si="5"/>
        <v>0</v>
      </c>
      <c r="AU34" s="21">
        <v>0</v>
      </c>
      <c r="AV34" s="21">
        <v>0</v>
      </c>
      <c r="AW34" s="21">
        <v>0</v>
      </c>
      <c r="AX34" s="21">
        <v>0</v>
      </c>
      <c r="AY34" s="21">
        <v>0</v>
      </c>
      <c r="AZ34" s="21">
        <v>0</v>
      </c>
      <c r="BA34" s="21">
        <v>0</v>
      </c>
      <c r="BB34" s="21">
        <v>0</v>
      </c>
      <c r="BC34" s="21">
        <v>0</v>
      </c>
      <c r="BD34" s="21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f t="shared" si="6"/>
        <v>0</v>
      </c>
      <c r="BJ34" s="21">
        <f t="shared" si="7"/>
        <v>0</v>
      </c>
      <c r="BK34" s="21">
        <f t="shared" si="8"/>
        <v>0</v>
      </c>
      <c r="BL34" s="21">
        <f t="shared" si="9"/>
        <v>0</v>
      </c>
    </row>
    <row r="35" spans="1:64" x14ac:dyDescent="0.25">
      <c r="A35" s="134">
        <v>28</v>
      </c>
      <c r="B35" s="22" t="s">
        <v>67</v>
      </c>
      <c r="C35" s="21"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1">
        <f t="shared" si="0"/>
        <v>0</v>
      </c>
      <c r="R35" s="21">
        <f t="shared" si="1"/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21">
        <v>0</v>
      </c>
      <c r="Y35" s="21">
        <v>0</v>
      </c>
      <c r="Z35" s="21">
        <v>0</v>
      </c>
      <c r="AA35" s="21">
        <v>0</v>
      </c>
      <c r="AB35" s="21">
        <v>0</v>
      </c>
      <c r="AC35" s="21">
        <f t="shared" si="2"/>
        <v>0</v>
      </c>
      <c r="AD35" s="21">
        <f t="shared" si="3"/>
        <v>0</v>
      </c>
      <c r="AE35" s="21">
        <v>0</v>
      </c>
      <c r="AF35" s="21">
        <v>0</v>
      </c>
      <c r="AG35" s="21">
        <v>0</v>
      </c>
      <c r="AH35" s="21">
        <v>0</v>
      </c>
      <c r="AI35" s="21">
        <v>0</v>
      </c>
      <c r="AJ35" s="21">
        <v>0</v>
      </c>
      <c r="AK35" s="21">
        <v>0</v>
      </c>
      <c r="AL35" s="21">
        <v>0</v>
      </c>
      <c r="AM35" s="21">
        <v>0</v>
      </c>
      <c r="AN35" s="21">
        <v>0</v>
      </c>
      <c r="AO35" s="21">
        <v>0</v>
      </c>
      <c r="AP35" s="21">
        <v>0</v>
      </c>
      <c r="AQ35" s="21">
        <v>0</v>
      </c>
      <c r="AR35" s="21">
        <v>0</v>
      </c>
      <c r="AS35" s="21">
        <f t="shared" si="4"/>
        <v>0</v>
      </c>
      <c r="AT35" s="21">
        <f t="shared" si="5"/>
        <v>0</v>
      </c>
      <c r="AU35" s="21">
        <v>0</v>
      </c>
      <c r="AV35" s="21">
        <v>0</v>
      </c>
      <c r="AW35" s="21">
        <v>0</v>
      </c>
      <c r="AX35" s="21">
        <v>0</v>
      </c>
      <c r="AY35" s="21">
        <v>0</v>
      </c>
      <c r="AZ35" s="21">
        <v>0</v>
      </c>
      <c r="BA35" s="21">
        <v>0</v>
      </c>
      <c r="BB35" s="21">
        <v>0</v>
      </c>
      <c r="BC35" s="21">
        <v>0</v>
      </c>
      <c r="BD35" s="21">
        <v>0</v>
      </c>
      <c r="BE35" s="21">
        <v>0</v>
      </c>
      <c r="BF35" s="21">
        <v>0</v>
      </c>
      <c r="BG35" s="21">
        <v>0</v>
      </c>
      <c r="BH35" s="21">
        <v>0</v>
      </c>
      <c r="BI35" s="21">
        <f t="shared" si="6"/>
        <v>0</v>
      </c>
      <c r="BJ35" s="21">
        <f t="shared" si="7"/>
        <v>0</v>
      </c>
      <c r="BK35" s="21">
        <f t="shared" si="8"/>
        <v>0</v>
      </c>
      <c r="BL35" s="21">
        <f t="shared" si="9"/>
        <v>0</v>
      </c>
    </row>
    <row r="36" spans="1:64" x14ac:dyDescent="0.25">
      <c r="A36" s="134">
        <v>29</v>
      </c>
      <c r="B36" s="22" t="s">
        <v>68</v>
      </c>
      <c r="C36" s="21">
        <v>48346</v>
      </c>
      <c r="D36" s="21">
        <v>985</v>
      </c>
      <c r="E36" s="21">
        <v>3586</v>
      </c>
      <c r="F36" s="21">
        <v>111.81</v>
      </c>
      <c r="G36" s="21">
        <v>3490</v>
      </c>
      <c r="H36" s="21">
        <v>100.59</v>
      </c>
      <c r="I36" s="21">
        <v>160</v>
      </c>
      <c r="J36" s="21">
        <v>79.86</v>
      </c>
      <c r="K36" s="21">
        <v>0</v>
      </c>
      <c r="L36" s="21">
        <v>0</v>
      </c>
      <c r="M36" s="21">
        <v>0</v>
      </c>
      <c r="N36" s="21">
        <v>0</v>
      </c>
      <c r="O36" s="21">
        <v>47891</v>
      </c>
      <c r="P36" s="21">
        <v>610.70000000000005</v>
      </c>
      <c r="Q36" s="21">
        <f t="shared" si="0"/>
        <v>52092</v>
      </c>
      <c r="R36" s="21">
        <f t="shared" si="1"/>
        <v>1176.6699999999998</v>
      </c>
      <c r="S36" s="21">
        <v>12559</v>
      </c>
      <c r="T36" s="21">
        <v>130</v>
      </c>
      <c r="U36" s="21">
        <v>0</v>
      </c>
      <c r="V36" s="21">
        <v>0</v>
      </c>
      <c r="W36" s="21">
        <v>0</v>
      </c>
      <c r="X36" s="21">
        <v>0</v>
      </c>
      <c r="Y36" s="21">
        <v>376</v>
      </c>
      <c r="Z36" s="21">
        <v>0.89</v>
      </c>
      <c r="AA36" s="21">
        <v>0</v>
      </c>
      <c r="AB36" s="21">
        <v>0</v>
      </c>
      <c r="AC36" s="21">
        <f t="shared" si="2"/>
        <v>12935</v>
      </c>
      <c r="AD36" s="21">
        <f t="shared" si="3"/>
        <v>130.88999999999999</v>
      </c>
      <c r="AE36" s="21">
        <v>13</v>
      </c>
      <c r="AF36" s="21">
        <v>0.04</v>
      </c>
      <c r="AG36" s="21">
        <v>14</v>
      </c>
      <c r="AH36" s="21">
        <v>0.5</v>
      </c>
      <c r="AI36" s="21">
        <v>14</v>
      </c>
      <c r="AJ36" s="21">
        <v>2.4</v>
      </c>
      <c r="AK36" s="21">
        <v>0</v>
      </c>
      <c r="AL36" s="21">
        <v>0</v>
      </c>
      <c r="AM36" s="21">
        <v>17</v>
      </c>
      <c r="AN36" s="21">
        <v>0.52</v>
      </c>
      <c r="AO36" s="21">
        <v>20</v>
      </c>
      <c r="AP36" s="21">
        <v>0.35</v>
      </c>
      <c r="AQ36" s="21">
        <v>0</v>
      </c>
      <c r="AR36" s="21">
        <v>0</v>
      </c>
      <c r="AS36" s="21">
        <f t="shared" si="4"/>
        <v>65105</v>
      </c>
      <c r="AT36" s="21">
        <f t="shared" si="5"/>
        <v>1311.37</v>
      </c>
      <c r="AU36" s="21">
        <v>59910</v>
      </c>
      <c r="AV36" s="21">
        <v>900</v>
      </c>
      <c r="AW36" s="21">
        <v>2827</v>
      </c>
      <c r="AX36" s="21">
        <v>22.41</v>
      </c>
      <c r="AY36" s="21">
        <v>0</v>
      </c>
      <c r="AZ36" s="21">
        <v>0</v>
      </c>
      <c r="BA36" s="21">
        <v>1</v>
      </c>
      <c r="BB36" s="21">
        <v>0.06</v>
      </c>
      <c r="BC36" s="21">
        <v>0</v>
      </c>
      <c r="BD36" s="21">
        <v>0</v>
      </c>
      <c r="BE36" s="21">
        <v>546</v>
      </c>
      <c r="BF36" s="21">
        <v>74.75</v>
      </c>
      <c r="BG36" s="21">
        <v>377</v>
      </c>
      <c r="BH36" s="21">
        <v>31.67</v>
      </c>
      <c r="BI36" s="21">
        <f t="shared" si="6"/>
        <v>924</v>
      </c>
      <c r="BJ36" s="21">
        <f t="shared" si="7"/>
        <v>106.48</v>
      </c>
      <c r="BK36" s="21">
        <f t="shared" si="8"/>
        <v>66029</v>
      </c>
      <c r="BL36" s="21">
        <f t="shared" si="9"/>
        <v>1417.85</v>
      </c>
    </row>
    <row r="37" spans="1:64" x14ac:dyDescent="0.25">
      <c r="A37" s="134">
        <v>30</v>
      </c>
      <c r="B37" s="22" t="s">
        <v>69</v>
      </c>
      <c r="C37" s="21">
        <v>724</v>
      </c>
      <c r="D37" s="21">
        <v>123.66</v>
      </c>
      <c r="E37" s="21">
        <v>1</v>
      </c>
      <c r="F37" s="21">
        <v>7.0000000000000007E-2</v>
      </c>
      <c r="G37" s="21">
        <v>0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1">
        <f t="shared" si="0"/>
        <v>725</v>
      </c>
      <c r="R37" s="21">
        <f t="shared" si="1"/>
        <v>123.72999999999999</v>
      </c>
      <c r="S37" s="21">
        <v>37</v>
      </c>
      <c r="T37" s="21">
        <v>0.66</v>
      </c>
      <c r="U37" s="21">
        <v>0</v>
      </c>
      <c r="V37" s="21">
        <v>0</v>
      </c>
      <c r="W37" s="21">
        <v>0</v>
      </c>
      <c r="X37" s="21">
        <v>0</v>
      </c>
      <c r="Y37" s="21">
        <v>0</v>
      </c>
      <c r="Z37" s="21">
        <v>0</v>
      </c>
      <c r="AA37" s="21">
        <v>0</v>
      </c>
      <c r="AB37" s="21">
        <v>0</v>
      </c>
      <c r="AC37" s="21">
        <f t="shared" si="2"/>
        <v>37</v>
      </c>
      <c r="AD37" s="21">
        <f t="shared" si="3"/>
        <v>0.66</v>
      </c>
      <c r="AE37" s="21">
        <v>1</v>
      </c>
      <c r="AF37" s="21">
        <v>0</v>
      </c>
      <c r="AG37" s="21">
        <v>0</v>
      </c>
      <c r="AH37" s="21">
        <v>0</v>
      </c>
      <c r="AI37" s="21">
        <v>1</v>
      </c>
      <c r="AJ37" s="21">
        <v>0</v>
      </c>
      <c r="AK37" s="21">
        <v>0</v>
      </c>
      <c r="AL37" s="21">
        <v>0</v>
      </c>
      <c r="AM37" s="21">
        <v>0</v>
      </c>
      <c r="AN37" s="21">
        <v>0</v>
      </c>
      <c r="AO37" s="21">
        <v>0</v>
      </c>
      <c r="AP37" s="21">
        <v>0</v>
      </c>
      <c r="AQ37" s="21">
        <v>0</v>
      </c>
      <c r="AR37" s="21">
        <v>0</v>
      </c>
      <c r="AS37" s="21">
        <f t="shared" si="4"/>
        <v>764</v>
      </c>
      <c r="AT37" s="21">
        <f t="shared" si="5"/>
        <v>124.38999999999999</v>
      </c>
      <c r="AU37" s="21">
        <v>0</v>
      </c>
      <c r="AV37" s="21">
        <v>0</v>
      </c>
      <c r="AW37" s="21">
        <v>0</v>
      </c>
      <c r="AX37" s="21">
        <v>0</v>
      </c>
      <c r="AY37" s="21">
        <v>4</v>
      </c>
      <c r="AZ37" s="21">
        <v>0.11</v>
      </c>
      <c r="BA37" s="21">
        <v>0</v>
      </c>
      <c r="BB37" s="21">
        <v>0</v>
      </c>
      <c r="BC37" s="21">
        <v>4</v>
      </c>
      <c r="BD37" s="21">
        <v>0.63</v>
      </c>
      <c r="BE37" s="21">
        <v>13</v>
      </c>
      <c r="BF37" s="21">
        <v>0.97</v>
      </c>
      <c r="BG37" s="21">
        <v>378</v>
      </c>
      <c r="BH37" s="21">
        <v>7</v>
      </c>
      <c r="BI37" s="21">
        <f t="shared" si="6"/>
        <v>399</v>
      </c>
      <c r="BJ37" s="21">
        <f t="shared" si="7"/>
        <v>8.7100000000000009</v>
      </c>
      <c r="BK37" s="21">
        <f t="shared" si="8"/>
        <v>1163</v>
      </c>
      <c r="BL37" s="21">
        <f t="shared" si="9"/>
        <v>133.1</v>
      </c>
    </row>
    <row r="38" spans="1:64" x14ac:dyDescent="0.25">
      <c r="A38" s="134">
        <v>31</v>
      </c>
      <c r="B38" s="22" t="s">
        <v>70</v>
      </c>
      <c r="C38" s="21">
        <v>0</v>
      </c>
      <c r="D38" s="21">
        <v>0</v>
      </c>
      <c r="E38" s="21">
        <v>452</v>
      </c>
      <c r="F38" s="21">
        <v>20.149999999999999</v>
      </c>
      <c r="G38" s="21">
        <v>381</v>
      </c>
      <c r="H38" s="21">
        <v>15.63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f t="shared" si="0"/>
        <v>452</v>
      </c>
      <c r="R38" s="21">
        <f t="shared" si="1"/>
        <v>20.149999999999999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f t="shared" si="2"/>
        <v>0</v>
      </c>
      <c r="AD38" s="21">
        <f t="shared" si="3"/>
        <v>0</v>
      </c>
      <c r="AE38" s="21">
        <v>0</v>
      </c>
      <c r="AF38" s="21">
        <v>0</v>
      </c>
      <c r="AG38" s="21">
        <v>0</v>
      </c>
      <c r="AH38" s="21">
        <v>0</v>
      </c>
      <c r="AI38" s="21">
        <v>0</v>
      </c>
      <c r="AJ38" s="21">
        <v>0</v>
      </c>
      <c r="AK38" s="21">
        <v>0</v>
      </c>
      <c r="AL38" s="21">
        <v>0</v>
      </c>
      <c r="AM38" s="21">
        <v>0</v>
      </c>
      <c r="AN38" s="21">
        <v>0</v>
      </c>
      <c r="AO38" s="21">
        <v>0</v>
      </c>
      <c r="AP38" s="21">
        <v>0</v>
      </c>
      <c r="AQ38" s="21">
        <v>0</v>
      </c>
      <c r="AR38" s="21">
        <v>0</v>
      </c>
      <c r="AS38" s="21">
        <f t="shared" si="4"/>
        <v>452</v>
      </c>
      <c r="AT38" s="21">
        <f t="shared" si="5"/>
        <v>20.149999999999999</v>
      </c>
      <c r="AU38" s="21">
        <v>0</v>
      </c>
      <c r="AV38" s="21">
        <v>0</v>
      </c>
      <c r="AW38" s="21">
        <v>0</v>
      </c>
      <c r="AX38" s="21">
        <v>0</v>
      </c>
      <c r="AY38" s="21">
        <v>0</v>
      </c>
      <c r="AZ38" s="21">
        <v>0</v>
      </c>
      <c r="BA38" s="21">
        <v>0</v>
      </c>
      <c r="BB38" s="21">
        <v>0</v>
      </c>
      <c r="BC38" s="21">
        <v>0</v>
      </c>
      <c r="BD38" s="21">
        <v>0</v>
      </c>
      <c r="BE38" s="21">
        <v>0</v>
      </c>
      <c r="BF38" s="21">
        <v>0</v>
      </c>
      <c r="BG38" s="21">
        <v>247</v>
      </c>
      <c r="BH38" s="21">
        <v>6.29</v>
      </c>
      <c r="BI38" s="21">
        <f t="shared" si="6"/>
        <v>247</v>
      </c>
      <c r="BJ38" s="21">
        <f t="shared" si="7"/>
        <v>6.29</v>
      </c>
      <c r="BK38" s="21">
        <f t="shared" si="8"/>
        <v>699</v>
      </c>
      <c r="BL38" s="21">
        <f t="shared" si="9"/>
        <v>26.439999999999998</v>
      </c>
    </row>
    <row r="39" spans="1:64" x14ac:dyDescent="0.25">
      <c r="A39" s="134">
        <v>32</v>
      </c>
      <c r="B39" s="22" t="s">
        <v>71</v>
      </c>
      <c r="C39" s="21"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1">
        <f t="shared" si="0"/>
        <v>0</v>
      </c>
      <c r="R39" s="21">
        <f t="shared" si="1"/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f t="shared" si="2"/>
        <v>0</v>
      </c>
      <c r="AD39" s="21">
        <f t="shared" si="3"/>
        <v>0</v>
      </c>
      <c r="AE39" s="21">
        <v>0</v>
      </c>
      <c r="AF39" s="21">
        <v>0</v>
      </c>
      <c r="AG39" s="21">
        <v>0</v>
      </c>
      <c r="AH39" s="21">
        <v>0</v>
      </c>
      <c r="AI39" s="21">
        <v>0</v>
      </c>
      <c r="AJ39" s="21">
        <v>0</v>
      </c>
      <c r="AK39" s="21">
        <v>0</v>
      </c>
      <c r="AL39" s="21">
        <v>0</v>
      </c>
      <c r="AM39" s="21">
        <v>0</v>
      </c>
      <c r="AN39" s="21">
        <v>0</v>
      </c>
      <c r="AO39" s="21">
        <v>0</v>
      </c>
      <c r="AP39" s="21">
        <v>0</v>
      </c>
      <c r="AQ39" s="21">
        <v>0</v>
      </c>
      <c r="AR39" s="21">
        <v>0</v>
      </c>
      <c r="AS39" s="21">
        <f t="shared" si="4"/>
        <v>0</v>
      </c>
      <c r="AT39" s="21">
        <f t="shared" si="5"/>
        <v>0</v>
      </c>
      <c r="AU39" s="21">
        <v>0</v>
      </c>
      <c r="AV39" s="21">
        <v>0</v>
      </c>
      <c r="AW39" s="21">
        <v>0</v>
      </c>
      <c r="AX39" s="21">
        <v>0</v>
      </c>
      <c r="AY39" s="21">
        <v>0</v>
      </c>
      <c r="AZ39" s="21">
        <v>0</v>
      </c>
      <c r="BA39" s="21">
        <v>0</v>
      </c>
      <c r="BB39" s="21">
        <v>0</v>
      </c>
      <c r="BC39" s="21">
        <v>0</v>
      </c>
      <c r="BD39" s="21">
        <v>0</v>
      </c>
      <c r="BE39" s="21">
        <v>0</v>
      </c>
      <c r="BF39" s="21">
        <v>0</v>
      </c>
      <c r="BG39" s="21">
        <v>0</v>
      </c>
      <c r="BH39" s="21">
        <v>0</v>
      </c>
      <c r="BI39" s="21">
        <f t="shared" si="6"/>
        <v>0</v>
      </c>
      <c r="BJ39" s="21">
        <f t="shared" si="7"/>
        <v>0</v>
      </c>
      <c r="BK39" s="21">
        <f t="shared" si="8"/>
        <v>0</v>
      </c>
      <c r="BL39" s="21">
        <f t="shared" si="9"/>
        <v>0</v>
      </c>
    </row>
    <row r="40" spans="1:64" x14ac:dyDescent="0.25">
      <c r="A40" s="134">
        <v>33</v>
      </c>
      <c r="B40" s="22" t="s">
        <v>72</v>
      </c>
      <c r="C40" s="21"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f t="shared" si="0"/>
        <v>0</v>
      </c>
      <c r="R40" s="21">
        <f t="shared" si="1"/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21">
        <v>0</v>
      </c>
      <c r="Y40" s="21">
        <v>0</v>
      </c>
      <c r="Z40" s="21">
        <v>0</v>
      </c>
      <c r="AA40" s="21">
        <v>0</v>
      </c>
      <c r="AB40" s="21">
        <v>0</v>
      </c>
      <c r="AC40" s="21">
        <f t="shared" si="2"/>
        <v>0</v>
      </c>
      <c r="AD40" s="21">
        <f t="shared" si="3"/>
        <v>0</v>
      </c>
      <c r="AE40" s="21">
        <v>0</v>
      </c>
      <c r="AF40" s="21">
        <v>0</v>
      </c>
      <c r="AG40" s="21">
        <v>0</v>
      </c>
      <c r="AH40" s="21">
        <v>0</v>
      </c>
      <c r="AI40" s="21">
        <v>0</v>
      </c>
      <c r="AJ40" s="21">
        <v>0</v>
      </c>
      <c r="AK40" s="21">
        <v>0</v>
      </c>
      <c r="AL40" s="21">
        <v>0</v>
      </c>
      <c r="AM40" s="21">
        <v>0</v>
      </c>
      <c r="AN40" s="21">
        <v>0</v>
      </c>
      <c r="AO40" s="21">
        <v>0</v>
      </c>
      <c r="AP40" s="21">
        <v>0</v>
      </c>
      <c r="AQ40" s="21">
        <v>0</v>
      </c>
      <c r="AR40" s="21">
        <v>0</v>
      </c>
      <c r="AS40" s="21">
        <f t="shared" si="4"/>
        <v>0</v>
      </c>
      <c r="AT40" s="21">
        <f t="shared" si="5"/>
        <v>0</v>
      </c>
      <c r="AU40" s="21">
        <v>0</v>
      </c>
      <c r="AV40" s="21">
        <v>0</v>
      </c>
      <c r="AW40" s="21">
        <v>0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1">
        <v>0</v>
      </c>
      <c r="BD40" s="21">
        <v>0</v>
      </c>
      <c r="BE40" s="21">
        <v>0</v>
      </c>
      <c r="BF40" s="21">
        <v>0</v>
      </c>
      <c r="BG40" s="21">
        <v>0</v>
      </c>
      <c r="BH40" s="21">
        <v>0</v>
      </c>
      <c r="BI40" s="21">
        <f t="shared" si="6"/>
        <v>0</v>
      </c>
      <c r="BJ40" s="21">
        <f t="shared" si="7"/>
        <v>0</v>
      </c>
      <c r="BK40" s="21">
        <f t="shared" si="8"/>
        <v>0</v>
      </c>
      <c r="BL40" s="21">
        <f t="shared" si="9"/>
        <v>0</v>
      </c>
    </row>
    <row r="41" spans="1:64" x14ac:dyDescent="0.25">
      <c r="A41" s="134">
        <v>34</v>
      </c>
      <c r="B41" s="22" t="s">
        <v>73</v>
      </c>
      <c r="C41" s="21"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f t="shared" si="0"/>
        <v>0</v>
      </c>
      <c r="R41" s="21">
        <f t="shared" si="1"/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21">
        <v>0</v>
      </c>
      <c r="Y41" s="21">
        <v>0</v>
      </c>
      <c r="Z41" s="21">
        <v>0</v>
      </c>
      <c r="AA41" s="21">
        <v>0</v>
      </c>
      <c r="AB41" s="21">
        <v>0</v>
      </c>
      <c r="AC41" s="21">
        <f t="shared" si="2"/>
        <v>0</v>
      </c>
      <c r="AD41" s="21">
        <f t="shared" si="3"/>
        <v>0</v>
      </c>
      <c r="AE41" s="21">
        <v>0</v>
      </c>
      <c r="AF41" s="21">
        <v>0</v>
      </c>
      <c r="AG41" s="21">
        <v>0</v>
      </c>
      <c r="AH41" s="21">
        <v>0</v>
      </c>
      <c r="AI41" s="21">
        <v>0</v>
      </c>
      <c r="AJ41" s="21">
        <v>0</v>
      </c>
      <c r="AK41" s="21">
        <v>0</v>
      </c>
      <c r="AL41" s="21">
        <v>0</v>
      </c>
      <c r="AM41" s="21">
        <v>0</v>
      </c>
      <c r="AN41" s="21">
        <v>0</v>
      </c>
      <c r="AO41" s="21">
        <v>0</v>
      </c>
      <c r="AP41" s="21">
        <v>0</v>
      </c>
      <c r="AQ41" s="21">
        <v>0</v>
      </c>
      <c r="AR41" s="21">
        <v>0</v>
      </c>
      <c r="AS41" s="21">
        <f t="shared" si="4"/>
        <v>0</v>
      </c>
      <c r="AT41" s="21">
        <f t="shared" si="5"/>
        <v>0</v>
      </c>
      <c r="AU41" s="21">
        <v>0</v>
      </c>
      <c r="AV41" s="21">
        <v>0</v>
      </c>
      <c r="AW41" s="21">
        <v>0</v>
      </c>
      <c r="AX41" s="21">
        <v>0</v>
      </c>
      <c r="AY41" s="21">
        <v>0</v>
      </c>
      <c r="AZ41" s="21">
        <v>0</v>
      </c>
      <c r="BA41" s="21">
        <v>0</v>
      </c>
      <c r="BB41" s="21">
        <v>0</v>
      </c>
      <c r="BC41" s="21">
        <v>0</v>
      </c>
      <c r="BD41" s="21">
        <v>0</v>
      </c>
      <c r="BE41" s="21">
        <v>0</v>
      </c>
      <c r="BF41" s="21">
        <v>0</v>
      </c>
      <c r="BG41" s="21">
        <v>0</v>
      </c>
      <c r="BH41" s="21">
        <v>0</v>
      </c>
      <c r="BI41" s="21">
        <f t="shared" si="6"/>
        <v>0</v>
      </c>
      <c r="BJ41" s="21">
        <f t="shared" si="7"/>
        <v>0</v>
      </c>
      <c r="BK41" s="21">
        <f t="shared" si="8"/>
        <v>0</v>
      </c>
      <c r="BL41" s="21">
        <f t="shared" si="9"/>
        <v>0</v>
      </c>
    </row>
    <row r="42" spans="1:64" x14ac:dyDescent="0.25">
      <c r="A42" s="134">
        <v>35</v>
      </c>
      <c r="B42" s="22" t="s">
        <v>74</v>
      </c>
      <c r="C42" s="21"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21">
        <v>0</v>
      </c>
      <c r="Q42" s="21">
        <f t="shared" si="0"/>
        <v>0</v>
      </c>
      <c r="R42" s="21">
        <f t="shared" si="1"/>
        <v>0</v>
      </c>
      <c r="S42" s="21">
        <v>0</v>
      </c>
      <c r="T42" s="21">
        <v>0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  <c r="Z42" s="21">
        <v>0</v>
      </c>
      <c r="AA42" s="21">
        <v>0</v>
      </c>
      <c r="AB42" s="21">
        <v>0</v>
      </c>
      <c r="AC42" s="21">
        <f t="shared" si="2"/>
        <v>0</v>
      </c>
      <c r="AD42" s="21">
        <f t="shared" si="3"/>
        <v>0</v>
      </c>
      <c r="AE42" s="21">
        <v>0</v>
      </c>
      <c r="AF42" s="21">
        <v>0</v>
      </c>
      <c r="AG42" s="21">
        <v>0</v>
      </c>
      <c r="AH42" s="21">
        <v>0</v>
      </c>
      <c r="AI42" s="21">
        <v>0</v>
      </c>
      <c r="AJ42" s="21">
        <v>0</v>
      </c>
      <c r="AK42" s="21">
        <v>0</v>
      </c>
      <c r="AL42" s="21">
        <v>0</v>
      </c>
      <c r="AM42" s="21">
        <v>0</v>
      </c>
      <c r="AN42" s="21">
        <v>0</v>
      </c>
      <c r="AO42" s="21">
        <v>0</v>
      </c>
      <c r="AP42" s="21">
        <v>0</v>
      </c>
      <c r="AQ42" s="21">
        <v>0</v>
      </c>
      <c r="AR42" s="21">
        <v>0</v>
      </c>
      <c r="AS42" s="21">
        <f t="shared" si="4"/>
        <v>0</v>
      </c>
      <c r="AT42" s="21">
        <f t="shared" si="5"/>
        <v>0</v>
      </c>
      <c r="AU42" s="21">
        <v>0</v>
      </c>
      <c r="AV42" s="21">
        <v>0</v>
      </c>
      <c r="AW42" s="21">
        <v>0</v>
      </c>
      <c r="AX42" s="21">
        <v>0</v>
      </c>
      <c r="AY42" s="21">
        <v>0</v>
      </c>
      <c r="AZ42" s="21">
        <v>0</v>
      </c>
      <c r="BA42" s="21">
        <v>0</v>
      </c>
      <c r="BB42" s="21">
        <v>0</v>
      </c>
      <c r="BC42" s="21">
        <v>0</v>
      </c>
      <c r="BD42" s="21">
        <v>0</v>
      </c>
      <c r="BE42" s="21">
        <v>0</v>
      </c>
      <c r="BF42" s="21">
        <v>0</v>
      </c>
      <c r="BG42" s="21">
        <v>0</v>
      </c>
      <c r="BH42" s="21">
        <v>0</v>
      </c>
      <c r="BI42" s="21">
        <f t="shared" si="6"/>
        <v>0</v>
      </c>
      <c r="BJ42" s="21">
        <f t="shared" si="7"/>
        <v>0</v>
      </c>
      <c r="BK42" s="21">
        <f t="shared" si="8"/>
        <v>0</v>
      </c>
      <c r="BL42" s="21">
        <f t="shared" si="9"/>
        <v>0</v>
      </c>
    </row>
    <row r="43" spans="1:64" x14ac:dyDescent="0.25">
      <c r="A43" s="134">
        <v>36</v>
      </c>
      <c r="B43" s="22" t="s">
        <v>75</v>
      </c>
      <c r="C43" s="21"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21">
        <v>0</v>
      </c>
      <c r="Q43" s="21">
        <f t="shared" si="0"/>
        <v>0</v>
      </c>
      <c r="R43" s="21">
        <f t="shared" si="1"/>
        <v>0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21">
        <v>0</v>
      </c>
      <c r="Y43" s="21">
        <v>0</v>
      </c>
      <c r="Z43" s="21">
        <v>0</v>
      </c>
      <c r="AA43" s="21">
        <v>0</v>
      </c>
      <c r="AB43" s="21">
        <v>0</v>
      </c>
      <c r="AC43" s="21">
        <f t="shared" si="2"/>
        <v>0</v>
      </c>
      <c r="AD43" s="21">
        <f t="shared" si="3"/>
        <v>0</v>
      </c>
      <c r="AE43" s="21">
        <v>0</v>
      </c>
      <c r="AF43" s="21">
        <v>0</v>
      </c>
      <c r="AG43" s="21">
        <v>0</v>
      </c>
      <c r="AH43" s="21">
        <v>0</v>
      </c>
      <c r="AI43" s="21">
        <v>0</v>
      </c>
      <c r="AJ43" s="21">
        <v>0</v>
      </c>
      <c r="AK43" s="21">
        <v>0</v>
      </c>
      <c r="AL43" s="21">
        <v>0</v>
      </c>
      <c r="AM43" s="21">
        <v>0</v>
      </c>
      <c r="AN43" s="21">
        <v>0</v>
      </c>
      <c r="AO43" s="21">
        <v>0</v>
      </c>
      <c r="AP43" s="21">
        <v>0</v>
      </c>
      <c r="AQ43" s="21">
        <v>0</v>
      </c>
      <c r="AR43" s="21">
        <v>0</v>
      </c>
      <c r="AS43" s="21">
        <f t="shared" si="4"/>
        <v>0</v>
      </c>
      <c r="AT43" s="21">
        <f t="shared" si="5"/>
        <v>0</v>
      </c>
      <c r="AU43" s="21">
        <v>0</v>
      </c>
      <c r="AV43" s="21">
        <v>0</v>
      </c>
      <c r="AW43" s="21">
        <v>0</v>
      </c>
      <c r="AX43" s="21">
        <v>0</v>
      </c>
      <c r="AY43" s="21">
        <v>0</v>
      </c>
      <c r="AZ43" s="21">
        <v>0</v>
      </c>
      <c r="BA43" s="21">
        <v>0</v>
      </c>
      <c r="BB43" s="21">
        <v>0</v>
      </c>
      <c r="BC43" s="21">
        <v>0</v>
      </c>
      <c r="BD43" s="21">
        <v>0</v>
      </c>
      <c r="BE43" s="21">
        <v>0</v>
      </c>
      <c r="BF43" s="21">
        <v>0</v>
      </c>
      <c r="BG43" s="21">
        <v>0</v>
      </c>
      <c r="BH43" s="21">
        <v>0</v>
      </c>
      <c r="BI43" s="21">
        <f t="shared" si="6"/>
        <v>0</v>
      </c>
      <c r="BJ43" s="21">
        <f t="shared" si="7"/>
        <v>0</v>
      </c>
      <c r="BK43" s="21">
        <f t="shared" si="8"/>
        <v>0</v>
      </c>
      <c r="BL43" s="21">
        <f t="shared" si="9"/>
        <v>0</v>
      </c>
    </row>
    <row r="44" spans="1:64" x14ac:dyDescent="0.25">
      <c r="A44" s="134">
        <v>37</v>
      </c>
      <c r="B44" s="22" t="s">
        <v>76</v>
      </c>
      <c r="C44" s="21"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21">
        <v>0</v>
      </c>
      <c r="Q44" s="21">
        <f t="shared" si="0"/>
        <v>0</v>
      </c>
      <c r="R44" s="21">
        <f t="shared" si="1"/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f t="shared" si="2"/>
        <v>0</v>
      </c>
      <c r="AD44" s="21">
        <f t="shared" si="3"/>
        <v>0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f t="shared" si="4"/>
        <v>0</v>
      </c>
      <c r="AT44" s="21">
        <f t="shared" si="5"/>
        <v>0</v>
      </c>
      <c r="AU44" s="21">
        <v>0</v>
      </c>
      <c r="AV44" s="21">
        <v>0</v>
      </c>
      <c r="AW44" s="21">
        <v>0</v>
      </c>
      <c r="AX44" s="21">
        <v>0</v>
      </c>
      <c r="AY44" s="21">
        <v>0</v>
      </c>
      <c r="AZ44" s="21">
        <v>0</v>
      </c>
      <c r="BA44" s="21">
        <v>0</v>
      </c>
      <c r="BB44" s="21">
        <v>0</v>
      </c>
      <c r="BC44" s="21">
        <v>0</v>
      </c>
      <c r="BD44" s="21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f t="shared" si="6"/>
        <v>0</v>
      </c>
      <c r="BJ44" s="21">
        <f t="shared" si="7"/>
        <v>0</v>
      </c>
      <c r="BK44" s="21">
        <f t="shared" si="8"/>
        <v>0</v>
      </c>
      <c r="BL44" s="21">
        <f t="shared" si="9"/>
        <v>0</v>
      </c>
    </row>
    <row r="45" spans="1:64" x14ac:dyDescent="0.25">
      <c r="A45" s="134">
        <v>38</v>
      </c>
      <c r="B45" s="22" t="s">
        <v>77</v>
      </c>
      <c r="C45" s="21"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f t="shared" si="0"/>
        <v>0</v>
      </c>
      <c r="R45" s="21">
        <f t="shared" si="1"/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f t="shared" si="2"/>
        <v>0</v>
      </c>
      <c r="AD45" s="21">
        <f t="shared" si="3"/>
        <v>0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21">
        <v>0</v>
      </c>
      <c r="AO45" s="21">
        <v>0</v>
      </c>
      <c r="AP45" s="21">
        <v>0</v>
      </c>
      <c r="AQ45" s="21">
        <v>0</v>
      </c>
      <c r="AR45" s="21">
        <v>0</v>
      </c>
      <c r="AS45" s="21">
        <f t="shared" si="4"/>
        <v>0</v>
      </c>
      <c r="AT45" s="21">
        <f t="shared" si="5"/>
        <v>0</v>
      </c>
      <c r="AU45" s="21">
        <v>0</v>
      </c>
      <c r="AV45" s="21">
        <v>0</v>
      </c>
      <c r="AW45" s="21">
        <v>0</v>
      </c>
      <c r="AX45" s="21">
        <v>0</v>
      </c>
      <c r="AY45" s="21">
        <v>0</v>
      </c>
      <c r="AZ45" s="21">
        <v>0</v>
      </c>
      <c r="BA45" s="21">
        <v>0</v>
      </c>
      <c r="BB45" s="21">
        <v>0</v>
      </c>
      <c r="BC45" s="21">
        <v>0</v>
      </c>
      <c r="BD45" s="21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f t="shared" si="6"/>
        <v>0</v>
      </c>
      <c r="BJ45" s="21">
        <f t="shared" si="7"/>
        <v>0</v>
      </c>
      <c r="BK45" s="21">
        <f t="shared" si="8"/>
        <v>0</v>
      </c>
      <c r="BL45" s="21">
        <f t="shared" si="9"/>
        <v>0</v>
      </c>
    </row>
    <row r="46" spans="1:64" x14ac:dyDescent="0.25">
      <c r="A46" s="134">
        <v>39</v>
      </c>
      <c r="B46" s="22" t="s">
        <v>78</v>
      </c>
      <c r="C46" s="21"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21">
        <v>0</v>
      </c>
      <c r="Q46" s="21">
        <f t="shared" si="0"/>
        <v>0</v>
      </c>
      <c r="R46" s="21">
        <f t="shared" si="1"/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f t="shared" si="2"/>
        <v>0</v>
      </c>
      <c r="AD46" s="21">
        <f t="shared" si="3"/>
        <v>0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21">
        <v>0</v>
      </c>
      <c r="AO46" s="21">
        <v>0</v>
      </c>
      <c r="AP46" s="21">
        <v>0</v>
      </c>
      <c r="AQ46" s="21">
        <v>0</v>
      </c>
      <c r="AR46" s="21">
        <v>0</v>
      </c>
      <c r="AS46" s="21">
        <f t="shared" si="4"/>
        <v>0</v>
      </c>
      <c r="AT46" s="21">
        <f t="shared" si="5"/>
        <v>0</v>
      </c>
      <c r="AU46" s="21">
        <v>0</v>
      </c>
      <c r="AV46" s="21">
        <v>0</v>
      </c>
      <c r="AW46" s="21">
        <v>0</v>
      </c>
      <c r="AX46" s="21">
        <v>0</v>
      </c>
      <c r="AY46" s="21">
        <v>0</v>
      </c>
      <c r="AZ46" s="21">
        <v>0</v>
      </c>
      <c r="BA46" s="21">
        <v>0</v>
      </c>
      <c r="BB46" s="21">
        <v>0</v>
      </c>
      <c r="BC46" s="21">
        <v>0</v>
      </c>
      <c r="BD46" s="21">
        <v>0</v>
      </c>
      <c r="BE46" s="21">
        <v>0</v>
      </c>
      <c r="BF46" s="21">
        <v>0</v>
      </c>
      <c r="BG46" s="21">
        <v>0</v>
      </c>
      <c r="BH46" s="21">
        <v>0</v>
      </c>
      <c r="BI46" s="21">
        <f t="shared" si="6"/>
        <v>0</v>
      </c>
      <c r="BJ46" s="21">
        <f t="shared" si="7"/>
        <v>0</v>
      </c>
      <c r="BK46" s="21">
        <f t="shared" si="8"/>
        <v>0</v>
      </c>
      <c r="BL46" s="21">
        <f t="shared" si="9"/>
        <v>0</v>
      </c>
    </row>
    <row r="47" spans="1:64" x14ac:dyDescent="0.25">
      <c r="A47" s="134">
        <v>40</v>
      </c>
      <c r="B47" s="22" t="s">
        <v>79</v>
      </c>
      <c r="C47" s="21"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f t="shared" si="0"/>
        <v>0</v>
      </c>
      <c r="R47" s="21">
        <f t="shared" si="1"/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f t="shared" si="2"/>
        <v>0</v>
      </c>
      <c r="AD47" s="21">
        <f t="shared" si="3"/>
        <v>0</v>
      </c>
      <c r="AE47" s="21">
        <v>0</v>
      </c>
      <c r="AF47" s="21">
        <v>0</v>
      </c>
      <c r="AG47" s="21">
        <v>0</v>
      </c>
      <c r="AH47" s="21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21">
        <v>0</v>
      </c>
      <c r="AR47" s="21">
        <v>0</v>
      </c>
      <c r="AS47" s="21">
        <f t="shared" si="4"/>
        <v>0</v>
      </c>
      <c r="AT47" s="21">
        <f t="shared" si="5"/>
        <v>0</v>
      </c>
      <c r="AU47" s="21">
        <v>0</v>
      </c>
      <c r="AV47" s="21">
        <v>0</v>
      </c>
      <c r="AW47" s="21">
        <v>0</v>
      </c>
      <c r="AX47" s="21">
        <v>0</v>
      </c>
      <c r="AY47" s="21">
        <v>0</v>
      </c>
      <c r="AZ47" s="21">
        <v>0</v>
      </c>
      <c r="BA47" s="21">
        <v>0</v>
      </c>
      <c r="BB47" s="21">
        <v>0</v>
      </c>
      <c r="BC47" s="21">
        <v>0</v>
      </c>
      <c r="BD47" s="21">
        <v>0</v>
      </c>
      <c r="BE47" s="21">
        <v>0</v>
      </c>
      <c r="BF47" s="21">
        <v>0</v>
      </c>
      <c r="BG47" s="21">
        <v>0</v>
      </c>
      <c r="BH47" s="21">
        <v>0</v>
      </c>
      <c r="BI47" s="21">
        <f t="shared" si="6"/>
        <v>0</v>
      </c>
      <c r="BJ47" s="21">
        <f t="shared" si="7"/>
        <v>0</v>
      </c>
      <c r="BK47" s="21">
        <f t="shared" si="8"/>
        <v>0</v>
      </c>
      <c r="BL47" s="21">
        <f t="shared" si="9"/>
        <v>0</v>
      </c>
    </row>
    <row r="48" spans="1:64" x14ac:dyDescent="0.25">
      <c r="A48" s="134">
        <v>41</v>
      </c>
      <c r="B48" s="22" t="s">
        <v>80</v>
      </c>
      <c r="C48" s="21"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f t="shared" si="0"/>
        <v>0</v>
      </c>
      <c r="R48" s="21">
        <f t="shared" si="1"/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f t="shared" si="2"/>
        <v>0</v>
      </c>
      <c r="AD48" s="21">
        <f t="shared" si="3"/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0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1">
        <v>0</v>
      </c>
      <c r="AQ48" s="21">
        <v>0</v>
      </c>
      <c r="AR48" s="21">
        <v>0</v>
      </c>
      <c r="AS48" s="21">
        <f t="shared" si="4"/>
        <v>0</v>
      </c>
      <c r="AT48" s="21">
        <f t="shared" si="5"/>
        <v>0</v>
      </c>
      <c r="AU48" s="21">
        <v>0</v>
      </c>
      <c r="AV48" s="21">
        <v>0</v>
      </c>
      <c r="AW48" s="21">
        <v>0</v>
      </c>
      <c r="AX48" s="21">
        <v>0</v>
      </c>
      <c r="AY48" s="21">
        <v>0</v>
      </c>
      <c r="AZ48" s="21">
        <v>0</v>
      </c>
      <c r="BA48" s="21">
        <v>0</v>
      </c>
      <c r="BB48" s="21">
        <v>0</v>
      </c>
      <c r="BC48" s="21">
        <v>0</v>
      </c>
      <c r="BD48" s="21">
        <v>0</v>
      </c>
      <c r="BE48" s="21">
        <v>0</v>
      </c>
      <c r="BF48" s="21">
        <v>0</v>
      </c>
      <c r="BG48" s="21">
        <v>0</v>
      </c>
      <c r="BH48" s="21">
        <v>0</v>
      </c>
      <c r="BI48" s="21">
        <f t="shared" si="6"/>
        <v>0</v>
      </c>
      <c r="BJ48" s="21">
        <f t="shared" si="7"/>
        <v>0</v>
      </c>
      <c r="BK48" s="21">
        <f t="shared" si="8"/>
        <v>0</v>
      </c>
      <c r="BL48" s="21">
        <f t="shared" si="9"/>
        <v>0</v>
      </c>
    </row>
    <row r="49" spans="1:64" x14ac:dyDescent="0.25">
      <c r="A49" s="134">
        <v>42</v>
      </c>
      <c r="B49" s="22" t="s">
        <v>81</v>
      </c>
      <c r="C49" s="21"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f t="shared" si="0"/>
        <v>0</v>
      </c>
      <c r="R49" s="21">
        <f t="shared" si="1"/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f t="shared" si="2"/>
        <v>0</v>
      </c>
      <c r="AD49" s="21">
        <f t="shared" si="3"/>
        <v>0</v>
      </c>
      <c r="AE49" s="21">
        <v>0</v>
      </c>
      <c r="AF49" s="21">
        <v>0</v>
      </c>
      <c r="AG49" s="21">
        <v>0</v>
      </c>
      <c r="AH49" s="21">
        <v>0</v>
      </c>
      <c r="AI49" s="21">
        <v>0</v>
      </c>
      <c r="AJ49" s="21">
        <v>0</v>
      </c>
      <c r="AK49" s="21">
        <v>0</v>
      </c>
      <c r="AL49" s="21">
        <v>0</v>
      </c>
      <c r="AM49" s="21">
        <v>0</v>
      </c>
      <c r="AN49" s="21">
        <v>0</v>
      </c>
      <c r="AO49" s="21">
        <v>0</v>
      </c>
      <c r="AP49" s="21">
        <v>0</v>
      </c>
      <c r="AQ49" s="21">
        <v>0</v>
      </c>
      <c r="AR49" s="21">
        <v>0</v>
      </c>
      <c r="AS49" s="21">
        <f t="shared" si="4"/>
        <v>0</v>
      </c>
      <c r="AT49" s="21">
        <f t="shared" si="5"/>
        <v>0</v>
      </c>
      <c r="AU49" s="21">
        <v>0</v>
      </c>
      <c r="AV49" s="21">
        <v>0</v>
      </c>
      <c r="AW49" s="21">
        <v>0</v>
      </c>
      <c r="AX49" s="21">
        <v>0</v>
      </c>
      <c r="AY49" s="21">
        <v>0</v>
      </c>
      <c r="AZ49" s="21">
        <v>0</v>
      </c>
      <c r="BA49" s="21">
        <v>0</v>
      </c>
      <c r="BB49" s="21">
        <v>0</v>
      </c>
      <c r="BC49" s="21">
        <v>0</v>
      </c>
      <c r="BD49" s="21">
        <v>0</v>
      </c>
      <c r="BE49" s="21">
        <v>0</v>
      </c>
      <c r="BF49" s="21">
        <v>0</v>
      </c>
      <c r="BG49" s="21">
        <v>0</v>
      </c>
      <c r="BH49" s="21">
        <v>0</v>
      </c>
      <c r="BI49" s="21">
        <f t="shared" si="6"/>
        <v>0</v>
      </c>
      <c r="BJ49" s="21">
        <f t="shared" si="7"/>
        <v>0</v>
      </c>
      <c r="BK49" s="21">
        <f t="shared" si="8"/>
        <v>0</v>
      </c>
      <c r="BL49" s="21">
        <f t="shared" si="9"/>
        <v>0</v>
      </c>
    </row>
    <row r="50" spans="1:64" x14ac:dyDescent="0.25">
      <c r="A50" s="134">
        <v>43</v>
      </c>
      <c r="B50" s="22" t="s">
        <v>82</v>
      </c>
      <c r="C50" s="21"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f t="shared" si="0"/>
        <v>0</v>
      </c>
      <c r="R50" s="21">
        <f t="shared" si="1"/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1">
        <v>0</v>
      </c>
      <c r="AC50" s="21">
        <f t="shared" si="2"/>
        <v>0</v>
      </c>
      <c r="AD50" s="21">
        <f t="shared" si="3"/>
        <v>0</v>
      </c>
      <c r="AE50" s="21">
        <v>0</v>
      </c>
      <c r="AF50" s="21">
        <v>0</v>
      </c>
      <c r="AG50" s="21">
        <v>0</v>
      </c>
      <c r="AH50" s="21">
        <v>0</v>
      </c>
      <c r="AI50" s="21">
        <v>0</v>
      </c>
      <c r="AJ50" s="21">
        <v>0</v>
      </c>
      <c r="AK50" s="21">
        <v>0</v>
      </c>
      <c r="AL50" s="21">
        <v>0</v>
      </c>
      <c r="AM50" s="21">
        <v>0</v>
      </c>
      <c r="AN50" s="21">
        <v>0</v>
      </c>
      <c r="AO50" s="21">
        <v>0</v>
      </c>
      <c r="AP50" s="21">
        <v>0</v>
      </c>
      <c r="AQ50" s="21">
        <v>0</v>
      </c>
      <c r="AR50" s="21">
        <v>0</v>
      </c>
      <c r="AS50" s="21">
        <f t="shared" si="4"/>
        <v>0</v>
      </c>
      <c r="AT50" s="21">
        <f t="shared" si="5"/>
        <v>0</v>
      </c>
      <c r="AU50" s="21">
        <v>0</v>
      </c>
      <c r="AV50" s="21">
        <v>0</v>
      </c>
      <c r="AW50" s="21">
        <v>0</v>
      </c>
      <c r="AX50" s="21">
        <v>0</v>
      </c>
      <c r="AY50" s="21">
        <v>0</v>
      </c>
      <c r="AZ50" s="21">
        <v>0</v>
      </c>
      <c r="BA50" s="21">
        <v>0</v>
      </c>
      <c r="BB50" s="21">
        <v>0</v>
      </c>
      <c r="BC50" s="21">
        <v>0</v>
      </c>
      <c r="BD50" s="21">
        <v>0</v>
      </c>
      <c r="BE50" s="21">
        <v>0</v>
      </c>
      <c r="BF50" s="21">
        <v>0</v>
      </c>
      <c r="BG50" s="21">
        <v>0</v>
      </c>
      <c r="BH50" s="21">
        <v>0</v>
      </c>
      <c r="BI50" s="21">
        <f t="shared" si="6"/>
        <v>0</v>
      </c>
      <c r="BJ50" s="21">
        <f t="shared" si="7"/>
        <v>0</v>
      </c>
      <c r="BK50" s="21">
        <f t="shared" si="8"/>
        <v>0</v>
      </c>
      <c r="BL50" s="21">
        <f t="shared" si="9"/>
        <v>0</v>
      </c>
    </row>
    <row r="51" spans="1:64" x14ac:dyDescent="0.25">
      <c r="A51" s="134">
        <v>44</v>
      </c>
      <c r="B51" s="22" t="s">
        <v>83</v>
      </c>
      <c r="C51" s="21"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f t="shared" si="0"/>
        <v>0</v>
      </c>
      <c r="R51" s="21">
        <f t="shared" si="1"/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f t="shared" si="2"/>
        <v>0</v>
      </c>
      <c r="AD51" s="21">
        <f t="shared" si="3"/>
        <v>0</v>
      </c>
      <c r="AE51" s="21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21">
        <v>0</v>
      </c>
      <c r="AR51" s="21">
        <v>0</v>
      </c>
      <c r="AS51" s="21">
        <f t="shared" si="4"/>
        <v>0</v>
      </c>
      <c r="AT51" s="21">
        <f t="shared" si="5"/>
        <v>0</v>
      </c>
      <c r="AU51" s="21">
        <v>0</v>
      </c>
      <c r="AV51" s="21">
        <v>0</v>
      </c>
      <c r="AW51" s="21">
        <v>0</v>
      </c>
      <c r="AX51" s="21">
        <v>0</v>
      </c>
      <c r="AY51" s="21">
        <v>0</v>
      </c>
      <c r="AZ51" s="21">
        <v>0</v>
      </c>
      <c r="BA51" s="21">
        <v>0</v>
      </c>
      <c r="BB51" s="21">
        <v>0</v>
      </c>
      <c r="BC51" s="21">
        <v>0</v>
      </c>
      <c r="BD51" s="21">
        <v>0</v>
      </c>
      <c r="BE51" s="21">
        <v>0</v>
      </c>
      <c r="BF51" s="21">
        <v>0</v>
      </c>
      <c r="BG51" s="21">
        <v>0</v>
      </c>
      <c r="BH51" s="21">
        <v>0</v>
      </c>
      <c r="BI51" s="21">
        <f t="shared" si="6"/>
        <v>0</v>
      </c>
      <c r="BJ51" s="21">
        <f t="shared" si="7"/>
        <v>0</v>
      </c>
      <c r="BK51" s="21">
        <f t="shared" si="8"/>
        <v>0</v>
      </c>
      <c r="BL51" s="21">
        <f t="shared" si="9"/>
        <v>0</v>
      </c>
    </row>
    <row r="52" spans="1:64" s="20" customFormat="1" x14ac:dyDescent="0.25">
      <c r="A52" s="66" t="s">
        <v>84</v>
      </c>
      <c r="B52" s="67"/>
      <c r="C52" s="23">
        <f t="shared" ref="C52:AH52" si="10">SUM(C8:C51)</f>
        <v>96337</v>
      </c>
      <c r="D52" s="23">
        <f t="shared" si="10"/>
        <v>2259.2200000000003</v>
      </c>
      <c r="E52" s="23">
        <f t="shared" si="10"/>
        <v>11765</v>
      </c>
      <c r="F52" s="23">
        <f t="shared" si="10"/>
        <v>588.33999999999992</v>
      </c>
      <c r="G52" s="23">
        <f t="shared" si="10"/>
        <v>8661</v>
      </c>
      <c r="H52" s="23">
        <f t="shared" si="10"/>
        <v>309.45000000000005</v>
      </c>
      <c r="I52" s="23">
        <f t="shared" si="10"/>
        <v>182</v>
      </c>
      <c r="J52" s="23">
        <f t="shared" si="10"/>
        <v>155.26</v>
      </c>
      <c r="K52" s="23">
        <f t="shared" si="10"/>
        <v>1295</v>
      </c>
      <c r="L52" s="23">
        <f t="shared" si="10"/>
        <v>170.14000000000001</v>
      </c>
      <c r="M52" s="23">
        <f t="shared" si="10"/>
        <v>3</v>
      </c>
      <c r="N52" s="23">
        <f t="shared" si="10"/>
        <v>0.11</v>
      </c>
      <c r="O52" s="23">
        <f t="shared" si="10"/>
        <v>99300</v>
      </c>
      <c r="P52" s="23">
        <f t="shared" si="10"/>
        <v>1423.3</v>
      </c>
      <c r="Q52" s="23">
        <f t="shared" si="10"/>
        <v>109579</v>
      </c>
      <c r="R52" s="23">
        <f t="shared" si="10"/>
        <v>3172.96</v>
      </c>
      <c r="S52" s="23">
        <f t="shared" si="10"/>
        <v>42493</v>
      </c>
      <c r="T52" s="23">
        <f t="shared" si="10"/>
        <v>879.44</v>
      </c>
      <c r="U52" s="23">
        <f t="shared" si="10"/>
        <v>285</v>
      </c>
      <c r="V52" s="23">
        <f t="shared" si="10"/>
        <v>518.31000000000006</v>
      </c>
      <c r="W52" s="23">
        <f t="shared" si="10"/>
        <v>8</v>
      </c>
      <c r="X52" s="23">
        <f t="shared" si="10"/>
        <v>294.05</v>
      </c>
      <c r="Y52" s="23">
        <f t="shared" si="10"/>
        <v>7507</v>
      </c>
      <c r="Z52" s="23">
        <f t="shared" si="10"/>
        <v>15.14</v>
      </c>
      <c r="AA52" s="23">
        <f t="shared" si="10"/>
        <v>0</v>
      </c>
      <c r="AB52" s="23">
        <f t="shared" si="10"/>
        <v>0</v>
      </c>
      <c r="AC52" s="23">
        <f t="shared" si="10"/>
        <v>50293</v>
      </c>
      <c r="AD52" s="23">
        <f t="shared" si="10"/>
        <v>1706.9399999999998</v>
      </c>
      <c r="AE52" s="23">
        <f t="shared" si="10"/>
        <v>75</v>
      </c>
      <c r="AF52" s="23">
        <f t="shared" si="10"/>
        <v>0.23000000000000004</v>
      </c>
      <c r="AG52" s="23">
        <f t="shared" si="10"/>
        <v>212</v>
      </c>
      <c r="AH52" s="23">
        <f t="shared" si="10"/>
        <v>7.28</v>
      </c>
      <c r="AI52" s="23">
        <f t="shared" ref="AI52:BL52" si="11">SUM(AI8:AI51)</f>
        <v>348</v>
      </c>
      <c r="AJ52" s="23">
        <f t="shared" si="11"/>
        <v>40.000000000000007</v>
      </c>
      <c r="AK52" s="23">
        <f t="shared" si="11"/>
        <v>4</v>
      </c>
      <c r="AL52" s="23">
        <f t="shared" si="11"/>
        <v>21.599999999999998</v>
      </c>
      <c r="AM52" s="23">
        <f t="shared" si="11"/>
        <v>1168</v>
      </c>
      <c r="AN52" s="23">
        <f t="shared" si="11"/>
        <v>22.77</v>
      </c>
      <c r="AO52" s="23">
        <f t="shared" si="11"/>
        <v>1365</v>
      </c>
      <c r="AP52" s="23">
        <f t="shared" si="11"/>
        <v>101.69</v>
      </c>
      <c r="AQ52" s="23">
        <f t="shared" si="11"/>
        <v>0</v>
      </c>
      <c r="AR52" s="23">
        <f t="shared" si="11"/>
        <v>0</v>
      </c>
      <c r="AS52" s="23">
        <f t="shared" si="11"/>
        <v>163044</v>
      </c>
      <c r="AT52" s="23">
        <f t="shared" si="11"/>
        <v>5073.47</v>
      </c>
      <c r="AU52" s="23">
        <f t="shared" si="11"/>
        <v>121985</v>
      </c>
      <c r="AV52" s="23">
        <f t="shared" si="11"/>
        <v>2037.58</v>
      </c>
      <c r="AW52" s="23">
        <f t="shared" si="11"/>
        <v>4811</v>
      </c>
      <c r="AX52" s="23">
        <f t="shared" si="11"/>
        <v>26.25</v>
      </c>
      <c r="AY52" s="23">
        <f t="shared" si="11"/>
        <v>84</v>
      </c>
      <c r="AZ52" s="23">
        <f t="shared" si="11"/>
        <v>3.39</v>
      </c>
      <c r="BA52" s="23">
        <f t="shared" si="11"/>
        <v>32</v>
      </c>
      <c r="BB52" s="23">
        <f t="shared" si="11"/>
        <v>1.76</v>
      </c>
      <c r="BC52" s="23">
        <f t="shared" si="11"/>
        <v>330</v>
      </c>
      <c r="BD52" s="23">
        <f t="shared" si="11"/>
        <v>52.150000000000006</v>
      </c>
      <c r="BE52" s="23">
        <f t="shared" si="11"/>
        <v>6048</v>
      </c>
      <c r="BF52" s="23">
        <f t="shared" si="11"/>
        <v>387.01000000000005</v>
      </c>
      <c r="BG52" s="23">
        <f t="shared" si="11"/>
        <v>19995</v>
      </c>
      <c r="BH52" s="23">
        <f t="shared" si="11"/>
        <v>596.77</v>
      </c>
      <c r="BI52" s="23">
        <f t="shared" si="11"/>
        <v>26489</v>
      </c>
      <c r="BJ52" s="23">
        <f t="shared" si="11"/>
        <v>1041.08</v>
      </c>
      <c r="BK52" s="23">
        <f t="shared" si="11"/>
        <v>189533</v>
      </c>
      <c r="BL52" s="23">
        <f t="shared" si="11"/>
        <v>6114.55</v>
      </c>
    </row>
  </sheetData>
  <mergeCells count="41">
    <mergeCell ref="A4:B4"/>
    <mergeCell ref="AK5:AL6"/>
    <mergeCell ref="A52:B52"/>
    <mergeCell ref="AM5:AN6"/>
    <mergeCell ref="A5:A7"/>
    <mergeCell ref="B5:B7"/>
    <mergeCell ref="C5:F5"/>
    <mergeCell ref="G5:H6"/>
    <mergeCell ref="I5:J6"/>
    <mergeCell ref="BC5:BD6"/>
    <mergeCell ref="BE5:BF6"/>
    <mergeCell ref="BK4:BL6"/>
    <mergeCell ref="AG5:AH6"/>
    <mergeCell ref="K5:L6"/>
    <mergeCell ref="M5:N6"/>
    <mergeCell ref="O5:P6"/>
    <mergeCell ref="Q5:R6"/>
    <mergeCell ref="S5:T6"/>
    <mergeCell ref="U5:V6"/>
    <mergeCell ref="W5:X6"/>
    <mergeCell ref="Y5:Z6"/>
    <mergeCell ref="AA5:AB6"/>
    <mergeCell ref="AC5:AD6"/>
    <mergeCell ref="AQ5:AR6"/>
    <mergeCell ref="AI5:AJ6"/>
    <mergeCell ref="A1:BL1"/>
    <mergeCell ref="A2:BL2"/>
    <mergeCell ref="AO5:AP6"/>
    <mergeCell ref="B3:BJ3"/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</mergeCells>
  <pageMargins left="0.7" right="0.7" top="0.75" bottom="0.75" header="0.3" footer="0.3"/>
  <pageSetup paperSize="9"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52"/>
  <sheetViews>
    <sheetView workbookViewId="0">
      <selection activeCell="C11" sqref="C11"/>
    </sheetView>
  </sheetViews>
  <sheetFormatPr defaultRowHeight="15" x14ac:dyDescent="0.25"/>
  <cols>
    <col min="1" max="1" width="6.28515625" style="135" customWidth="1"/>
    <col min="2" max="2" width="29.710937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ht="21" thickBot="1" x14ac:dyDescent="0.3">
      <c r="A1" s="80" t="s">
        <v>191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2"/>
    </row>
    <row r="2" spans="1:64" ht="21.75" customHeight="1" thickBot="1" x14ac:dyDescent="0.3">
      <c r="A2" s="83" t="s">
        <v>164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5"/>
    </row>
    <row r="3" spans="1:64" ht="21.75" thickBot="1" x14ac:dyDescent="0.4">
      <c r="B3" s="123"/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4"/>
      <c r="BH3" s="124"/>
      <c r="BI3" s="124"/>
      <c r="BJ3" s="124"/>
    </row>
    <row r="4" spans="1:64" ht="20.25" thickBot="1" x14ac:dyDescent="0.45">
      <c r="A4" s="87"/>
      <c r="B4" s="88"/>
      <c r="C4" s="91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3"/>
      <c r="AY4" s="94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6"/>
      <c r="BK4" s="33" t="s">
        <v>3</v>
      </c>
      <c r="BL4" s="34"/>
    </row>
    <row r="5" spans="1:64" ht="24.75" customHeight="1" x14ac:dyDescent="0.25">
      <c r="A5" s="68" t="s">
        <v>4</v>
      </c>
      <c r="B5" s="71" t="s">
        <v>5</v>
      </c>
      <c r="C5" s="74" t="s">
        <v>6</v>
      </c>
      <c r="D5" s="75"/>
      <c r="E5" s="75"/>
      <c r="F5" s="75"/>
      <c r="G5" s="78" t="s">
        <v>7</v>
      </c>
      <c r="H5" s="46"/>
      <c r="I5" s="76" t="s">
        <v>8</v>
      </c>
      <c r="J5" s="76"/>
      <c r="K5" s="76" t="s">
        <v>9</v>
      </c>
      <c r="L5" s="76"/>
      <c r="M5" s="45" t="s">
        <v>10</v>
      </c>
      <c r="N5" s="46"/>
      <c r="O5" s="45" t="s">
        <v>11</v>
      </c>
      <c r="P5" s="46"/>
      <c r="Q5" s="45" t="s">
        <v>12</v>
      </c>
      <c r="R5" s="97"/>
      <c r="S5" s="55" t="s">
        <v>13</v>
      </c>
      <c r="T5" s="56"/>
      <c r="U5" s="49" t="s">
        <v>14</v>
      </c>
      <c r="V5" s="56"/>
      <c r="W5" s="49" t="s">
        <v>15</v>
      </c>
      <c r="X5" s="56"/>
      <c r="Y5" s="60" t="s">
        <v>16</v>
      </c>
      <c r="Z5" s="60"/>
      <c r="AA5" s="49" t="s">
        <v>17</v>
      </c>
      <c r="AB5" s="46"/>
      <c r="AC5" s="60" t="s">
        <v>18</v>
      </c>
      <c r="AD5" s="64"/>
      <c r="AE5" s="89" t="s">
        <v>19</v>
      </c>
      <c r="AF5" s="39"/>
      <c r="AG5" s="39" t="s">
        <v>20</v>
      </c>
      <c r="AH5" s="39"/>
      <c r="AI5" s="39" t="s">
        <v>21</v>
      </c>
      <c r="AJ5" s="39"/>
      <c r="AK5" s="39" t="s">
        <v>22</v>
      </c>
      <c r="AL5" s="39"/>
      <c r="AM5" s="39" t="s">
        <v>23</v>
      </c>
      <c r="AN5" s="39"/>
      <c r="AO5" s="39" t="s">
        <v>24</v>
      </c>
      <c r="AP5" s="62"/>
      <c r="AQ5" s="50" t="s">
        <v>25</v>
      </c>
      <c r="AR5" s="51"/>
      <c r="AS5" s="106" t="s">
        <v>26</v>
      </c>
      <c r="AT5" s="107"/>
      <c r="AU5" s="54" t="s">
        <v>27</v>
      </c>
      <c r="AV5" s="51"/>
      <c r="AW5" s="41" t="s">
        <v>28</v>
      </c>
      <c r="AX5" s="42"/>
      <c r="AY5" s="50" t="s">
        <v>29</v>
      </c>
      <c r="AZ5" s="110"/>
      <c r="BA5" s="31" t="s">
        <v>30</v>
      </c>
      <c r="BB5" s="29"/>
      <c r="BC5" s="29" t="s">
        <v>31</v>
      </c>
      <c r="BD5" s="29"/>
      <c r="BE5" s="29" t="s">
        <v>32</v>
      </c>
      <c r="BF5" s="29"/>
      <c r="BG5" s="29" t="s">
        <v>33</v>
      </c>
      <c r="BH5" s="100"/>
      <c r="BI5" s="102" t="s">
        <v>34</v>
      </c>
      <c r="BJ5" s="103"/>
      <c r="BK5" s="35"/>
      <c r="BL5" s="36"/>
    </row>
    <row r="6" spans="1:64" ht="36.75" customHeight="1" x14ac:dyDescent="0.25">
      <c r="A6" s="69"/>
      <c r="B6" s="72"/>
      <c r="C6" s="79" t="s">
        <v>35</v>
      </c>
      <c r="D6" s="77"/>
      <c r="E6" s="77" t="s">
        <v>36</v>
      </c>
      <c r="F6" s="77"/>
      <c r="G6" s="47"/>
      <c r="H6" s="48"/>
      <c r="I6" s="77"/>
      <c r="J6" s="77"/>
      <c r="K6" s="77"/>
      <c r="L6" s="77"/>
      <c r="M6" s="47"/>
      <c r="N6" s="48"/>
      <c r="O6" s="47"/>
      <c r="P6" s="48"/>
      <c r="Q6" s="98"/>
      <c r="R6" s="99"/>
      <c r="S6" s="57"/>
      <c r="T6" s="58"/>
      <c r="U6" s="59"/>
      <c r="V6" s="58"/>
      <c r="W6" s="59"/>
      <c r="X6" s="58"/>
      <c r="Y6" s="61"/>
      <c r="Z6" s="61"/>
      <c r="AA6" s="47"/>
      <c r="AB6" s="48"/>
      <c r="AC6" s="61"/>
      <c r="AD6" s="65"/>
      <c r="AE6" s="9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63"/>
      <c r="AQ6" s="52"/>
      <c r="AR6" s="53"/>
      <c r="AS6" s="108"/>
      <c r="AT6" s="109"/>
      <c r="AU6" s="52"/>
      <c r="AV6" s="53"/>
      <c r="AW6" s="43"/>
      <c r="AX6" s="44"/>
      <c r="AY6" s="111"/>
      <c r="AZ6" s="112"/>
      <c r="BA6" s="32"/>
      <c r="BB6" s="30"/>
      <c r="BC6" s="30"/>
      <c r="BD6" s="30"/>
      <c r="BE6" s="30"/>
      <c r="BF6" s="30"/>
      <c r="BG6" s="30"/>
      <c r="BH6" s="101"/>
      <c r="BI6" s="104"/>
      <c r="BJ6" s="105"/>
      <c r="BK6" s="37"/>
      <c r="BL6" s="38"/>
    </row>
    <row r="7" spans="1:64" x14ac:dyDescent="0.25">
      <c r="A7" s="70"/>
      <c r="B7" s="73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134">
        <v>1</v>
      </c>
      <c r="B8" s="22" t="s">
        <v>40</v>
      </c>
      <c r="C8" s="21">
        <v>907</v>
      </c>
      <c r="D8" s="21">
        <v>59.03</v>
      </c>
      <c r="E8" s="21">
        <v>70</v>
      </c>
      <c r="F8" s="21">
        <v>8.5299999999999994</v>
      </c>
      <c r="G8" s="21">
        <v>20</v>
      </c>
      <c r="H8" s="21">
        <v>1.53</v>
      </c>
      <c r="I8" s="21">
        <v>2</v>
      </c>
      <c r="J8" s="21">
        <v>2.5499999999999998</v>
      </c>
      <c r="K8" s="21">
        <v>45</v>
      </c>
      <c r="L8" s="21">
        <v>17.57</v>
      </c>
      <c r="M8" s="21">
        <v>1</v>
      </c>
      <c r="N8" s="21">
        <v>0.08</v>
      </c>
      <c r="O8" s="21">
        <v>571</v>
      </c>
      <c r="P8" s="21">
        <v>16.77</v>
      </c>
      <c r="Q8" s="21">
        <f t="shared" ref="Q8:Q51" si="0">(C8+E8+I8+K8)</f>
        <v>1024</v>
      </c>
      <c r="R8" s="21">
        <f t="shared" ref="R8:R51" si="1">(D8+F8+J8+L8)</f>
        <v>87.68</v>
      </c>
      <c r="S8" s="21">
        <v>1320</v>
      </c>
      <c r="T8" s="21">
        <v>85.68</v>
      </c>
      <c r="U8" s="21">
        <v>9</v>
      </c>
      <c r="V8" s="21">
        <v>155.80000000000001</v>
      </c>
      <c r="W8" s="21">
        <v>1</v>
      </c>
      <c r="X8" s="21">
        <v>3.92</v>
      </c>
      <c r="Y8" s="21">
        <v>0</v>
      </c>
      <c r="Z8" s="21">
        <v>0</v>
      </c>
      <c r="AA8" s="21">
        <v>0</v>
      </c>
      <c r="AB8" s="21">
        <v>0</v>
      </c>
      <c r="AC8" s="21">
        <f t="shared" ref="AC8:AC51" si="2">(S8+U8+W8+Y8)</f>
        <v>1330</v>
      </c>
      <c r="AD8" s="21">
        <f t="shared" ref="AD8:AD51" si="3">(T8+V8+X8+Z8)</f>
        <v>245.4</v>
      </c>
      <c r="AE8" s="21">
        <v>3</v>
      </c>
      <c r="AF8" s="21">
        <v>6.28</v>
      </c>
      <c r="AG8" s="21">
        <v>20</v>
      </c>
      <c r="AH8" s="21">
        <v>1.4</v>
      </c>
      <c r="AI8" s="21">
        <v>49</v>
      </c>
      <c r="AJ8" s="21">
        <v>7.09</v>
      </c>
      <c r="AK8" s="21">
        <v>0</v>
      </c>
      <c r="AL8" s="21">
        <v>0</v>
      </c>
      <c r="AM8" s="21">
        <v>2</v>
      </c>
      <c r="AN8" s="21">
        <v>0</v>
      </c>
      <c r="AO8" s="21">
        <v>42</v>
      </c>
      <c r="AP8" s="21">
        <v>0.92</v>
      </c>
      <c r="AQ8" s="21">
        <v>0</v>
      </c>
      <c r="AR8" s="21">
        <v>0</v>
      </c>
      <c r="AS8" s="21">
        <f t="shared" ref="AS8:AS51" si="4">(Q8+AC8+AE8+AG8+AI8+AK8+AM8+AO8)</f>
        <v>2470</v>
      </c>
      <c r="AT8" s="21">
        <f t="shared" ref="AT8:AT51" si="5">(R8+AD8+AF8+AH8+AJ8+AL8+AN8+AP8)</f>
        <v>348.77</v>
      </c>
      <c r="AU8" s="21">
        <v>1402</v>
      </c>
      <c r="AV8" s="21">
        <v>32.200000000000003</v>
      </c>
      <c r="AW8" s="21">
        <v>285</v>
      </c>
      <c r="AX8" s="21">
        <v>0.28999999999999998</v>
      </c>
      <c r="AY8" s="21">
        <v>0</v>
      </c>
      <c r="AZ8" s="21">
        <v>0</v>
      </c>
      <c r="BA8" s="21">
        <v>0</v>
      </c>
      <c r="BB8" s="21">
        <v>0</v>
      </c>
      <c r="BC8" s="21">
        <v>28</v>
      </c>
      <c r="BD8" s="21">
        <v>6.95</v>
      </c>
      <c r="BE8" s="21">
        <v>351</v>
      </c>
      <c r="BF8" s="21">
        <v>49.32</v>
      </c>
      <c r="BG8" s="21">
        <v>246</v>
      </c>
      <c r="BH8" s="21">
        <v>48.94</v>
      </c>
      <c r="BI8" s="21">
        <f t="shared" ref="BI8:BI51" si="6">(AY8+BA8+BC8+BE8+BG8)</f>
        <v>625</v>
      </c>
      <c r="BJ8" s="21">
        <f t="shared" ref="BJ8:BJ51" si="7">(AZ8+BB8+BD8+BF8+BH8)</f>
        <v>105.21000000000001</v>
      </c>
      <c r="BK8" s="21">
        <f t="shared" ref="BK8:BK51" si="8">(AS8+BI8)</f>
        <v>3095</v>
      </c>
      <c r="BL8" s="21">
        <f t="shared" ref="BL8:BL51" si="9">(AT8+BJ8)</f>
        <v>453.98</v>
      </c>
    </row>
    <row r="9" spans="1:64" x14ac:dyDescent="0.25">
      <c r="A9" s="134">
        <v>2</v>
      </c>
      <c r="B9" s="22" t="s">
        <v>41</v>
      </c>
      <c r="C9" s="21">
        <v>7182</v>
      </c>
      <c r="D9" s="21">
        <v>319.8</v>
      </c>
      <c r="E9" s="21">
        <v>4486</v>
      </c>
      <c r="F9" s="21">
        <v>287.2</v>
      </c>
      <c r="G9" s="21">
        <v>1088</v>
      </c>
      <c r="H9" s="21">
        <v>122.18</v>
      </c>
      <c r="I9" s="21">
        <v>78</v>
      </c>
      <c r="J9" s="21">
        <v>139.16</v>
      </c>
      <c r="K9" s="21">
        <v>603</v>
      </c>
      <c r="L9" s="21">
        <v>142.25</v>
      </c>
      <c r="M9" s="21">
        <v>0</v>
      </c>
      <c r="N9" s="21">
        <v>0</v>
      </c>
      <c r="O9" s="21">
        <v>8349</v>
      </c>
      <c r="P9" s="21">
        <v>160.85</v>
      </c>
      <c r="Q9" s="21">
        <f t="shared" si="0"/>
        <v>12349</v>
      </c>
      <c r="R9" s="21">
        <f t="shared" si="1"/>
        <v>888.41</v>
      </c>
      <c r="S9" s="21">
        <v>2843</v>
      </c>
      <c r="T9" s="21">
        <v>153.96</v>
      </c>
      <c r="U9" s="21">
        <v>19</v>
      </c>
      <c r="V9" s="21">
        <v>38.94</v>
      </c>
      <c r="W9" s="21">
        <v>18</v>
      </c>
      <c r="X9" s="21">
        <v>13.34</v>
      </c>
      <c r="Y9" s="21">
        <v>0</v>
      </c>
      <c r="Z9" s="21">
        <v>0</v>
      </c>
      <c r="AA9" s="21">
        <v>0</v>
      </c>
      <c r="AB9" s="21">
        <v>0</v>
      </c>
      <c r="AC9" s="21">
        <f t="shared" si="2"/>
        <v>2880</v>
      </c>
      <c r="AD9" s="21">
        <f t="shared" si="3"/>
        <v>206.24</v>
      </c>
      <c r="AE9" s="21">
        <v>7</v>
      </c>
      <c r="AF9" s="21">
        <v>6.92</v>
      </c>
      <c r="AG9" s="21">
        <v>43</v>
      </c>
      <c r="AH9" s="21">
        <v>2.1800000000000002</v>
      </c>
      <c r="AI9" s="21">
        <v>73</v>
      </c>
      <c r="AJ9" s="21">
        <v>14.67</v>
      </c>
      <c r="AK9" s="21">
        <v>0</v>
      </c>
      <c r="AL9" s="21">
        <v>0</v>
      </c>
      <c r="AM9" s="21">
        <v>0</v>
      </c>
      <c r="AN9" s="21">
        <v>0</v>
      </c>
      <c r="AO9" s="21">
        <v>1</v>
      </c>
      <c r="AP9" s="21">
        <v>0.14000000000000001</v>
      </c>
      <c r="AQ9" s="21">
        <v>0</v>
      </c>
      <c r="AR9" s="21">
        <v>0</v>
      </c>
      <c r="AS9" s="21">
        <f t="shared" si="4"/>
        <v>15353</v>
      </c>
      <c r="AT9" s="21">
        <f t="shared" si="5"/>
        <v>1118.5600000000004</v>
      </c>
      <c r="AU9" s="21">
        <v>12670</v>
      </c>
      <c r="AV9" s="21">
        <v>233.54</v>
      </c>
      <c r="AW9" s="21">
        <v>1618</v>
      </c>
      <c r="AX9" s="21">
        <v>10.67</v>
      </c>
      <c r="AY9" s="21">
        <v>0</v>
      </c>
      <c r="AZ9" s="21">
        <v>0</v>
      </c>
      <c r="BA9" s="21">
        <v>3</v>
      </c>
      <c r="BB9" s="21">
        <v>0.82</v>
      </c>
      <c r="BC9" s="21">
        <v>19</v>
      </c>
      <c r="BD9" s="21">
        <v>4.62</v>
      </c>
      <c r="BE9" s="21">
        <v>267</v>
      </c>
      <c r="BF9" s="21">
        <v>33.200000000000003</v>
      </c>
      <c r="BG9" s="21">
        <v>781</v>
      </c>
      <c r="BH9" s="21">
        <v>68</v>
      </c>
      <c r="BI9" s="21">
        <f t="shared" si="6"/>
        <v>1070</v>
      </c>
      <c r="BJ9" s="21">
        <f t="shared" si="7"/>
        <v>106.64</v>
      </c>
      <c r="BK9" s="21">
        <f t="shared" si="8"/>
        <v>16423</v>
      </c>
      <c r="BL9" s="21">
        <f t="shared" si="9"/>
        <v>1225.2000000000005</v>
      </c>
    </row>
    <row r="10" spans="1:64" x14ac:dyDescent="0.25">
      <c r="A10" s="134">
        <v>3</v>
      </c>
      <c r="B10" s="22" t="s">
        <v>42</v>
      </c>
      <c r="C10" s="21">
        <v>9699</v>
      </c>
      <c r="D10" s="21">
        <v>556.09</v>
      </c>
      <c r="E10" s="21">
        <v>600</v>
      </c>
      <c r="F10" s="21">
        <v>22.67</v>
      </c>
      <c r="G10" s="21">
        <v>382</v>
      </c>
      <c r="H10" s="21">
        <v>28.8</v>
      </c>
      <c r="I10" s="21">
        <v>13</v>
      </c>
      <c r="J10" s="21">
        <v>72.61</v>
      </c>
      <c r="K10" s="21">
        <v>185</v>
      </c>
      <c r="L10" s="21">
        <v>39.18</v>
      </c>
      <c r="M10" s="21">
        <v>0</v>
      </c>
      <c r="N10" s="21">
        <v>0</v>
      </c>
      <c r="O10" s="21">
        <v>6298</v>
      </c>
      <c r="P10" s="21">
        <v>155.19999999999999</v>
      </c>
      <c r="Q10" s="21">
        <f t="shared" si="0"/>
        <v>10497</v>
      </c>
      <c r="R10" s="21">
        <f t="shared" si="1"/>
        <v>690.55</v>
      </c>
      <c r="S10" s="21">
        <v>2096</v>
      </c>
      <c r="T10" s="21">
        <v>190.89</v>
      </c>
      <c r="U10" s="21">
        <v>99</v>
      </c>
      <c r="V10" s="21">
        <v>36</v>
      </c>
      <c r="W10" s="21">
        <v>7</v>
      </c>
      <c r="X10" s="21">
        <v>0.67</v>
      </c>
      <c r="Y10" s="21">
        <v>12</v>
      </c>
      <c r="Z10" s="21">
        <v>0.38</v>
      </c>
      <c r="AA10" s="21">
        <v>0</v>
      </c>
      <c r="AB10" s="21">
        <v>0</v>
      </c>
      <c r="AC10" s="21">
        <f t="shared" si="2"/>
        <v>2214</v>
      </c>
      <c r="AD10" s="21">
        <f t="shared" si="3"/>
        <v>227.93999999999997</v>
      </c>
      <c r="AE10" s="21">
        <v>4</v>
      </c>
      <c r="AF10" s="21">
        <v>8.17</v>
      </c>
      <c r="AG10" s="21">
        <v>75</v>
      </c>
      <c r="AH10" s="21">
        <v>5.18</v>
      </c>
      <c r="AI10" s="21">
        <v>110</v>
      </c>
      <c r="AJ10" s="21">
        <v>24.2</v>
      </c>
      <c r="AK10" s="21">
        <v>0</v>
      </c>
      <c r="AL10" s="21">
        <v>0</v>
      </c>
      <c r="AM10" s="21">
        <v>158</v>
      </c>
      <c r="AN10" s="21">
        <v>3.91</v>
      </c>
      <c r="AO10" s="21">
        <v>2</v>
      </c>
      <c r="AP10" s="21">
        <v>0.01</v>
      </c>
      <c r="AQ10" s="21">
        <v>0</v>
      </c>
      <c r="AR10" s="21">
        <v>0</v>
      </c>
      <c r="AS10" s="21">
        <f t="shared" si="4"/>
        <v>13060</v>
      </c>
      <c r="AT10" s="21">
        <f t="shared" si="5"/>
        <v>959.95999999999981</v>
      </c>
      <c r="AU10" s="21">
        <v>10092</v>
      </c>
      <c r="AV10" s="21">
        <v>249.08</v>
      </c>
      <c r="AW10" s="21">
        <v>958</v>
      </c>
      <c r="AX10" s="21">
        <v>4.88</v>
      </c>
      <c r="AY10" s="21">
        <v>3</v>
      </c>
      <c r="AZ10" s="21">
        <v>0.17</v>
      </c>
      <c r="BA10" s="21">
        <v>3</v>
      </c>
      <c r="BB10" s="21">
        <v>0.56999999999999995</v>
      </c>
      <c r="BC10" s="21">
        <v>46</v>
      </c>
      <c r="BD10" s="21">
        <v>14.13</v>
      </c>
      <c r="BE10" s="21">
        <v>343</v>
      </c>
      <c r="BF10" s="21">
        <v>23.14</v>
      </c>
      <c r="BG10" s="21">
        <v>346</v>
      </c>
      <c r="BH10" s="21">
        <v>36.590000000000003</v>
      </c>
      <c r="BI10" s="21">
        <f t="shared" si="6"/>
        <v>741</v>
      </c>
      <c r="BJ10" s="21">
        <f t="shared" si="7"/>
        <v>74.600000000000009</v>
      </c>
      <c r="BK10" s="21">
        <f t="shared" si="8"/>
        <v>13801</v>
      </c>
      <c r="BL10" s="21">
        <f t="shared" si="9"/>
        <v>1034.5599999999997</v>
      </c>
    </row>
    <row r="11" spans="1:64" x14ac:dyDescent="0.25">
      <c r="A11" s="134">
        <v>4</v>
      </c>
      <c r="B11" s="22" t="s">
        <v>43</v>
      </c>
      <c r="C11" s="21">
        <v>1025</v>
      </c>
      <c r="D11" s="21">
        <v>76.290000000000006</v>
      </c>
      <c r="E11" s="21">
        <v>9</v>
      </c>
      <c r="F11" s="21">
        <v>11.85</v>
      </c>
      <c r="G11" s="21">
        <v>12</v>
      </c>
      <c r="H11" s="21">
        <v>1.06</v>
      </c>
      <c r="I11" s="21">
        <v>18</v>
      </c>
      <c r="J11" s="21">
        <v>82.36</v>
      </c>
      <c r="K11" s="21">
        <v>5</v>
      </c>
      <c r="L11" s="21">
        <v>4.96</v>
      </c>
      <c r="M11" s="21">
        <v>0</v>
      </c>
      <c r="N11" s="21">
        <v>0</v>
      </c>
      <c r="O11" s="21">
        <v>75</v>
      </c>
      <c r="P11" s="21">
        <v>3.03</v>
      </c>
      <c r="Q11" s="21">
        <f t="shared" si="0"/>
        <v>1057</v>
      </c>
      <c r="R11" s="21">
        <f t="shared" si="1"/>
        <v>175.46</v>
      </c>
      <c r="S11" s="21">
        <v>286</v>
      </c>
      <c r="T11" s="21">
        <v>36.54</v>
      </c>
      <c r="U11" s="21">
        <v>15</v>
      </c>
      <c r="V11" s="21">
        <v>26.97</v>
      </c>
      <c r="W11" s="21">
        <v>0</v>
      </c>
      <c r="X11" s="21">
        <v>0</v>
      </c>
      <c r="Y11" s="21">
        <v>0</v>
      </c>
      <c r="Z11" s="21">
        <v>0</v>
      </c>
      <c r="AA11" s="21">
        <v>0</v>
      </c>
      <c r="AB11" s="21">
        <v>0</v>
      </c>
      <c r="AC11" s="21">
        <f t="shared" si="2"/>
        <v>301</v>
      </c>
      <c r="AD11" s="21">
        <f t="shared" si="3"/>
        <v>63.51</v>
      </c>
      <c r="AE11" s="21">
        <v>3</v>
      </c>
      <c r="AF11" s="21">
        <v>2</v>
      </c>
      <c r="AG11" s="21">
        <v>19</v>
      </c>
      <c r="AH11" s="21">
        <v>1.1200000000000001</v>
      </c>
      <c r="AI11" s="21">
        <v>36</v>
      </c>
      <c r="AJ11" s="21">
        <v>6.21</v>
      </c>
      <c r="AK11" s="21">
        <v>1</v>
      </c>
      <c r="AL11" s="21">
        <v>35.200000000000003</v>
      </c>
      <c r="AM11" s="21">
        <v>0</v>
      </c>
      <c r="AN11" s="21">
        <v>0</v>
      </c>
      <c r="AO11" s="21">
        <v>3</v>
      </c>
      <c r="AP11" s="21">
        <v>0.01</v>
      </c>
      <c r="AQ11" s="21">
        <v>0</v>
      </c>
      <c r="AR11" s="21">
        <v>0</v>
      </c>
      <c r="AS11" s="21">
        <f t="shared" si="4"/>
        <v>1420</v>
      </c>
      <c r="AT11" s="21">
        <f t="shared" si="5"/>
        <v>283.51</v>
      </c>
      <c r="AU11" s="21">
        <v>900</v>
      </c>
      <c r="AV11" s="21">
        <v>29.43</v>
      </c>
      <c r="AW11" s="21">
        <v>6</v>
      </c>
      <c r="AX11" s="21">
        <v>7.0000000000000007E-2</v>
      </c>
      <c r="AY11" s="21">
        <v>0</v>
      </c>
      <c r="AZ11" s="21">
        <v>0</v>
      </c>
      <c r="BA11" s="21">
        <v>0</v>
      </c>
      <c r="BB11" s="21">
        <v>0</v>
      </c>
      <c r="BC11" s="21">
        <v>2</v>
      </c>
      <c r="BD11" s="21">
        <v>0.25</v>
      </c>
      <c r="BE11" s="21">
        <v>151</v>
      </c>
      <c r="BF11" s="21">
        <v>21.84</v>
      </c>
      <c r="BG11" s="21">
        <v>77</v>
      </c>
      <c r="BH11" s="21">
        <v>0.93</v>
      </c>
      <c r="BI11" s="21">
        <f t="shared" si="6"/>
        <v>230</v>
      </c>
      <c r="BJ11" s="21">
        <f t="shared" si="7"/>
        <v>23.02</v>
      </c>
      <c r="BK11" s="21">
        <f t="shared" si="8"/>
        <v>1650</v>
      </c>
      <c r="BL11" s="21">
        <f t="shared" si="9"/>
        <v>306.52999999999997</v>
      </c>
    </row>
    <row r="12" spans="1:64" x14ac:dyDescent="0.25">
      <c r="A12" s="134">
        <v>5</v>
      </c>
      <c r="B12" s="22" t="s">
        <v>44</v>
      </c>
      <c r="C12" s="21">
        <v>1174</v>
      </c>
      <c r="D12" s="21">
        <v>94.4</v>
      </c>
      <c r="E12" s="21">
        <v>49</v>
      </c>
      <c r="F12" s="21">
        <v>8.91</v>
      </c>
      <c r="G12" s="21">
        <v>16</v>
      </c>
      <c r="H12" s="21">
        <v>2.85</v>
      </c>
      <c r="I12" s="21">
        <v>17</v>
      </c>
      <c r="J12" s="21">
        <v>37.700000000000003</v>
      </c>
      <c r="K12" s="21">
        <v>10</v>
      </c>
      <c r="L12" s="21">
        <v>44.12</v>
      </c>
      <c r="M12" s="21">
        <v>0</v>
      </c>
      <c r="N12" s="21">
        <v>0</v>
      </c>
      <c r="O12" s="21">
        <v>679</v>
      </c>
      <c r="P12" s="21">
        <v>23.23</v>
      </c>
      <c r="Q12" s="21">
        <f t="shared" si="0"/>
        <v>1250</v>
      </c>
      <c r="R12" s="21">
        <f t="shared" si="1"/>
        <v>185.13</v>
      </c>
      <c r="S12" s="21">
        <v>293</v>
      </c>
      <c r="T12" s="21">
        <v>87.52</v>
      </c>
      <c r="U12" s="21">
        <v>11</v>
      </c>
      <c r="V12" s="21">
        <v>131.26</v>
      </c>
      <c r="W12" s="21">
        <v>0</v>
      </c>
      <c r="X12" s="21">
        <v>0</v>
      </c>
      <c r="Y12" s="21">
        <v>0</v>
      </c>
      <c r="Z12" s="21">
        <v>0</v>
      </c>
      <c r="AA12" s="21">
        <v>0</v>
      </c>
      <c r="AB12" s="21">
        <v>0</v>
      </c>
      <c r="AC12" s="21">
        <f t="shared" si="2"/>
        <v>304</v>
      </c>
      <c r="AD12" s="21">
        <f t="shared" si="3"/>
        <v>218.77999999999997</v>
      </c>
      <c r="AE12" s="21">
        <v>4</v>
      </c>
      <c r="AF12" s="21">
        <v>5.84</v>
      </c>
      <c r="AG12" s="21">
        <v>10</v>
      </c>
      <c r="AH12" s="21">
        <v>0.71</v>
      </c>
      <c r="AI12" s="21">
        <v>12</v>
      </c>
      <c r="AJ12" s="21">
        <v>2.0699999999999998</v>
      </c>
      <c r="AK12" s="21">
        <v>0</v>
      </c>
      <c r="AL12" s="21">
        <v>0</v>
      </c>
      <c r="AM12" s="21">
        <v>24</v>
      </c>
      <c r="AN12" s="21">
        <v>0.54</v>
      </c>
      <c r="AO12" s="21">
        <v>0</v>
      </c>
      <c r="AP12" s="21">
        <v>0</v>
      </c>
      <c r="AQ12" s="21">
        <v>0</v>
      </c>
      <c r="AR12" s="21">
        <v>0</v>
      </c>
      <c r="AS12" s="21">
        <f t="shared" si="4"/>
        <v>1604</v>
      </c>
      <c r="AT12" s="21">
        <f t="shared" si="5"/>
        <v>413.06999999999994</v>
      </c>
      <c r="AU12" s="21">
        <v>1129</v>
      </c>
      <c r="AV12" s="21">
        <v>33.9</v>
      </c>
      <c r="AW12" s="21">
        <v>9</v>
      </c>
      <c r="AX12" s="21">
        <v>0.06</v>
      </c>
      <c r="AY12" s="21">
        <v>1</v>
      </c>
      <c r="AZ12" s="21">
        <v>0</v>
      </c>
      <c r="BA12" s="21">
        <v>1</v>
      </c>
      <c r="BB12" s="21">
        <v>0.01</v>
      </c>
      <c r="BC12" s="21">
        <v>12</v>
      </c>
      <c r="BD12" s="21">
        <v>3.28</v>
      </c>
      <c r="BE12" s="21">
        <v>124</v>
      </c>
      <c r="BF12" s="21">
        <v>15.64</v>
      </c>
      <c r="BG12" s="21">
        <v>28</v>
      </c>
      <c r="BH12" s="21">
        <v>0.2</v>
      </c>
      <c r="BI12" s="21">
        <f t="shared" si="6"/>
        <v>166</v>
      </c>
      <c r="BJ12" s="21">
        <f t="shared" si="7"/>
        <v>19.13</v>
      </c>
      <c r="BK12" s="21">
        <f t="shared" si="8"/>
        <v>1770</v>
      </c>
      <c r="BL12" s="21">
        <f t="shared" si="9"/>
        <v>432.19999999999993</v>
      </c>
    </row>
    <row r="13" spans="1:64" x14ac:dyDescent="0.25">
      <c r="A13" s="134">
        <v>6</v>
      </c>
      <c r="B13" s="22" t="s">
        <v>45</v>
      </c>
      <c r="C13" s="21">
        <v>3936</v>
      </c>
      <c r="D13" s="21">
        <v>313.27</v>
      </c>
      <c r="E13" s="21">
        <v>128</v>
      </c>
      <c r="F13" s="21">
        <v>11.26</v>
      </c>
      <c r="G13" s="21">
        <v>64</v>
      </c>
      <c r="H13" s="21">
        <v>7.13</v>
      </c>
      <c r="I13" s="21">
        <v>21</v>
      </c>
      <c r="J13" s="21">
        <v>97.89</v>
      </c>
      <c r="K13" s="21">
        <v>67</v>
      </c>
      <c r="L13" s="21">
        <v>313.52</v>
      </c>
      <c r="M13" s="21">
        <v>0</v>
      </c>
      <c r="N13" s="21">
        <v>0</v>
      </c>
      <c r="O13" s="21">
        <v>2317</v>
      </c>
      <c r="P13" s="21">
        <v>110.53</v>
      </c>
      <c r="Q13" s="21">
        <f t="shared" si="0"/>
        <v>4152</v>
      </c>
      <c r="R13" s="21">
        <f t="shared" si="1"/>
        <v>735.93999999999994</v>
      </c>
      <c r="S13" s="21">
        <v>2650</v>
      </c>
      <c r="T13" s="21">
        <v>334.6</v>
      </c>
      <c r="U13" s="21">
        <v>85</v>
      </c>
      <c r="V13" s="21">
        <v>204.13</v>
      </c>
      <c r="W13" s="21">
        <v>23</v>
      </c>
      <c r="X13" s="21">
        <v>357.07</v>
      </c>
      <c r="Y13" s="21">
        <v>0</v>
      </c>
      <c r="Z13" s="21">
        <v>0</v>
      </c>
      <c r="AA13" s="21">
        <v>0</v>
      </c>
      <c r="AB13" s="21">
        <v>0</v>
      </c>
      <c r="AC13" s="21">
        <f t="shared" si="2"/>
        <v>2758</v>
      </c>
      <c r="AD13" s="21">
        <f t="shared" si="3"/>
        <v>895.8</v>
      </c>
      <c r="AE13" s="21">
        <v>5</v>
      </c>
      <c r="AF13" s="21">
        <v>22.39</v>
      </c>
      <c r="AG13" s="21">
        <v>113</v>
      </c>
      <c r="AH13" s="21">
        <v>8.35</v>
      </c>
      <c r="AI13" s="21">
        <v>181</v>
      </c>
      <c r="AJ13" s="21">
        <v>43.56</v>
      </c>
      <c r="AK13" s="21">
        <v>1</v>
      </c>
      <c r="AL13" s="21">
        <v>0.75</v>
      </c>
      <c r="AM13" s="21">
        <v>152</v>
      </c>
      <c r="AN13" s="21">
        <v>1.0900000000000001</v>
      </c>
      <c r="AO13" s="21">
        <v>45</v>
      </c>
      <c r="AP13" s="21">
        <v>0.05</v>
      </c>
      <c r="AQ13" s="21">
        <v>0</v>
      </c>
      <c r="AR13" s="21">
        <v>0</v>
      </c>
      <c r="AS13" s="21">
        <f t="shared" si="4"/>
        <v>7407</v>
      </c>
      <c r="AT13" s="21">
        <f t="shared" si="5"/>
        <v>1707.9299999999996</v>
      </c>
      <c r="AU13" s="21">
        <v>4103</v>
      </c>
      <c r="AV13" s="21">
        <v>147.51</v>
      </c>
      <c r="AW13" s="21">
        <v>640</v>
      </c>
      <c r="AX13" s="21">
        <v>1.06</v>
      </c>
      <c r="AY13" s="21">
        <v>2</v>
      </c>
      <c r="AZ13" s="21">
        <v>0.06</v>
      </c>
      <c r="BA13" s="21">
        <v>6</v>
      </c>
      <c r="BB13" s="21">
        <v>1.24</v>
      </c>
      <c r="BC13" s="21">
        <v>78</v>
      </c>
      <c r="BD13" s="21">
        <v>28.27</v>
      </c>
      <c r="BE13" s="21">
        <v>280</v>
      </c>
      <c r="BF13" s="21">
        <v>22.91</v>
      </c>
      <c r="BG13" s="21">
        <v>747</v>
      </c>
      <c r="BH13" s="21">
        <v>103.54</v>
      </c>
      <c r="BI13" s="21">
        <f t="shared" si="6"/>
        <v>1113</v>
      </c>
      <c r="BJ13" s="21">
        <f t="shared" si="7"/>
        <v>156.02000000000001</v>
      </c>
      <c r="BK13" s="21">
        <f t="shared" si="8"/>
        <v>8520</v>
      </c>
      <c r="BL13" s="21">
        <f t="shared" si="9"/>
        <v>1863.9499999999996</v>
      </c>
    </row>
    <row r="14" spans="1:64" x14ac:dyDescent="0.25">
      <c r="A14" s="134">
        <v>7</v>
      </c>
      <c r="B14" s="22" t="s">
        <v>46</v>
      </c>
      <c r="C14" s="21">
        <v>1380</v>
      </c>
      <c r="D14" s="21">
        <v>133.75</v>
      </c>
      <c r="E14" s="21">
        <v>182</v>
      </c>
      <c r="F14" s="21">
        <v>21.75</v>
      </c>
      <c r="G14" s="21">
        <v>42</v>
      </c>
      <c r="H14" s="21">
        <v>7.9</v>
      </c>
      <c r="I14" s="21">
        <v>4</v>
      </c>
      <c r="J14" s="21">
        <v>10.49</v>
      </c>
      <c r="K14" s="21">
        <v>46</v>
      </c>
      <c r="L14" s="21">
        <v>19.57</v>
      </c>
      <c r="M14" s="21">
        <v>0</v>
      </c>
      <c r="N14" s="21">
        <v>0</v>
      </c>
      <c r="O14" s="21">
        <v>998</v>
      </c>
      <c r="P14" s="21">
        <v>41.28</v>
      </c>
      <c r="Q14" s="21">
        <f t="shared" si="0"/>
        <v>1612</v>
      </c>
      <c r="R14" s="21">
        <f t="shared" si="1"/>
        <v>185.56</v>
      </c>
      <c r="S14" s="21">
        <v>552</v>
      </c>
      <c r="T14" s="21">
        <v>69.78</v>
      </c>
      <c r="U14" s="21">
        <v>7</v>
      </c>
      <c r="V14" s="21">
        <v>7.95</v>
      </c>
      <c r="W14" s="21">
        <v>1</v>
      </c>
      <c r="X14" s="21">
        <v>0.36</v>
      </c>
      <c r="Y14" s="21">
        <v>0</v>
      </c>
      <c r="Z14" s="21">
        <v>0</v>
      </c>
      <c r="AA14" s="21">
        <v>0</v>
      </c>
      <c r="AB14" s="21">
        <v>0</v>
      </c>
      <c r="AC14" s="21">
        <f t="shared" si="2"/>
        <v>560</v>
      </c>
      <c r="AD14" s="21">
        <f t="shared" si="3"/>
        <v>78.09</v>
      </c>
      <c r="AE14" s="21">
        <v>3</v>
      </c>
      <c r="AF14" s="21">
        <v>2.82</v>
      </c>
      <c r="AG14" s="21">
        <v>14</v>
      </c>
      <c r="AH14" s="21">
        <v>1.18</v>
      </c>
      <c r="AI14" s="21">
        <v>65</v>
      </c>
      <c r="AJ14" s="21">
        <v>7.5</v>
      </c>
      <c r="AK14" s="21">
        <v>1</v>
      </c>
      <c r="AL14" s="21">
        <v>4.49</v>
      </c>
      <c r="AM14" s="21">
        <v>0</v>
      </c>
      <c r="AN14" s="21">
        <v>0</v>
      </c>
      <c r="AO14" s="21">
        <v>24</v>
      </c>
      <c r="AP14" s="21">
        <v>0.04</v>
      </c>
      <c r="AQ14" s="21">
        <v>0</v>
      </c>
      <c r="AR14" s="21">
        <v>0</v>
      </c>
      <c r="AS14" s="21">
        <f t="shared" si="4"/>
        <v>2279</v>
      </c>
      <c r="AT14" s="21">
        <f t="shared" si="5"/>
        <v>279.68</v>
      </c>
      <c r="AU14" s="21">
        <v>1524</v>
      </c>
      <c r="AV14" s="21">
        <v>60</v>
      </c>
      <c r="AW14" s="21">
        <v>68</v>
      </c>
      <c r="AX14" s="21">
        <v>0.2</v>
      </c>
      <c r="AY14" s="21">
        <v>1</v>
      </c>
      <c r="AZ14" s="21">
        <v>0.06</v>
      </c>
      <c r="BA14" s="21">
        <v>2</v>
      </c>
      <c r="BB14" s="21">
        <v>0.56999999999999995</v>
      </c>
      <c r="BC14" s="21">
        <v>11</v>
      </c>
      <c r="BD14" s="21">
        <v>2.89</v>
      </c>
      <c r="BE14" s="21">
        <v>145</v>
      </c>
      <c r="BF14" s="21">
        <v>28.34</v>
      </c>
      <c r="BG14" s="21">
        <v>166</v>
      </c>
      <c r="BH14" s="21">
        <v>9.39</v>
      </c>
      <c r="BI14" s="21">
        <f t="shared" si="6"/>
        <v>325</v>
      </c>
      <c r="BJ14" s="21">
        <f t="shared" si="7"/>
        <v>41.25</v>
      </c>
      <c r="BK14" s="21">
        <f t="shared" si="8"/>
        <v>2604</v>
      </c>
      <c r="BL14" s="21">
        <f t="shared" si="9"/>
        <v>320.93</v>
      </c>
    </row>
    <row r="15" spans="1:64" x14ac:dyDescent="0.25">
      <c r="A15" s="134">
        <v>8</v>
      </c>
      <c r="B15" s="22" t="s">
        <v>47</v>
      </c>
      <c r="C15" s="21">
        <v>8396</v>
      </c>
      <c r="D15" s="21">
        <v>588.32000000000005</v>
      </c>
      <c r="E15" s="21">
        <v>1543</v>
      </c>
      <c r="F15" s="21">
        <v>145.59</v>
      </c>
      <c r="G15" s="21">
        <v>52</v>
      </c>
      <c r="H15" s="21">
        <v>4.6500000000000004</v>
      </c>
      <c r="I15" s="21">
        <v>0</v>
      </c>
      <c r="J15" s="21">
        <v>0</v>
      </c>
      <c r="K15" s="21">
        <v>151</v>
      </c>
      <c r="L15" s="21">
        <v>34.79</v>
      </c>
      <c r="M15" s="21">
        <v>0</v>
      </c>
      <c r="N15" s="21">
        <v>0</v>
      </c>
      <c r="O15" s="21">
        <v>6243</v>
      </c>
      <c r="P15" s="21">
        <v>187.59</v>
      </c>
      <c r="Q15" s="21">
        <f t="shared" si="0"/>
        <v>10090</v>
      </c>
      <c r="R15" s="21">
        <f t="shared" si="1"/>
        <v>768.7</v>
      </c>
      <c r="S15" s="21">
        <v>898</v>
      </c>
      <c r="T15" s="21">
        <v>165.86</v>
      </c>
      <c r="U15" s="21">
        <v>25</v>
      </c>
      <c r="V15" s="21">
        <v>98.2</v>
      </c>
      <c r="W15" s="21">
        <v>4</v>
      </c>
      <c r="X15" s="21">
        <v>18.899999999999999</v>
      </c>
      <c r="Y15" s="21">
        <v>144</v>
      </c>
      <c r="Z15" s="21">
        <v>8.31</v>
      </c>
      <c r="AA15" s="21">
        <v>0</v>
      </c>
      <c r="AB15" s="21">
        <v>0</v>
      </c>
      <c r="AC15" s="21">
        <f t="shared" si="2"/>
        <v>1071</v>
      </c>
      <c r="AD15" s="21">
        <f t="shared" si="3"/>
        <v>291.27</v>
      </c>
      <c r="AE15" s="21">
        <v>4</v>
      </c>
      <c r="AF15" s="21">
        <v>8.93</v>
      </c>
      <c r="AG15" s="21">
        <v>72</v>
      </c>
      <c r="AH15" s="21">
        <v>4.88</v>
      </c>
      <c r="AI15" s="21">
        <v>63</v>
      </c>
      <c r="AJ15" s="21">
        <v>11.09</v>
      </c>
      <c r="AK15" s="21">
        <v>0</v>
      </c>
      <c r="AL15" s="21">
        <v>0</v>
      </c>
      <c r="AM15" s="21">
        <v>530</v>
      </c>
      <c r="AN15" s="21">
        <v>11.09</v>
      </c>
      <c r="AO15" s="21">
        <v>0</v>
      </c>
      <c r="AP15" s="21">
        <v>0</v>
      </c>
      <c r="AQ15" s="21">
        <v>0</v>
      </c>
      <c r="AR15" s="21">
        <v>0</v>
      </c>
      <c r="AS15" s="21">
        <f t="shared" si="4"/>
        <v>11830</v>
      </c>
      <c r="AT15" s="21">
        <f t="shared" si="5"/>
        <v>1095.96</v>
      </c>
      <c r="AU15" s="21">
        <v>9467</v>
      </c>
      <c r="AV15" s="21">
        <v>276.97000000000003</v>
      </c>
      <c r="AW15" s="21">
        <v>2394</v>
      </c>
      <c r="AX15" s="21">
        <v>3.39</v>
      </c>
      <c r="AY15" s="21">
        <v>0</v>
      </c>
      <c r="AZ15" s="21">
        <v>0</v>
      </c>
      <c r="BA15" s="21">
        <v>4</v>
      </c>
      <c r="BB15" s="21">
        <v>0.38</v>
      </c>
      <c r="BC15" s="21">
        <v>103</v>
      </c>
      <c r="BD15" s="21">
        <v>27.92</v>
      </c>
      <c r="BE15" s="21">
        <v>474</v>
      </c>
      <c r="BF15" s="21">
        <v>18.29</v>
      </c>
      <c r="BG15" s="21">
        <v>9337</v>
      </c>
      <c r="BH15" s="21">
        <v>513.52</v>
      </c>
      <c r="BI15" s="21">
        <f t="shared" si="6"/>
        <v>9918</v>
      </c>
      <c r="BJ15" s="21">
        <f t="shared" si="7"/>
        <v>560.11</v>
      </c>
      <c r="BK15" s="21">
        <f t="shared" si="8"/>
        <v>21748</v>
      </c>
      <c r="BL15" s="21">
        <f t="shared" si="9"/>
        <v>1656.0700000000002</v>
      </c>
    </row>
    <row r="16" spans="1:64" x14ac:dyDescent="0.25">
      <c r="A16" s="134">
        <v>9</v>
      </c>
      <c r="B16" s="22" t="s">
        <v>48</v>
      </c>
      <c r="C16" s="21">
        <v>7</v>
      </c>
      <c r="D16" s="21">
        <v>2.4500000000000002</v>
      </c>
      <c r="E16" s="21">
        <v>4</v>
      </c>
      <c r="F16" s="21">
        <v>1.27</v>
      </c>
      <c r="G16" s="21">
        <v>1</v>
      </c>
      <c r="H16" s="21">
        <v>0.3</v>
      </c>
      <c r="I16" s="21">
        <v>6</v>
      </c>
      <c r="J16" s="21">
        <v>28.88</v>
      </c>
      <c r="K16" s="21">
        <v>13</v>
      </c>
      <c r="L16" s="21">
        <v>5.72</v>
      </c>
      <c r="M16" s="21">
        <v>1</v>
      </c>
      <c r="N16" s="21">
        <v>0.04</v>
      </c>
      <c r="O16" s="21">
        <v>8</v>
      </c>
      <c r="P16" s="21">
        <v>0.32</v>
      </c>
      <c r="Q16" s="21">
        <f t="shared" si="0"/>
        <v>30</v>
      </c>
      <c r="R16" s="21">
        <f t="shared" si="1"/>
        <v>38.32</v>
      </c>
      <c r="S16" s="21">
        <v>158</v>
      </c>
      <c r="T16" s="21">
        <v>65.66</v>
      </c>
      <c r="U16" s="21">
        <v>11</v>
      </c>
      <c r="V16" s="21">
        <v>62.98</v>
      </c>
      <c r="W16" s="21">
        <v>0</v>
      </c>
      <c r="X16" s="21">
        <v>0</v>
      </c>
      <c r="Y16" s="21">
        <v>0</v>
      </c>
      <c r="Z16" s="21">
        <v>0</v>
      </c>
      <c r="AA16" s="21">
        <v>0</v>
      </c>
      <c r="AB16" s="21">
        <v>0</v>
      </c>
      <c r="AC16" s="21">
        <f t="shared" si="2"/>
        <v>169</v>
      </c>
      <c r="AD16" s="21">
        <f t="shared" si="3"/>
        <v>128.63999999999999</v>
      </c>
      <c r="AE16" s="21">
        <v>1</v>
      </c>
      <c r="AF16" s="21">
        <v>3.72</v>
      </c>
      <c r="AG16" s="21">
        <v>8</v>
      </c>
      <c r="AH16" s="21">
        <v>0.85</v>
      </c>
      <c r="AI16" s="21">
        <v>22</v>
      </c>
      <c r="AJ16" s="21">
        <v>6.53</v>
      </c>
      <c r="AK16" s="21">
        <v>0</v>
      </c>
      <c r="AL16" s="21">
        <v>0</v>
      </c>
      <c r="AM16" s="21">
        <v>8</v>
      </c>
      <c r="AN16" s="21">
        <v>0.03</v>
      </c>
      <c r="AO16" s="21">
        <v>1</v>
      </c>
      <c r="AP16" s="21">
        <v>0.09</v>
      </c>
      <c r="AQ16" s="21">
        <v>0</v>
      </c>
      <c r="AR16" s="21">
        <v>0</v>
      </c>
      <c r="AS16" s="21">
        <f t="shared" si="4"/>
        <v>239</v>
      </c>
      <c r="AT16" s="21">
        <f t="shared" si="5"/>
        <v>178.17999999999998</v>
      </c>
      <c r="AU16" s="21">
        <v>45</v>
      </c>
      <c r="AV16" s="21">
        <v>1.1499999999999999</v>
      </c>
      <c r="AW16" s="21">
        <v>17</v>
      </c>
      <c r="AX16" s="21">
        <v>0.03</v>
      </c>
      <c r="AY16" s="21">
        <v>0</v>
      </c>
      <c r="AZ16" s="21">
        <v>0</v>
      </c>
      <c r="BA16" s="21">
        <v>1</v>
      </c>
      <c r="BB16" s="21">
        <v>0.54</v>
      </c>
      <c r="BC16" s="21">
        <v>45</v>
      </c>
      <c r="BD16" s="21">
        <v>11.14</v>
      </c>
      <c r="BE16" s="21">
        <v>90</v>
      </c>
      <c r="BF16" s="21">
        <v>20.67</v>
      </c>
      <c r="BG16" s="21">
        <v>1</v>
      </c>
      <c r="BH16" s="21">
        <v>15.86</v>
      </c>
      <c r="BI16" s="21">
        <f t="shared" si="6"/>
        <v>137</v>
      </c>
      <c r="BJ16" s="21">
        <f t="shared" si="7"/>
        <v>48.21</v>
      </c>
      <c r="BK16" s="21">
        <f t="shared" si="8"/>
        <v>376</v>
      </c>
      <c r="BL16" s="21">
        <f t="shared" si="9"/>
        <v>226.39</v>
      </c>
    </row>
    <row r="17" spans="1:64" x14ac:dyDescent="0.25">
      <c r="A17" s="134">
        <v>10</v>
      </c>
      <c r="B17" s="22" t="s">
        <v>49</v>
      </c>
      <c r="C17" s="21">
        <v>121</v>
      </c>
      <c r="D17" s="21">
        <v>7.47</v>
      </c>
      <c r="E17" s="21">
        <v>3</v>
      </c>
      <c r="F17" s="21">
        <v>0.2</v>
      </c>
      <c r="G17" s="21">
        <v>70</v>
      </c>
      <c r="H17" s="21">
        <v>9.66</v>
      </c>
      <c r="I17" s="21">
        <v>0</v>
      </c>
      <c r="J17" s="21">
        <v>0</v>
      </c>
      <c r="K17" s="21">
        <v>2</v>
      </c>
      <c r="L17" s="21">
        <v>0.28000000000000003</v>
      </c>
      <c r="M17" s="21">
        <v>0</v>
      </c>
      <c r="N17" s="21">
        <v>0</v>
      </c>
      <c r="O17" s="21">
        <v>72</v>
      </c>
      <c r="P17" s="21">
        <v>2.0299999999999998</v>
      </c>
      <c r="Q17" s="21">
        <f t="shared" si="0"/>
        <v>126</v>
      </c>
      <c r="R17" s="21">
        <f t="shared" si="1"/>
        <v>7.95</v>
      </c>
      <c r="S17" s="21">
        <v>123</v>
      </c>
      <c r="T17" s="21">
        <v>7.68</v>
      </c>
      <c r="U17" s="21">
        <v>0</v>
      </c>
      <c r="V17" s="21">
        <v>0</v>
      </c>
      <c r="W17" s="21">
        <v>0</v>
      </c>
      <c r="X17" s="21">
        <v>0</v>
      </c>
      <c r="Y17" s="21">
        <v>0</v>
      </c>
      <c r="Z17" s="21">
        <v>0</v>
      </c>
      <c r="AA17" s="21">
        <v>0</v>
      </c>
      <c r="AB17" s="21">
        <v>0</v>
      </c>
      <c r="AC17" s="21">
        <f t="shared" si="2"/>
        <v>123</v>
      </c>
      <c r="AD17" s="21">
        <f t="shared" si="3"/>
        <v>7.68</v>
      </c>
      <c r="AE17" s="21">
        <v>1</v>
      </c>
      <c r="AF17" s="21">
        <v>0.3</v>
      </c>
      <c r="AG17" s="21">
        <v>2</v>
      </c>
      <c r="AH17" s="21">
        <v>0.08</v>
      </c>
      <c r="AI17" s="21">
        <v>18</v>
      </c>
      <c r="AJ17" s="21">
        <v>2.59</v>
      </c>
      <c r="AK17" s="21">
        <v>0</v>
      </c>
      <c r="AL17" s="21">
        <v>0</v>
      </c>
      <c r="AM17" s="21">
        <v>0</v>
      </c>
      <c r="AN17" s="21">
        <v>0</v>
      </c>
      <c r="AO17" s="21">
        <v>3</v>
      </c>
      <c r="AP17" s="21">
        <v>0.09</v>
      </c>
      <c r="AQ17" s="21">
        <v>0</v>
      </c>
      <c r="AR17" s="21">
        <v>0</v>
      </c>
      <c r="AS17" s="21">
        <f t="shared" si="4"/>
        <v>273</v>
      </c>
      <c r="AT17" s="21">
        <f t="shared" si="5"/>
        <v>18.689999999999998</v>
      </c>
      <c r="AU17" s="21">
        <v>131</v>
      </c>
      <c r="AV17" s="21">
        <v>2.95</v>
      </c>
      <c r="AW17" s="21">
        <v>12</v>
      </c>
      <c r="AX17" s="21">
        <v>0.03</v>
      </c>
      <c r="AY17" s="21">
        <v>1</v>
      </c>
      <c r="AZ17" s="21">
        <v>0.45</v>
      </c>
      <c r="BA17" s="21">
        <v>0</v>
      </c>
      <c r="BB17" s="21">
        <v>0</v>
      </c>
      <c r="BC17" s="21">
        <v>1</v>
      </c>
      <c r="BD17" s="21">
        <v>0.3</v>
      </c>
      <c r="BE17" s="21">
        <v>1</v>
      </c>
      <c r="BF17" s="21">
        <v>0.06</v>
      </c>
      <c r="BG17" s="21">
        <v>34</v>
      </c>
      <c r="BH17" s="21">
        <v>3.38</v>
      </c>
      <c r="BI17" s="21">
        <f t="shared" si="6"/>
        <v>37</v>
      </c>
      <c r="BJ17" s="21">
        <f t="shared" si="7"/>
        <v>4.1899999999999995</v>
      </c>
      <c r="BK17" s="21">
        <f t="shared" si="8"/>
        <v>310</v>
      </c>
      <c r="BL17" s="21">
        <f t="shared" si="9"/>
        <v>22.879999999999995</v>
      </c>
    </row>
    <row r="18" spans="1:64" x14ac:dyDescent="0.25">
      <c r="A18" s="134">
        <v>11</v>
      </c>
      <c r="B18" s="22" t="s">
        <v>50</v>
      </c>
      <c r="C18" s="21">
        <v>93</v>
      </c>
      <c r="D18" s="21">
        <v>7.81</v>
      </c>
      <c r="E18" s="21">
        <v>31</v>
      </c>
      <c r="F18" s="21">
        <v>3.44</v>
      </c>
      <c r="G18" s="21">
        <v>2</v>
      </c>
      <c r="H18" s="21">
        <v>0.5</v>
      </c>
      <c r="I18" s="21">
        <v>0</v>
      </c>
      <c r="J18" s="21">
        <v>0</v>
      </c>
      <c r="K18" s="21">
        <v>28</v>
      </c>
      <c r="L18" s="21">
        <v>6.8</v>
      </c>
      <c r="M18" s="21">
        <v>0</v>
      </c>
      <c r="N18" s="21">
        <v>0</v>
      </c>
      <c r="O18" s="21">
        <v>69</v>
      </c>
      <c r="P18" s="21">
        <v>2.42</v>
      </c>
      <c r="Q18" s="21">
        <f t="shared" si="0"/>
        <v>152</v>
      </c>
      <c r="R18" s="21">
        <f t="shared" si="1"/>
        <v>18.05</v>
      </c>
      <c r="S18" s="21">
        <v>132</v>
      </c>
      <c r="T18" s="21">
        <v>9.5399999999999991</v>
      </c>
      <c r="U18" s="21">
        <v>0</v>
      </c>
      <c r="V18" s="21">
        <v>0</v>
      </c>
      <c r="W18" s="21">
        <v>0</v>
      </c>
      <c r="X18" s="21">
        <v>0</v>
      </c>
      <c r="Y18" s="21">
        <v>0</v>
      </c>
      <c r="Z18" s="21">
        <v>0</v>
      </c>
      <c r="AA18" s="21">
        <v>0</v>
      </c>
      <c r="AB18" s="21">
        <v>0</v>
      </c>
      <c r="AC18" s="21">
        <f t="shared" si="2"/>
        <v>132</v>
      </c>
      <c r="AD18" s="21">
        <f t="shared" si="3"/>
        <v>9.5399999999999991</v>
      </c>
      <c r="AE18" s="21">
        <v>2</v>
      </c>
      <c r="AF18" s="21">
        <v>0.37</v>
      </c>
      <c r="AG18" s="21">
        <v>2</v>
      </c>
      <c r="AH18" s="21">
        <v>0.09</v>
      </c>
      <c r="AI18" s="21">
        <v>19</v>
      </c>
      <c r="AJ18" s="21">
        <v>3.6</v>
      </c>
      <c r="AK18" s="21">
        <v>1</v>
      </c>
      <c r="AL18" s="21">
        <v>4.62</v>
      </c>
      <c r="AM18" s="21">
        <v>4</v>
      </c>
      <c r="AN18" s="21">
        <v>0.02</v>
      </c>
      <c r="AO18" s="21">
        <v>9</v>
      </c>
      <c r="AP18" s="21">
        <v>0.33</v>
      </c>
      <c r="AQ18" s="21">
        <v>0</v>
      </c>
      <c r="AR18" s="21">
        <v>0</v>
      </c>
      <c r="AS18" s="21">
        <f t="shared" si="4"/>
        <v>321</v>
      </c>
      <c r="AT18" s="21">
        <f t="shared" si="5"/>
        <v>36.620000000000005</v>
      </c>
      <c r="AU18" s="21">
        <v>190</v>
      </c>
      <c r="AV18" s="21">
        <v>5.78</v>
      </c>
      <c r="AW18" s="21">
        <v>20</v>
      </c>
      <c r="AX18" s="21">
        <v>7.0000000000000007E-2</v>
      </c>
      <c r="AY18" s="21">
        <v>0</v>
      </c>
      <c r="AZ18" s="21">
        <v>0</v>
      </c>
      <c r="BA18" s="21">
        <v>0</v>
      </c>
      <c r="BB18" s="21">
        <v>0</v>
      </c>
      <c r="BC18" s="21">
        <v>2</v>
      </c>
      <c r="BD18" s="21">
        <v>0.56999999999999995</v>
      </c>
      <c r="BE18" s="21">
        <v>4</v>
      </c>
      <c r="BF18" s="21">
        <v>0.41</v>
      </c>
      <c r="BG18" s="21">
        <v>32</v>
      </c>
      <c r="BH18" s="21">
        <v>5.49</v>
      </c>
      <c r="BI18" s="21">
        <f t="shared" si="6"/>
        <v>38</v>
      </c>
      <c r="BJ18" s="21">
        <f t="shared" si="7"/>
        <v>6.4700000000000006</v>
      </c>
      <c r="BK18" s="21">
        <f t="shared" si="8"/>
        <v>359</v>
      </c>
      <c r="BL18" s="21">
        <f t="shared" si="9"/>
        <v>43.09</v>
      </c>
    </row>
    <row r="19" spans="1:64" x14ac:dyDescent="0.25">
      <c r="A19" s="134">
        <v>12</v>
      </c>
      <c r="B19" s="22" t="s">
        <v>51</v>
      </c>
      <c r="C19" s="21">
        <v>3</v>
      </c>
      <c r="D19" s="21">
        <v>0.09</v>
      </c>
      <c r="E19" s="21">
        <v>10</v>
      </c>
      <c r="F19" s="21">
        <v>0.59</v>
      </c>
      <c r="G19" s="21">
        <v>0</v>
      </c>
      <c r="H19" s="21">
        <v>0</v>
      </c>
      <c r="I19" s="21">
        <v>0</v>
      </c>
      <c r="J19" s="21">
        <v>0</v>
      </c>
      <c r="K19" s="21">
        <v>4</v>
      </c>
      <c r="L19" s="21">
        <v>0.88</v>
      </c>
      <c r="M19" s="21">
        <v>0</v>
      </c>
      <c r="N19" s="21">
        <v>0</v>
      </c>
      <c r="O19" s="21">
        <v>15</v>
      </c>
      <c r="P19" s="21">
        <v>0.02</v>
      </c>
      <c r="Q19" s="21">
        <f t="shared" si="0"/>
        <v>17</v>
      </c>
      <c r="R19" s="21">
        <f t="shared" si="1"/>
        <v>1.56</v>
      </c>
      <c r="S19" s="21">
        <v>173</v>
      </c>
      <c r="T19" s="21">
        <v>16.7</v>
      </c>
      <c r="U19" s="21">
        <v>3</v>
      </c>
      <c r="V19" s="21">
        <v>8.0299999999999994</v>
      </c>
      <c r="W19" s="21">
        <v>0</v>
      </c>
      <c r="X19" s="21">
        <v>0</v>
      </c>
      <c r="Y19" s="21">
        <v>0</v>
      </c>
      <c r="Z19" s="21">
        <v>0</v>
      </c>
      <c r="AA19" s="21">
        <v>0</v>
      </c>
      <c r="AB19" s="21">
        <v>0</v>
      </c>
      <c r="AC19" s="21">
        <f t="shared" si="2"/>
        <v>176</v>
      </c>
      <c r="AD19" s="21">
        <f t="shared" si="3"/>
        <v>24.729999999999997</v>
      </c>
      <c r="AE19" s="21">
        <v>2</v>
      </c>
      <c r="AF19" s="21">
        <v>0.8</v>
      </c>
      <c r="AG19" s="21">
        <v>3</v>
      </c>
      <c r="AH19" s="21">
        <v>0.16</v>
      </c>
      <c r="AI19" s="21">
        <v>19</v>
      </c>
      <c r="AJ19" s="21">
        <v>2.97</v>
      </c>
      <c r="AK19" s="21">
        <v>0</v>
      </c>
      <c r="AL19" s="21">
        <v>0</v>
      </c>
      <c r="AM19" s="21">
        <v>0</v>
      </c>
      <c r="AN19" s="21">
        <v>0</v>
      </c>
      <c r="AO19" s="21">
        <v>59</v>
      </c>
      <c r="AP19" s="21">
        <v>2.7</v>
      </c>
      <c r="AQ19" s="21">
        <v>0</v>
      </c>
      <c r="AR19" s="21">
        <v>0</v>
      </c>
      <c r="AS19" s="21">
        <f t="shared" si="4"/>
        <v>276</v>
      </c>
      <c r="AT19" s="21">
        <f t="shared" si="5"/>
        <v>32.919999999999995</v>
      </c>
      <c r="AU19" s="21">
        <v>75</v>
      </c>
      <c r="AV19" s="21">
        <v>0.96</v>
      </c>
      <c r="AW19" s="21">
        <v>18</v>
      </c>
      <c r="AX19" s="21">
        <v>0.04</v>
      </c>
      <c r="AY19" s="21">
        <v>0</v>
      </c>
      <c r="AZ19" s="21">
        <v>0</v>
      </c>
      <c r="BA19" s="21">
        <v>0</v>
      </c>
      <c r="BB19" s="21">
        <v>0</v>
      </c>
      <c r="BC19" s="21">
        <v>4</v>
      </c>
      <c r="BD19" s="21">
        <v>1.7</v>
      </c>
      <c r="BE19" s="21">
        <v>2</v>
      </c>
      <c r="BF19" s="21">
        <v>0.03</v>
      </c>
      <c r="BG19" s="21">
        <v>26</v>
      </c>
      <c r="BH19" s="21">
        <v>3.95</v>
      </c>
      <c r="BI19" s="21">
        <f t="shared" si="6"/>
        <v>32</v>
      </c>
      <c r="BJ19" s="21">
        <f t="shared" si="7"/>
        <v>5.68</v>
      </c>
      <c r="BK19" s="21">
        <f t="shared" si="8"/>
        <v>308</v>
      </c>
      <c r="BL19" s="21">
        <f t="shared" si="9"/>
        <v>38.599999999999994</v>
      </c>
    </row>
    <row r="20" spans="1:64" x14ac:dyDescent="0.25">
      <c r="A20" s="134">
        <v>13</v>
      </c>
      <c r="B20" s="22" t="s">
        <v>52</v>
      </c>
      <c r="C20" s="21">
        <v>198</v>
      </c>
      <c r="D20" s="21">
        <v>4.47</v>
      </c>
      <c r="E20" s="21">
        <v>566</v>
      </c>
      <c r="F20" s="21">
        <v>12.96</v>
      </c>
      <c r="G20" s="21">
        <v>0</v>
      </c>
      <c r="H20" s="21">
        <v>0</v>
      </c>
      <c r="I20" s="21">
        <v>1</v>
      </c>
      <c r="J20" s="21">
        <v>0.4</v>
      </c>
      <c r="K20" s="21">
        <v>38</v>
      </c>
      <c r="L20" s="21">
        <v>121.72</v>
      </c>
      <c r="M20" s="21">
        <v>0</v>
      </c>
      <c r="N20" s="21">
        <v>0</v>
      </c>
      <c r="O20" s="21">
        <v>634</v>
      </c>
      <c r="P20" s="21">
        <v>4.21</v>
      </c>
      <c r="Q20" s="21">
        <f t="shared" si="0"/>
        <v>803</v>
      </c>
      <c r="R20" s="21">
        <f t="shared" si="1"/>
        <v>139.55000000000001</v>
      </c>
      <c r="S20" s="21">
        <v>205</v>
      </c>
      <c r="T20" s="21">
        <v>136.22</v>
      </c>
      <c r="U20" s="21">
        <v>49</v>
      </c>
      <c r="V20" s="21">
        <v>168.27</v>
      </c>
      <c r="W20" s="21">
        <v>12</v>
      </c>
      <c r="X20" s="21">
        <v>406.41</v>
      </c>
      <c r="Y20" s="21">
        <v>0</v>
      </c>
      <c r="Z20" s="21">
        <v>0</v>
      </c>
      <c r="AA20" s="21">
        <v>0</v>
      </c>
      <c r="AB20" s="21">
        <v>0</v>
      </c>
      <c r="AC20" s="21">
        <f t="shared" si="2"/>
        <v>266</v>
      </c>
      <c r="AD20" s="21">
        <f t="shared" si="3"/>
        <v>710.90000000000009</v>
      </c>
      <c r="AE20" s="21">
        <v>4</v>
      </c>
      <c r="AF20" s="21">
        <v>14.66</v>
      </c>
      <c r="AG20" s="21">
        <v>3</v>
      </c>
      <c r="AH20" s="21">
        <v>0.15</v>
      </c>
      <c r="AI20" s="21">
        <v>11</v>
      </c>
      <c r="AJ20" s="21">
        <v>2.17</v>
      </c>
      <c r="AK20" s="21">
        <v>0</v>
      </c>
      <c r="AL20" s="21">
        <v>0</v>
      </c>
      <c r="AM20" s="21">
        <v>0</v>
      </c>
      <c r="AN20" s="21">
        <v>0</v>
      </c>
      <c r="AO20" s="21">
        <v>38</v>
      </c>
      <c r="AP20" s="21">
        <v>0.4</v>
      </c>
      <c r="AQ20" s="21">
        <v>0</v>
      </c>
      <c r="AR20" s="21">
        <v>0</v>
      </c>
      <c r="AS20" s="21">
        <f t="shared" si="4"/>
        <v>1125</v>
      </c>
      <c r="AT20" s="21">
        <f t="shared" si="5"/>
        <v>867.82999999999993</v>
      </c>
      <c r="AU20" s="21">
        <v>942</v>
      </c>
      <c r="AV20" s="21">
        <v>7.73</v>
      </c>
      <c r="AW20" s="21">
        <v>20</v>
      </c>
      <c r="AX20" s="21">
        <v>0.04</v>
      </c>
      <c r="AY20" s="21">
        <v>0</v>
      </c>
      <c r="AZ20" s="21">
        <v>0</v>
      </c>
      <c r="BA20" s="21">
        <v>1</v>
      </c>
      <c r="BB20" s="21">
        <v>0.25</v>
      </c>
      <c r="BC20" s="21">
        <v>15</v>
      </c>
      <c r="BD20" s="21">
        <v>3.72</v>
      </c>
      <c r="BE20" s="21">
        <v>2233</v>
      </c>
      <c r="BF20" s="21">
        <v>26.12</v>
      </c>
      <c r="BG20" s="21">
        <v>1211</v>
      </c>
      <c r="BH20" s="21">
        <v>201.89</v>
      </c>
      <c r="BI20" s="21">
        <f t="shared" si="6"/>
        <v>3460</v>
      </c>
      <c r="BJ20" s="21">
        <f t="shared" si="7"/>
        <v>231.98</v>
      </c>
      <c r="BK20" s="21">
        <f t="shared" si="8"/>
        <v>4585</v>
      </c>
      <c r="BL20" s="21">
        <f t="shared" si="9"/>
        <v>1099.81</v>
      </c>
    </row>
    <row r="21" spans="1:64" x14ac:dyDescent="0.25">
      <c r="A21" s="134">
        <v>14</v>
      </c>
      <c r="B21" s="22" t="s">
        <v>53</v>
      </c>
      <c r="C21" s="21">
        <v>0</v>
      </c>
      <c r="D21" s="21">
        <v>0</v>
      </c>
      <c r="E21" s="21">
        <v>881</v>
      </c>
      <c r="F21" s="21">
        <v>19.97</v>
      </c>
      <c r="G21" s="21">
        <v>770</v>
      </c>
      <c r="H21" s="21">
        <v>25.58</v>
      </c>
      <c r="I21" s="21">
        <v>0</v>
      </c>
      <c r="J21" s="21">
        <v>0</v>
      </c>
      <c r="K21" s="21">
        <v>90</v>
      </c>
      <c r="L21" s="21">
        <v>3.85</v>
      </c>
      <c r="M21" s="21">
        <v>0</v>
      </c>
      <c r="N21" s="21">
        <v>0</v>
      </c>
      <c r="O21" s="21">
        <v>832</v>
      </c>
      <c r="P21" s="21">
        <v>5.68</v>
      </c>
      <c r="Q21" s="21">
        <f t="shared" si="0"/>
        <v>971</v>
      </c>
      <c r="R21" s="21">
        <f t="shared" si="1"/>
        <v>23.82</v>
      </c>
      <c r="S21" s="21">
        <v>648</v>
      </c>
      <c r="T21" s="21">
        <v>9.82</v>
      </c>
      <c r="U21" s="21">
        <v>0</v>
      </c>
      <c r="V21" s="21">
        <v>0</v>
      </c>
      <c r="W21" s="21">
        <v>0</v>
      </c>
      <c r="X21" s="21">
        <v>0</v>
      </c>
      <c r="Y21" s="21">
        <v>0</v>
      </c>
      <c r="Z21" s="21">
        <v>0</v>
      </c>
      <c r="AA21" s="21">
        <v>0</v>
      </c>
      <c r="AB21" s="21">
        <v>0</v>
      </c>
      <c r="AC21" s="21">
        <f t="shared" si="2"/>
        <v>648</v>
      </c>
      <c r="AD21" s="21">
        <f t="shared" si="3"/>
        <v>9.82</v>
      </c>
      <c r="AE21" s="21">
        <v>3</v>
      </c>
      <c r="AF21" s="21">
        <v>0.38</v>
      </c>
      <c r="AG21" s="21">
        <v>0</v>
      </c>
      <c r="AH21" s="21">
        <v>0</v>
      </c>
      <c r="AI21" s="21">
        <v>8</v>
      </c>
      <c r="AJ21" s="21">
        <v>3.97</v>
      </c>
      <c r="AK21" s="21">
        <v>0</v>
      </c>
      <c r="AL21" s="21">
        <v>0</v>
      </c>
      <c r="AM21" s="21">
        <v>0</v>
      </c>
      <c r="AN21" s="21">
        <v>0</v>
      </c>
      <c r="AO21" s="21">
        <v>645</v>
      </c>
      <c r="AP21" s="21">
        <v>3.16</v>
      </c>
      <c r="AQ21" s="21">
        <v>0</v>
      </c>
      <c r="AR21" s="21">
        <v>0</v>
      </c>
      <c r="AS21" s="21">
        <f t="shared" si="4"/>
        <v>2275</v>
      </c>
      <c r="AT21" s="21">
        <f t="shared" si="5"/>
        <v>41.150000000000006</v>
      </c>
      <c r="AU21" s="21">
        <v>2172</v>
      </c>
      <c r="AV21" s="21">
        <v>18.149999999999999</v>
      </c>
      <c r="AW21" s="21">
        <v>1894</v>
      </c>
      <c r="AX21" s="21">
        <v>6.32</v>
      </c>
      <c r="AY21" s="21">
        <v>0</v>
      </c>
      <c r="AZ21" s="21">
        <v>0</v>
      </c>
      <c r="BA21" s="21">
        <v>0</v>
      </c>
      <c r="BB21" s="21">
        <v>0</v>
      </c>
      <c r="BC21" s="21">
        <v>5</v>
      </c>
      <c r="BD21" s="21">
        <v>3.02</v>
      </c>
      <c r="BE21" s="21">
        <v>10</v>
      </c>
      <c r="BF21" s="21">
        <v>4.46</v>
      </c>
      <c r="BG21" s="21">
        <v>526</v>
      </c>
      <c r="BH21" s="21">
        <v>11.82</v>
      </c>
      <c r="BI21" s="21">
        <f t="shared" si="6"/>
        <v>541</v>
      </c>
      <c r="BJ21" s="21">
        <f t="shared" si="7"/>
        <v>19.3</v>
      </c>
      <c r="BK21" s="21">
        <f t="shared" si="8"/>
        <v>2816</v>
      </c>
      <c r="BL21" s="21">
        <f t="shared" si="9"/>
        <v>60.45</v>
      </c>
    </row>
    <row r="22" spans="1:64" x14ac:dyDescent="0.25">
      <c r="A22" s="134">
        <v>15</v>
      </c>
      <c r="B22" s="22" t="s">
        <v>54</v>
      </c>
      <c r="C22" s="21"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f t="shared" si="0"/>
        <v>0</v>
      </c>
      <c r="R22" s="21">
        <f t="shared" si="1"/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f t="shared" si="2"/>
        <v>0</v>
      </c>
      <c r="AD22" s="21">
        <f t="shared" si="3"/>
        <v>0</v>
      </c>
      <c r="AE22" s="21">
        <v>0</v>
      </c>
      <c r="AF22" s="21">
        <v>0</v>
      </c>
      <c r="AG22" s="21">
        <v>0</v>
      </c>
      <c r="AH22" s="21">
        <v>0</v>
      </c>
      <c r="AI22" s="21">
        <v>0</v>
      </c>
      <c r="AJ22" s="21">
        <v>0</v>
      </c>
      <c r="AK22" s="21">
        <v>0</v>
      </c>
      <c r="AL22" s="21">
        <v>0</v>
      </c>
      <c r="AM22" s="21">
        <v>0</v>
      </c>
      <c r="AN22" s="21">
        <v>0</v>
      </c>
      <c r="AO22" s="21">
        <v>0</v>
      </c>
      <c r="AP22" s="21">
        <v>0</v>
      </c>
      <c r="AQ22" s="21">
        <v>0</v>
      </c>
      <c r="AR22" s="21">
        <v>0</v>
      </c>
      <c r="AS22" s="21">
        <f t="shared" si="4"/>
        <v>0</v>
      </c>
      <c r="AT22" s="21">
        <f t="shared" si="5"/>
        <v>0</v>
      </c>
      <c r="AU22" s="21">
        <v>0</v>
      </c>
      <c r="AV22" s="21">
        <v>0</v>
      </c>
      <c r="AW22" s="21">
        <v>0</v>
      </c>
      <c r="AX22" s="21">
        <v>0</v>
      </c>
      <c r="AY22" s="21">
        <v>0</v>
      </c>
      <c r="AZ22" s="21">
        <v>0</v>
      </c>
      <c r="BA22" s="21">
        <v>0</v>
      </c>
      <c r="BB22" s="21">
        <v>0</v>
      </c>
      <c r="BC22" s="21">
        <v>0</v>
      </c>
      <c r="BD22" s="21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f t="shared" si="6"/>
        <v>0</v>
      </c>
      <c r="BJ22" s="21">
        <f t="shared" si="7"/>
        <v>0</v>
      </c>
      <c r="BK22" s="21">
        <f t="shared" si="8"/>
        <v>0</v>
      </c>
      <c r="BL22" s="21">
        <f t="shared" si="9"/>
        <v>0</v>
      </c>
    </row>
    <row r="23" spans="1:64" x14ac:dyDescent="0.25">
      <c r="A23" s="134">
        <v>16</v>
      </c>
      <c r="B23" s="22" t="s">
        <v>55</v>
      </c>
      <c r="C23" s="21">
        <v>247</v>
      </c>
      <c r="D23" s="21">
        <v>15.56</v>
      </c>
      <c r="E23" s="21">
        <v>6563</v>
      </c>
      <c r="F23" s="21">
        <v>136.08000000000001</v>
      </c>
      <c r="G23" s="21">
        <v>4448</v>
      </c>
      <c r="H23" s="21">
        <v>109.64</v>
      </c>
      <c r="I23" s="21">
        <v>2</v>
      </c>
      <c r="J23" s="21">
        <v>2.31</v>
      </c>
      <c r="K23" s="21">
        <v>9</v>
      </c>
      <c r="L23" s="21">
        <v>53.52</v>
      </c>
      <c r="M23" s="21">
        <v>0</v>
      </c>
      <c r="N23" s="21">
        <v>0</v>
      </c>
      <c r="O23" s="21">
        <v>6056</v>
      </c>
      <c r="P23" s="21">
        <v>32.42</v>
      </c>
      <c r="Q23" s="21">
        <f t="shared" si="0"/>
        <v>6821</v>
      </c>
      <c r="R23" s="21">
        <f t="shared" si="1"/>
        <v>207.47000000000003</v>
      </c>
      <c r="S23" s="21">
        <v>643</v>
      </c>
      <c r="T23" s="21">
        <v>339.08</v>
      </c>
      <c r="U23" s="21">
        <v>93</v>
      </c>
      <c r="V23" s="21">
        <v>786.02</v>
      </c>
      <c r="W23" s="21">
        <v>19</v>
      </c>
      <c r="X23" s="21">
        <v>319.14</v>
      </c>
      <c r="Y23" s="21">
        <v>0</v>
      </c>
      <c r="Z23" s="21">
        <v>0</v>
      </c>
      <c r="AA23" s="21">
        <v>0</v>
      </c>
      <c r="AB23" s="21">
        <v>0</v>
      </c>
      <c r="AC23" s="21">
        <f t="shared" si="2"/>
        <v>755</v>
      </c>
      <c r="AD23" s="21">
        <f t="shared" si="3"/>
        <v>1444.2399999999998</v>
      </c>
      <c r="AE23" s="21">
        <v>3</v>
      </c>
      <c r="AF23" s="21">
        <v>32.659999999999997</v>
      </c>
      <c r="AG23" s="21">
        <v>8</v>
      </c>
      <c r="AH23" s="21">
        <v>0.41</v>
      </c>
      <c r="AI23" s="21">
        <v>85</v>
      </c>
      <c r="AJ23" s="21">
        <v>12.42</v>
      </c>
      <c r="AK23" s="21">
        <v>0</v>
      </c>
      <c r="AL23" s="21">
        <v>0</v>
      </c>
      <c r="AM23" s="21">
        <v>0</v>
      </c>
      <c r="AN23" s="21">
        <v>0</v>
      </c>
      <c r="AO23" s="21">
        <v>206</v>
      </c>
      <c r="AP23" s="21">
        <v>2.36</v>
      </c>
      <c r="AQ23" s="21">
        <v>0</v>
      </c>
      <c r="AR23" s="21">
        <v>0</v>
      </c>
      <c r="AS23" s="21">
        <f t="shared" si="4"/>
        <v>7878</v>
      </c>
      <c r="AT23" s="21">
        <f t="shared" si="5"/>
        <v>1699.56</v>
      </c>
      <c r="AU23" s="21">
        <v>8994</v>
      </c>
      <c r="AV23" s="21">
        <v>60.76</v>
      </c>
      <c r="AW23" s="21">
        <v>302</v>
      </c>
      <c r="AX23" s="21">
        <v>1.36</v>
      </c>
      <c r="AY23" s="21">
        <v>87</v>
      </c>
      <c r="AZ23" s="21">
        <v>30.92</v>
      </c>
      <c r="BA23" s="21">
        <v>1</v>
      </c>
      <c r="BB23" s="21">
        <v>0.01</v>
      </c>
      <c r="BC23" s="21">
        <v>57</v>
      </c>
      <c r="BD23" s="21">
        <v>14.26</v>
      </c>
      <c r="BE23" s="21">
        <v>825</v>
      </c>
      <c r="BF23" s="21">
        <v>121.61</v>
      </c>
      <c r="BG23" s="21">
        <v>8709</v>
      </c>
      <c r="BH23" s="21">
        <v>124.2</v>
      </c>
      <c r="BI23" s="21">
        <f t="shared" si="6"/>
        <v>9679</v>
      </c>
      <c r="BJ23" s="21">
        <f t="shared" si="7"/>
        <v>291</v>
      </c>
      <c r="BK23" s="21">
        <f t="shared" si="8"/>
        <v>17557</v>
      </c>
      <c r="BL23" s="21">
        <f t="shared" si="9"/>
        <v>1990.56</v>
      </c>
    </row>
    <row r="24" spans="1:64" x14ac:dyDescent="0.25">
      <c r="A24" s="134">
        <v>17</v>
      </c>
      <c r="B24" s="22" t="s">
        <v>56</v>
      </c>
      <c r="C24" s="21">
        <v>91</v>
      </c>
      <c r="D24" s="21">
        <v>19.88</v>
      </c>
      <c r="E24" s="21">
        <v>45</v>
      </c>
      <c r="F24" s="21">
        <v>11.69</v>
      </c>
      <c r="G24" s="21">
        <v>2</v>
      </c>
      <c r="H24" s="21">
        <v>7.0000000000000007E-2</v>
      </c>
      <c r="I24" s="21">
        <v>0</v>
      </c>
      <c r="J24" s="21">
        <v>0</v>
      </c>
      <c r="K24" s="21">
        <v>4</v>
      </c>
      <c r="L24" s="21">
        <v>23.97</v>
      </c>
      <c r="M24" s="21">
        <v>0</v>
      </c>
      <c r="N24" s="21">
        <v>0</v>
      </c>
      <c r="O24" s="21">
        <v>69</v>
      </c>
      <c r="P24" s="21">
        <v>4.8</v>
      </c>
      <c r="Q24" s="21">
        <f t="shared" si="0"/>
        <v>140</v>
      </c>
      <c r="R24" s="21">
        <f t="shared" si="1"/>
        <v>55.54</v>
      </c>
      <c r="S24" s="21">
        <v>272</v>
      </c>
      <c r="T24" s="21">
        <v>192.94</v>
      </c>
      <c r="U24" s="21">
        <v>49</v>
      </c>
      <c r="V24" s="21">
        <v>232.13</v>
      </c>
      <c r="W24" s="21">
        <v>5</v>
      </c>
      <c r="X24" s="21">
        <v>0.92</v>
      </c>
      <c r="Y24" s="21">
        <v>0</v>
      </c>
      <c r="Z24" s="21">
        <v>0</v>
      </c>
      <c r="AA24" s="21">
        <v>0</v>
      </c>
      <c r="AB24" s="21">
        <v>0</v>
      </c>
      <c r="AC24" s="21">
        <f t="shared" si="2"/>
        <v>326</v>
      </c>
      <c r="AD24" s="21">
        <f t="shared" si="3"/>
        <v>425.99</v>
      </c>
      <c r="AE24" s="21">
        <v>5</v>
      </c>
      <c r="AF24" s="21">
        <v>11.8</v>
      </c>
      <c r="AG24" s="21">
        <v>6</v>
      </c>
      <c r="AH24" s="21">
        <v>0.62</v>
      </c>
      <c r="AI24" s="21">
        <v>45</v>
      </c>
      <c r="AJ24" s="21">
        <v>11.44</v>
      </c>
      <c r="AK24" s="21">
        <v>0</v>
      </c>
      <c r="AL24" s="21">
        <v>0</v>
      </c>
      <c r="AM24" s="21">
        <v>0</v>
      </c>
      <c r="AN24" s="21">
        <v>0</v>
      </c>
      <c r="AO24" s="21">
        <v>0</v>
      </c>
      <c r="AP24" s="21">
        <v>0</v>
      </c>
      <c r="AQ24" s="21">
        <v>0</v>
      </c>
      <c r="AR24" s="21">
        <v>0</v>
      </c>
      <c r="AS24" s="21">
        <f t="shared" si="4"/>
        <v>522</v>
      </c>
      <c r="AT24" s="21">
        <f t="shared" si="5"/>
        <v>505.39000000000004</v>
      </c>
      <c r="AU24" s="21">
        <v>140</v>
      </c>
      <c r="AV24" s="21">
        <v>48.47</v>
      </c>
      <c r="AW24" s="21">
        <v>2</v>
      </c>
      <c r="AX24" s="21">
        <v>0.02</v>
      </c>
      <c r="AY24" s="21">
        <v>0</v>
      </c>
      <c r="AZ24" s="21">
        <v>0</v>
      </c>
      <c r="BA24" s="21">
        <v>2</v>
      </c>
      <c r="BB24" s="21">
        <v>0.54</v>
      </c>
      <c r="BC24" s="21">
        <v>91</v>
      </c>
      <c r="BD24" s="21">
        <v>22.49</v>
      </c>
      <c r="BE24" s="21">
        <v>344</v>
      </c>
      <c r="BF24" s="21">
        <v>36.81</v>
      </c>
      <c r="BG24" s="21">
        <v>2072</v>
      </c>
      <c r="BH24" s="21">
        <v>122.9</v>
      </c>
      <c r="BI24" s="21">
        <f t="shared" si="6"/>
        <v>2509</v>
      </c>
      <c r="BJ24" s="21">
        <f t="shared" si="7"/>
        <v>182.74</v>
      </c>
      <c r="BK24" s="21">
        <f t="shared" si="8"/>
        <v>3031</v>
      </c>
      <c r="BL24" s="21">
        <f t="shared" si="9"/>
        <v>688.13000000000011</v>
      </c>
    </row>
    <row r="25" spans="1:64" x14ac:dyDescent="0.25">
      <c r="A25" s="134">
        <v>18</v>
      </c>
      <c r="B25" s="22" t="s">
        <v>57</v>
      </c>
      <c r="C25" s="21">
        <v>309</v>
      </c>
      <c r="D25" s="21">
        <v>19.07</v>
      </c>
      <c r="E25" s="21">
        <v>1</v>
      </c>
      <c r="F25" s="21">
        <v>0.06</v>
      </c>
      <c r="G25" s="21">
        <v>1</v>
      </c>
      <c r="H25" s="21">
        <v>0.04</v>
      </c>
      <c r="I25" s="21">
        <v>0</v>
      </c>
      <c r="J25" s="21">
        <v>0</v>
      </c>
      <c r="K25" s="21">
        <v>3</v>
      </c>
      <c r="L25" s="21">
        <v>1.31</v>
      </c>
      <c r="M25" s="21">
        <v>0</v>
      </c>
      <c r="N25" s="21">
        <v>0</v>
      </c>
      <c r="O25" s="21">
        <v>179</v>
      </c>
      <c r="P25" s="21">
        <v>4.5</v>
      </c>
      <c r="Q25" s="21">
        <f t="shared" si="0"/>
        <v>313</v>
      </c>
      <c r="R25" s="21">
        <f t="shared" si="1"/>
        <v>20.439999999999998</v>
      </c>
      <c r="S25" s="21">
        <v>38</v>
      </c>
      <c r="T25" s="21">
        <v>9.92</v>
      </c>
      <c r="U25" s="21">
        <v>1</v>
      </c>
      <c r="V25" s="21">
        <v>8.2100000000000009</v>
      </c>
      <c r="W25" s="21">
        <v>0</v>
      </c>
      <c r="X25" s="21">
        <v>0</v>
      </c>
      <c r="Y25" s="21">
        <v>0</v>
      </c>
      <c r="Z25" s="21">
        <v>0</v>
      </c>
      <c r="AA25" s="21">
        <v>0</v>
      </c>
      <c r="AB25" s="21">
        <v>0</v>
      </c>
      <c r="AC25" s="21">
        <f t="shared" si="2"/>
        <v>39</v>
      </c>
      <c r="AD25" s="21">
        <f t="shared" si="3"/>
        <v>18.130000000000003</v>
      </c>
      <c r="AE25" s="21">
        <v>1</v>
      </c>
      <c r="AF25" s="21">
        <v>0.54</v>
      </c>
      <c r="AG25" s="21">
        <v>9</v>
      </c>
      <c r="AH25" s="21">
        <v>0.67</v>
      </c>
      <c r="AI25" s="21">
        <v>4</v>
      </c>
      <c r="AJ25" s="21">
        <v>1.36</v>
      </c>
      <c r="AK25" s="21">
        <v>0</v>
      </c>
      <c r="AL25" s="21">
        <v>0</v>
      </c>
      <c r="AM25" s="21">
        <v>0</v>
      </c>
      <c r="AN25" s="21">
        <v>0</v>
      </c>
      <c r="AO25" s="21">
        <v>0</v>
      </c>
      <c r="AP25" s="21">
        <v>0</v>
      </c>
      <c r="AQ25" s="21">
        <v>0</v>
      </c>
      <c r="AR25" s="21">
        <v>0</v>
      </c>
      <c r="AS25" s="21">
        <f t="shared" si="4"/>
        <v>366</v>
      </c>
      <c r="AT25" s="21">
        <f t="shared" si="5"/>
        <v>41.14</v>
      </c>
      <c r="AU25" s="21">
        <v>265</v>
      </c>
      <c r="AV25" s="21">
        <v>6.69</v>
      </c>
      <c r="AW25" s="21">
        <v>0</v>
      </c>
      <c r="AX25" s="21">
        <v>0</v>
      </c>
      <c r="AY25" s="21">
        <v>0</v>
      </c>
      <c r="AZ25" s="21">
        <v>0</v>
      </c>
      <c r="BA25" s="21">
        <v>0</v>
      </c>
      <c r="BB25" s="21">
        <v>0</v>
      </c>
      <c r="BC25" s="21">
        <v>5</v>
      </c>
      <c r="BD25" s="21">
        <v>1.1299999999999999</v>
      </c>
      <c r="BE25" s="21">
        <v>4</v>
      </c>
      <c r="BF25" s="21">
        <v>1.69</v>
      </c>
      <c r="BG25" s="21">
        <v>86</v>
      </c>
      <c r="BH25" s="21">
        <v>11.42</v>
      </c>
      <c r="BI25" s="21">
        <f t="shared" si="6"/>
        <v>95</v>
      </c>
      <c r="BJ25" s="21">
        <f t="shared" si="7"/>
        <v>14.24</v>
      </c>
      <c r="BK25" s="21">
        <f t="shared" si="8"/>
        <v>461</v>
      </c>
      <c r="BL25" s="21">
        <f t="shared" si="9"/>
        <v>55.38</v>
      </c>
    </row>
    <row r="26" spans="1:64" x14ac:dyDescent="0.25">
      <c r="A26" s="134">
        <v>19</v>
      </c>
      <c r="B26" s="22" t="s">
        <v>58</v>
      </c>
      <c r="C26" s="21">
        <v>0</v>
      </c>
      <c r="D26" s="21">
        <v>0</v>
      </c>
      <c r="E26" s="21">
        <v>3697</v>
      </c>
      <c r="F26" s="21">
        <v>98.62</v>
      </c>
      <c r="G26" s="21">
        <v>3038</v>
      </c>
      <c r="H26" s="21">
        <v>123.88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f t="shared" si="0"/>
        <v>3697</v>
      </c>
      <c r="R26" s="21">
        <f t="shared" si="1"/>
        <v>98.62</v>
      </c>
      <c r="S26" s="21">
        <v>3630</v>
      </c>
      <c r="T26" s="21">
        <v>214.75</v>
      </c>
      <c r="U26" s="21">
        <v>10</v>
      </c>
      <c r="V26" s="21">
        <v>9.42</v>
      </c>
      <c r="W26" s="21">
        <v>0</v>
      </c>
      <c r="X26" s="21">
        <v>0</v>
      </c>
      <c r="Y26" s="21">
        <v>0</v>
      </c>
      <c r="Z26" s="21">
        <v>0</v>
      </c>
      <c r="AA26" s="21">
        <v>0</v>
      </c>
      <c r="AB26" s="21">
        <v>0</v>
      </c>
      <c r="AC26" s="21">
        <f t="shared" si="2"/>
        <v>3640</v>
      </c>
      <c r="AD26" s="21">
        <f t="shared" si="3"/>
        <v>224.17</v>
      </c>
      <c r="AE26" s="21">
        <v>1</v>
      </c>
      <c r="AF26" s="21">
        <v>8.5399999999999991</v>
      </c>
      <c r="AG26" s="21">
        <v>0</v>
      </c>
      <c r="AH26" s="21">
        <v>0</v>
      </c>
      <c r="AI26" s="21">
        <v>0</v>
      </c>
      <c r="AJ26" s="21">
        <v>0</v>
      </c>
      <c r="AK26" s="21">
        <v>0</v>
      </c>
      <c r="AL26" s="21">
        <v>0</v>
      </c>
      <c r="AM26" s="21">
        <v>0</v>
      </c>
      <c r="AN26" s="21">
        <v>0</v>
      </c>
      <c r="AO26" s="21">
        <v>14</v>
      </c>
      <c r="AP26" s="21">
        <v>0.06</v>
      </c>
      <c r="AQ26" s="21">
        <v>0</v>
      </c>
      <c r="AR26" s="21">
        <v>0</v>
      </c>
      <c r="AS26" s="21">
        <f t="shared" si="4"/>
        <v>7352</v>
      </c>
      <c r="AT26" s="21">
        <f t="shared" si="5"/>
        <v>331.39</v>
      </c>
      <c r="AU26" s="21">
        <v>8902</v>
      </c>
      <c r="AV26" s="21">
        <v>51.6</v>
      </c>
      <c r="AW26" s="21">
        <v>0</v>
      </c>
      <c r="AX26" s="21">
        <v>0</v>
      </c>
      <c r="AY26" s="21">
        <v>0</v>
      </c>
      <c r="AZ26" s="21">
        <v>0</v>
      </c>
      <c r="BA26" s="21">
        <v>0</v>
      </c>
      <c r="BB26" s="21">
        <v>0</v>
      </c>
      <c r="BC26" s="21">
        <v>0</v>
      </c>
      <c r="BD26" s="21">
        <v>0</v>
      </c>
      <c r="BE26" s="21">
        <v>0</v>
      </c>
      <c r="BF26" s="21">
        <v>0</v>
      </c>
      <c r="BG26" s="21">
        <v>1895</v>
      </c>
      <c r="BH26" s="21">
        <v>93.37</v>
      </c>
      <c r="BI26" s="21">
        <f t="shared" si="6"/>
        <v>1895</v>
      </c>
      <c r="BJ26" s="21">
        <f t="shared" si="7"/>
        <v>93.37</v>
      </c>
      <c r="BK26" s="21">
        <f t="shared" si="8"/>
        <v>9247</v>
      </c>
      <c r="BL26" s="21">
        <f t="shared" si="9"/>
        <v>424.76</v>
      </c>
    </row>
    <row r="27" spans="1:64" x14ac:dyDescent="0.25">
      <c r="A27" s="134">
        <v>20</v>
      </c>
      <c r="B27" s="22" t="s">
        <v>59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f t="shared" si="0"/>
        <v>0</v>
      </c>
      <c r="R27" s="21">
        <f t="shared" si="1"/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21">
        <f t="shared" si="2"/>
        <v>0</v>
      </c>
      <c r="AD27" s="21">
        <f t="shared" si="3"/>
        <v>0</v>
      </c>
      <c r="AE27" s="21">
        <v>0</v>
      </c>
      <c r="AF27" s="21">
        <v>0</v>
      </c>
      <c r="AG27" s="21">
        <v>0</v>
      </c>
      <c r="AH27" s="21">
        <v>0</v>
      </c>
      <c r="AI27" s="21">
        <v>0</v>
      </c>
      <c r="AJ27" s="21">
        <v>0</v>
      </c>
      <c r="AK27" s="21">
        <v>0</v>
      </c>
      <c r="AL27" s="21">
        <v>0</v>
      </c>
      <c r="AM27" s="21">
        <v>0</v>
      </c>
      <c r="AN27" s="21">
        <v>0</v>
      </c>
      <c r="AO27" s="21">
        <v>0</v>
      </c>
      <c r="AP27" s="21">
        <v>0</v>
      </c>
      <c r="AQ27" s="21">
        <v>0</v>
      </c>
      <c r="AR27" s="21">
        <v>0</v>
      </c>
      <c r="AS27" s="21">
        <f t="shared" si="4"/>
        <v>0</v>
      </c>
      <c r="AT27" s="21">
        <f t="shared" si="5"/>
        <v>0</v>
      </c>
      <c r="AU27" s="21">
        <v>0</v>
      </c>
      <c r="AV27" s="21">
        <v>0</v>
      </c>
      <c r="AW27" s="21">
        <v>0</v>
      </c>
      <c r="AX27" s="21">
        <v>0</v>
      </c>
      <c r="AY27" s="21">
        <v>0</v>
      </c>
      <c r="AZ27" s="21">
        <v>0</v>
      </c>
      <c r="BA27" s="21">
        <v>0</v>
      </c>
      <c r="BB27" s="21">
        <v>0</v>
      </c>
      <c r="BC27" s="21">
        <v>0</v>
      </c>
      <c r="BD27" s="21">
        <v>0</v>
      </c>
      <c r="BE27" s="21">
        <v>0</v>
      </c>
      <c r="BF27" s="21">
        <v>0</v>
      </c>
      <c r="BG27" s="21">
        <v>0</v>
      </c>
      <c r="BH27" s="21">
        <v>0</v>
      </c>
      <c r="BI27" s="21">
        <f t="shared" si="6"/>
        <v>0</v>
      </c>
      <c r="BJ27" s="21">
        <f t="shared" si="7"/>
        <v>0</v>
      </c>
      <c r="BK27" s="21">
        <f t="shared" si="8"/>
        <v>0</v>
      </c>
      <c r="BL27" s="21">
        <f t="shared" si="9"/>
        <v>0</v>
      </c>
    </row>
    <row r="28" spans="1:64" x14ac:dyDescent="0.25">
      <c r="A28" s="134">
        <v>21</v>
      </c>
      <c r="B28" s="22" t="s">
        <v>60</v>
      </c>
      <c r="C28" s="21"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f t="shared" si="0"/>
        <v>0</v>
      </c>
      <c r="R28" s="21">
        <f t="shared" si="1"/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v>0</v>
      </c>
      <c r="AA28" s="21">
        <v>0</v>
      </c>
      <c r="AB28" s="21">
        <v>0</v>
      </c>
      <c r="AC28" s="21">
        <f t="shared" si="2"/>
        <v>0</v>
      </c>
      <c r="AD28" s="21">
        <f t="shared" si="3"/>
        <v>0</v>
      </c>
      <c r="AE28" s="21">
        <v>0</v>
      </c>
      <c r="AF28" s="21">
        <v>0</v>
      </c>
      <c r="AG28" s="21">
        <v>0</v>
      </c>
      <c r="AH28" s="21">
        <v>0</v>
      </c>
      <c r="AI28" s="21">
        <v>0</v>
      </c>
      <c r="AJ28" s="21">
        <v>0</v>
      </c>
      <c r="AK28" s="21">
        <v>0</v>
      </c>
      <c r="AL28" s="21">
        <v>0</v>
      </c>
      <c r="AM28" s="21">
        <v>0</v>
      </c>
      <c r="AN28" s="21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f t="shared" si="4"/>
        <v>0</v>
      </c>
      <c r="AT28" s="21">
        <f t="shared" si="5"/>
        <v>0</v>
      </c>
      <c r="AU28" s="21">
        <v>0</v>
      </c>
      <c r="AV28" s="21">
        <v>0</v>
      </c>
      <c r="AW28" s="21">
        <v>0</v>
      </c>
      <c r="AX28" s="21">
        <v>0</v>
      </c>
      <c r="AY28" s="21">
        <v>0</v>
      </c>
      <c r="AZ28" s="21">
        <v>0</v>
      </c>
      <c r="BA28" s="21">
        <v>0</v>
      </c>
      <c r="BB28" s="21">
        <v>0</v>
      </c>
      <c r="BC28" s="21">
        <v>0</v>
      </c>
      <c r="BD28" s="21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f t="shared" si="6"/>
        <v>0</v>
      </c>
      <c r="BJ28" s="21">
        <f t="shared" si="7"/>
        <v>0</v>
      </c>
      <c r="BK28" s="21">
        <f t="shared" si="8"/>
        <v>0</v>
      </c>
      <c r="BL28" s="21">
        <f t="shared" si="9"/>
        <v>0</v>
      </c>
    </row>
    <row r="29" spans="1:64" x14ac:dyDescent="0.25">
      <c r="A29" s="134">
        <v>22</v>
      </c>
      <c r="B29" s="22" t="s">
        <v>61</v>
      </c>
      <c r="C29" s="21"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f t="shared" si="0"/>
        <v>0</v>
      </c>
      <c r="R29" s="21">
        <f t="shared" si="1"/>
        <v>0</v>
      </c>
      <c r="S29" s="21">
        <v>7</v>
      </c>
      <c r="T29" s="21">
        <v>3.43</v>
      </c>
      <c r="U29" s="21">
        <v>0</v>
      </c>
      <c r="V29" s="21">
        <v>0</v>
      </c>
      <c r="W29" s="21">
        <v>0</v>
      </c>
      <c r="X29" s="21">
        <v>0</v>
      </c>
      <c r="Y29" s="21">
        <v>0</v>
      </c>
      <c r="Z29" s="21">
        <v>0</v>
      </c>
      <c r="AA29" s="21">
        <v>0</v>
      </c>
      <c r="AB29" s="21">
        <v>0</v>
      </c>
      <c r="AC29" s="21">
        <f t="shared" si="2"/>
        <v>7</v>
      </c>
      <c r="AD29" s="21">
        <f t="shared" si="3"/>
        <v>3.43</v>
      </c>
      <c r="AE29" s="21">
        <v>1</v>
      </c>
      <c r="AF29" s="21">
        <v>0.13</v>
      </c>
      <c r="AG29" s="21">
        <v>0</v>
      </c>
      <c r="AH29" s="21">
        <v>0</v>
      </c>
      <c r="AI29" s="21">
        <v>0</v>
      </c>
      <c r="AJ29" s="21">
        <v>0</v>
      </c>
      <c r="AK29" s="21">
        <v>0</v>
      </c>
      <c r="AL29" s="21">
        <v>0</v>
      </c>
      <c r="AM29" s="21">
        <v>0</v>
      </c>
      <c r="AN29" s="21">
        <v>0</v>
      </c>
      <c r="AO29" s="21">
        <v>0</v>
      </c>
      <c r="AP29" s="21">
        <v>0</v>
      </c>
      <c r="AQ29" s="21">
        <v>0</v>
      </c>
      <c r="AR29" s="21">
        <v>0</v>
      </c>
      <c r="AS29" s="21">
        <f t="shared" si="4"/>
        <v>8</v>
      </c>
      <c r="AT29" s="21">
        <f t="shared" si="5"/>
        <v>3.56</v>
      </c>
      <c r="AU29" s="21">
        <v>0</v>
      </c>
      <c r="AV29" s="21">
        <v>0</v>
      </c>
      <c r="AW29" s="21">
        <v>0</v>
      </c>
      <c r="AX29" s="21">
        <v>0</v>
      </c>
      <c r="AY29" s="21">
        <v>0</v>
      </c>
      <c r="AZ29" s="21">
        <v>0</v>
      </c>
      <c r="BA29" s="21">
        <v>0</v>
      </c>
      <c r="BB29" s="21">
        <v>0</v>
      </c>
      <c r="BC29" s="21">
        <v>0</v>
      </c>
      <c r="BD29" s="21">
        <v>0</v>
      </c>
      <c r="BE29" s="21">
        <v>0</v>
      </c>
      <c r="BF29" s="21">
        <v>0</v>
      </c>
      <c r="BG29" s="21">
        <v>7</v>
      </c>
      <c r="BH29" s="21">
        <v>10.98</v>
      </c>
      <c r="BI29" s="21">
        <f t="shared" si="6"/>
        <v>7</v>
      </c>
      <c r="BJ29" s="21">
        <f t="shared" si="7"/>
        <v>10.98</v>
      </c>
      <c r="BK29" s="21">
        <f t="shared" si="8"/>
        <v>15</v>
      </c>
      <c r="BL29" s="21">
        <f t="shared" si="9"/>
        <v>14.540000000000001</v>
      </c>
    </row>
    <row r="30" spans="1:64" x14ac:dyDescent="0.25">
      <c r="A30" s="134">
        <v>23</v>
      </c>
      <c r="B30" s="22" t="s">
        <v>62</v>
      </c>
      <c r="C30" s="21"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f t="shared" si="0"/>
        <v>0</v>
      </c>
      <c r="R30" s="21">
        <f t="shared" si="1"/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f t="shared" si="2"/>
        <v>0</v>
      </c>
      <c r="AD30" s="21">
        <f t="shared" si="3"/>
        <v>0</v>
      </c>
      <c r="AE30" s="21">
        <v>0</v>
      </c>
      <c r="AF30" s="21">
        <v>0</v>
      </c>
      <c r="AG30" s="21">
        <v>0</v>
      </c>
      <c r="AH30" s="21">
        <v>0</v>
      </c>
      <c r="AI30" s="21">
        <v>0</v>
      </c>
      <c r="AJ30" s="21">
        <v>0</v>
      </c>
      <c r="AK30" s="21">
        <v>0</v>
      </c>
      <c r="AL30" s="21">
        <v>0</v>
      </c>
      <c r="AM30" s="21">
        <v>0</v>
      </c>
      <c r="AN30" s="21">
        <v>0</v>
      </c>
      <c r="AO30" s="21">
        <v>0</v>
      </c>
      <c r="AP30" s="21">
        <v>0</v>
      </c>
      <c r="AQ30" s="21">
        <v>0</v>
      </c>
      <c r="AR30" s="21">
        <v>0</v>
      </c>
      <c r="AS30" s="21">
        <f t="shared" si="4"/>
        <v>0</v>
      </c>
      <c r="AT30" s="21">
        <f t="shared" si="5"/>
        <v>0</v>
      </c>
      <c r="AU30" s="21">
        <v>0</v>
      </c>
      <c r="AV30" s="21">
        <v>0</v>
      </c>
      <c r="AW30" s="21">
        <v>0</v>
      </c>
      <c r="AX30" s="21">
        <v>0</v>
      </c>
      <c r="AY30" s="21">
        <v>0</v>
      </c>
      <c r="AZ30" s="21">
        <v>0</v>
      </c>
      <c r="BA30" s="21">
        <v>0</v>
      </c>
      <c r="BB30" s="21">
        <v>0</v>
      </c>
      <c r="BC30" s="21">
        <v>0</v>
      </c>
      <c r="BD30" s="21">
        <v>0</v>
      </c>
      <c r="BE30" s="21">
        <v>0</v>
      </c>
      <c r="BF30" s="21">
        <v>0</v>
      </c>
      <c r="BG30" s="21">
        <v>0</v>
      </c>
      <c r="BH30" s="21">
        <v>0</v>
      </c>
      <c r="BI30" s="21">
        <f t="shared" si="6"/>
        <v>0</v>
      </c>
      <c r="BJ30" s="21">
        <f t="shared" si="7"/>
        <v>0</v>
      </c>
      <c r="BK30" s="21">
        <f t="shared" si="8"/>
        <v>0</v>
      </c>
      <c r="BL30" s="21">
        <f t="shared" si="9"/>
        <v>0</v>
      </c>
    </row>
    <row r="31" spans="1:64" x14ac:dyDescent="0.25">
      <c r="A31" s="134">
        <v>24</v>
      </c>
      <c r="B31" s="22" t="s">
        <v>63</v>
      </c>
      <c r="C31" s="21"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v>0</v>
      </c>
      <c r="J31" s="21">
        <v>0</v>
      </c>
      <c r="K31" s="21">
        <v>3</v>
      </c>
      <c r="L31" s="21">
        <v>6.3</v>
      </c>
      <c r="M31" s="21">
        <v>0</v>
      </c>
      <c r="N31" s="21">
        <v>0</v>
      </c>
      <c r="O31" s="21">
        <v>0</v>
      </c>
      <c r="P31" s="21">
        <v>0</v>
      </c>
      <c r="Q31" s="21">
        <f t="shared" si="0"/>
        <v>3</v>
      </c>
      <c r="R31" s="21">
        <f t="shared" si="1"/>
        <v>6.3</v>
      </c>
      <c r="S31" s="21">
        <v>62</v>
      </c>
      <c r="T31" s="21">
        <v>33.76</v>
      </c>
      <c r="U31" s="21">
        <v>4</v>
      </c>
      <c r="V31" s="21">
        <v>5.74</v>
      </c>
      <c r="W31" s="21">
        <v>0</v>
      </c>
      <c r="X31" s="21">
        <v>0</v>
      </c>
      <c r="Y31" s="21">
        <v>0</v>
      </c>
      <c r="Z31" s="21">
        <v>0</v>
      </c>
      <c r="AA31" s="21">
        <v>0</v>
      </c>
      <c r="AB31" s="21">
        <v>0</v>
      </c>
      <c r="AC31" s="21">
        <f t="shared" si="2"/>
        <v>66</v>
      </c>
      <c r="AD31" s="21">
        <f t="shared" si="3"/>
        <v>39.5</v>
      </c>
      <c r="AE31" s="21">
        <v>1</v>
      </c>
      <c r="AF31" s="21">
        <v>1.42</v>
      </c>
      <c r="AG31" s="21">
        <v>0</v>
      </c>
      <c r="AH31" s="21">
        <v>0</v>
      </c>
      <c r="AI31" s="21">
        <v>0</v>
      </c>
      <c r="AJ31" s="21">
        <v>0</v>
      </c>
      <c r="AK31" s="21">
        <v>0</v>
      </c>
      <c r="AL31" s="21">
        <v>0</v>
      </c>
      <c r="AM31" s="21">
        <v>0</v>
      </c>
      <c r="AN31" s="21">
        <v>0</v>
      </c>
      <c r="AO31" s="21">
        <v>0</v>
      </c>
      <c r="AP31" s="21">
        <v>0</v>
      </c>
      <c r="AQ31" s="21">
        <v>0</v>
      </c>
      <c r="AR31" s="21">
        <v>0</v>
      </c>
      <c r="AS31" s="21">
        <f t="shared" si="4"/>
        <v>70</v>
      </c>
      <c r="AT31" s="21">
        <f t="shared" si="5"/>
        <v>47.22</v>
      </c>
      <c r="AU31" s="21">
        <v>5</v>
      </c>
      <c r="AV31" s="21">
        <v>2.09</v>
      </c>
      <c r="AW31" s="21">
        <v>0</v>
      </c>
      <c r="AX31" s="21">
        <v>0</v>
      </c>
      <c r="AY31" s="21">
        <v>0</v>
      </c>
      <c r="AZ31" s="21">
        <v>0</v>
      </c>
      <c r="BA31" s="21">
        <v>0</v>
      </c>
      <c r="BB31" s="21">
        <v>0</v>
      </c>
      <c r="BC31" s="21">
        <v>0</v>
      </c>
      <c r="BD31" s="21">
        <v>0</v>
      </c>
      <c r="BE31" s="21">
        <v>23</v>
      </c>
      <c r="BF31" s="21">
        <v>2.16</v>
      </c>
      <c r="BG31" s="21">
        <v>286</v>
      </c>
      <c r="BH31" s="21">
        <v>16.89</v>
      </c>
      <c r="BI31" s="21">
        <f t="shared" si="6"/>
        <v>309</v>
      </c>
      <c r="BJ31" s="21">
        <f t="shared" si="7"/>
        <v>19.05</v>
      </c>
      <c r="BK31" s="21">
        <f t="shared" si="8"/>
        <v>379</v>
      </c>
      <c r="BL31" s="21">
        <f t="shared" si="9"/>
        <v>66.27</v>
      </c>
    </row>
    <row r="32" spans="1:64" x14ac:dyDescent="0.25">
      <c r="A32" s="134">
        <v>25</v>
      </c>
      <c r="B32" s="22" t="s">
        <v>64</v>
      </c>
      <c r="C32" s="21"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1">
        <v>0</v>
      </c>
      <c r="P32" s="21">
        <v>0</v>
      </c>
      <c r="Q32" s="21">
        <f t="shared" si="0"/>
        <v>0</v>
      </c>
      <c r="R32" s="21">
        <f t="shared" si="1"/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f t="shared" si="2"/>
        <v>0</v>
      </c>
      <c r="AD32" s="21">
        <f t="shared" si="3"/>
        <v>0</v>
      </c>
      <c r="AE32" s="21">
        <v>0</v>
      </c>
      <c r="AF32" s="21">
        <v>0</v>
      </c>
      <c r="AG32" s="21">
        <v>0</v>
      </c>
      <c r="AH32" s="21">
        <v>0</v>
      </c>
      <c r="AI32" s="21">
        <v>0</v>
      </c>
      <c r="AJ32" s="21">
        <v>0</v>
      </c>
      <c r="AK32" s="21">
        <v>0</v>
      </c>
      <c r="AL32" s="21">
        <v>0</v>
      </c>
      <c r="AM32" s="21">
        <v>0</v>
      </c>
      <c r="AN32" s="21">
        <v>0</v>
      </c>
      <c r="AO32" s="21">
        <v>0</v>
      </c>
      <c r="AP32" s="21">
        <v>0</v>
      </c>
      <c r="AQ32" s="21">
        <v>0</v>
      </c>
      <c r="AR32" s="21">
        <v>0</v>
      </c>
      <c r="AS32" s="21">
        <f t="shared" si="4"/>
        <v>0</v>
      </c>
      <c r="AT32" s="21">
        <f t="shared" si="5"/>
        <v>0</v>
      </c>
      <c r="AU32" s="21">
        <v>0</v>
      </c>
      <c r="AV32" s="21">
        <v>0</v>
      </c>
      <c r="AW32" s="21">
        <v>0</v>
      </c>
      <c r="AX32" s="21">
        <v>0</v>
      </c>
      <c r="AY32" s="21">
        <v>0</v>
      </c>
      <c r="AZ32" s="21">
        <v>0</v>
      </c>
      <c r="BA32" s="21">
        <v>0</v>
      </c>
      <c r="BB32" s="21">
        <v>0</v>
      </c>
      <c r="BC32" s="21">
        <v>0</v>
      </c>
      <c r="BD32" s="21">
        <v>0</v>
      </c>
      <c r="BE32" s="21">
        <v>0</v>
      </c>
      <c r="BF32" s="21">
        <v>0</v>
      </c>
      <c r="BG32" s="21">
        <v>0</v>
      </c>
      <c r="BH32" s="21">
        <v>0</v>
      </c>
      <c r="BI32" s="21">
        <f t="shared" si="6"/>
        <v>0</v>
      </c>
      <c r="BJ32" s="21">
        <f t="shared" si="7"/>
        <v>0</v>
      </c>
      <c r="BK32" s="21">
        <f t="shared" si="8"/>
        <v>0</v>
      </c>
      <c r="BL32" s="21">
        <f t="shared" si="9"/>
        <v>0</v>
      </c>
    </row>
    <row r="33" spans="1:64" x14ac:dyDescent="0.25">
      <c r="A33" s="134">
        <v>26</v>
      </c>
      <c r="B33" s="22" t="s">
        <v>65</v>
      </c>
      <c r="C33" s="21"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f t="shared" si="0"/>
        <v>0</v>
      </c>
      <c r="R33" s="21">
        <f t="shared" si="1"/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f t="shared" si="2"/>
        <v>0</v>
      </c>
      <c r="AD33" s="21">
        <f t="shared" si="3"/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0</v>
      </c>
      <c r="AQ33" s="21">
        <v>0</v>
      </c>
      <c r="AR33" s="21">
        <v>0</v>
      </c>
      <c r="AS33" s="21">
        <f t="shared" si="4"/>
        <v>0</v>
      </c>
      <c r="AT33" s="21">
        <f t="shared" si="5"/>
        <v>0</v>
      </c>
      <c r="AU33" s="21">
        <v>0</v>
      </c>
      <c r="AV33" s="21">
        <v>0</v>
      </c>
      <c r="AW33" s="21">
        <v>0</v>
      </c>
      <c r="AX33" s="21">
        <v>0</v>
      </c>
      <c r="AY33" s="21">
        <v>0</v>
      </c>
      <c r="AZ33" s="21">
        <v>0</v>
      </c>
      <c r="BA33" s="21">
        <v>0</v>
      </c>
      <c r="BB33" s="21">
        <v>0</v>
      </c>
      <c r="BC33" s="21">
        <v>0</v>
      </c>
      <c r="BD33" s="21">
        <v>0</v>
      </c>
      <c r="BE33" s="21">
        <v>0</v>
      </c>
      <c r="BF33" s="21">
        <v>0</v>
      </c>
      <c r="BG33" s="21">
        <v>0</v>
      </c>
      <c r="BH33" s="21">
        <v>0</v>
      </c>
      <c r="BI33" s="21">
        <f t="shared" si="6"/>
        <v>0</v>
      </c>
      <c r="BJ33" s="21">
        <f t="shared" si="7"/>
        <v>0</v>
      </c>
      <c r="BK33" s="21">
        <f t="shared" si="8"/>
        <v>0</v>
      </c>
      <c r="BL33" s="21">
        <f t="shared" si="9"/>
        <v>0</v>
      </c>
    </row>
    <row r="34" spans="1:64" x14ac:dyDescent="0.25">
      <c r="A34" s="134">
        <v>27</v>
      </c>
      <c r="B34" s="22" t="s">
        <v>66</v>
      </c>
      <c r="C34" s="21"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21">
        <v>0</v>
      </c>
      <c r="Q34" s="21">
        <f t="shared" si="0"/>
        <v>0</v>
      </c>
      <c r="R34" s="21">
        <f t="shared" si="1"/>
        <v>0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f t="shared" si="2"/>
        <v>0</v>
      </c>
      <c r="AD34" s="21">
        <f t="shared" si="3"/>
        <v>0</v>
      </c>
      <c r="AE34" s="21">
        <v>0</v>
      </c>
      <c r="AF34" s="21">
        <v>0</v>
      </c>
      <c r="AG34" s="21">
        <v>0</v>
      </c>
      <c r="AH34" s="21">
        <v>0</v>
      </c>
      <c r="AI34" s="21">
        <v>0</v>
      </c>
      <c r="AJ34" s="21">
        <v>0</v>
      </c>
      <c r="AK34" s="21">
        <v>0</v>
      </c>
      <c r="AL34" s="21">
        <v>0</v>
      </c>
      <c r="AM34" s="21">
        <v>0</v>
      </c>
      <c r="AN34" s="21">
        <v>0</v>
      </c>
      <c r="AO34" s="21">
        <v>0</v>
      </c>
      <c r="AP34" s="21">
        <v>0</v>
      </c>
      <c r="AQ34" s="21">
        <v>0</v>
      </c>
      <c r="AR34" s="21">
        <v>0</v>
      </c>
      <c r="AS34" s="21">
        <f t="shared" si="4"/>
        <v>0</v>
      </c>
      <c r="AT34" s="21">
        <f t="shared" si="5"/>
        <v>0</v>
      </c>
      <c r="AU34" s="21">
        <v>0</v>
      </c>
      <c r="AV34" s="21">
        <v>0</v>
      </c>
      <c r="AW34" s="21">
        <v>0</v>
      </c>
      <c r="AX34" s="21">
        <v>0</v>
      </c>
      <c r="AY34" s="21">
        <v>0</v>
      </c>
      <c r="AZ34" s="21">
        <v>0</v>
      </c>
      <c r="BA34" s="21">
        <v>0</v>
      </c>
      <c r="BB34" s="21">
        <v>0</v>
      </c>
      <c r="BC34" s="21">
        <v>0</v>
      </c>
      <c r="BD34" s="21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f t="shared" si="6"/>
        <v>0</v>
      </c>
      <c r="BJ34" s="21">
        <f t="shared" si="7"/>
        <v>0</v>
      </c>
      <c r="BK34" s="21">
        <f t="shared" si="8"/>
        <v>0</v>
      </c>
      <c r="BL34" s="21">
        <f t="shared" si="9"/>
        <v>0</v>
      </c>
    </row>
    <row r="35" spans="1:64" x14ac:dyDescent="0.25">
      <c r="A35" s="134">
        <v>28</v>
      </c>
      <c r="B35" s="22" t="s">
        <v>67</v>
      </c>
      <c r="C35" s="21"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1">
        <f t="shared" si="0"/>
        <v>0</v>
      </c>
      <c r="R35" s="21">
        <f t="shared" si="1"/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21">
        <v>0</v>
      </c>
      <c r="Y35" s="21">
        <v>0</v>
      </c>
      <c r="Z35" s="21">
        <v>0</v>
      </c>
      <c r="AA35" s="21">
        <v>0</v>
      </c>
      <c r="AB35" s="21">
        <v>0</v>
      </c>
      <c r="AC35" s="21">
        <f t="shared" si="2"/>
        <v>0</v>
      </c>
      <c r="AD35" s="21">
        <f t="shared" si="3"/>
        <v>0</v>
      </c>
      <c r="AE35" s="21">
        <v>0</v>
      </c>
      <c r="AF35" s="21">
        <v>0</v>
      </c>
      <c r="AG35" s="21">
        <v>0</v>
      </c>
      <c r="AH35" s="21">
        <v>0</v>
      </c>
      <c r="AI35" s="21">
        <v>0</v>
      </c>
      <c r="AJ35" s="21">
        <v>0</v>
      </c>
      <c r="AK35" s="21">
        <v>0</v>
      </c>
      <c r="AL35" s="21">
        <v>0</v>
      </c>
      <c r="AM35" s="21">
        <v>0</v>
      </c>
      <c r="AN35" s="21">
        <v>0</v>
      </c>
      <c r="AO35" s="21">
        <v>0</v>
      </c>
      <c r="AP35" s="21">
        <v>0</v>
      </c>
      <c r="AQ35" s="21">
        <v>0</v>
      </c>
      <c r="AR35" s="21">
        <v>0</v>
      </c>
      <c r="AS35" s="21">
        <f t="shared" si="4"/>
        <v>0</v>
      </c>
      <c r="AT35" s="21">
        <f t="shared" si="5"/>
        <v>0</v>
      </c>
      <c r="AU35" s="21">
        <v>0</v>
      </c>
      <c r="AV35" s="21">
        <v>0</v>
      </c>
      <c r="AW35" s="21">
        <v>0</v>
      </c>
      <c r="AX35" s="21">
        <v>0</v>
      </c>
      <c r="AY35" s="21">
        <v>0</v>
      </c>
      <c r="AZ35" s="21">
        <v>0</v>
      </c>
      <c r="BA35" s="21">
        <v>0</v>
      </c>
      <c r="BB35" s="21">
        <v>0</v>
      </c>
      <c r="BC35" s="21">
        <v>0</v>
      </c>
      <c r="BD35" s="21">
        <v>0</v>
      </c>
      <c r="BE35" s="21">
        <v>0</v>
      </c>
      <c r="BF35" s="21">
        <v>0</v>
      </c>
      <c r="BG35" s="21">
        <v>0</v>
      </c>
      <c r="BH35" s="21">
        <v>0</v>
      </c>
      <c r="BI35" s="21">
        <f t="shared" si="6"/>
        <v>0</v>
      </c>
      <c r="BJ35" s="21">
        <f t="shared" si="7"/>
        <v>0</v>
      </c>
      <c r="BK35" s="21">
        <f t="shared" si="8"/>
        <v>0</v>
      </c>
      <c r="BL35" s="21">
        <f t="shared" si="9"/>
        <v>0</v>
      </c>
    </row>
    <row r="36" spans="1:64" x14ac:dyDescent="0.25">
      <c r="A36" s="134">
        <v>29</v>
      </c>
      <c r="B36" s="22" t="s">
        <v>68</v>
      </c>
      <c r="C36" s="21">
        <v>15273</v>
      </c>
      <c r="D36" s="21">
        <v>842.67</v>
      </c>
      <c r="E36" s="21">
        <v>1024</v>
      </c>
      <c r="F36" s="21">
        <v>30.63</v>
      </c>
      <c r="G36" s="21">
        <v>895</v>
      </c>
      <c r="H36" s="21">
        <v>39.229999999999997</v>
      </c>
      <c r="I36" s="21">
        <v>27</v>
      </c>
      <c r="J36" s="21">
        <v>2</v>
      </c>
      <c r="K36" s="21">
        <v>6</v>
      </c>
      <c r="L36" s="21">
        <v>1.01</v>
      </c>
      <c r="M36" s="21">
        <v>5</v>
      </c>
      <c r="N36" s="21">
        <v>0.05</v>
      </c>
      <c r="O36" s="21">
        <v>8975</v>
      </c>
      <c r="P36" s="21">
        <v>199.84</v>
      </c>
      <c r="Q36" s="21">
        <f t="shared" si="0"/>
        <v>16330</v>
      </c>
      <c r="R36" s="21">
        <f t="shared" si="1"/>
        <v>876.31</v>
      </c>
      <c r="S36" s="21">
        <v>3661</v>
      </c>
      <c r="T36" s="21">
        <v>92.78</v>
      </c>
      <c r="U36" s="21">
        <v>0</v>
      </c>
      <c r="V36" s="21">
        <v>0</v>
      </c>
      <c r="W36" s="21">
        <v>0</v>
      </c>
      <c r="X36" s="21">
        <v>0</v>
      </c>
      <c r="Y36" s="21">
        <v>428</v>
      </c>
      <c r="Z36" s="21">
        <v>4.5999999999999996</v>
      </c>
      <c r="AA36" s="21">
        <v>0</v>
      </c>
      <c r="AB36" s="21">
        <v>0</v>
      </c>
      <c r="AC36" s="21">
        <f t="shared" si="2"/>
        <v>4089</v>
      </c>
      <c r="AD36" s="21">
        <f t="shared" si="3"/>
        <v>97.38</v>
      </c>
      <c r="AE36" s="21">
        <v>9</v>
      </c>
      <c r="AF36" s="21">
        <v>3.97</v>
      </c>
      <c r="AG36" s="21">
        <v>7</v>
      </c>
      <c r="AH36" s="21">
        <v>0.17</v>
      </c>
      <c r="AI36" s="21">
        <v>21</v>
      </c>
      <c r="AJ36" s="21">
        <v>3.3</v>
      </c>
      <c r="AK36" s="21">
        <v>0</v>
      </c>
      <c r="AL36" s="21">
        <v>0</v>
      </c>
      <c r="AM36" s="21">
        <v>28</v>
      </c>
      <c r="AN36" s="21">
        <v>0.24</v>
      </c>
      <c r="AO36" s="21">
        <v>5</v>
      </c>
      <c r="AP36" s="21">
        <v>0.12</v>
      </c>
      <c r="AQ36" s="21">
        <v>0</v>
      </c>
      <c r="AR36" s="21">
        <v>0</v>
      </c>
      <c r="AS36" s="21">
        <f t="shared" si="4"/>
        <v>20489</v>
      </c>
      <c r="AT36" s="21">
        <f t="shared" si="5"/>
        <v>981.4899999999999</v>
      </c>
      <c r="AU36" s="21">
        <v>14750</v>
      </c>
      <c r="AV36" s="21">
        <v>426.69</v>
      </c>
      <c r="AW36" s="21">
        <v>3108</v>
      </c>
      <c r="AX36" s="21">
        <v>42.89</v>
      </c>
      <c r="AY36" s="21">
        <v>0</v>
      </c>
      <c r="AZ36" s="21">
        <v>0</v>
      </c>
      <c r="BA36" s="21">
        <v>0</v>
      </c>
      <c r="BB36" s="21">
        <v>0</v>
      </c>
      <c r="BC36" s="21">
        <v>1</v>
      </c>
      <c r="BD36" s="21">
        <v>0.17</v>
      </c>
      <c r="BE36" s="21">
        <v>125</v>
      </c>
      <c r="BF36" s="21">
        <v>17.29</v>
      </c>
      <c r="BG36" s="21">
        <v>219</v>
      </c>
      <c r="BH36" s="21">
        <v>22.66</v>
      </c>
      <c r="BI36" s="21">
        <f t="shared" si="6"/>
        <v>345</v>
      </c>
      <c r="BJ36" s="21">
        <f t="shared" si="7"/>
        <v>40.120000000000005</v>
      </c>
      <c r="BK36" s="21">
        <f t="shared" si="8"/>
        <v>20834</v>
      </c>
      <c r="BL36" s="21">
        <f t="shared" si="9"/>
        <v>1021.6099999999999</v>
      </c>
    </row>
    <row r="37" spans="1:64" x14ac:dyDescent="0.25">
      <c r="A37" s="134">
        <v>30</v>
      </c>
      <c r="B37" s="22" t="s">
        <v>69</v>
      </c>
      <c r="C37" s="21">
        <v>650</v>
      </c>
      <c r="D37" s="21">
        <v>305.95</v>
      </c>
      <c r="E37" s="21">
        <v>0</v>
      </c>
      <c r="F37" s="21">
        <v>0</v>
      </c>
      <c r="G37" s="21">
        <v>0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1">
        <f t="shared" si="0"/>
        <v>650</v>
      </c>
      <c r="R37" s="21">
        <f t="shared" si="1"/>
        <v>305.95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21">
        <v>0</v>
      </c>
      <c r="Y37" s="21">
        <v>0</v>
      </c>
      <c r="Z37" s="21">
        <v>0</v>
      </c>
      <c r="AA37" s="21">
        <v>0</v>
      </c>
      <c r="AB37" s="21">
        <v>0</v>
      </c>
      <c r="AC37" s="21">
        <f t="shared" si="2"/>
        <v>0</v>
      </c>
      <c r="AD37" s="21">
        <f t="shared" si="3"/>
        <v>0</v>
      </c>
      <c r="AE37" s="21">
        <v>0</v>
      </c>
      <c r="AF37" s="21">
        <v>0</v>
      </c>
      <c r="AG37" s="21">
        <v>0</v>
      </c>
      <c r="AH37" s="21">
        <v>0</v>
      </c>
      <c r="AI37" s="21">
        <v>0</v>
      </c>
      <c r="AJ37" s="21">
        <v>0</v>
      </c>
      <c r="AK37" s="21">
        <v>0</v>
      </c>
      <c r="AL37" s="21">
        <v>0</v>
      </c>
      <c r="AM37" s="21">
        <v>0</v>
      </c>
      <c r="AN37" s="21">
        <v>0</v>
      </c>
      <c r="AO37" s="21">
        <v>0</v>
      </c>
      <c r="AP37" s="21">
        <v>0</v>
      </c>
      <c r="AQ37" s="21">
        <v>0</v>
      </c>
      <c r="AR37" s="21">
        <v>0</v>
      </c>
      <c r="AS37" s="21">
        <f t="shared" si="4"/>
        <v>650</v>
      </c>
      <c r="AT37" s="21">
        <f t="shared" si="5"/>
        <v>305.95</v>
      </c>
      <c r="AU37" s="21">
        <v>0</v>
      </c>
      <c r="AV37" s="21">
        <v>0</v>
      </c>
      <c r="AW37" s="21">
        <v>0</v>
      </c>
      <c r="AX37" s="21">
        <v>0</v>
      </c>
      <c r="AY37" s="21">
        <v>0</v>
      </c>
      <c r="AZ37" s="21">
        <v>0</v>
      </c>
      <c r="BA37" s="21">
        <v>0</v>
      </c>
      <c r="BB37" s="21">
        <v>0</v>
      </c>
      <c r="BC37" s="21">
        <v>0</v>
      </c>
      <c r="BD37" s="21">
        <v>0</v>
      </c>
      <c r="BE37" s="21">
        <v>0</v>
      </c>
      <c r="BF37" s="21">
        <v>0</v>
      </c>
      <c r="BG37" s="21">
        <v>142</v>
      </c>
      <c r="BH37" s="21">
        <v>36.31</v>
      </c>
      <c r="BI37" s="21">
        <f t="shared" si="6"/>
        <v>142</v>
      </c>
      <c r="BJ37" s="21">
        <f t="shared" si="7"/>
        <v>36.31</v>
      </c>
      <c r="BK37" s="21">
        <f t="shared" si="8"/>
        <v>792</v>
      </c>
      <c r="BL37" s="21">
        <f t="shared" si="9"/>
        <v>342.26</v>
      </c>
    </row>
    <row r="38" spans="1:64" x14ac:dyDescent="0.25">
      <c r="A38" s="134">
        <v>31</v>
      </c>
      <c r="B38" s="22" t="s">
        <v>70</v>
      </c>
      <c r="C38" s="21">
        <v>0</v>
      </c>
      <c r="D38" s="21">
        <v>0</v>
      </c>
      <c r="E38" s="21">
        <v>1584</v>
      </c>
      <c r="F38" s="21">
        <v>46.56</v>
      </c>
      <c r="G38" s="21">
        <v>754</v>
      </c>
      <c r="H38" s="21">
        <v>31.57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f t="shared" si="0"/>
        <v>1584</v>
      </c>
      <c r="R38" s="21">
        <f t="shared" si="1"/>
        <v>46.56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f t="shared" si="2"/>
        <v>0</v>
      </c>
      <c r="AD38" s="21">
        <f t="shared" si="3"/>
        <v>0</v>
      </c>
      <c r="AE38" s="21">
        <v>0</v>
      </c>
      <c r="AF38" s="21">
        <v>0</v>
      </c>
      <c r="AG38" s="21">
        <v>0</v>
      </c>
      <c r="AH38" s="21">
        <v>0</v>
      </c>
      <c r="AI38" s="21">
        <v>0</v>
      </c>
      <c r="AJ38" s="21">
        <v>0</v>
      </c>
      <c r="AK38" s="21">
        <v>0</v>
      </c>
      <c r="AL38" s="21">
        <v>0</v>
      </c>
      <c r="AM38" s="21">
        <v>0</v>
      </c>
      <c r="AN38" s="21">
        <v>0</v>
      </c>
      <c r="AO38" s="21">
        <v>0</v>
      </c>
      <c r="AP38" s="21">
        <v>0</v>
      </c>
      <c r="AQ38" s="21">
        <v>0</v>
      </c>
      <c r="AR38" s="21">
        <v>0</v>
      </c>
      <c r="AS38" s="21">
        <f t="shared" si="4"/>
        <v>1584</v>
      </c>
      <c r="AT38" s="21">
        <f t="shared" si="5"/>
        <v>46.56</v>
      </c>
      <c r="AU38" s="21">
        <v>0</v>
      </c>
      <c r="AV38" s="21">
        <v>0</v>
      </c>
      <c r="AW38" s="21">
        <v>0</v>
      </c>
      <c r="AX38" s="21">
        <v>0</v>
      </c>
      <c r="AY38" s="21">
        <v>0</v>
      </c>
      <c r="AZ38" s="21">
        <v>0</v>
      </c>
      <c r="BA38" s="21">
        <v>0</v>
      </c>
      <c r="BB38" s="21">
        <v>0</v>
      </c>
      <c r="BC38" s="21">
        <v>0</v>
      </c>
      <c r="BD38" s="21">
        <v>0</v>
      </c>
      <c r="BE38" s="21">
        <v>0</v>
      </c>
      <c r="BF38" s="21">
        <v>0</v>
      </c>
      <c r="BG38" s="21">
        <v>829</v>
      </c>
      <c r="BH38" s="21">
        <v>14.65</v>
      </c>
      <c r="BI38" s="21">
        <f t="shared" si="6"/>
        <v>829</v>
      </c>
      <c r="BJ38" s="21">
        <f t="shared" si="7"/>
        <v>14.65</v>
      </c>
      <c r="BK38" s="21">
        <f t="shared" si="8"/>
        <v>2413</v>
      </c>
      <c r="BL38" s="21">
        <f t="shared" si="9"/>
        <v>61.21</v>
      </c>
    </row>
    <row r="39" spans="1:64" x14ac:dyDescent="0.25">
      <c r="A39" s="134">
        <v>32</v>
      </c>
      <c r="B39" s="22" t="s">
        <v>71</v>
      </c>
      <c r="C39" s="21"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1">
        <f t="shared" si="0"/>
        <v>0</v>
      </c>
      <c r="R39" s="21">
        <f t="shared" si="1"/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f t="shared" si="2"/>
        <v>0</v>
      </c>
      <c r="AD39" s="21">
        <f t="shared" si="3"/>
        <v>0</v>
      </c>
      <c r="AE39" s="21">
        <v>0</v>
      </c>
      <c r="AF39" s="21">
        <v>0</v>
      </c>
      <c r="AG39" s="21">
        <v>0</v>
      </c>
      <c r="AH39" s="21">
        <v>0</v>
      </c>
      <c r="AI39" s="21">
        <v>0</v>
      </c>
      <c r="AJ39" s="21">
        <v>0</v>
      </c>
      <c r="AK39" s="21">
        <v>0</v>
      </c>
      <c r="AL39" s="21">
        <v>0</v>
      </c>
      <c r="AM39" s="21">
        <v>0</v>
      </c>
      <c r="AN39" s="21">
        <v>0</v>
      </c>
      <c r="AO39" s="21">
        <v>0</v>
      </c>
      <c r="AP39" s="21">
        <v>0</v>
      </c>
      <c r="AQ39" s="21">
        <v>0</v>
      </c>
      <c r="AR39" s="21">
        <v>0</v>
      </c>
      <c r="AS39" s="21">
        <f t="shared" si="4"/>
        <v>0</v>
      </c>
      <c r="AT39" s="21">
        <f t="shared" si="5"/>
        <v>0</v>
      </c>
      <c r="AU39" s="21">
        <v>0</v>
      </c>
      <c r="AV39" s="21">
        <v>0</v>
      </c>
      <c r="AW39" s="21">
        <v>0</v>
      </c>
      <c r="AX39" s="21">
        <v>0</v>
      </c>
      <c r="AY39" s="21">
        <v>0</v>
      </c>
      <c r="AZ39" s="21">
        <v>0</v>
      </c>
      <c r="BA39" s="21">
        <v>0</v>
      </c>
      <c r="BB39" s="21">
        <v>0</v>
      </c>
      <c r="BC39" s="21">
        <v>0</v>
      </c>
      <c r="BD39" s="21">
        <v>0</v>
      </c>
      <c r="BE39" s="21">
        <v>0</v>
      </c>
      <c r="BF39" s="21">
        <v>0</v>
      </c>
      <c r="BG39" s="21">
        <v>0</v>
      </c>
      <c r="BH39" s="21">
        <v>0</v>
      </c>
      <c r="BI39" s="21">
        <f t="shared" si="6"/>
        <v>0</v>
      </c>
      <c r="BJ39" s="21">
        <f t="shared" si="7"/>
        <v>0</v>
      </c>
      <c r="BK39" s="21">
        <f t="shared" si="8"/>
        <v>0</v>
      </c>
      <c r="BL39" s="21">
        <f t="shared" si="9"/>
        <v>0</v>
      </c>
    </row>
    <row r="40" spans="1:64" x14ac:dyDescent="0.25">
      <c r="A40" s="134">
        <v>33</v>
      </c>
      <c r="B40" s="22" t="s">
        <v>72</v>
      </c>
      <c r="C40" s="21"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f t="shared" si="0"/>
        <v>0</v>
      </c>
      <c r="R40" s="21">
        <f t="shared" si="1"/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21">
        <v>0</v>
      </c>
      <c r="Y40" s="21">
        <v>0</v>
      </c>
      <c r="Z40" s="21">
        <v>0</v>
      </c>
      <c r="AA40" s="21">
        <v>0</v>
      </c>
      <c r="AB40" s="21">
        <v>0</v>
      </c>
      <c r="AC40" s="21">
        <f t="shared" si="2"/>
        <v>0</v>
      </c>
      <c r="AD40" s="21">
        <f t="shared" si="3"/>
        <v>0</v>
      </c>
      <c r="AE40" s="21">
        <v>0</v>
      </c>
      <c r="AF40" s="21">
        <v>0</v>
      </c>
      <c r="AG40" s="21">
        <v>0</v>
      </c>
      <c r="AH40" s="21">
        <v>0</v>
      </c>
      <c r="AI40" s="21">
        <v>0</v>
      </c>
      <c r="AJ40" s="21">
        <v>0</v>
      </c>
      <c r="AK40" s="21">
        <v>0</v>
      </c>
      <c r="AL40" s="21">
        <v>0</v>
      </c>
      <c r="AM40" s="21">
        <v>0</v>
      </c>
      <c r="AN40" s="21">
        <v>0</v>
      </c>
      <c r="AO40" s="21">
        <v>0</v>
      </c>
      <c r="AP40" s="21">
        <v>0</v>
      </c>
      <c r="AQ40" s="21">
        <v>0</v>
      </c>
      <c r="AR40" s="21">
        <v>0</v>
      </c>
      <c r="AS40" s="21">
        <f t="shared" si="4"/>
        <v>0</v>
      </c>
      <c r="AT40" s="21">
        <f t="shared" si="5"/>
        <v>0</v>
      </c>
      <c r="AU40" s="21">
        <v>0</v>
      </c>
      <c r="AV40" s="21">
        <v>0</v>
      </c>
      <c r="AW40" s="21">
        <v>0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1">
        <v>0</v>
      </c>
      <c r="BD40" s="21">
        <v>0</v>
      </c>
      <c r="BE40" s="21">
        <v>0</v>
      </c>
      <c r="BF40" s="21">
        <v>0</v>
      </c>
      <c r="BG40" s="21">
        <v>0</v>
      </c>
      <c r="BH40" s="21">
        <v>0</v>
      </c>
      <c r="BI40" s="21">
        <f t="shared" si="6"/>
        <v>0</v>
      </c>
      <c r="BJ40" s="21">
        <f t="shared" si="7"/>
        <v>0</v>
      </c>
      <c r="BK40" s="21">
        <f t="shared" si="8"/>
        <v>0</v>
      </c>
      <c r="BL40" s="21">
        <f t="shared" si="9"/>
        <v>0</v>
      </c>
    </row>
    <row r="41" spans="1:64" x14ac:dyDescent="0.25">
      <c r="A41" s="134">
        <v>34</v>
      </c>
      <c r="B41" s="22" t="s">
        <v>73</v>
      </c>
      <c r="C41" s="21"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f t="shared" si="0"/>
        <v>0</v>
      </c>
      <c r="R41" s="21">
        <f t="shared" si="1"/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21">
        <v>0</v>
      </c>
      <c r="Y41" s="21">
        <v>0</v>
      </c>
      <c r="Z41" s="21">
        <v>0</v>
      </c>
      <c r="AA41" s="21">
        <v>0</v>
      </c>
      <c r="AB41" s="21">
        <v>0</v>
      </c>
      <c r="AC41" s="21">
        <f t="shared" si="2"/>
        <v>0</v>
      </c>
      <c r="AD41" s="21">
        <f t="shared" si="3"/>
        <v>0</v>
      </c>
      <c r="AE41" s="21">
        <v>0</v>
      </c>
      <c r="AF41" s="21">
        <v>0</v>
      </c>
      <c r="AG41" s="21">
        <v>0</v>
      </c>
      <c r="AH41" s="21">
        <v>0</v>
      </c>
      <c r="AI41" s="21">
        <v>0</v>
      </c>
      <c r="AJ41" s="21">
        <v>0</v>
      </c>
      <c r="AK41" s="21">
        <v>0</v>
      </c>
      <c r="AL41" s="21">
        <v>0</v>
      </c>
      <c r="AM41" s="21">
        <v>0</v>
      </c>
      <c r="AN41" s="21">
        <v>0</v>
      </c>
      <c r="AO41" s="21">
        <v>0</v>
      </c>
      <c r="AP41" s="21">
        <v>0</v>
      </c>
      <c r="AQ41" s="21">
        <v>0</v>
      </c>
      <c r="AR41" s="21">
        <v>0</v>
      </c>
      <c r="AS41" s="21">
        <f t="shared" si="4"/>
        <v>0</v>
      </c>
      <c r="AT41" s="21">
        <f t="shared" si="5"/>
        <v>0</v>
      </c>
      <c r="AU41" s="21">
        <v>0</v>
      </c>
      <c r="AV41" s="21">
        <v>0</v>
      </c>
      <c r="AW41" s="21">
        <v>0</v>
      </c>
      <c r="AX41" s="21">
        <v>0</v>
      </c>
      <c r="AY41" s="21">
        <v>0</v>
      </c>
      <c r="AZ41" s="21">
        <v>0</v>
      </c>
      <c r="BA41" s="21">
        <v>0</v>
      </c>
      <c r="BB41" s="21">
        <v>0</v>
      </c>
      <c r="BC41" s="21">
        <v>0</v>
      </c>
      <c r="BD41" s="21">
        <v>0</v>
      </c>
      <c r="BE41" s="21">
        <v>0</v>
      </c>
      <c r="BF41" s="21">
        <v>0</v>
      </c>
      <c r="BG41" s="21">
        <v>0</v>
      </c>
      <c r="BH41" s="21">
        <v>0</v>
      </c>
      <c r="BI41" s="21">
        <f t="shared" si="6"/>
        <v>0</v>
      </c>
      <c r="BJ41" s="21">
        <f t="shared" si="7"/>
        <v>0</v>
      </c>
      <c r="BK41" s="21">
        <f t="shared" si="8"/>
        <v>0</v>
      </c>
      <c r="BL41" s="21">
        <f t="shared" si="9"/>
        <v>0</v>
      </c>
    </row>
    <row r="42" spans="1:64" x14ac:dyDescent="0.25">
      <c r="A42" s="134">
        <v>35</v>
      </c>
      <c r="B42" s="22" t="s">
        <v>74</v>
      </c>
      <c r="C42" s="21">
        <v>1</v>
      </c>
      <c r="D42" s="21">
        <v>7.0000000000000007E-2</v>
      </c>
      <c r="E42" s="21">
        <v>1731</v>
      </c>
      <c r="F42" s="21">
        <v>46.24</v>
      </c>
      <c r="G42" s="21">
        <v>467</v>
      </c>
      <c r="H42" s="21">
        <v>16.940000000000001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1321</v>
      </c>
      <c r="P42" s="21">
        <v>9.7200000000000006</v>
      </c>
      <c r="Q42" s="21">
        <f t="shared" si="0"/>
        <v>1732</v>
      </c>
      <c r="R42" s="21">
        <f t="shared" si="1"/>
        <v>46.31</v>
      </c>
      <c r="S42" s="21">
        <v>2403</v>
      </c>
      <c r="T42" s="21">
        <v>25.33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  <c r="Z42" s="21">
        <v>0</v>
      </c>
      <c r="AA42" s="21">
        <v>0</v>
      </c>
      <c r="AB42" s="21">
        <v>0</v>
      </c>
      <c r="AC42" s="21">
        <f t="shared" si="2"/>
        <v>2403</v>
      </c>
      <c r="AD42" s="21">
        <f t="shared" si="3"/>
        <v>25.33</v>
      </c>
      <c r="AE42" s="21">
        <v>2</v>
      </c>
      <c r="AF42" s="21">
        <v>0.99</v>
      </c>
      <c r="AG42" s="21">
        <v>0</v>
      </c>
      <c r="AH42" s="21">
        <v>0</v>
      </c>
      <c r="AI42" s="21">
        <v>424</v>
      </c>
      <c r="AJ42" s="21">
        <v>9.2100000000000009</v>
      </c>
      <c r="AK42" s="21">
        <v>0</v>
      </c>
      <c r="AL42" s="21">
        <v>0</v>
      </c>
      <c r="AM42" s="21">
        <v>0</v>
      </c>
      <c r="AN42" s="21">
        <v>0</v>
      </c>
      <c r="AO42" s="21">
        <v>3562</v>
      </c>
      <c r="AP42" s="21">
        <v>42.64</v>
      </c>
      <c r="AQ42" s="21">
        <v>0</v>
      </c>
      <c r="AR42" s="21">
        <v>0</v>
      </c>
      <c r="AS42" s="21">
        <f t="shared" si="4"/>
        <v>8123</v>
      </c>
      <c r="AT42" s="21">
        <f t="shared" si="5"/>
        <v>124.48</v>
      </c>
      <c r="AU42" s="21">
        <v>2388</v>
      </c>
      <c r="AV42" s="21">
        <v>23.98</v>
      </c>
      <c r="AW42" s="21">
        <v>2485</v>
      </c>
      <c r="AX42" s="21">
        <v>11.68</v>
      </c>
      <c r="AY42" s="21">
        <v>0</v>
      </c>
      <c r="AZ42" s="21">
        <v>0</v>
      </c>
      <c r="BA42" s="21">
        <v>0</v>
      </c>
      <c r="BB42" s="21">
        <v>0</v>
      </c>
      <c r="BC42" s="21">
        <v>6</v>
      </c>
      <c r="BD42" s="21">
        <v>1.1599999999999999</v>
      </c>
      <c r="BE42" s="21">
        <v>0</v>
      </c>
      <c r="BF42" s="21">
        <v>0</v>
      </c>
      <c r="BG42" s="21">
        <v>528</v>
      </c>
      <c r="BH42" s="21">
        <v>6.1</v>
      </c>
      <c r="BI42" s="21">
        <f t="shared" si="6"/>
        <v>534</v>
      </c>
      <c r="BJ42" s="21">
        <f t="shared" si="7"/>
        <v>7.26</v>
      </c>
      <c r="BK42" s="21">
        <f t="shared" si="8"/>
        <v>8657</v>
      </c>
      <c r="BL42" s="21">
        <f t="shared" si="9"/>
        <v>131.74</v>
      </c>
    </row>
    <row r="43" spans="1:64" x14ac:dyDescent="0.25">
      <c r="A43" s="134">
        <v>36</v>
      </c>
      <c r="B43" s="22" t="s">
        <v>75</v>
      </c>
      <c r="C43" s="21"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21">
        <v>0</v>
      </c>
      <c r="Q43" s="21">
        <f t="shared" si="0"/>
        <v>0</v>
      </c>
      <c r="R43" s="21">
        <f t="shared" si="1"/>
        <v>0</v>
      </c>
      <c r="S43" s="21">
        <v>16</v>
      </c>
      <c r="T43" s="21">
        <v>8.9600000000000009</v>
      </c>
      <c r="U43" s="21">
        <v>0</v>
      </c>
      <c r="V43" s="21">
        <v>0</v>
      </c>
      <c r="W43" s="21">
        <v>0</v>
      </c>
      <c r="X43" s="21">
        <v>0</v>
      </c>
      <c r="Y43" s="21">
        <v>0</v>
      </c>
      <c r="Z43" s="21">
        <v>0</v>
      </c>
      <c r="AA43" s="21">
        <v>0</v>
      </c>
      <c r="AB43" s="21">
        <v>0</v>
      </c>
      <c r="AC43" s="21">
        <f t="shared" si="2"/>
        <v>16</v>
      </c>
      <c r="AD43" s="21">
        <f t="shared" si="3"/>
        <v>8.9600000000000009</v>
      </c>
      <c r="AE43" s="21">
        <v>1</v>
      </c>
      <c r="AF43" s="21">
        <v>0.35</v>
      </c>
      <c r="AG43" s="21">
        <v>0</v>
      </c>
      <c r="AH43" s="21">
        <v>0</v>
      </c>
      <c r="AI43" s="21">
        <v>0</v>
      </c>
      <c r="AJ43" s="21">
        <v>0</v>
      </c>
      <c r="AK43" s="21">
        <v>0</v>
      </c>
      <c r="AL43" s="21">
        <v>0</v>
      </c>
      <c r="AM43" s="21">
        <v>0</v>
      </c>
      <c r="AN43" s="21">
        <v>0</v>
      </c>
      <c r="AO43" s="21">
        <v>0</v>
      </c>
      <c r="AP43" s="21">
        <v>0</v>
      </c>
      <c r="AQ43" s="21">
        <v>0</v>
      </c>
      <c r="AR43" s="21">
        <v>0</v>
      </c>
      <c r="AS43" s="21">
        <f t="shared" si="4"/>
        <v>17</v>
      </c>
      <c r="AT43" s="21">
        <f t="shared" si="5"/>
        <v>9.31</v>
      </c>
      <c r="AU43" s="21">
        <v>0</v>
      </c>
      <c r="AV43" s="21">
        <v>0</v>
      </c>
      <c r="AW43" s="21">
        <v>0</v>
      </c>
      <c r="AX43" s="21">
        <v>0</v>
      </c>
      <c r="AY43" s="21">
        <v>0</v>
      </c>
      <c r="AZ43" s="21">
        <v>0</v>
      </c>
      <c r="BA43" s="21">
        <v>0</v>
      </c>
      <c r="BB43" s="21">
        <v>0</v>
      </c>
      <c r="BC43" s="21">
        <v>0</v>
      </c>
      <c r="BD43" s="21">
        <v>0</v>
      </c>
      <c r="BE43" s="21">
        <v>0</v>
      </c>
      <c r="BF43" s="21">
        <v>0</v>
      </c>
      <c r="BG43" s="21">
        <v>13</v>
      </c>
      <c r="BH43" s="21">
        <v>1.67</v>
      </c>
      <c r="BI43" s="21">
        <f t="shared" si="6"/>
        <v>13</v>
      </c>
      <c r="BJ43" s="21">
        <f t="shared" si="7"/>
        <v>1.67</v>
      </c>
      <c r="BK43" s="21">
        <f t="shared" si="8"/>
        <v>30</v>
      </c>
      <c r="BL43" s="21">
        <f t="shared" si="9"/>
        <v>10.98</v>
      </c>
    </row>
    <row r="44" spans="1:64" x14ac:dyDescent="0.25">
      <c r="A44" s="134">
        <v>37</v>
      </c>
      <c r="B44" s="22" t="s">
        <v>76</v>
      </c>
      <c r="C44" s="21"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21">
        <v>0</v>
      </c>
      <c r="Q44" s="21">
        <f t="shared" si="0"/>
        <v>0</v>
      </c>
      <c r="R44" s="21">
        <f t="shared" si="1"/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f t="shared" si="2"/>
        <v>0</v>
      </c>
      <c r="AD44" s="21">
        <f t="shared" si="3"/>
        <v>0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f t="shared" si="4"/>
        <v>0</v>
      </c>
      <c r="AT44" s="21">
        <f t="shared" si="5"/>
        <v>0</v>
      </c>
      <c r="AU44" s="21">
        <v>0</v>
      </c>
      <c r="AV44" s="21">
        <v>0</v>
      </c>
      <c r="AW44" s="21">
        <v>0</v>
      </c>
      <c r="AX44" s="21">
        <v>0</v>
      </c>
      <c r="AY44" s="21">
        <v>0</v>
      </c>
      <c r="AZ44" s="21">
        <v>0</v>
      </c>
      <c r="BA44" s="21">
        <v>0</v>
      </c>
      <c r="BB44" s="21">
        <v>0</v>
      </c>
      <c r="BC44" s="21">
        <v>0</v>
      </c>
      <c r="BD44" s="21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f t="shared" si="6"/>
        <v>0</v>
      </c>
      <c r="BJ44" s="21">
        <f t="shared" si="7"/>
        <v>0</v>
      </c>
      <c r="BK44" s="21">
        <f t="shared" si="8"/>
        <v>0</v>
      </c>
      <c r="BL44" s="21">
        <f t="shared" si="9"/>
        <v>0</v>
      </c>
    </row>
    <row r="45" spans="1:64" x14ac:dyDescent="0.25">
      <c r="A45" s="134">
        <v>38</v>
      </c>
      <c r="B45" s="22" t="s">
        <v>77</v>
      </c>
      <c r="C45" s="21">
        <v>0</v>
      </c>
      <c r="D45" s="21">
        <v>0</v>
      </c>
      <c r="E45" s="21">
        <v>1959</v>
      </c>
      <c r="F45" s="21">
        <v>20.95</v>
      </c>
      <c r="G45" s="21">
        <v>1710</v>
      </c>
      <c r="H45" s="21">
        <v>26.84</v>
      </c>
      <c r="I45" s="21">
        <v>0</v>
      </c>
      <c r="J45" s="21">
        <v>0</v>
      </c>
      <c r="K45" s="21">
        <v>268</v>
      </c>
      <c r="L45" s="21">
        <v>10.3</v>
      </c>
      <c r="M45" s="21">
        <v>0</v>
      </c>
      <c r="N45" s="21">
        <v>0</v>
      </c>
      <c r="O45" s="21">
        <v>0</v>
      </c>
      <c r="P45" s="21">
        <v>0</v>
      </c>
      <c r="Q45" s="21">
        <f t="shared" si="0"/>
        <v>2227</v>
      </c>
      <c r="R45" s="21">
        <f t="shared" si="1"/>
        <v>31.25</v>
      </c>
      <c r="S45" s="21">
        <v>149</v>
      </c>
      <c r="T45" s="21">
        <v>1.05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f t="shared" si="2"/>
        <v>149</v>
      </c>
      <c r="AD45" s="21">
        <f t="shared" si="3"/>
        <v>1.05</v>
      </c>
      <c r="AE45" s="21">
        <v>2</v>
      </c>
      <c r="AF45" s="21">
        <v>0.04</v>
      </c>
      <c r="AG45" s="21">
        <v>0</v>
      </c>
      <c r="AH45" s="21">
        <v>0</v>
      </c>
      <c r="AI45" s="21">
        <v>0</v>
      </c>
      <c r="AJ45" s="21">
        <v>0</v>
      </c>
      <c r="AK45" s="21">
        <v>2</v>
      </c>
      <c r="AL45" s="21">
        <v>0.89</v>
      </c>
      <c r="AM45" s="21">
        <v>0</v>
      </c>
      <c r="AN45" s="21">
        <v>0</v>
      </c>
      <c r="AO45" s="21">
        <v>7</v>
      </c>
      <c r="AP45" s="21">
        <v>0.03</v>
      </c>
      <c r="AQ45" s="21">
        <v>0</v>
      </c>
      <c r="AR45" s="21">
        <v>0</v>
      </c>
      <c r="AS45" s="21">
        <f t="shared" si="4"/>
        <v>2387</v>
      </c>
      <c r="AT45" s="21">
        <f t="shared" si="5"/>
        <v>33.26</v>
      </c>
      <c r="AU45" s="21">
        <v>2950</v>
      </c>
      <c r="AV45" s="21">
        <v>10.36</v>
      </c>
      <c r="AW45" s="21">
        <v>0</v>
      </c>
      <c r="AX45" s="21">
        <v>0</v>
      </c>
      <c r="AY45" s="21">
        <v>0</v>
      </c>
      <c r="AZ45" s="21">
        <v>0</v>
      </c>
      <c r="BA45" s="21">
        <v>0</v>
      </c>
      <c r="BB45" s="21">
        <v>0</v>
      </c>
      <c r="BC45" s="21">
        <v>0</v>
      </c>
      <c r="BD45" s="21">
        <v>0</v>
      </c>
      <c r="BE45" s="21">
        <v>0</v>
      </c>
      <c r="BF45" s="21">
        <v>0</v>
      </c>
      <c r="BG45" s="21">
        <v>149</v>
      </c>
      <c r="BH45" s="21">
        <v>2.16</v>
      </c>
      <c r="BI45" s="21">
        <f t="shared" si="6"/>
        <v>149</v>
      </c>
      <c r="BJ45" s="21">
        <f t="shared" si="7"/>
        <v>2.16</v>
      </c>
      <c r="BK45" s="21">
        <f t="shared" si="8"/>
        <v>2536</v>
      </c>
      <c r="BL45" s="21">
        <f t="shared" si="9"/>
        <v>35.42</v>
      </c>
    </row>
    <row r="46" spans="1:64" x14ac:dyDescent="0.25">
      <c r="A46" s="134">
        <v>39</v>
      </c>
      <c r="B46" s="22" t="s">
        <v>78</v>
      </c>
      <c r="C46" s="21"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21">
        <v>0</v>
      </c>
      <c r="Q46" s="21">
        <f t="shared" si="0"/>
        <v>0</v>
      </c>
      <c r="R46" s="21">
        <f t="shared" si="1"/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f t="shared" si="2"/>
        <v>0</v>
      </c>
      <c r="AD46" s="21">
        <f t="shared" si="3"/>
        <v>0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21">
        <v>0</v>
      </c>
      <c r="AO46" s="21">
        <v>0</v>
      </c>
      <c r="AP46" s="21">
        <v>0</v>
      </c>
      <c r="AQ46" s="21">
        <v>0</v>
      </c>
      <c r="AR46" s="21">
        <v>0</v>
      </c>
      <c r="AS46" s="21">
        <f t="shared" si="4"/>
        <v>0</v>
      </c>
      <c r="AT46" s="21">
        <f t="shared" si="5"/>
        <v>0</v>
      </c>
      <c r="AU46" s="21">
        <v>0</v>
      </c>
      <c r="AV46" s="21">
        <v>0</v>
      </c>
      <c r="AW46" s="21">
        <v>0</v>
      </c>
      <c r="AX46" s="21">
        <v>0</v>
      </c>
      <c r="AY46" s="21">
        <v>0</v>
      </c>
      <c r="AZ46" s="21">
        <v>0</v>
      </c>
      <c r="BA46" s="21">
        <v>0</v>
      </c>
      <c r="BB46" s="21">
        <v>0</v>
      </c>
      <c r="BC46" s="21">
        <v>0</v>
      </c>
      <c r="BD46" s="21">
        <v>0</v>
      </c>
      <c r="BE46" s="21">
        <v>0</v>
      </c>
      <c r="BF46" s="21">
        <v>0</v>
      </c>
      <c r="BG46" s="21">
        <v>0</v>
      </c>
      <c r="BH46" s="21">
        <v>0</v>
      </c>
      <c r="BI46" s="21">
        <f t="shared" si="6"/>
        <v>0</v>
      </c>
      <c r="BJ46" s="21">
        <f t="shared" si="7"/>
        <v>0</v>
      </c>
      <c r="BK46" s="21">
        <f t="shared" si="8"/>
        <v>0</v>
      </c>
      <c r="BL46" s="21">
        <f t="shared" si="9"/>
        <v>0</v>
      </c>
    </row>
    <row r="47" spans="1:64" x14ac:dyDescent="0.25">
      <c r="A47" s="134">
        <v>40</v>
      </c>
      <c r="B47" s="22" t="s">
        <v>79</v>
      </c>
      <c r="C47" s="21"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f t="shared" si="0"/>
        <v>0</v>
      </c>
      <c r="R47" s="21">
        <f t="shared" si="1"/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f t="shared" si="2"/>
        <v>0</v>
      </c>
      <c r="AD47" s="21">
        <f t="shared" si="3"/>
        <v>0</v>
      </c>
      <c r="AE47" s="21">
        <v>0</v>
      </c>
      <c r="AF47" s="21">
        <v>0</v>
      </c>
      <c r="AG47" s="21">
        <v>0</v>
      </c>
      <c r="AH47" s="21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21">
        <v>0</v>
      </c>
      <c r="AR47" s="21">
        <v>0</v>
      </c>
      <c r="AS47" s="21">
        <f t="shared" si="4"/>
        <v>0</v>
      </c>
      <c r="AT47" s="21">
        <f t="shared" si="5"/>
        <v>0</v>
      </c>
      <c r="AU47" s="21">
        <v>0</v>
      </c>
      <c r="AV47" s="21">
        <v>0</v>
      </c>
      <c r="AW47" s="21">
        <v>0</v>
      </c>
      <c r="AX47" s="21">
        <v>0</v>
      </c>
      <c r="AY47" s="21">
        <v>0</v>
      </c>
      <c r="AZ47" s="21">
        <v>0</v>
      </c>
      <c r="BA47" s="21">
        <v>0</v>
      </c>
      <c r="BB47" s="21">
        <v>0</v>
      </c>
      <c r="BC47" s="21">
        <v>0</v>
      </c>
      <c r="BD47" s="21">
        <v>0</v>
      </c>
      <c r="BE47" s="21">
        <v>0</v>
      </c>
      <c r="BF47" s="21">
        <v>0</v>
      </c>
      <c r="BG47" s="21">
        <v>0</v>
      </c>
      <c r="BH47" s="21">
        <v>0</v>
      </c>
      <c r="BI47" s="21">
        <f t="shared" si="6"/>
        <v>0</v>
      </c>
      <c r="BJ47" s="21">
        <f t="shared" si="7"/>
        <v>0</v>
      </c>
      <c r="BK47" s="21">
        <f t="shared" si="8"/>
        <v>0</v>
      </c>
      <c r="BL47" s="21">
        <f t="shared" si="9"/>
        <v>0</v>
      </c>
    </row>
    <row r="48" spans="1:64" x14ac:dyDescent="0.25">
      <c r="A48" s="134">
        <v>41</v>
      </c>
      <c r="B48" s="22" t="s">
        <v>80</v>
      </c>
      <c r="C48" s="21"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f t="shared" si="0"/>
        <v>0</v>
      </c>
      <c r="R48" s="21">
        <f t="shared" si="1"/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f t="shared" si="2"/>
        <v>0</v>
      </c>
      <c r="AD48" s="21">
        <f t="shared" si="3"/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0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1">
        <v>0</v>
      </c>
      <c r="AQ48" s="21">
        <v>0</v>
      </c>
      <c r="AR48" s="21">
        <v>0</v>
      </c>
      <c r="AS48" s="21">
        <f t="shared" si="4"/>
        <v>0</v>
      </c>
      <c r="AT48" s="21">
        <f t="shared" si="5"/>
        <v>0</v>
      </c>
      <c r="AU48" s="21">
        <v>0</v>
      </c>
      <c r="AV48" s="21">
        <v>0</v>
      </c>
      <c r="AW48" s="21">
        <v>0</v>
      </c>
      <c r="AX48" s="21">
        <v>0</v>
      </c>
      <c r="AY48" s="21">
        <v>0</v>
      </c>
      <c r="AZ48" s="21">
        <v>0</v>
      </c>
      <c r="BA48" s="21">
        <v>0</v>
      </c>
      <c r="BB48" s="21">
        <v>0</v>
      </c>
      <c r="BC48" s="21">
        <v>0</v>
      </c>
      <c r="BD48" s="21">
        <v>0</v>
      </c>
      <c r="BE48" s="21">
        <v>0</v>
      </c>
      <c r="BF48" s="21">
        <v>0</v>
      </c>
      <c r="BG48" s="21">
        <v>0</v>
      </c>
      <c r="BH48" s="21">
        <v>0</v>
      </c>
      <c r="BI48" s="21">
        <f t="shared" si="6"/>
        <v>0</v>
      </c>
      <c r="BJ48" s="21">
        <f t="shared" si="7"/>
        <v>0</v>
      </c>
      <c r="BK48" s="21">
        <f t="shared" si="8"/>
        <v>0</v>
      </c>
      <c r="BL48" s="21">
        <f t="shared" si="9"/>
        <v>0</v>
      </c>
    </row>
    <row r="49" spans="1:64" x14ac:dyDescent="0.25">
      <c r="A49" s="134">
        <v>42</v>
      </c>
      <c r="B49" s="22" t="s">
        <v>81</v>
      </c>
      <c r="C49" s="21"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f t="shared" si="0"/>
        <v>0</v>
      </c>
      <c r="R49" s="21">
        <f t="shared" si="1"/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f t="shared" si="2"/>
        <v>0</v>
      </c>
      <c r="AD49" s="21">
        <f t="shared" si="3"/>
        <v>0</v>
      </c>
      <c r="AE49" s="21">
        <v>0</v>
      </c>
      <c r="AF49" s="21">
        <v>0</v>
      </c>
      <c r="AG49" s="21">
        <v>0</v>
      </c>
      <c r="AH49" s="21">
        <v>0</v>
      </c>
      <c r="AI49" s="21">
        <v>0</v>
      </c>
      <c r="AJ49" s="21">
        <v>0</v>
      </c>
      <c r="AK49" s="21">
        <v>0</v>
      </c>
      <c r="AL49" s="21">
        <v>0</v>
      </c>
      <c r="AM49" s="21">
        <v>0</v>
      </c>
      <c r="AN49" s="21">
        <v>0</v>
      </c>
      <c r="AO49" s="21">
        <v>0</v>
      </c>
      <c r="AP49" s="21">
        <v>0</v>
      </c>
      <c r="AQ49" s="21">
        <v>0</v>
      </c>
      <c r="AR49" s="21">
        <v>0</v>
      </c>
      <c r="AS49" s="21">
        <f t="shared" si="4"/>
        <v>0</v>
      </c>
      <c r="AT49" s="21">
        <f t="shared" si="5"/>
        <v>0</v>
      </c>
      <c r="AU49" s="21">
        <v>0</v>
      </c>
      <c r="AV49" s="21">
        <v>0</v>
      </c>
      <c r="AW49" s="21">
        <v>0</v>
      </c>
      <c r="AX49" s="21">
        <v>0</v>
      </c>
      <c r="AY49" s="21">
        <v>0</v>
      </c>
      <c r="AZ49" s="21">
        <v>0</v>
      </c>
      <c r="BA49" s="21">
        <v>0</v>
      </c>
      <c r="BB49" s="21">
        <v>0</v>
      </c>
      <c r="BC49" s="21">
        <v>0</v>
      </c>
      <c r="BD49" s="21">
        <v>0</v>
      </c>
      <c r="BE49" s="21">
        <v>0</v>
      </c>
      <c r="BF49" s="21">
        <v>0</v>
      </c>
      <c r="BG49" s="21">
        <v>0</v>
      </c>
      <c r="BH49" s="21">
        <v>0</v>
      </c>
      <c r="BI49" s="21">
        <f t="shared" si="6"/>
        <v>0</v>
      </c>
      <c r="BJ49" s="21">
        <f t="shared" si="7"/>
        <v>0</v>
      </c>
      <c r="BK49" s="21">
        <f t="shared" si="8"/>
        <v>0</v>
      </c>
      <c r="BL49" s="21">
        <f t="shared" si="9"/>
        <v>0</v>
      </c>
    </row>
    <row r="50" spans="1:64" x14ac:dyDescent="0.25">
      <c r="A50" s="134">
        <v>43</v>
      </c>
      <c r="B50" s="22" t="s">
        <v>82</v>
      </c>
      <c r="C50" s="21"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f t="shared" si="0"/>
        <v>0</v>
      </c>
      <c r="R50" s="21">
        <f t="shared" si="1"/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1">
        <v>0</v>
      </c>
      <c r="AC50" s="21">
        <f t="shared" si="2"/>
        <v>0</v>
      </c>
      <c r="AD50" s="21">
        <f t="shared" si="3"/>
        <v>0</v>
      </c>
      <c r="AE50" s="21">
        <v>0</v>
      </c>
      <c r="AF50" s="21">
        <v>0</v>
      </c>
      <c r="AG50" s="21">
        <v>0</v>
      </c>
      <c r="AH50" s="21">
        <v>0</v>
      </c>
      <c r="AI50" s="21">
        <v>0</v>
      </c>
      <c r="AJ50" s="21">
        <v>0</v>
      </c>
      <c r="AK50" s="21">
        <v>0</v>
      </c>
      <c r="AL50" s="21">
        <v>0</v>
      </c>
      <c r="AM50" s="21">
        <v>0</v>
      </c>
      <c r="AN50" s="21">
        <v>0</v>
      </c>
      <c r="AO50" s="21">
        <v>0</v>
      </c>
      <c r="AP50" s="21">
        <v>0</v>
      </c>
      <c r="AQ50" s="21">
        <v>0</v>
      </c>
      <c r="AR50" s="21">
        <v>0</v>
      </c>
      <c r="AS50" s="21">
        <f t="shared" si="4"/>
        <v>0</v>
      </c>
      <c r="AT50" s="21">
        <f t="shared" si="5"/>
        <v>0</v>
      </c>
      <c r="AU50" s="21">
        <v>0</v>
      </c>
      <c r="AV50" s="21">
        <v>0</v>
      </c>
      <c r="AW50" s="21">
        <v>0</v>
      </c>
      <c r="AX50" s="21">
        <v>0</v>
      </c>
      <c r="AY50" s="21">
        <v>0</v>
      </c>
      <c r="AZ50" s="21">
        <v>0</v>
      </c>
      <c r="BA50" s="21">
        <v>0</v>
      </c>
      <c r="BB50" s="21">
        <v>0</v>
      </c>
      <c r="BC50" s="21">
        <v>0</v>
      </c>
      <c r="BD50" s="21">
        <v>0</v>
      </c>
      <c r="BE50" s="21">
        <v>0</v>
      </c>
      <c r="BF50" s="21">
        <v>0</v>
      </c>
      <c r="BG50" s="21">
        <v>0</v>
      </c>
      <c r="BH50" s="21">
        <v>0</v>
      </c>
      <c r="BI50" s="21">
        <f t="shared" si="6"/>
        <v>0</v>
      </c>
      <c r="BJ50" s="21">
        <f t="shared" si="7"/>
        <v>0</v>
      </c>
      <c r="BK50" s="21">
        <f t="shared" si="8"/>
        <v>0</v>
      </c>
      <c r="BL50" s="21">
        <f t="shared" si="9"/>
        <v>0</v>
      </c>
    </row>
    <row r="51" spans="1:64" x14ac:dyDescent="0.25">
      <c r="A51" s="134">
        <v>44</v>
      </c>
      <c r="B51" s="22" t="s">
        <v>83</v>
      </c>
      <c r="C51" s="21"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f t="shared" si="0"/>
        <v>0</v>
      </c>
      <c r="R51" s="21">
        <f t="shared" si="1"/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f t="shared" si="2"/>
        <v>0</v>
      </c>
      <c r="AD51" s="21">
        <f t="shared" si="3"/>
        <v>0</v>
      </c>
      <c r="AE51" s="21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21">
        <v>0</v>
      </c>
      <c r="AR51" s="21">
        <v>0</v>
      </c>
      <c r="AS51" s="21">
        <f t="shared" si="4"/>
        <v>0</v>
      </c>
      <c r="AT51" s="21">
        <f t="shared" si="5"/>
        <v>0</v>
      </c>
      <c r="AU51" s="21">
        <v>0</v>
      </c>
      <c r="AV51" s="21">
        <v>0</v>
      </c>
      <c r="AW51" s="21">
        <v>0</v>
      </c>
      <c r="AX51" s="21">
        <v>0</v>
      </c>
      <c r="AY51" s="21">
        <v>0</v>
      </c>
      <c r="AZ51" s="21">
        <v>0</v>
      </c>
      <c r="BA51" s="21">
        <v>0</v>
      </c>
      <c r="BB51" s="21">
        <v>0</v>
      </c>
      <c r="BC51" s="21">
        <v>0</v>
      </c>
      <c r="BD51" s="21">
        <v>0</v>
      </c>
      <c r="BE51" s="21">
        <v>0</v>
      </c>
      <c r="BF51" s="21">
        <v>0</v>
      </c>
      <c r="BG51" s="21">
        <v>0</v>
      </c>
      <c r="BH51" s="21">
        <v>0</v>
      </c>
      <c r="BI51" s="21">
        <f t="shared" si="6"/>
        <v>0</v>
      </c>
      <c r="BJ51" s="21">
        <f t="shared" si="7"/>
        <v>0</v>
      </c>
      <c r="BK51" s="21">
        <f t="shared" si="8"/>
        <v>0</v>
      </c>
      <c r="BL51" s="21">
        <f t="shared" si="9"/>
        <v>0</v>
      </c>
    </row>
    <row r="52" spans="1:64" s="20" customFormat="1" x14ac:dyDescent="0.25">
      <c r="A52" s="66" t="s">
        <v>84</v>
      </c>
      <c r="B52" s="67"/>
      <c r="C52" s="23">
        <f t="shared" ref="C52:AH52" si="10">SUM(C8:C51)</f>
        <v>50692</v>
      </c>
      <c r="D52" s="23">
        <f t="shared" si="10"/>
        <v>3366.44</v>
      </c>
      <c r="E52" s="23">
        <f t="shared" si="10"/>
        <v>25166</v>
      </c>
      <c r="F52" s="23">
        <f t="shared" si="10"/>
        <v>947.02000000000021</v>
      </c>
      <c r="G52" s="23">
        <f t="shared" si="10"/>
        <v>13834</v>
      </c>
      <c r="H52" s="23">
        <f t="shared" si="10"/>
        <v>560.35000000000014</v>
      </c>
      <c r="I52" s="23">
        <f t="shared" si="10"/>
        <v>189</v>
      </c>
      <c r="J52" s="23">
        <f t="shared" si="10"/>
        <v>476.34999999999997</v>
      </c>
      <c r="K52" s="23">
        <f t="shared" si="10"/>
        <v>1580</v>
      </c>
      <c r="L52" s="23">
        <f t="shared" si="10"/>
        <v>851.61999999999989</v>
      </c>
      <c r="M52" s="23">
        <f t="shared" si="10"/>
        <v>7</v>
      </c>
      <c r="N52" s="23">
        <f t="shared" si="10"/>
        <v>0.16999999999999998</v>
      </c>
      <c r="O52" s="23">
        <f t="shared" si="10"/>
        <v>43760</v>
      </c>
      <c r="P52" s="23">
        <f t="shared" si="10"/>
        <v>964.43999999999994</v>
      </c>
      <c r="Q52" s="23">
        <f t="shared" si="10"/>
        <v>77627</v>
      </c>
      <c r="R52" s="23">
        <f t="shared" si="10"/>
        <v>5641.4300000000012</v>
      </c>
      <c r="S52" s="23">
        <f t="shared" si="10"/>
        <v>23258</v>
      </c>
      <c r="T52" s="23">
        <f t="shared" si="10"/>
        <v>2292.4500000000007</v>
      </c>
      <c r="U52" s="23">
        <f t="shared" si="10"/>
        <v>490</v>
      </c>
      <c r="V52" s="23">
        <f t="shared" si="10"/>
        <v>1980.0500000000004</v>
      </c>
      <c r="W52" s="23">
        <f t="shared" si="10"/>
        <v>90</v>
      </c>
      <c r="X52" s="23">
        <f t="shared" si="10"/>
        <v>1120.73</v>
      </c>
      <c r="Y52" s="23">
        <f t="shared" si="10"/>
        <v>584</v>
      </c>
      <c r="Z52" s="23">
        <f t="shared" si="10"/>
        <v>13.290000000000001</v>
      </c>
      <c r="AA52" s="23">
        <f t="shared" si="10"/>
        <v>0</v>
      </c>
      <c r="AB52" s="23">
        <f t="shared" si="10"/>
        <v>0</v>
      </c>
      <c r="AC52" s="23">
        <f t="shared" si="10"/>
        <v>24422</v>
      </c>
      <c r="AD52" s="23">
        <f t="shared" si="10"/>
        <v>5406.52</v>
      </c>
      <c r="AE52" s="23">
        <f t="shared" si="10"/>
        <v>72</v>
      </c>
      <c r="AF52" s="23">
        <f t="shared" si="10"/>
        <v>144.01999999999995</v>
      </c>
      <c r="AG52" s="23">
        <f t="shared" si="10"/>
        <v>414</v>
      </c>
      <c r="AH52" s="23">
        <f t="shared" si="10"/>
        <v>28.2</v>
      </c>
      <c r="AI52" s="23">
        <f t="shared" ref="AI52:BL52" si="11">SUM(AI8:AI51)</f>
        <v>1265</v>
      </c>
      <c r="AJ52" s="23">
        <f t="shared" si="11"/>
        <v>175.95000000000002</v>
      </c>
      <c r="AK52" s="23">
        <f t="shared" si="11"/>
        <v>6</v>
      </c>
      <c r="AL52" s="23">
        <f t="shared" si="11"/>
        <v>45.95</v>
      </c>
      <c r="AM52" s="23">
        <f t="shared" si="11"/>
        <v>906</v>
      </c>
      <c r="AN52" s="23">
        <f t="shared" si="11"/>
        <v>16.919999999999998</v>
      </c>
      <c r="AO52" s="23">
        <f t="shared" si="11"/>
        <v>4666</v>
      </c>
      <c r="AP52" s="23">
        <f t="shared" si="11"/>
        <v>53.150000000000006</v>
      </c>
      <c r="AQ52" s="23">
        <f t="shared" si="11"/>
        <v>0</v>
      </c>
      <c r="AR52" s="23">
        <f t="shared" si="11"/>
        <v>0</v>
      </c>
      <c r="AS52" s="23">
        <f t="shared" si="11"/>
        <v>109378</v>
      </c>
      <c r="AT52" s="23">
        <f t="shared" si="11"/>
        <v>11512.139999999996</v>
      </c>
      <c r="AU52" s="23">
        <f t="shared" si="11"/>
        <v>83236</v>
      </c>
      <c r="AV52" s="23">
        <f t="shared" si="11"/>
        <v>1729.9900000000002</v>
      </c>
      <c r="AW52" s="23">
        <f t="shared" si="11"/>
        <v>13856</v>
      </c>
      <c r="AX52" s="23">
        <f t="shared" si="11"/>
        <v>83.1</v>
      </c>
      <c r="AY52" s="23">
        <f t="shared" si="11"/>
        <v>95</v>
      </c>
      <c r="AZ52" s="23">
        <f t="shared" si="11"/>
        <v>31.66</v>
      </c>
      <c r="BA52" s="23">
        <f t="shared" si="11"/>
        <v>24</v>
      </c>
      <c r="BB52" s="23">
        <f t="shared" si="11"/>
        <v>4.9299999999999988</v>
      </c>
      <c r="BC52" s="23">
        <f t="shared" si="11"/>
        <v>531</v>
      </c>
      <c r="BD52" s="23">
        <f t="shared" si="11"/>
        <v>147.96999999999997</v>
      </c>
      <c r="BE52" s="23">
        <f t="shared" si="11"/>
        <v>5796</v>
      </c>
      <c r="BF52" s="23">
        <f t="shared" si="11"/>
        <v>443.99000000000007</v>
      </c>
      <c r="BG52" s="23">
        <f t="shared" si="11"/>
        <v>28493</v>
      </c>
      <c r="BH52" s="23">
        <f t="shared" si="11"/>
        <v>1486.8100000000006</v>
      </c>
      <c r="BI52" s="23">
        <f t="shared" si="11"/>
        <v>34939</v>
      </c>
      <c r="BJ52" s="23">
        <f t="shared" si="11"/>
        <v>2115.3600000000006</v>
      </c>
      <c r="BK52" s="23">
        <f t="shared" si="11"/>
        <v>144317</v>
      </c>
      <c r="BL52" s="23">
        <f t="shared" si="11"/>
        <v>13627.500000000002</v>
      </c>
    </row>
  </sheetData>
  <mergeCells count="41">
    <mergeCell ref="A4:B4"/>
    <mergeCell ref="AK5:AL6"/>
    <mergeCell ref="A52:B52"/>
    <mergeCell ref="AM5:AN6"/>
    <mergeCell ref="A5:A7"/>
    <mergeCell ref="B5:B7"/>
    <mergeCell ref="C5:F5"/>
    <mergeCell ref="G5:H6"/>
    <mergeCell ref="I5:J6"/>
    <mergeCell ref="BC5:BD6"/>
    <mergeCell ref="BE5:BF6"/>
    <mergeCell ref="BK4:BL6"/>
    <mergeCell ref="AG5:AH6"/>
    <mergeCell ref="K5:L6"/>
    <mergeCell ref="M5:N6"/>
    <mergeCell ref="O5:P6"/>
    <mergeCell ref="Q5:R6"/>
    <mergeCell ref="S5:T6"/>
    <mergeCell ref="U5:V6"/>
    <mergeCell ref="W5:X6"/>
    <mergeCell ref="Y5:Z6"/>
    <mergeCell ref="AA5:AB6"/>
    <mergeCell ref="AC5:AD6"/>
    <mergeCell ref="AQ5:AR6"/>
    <mergeCell ref="AI5:AJ6"/>
    <mergeCell ref="A1:BL1"/>
    <mergeCell ref="A2:BL2"/>
    <mergeCell ref="AO5:AP6"/>
    <mergeCell ref="B3:BJ3"/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</mergeCells>
  <pageMargins left="0.7" right="0.7" top="0.75" bottom="0.75" header="0.3" footer="0.3"/>
  <pageSetup paperSize="9"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52"/>
  <sheetViews>
    <sheetView workbookViewId="0">
      <selection activeCell="D14" sqref="D14"/>
    </sheetView>
  </sheetViews>
  <sheetFormatPr defaultRowHeight="15" x14ac:dyDescent="0.25"/>
  <cols>
    <col min="1" max="1" width="6.28515625" style="135" customWidth="1"/>
    <col min="2" max="2" width="29.710937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ht="21" thickBot="1" x14ac:dyDescent="0.3">
      <c r="A1" s="80" t="s">
        <v>192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2"/>
    </row>
    <row r="2" spans="1:64" ht="21.75" customHeight="1" thickBot="1" x14ac:dyDescent="0.3">
      <c r="A2" s="83" t="s">
        <v>164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5"/>
    </row>
    <row r="3" spans="1:64" ht="21.75" thickBot="1" x14ac:dyDescent="0.4">
      <c r="B3" s="123"/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4"/>
      <c r="BH3" s="124"/>
      <c r="BI3" s="124"/>
      <c r="BJ3" s="124"/>
    </row>
    <row r="4" spans="1:64" ht="20.25" thickBot="1" x14ac:dyDescent="0.45">
      <c r="A4" s="87"/>
      <c r="B4" s="88"/>
      <c r="C4" s="91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3"/>
      <c r="AY4" s="94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6"/>
      <c r="BK4" s="33" t="s">
        <v>3</v>
      </c>
      <c r="BL4" s="34"/>
    </row>
    <row r="5" spans="1:64" ht="24.75" customHeight="1" x14ac:dyDescent="0.25">
      <c r="A5" s="68" t="s">
        <v>4</v>
      </c>
      <c r="B5" s="71" t="s">
        <v>5</v>
      </c>
      <c r="C5" s="74" t="s">
        <v>6</v>
      </c>
      <c r="D5" s="75"/>
      <c r="E5" s="75"/>
      <c r="F5" s="75"/>
      <c r="G5" s="78" t="s">
        <v>7</v>
      </c>
      <c r="H5" s="46"/>
      <c r="I5" s="76" t="s">
        <v>8</v>
      </c>
      <c r="J5" s="76"/>
      <c r="K5" s="76" t="s">
        <v>9</v>
      </c>
      <c r="L5" s="76"/>
      <c r="M5" s="45" t="s">
        <v>10</v>
      </c>
      <c r="N5" s="46"/>
      <c r="O5" s="45" t="s">
        <v>11</v>
      </c>
      <c r="P5" s="46"/>
      <c r="Q5" s="45" t="s">
        <v>12</v>
      </c>
      <c r="R5" s="97"/>
      <c r="S5" s="55" t="s">
        <v>13</v>
      </c>
      <c r="T5" s="56"/>
      <c r="U5" s="49" t="s">
        <v>14</v>
      </c>
      <c r="V5" s="56"/>
      <c r="W5" s="49" t="s">
        <v>15</v>
      </c>
      <c r="X5" s="56"/>
      <c r="Y5" s="60" t="s">
        <v>16</v>
      </c>
      <c r="Z5" s="60"/>
      <c r="AA5" s="49" t="s">
        <v>17</v>
      </c>
      <c r="AB5" s="46"/>
      <c r="AC5" s="60" t="s">
        <v>18</v>
      </c>
      <c r="AD5" s="64"/>
      <c r="AE5" s="89" t="s">
        <v>19</v>
      </c>
      <c r="AF5" s="39"/>
      <c r="AG5" s="39" t="s">
        <v>20</v>
      </c>
      <c r="AH5" s="39"/>
      <c r="AI5" s="39" t="s">
        <v>21</v>
      </c>
      <c r="AJ5" s="39"/>
      <c r="AK5" s="39" t="s">
        <v>22</v>
      </c>
      <c r="AL5" s="39"/>
      <c r="AM5" s="39" t="s">
        <v>23</v>
      </c>
      <c r="AN5" s="39"/>
      <c r="AO5" s="39" t="s">
        <v>24</v>
      </c>
      <c r="AP5" s="62"/>
      <c r="AQ5" s="50" t="s">
        <v>25</v>
      </c>
      <c r="AR5" s="51"/>
      <c r="AS5" s="106" t="s">
        <v>26</v>
      </c>
      <c r="AT5" s="107"/>
      <c r="AU5" s="54" t="s">
        <v>27</v>
      </c>
      <c r="AV5" s="51"/>
      <c r="AW5" s="41" t="s">
        <v>28</v>
      </c>
      <c r="AX5" s="42"/>
      <c r="AY5" s="50" t="s">
        <v>29</v>
      </c>
      <c r="AZ5" s="110"/>
      <c r="BA5" s="31" t="s">
        <v>30</v>
      </c>
      <c r="BB5" s="29"/>
      <c r="BC5" s="29" t="s">
        <v>31</v>
      </c>
      <c r="BD5" s="29"/>
      <c r="BE5" s="29" t="s">
        <v>32</v>
      </c>
      <c r="BF5" s="29"/>
      <c r="BG5" s="29" t="s">
        <v>33</v>
      </c>
      <c r="BH5" s="100"/>
      <c r="BI5" s="102" t="s">
        <v>34</v>
      </c>
      <c r="BJ5" s="103"/>
      <c r="BK5" s="35"/>
      <c r="BL5" s="36"/>
    </row>
    <row r="6" spans="1:64" ht="36.75" customHeight="1" x14ac:dyDescent="0.25">
      <c r="A6" s="69"/>
      <c r="B6" s="72"/>
      <c r="C6" s="79" t="s">
        <v>35</v>
      </c>
      <c r="D6" s="77"/>
      <c r="E6" s="77" t="s">
        <v>36</v>
      </c>
      <c r="F6" s="77"/>
      <c r="G6" s="47"/>
      <c r="H6" s="48"/>
      <c r="I6" s="77"/>
      <c r="J6" s="77"/>
      <c r="K6" s="77"/>
      <c r="L6" s="77"/>
      <c r="M6" s="47"/>
      <c r="N6" s="48"/>
      <c r="O6" s="47"/>
      <c r="P6" s="48"/>
      <c r="Q6" s="98"/>
      <c r="R6" s="99"/>
      <c r="S6" s="57"/>
      <c r="T6" s="58"/>
      <c r="U6" s="59"/>
      <c r="V6" s="58"/>
      <c r="W6" s="59"/>
      <c r="X6" s="58"/>
      <c r="Y6" s="61"/>
      <c r="Z6" s="61"/>
      <c r="AA6" s="47"/>
      <c r="AB6" s="48"/>
      <c r="AC6" s="61"/>
      <c r="AD6" s="65"/>
      <c r="AE6" s="9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63"/>
      <c r="AQ6" s="52"/>
      <c r="AR6" s="53"/>
      <c r="AS6" s="108"/>
      <c r="AT6" s="109"/>
      <c r="AU6" s="52"/>
      <c r="AV6" s="53"/>
      <c r="AW6" s="43"/>
      <c r="AX6" s="44"/>
      <c r="AY6" s="111"/>
      <c r="AZ6" s="112"/>
      <c r="BA6" s="32"/>
      <c r="BB6" s="30"/>
      <c r="BC6" s="30"/>
      <c r="BD6" s="30"/>
      <c r="BE6" s="30"/>
      <c r="BF6" s="30"/>
      <c r="BG6" s="30"/>
      <c r="BH6" s="101"/>
      <c r="BI6" s="104"/>
      <c r="BJ6" s="105"/>
      <c r="BK6" s="37"/>
      <c r="BL6" s="38"/>
    </row>
    <row r="7" spans="1:64" x14ac:dyDescent="0.25">
      <c r="A7" s="70"/>
      <c r="B7" s="73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134">
        <v>1</v>
      </c>
      <c r="B8" s="22" t="s">
        <v>40</v>
      </c>
      <c r="C8" s="21">
        <v>6784</v>
      </c>
      <c r="D8" s="21">
        <v>70.64</v>
      </c>
      <c r="E8" s="21">
        <v>2600</v>
      </c>
      <c r="F8" s="21">
        <v>14.75</v>
      </c>
      <c r="G8" s="21">
        <v>1300</v>
      </c>
      <c r="H8" s="21">
        <v>19.600000000000001</v>
      </c>
      <c r="I8" s="21">
        <v>222</v>
      </c>
      <c r="J8" s="21">
        <v>3.56</v>
      </c>
      <c r="K8" s="21">
        <v>249</v>
      </c>
      <c r="L8" s="21">
        <v>9.82</v>
      </c>
      <c r="M8" s="21">
        <v>9</v>
      </c>
      <c r="N8" s="21">
        <v>0.46</v>
      </c>
      <c r="O8" s="21">
        <v>893</v>
      </c>
      <c r="P8" s="21">
        <v>36.18</v>
      </c>
      <c r="Q8" s="21">
        <f t="shared" ref="Q8:Q51" si="0">(C8+E8+I8+K8)</f>
        <v>9855</v>
      </c>
      <c r="R8" s="21">
        <f t="shared" ref="R8:R51" si="1">(D8+F8+J8+L8)</f>
        <v>98.77000000000001</v>
      </c>
      <c r="S8" s="21">
        <v>6069</v>
      </c>
      <c r="T8" s="21">
        <v>512.55999999999995</v>
      </c>
      <c r="U8" s="21">
        <v>1854</v>
      </c>
      <c r="V8" s="21">
        <v>760.53</v>
      </c>
      <c r="W8" s="21">
        <v>338</v>
      </c>
      <c r="X8" s="21">
        <v>561.04999999999995</v>
      </c>
      <c r="Y8" s="21">
        <v>2112</v>
      </c>
      <c r="Z8" s="21">
        <v>53.05</v>
      </c>
      <c r="AA8" s="21">
        <v>45</v>
      </c>
      <c r="AB8" s="21">
        <v>12.2</v>
      </c>
      <c r="AC8" s="21">
        <f t="shared" ref="AC8:AC51" si="2">(S8+U8+W8+Y8)</f>
        <v>10373</v>
      </c>
      <c r="AD8" s="21">
        <f t="shared" ref="AD8:AD51" si="3">(T8+V8+X8+Z8)</f>
        <v>1887.1899999999998</v>
      </c>
      <c r="AE8" s="21">
        <v>253</v>
      </c>
      <c r="AF8" s="21">
        <v>120.31</v>
      </c>
      <c r="AG8" s="21">
        <v>1090</v>
      </c>
      <c r="AH8" s="21">
        <v>22.74</v>
      </c>
      <c r="AI8" s="21">
        <v>1620</v>
      </c>
      <c r="AJ8" s="21">
        <v>89.5</v>
      </c>
      <c r="AK8" s="21">
        <v>9</v>
      </c>
      <c r="AL8" s="21">
        <v>12.34</v>
      </c>
      <c r="AM8" s="21">
        <v>142</v>
      </c>
      <c r="AN8" s="21">
        <v>0.7</v>
      </c>
      <c r="AO8" s="21">
        <v>1260</v>
      </c>
      <c r="AP8" s="21">
        <v>5.52</v>
      </c>
      <c r="AQ8" s="21">
        <v>0</v>
      </c>
      <c r="AR8" s="21">
        <v>0</v>
      </c>
      <c r="AS8" s="21">
        <f t="shared" ref="AS8:AS51" si="4">(Q8+AC8+AE8+AG8+AI8+AK8+AM8+AO8)</f>
        <v>24602</v>
      </c>
      <c r="AT8" s="21">
        <f t="shared" ref="AT8:AT51" si="5">(R8+AD8+AF8+AH8+AJ8+AL8+AN8+AP8)</f>
        <v>2237.0699999999997</v>
      </c>
      <c r="AU8" s="21">
        <v>7425</v>
      </c>
      <c r="AV8" s="21">
        <v>94.76</v>
      </c>
      <c r="AW8" s="21">
        <v>246</v>
      </c>
      <c r="AX8" s="21">
        <v>2.48</v>
      </c>
      <c r="AY8" s="21">
        <v>0</v>
      </c>
      <c r="AZ8" s="21">
        <v>0</v>
      </c>
      <c r="BA8" s="21">
        <v>55</v>
      </c>
      <c r="BB8" s="21">
        <v>5.53</v>
      </c>
      <c r="BC8" s="21">
        <v>2587</v>
      </c>
      <c r="BD8" s="21">
        <v>282.55</v>
      </c>
      <c r="BE8" s="21">
        <v>793</v>
      </c>
      <c r="BF8" s="21">
        <v>105.14</v>
      </c>
      <c r="BG8" s="21">
        <v>11651</v>
      </c>
      <c r="BH8" s="21">
        <v>308.86</v>
      </c>
      <c r="BI8" s="21">
        <f t="shared" ref="BI8:BI51" si="6">(AY8+BA8+BC8+BE8+BG8)</f>
        <v>15086</v>
      </c>
      <c r="BJ8" s="21">
        <f t="shared" ref="BJ8:BJ51" si="7">(AZ8+BB8+BD8+BF8+BH8)</f>
        <v>702.07999999999993</v>
      </c>
      <c r="BK8" s="21">
        <f t="shared" ref="BK8:BK51" si="8">(AS8+BI8)</f>
        <v>39688</v>
      </c>
      <c r="BL8" s="21">
        <f t="shared" ref="BL8:BL51" si="9">(AT8+BJ8)</f>
        <v>2939.1499999999996</v>
      </c>
    </row>
    <row r="9" spans="1:64" x14ac:dyDescent="0.25">
      <c r="A9" s="134">
        <v>2</v>
      </c>
      <c r="B9" s="22" t="s">
        <v>41</v>
      </c>
      <c r="C9" s="21">
        <v>2757</v>
      </c>
      <c r="D9" s="21">
        <v>91.02</v>
      </c>
      <c r="E9" s="21">
        <v>1914</v>
      </c>
      <c r="F9" s="21">
        <v>12.06</v>
      </c>
      <c r="G9" s="21">
        <v>956</v>
      </c>
      <c r="H9" s="21">
        <v>15.04</v>
      </c>
      <c r="I9" s="21">
        <v>120</v>
      </c>
      <c r="J9" s="21">
        <v>2.75</v>
      </c>
      <c r="K9" s="21">
        <v>328</v>
      </c>
      <c r="L9" s="21">
        <v>31.33</v>
      </c>
      <c r="M9" s="21">
        <v>14</v>
      </c>
      <c r="N9" s="21">
        <v>1.03</v>
      </c>
      <c r="O9" s="21">
        <v>528</v>
      </c>
      <c r="P9" s="21">
        <v>26.13</v>
      </c>
      <c r="Q9" s="21">
        <f t="shared" si="0"/>
        <v>5119</v>
      </c>
      <c r="R9" s="21">
        <f t="shared" si="1"/>
        <v>137.16</v>
      </c>
      <c r="S9" s="21">
        <v>3826</v>
      </c>
      <c r="T9" s="21">
        <v>368.88</v>
      </c>
      <c r="U9" s="21">
        <v>2427</v>
      </c>
      <c r="V9" s="21">
        <v>570.74</v>
      </c>
      <c r="W9" s="21">
        <v>300</v>
      </c>
      <c r="X9" s="21">
        <v>397.44</v>
      </c>
      <c r="Y9" s="21">
        <v>1503</v>
      </c>
      <c r="Z9" s="21">
        <v>38.020000000000003</v>
      </c>
      <c r="AA9" s="21">
        <v>0</v>
      </c>
      <c r="AB9" s="21">
        <v>0</v>
      </c>
      <c r="AC9" s="21">
        <f t="shared" si="2"/>
        <v>8056</v>
      </c>
      <c r="AD9" s="21">
        <f t="shared" si="3"/>
        <v>1375.08</v>
      </c>
      <c r="AE9" s="21">
        <v>136</v>
      </c>
      <c r="AF9" s="21">
        <v>63.46</v>
      </c>
      <c r="AG9" s="21">
        <v>488</v>
      </c>
      <c r="AH9" s="21">
        <v>16.75</v>
      </c>
      <c r="AI9" s="21">
        <v>649</v>
      </c>
      <c r="AJ9" s="21">
        <v>58.96</v>
      </c>
      <c r="AK9" s="21">
        <v>4</v>
      </c>
      <c r="AL9" s="21">
        <v>6.94</v>
      </c>
      <c r="AM9" s="21">
        <v>87</v>
      </c>
      <c r="AN9" s="21">
        <v>0.43</v>
      </c>
      <c r="AO9" s="21">
        <v>282</v>
      </c>
      <c r="AP9" s="21">
        <v>8.6999999999999993</v>
      </c>
      <c r="AQ9" s="21">
        <v>0</v>
      </c>
      <c r="AR9" s="21">
        <v>0</v>
      </c>
      <c r="AS9" s="21">
        <f t="shared" si="4"/>
        <v>14821</v>
      </c>
      <c r="AT9" s="21">
        <f t="shared" si="5"/>
        <v>1667.4800000000002</v>
      </c>
      <c r="AU9" s="21">
        <v>5775</v>
      </c>
      <c r="AV9" s="21">
        <v>59.43</v>
      </c>
      <c r="AW9" s="21">
        <v>149</v>
      </c>
      <c r="AX9" s="21">
        <v>1.32</v>
      </c>
      <c r="AY9" s="21">
        <v>0</v>
      </c>
      <c r="AZ9" s="21">
        <v>0</v>
      </c>
      <c r="BA9" s="21">
        <v>50</v>
      </c>
      <c r="BB9" s="21">
        <v>2.84</v>
      </c>
      <c r="BC9" s="21">
        <v>854</v>
      </c>
      <c r="BD9" s="21">
        <v>99.93</v>
      </c>
      <c r="BE9" s="21">
        <v>1830</v>
      </c>
      <c r="BF9" s="21">
        <v>5.19</v>
      </c>
      <c r="BG9" s="21">
        <v>13481</v>
      </c>
      <c r="BH9" s="21">
        <v>206.24</v>
      </c>
      <c r="BI9" s="21">
        <f t="shared" si="6"/>
        <v>16215</v>
      </c>
      <c r="BJ9" s="21">
        <f t="shared" si="7"/>
        <v>314.20000000000005</v>
      </c>
      <c r="BK9" s="21">
        <f t="shared" si="8"/>
        <v>31036</v>
      </c>
      <c r="BL9" s="21">
        <f t="shared" si="9"/>
        <v>1981.6800000000003</v>
      </c>
    </row>
    <row r="10" spans="1:64" x14ac:dyDescent="0.25">
      <c r="A10" s="134">
        <v>3</v>
      </c>
      <c r="B10" s="22" t="s">
        <v>42</v>
      </c>
      <c r="C10" s="21">
        <v>29800</v>
      </c>
      <c r="D10" s="21">
        <v>574.20000000000005</v>
      </c>
      <c r="E10" s="21">
        <v>1351</v>
      </c>
      <c r="F10" s="21">
        <v>58.23</v>
      </c>
      <c r="G10" s="21">
        <v>8325</v>
      </c>
      <c r="H10" s="21">
        <v>44.24</v>
      </c>
      <c r="I10" s="21">
        <v>353</v>
      </c>
      <c r="J10" s="21">
        <v>3.02</v>
      </c>
      <c r="K10" s="21">
        <v>244</v>
      </c>
      <c r="L10" s="21">
        <v>66.400000000000006</v>
      </c>
      <c r="M10" s="21">
        <v>0</v>
      </c>
      <c r="N10" s="21">
        <v>0</v>
      </c>
      <c r="O10" s="21">
        <v>8613</v>
      </c>
      <c r="P10" s="21">
        <v>74.36</v>
      </c>
      <c r="Q10" s="21">
        <f t="shared" si="0"/>
        <v>31748</v>
      </c>
      <c r="R10" s="21">
        <f t="shared" si="1"/>
        <v>701.85</v>
      </c>
      <c r="S10" s="21">
        <v>5346</v>
      </c>
      <c r="T10" s="21">
        <v>1105.73</v>
      </c>
      <c r="U10" s="21">
        <v>2362</v>
      </c>
      <c r="V10" s="21">
        <v>1821.33</v>
      </c>
      <c r="W10" s="21">
        <v>702</v>
      </c>
      <c r="X10" s="21">
        <v>1271.28</v>
      </c>
      <c r="Y10" s="21">
        <v>1617</v>
      </c>
      <c r="Z10" s="21">
        <v>117</v>
      </c>
      <c r="AA10" s="21">
        <v>0</v>
      </c>
      <c r="AB10" s="21">
        <v>0</v>
      </c>
      <c r="AC10" s="21">
        <f t="shared" si="2"/>
        <v>10027</v>
      </c>
      <c r="AD10" s="21">
        <f t="shared" si="3"/>
        <v>4315.34</v>
      </c>
      <c r="AE10" s="21">
        <v>73</v>
      </c>
      <c r="AF10" s="21">
        <v>79</v>
      </c>
      <c r="AG10" s="21">
        <v>569</v>
      </c>
      <c r="AH10" s="21">
        <v>32.270000000000003</v>
      </c>
      <c r="AI10" s="21">
        <v>880</v>
      </c>
      <c r="AJ10" s="21">
        <v>115.95</v>
      </c>
      <c r="AK10" s="21">
        <v>16</v>
      </c>
      <c r="AL10" s="21">
        <v>17.29</v>
      </c>
      <c r="AM10" s="21">
        <v>140</v>
      </c>
      <c r="AN10" s="21">
        <v>0.45</v>
      </c>
      <c r="AO10" s="21">
        <v>745</v>
      </c>
      <c r="AP10" s="21">
        <v>3.26</v>
      </c>
      <c r="AQ10" s="21">
        <v>0</v>
      </c>
      <c r="AR10" s="21">
        <v>0</v>
      </c>
      <c r="AS10" s="21">
        <f t="shared" si="4"/>
        <v>44198</v>
      </c>
      <c r="AT10" s="21">
        <f t="shared" si="5"/>
        <v>5265.4100000000008</v>
      </c>
      <c r="AU10" s="21">
        <v>4002</v>
      </c>
      <c r="AV10" s="21">
        <v>168.15</v>
      </c>
      <c r="AW10" s="21">
        <v>610</v>
      </c>
      <c r="AX10" s="21">
        <v>4.62</v>
      </c>
      <c r="AY10" s="21">
        <v>26</v>
      </c>
      <c r="AZ10" s="21">
        <v>0.84</v>
      </c>
      <c r="BA10" s="21">
        <v>101</v>
      </c>
      <c r="BB10" s="21">
        <v>7.3</v>
      </c>
      <c r="BC10" s="21">
        <v>1801</v>
      </c>
      <c r="BD10" s="21">
        <v>259.45999999999998</v>
      </c>
      <c r="BE10" s="21">
        <v>2379</v>
      </c>
      <c r="BF10" s="21">
        <v>125.59</v>
      </c>
      <c r="BG10" s="21">
        <v>18788</v>
      </c>
      <c r="BH10" s="21">
        <v>598.62</v>
      </c>
      <c r="BI10" s="21">
        <f t="shared" si="6"/>
        <v>23095</v>
      </c>
      <c r="BJ10" s="21">
        <f t="shared" si="7"/>
        <v>991.81</v>
      </c>
      <c r="BK10" s="21">
        <f t="shared" si="8"/>
        <v>67293</v>
      </c>
      <c r="BL10" s="21">
        <f t="shared" si="9"/>
        <v>6257.2200000000012</v>
      </c>
    </row>
    <row r="11" spans="1:64" x14ac:dyDescent="0.25">
      <c r="A11" s="134">
        <v>4</v>
      </c>
      <c r="B11" s="22" t="s">
        <v>43</v>
      </c>
      <c r="C11" s="21">
        <v>990</v>
      </c>
      <c r="D11" s="21">
        <v>9.18</v>
      </c>
      <c r="E11" s="21">
        <v>792</v>
      </c>
      <c r="F11" s="21">
        <v>5.74</v>
      </c>
      <c r="G11" s="21">
        <v>396</v>
      </c>
      <c r="H11" s="21">
        <v>8.17</v>
      </c>
      <c r="I11" s="21">
        <v>297</v>
      </c>
      <c r="J11" s="21">
        <v>0.72</v>
      </c>
      <c r="K11" s="21">
        <v>107</v>
      </c>
      <c r="L11" s="21">
        <v>22.26</v>
      </c>
      <c r="M11" s="21">
        <v>0</v>
      </c>
      <c r="N11" s="21">
        <v>0</v>
      </c>
      <c r="O11" s="21">
        <v>990</v>
      </c>
      <c r="P11" s="21">
        <v>9.92</v>
      </c>
      <c r="Q11" s="21">
        <f t="shared" si="0"/>
        <v>2186</v>
      </c>
      <c r="R11" s="21">
        <f t="shared" si="1"/>
        <v>37.900000000000006</v>
      </c>
      <c r="S11" s="21">
        <v>2154</v>
      </c>
      <c r="T11" s="21">
        <v>148.94</v>
      </c>
      <c r="U11" s="21">
        <v>2237</v>
      </c>
      <c r="V11" s="21">
        <v>229.13</v>
      </c>
      <c r="W11" s="21">
        <v>678</v>
      </c>
      <c r="X11" s="21">
        <v>165.51</v>
      </c>
      <c r="Y11" s="21">
        <v>412</v>
      </c>
      <c r="Z11" s="21">
        <v>17.97</v>
      </c>
      <c r="AA11" s="21">
        <v>0</v>
      </c>
      <c r="AB11" s="21">
        <v>0</v>
      </c>
      <c r="AC11" s="21">
        <f t="shared" si="2"/>
        <v>5481</v>
      </c>
      <c r="AD11" s="21">
        <f t="shared" si="3"/>
        <v>561.54999999999995</v>
      </c>
      <c r="AE11" s="21">
        <v>148</v>
      </c>
      <c r="AF11" s="21">
        <v>21.44</v>
      </c>
      <c r="AG11" s="21">
        <v>240</v>
      </c>
      <c r="AH11" s="21">
        <v>4.95</v>
      </c>
      <c r="AI11" s="21">
        <v>570</v>
      </c>
      <c r="AJ11" s="21">
        <v>46.28</v>
      </c>
      <c r="AK11" s="21">
        <v>2</v>
      </c>
      <c r="AL11" s="21">
        <v>5.65</v>
      </c>
      <c r="AM11" s="21">
        <v>92</v>
      </c>
      <c r="AN11" s="21">
        <v>0.52</v>
      </c>
      <c r="AO11" s="21">
        <v>280</v>
      </c>
      <c r="AP11" s="21">
        <v>2.17</v>
      </c>
      <c r="AQ11" s="21">
        <v>0</v>
      </c>
      <c r="AR11" s="21">
        <v>0</v>
      </c>
      <c r="AS11" s="21">
        <f t="shared" si="4"/>
        <v>8999</v>
      </c>
      <c r="AT11" s="21">
        <f t="shared" si="5"/>
        <v>680.45999999999992</v>
      </c>
      <c r="AU11" s="21">
        <v>481</v>
      </c>
      <c r="AV11" s="21">
        <v>61.91</v>
      </c>
      <c r="AW11" s="21">
        <v>165</v>
      </c>
      <c r="AX11" s="21">
        <v>1.32</v>
      </c>
      <c r="AY11" s="21">
        <v>0</v>
      </c>
      <c r="AZ11" s="21">
        <v>0</v>
      </c>
      <c r="BA11" s="21">
        <v>0</v>
      </c>
      <c r="BB11" s="21">
        <v>0</v>
      </c>
      <c r="BC11" s="21">
        <v>7</v>
      </c>
      <c r="BD11" s="21">
        <v>0.71</v>
      </c>
      <c r="BE11" s="21">
        <v>2196</v>
      </c>
      <c r="BF11" s="21">
        <v>204.62</v>
      </c>
      <c r="BG11" s="21">
        <v>623</v>
      </c>
      <c r="BH11" s="21">
        <v>10.38</v>
      </c>
      <c r="BI11" s="21">
        <f t="shared" si="6"/>
        <v>2826</v>
      </c>
      <c r="BJ11" s="21">
        <f t="shared" si="7"/>
        <v>215.71</v>
      </c>
      <c r="BK11" s="21">
        <f t="shared" si="8"/>
        <v>11825</v>
      </c>
      <c r="BL11" s="21">
        <f t="shared" si="9"/>
        <v>896.17</v>
      </c>
    </row>
    <row r="12" spans="1:64" x14ac:dyDescent="0.25">
      <c r="A12" s="134">
        <v>5</v>
      </c>
      <c r="B12" s="22" t="s">
        <v>44</v>
      </c>
      <c r="C12" s="21">
        <v>11143</v>
      </c>
      <c r="D12" s="21">
        <v>217.33</v>
      </c>
      <c r="E12" s="21">
        <v>436</v>
      </c>
      <c r="F12" s="21">
        <v>20.47</v>
      </c>
      <c r="G12" s="21">
        <v>6468</v>
      </c>
      <c r="H12" s="21">
        <v>41.57</v>
      </c>
      <c r="I12" s="21">
        <v>380</v>
      </c>
      <c r="J12" s="21">
        <v>5.28</v>
      </c>
      <c r="K12" s="21">
        <v>1250</v>
      </c>
      <c r="L12" s="21">
        <v>53.59</v>
      </c>
      <c r="M12" s="21">
        <v>0</v>
      </c>
      <c r="N12" s="21">
        <v>0</v>
      </c>
      <c r="O12" s="21">
        <v>1237</v>
      </c>
      <c r="P12" s="21">
        <v>40.5</v>
      </c>
      <c r="Q12" s="21">
        <f t="shared" si="0"/>
        <v>13209</v>
      </c>
      <c r="R12" s="21">
        <f t="shared" si="1"/>
        <v>296.67</v>
      </c>
      <c r="S12" s="21">
        <v>4398</v>
      </c>
      <c r="T12" s="21">
        <v>556.62</v>
      </c>
      <c r="U12" s="21">
        <v>2824</v>
      </c>
      <c r="V12" s="21">
        <v>910.94</v>
      </c>
      <c r="W12" s="21">
        <v>1340</v>
      </c>
      <c r="X12" s="21">
        <v>644.20000000000005</v>
      </c>
      <c r="Y12" s="21">
        <v>2480</v>
      </c>
      <c r="Z12" s="21">
        <v>60.37</v>
      </c>
      <c r="AA12" s="21">
        <v>0</v>
      </c>
      <c r="AB12" s="21">
        <v>0</v>
      </c>
      <c r="AC12" s="21">
        <f t="shared" si="2"/>
        <v>11042</v>
      </c>
      <c r="AD12" s="21">
        <f t="shared" si="3"/>
        <v>2172.13</v>
      </c>
      <c r="AE12" s="21">
        <v>51</v>
      </c>
      <c r="AF12" s="21">
        <v>31.26</v>
      </c>
      <c r="AG12" s="21">
        <v>333</v>
      </c>
      <c r="AH12" s="21">
        <v>26.58</v>
      </c>
      <c r="AI12" s="21">
        <v>1825</v>
      </c>
      <c r="AJ12" s="21">
        <v>120.19</v>
      </c>
      <c r="AK12" s="21">
        <v>9</v>
      </c>
      <c r="AL12" s="21">
        <v>10.79</v>
      </c>
      <c r="AM12" s="21">
        <v>84</v>
      </c>
      <c r="AN12" s="21">
        <v>0.45</v>
      </c>
      <c r="AO12" s="21">
        <v>2098</v>
      </c>
      <c r="AP12" s="21">
        <v>14.78</v>
      </c>
      <c r="AQ12" s="21">
        <v>0</v>
      </c>
      <c r="AR12" s="21">
        <v>0</v>
      </c>
      <c r="AS12" s="21">
        <f t="shared" si="4"/>
        <v>28651</v>
      </c>
      <c r="AT12" s="21">
        <f t="shared" si="5"/>
        <v>2672.8500000000004</v>
      </c>
      <c r="AU12" s="21">
        <v>2868</v>
      </c>
      <c r="AV12" s="21">
        <v>119.06</v>
      </c>
      <c r="AW12" s="21">
        <v>825</v>
      </c>
      <c r="AX12" s="21">
        <v>6.27</v>
      </c>
      <c r="AY12" s="21">
        <v>67</v>
      </c>
      <c r="AZ12" s="21">
        <v>92.23</v>
      </c>
      <c r="BA12" s="21">
        <v>50</v>
      </c>
      <c r="BB12" s="21">
        <v>2.44</v>
      </c>
      <c r="BC12" s="21">
        <v>349</v>
      </c>
      <c r="BD12" s="21">
        <v>174.96</v>
      </c>
      <c r="BE12" s="21">
        <v>2013</v>
      </c>
      <c r="BF12" s="21">
        <v>135.19999999999999</v>
      </c>
      <c r="BG12" s="21">
        <v>2380</v>
      </c>
      <c r="BH12" s="21">
        <v>85.35</v>
      </c>
      <c r="BI12" s="21">
        <f t="shared" si="6"/>
        <v>4859</v>
      </c>
      <c r="BJ12" s="21">
        <f t="shared" si="7"/>
        <v>490.17999999999995</v>
      </c>
      <c r="BK12" s="21">
        <f t="shared" si="8"/>
        <v>33510</v>
      </c>
      <c r="BL12" s="21">
        <f t="shared" si="9"/>
        <v>3163.03</v>
      </c>
    </row>
    <row r="13" spans="1:64" x14ac:dyDescent="0.25">
      <c r="A13" s="134">
        <v>6</v>
      </c>
      <c r="B13" s="22" t="s">
        <v>45</v>
      </c>
      <c r="C13" s="21">
        <v>42349</v>
      </c>
      <c r="D13" s="21">
        <v>968.66</v>
      </c>
      <c r="E13" s="21">
        <v>1090</v>
      </c>
      <c r="F13" s="21">
        <v>74.45</v>
      </c>
      <c r="G13" s="21">
        <v>29370</v>
      </c>
      <c r="H13" s="21">
        <v>115.94</v>
      </c>
      <c r="I13" s="21">
        <v>792</v>
      </c>
      <c r="J13" s="21">
        <v>15.4</v>
      </c>
      <c r="K13" s="21">
        <v>1401</v>
      </c>
      <c r="L13" s="21">
        <v>212.37</v>
      </c>
      <c r="M13" s="21">
        <v>24</v>
      </c>
      <c r="N13" s="21">
        <v>0.74</v>
      </c>
      <c r="O13" s="21">
        <v>13200</v>
      </c>
      <c r="P13" s="21">
        <v>132.13</v>
      </c>
      <c r="Q13" s="21">
        <f t="shared" si="0"/>
        <v>45632</v>
      </c>
      <c r="R13" s="21">
        <f t="shared" si="1"/>
        <v>1270.8800000000001</v>
      </c>
      <c r="S13" s="21">
        <v>7448</v>
      </c>
      <c r="T13" s="21">
        <v>1834.18</v>
      </c>
      <c r="U13" s="21">
        <v>3610</v>
      </c>
      <c r="V13" s="21">
        <v>2394.3200000000002</v>
      </c>
      <c r="W13" s="21">
        <v>1230</v>
      </c>
      <c r="X13" s="21">
        <v>1568.36</v>
      </c>
      <c r="Y13" s="21">
        <v>3003</v>
      </c>
      <c r="Z13" s="21">
        <v>165.73</v>
      </c>
      <c r="AA13" s="21">
        <v>92</v>
      </c>
      <c r="AB13" s="21">
        <v>14.98</v>
      </c>
      <c r="AC13" s="21">
        <f t="shared" si="2"/>
        <v>15291</v>
      </c>
      <c r="AD13" s="21">
        <f t="shared" si="3"/>
        <v>5962.5899999999992</v>
      </c>
      <c r="AE13" s="21">
        <v>63</v>
      </c>
      <c r="AF13" s="21">
        <v>228.31</v>
      </c>
      <c r="AG13" s="21">
        <v>3280</v>
      </c>
      <c r="AH13" s="21">
        <v>84.12</v>
      </c>
      <c r="AI13" s="21">
        <v>1840</v>
      </c>
      <c r="AJ13" s="21">
        <v>135.37</v>
      </c>
      <c r="AK13" s="21">
        <v>24</v>
      </c>
      <c r="AL13" s="21">
        <v>37.520000000000003</v>
      </c>
      <c r="AM13" s="21">
        <v>226</v>
      </c>
      <c r="AN13" s="21">
        <v>1.39</v>
      </c>
      <c r="AO13" s="21">
        <v>1720</v>
      </c>
      <c r="AP13" s="21">
        <v>10.44</v>
      </c>
      <c r="AQ13" s="21">
        <v>0</v>
      </c>
      <c r="AR13" s="21">
        <v>0</v>
      </c>
      <c r="AS13" s="21">
        <f t="shared" si="4"/>
        <v>68076</v>
      </c>
      <c r="AT13" s="21">
        <f t="shared" si="5"/>
        <v>7730.62</v>
      </c>
      <c r="AU13" s="21">
        <v>14850</v>
      </c>
      <c r="AV13" s="21">
        <v>443.75</v>
      </c>
      <c r="AW13" s="21">
        <v>1320</v>
      </c>
      <c r="AX13" s="21">
        <v>8.25</v>
      </c>
      <c r="AY13" s="21">
        <v>366</v>
      </c>
      <c r="AZ13" s="21">
        <v>7578.52</v>
      </c>
      <c r="BA13" s="21">
        <v>133</v>
      </c>
      <c r="BB13" s="21">
        <v>10</v>
      </c>
      <c r="BC13" s="21">
        <v>2745</v>
      </c>
      <c r="BD13" s="21">
        <v>491.55</v>
      </c>
      <c r="BE13" s="21">
        <v>2196</v>
      </c>
      <c r="BF13" s="21">
        <v>37.43</v>
      </c>
      <c r="BG13" s="21">
        <v>38318</v>
      </c>
      <c r="BH13" s="21">
        <v>2576.5300000000002</v>
      </c>
      <c r="BI13" s="21">
        <f t="shared" si="6"/>
        <v>43758</v>
      </c>
      <c r="BJ13" s="21">
        <f t="shared" si="7"/>
        <v>10694.03</v>
      </c>
      <c r="BK13" s="21">
        <f t="shared" si="8"/>
        <v>111834</v>
      </c>
      <c r="BL13" s="21">
        <f t="shared" si="9"/>
        <v>18424.650000000001</v>
      </c>
    </row>
    <row r="14" spans="1:64" x14ac:dyDescent="0.25">
      <c r="A14" s="134">
        <v>7</v>
      </c>
      <c r="B14" s="22" t="s">
        <v>46</v>
      </c>
      <c r="C14" s="21">
        <v>1234</v>
      </c>
      <c r="D14" s="21">
        <v>23.39</v>
      </c>
      <c r="E14" s="21">
        <v>1353</v>
      </c>
      <c r="F14" s="21">
        <v>23.47</v>
      </c>
      <c r="G14" s="21">
        <v>676</v>
      </c>
      <c r="H14" s="21">
        <v>32.68</v>
      </c>
      <c r="I14" s="21">
        <v>140</v>
      </c>
      <c r="J14" s="21">
        <v>2.54</v>
      </c>
      <c r="K14" s="21">
        <v>328</v>
      </c>
      <c r="L14" s="21">
        <v>166.73</v>
      </c>
      <c r="M14" s="21">
        <v>3</v>
      </c>
      <c r="N14" s="21">
        <v>0.18</v>
      </c>
      <c r="O14" s="21">
        <v>216</v>
      </c>
      <c r="P14" s="21">
        <v>48.9</v>
      </c>
      <c r="Q14" s="21">
        <f t="shared" si="0"/>
        <v>3055</v>
      </c>
      <c r="R14" s="21">
        <f t="shared" si="1"/>
        <v>216.13</v>
      </c>
      <c r="S14" s="21">
        <v>3715</v>
      </c>
      <c r="T14" s="21">
        <v>672.76</v>
      </c>
      <c r="U14" s="21">
        <v>1679</v>
      </c>
      <c r="V14" s="21">
        <v>1101.1300000000001</v>
      </c>
      <c r="W14" s="21">
        <v>883</v>
      </c>
      <c r="X14" s="21">
        <v>775.62</v>
      </c>
      <c r="Y14" s="21">
        <v>1023</v>
      </c>
      <c r="Z14" s="21">
        <v>72.94</v>
      </c>
      <c r="AA14" s="21">
        <v>0</v>
      </c>
      <c r="AB14" s="21">
        <v>0</v>
      </c>
      <c r="AC14" s="21">
        <f t="shared" si="2"/>
        <v>7300</v>
      </c>
      <c r="AD14" s="21">
        <f t="shared" si="3"/>
        <v>2622.4500000000003</v>
      </c>
      <c r="AE14" s="21">
        <v>81</v>
      </c>
      <c r="AF14" s="21">
        <v>82.49</v>
      </c>
      <c r="AG14" s="21">
        <v>167</v>
      </c>
      <c r="AH14" s="21">
        <v>19.600000000000001</v>
      </c>
      <c r="AI14" s="21">
        <v>1505</v>
      </c>
      <c r="AJ14" s="21">
        <v>81.09</v>
      </c>
      <c r="AK14" s="21">
        <v>5</v>
      </c>
      <c r="AL14" s="21">
        <v>13.53</v>
      </c>
      <c r="AM14" s="21">
        <v>180</v>
      </c>
      <c r="AN14" s="21">
        <v>0.91</v>
      </c>
      <c r="AO14" s="21">
        <v>812</v>
      </c>
      <c r="AP14" s="21">
        <v>4.78</v>
      </c>
      <c r="AQ14" s="21">
        <v>0</v>
      </c>
      <c r="AR14" s="21">
        <v>0</v>
      </c>
      <c r="AS14" s="21">
        <f t="shared" si="4"/>
        <v>13105</v>
      </c>
      <c r="AT14" s="21">
        <f t="shared" si="5"/>
        <v>3040.9800000000005</v>
      </c>
      <c r="AU14" s="21">
        <v>11550</v>
      </c>
      <c r="AV14" s="21">
        <v>134.62</v>
      </c>
      <c r="AW14" s="21">
        <v>198</v>
      </c>
      <c r="AX14" s="21">
        <v>1.49</v>
      </c>
      <c r="AY14" s="21">
        <v>61</v>
      </c>
      <c r="AZ14" s="21">
        <v>2.39</v>
      </c>
      <c r="BA14" s="21">
        <v>122</v>
      </c>
      <c r="BB14" s="21">
        <v>21.2</v>
      </c>
      <c r="BC14" s="21">
        <v>2440</v>
      </c>
      <c r="BD14" s="21">
        <v>295.74</v>
      </c>
      <c r="BE14" s="21">
        <v>1610</v>
      </c>
      <c r="BF14" s="21">
        <v>339.57</v>
      </c>
      <c r="BG14" s="21">
        <v>3200</v>
      </c>
      <c r="BH14" s="21">
        <v>102.93</v>
      </c>
      <c r="BI14" s="21">
        <f t="shared" si="6"/>
        <v>7433</v>
      </c>
      <c r="BJ14" s="21">
        <f t="shared" si="7"/>
        <v>761.82999999999993</v>
      </c>
      <c r="BK14" s="21">
        <f t="shared" si="8"/>
        <v>20538</v>
      </c>
      <c r="BL14" s="21">
        <f t="shared" si="9"/>
        <v>3802.8100000000004</v>
      </c>
    </row>
    <row r="15" spans="1:64" x14ac:dyDescent="0.25">
      <c r="A15" s="134">
        <v>8</v>
      </c>
      <c r="B15" s="22" t="s">
        <v>47</v>
      </c>
      <c r="C15" s="21">
        <v>31113</v>
      </c>
      <c r="D15" s="21">
        <v>788.7</v>
      </c>
      <c r="E15" s="21">
        <v>1160</v>
      </c>
      <c r="F15" s="21">
        <v>74.34</v>
      </c>
      <c r="G15" s="21">
        <v>10230</v>
      </c>
      <c r="H15" s="21">
        <v>93.74</v>
      </c>
      <c r="I15" s="21">
        <v>406</v>
      </c>
      <c r="J15" s="21">
        <v>9.77</v>
      </c>
      <c r="K15" s="21">
        <v>211</v>
      </c>
      <c r="L15" s="21">
        <v>117.25</v>
      </c>
      <c r="M15" s="21">
        <v>34</v>
      </c>
      <c r="N15" s="21">
        <v>3.7</v>
      </c>
      <c r="O15" s="21">
        <v>8415</v>
      </c>
      <c r="P15" s="21">
        <v>130.47999999999999</v>
      </c>
      <c r="Q15" s="21">
        <f t="shared" si="0"/>
        <v>32890</v>
      </c>
      <c r="R15" s="21">
        <f t="shared" si="1"/>
        <v>990.06000000000006</v>
      </c>
      <c r="S15" s="21">
        <v>7588</v>
      </c>
      <c r="T15" s="21">
        <v>1400.08</v>
      </c>
      <c r="U15" s="21">
        <v>2569</v>
      </c>
      <c r="V15" s="21">
        <v>2268.12</v>
      </c>
      <c r="W15" s="21">
        <v>1599</v>
      </c>
      <c r="X15" s="21">
        <v>1554.06</v>
      </c>
      <c r="Y15" s="21">
        <v>2013</v>
      </c>
      <c r="Z15" s="21">
        <v>163.4</v>
      </c>
      <c r="AA15" s="21">
        <v>26</v>
      </c>
      <c r="AB15" s="21">
        <v>4.4400000000000004</v>
      </c>
      <c r="AC15" s="21">
        <f t="shared" si="2"/>
        <v>13769</v>
      </c>
      <c r="AD15" s="21">
        <f t="shared" si="3"/>
        <v>5385.66</v>
      </c>
      <c r="AE15" s="21">
        <v>85</v>
      </c>
      <c r="AF15" s="21">
        <v>228.31</v>
      </c>
      <c r="AG15" s="21">
        <v>537</v>
      </c>
      <c r="AH15" s="21">
        <v>64.03</v>
      </c>
      <c r="AI15" s="21">
        <v>2739</v>
      </c>
      <c r="AJ15" s="21">
        <v>183.71</v>
      </c>
      <c r="AK15" s="21">
        <v>12</v>
      </c>
      <c r="AL15" s="21">
        <v>28.69</v>
      </c>
      <c r="AM15" s="21">
        <v>190</v>
      </c>
      <c r="AN15" s="21">
        <v>1.1200000000000001</v>
      </c>
      <c r="AO15" s="21">
        <v>1920</v>
      </c>
      <c r="AP15" s="21">
        <v>14.78</v>
      </c>
      <c r="AQ15" s="21">
        <v>0</v>
      </c>
      <c r="AR15" s="21">
        <v>0</v>
      </c>
      <c r="AS15" s="21">
        <f t="shared" si="4"/>
        <v>52142</v>
      </c>
      <c r="AT15" s="21">
        <f t="shared" si="5"/>
        <v>6896.36</v>
      </c>
      <c r="AU15" s="21">
        <v>19800</v>
      </c>
      <c r="AV15" s="21">
        <v>266.64</v>
      </c>
      <c r="AW15" s="21">
        <v>660</v>
      </c>
      <c r="AX15" s="21">
        <v>5.12</v>
      </c>
      <c r="AY15" s="21">
        <v>0</v>
      </c>
      <c r="AZ15" s="21">
        <v>0</v>
      </c>
      <c r="BA15" s="21">
        <v>631</v>
      </c>
      <c r="BB15" s="21">
        <v>47.15</v>
      </c>
      <c r="BC15" s="21">
        <v>17791</v>
      </c>
      <c r="BD15" s="21">
        <v>2753.06</v>
      </c>
      <c r="BE15" s="21">
        <v>5246</v>
      </c>
      <c r="BF15" s="21">
        <v>23.86</v>
      </c>
      <c r="BG15" s="21">
        <v>18849</v>
      </c>
      <c r="BH15" s="21">
        <v>1777.38</v>
      </c>
      <c r="BI15" s="21">
        <f t="shared" si="6"/>
        <v>42517</v>
      </c>
      <c r="BJ15" s="21">
        <f t="shared" si="7"/>
        <v>4601.4500000000007</v>
      </c>
      <c r="BK15" s="21">
        <f t="shared" si="8"/>
        <v>94659</v>
      </c>
      <c r="BL15" s="21">
        <f t="shared" si="9"/>
        <v>11497.810000000001</v>
      </c>
    </row>
    <row r="16" spans="1:64" x14ac:dyDescent="0.25">
      <c r="A16" s="134">
        <v>9</v>
      </c>
      <c r="B16" s="22" t="s">
        <v>48</v>
      </c>
      <c r="C16" s="21">
        <v>1650</v>
      </c>
      <c r="D16" s="21">
        <v>16.5</v>
      </c>
      <c r="E16" s="21">
        <v>660</v>
      </c>
      <c r="F16" s="21">
        <v>6.6</v>
      </c>
      <c r="G16" s="21">
        <v>824</v>
      </c>
      <c r="H16" s="21">
        <v>8.25</v>
      </c>
      <c r="I16" s="21">
        <v>74</v>
      </c>
      <c r="J16" s="21">
        <v>1.35</v>
      </c>
      <c r="K16" s="21">
        <v>0</v>
      </c>
      <c r="L16" s="21">
        <v>0</v>
      </c>
      <c r="M16" s="21">
        <v>0</v>
      </c>
      <c r="N16" s="21">
        <v>0</v>
      </c>
      <c r="O16" s="21">
        <v>992</v>
      </c>
      <c r="P16" s="21">
        <v>18.149999999999999</v>
      </c>
      <c r="Q16" s="21">
        <f t="shared" si="0"/>
        <v>2384</v>
      </c>
      <c r="R16" s="21">
        <f t="shared" si="1"/>
        <v>24.450000000000003</v>
      </c>
      <c r="S16" s="21">
        <v>1276</v>
      </c>
      <c r="T16" s="21">
        <v>255.75</v>
      </c>
      <c r="U16" s="21">
        <v>1356</v>
      </c>
      <c r="V16" s="21">
        <v>401.35</v>
      </c>
      <c r="W16" s="21">
        <v>930</v>
      </c>
      <c r="X16" s="21">
        <v>288.89</v>
      </c>
      <c r="Y16" s="21">
        <v>1485</v>
      </c>
      <c r="Z16" s="21">
        <v>27.26</v>
      </c>
      <c r="AA16" s="21">
        <v>0</v>
      </c>
      <c r="AB16" s="21">
        <v>0</v>
      </c>
      <c r="AC16" s="21">
        <f t="shared" si="2"/>
        <v>5047</v>
      </c>
      <c r="AD16" s="21">
        <f t="shared" si="3"/>
        <v>973.25</v>
      </c>
      <c r="AE16" s="21">
        <v>13</v>
      </c>
      <c r="AF16" s="21">
        <v>18.95</v>
      </c>
      <c r="AG16" s="21">
        <v>330</v>
      </c>
      <c r="AH16" s="21">
        <v>9.83</v>
      </c>
      <c r="AI16" s="21">
        <v>330</v>
      </c>
      <c r="AJ16" s="21">
        <v>66.34</v>
      </c>
      <c r="AK16" s="21">
        <v>3</v>
      </c>
      <c r="AL16" s="21">
        <v>2.19</v>
      </c>
      <c r="AM16" s="21">
        <v>33</v>
      </c>
      <c r="AN16" s="21">
        <v>0.16</v>
      </c>
      <c r="AO16" s="21">
        <v>102</v>
      </c>
      <c r="AP16" s="21">
        <v>0.76</v>
      </c>
      <c r="AQ16" s="21">
        <v>0</v>
      </c>
      <c r="AR16" s="21">
        <v>0</v>
      </c>
      <c r="AS16" s="21">
        <f t="shared" si="4"/>
        <v>8242</v>
      </c>
      <c r="AT16" s="21">
        <f t="shared" si="5"/>
        <v>1095.93</v>
      </c>
      <c r="AU16" s="21">
        <v>6600</v>
      </c>
      <c r="AV16" s="21">
        <v>74.349999999999994</v>
      </c>
      <c r="AW16" s="21">
        <v>165</v>
      </c>
      <c r="AX16" s="21">
        <v>1.1599999999999999</v>
      </c>
      <c r="AY16" s="21">
        <v>0</v>
      </c>
      <c r="AZ16" s="21">
        <v>0</v>
      </c>
      <c r="BA16" s="21">
        <v>25</v>
      </c>
      <c r="BB16" s="21">
        <v>1.46</v>
      </c>
      <c r="BC16" s="21">
        <v>1220</v>
      </c>
      <c r="BD16" s="21">
        <v>229.88</v>
      </c>
      <c r="BE16" s="21">
        <v>122</v>
      </c>
      <c r="BF16" s="21">
        <v>2.0299999999999998</v>
      </c>
      <c r="BG16" s="21">
        <v>2440</v>
      </c>
      <c r="BH16" s="21">
        <v>239.8</v>
      </c>
      <c r="BI16" s="21">
        <f t="shared" si="6"/>
        <v>3807</v>
      </c>
      <c r="BJ16" s="21">
        <f t="shared" si="7"/>
        <v>473.17</v>
      </c>
      <c r="BK16" s="21">
        <f t="shared" si="8"/>
        <v>12049</v>
      </c>
      <c r="BL16" s="21">
        <f t="shared" si="9"/>
        <v>1569.1000000000001</v>
      </c>
    </row>
    <row r="17" spans="1:64" x14ac:dyDescent="0.25">
      <c r="A17" s="134">
        <v>10</v>
      </c>
      <c r="B17" s="22" t="s">
        <v>49</v>
      </c>
      <c r="C17" s="21">
        <v>1815</v>
      </c>
      <c r="D17" s="21">
        <v>18.03</v>
      </c>
      <c r="E17" s="21">
        <v>1023</v>
      </c>
      <c r="F17" s="21">
        <v>11.19</v>
      </c>
      <c r="G17" s="21">
        <v>511</v>
      </c>
      <c r="H17" s="21">
        <v>13.28</v>
      </c>
      <c r="I17" s="21">
        <v>0</v>
      </c>
      <c r="J17" s="21">
        <v>0</v>
      </c>
      <c r="K17" s="21">
        <v>106</v>
      </c>
      <c r="L17" s="21">
        <v>50.48</v>
      </c>
      <c r="M17" s="21">
        <v>0</v>
      </c>
      <c r="N17" s="21">
        <v>0</v>
      </c>
      <c r="O17" s="21">
        <v>280</v>
      </c>
      <c r="P17" s="21">
        <v>24.75</v>
      </c>
      <c r="Q17" s="21">
        <f t="shared" si="0"/>
        <v>2944</v>
      </c>
      <c r="R17" s="21">
        <f t="shared" si="1"/>
        <v>79.699999999999989</v>
      </c>
      <c r="S17" s="21">
        <v>3651</v>
      </c>
      <c r="T17" s="21">
        <v>396.31</v>
      </c>
      <c r="U17" s="21">
        <v>1517</v>
      </c>
      <c r="V17" s="21">
        <v>570.78</v>
      </c>
      <c r="W17" s="21">
        <v>957</v>
      </c>
      <c r="X17" s="21">
        <v>396.47</v>
      </c>
      <c r="Y17" s="21">
        <v>329</v>
      </c>
      <c r="Z17" s="21">
        <v>38.19</v>
      </c>
      <c r="AA17" s="21">
        <v>0</v>
      </c>
      <c r="AB17" s="21">
        <v>0</v>
      </c>
      <c r="AC17" s="21">
        <f t="shared" si="2"/>
        <v>6454</v>
      </c>
      <c r="AD17" s="21">
        <f t="shared" si="3"/>
        <v>1401.75</v>
      </c>
      <c r="AE17" s="21">
        <v>25</v>
      </c>
      <c r="AF17" s="21">
        <v>70.45</v>
      </c>
      <c r="AG17" s="21">
        <v>420</v>
      </c>
      <c r="AH17" s="21">
        <v>10.76</v>
      </c>
      <c r="AI17" s="21">
        <v>231</v>
      </c>
      <c r="AJ17" s="21">
        <v>23.67</v>
      </c>
      <c r="AK17" s="21">
        <v>7</v>
      </c>
      <c r="AL17" s="21">
        <v>8.35</v>
      </c>
      <c r="AM17" s="21">
        <v>90</v>
      </c>
      <c r="AN17" s="21">
        <v>0.4</v>
      </c>
      <c r="AO17" s="21">
        <v>392</v>
      </c>
      <c r="AP17" s="21">
        <v>3.04</v>
      </c>
      <c r="AQ17" s="21">
        <v>0</v>
      </c>
      <c r="AR17" s="21">
        <v>0</v>
      </c>
      <c r="AS17" s="21">
        <f t="shared" si="4"/>
        <v>10563</v>
      </c>
      <c r="AT17" s="21">
        <f t="shared" si="5"/>
        <v>1598.1200000000001</v>
      </c>
      <c r="AU17" s="21">
        <v>7425</v>
      </c>
      <c r="AV17" s="21">
        <v>76.53</v>
      </c>
      <c r="AW17" s="21">
        <v>330</v>
      </c>
      <c r="AX17" s="21">
        <v>2.64</v>
      </c>
      <c r="AY17" s="21">
        <v>3</v>
      </c>
      <c r="AZ17" s="21">
        <v>0.06</v>
      </c>
      <c r="BA17" s="21">
        <v>50</v>
      </c>
      <c r="BB17" s="21">
        <v>0.22</v>
      </c>
      <c r="BC17" s="21">
        <v>1220</v>
      </c>
      <c r="BD17" s="21">
        <v>250.44</v>
      </c>
      <c r="BE17" s="21">
        <v>61</v>
      </c>
      <c r="BF17" s="21">
        <v>3.38</v>
      </c>
      <c r="BG17" s="21">
        <v>2440</v>
      </c>
      <c r="BH17" s="21">
        <v>140.19999999999999</v>
      </c>
      <c r="BI17" s="21">
        <f t="shared" si="6"/>
        <v>3774</v>
      </c>
      <c r="BJ17" s="21">
        <f t="shared" si="7"/>
        <v>394.29999999999995</v>
      </c>
      <c r="BK17" s="21">
        <f t="shared" si="8"/>
        <v>14337</v>
      </c>
      <c r="BL17" s="21">
        <f t="shared" si="9"/>
        <v>1992.42</v>
      </c>
    </row>
    <row r="18" spans="1:64" x14ac:dyDescent="0.25">
      <c r="A18" s="134">
        <v>11</v>
      </c>
      <c r="B18" s="22" t="s">
        <v>50</v>
      </c>
      <c r="C18" s="21">
        <v>4131</v>
      </c>
      <c r="D18" s="21">
        <v>34.5</v>
      </c>
      <c r="E18" s="21">
        <v>1287</v>
      </c>
      <c r="F18" s="21">
        <v>6.6</v>
      </c>
      <c r="G18" s="21">
        <v>643</v>
      </c>
      <c r="H18" s="21">
        <v>9.86</v>
      </c>
      <c r="I18" s="21">
        <v>454</v>
      </c>
      <c r="J18" s="21">
        <v>2.34</v>
      </c>
      <c r="K18" s="21">
        <v>153</v>
      </c>
      <c r="L18" s="21">
        <v>17.03</v>
      </c>
      <c r="M18" s="21">
        <v>0</v>
      </c>
      <c r="N18" s="21">
        <v>0</v>
      </c>
      <c r="O18" s="21">
        <v>1649</v>
      </c>
      <c r="P18" s="21">
        <v>16.5</v>
      </c>
      <c r="Q18" s="21">
        <f t="shared" si="0"/>
        <v>6025</v>
      </c>
      <c r="R18" s="21">
        <f t="shared" si="1"/>
        <v>60.47</v>
      </c>
      <c r="S18" s="21">
        <v>4636</v>
      </c>
      <c r="T18" s="21">
        <v>247.58</v>
      </c>
      <c r="U18" s="21">
        <v>1428</v>
      </c>
      <c r="V18" s="21">
        <v>363.63</v>
      </c>
      <c r="W18" s="21">
        <v>892</v>
      </c>
      <c r="X18" s="21">
        <v>264.39</v>
      </c>
      <c r="Y18" s="21">
        <v>247</v>
      </c>
      <c r="Z18" s="21">
        <v>24.52</v>
      </c>
      <c r="AA18" s="21">
        <v>0</v>
      </c>
      <c r="AB18" s="21">
        <v>0</v>
      </c>
      <c r="AC18" s="21">
        <f t="shared" si="2"/>
        <v>7203</v>
      </c>
      <c r="AD18" s="21">
        <f t="shared" si="3"/>
        <v>900.12</v>
      </c>
      <c r="AE18" s="21">
        <v>100</v>
      </c>
      <c r="AF18" s="21">
        <v>21.82</v>
      </c>
      <c r="AG18" s="21">
        <v>210</v>
      </c>
      <c r="AH18" s="21">
        <v>5.79</v>
      </c>
      <c r="AI18" s="21">
        <v>236</v>
      </c>
      <c r="AJ18" s="21">
        <v>23.67</v>
      </c>
      <c r="AK18" s="21">
        <v>3</v>
      </c>
      <c r="AL18" s="21">
        <v>4.46</v>
      </c>
      <c r="AM18" s="21">
        <v>90</v>
      </c>
      <c r="AN18" s="21">
        <v>0.56000000000000005</v>
      </c>
      <c r="AO18" s="21">
        <v>888</v>
      </c>
      <c r="AP18" s="21">
        <v>6.09</v>
      </c>
      <c r="AQ18" s="21">
        <v>0</v>
      </c>
      <c r="AR18" s="21">
        <v>0</v>
      </c>
      <c r="AS18" s="21">
        <f t="shared" si="4"/>
        <v>14755</v>
      </c>
      <c r="AT18" s="21">
        <f t="shared" si="5"/>
        <v>1022.98</v>
      </c>
      <c r="AU18" s="21">
        <v>5775</v>
      </c>
      <c r="AV18" s="21">
        <v>55.62</v>
      </c>
      <c r="AW18" s="21">
        <v>231</v>
      </c>
      <c r="AX18" s="21">
        <v>1.65</v>
      </c>
      <c r="AY18" s="21">
        <v>0</v>
      </c>
      <c r="AZ18" s="21">
        <v>0</v>
      </c>
      <c r="BA18" s="21">
        <v>0</v>
      </c>
      <c r="BB18" s="21">
        <v>0</v>
      </c>
      <c r="BC18" s="21">
        <v>147</v>
      </c>
      <c r="BD18" s="21">
        <v>24.8</v>
      </c>
      <c r="BE18" s="21">
        <v>353</v>
      </c>
      <c r="BF18" s="21">
        <v>1.34</v>
      </c>
      <c r="BG18" s="21">
        <v>1952</v>
      </c>
      <c r="BH18" s="21">
        <v>65.42</v>
      </c>
      <c r="BI18" s="21">
        <f t="shared" si="6"/>
        <v>2452</v>
      </c>
      <c r="BJ18" s="21">
        <f t="shared" si="7"/>
        <v>91.56</v>
      </c>
      <c r="BK18" s="21">
        <f t="shared" si="8"/>
        <v>17207</v>
      </c>
      <c r="BL18" s="21">
        <f t="shared" si="9"/>
        <v>1114.54</v>
      </c>
    </row>
    <row r="19" spans="1:64" x14ac:dyDescent="0.25">
      <c r="A19" s="134">
        <v>12</v>
      </c>
      <c r="B19" s="22" t="s">
        <v>51</v>
      </c>
      <c r="C19" s="21">
        <v>474</v>
      </c>
      <c r="D19" s="21">
        <v>10.85</v>
      </c>
      <c r="E19" s="21">
        <v>825</v>
      </c>
      <c r="F19" s="21">
        <v>3.31</v>
      </c>
      <c r="G19" s="21">
        <v>412</v>
      </c>
      <c r="H19" s="21">
        <v>6.14</v>
      </c>
      <c r="I19" s="21">
        <v>62</v>
      </c>
      <c r="J19" s="21">
        <v>0.08</v>
      </c>
      <c r="K19" s="21">
        <v>106</v>
      </c>
      <c r="L19" s="21">
        <v>30.34</v>
      </c>
      <c r="M19" s="21">
        <v>0</v>
      </c>
      <c r="N19" s="21">
        <v>0</v>
      </c>
      <c r="O19" s="21">
        <v>990</v>
      </c>
      <c r="P19" s="21">
        <v>9.9</v>
      </c>
      <c r="Q19" s="21">
        <f t="shared" si="0"/>
        <v>1467</v>
      </c>
      <c r="R19" s="21">
        <f t="shared" si="1"/>
        <v>44.58</v>
      </c>
      <c r="S19" s="21">
        <v>4751</v>
      </c>
      <c r="T19" s="21">
        <v>149.88</v>
      </c>
      <c r="U19" s="21">
        <v>1507</v>
      </c>
      <c r="V19" s="21">
        <v>229.24</v>
      </c>
      <c r="W19" s="21">
        <v>1023</v>
      </c>
      <c r="X19" s="21">
        <v>166.46</v>
      </c>
      <c r="Y19" s="21">
        <v>198</v>
      </c>
      <c r="Z19" s="21">
        <v>15.97</v>
      </c>
      <c r="AA19" s="21">
        <v>0</v>
      </c>
      <c r="AB19" s="21">
        <v>0</v>
      </c>
      <c r="AC19" s="21">
        <f t="shared" si="2"/>
        <v>7479</v>
      </c>
      <c r="AD19" s="21">
        <f t="shared" si="3"/>
        <v>561.55000000000007</v>
      </c>
      <c r="AE19" s="21">
        <v>23</v>
      </c>
      <c r="AF19" s="21">
        <v>21.97</v>
      </c>
      <c r="AG19" s="21">
        <v>300</v>
      </c>
      <c r="AH19" s="21">
        <v>7.8</v>
      </c>
      <c r="AI19" s="21">
        <v>157</v>
      </c>
      <c r="AJ19" s="21">
        <v>16.420000000000002</v>
      </c>
      <c r="AK19" s="21">
        <v>11</v>
      </c>
      <c r="AL19" s="21">
        <v>5.47</v>
      </c>
      <c r="AM19" s="21">
        <v>40</v>
      </c>
      <c r="AN19" s="21">
        <v>0.16</v>
      </c>
      <c r="AO19" s="21">
        <v>400</v>
      </c>
      <c r="AP19" s="21">
        <v>1.74</v>
      </c>
      <c r="AQ19" s="21">
        <v>0</v>
      </c>
      <c r="AR19" s="21">
        <v>0</v>
      </c>
      <c r="AS19" s="21">
        <f t="shared" si="4"/>
        <v>9877</v>
      </c>
      <c r="AT19" s="21">
        <f t="shared" si="5"/>
        <v>659.69</v>
      </c>
      <c r="AU19" s="21">
        <v>2475</v>
      </c>
      <c r="AV19" s="21">
        <v>25.53</v>
      </c>
      <c r="AW19" s="21">
        <v>165</v>
      </c>
      <c r="AX19" s="21">
        <v>1.65</v>
      </c>
      <c r="AY19" s="21">
        <v>0</v>
      </c>
      <c r="AZ19" s="21">
        <v>0</v>
      </c>
      <c r="BA19" s="21">
        <v>0</v>
      </c>
      <c r="BB19" s="21">
        <v>0</v>
      </c>
      <c r="BC19" s="21">
        <v>183</v>
      </c>
      <c r="BD19" s="21">
        <v>28.05</v>
      </c>
      <c r="BE19" s="21">
        <v>13</v>
      </c>
      <c r="BF19" s="21">
        <v>0.12</v>
      </c>
      <c r="BG19" s="21">
        <v>793</v>
      </c>
      <c r="BH19" s="21">
        <v>29.08</v>
      </c>
      <c r="BI19" s="21">
        <f t="shared" si="6"/>
        <v>989</v>
      </c>
      <c r="BJ19" s="21">
        <f t="shared" si="7"/>
        <v>57.25</v>
      </c>
      <c r="BK19" s="21">
        <f t="shared" si="8"/>
        <v>10866</v>
      </c>
      <c r="BL19" s="21">
        <f t="shared" si="9"/>
        <v>716.94</v>
      </c>
    </row>
    <row r="20" spans="1:64" x14ac:dyDescent="0.25">
      <c r="A20" s="134">
        <v>13</v>
      </c>
      <c r="B20" s="22" t="s">
        <v>52</v>
      </c>
      <c r="C20" s="21">
        <v>1649</v>
      </c>
      <c r="D20" s="21">
        <v>20.89</v>
      </c>
      <c r="E20" s="21">
        <v>3762</v>
      </c>
      <c r="F20" s="21">
        <v>17.079999999999998</v>
      </c>
      <c r="G20" s="21">
        <v>1881</v>
      </c>
      <c r="H20" s="21">
        <v>32.21</v>
      </c>
      <c r="I20" s="21">
        <v>324</v>
      </c>
      <c r="J20" s="21">
        <v>3.68</v>
      </c>
      <c r="K20" s="21">
        <v>113</v>
      </c>
      <c r="L20" s="21">
        <v>71.739999999999995</v>
      </c>
      <c r="M20" s="21">
        <v>0</v>
      </c>
      <c r="N20" s="21">
        <v>0</v>
      </c>
      <c r="O20" s="21">
        <v>1914</v>
      </c>
      <c r="P20" s="21">
        <v>71.349999999999994</v>
      </c>
      <c r="Q20" s="21">
        <f t="shared" si="0"/>
        <v>5848</v>
      </c>
      <c r="R20" s="21">
        <f t="shared" si="1"/>
        <v>113.38999999999999</v>
      </c>
      <c r="S20" s="21">
        <v>2981</v>
      </c>
      <c r="T20" s="21">
        <v>1090.43</v>
      </c>
      <c r="U20" s="21">
        <v>1599</v>
      </c>
      <c r="V20" s="21">
        <v>1783.77</v>
      </c>
      <c r="W20" s="21">
        <v>1165</v>
      </c>
      <c r="X20" s="21">
        <v>1402.75</v>
      </c>
      <c r="Y20" s="21">
        <v>1650</v>
      </c>
      <c r="Z20" s="21">
        <v>128.69999999999999</v>
      </c>
      <c r="AA20" s="21">
        <v>0</v>
      </c>
      <c r="AB20" s="21">
        <v>0</v>
      </c>
      <c r="AC20" s="21">
        <f t="shared" si="2"/>
        <v>7395</v>
      </c>
      <c r="AD20" s="21">
        <f t="shared" si="3"/>
        <v>4405.6499999999996</v>
      </c>
      <c r="AE20" s="21">
        <v>55</v>
      </c>
      <c r="AF20" s="21">
        <v>146.94999999999999</v>
      </c>
      <c r="AG20" s="21">
        <v>885</v>
      </c>
      <c r="AH20" s="21">
        <v>17.93</v>
      </c>
      <c r="AI20" s="21">
        <v>1815</v>
      </c>
      <c r="AJ20" s="21">
        <v>112.2</v>
      </c>
      <c r="AK20" s="21">
        <v>15</v>
      </c>
      <c r="AL20" s="21">
        <v>7.19</v>
      </c>
      <c r="AM20" s="21">
        <v>60</v>
      </c>
      <c r="AN20" s="21">
        <v>0.3</v>
      </c>
      <c r="AO20" s="21">
        <v>290</v>
      </c>
      <c r="AP20" s="21">
        <v>0.87</v>
      </c>
      <c r="AQ20" s="21">
        <v>0</v>
      </c>
      <c r="AR20" s="21">
        <v>0</v>
      </c>
      <c r="AS20" s="21">
        <f t="shared" si="4"/>
        <v>16363</v>
      </c>
      <c r="AT20" s="21">
        <f t="shared" si="5"/>
        <v>4804.4799999999996</v>
      </c>
      <c r="AU20" s="21">
        <v>8250</v>
      </c>
      <c r="AV20" s="21">
        <v>89.07</v>
      </c>
      <c r="AW20" s="21">
        <v>165</v>
      </c>
      <c r="AX20" s="21">
        <v>1.65</v>
      </c>
      <c r="AY20" s="21">
        <v>0</v>
      </c>
      <c r="AZ20" s="21">
        <v>0</v>
      </c>
      <c r="BA20" s="21">
        <v>462</v>
      </c>
      <c r="BB20" s="21">
        <v>54.53</v>
      </c>
      <c r="BC20" s="21">
        <v>373</v>
      </c>
      <c r="BD20" s="21">
        <v>51.62</v>
      </c>
      <c r="BE20" s="21">
        <v>2745</v>
      </c>
      <c r="BF20" s="21">
        <v>307.42</v>
      </c>
      <c r="BG20" s="21">
        <v>2928</v>
      </c>
      <c r="BH20" s="21">
        <v>15246.58</v>
      </c>
      <c r="BI20" s="21">
        <f t="shared" si="6"/>
        <v>6508</v>
      </c>
      <c r="BJ20" s="21">
        <f t="shared" si="7"/>
        <v>15660.15</v>
      </c>
      <c r="BK20" s="21">
        <f t="shared" si="8"/>
        <v>22871</v>
      </c>
      <c r="BL20" s="21">
        <f t="shared" si="9"/>
        <v>20464.629999999997</v>
      </c>
    </row>
    <row r="21" spans="1:64" x14ac:dyDescent="0.25">
      <c r="A21" s="134">
        <v>14</v>
      </c>
      <c r="B21" s="22" t="s">
        <v>53</v>
      </c>
      <c r="C21" s="21">
        <v>198</v>
      </c>
      <c r="D21" s="21">
        <v>19.8</v>
      </c>
      <c r="E21" s="21">
        <v>283</v>
      </c>
      <c r="F21" s="21">
        <v>11.39</v>
      </c>
      <c r="G21" s="21">
        <v>1491</v>
      </c>
      <c r="H21" s="21">
        <v>11.02</v>
      </c>
      <c r="I21" s="21"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1">
        <v>2475</v>
      </c>
      <c r="P21" s="21">
        <v>24.75</v>
      </c>
      <c r="Q21" s="21">
        <f t="shared" si="0"/>
        <v>481</v>
      </c>
      <c r="R21" s="21">
        <f t="shared" si="1"/>
        <v>31.19</v>
      </c>
      <c r="S21" s="21">
        <v>607</v>
      </c>
      <c r="T21" s="21">
        <v>347.5</v>
      </c>
      <c r="U21" s="21">
        <v>297</v>
      </c>
      <c r="V21" s="21">
        <v>570.47</v>
      </c>
      <c r="W21" s="21">
        <v>500</v>
      </c>
      <c r="X21" s="21">
        <v>396</v>
      </c>
      <c r="Y21" s="21">
        <v>330</v>
      </c>
      <c r="Z21" s="21">
        <v>37.950000000000003</v>
      </c>
      <c r="AA21" s="21">
        <v>0</v>
      </c>
      <c r="AB21" s="21">
        <v>0</v>
      </c>
      <c r="AC21" s="21">
        <f t="shared" si="2"/>
        <v>1734</v>
      </c>
      <c r="AD21" s="21">
        <f t="shared" si="3"/>
        <v>1351.92</v>
      </c>
      <c r="AE21" s="21">
        <v>0</v>
      </c>
      <c r="AF21" s="21">
        <v>0</v>
      </c>
      <c r="AG21" s="21">
        <v>240</v>
      </c>
      <c r="AH21" s="21">
        <v>5.28</v>
      </c>
      <c r="AI21" s="21">
        <v>187</v>
      </c>
      <c r="AJ21" s="21">
        <v>16.600000000000001</v>
      </c>
      <c r="AK21" s="21">
        <v>3</v>
      </c>
      <c r="AL21" s="21">
        <v>0.76</v>
      </c>
      <c r="AM21" s="21">
        <v>7</v>
      </c>
      <c r="AN21" s="21">
        <v>7.0000000000000007E-2</v>
      </c>
      <c r="AO21" s="21">
        <v>27</v>
      </c>
      <c r="AP21" s="21">
        <v>0.31</v>
      </c>
      <c r="AQ21" s="21">
        <v>0</v>
      </c>
      <c r="AR21" s="21">
        <v>0</v>
      </c>
      <c r="AS21" s="21">
        <f t="shared" si="4"/>
        <v>2679</v>
      </c>
      <c r="AT21" s="21">
        <f t="shared" si="5"/>
        <v>1406.1299999999999</v>
      </c>
      <c r="AU21" s="21">
        <v>825</v>
      </c>
      <c r="AV21" s="21">
        <v>9.26</v>
      </c>
      <c r="AW21" s="21">
        <v>82</v>
      </c>
      <c r="AX21" s="21">
        <v>0.41</v>
      </c>
      <c r="AY21" s="21">
        <v>0</v>
      </c>
      <c r="AZ21" s="21">
        <v>0</v>
      </c>
      <c r="BA21" s="21">
        <v>0</v>
      </c>
      <c r="BB21" s="21">
        <v>0</v>
      </c>
      <c r="BC21" s="21">
        <v>366</v>
      </c>
      <c r="BD21" s="21">
        <v>73.36</v>
      </c>
      <c r="BE21" s="21">
        <v>623</v>
      </c>
      <c r="BF21" s="21">
        <v>28.4</v>
      </c>
      <c r="BG21" s="21">
        <v>2562</v>
      </c>
      <c r="BH21" s="21">
        <v>261.10000000000002</v>
      </c>
      <c r="BI21" s="21">
        <f t="shared" si="6"/>
        <v>3551</v>
      </c>
      <c r="BJ21" s="21">
        <f t="shared" si="7"/>
        <v>362.86</v>
      </c>
      <c r="BK21" s="21">
        <f t="shared" si="8"/>
        <v>6230</v>
      </c>
      <c r="BL21" s="21">
        <f t="shared" si="9"/>
        <v>1768.9899999999998</v>
      </c>
    </row>
    <row r="22" spans="1:64" x14ac:dyDescent="0.25">
      <c r="A22" s="134">
        <v>15</v>
      </c>
      <c r="B22" s="22" t="s">
        <v>54</v>
      </c>
      <c r="C22" s="21">
        <v>33</v>
      </c>
      <c r="D22" s="21">
        <v>3.3</v>
      </c>
      <c r="E22" s="21">
        <v>1386</v>
      </c>
      <c r="F22" s="21">
        <v>3.14</v>
      </c>
      <c r="G22" s="21">
        <v>693</v>
      </c>
      <c r="H22" s="21">
        <v>11.02</v>
      </c>
      <c r="I22" s="21">
        <v>330</v>
      </c>
      <c r="J22" s="21">
        <v>4.0199999999999996</v>
      </c>
      <c r="K22" s="21">
        <v>2165</v>
      </c>
      <c r="L22" s="21">
        <v>181.93</v>
      </c>
      <c r="M22" s="21">
        <v>0</v>
      </c>
      <c r="N22" s="21">
        <v>0</v>
      </c>
      <c r="O22" s="21">
        <v>825</v>
      </c>
      <c r="P22" s="21">
        <v>8.25</v>
      </c>
      <c r="Q22" s="21">
        <f t="shared" si="0"/>
        <v>3914</v>
      </c>
      <c r="R22" s="21">
        <f t="shared" si="1"/>
        <v>192.39000000000001</v>
      </c>
      <c r="S22" s="21">
        <v>3303</v>
      </c>
      <c r="T22" s="21">
        <v>115.52</v>
      </c>
      <c r="U22" s="21">
        <v>1023</v>
      </c>
      <c r="V22" s="21">
        <v>189.97</v>
      </c>
      <c r="W22" s="21">
        <v>234</v>
      </c>
      <c r="X22" s="21">
        <v>133.30000000000001</v>
      </c>
      <c r="Y22" s="21">
        <v>165</v>
      </c>
      <c r="Z22" s="21">
        <v>12.29</v>
      </c>
      <c r="AA22" s="21">
        <v>0</v>
      </c>
      <c r="AB22" s="21">
        <v>0</v>
      </c>
      <c r="AC22" s="21">
        <f t="shared" si="2"/>
        <v>4725</v>
      </c>
      <c r="AD22" s="21">
        <f t="shared" si="3"/>
        <v>451.08000000000004</v>
      </c>
      <c r="AE22" s="21">
        <v>33</v>
      </c>
      <c r="AF22" s="21">
        <v>11.51</v>
      </c>
      <c r="AG22" s="21">
        <v>0</v>
      </c>
      <c r="AH22" s="21">
        <v>0</v>
      </c>
      <c r="AI22" s="21">
        <v>105</v>
      </c>
      <c r="AJ22" s="21">
        <v>11.82</v>
      </c>
      <c r="AK22" s="21">
        <v>8</v>
      </c>
      <c r="AL22" s="21">
        <v>1.73</v>
      </c>
      <c r="AM22" s="21">
        <v>25</v>
      </c>
      <c r="AN22" s="21">
        <v>0.16</v>
      </c>
      <c r="AO22" s="21">
        <v>66</v>
      </c>
      <c r="AP22" s="21">
        <v>0.27</v>
      </c>
      <c r="AQ22" s="21">
        <v>0</v>
      </c>
      <c r="AR22" s="21">
        <v>0</v>
      </c>
      <c r="AS22" s="21">
        <f t="shared" si="4"/>
        <v>8876</v>
      </c>
      <c r="AT22" s="21">
        <f t="shared" si="5"/>
        <v>668.96</v>
      </c>
      <c r="AU22" s="21">
        <v>1993</v>
      </c>
      <c r="AV22" s="21">
        <v>18.78</v>
      </c>
      <c r="AW22" s="21">
        <v>33</v>
      </c>
      <c r="AX22" s="21">
        <v>0.33</v>
      </c>
      <c r="AY22" s="21">
        <v>0</v>
      </c>
      <c r="AZ22" s="21">
        <v>0</v>
      </c>
      <c r="BA22" s="21">
        <v>0</v>
      </c>
      <c r="BB22" s="21">
        <v>0</v>
      </c>
      <c r="BC22" s="21">
        <v>244</v>
      </c>
      <c r="BD22" s="21">
        <v>45.6</v>
      </c>
      <c r="BE22" s="21">
        <v>318</v>
      </c>
      <c r="BF22" s="21">
        <v>5.01</v>
      </c>
      <c r="BG22" s="21">
        <v>494</v>
      </c>
      <c r="BH22" s="21">
        <v>2522.5300000000002</v>
      </c>
      <c r="BI22" s="21">
        <f t="shared" si="6"/>
        <v>1056</v>
      </c>
      <c r="BJ22" s="21">
        <f t="shared" si="7"/>
        <v>2573.1400000000003</v>
      </c>
      <c r="BK22" s="21">
        <f t="shared" si="8"/>
        <v>9932</v>
      </c>
      <c r="BL22" s="21">
        <f t="shared" si="9"/>
        <v>3242.1000000000004</v>
      </c>
    </row>
    <row r="23" spans="1:64" x14ac:dyDescent="0.25">
      <c r="A23" s="134">
        <v>16</v>
      </c>
      <c r="B23" s="22" t="s">
        <v>55</v>
      </c>
      <c r="C23" s="21">
        <v>2533</v>
      </c>
      <c r="D23" s="21">
        <v>19.940000000000001</v>
      </c>
      <c r="E23" s="21">
        <v>1108</v>
      </c>
      <c r="F23" s="21">
        <v>32.72</v>
      </c>
      <c r="G23" s="21">
        <v>4554</v>
      </c>
      <c r="H23" s="21">
        <v>74.25</v>
      </c>
      <c r="I23" s="21">
        <v>451</v>
      </c>
      <c r="J23" s="21">
        <v>4.75</v>
      </c>
      <c r="K23" s="21">
        <v>2152</v>
      </c>
      <c r="L23" s="21">
        <v>505.42</v>
      </c>
      <c r="M23" s="21">
        <v>10</v>
      </c>
      <c r="N23" s="21">
        <v>1.1100000000000001</v>
      </c>
      <c r="O23" s="21">
        <v>280</v>
      </c>
      <c r="P23" s="21">
        <v>132.28</v>
      </c>
      <c r="Q23" s="21">
        <f t="shared" si="0"/>
        <v>6244</v>
      </c>
      <c r="R23" s="21">
        <f t="shared" si="1"/>
        <v>562.83000000000004</v>
      </c>
      <c r="S23" s="21">
        <v>4397</v>
      </c>
      <c r="T23" s="21">
        <v>2003.19</v>
      </c>
      <c r="U23" s="21">
        <v>2979</v>
      </c>
      <c r="V23" s="21">
        <v>3996.18</v>
      </c>
      <c r="W23" s="21">
        <v>931</v>
      </c>
      <c r="X23" s="21">
        <v>2970.03</v>
      </c>
      <c r="Y23" s="21">
        <v>2475</v>
      </c>
      <c r="Z23" s="21">
        <v>224.03</v>
      </c>
      <c r="AA23" s="21">
        <v>0</v>
      </c>
      <c r="AB23" s="21">
        <v>0</v>
      </c>
      <c r="AC23" s="21">
        <f t="shared" si="2"/>
        <v>10782</v>
      </c>
      <c r="AD23" s="21">
        <f t="shared" si="3"/>
        <v>9193.43</v>
      </c>
      <c r="AE23" s="21">
        <v>331</v>
      </c>
      <c r="AF23" s="21">
        <v>238.91</v>
      </c>
      <c r="AG23" s="21">
        <v>1564</v>
      </c>
      <c r="AH23" s="21">
        <v>35.130000000000003</v>
      </c>
      <c r="AI23" s="21">
        <v>4290</v>
      </c>
      <c r="AJ23" s="21">
        <v>747.41</v>
      </c>
      <c r="AK23" s="21">
        <v>10</v>
      </c>
      <c r="AL23" s="21">
        <v>26.53</v>
      </c>
      <c r="AM23" s="21">
        <v>223</v>
      </c>
      <c r="AN23" s="21">
        <v>1.1299999999999999</v>
      </c>
      <c r="AO23" s="21">
        <v>731</v>
      </c>
      <c r="AP23" s="21">
        <v>3.04</v>
      </c>
      <c r="AQ23" s="21">
        <v>0</v>
      </c>
      <c r="AR23" s="21">
        <v>0</v>
      </c>
      <c r="AS23" s="21">
        <f t="shared" si="4"/>
        <v>24175</v>
      </c>
      <c r="AT23" s="21">
        <f t="shared" si="5"/>
        <v>10808.41</v>
      </c>
      <c r="AU23" s="21">
        <v>18810</v>
      </c>
      <c r="AV23" s="21">
        <v>400.54</v>
      </c>
      <c r="AW23" s="21">
        <v>495</v>
      </c>
      <c r="AX23" s="21">
        <v>3.47</v>
      </c>
      <c r="AY23" s="21">
        <v>38</v>
      </c>
      <c r="AZ23" s="21">
        <v>4.37</v>
      </c>
      <c r="BA23" s="21">
        <v>2</v>
      </c>
      <c r="BB23" s="21">
        <v>0.05</v>
      </c>
      <c r="BC23" s="21">
        <v>24400</v>
      </c>
      <c r="BD23" s="21">
        <v>6076.71</v>
      </c>
      <c r="BE23" s="21">
        <v>4880</v>
      </c>
      <c r="BF23" s="21">
        <v>1606.23</v>
      </c>
      <c r="BG23" s="21">
        <v>11170</v>
      </c>
      <c r="BH23" s="21">
        <v>20992.83</v>
      </c>
      <c r="BI23" s="21">
        <f t="shared" si="6"/>
        <v>40490</v>
      </c>
      <c r="BJ23" s="21">
        <f t="shared" si="7"/>
        <v>28680.190000000002</v>
      </c>
      <c r="BK23" s="21">
        <f t="shared" si="8"/>
        <v>64665</v>
      </c>
      <c r="BL23" s="21">
        <f t="shared" si="9"/>
        <v>39488.600000000006</v>
      </c>
    </row>
    <row r="24" spans="1:64" x14ac:dyDescent="0.25">
      <c r="A24" s="134">
        <v>17</v>
      </c>
      <c r="B24" s="22" t="s">
        <v>56</v>
      </c>
      <c r="C24" s="21">
        <v>2395</v>
      </c>
      <c r="D24" s="21">
        <v>42.9</v>
      </c>
      <c r="E24" s="21">
        <v>940</v>
      </c>
      <c r="F24" s="21">
        <v>49.88</v>
      </c>
      <c r="G24" s="21">
        <v>2969</v>
      </c>
      <c r="H24" s="21">
        <v>82.47</v>
      </c>
      <c r="I24" s="21">
        <v>189</v>
      </c>
      <c r="J24" s="21">
        <v>1.65</v>
      </c>
      <c r="K24" s="21">
        <v>514</v>
      </c>
      <c r="L24" s="21">
        <v>294.55</v>
      </c>
      <c r="M24" s="21">
        <v>17</v>
      </c>
      <c r="N24" s="21">
        <v>0.92</v>
      </c>
      <c r="O24" s="21">
        <v>412</v>
      </c>
      <c r="P24" s="21">
        <v>94.33</v>
      </c>
      <c r="Q24" s="21">
        <f t="shared" si="0"/>
        <v>4038</v>
      </c>
      <c r="R24" s="21">
        <f t="shared" si="1"/>
        <v>388.98</v>
      </c>
      <c r="S24" s="21">
        <v>4322</v>
      </c>
      <c r="T24" s="21">
        <v>1485.33</v>
      </c>
      <c r="U24" s="21">
        <v>2606</v>
      </c>
      <c r="V24" s="21">
        <v>2970.66</v>
      </c>
      <c r="W24" s="21">
        <v>870</v>
      </c>
      <c r="X24" s="21">
        <v>2145.96</v>
      </c>
      <c r="Y24" s="21">
        <v>1485</v>
      </c>
      <c r="Z24" s="21">
        <v>166.23</v>
      </c>
      <c r="AA24" s="21">
        <v>0</v>
      </c>
      <c r="AB24" s="21">
        <v>0</v>
      </c>
      <c r="AC24" s="21">
        <f t="shared" si="2"/>
        <v>9283</v>
      </c>
      <c r="AD24" s="21">
        <f t="shared" si="3"/>
        <v>6768.1799999999994</v>
      </c>
      <c r="AE24" s="21">
        <v>400</v>
      </c>
      <c r="AF24" s="21">
        <v>224.35</v>
      </c>
      <c r="AG24" s="21">
        <v>415</v>
      </c>
      <c r="AH24" s="21">
        <v>25.74</v>
      </c>
      <c r="AI24" s="21">
        <v>2595</v>
      </c>
      <c r="AJ24" s="21">
        <v>350.31</v>
      </c>
      <c r="AK24" s="21">
        <v>18</v>
      </c>
      <c r="AL24" s="21">
        <v>18.88</v>
      </c>
      <c r="AM24" s="21">
        <v>118</v>
      </c>
      <c r="AN24" s="21">
        <v>0.57999999999999996</v>
      </c>
      <c r="AO24" s="21">
        <v>1000</v>
      </c>
      <c r="AP24" s="21">
        <v>5.22</v>
      </c>
      <c r="AQ24" s="21">
        <v>0</v>
      </c>
      <c r="AR24" s="21">
        <v>0</v>
      </c>
      <c r="AS24" s="21">
        <f t="shared" si="4"/>
        <v>17867</v>
      </c>
      <c r="AT24" s="21">
        <f t="shared" si="5"/>
        <v>7782.2400000000007</v>
      </c>
      <c r="AU24" s="21">
        <v>34857</v>
      </c>
      <c r="AV24" s="21">
        <v>320.13</v>
      </c>
      <c r="AW24" s="21">
        <v>660</v>
      </c>
      <c r="AX24" s="21">
        <v>5.45</v>
      </c>
      <c r="AY24" s="21">
        <v>0</v>
      </c>
      <c r="AZ24" s="21">
        <v>0</v>
      </c>
      <c r="BA24" s="21">
        <v>1586</v>
      </c>
      <c r="BB24" s="21">
        <v>119.4</v>
      </c>
      <c r="BC24" s="21">
        <v>6704</v>
      </c>
      <c r="BD24" s="21">
        <v>1024.57</v>
      </c>
      <c r="BE24" s="21">
        <v>10614</v>
      </c>
      <c r="BF24" s="21">
        <v>1105.42</v>
      </c>
      <c r="BG24" s="21">
        <v>9394</v>
      </c>
      <c r="BH24" s="21">
        <v>19843.47</v>
      </c>
      <c r="BI24" s="21">
        <f t="shared" si="6"/>
        <v>28298</v>
      </c>
      <c r="BJ24" s="21">
        <f t="shared" si="7"/>
        <v>22092.86</v>
      </c>
      <c r="BK24" s="21">
        <f t="shared" si="8"/>
        <v>46165</v>
      </c>
      <c r="BL24" s="21">
        <f t="shared" si="9"/>
        <v>29875.100000000002</v>
      </c>
    </row>
    <row r="25" spans="1:64" x14ac:dyDescent="0.25">
      <c r="A25" s="134">
        <v>18</v>
      </c>
      <c r="B25" s="22" t="s">
        <v>57</v>
      </c>
      <c r="C25" s="21">
        <v>3272</v>
      </c>
      <c r="D25" s="21">
        <v>17.36</v>
      </c>
      <c r="E25" s="21">
        <v>315</v>
      </c>
      <c r="F25" s="21">
        <v>5.03</v>
      </c>
      <c r="G25" s="21">
        <v>2557</v>
      </c>
      <c r="H25" s="21">
        <v>25.53</v>
      </c>
      <c r="I25" s="21">
        <v>866</v>
      </c>
      <c r="J25" s="21">
        <v>3.22</v>
      </c>
      <c r="K25" s="21">
        <v>280</v>
      </c>
      <c r="L25" s="21">
        <v>69.25</v>
      </c>
      <c r="M25" s="21">
        <v>0</v>
      </c>
      <c r="N25" s="21">
        <v>0</v>
      </c>
      <c r="O25" s="21">
        <v>660</v>
      </c>
      <c r="P25" s="21">
        <v>13.33</v>
      </c>
      <c r="Q25" s="21">
        <f t="shared" si="0"/>
        <v>4733</v>
      </c>
      <c r="R25" s="21">
        <f t="shared" si="1"/>
        <v>94.86</v>
      </c>
      <c r="S25" s="21">
        <v>4450</v>
      </c>
      <c r="T25" s="21">
        <v>166.54</v>
      </c>
      <c r="U25" s="21">
        <v>2501</v>
      </c>
      <c r="V25" s="21">
        <v>296.02</v>
      </c>
      <c r="W25" s="21">
        <v>230</v>
      </c>
      <c r="X25" s="21">
        <v>165.49</v>
      </c>
      <c r="Y25" s="21">
        <v>330</v>
      </c>
      <c r="Z25" s="21">
        <v>18.13</v>
      </c>
      <c r="AA25" s="21">
        <v>0</v>
      </c>
      <c r="AB25" s="21">
        <v>0</v>
      </c>
      <c r="AC25" s="21">
        <f t="shared" si="2"/>
        <v>7511</v>
      </c>
      <c r="AD25" s="21">
        <f t="shared" si="3"/>
        <v>646.17999999999995</v>
      </c>
      <c r="AE25" s="21">
        <v>51</v>
      </c>
      <c r="AF25" s="21">
        <v>27.96</v>
      </c>
      <c r="AG25" s="21">
        <v>50</v>
      </c>
      <c r="AH25" s="21">
        <v>7.64</v>
      </c>
      <c r="AI25" s="21">
        <v>1494</v>
      </c>
      <c r="AJ25" s="21">
        <v>100.3</v>
      </c>
      <c r="AK25" s="21">
        <v>3</v>
      </c>
      <c r="AL25" s="21">
        <v>2.89</v>
      </c>
      <c r="AM25" s="21">
        <v>33</v>
      </c>
      <c r="AN25" s="21">
        <v>0.17</v>
      </c>
      <c r="AO25" s="21">
        <v>200</v>
      </c>
      <c r="AP25" s="21">
        <v>1.35</v>
      </c>
      <c r="AQ25" s="21">
        <v>0</v>
      </c>
      <c r="AR25" s="21">
        <v>0</v>
      </c>
      <c r="AS25" s="21">
        <f t="shared" si="4"/>
        <v>14075</v>
      </c>
      <c r="AT25" s="21">
        <f t="shared" si="5"/>
        <v>881.34999999999991</v>
      </c>
      <c r="AU25" s="21">
        <v>7491</v>
      </c>
      <c r="AV25" s="21">
        <v>69.47</v>
      </c>
      <c r="AW25" s="21">
        <v>165</v>
      </c>
      <c r="AX25" s="21">
        <v>1.32</v>
      </c>
      <c r="AY25" s="21">
        <v>0</v>
      </c>
      <c r="AZ25" s="21">
        <v>0</v>
      </c>
      <c r="BA25" s="21">
        <v>31</v>
      </c>
      <c r="BB25" s="21">
        <v>4.03</v>
      </c>
      <c r="BC25" s="21">
        <v>2562</v>
      </c>
      <c r="BD25" s="21">
        <v>346.41</v>
      </c>
      <c r="BE25" s="21">
        <v>1891</v>
      </c>
      <c r="BF25" s="21">
        <v>15.37</v>
      </c>
      <c r="BG25" s="21">
        <v>305</v>
      </c>
      <c r="BH25" s="21">
        <v>131</v>
      </c>
      <c r="BI25" s="21">
        <f t="shared" si="6"/>
        <v>4789</v>
      </c>
      <c r="BJ25" s="21">
        <f t="shared" si="7"/>
        <v>496.81</v>
      </c>
      <c r="BK25" s="21">
        <f t="shared" si="8"/>
        <v>18864</v>
      </c>
      <c r="BL25" s="21">
        <f t="shared" si="9"/>
        <v>1378.1599999999999</v>
      </c>
    </row>
    <row r="26" spans="1:64" x14ac:dyDescent="0.25">
      <c r="A26" s="134">
        <v>19</v>
      </c>
      <c r="B26" s="22" t="s">
        <v>58</v>
      </c>
      <c r="C26" s="21">
        <v>3300</v>
      </c>
      <c r="D26" s="21">
        <v>29.7</v>
      </c>
      <c r="E26" s="21">
        <v>1815</v>
      </c>
      <c r="F26" s="21">
        <v>18.149999999999999</v>
      </c>
      <c r="G26" s="21">
        <v>2557</v>
      </c>
      <c r="H26" s="21">
        <v>24.75</v>
      </c>
      <c r="I26" s="21">
        <v>8</v>
      </c>
      <c r="J26" s="21">
        <v>0.12</v>
      </c>
      <c r="K26" s="21">
        <v>0</v>
      </c>
      <c r="L26" s="21">
        <v>0</v>
      </c>
      <c r="M26" s="21">
        <v>0</v>
      </c>
      <c r="N26" s="21">
        <v>0</v>
      </c>
      <c r="O26" s="21">
        <v>5115</v>
      </c>
      <c r="P26" s="21">
        <v>51.15</v>
      </c>
      <c r="Q26" s="21">
        <f t="shared" si="0"/>
        <v>5123</v>
      </c>
      <c r="R26" s="21">
        <f t="shared" si="1"/>
        <v>47.969999999999992</v>
      </c>
      <c r="S26" s="21">
        <v>3074</v>
      </c>
      <c r="T26" s="21">
        <v>717.85</v>
      </c>
      <c r="U26" s="21">
        <v>1359</v>
      </c>
      <c r="V26" s="21">
        <v>1177.04</v>
      </c>
      <c r="W26" s="21">
        <v>1597</v>
      </c>
      <c r="X26" s="21">
        <v>825.97</v>
      </c>
      <c r="Y26" s="21">
        <v>725</v>
      </c>
      <c r="Z26" s="21">
        <v>76.03</v>
      </c>
      <c r="AA26" s="21">
        <v>0</v>
      </c>
      <c r="AB26" s="21">
        <v>0</v>
      </c>
      <c r="AC26" s="21">
        <f t="shared" si="2"/>
        <v>6755</v>
      </c>
      <c r="AD26" s="21">
        <f t="shared" si="3"/>
        <v>2796.89</v>
      </c>
      <c r="AE26" s="21">
        <v>76</v>
      </c>
      <c r="AF26" s="21">
        <v>67.180000000000007</v>
      </c>
      <c r="AG26" s="21">
        <v>42</v>
      </c>
      <c r="AH26" s="21">
        <v>8.8000000000000007</v>
      </c>
      <c r="AI26" s="21">
        <v>1320</v>
      </c>
      <c r="AJ26" s="21">
        <v>132.76</v>
      </c>
      <c r="AK26" s="21">
        <v>15</v>
      </c>
      <c r="AL26" s="21">
        <v>13.54</v>
      </c>
      <c r="AM26" s="21">
        <v>30</v>
      </c>
      <c r="AN26" s="21">
        <v>0.16</v>
      </c>
      <c r="AO26" s="21">
        <v>190</v>
      </c>
      <c r="AP26" s="21">
        <v>0.79</v>
      </c>
      <c r="AQ26" s="21">
        <v>0</v>
      </c>
      <c r="AR26" s="21">
        <v>0</v>
      </c>
      <c r="AS26" s="21">
        <f t="shared" si="4"/>
        <v>13551</v>
      </c>
      <c r="AT26" s="21">
        <f t="shared" si="5"/>
        <v>3068.0899999999992</v>
      </c>
      <c r="AU26" s="21">
        <v>7571</v>
      </c>
      <c r="AV26" s="21">
        <v>81.84</v>
      </c>
      <c r="AW26" s="21">
        <v>165</v>
      </c>
      <c r="AX26" s="21">
        <v>0.99</v>
      </c>
      <c r="AY26" s="21">
        <v>0</v>
      </c>
      <c r="AZ26" s="21">
        <v>0</v>
      </c>
      <c r="BA26" s="21">
        <v>0</v>
      </c>
      <c r="BB26" s="21">
        <v>0</v>
      </c>
      <c r="BC26" s="21">
        <v>61</v>
      </c>
      <c r="BD26" s="21">
        <v>8.75</v>
      </c>
      <c r="BE26" s="21">
        <v>0</v>
      </c>
      <c r="BF26" s="21">
        <v>0</v>
      </c>
      <c r="BG26" s="21">
        <v>750</v>
      </c>
      <c r="BH26" s="21">
        <v>987.65</v>
      </c>
      <c r="BI26" s="21">
        <f t="shared" si="6"/>
        <v>811</v>
      </c>
      <c r="BJ26" s="21">
        <f t="shared" si="7"/>
        <v>996.4</v>
      </c>
      <c r="BK26" s="21">
        <f t="shared" si="8"/>
        <v>14362</v>
      </c>
      <c r="BL26" s="21">
        <f t="shared" si="9"/>
        <v>4064.4899999999993</v>
      </c>
    </row>
    <row r="27" spans="1:64" x14ac:dyDescent="0.25">
      <c r="A27" s="134">
        <v>20</v>
      </c>
      <c r="B27" s="22" t="s">
        <v>59</v>
      </c>
      <c r="C27" s="21">
        <v>330</v>
      </c>
      <c r="D27" s="21">
        <v>3.3</v>
      </c>
      <c r="E27" s="21">
        <v>165</v>
      </c>
      <c r="F27" s="21">
        <v>1.65</v>
      </c>
      <c r="G27" s="21">
        <v>165</v>
      </c>
      <c r="H27" s="21">
        <v>1.65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330</v>
      </c>
      <c r="P27" s="21">
        <v>3.3</v>
      </c>
      <c r="Q27" s="21">
        <f t="shared" si="0"/>
        <v>495</v>
      </c>
      <c r="R27" s="21">
        <f t="shared" si="1"/>
        <v>4.9499999999999993</v>
      </c>
      <c r="S27" s="21">
        <v>2362</v>
      </c>
      <c r="T27" s="21">
        <v>51.14</v>
      </c>
      <c r="U27" s="21">
        <v>561</v>
      </c>
      <c r="V27" s="21">
        <v>75.989999999999995</v>
      </c>
      <c r="W27" s="21">
        <v>250</v>
      </c>
      <c r="X27" s="21">
        <v>53.99</v>
      </c>
      <c r="Y27" s="21">
        <v>165</v>
      </c>
      <c r="Z27" s="21">
        <v>6.2</v>
      </c>
      <c r="AA27" s="21">
        <v>0</v>
      </c>
      <c r="AB27" s="21">
        <v>0</v>
      </c>
      <c r="AC27" s="21">
        <f t="shared" si="2"/>
        <v>3338</v>
      </c>
      <c r="AD27" s="21">
        <f t="shared" si="3"/>
        <v>187.32</v>
      </c>
      <c r="AE27" s="21">
        <v>18</v>
      </c>
      <c r="AF27" s="21">
        <v>12.85</v>
      </c>
      <c r="AG27" s="21">
        <v>135</v>
      </c>
      <c r="AH27" s="21">
        <v>2.52</v>
      </c>
      <c r="AI27" s="21">
        <v>100</v>
      </c>
      <c r="AJ27" s="21">
        <v>9.64</v>
      </c>
      <c r="AK27" s="21">
        <v>9</v>
      </c>
      <c r="AL27" s="21">
        <v>1.1299999999999999</v>
      </c>
      <c r="AM27" s="21">
        <v>30</v>
      </c>
      <c r="AN27" s="21">
        <v>0.12</v>
      </c>
      <c r="AO27" s="21">
        <v>60</v>
      </c>
      <c r="AP27" s="21">
        <v>0.26</v>
      </c>
      <c r="AQ27" s="21">
        <v>0</v>
      </c>
      <c r="AR27" s="21">
        <v>0</v>
      </c>
      <c r="AS27" s="21">
        <f t="shared" si="4"/>
        <v>4185</v>
      </c>
      <c r="AT27" s="21">
        <f t="shared" si="5"/>
        <v>218.78999999999996</v>
      </c>
      <c r="AU27" s="21">
        <v>3300</v>
      </c>
      <c r="AV27" s="21">
        <v>33.58</v>
      </c>
      <c r="AW27" s="21">
        <v>17</v>
      </c>
      <c r="AX27" s="21">
        <v>0.04</v>
      </c>
      <c r="AY27" s="21">
        <v>0</v>
      </c>
      <c r="AZ27" s="21">
        <v>0</v>
      </c>
      <c r="BA27" s="21">
        <v>10</v>
      </c>
      <c r="BB27" s="21">
        <v>0.63</v>
      </c>
      <c r="BC27" s="21">
        <v>122</v>
      </c>
      <c r="BD27" s="21">
        <v>20.68</v>
      </c>
      <c r="BE27" s="21">
        <v>366</v>
      </c>
      <c r="BF27" s="21">
        <v>18.7</v>
      </c>
      <c r="BG27" s="21">
        <v>90</v>
      </c>
      <c r="BH27" s="21">
        <v>40.909999999999997</v>
      </c>
      <c r="BI27" s="21">
        <f t="shared" si="6"/>
        <v>588</v>
      </c>
      <c r="BJ27" s="21">
        <f t="shared" si="7"/>
        <v>80.919999999999987</v>
      </c>
      <c r="BK27" s="21">
        <f t="shared" si="8"/>
        <v>4773</v>
      </c>
      <c r="BL27" s="21">
        <f t="shared" si="9"/>
        <v>299.70999999999992</v>
      </c>
    </row>
    <row r="28" spans="1:64" x14ac:dyDescent="0.25">
      <c r="A28" s="134">
        <v>21</v>
      </c>
      <c r="B28" s="22" t="s">
        <v>60</v>
      </c>
      <c r="C28" s="21">
        <v>90</v>
      </c>
      <c r="D28" s="21">
        <v>0.83</v>
      </c>
      <c r="E28" s="21">
        <v>90</v>
      </c>
      <c r="F28" s="21">
        <v>0.83</v>
      </c>
      <c r="G28" s="21">
        <v>759</v>
      </c>
      <c r="H28" s="21">
        <v>11.02</v>
      </c>
      <c r="I28" s="21">
        <v>0</v>
      </c>
      <c r="J28" s="21">
        <v>0</v>
      </c>
      <c r="K28" s="21">
        <v>52</v>
      </c>
      <c r="L28" s="21">
        <v>2.02</v>
      </c>
      <c r="M28" s="21">
        <v>0</v>
      </c>
      <c r="N28" s="21">
        <v>0</v>
      </c>
      <c r="O28" s="21">
        <v>165</v>
      </c>
      <c r="P28" s="21">
        <v>1.65</v>
      </c>
      <c r="Q28" s="21">
        <f t="shared" si="0"/>
        <v>232</v>
      </c>
      <c r="R28" s="21">
        <f t="shared" si="1"/>
        <v>3.6799999999999997</v>
      </c>
      <c r="S28" s="21">
        <v>3158</v>
      </c>
      <c r="T28" s="21">
        <v>27.38</v>
      </c>
      <c r="U28" s="21">
        <v>1003</v>
      </c>
      <c r="V28" s="21">
        <v>38.14</v>
      </c>
      <c r="W28" s="21">
        <v>150</v>
      </c>
      <c r="X28" s="21">
        <v>26.49</v>
      </c>
      <c r="Y28" s="21">
        <v>82</v>
      </c>
      <c r="Z28" s="21">
        <v>3.19</v>
      </c>
      <c r="AA28" s="21">
        <v>0</v>
      </c>
      <c r="AB28" s="21">
        <v>0</v>
      </c>
      <c r="AC28" s="21">
        <f t="shared" si="2"/>
        <v>4393</v>
      </c>
      <c r="AD28" s="21">
        <f t="shared" si="3"/>
        <v>95.199999999999989</v>
      </c>
      <c r="AE28" s="21">
        <v>28</v>
      </c>
      <c r="AF28" s="21">
        <v>20.86</v>
      </c>
      <c r="AG28" s="21">
        <v>330</v>
      </c>
      <c r="AH28" s="21">
        <v>0.94</v>
      </c>
      <c r="AI28" s="21">
        <v>80</v>
      </c>
      <c r="AJ28" s="21">
        <v>9.81</v>
      </c>
      <c r="AK28" s="21">
        <v>5</v>
      </c>
      <c r="AL28" s="21">
        <v>0.6</v>
      </c>
      <c r="AM28" s="21">
        <v>7</v>
      </c>
      <c r="AN28" s="21">
        <v>7.0000000000000007E-2</v>
      </c>
      <c r="AO28" s="21">
        <v>370</v>
      </c>
      <c r="AP28" s="21">
        <v>1.53</v>
      </c>
      <c r="AQ28" s="21">
        <v>0</v>
      </c>
      <c r="AR28" s="21">
        <v>0</v>
      </c>
      <c r="AS28" s="21">
        <f t="shared" si="4"/>
        <v>5445</v>
      </c>
      <c r="AT28" s="21">
        <f t="shared" si="5"/>
        <v>132.68999999999997</v>
      </c>
      <c r="AU28" s="21">
        <v>1650</v>
      </c>
      <c r="AV28" s="21">
        <v>18.22</v>
      </c>
      <c r="AW28" s="21">
        <v>25</v>
      </c>
      <c r="AX28" s="21">
        <v>0.25</v>
      </c>
      <c r="AY28" s="21">
        <v>0</v>
      </c>
      <c r="AZ28" s="21">
        <v>0</v>
      </c>
      <c r="BA28" s="21">
        <v>0</v>
      </c>
      <c r="BB28" s="21">
        <v>0</v>
      </c>
      <c r="BC28" s="21">
        <v>50</v>
      </c>
      <c r="BD28" s="21">
        <v>1.63</v>
      </c>
      <c r="BE28" s="21">
        <v>976</v>
      </c>
      <c r="BF28" s="21">
        <v>0.87</v>
      </c>
      <c r="BG28" s="21">
        <v>183</v>
      </c>
      <c r="BH28" s="21">
        <v>6.61</v>
      </c>
      <c r="BI28" s="21">
        <f t="shared" si="6"/>
        <v>1209</v>
      </c>
      <c r="BJ28" s="21">
        <f t="shared" si="7"/>
        <v>9.11</v>
      </c>
      <c r="BK28" s="21">
        <f t="shared" si="8"/>
        <v>6654</v>
      </c>
      <c r="BL28" s="21">
        <f t="shared" si="9"/>
        <v>141.79999999999995</v>
      </c>
    </row>
    <row r="29" spans="1:64" x14ac:dyDescent="0.25">
      <c r="A29" s="134">
        <v>22</v>
      </c>
      <c r="B29" s="22" t="s">
        <v>61</v>
      </c>
      <c r="C29" s="21">
        <v>1036</v>
      </c>
      <c r="D29" s="21">
        <v>4.5999999999999996</v>
      </c>
      <c r="E29" s="21">
        <v>216</v>
      </c>
      <c r="F29" s="21">
        <v>11.19</v>
      </c>
      <c r="G29" s="21">
        <v>858</v>
      </c>
      <c r="H29" s="21">
        <v>7.85</v>
      </c>
      <c r="I29" s="21">
        <v>824</v>
      </c>
      <c r="J29" s="21">
        <v>0.64</v>
      </c>
      <c r="K29" s="21">
        <v>1461</v>
      </c>
      <c r="L29" s="21">
        <v>136.4</v>
      </c>
      <c r="M29" s="21">
        <v>17</v>
      </c>
      <c r="N29" s="21">
        <v>0.92</v>
      </c>
      <c r="O29" s="21">
        <v>1980</v>
      </c>
      <c r="P29" s="21">
        <v>19.8</v>
      </c>
      <c r="Q29" s="21">
        <f t="shared" si="0"/>
        <v>3537</v>
      </c>
      <c r="R29" s="21">
        <f t="shared" si="1"/>
        <v>152.83000000000001</v>
      </c>
      <c r="S29" s="21">
        <v>2133</v>
      </c>
      <c r="T29" s="21">
        <v>455.52</v>
      </c>
      <c r="U29" s="21">
        <v>2702</v>
      </c>
      <c r="V29" s="21">
        <v>685.33</v>
      </c>
      <c r="W29" s="21">
        <v>1860</v>
      </c>
      <c r="X29" s="21">
        <v>479.15</v>
      </c>
      <c r="Y29" s="21">
        <v>3531</v>
      </c>
      <c r="Z29" s="21">
        <v>44.57</v>
      </c>
      <c r="AA29" s="21">
        <v>0</v>
      </c>
      <c r="AB29" s="21">
        <v>0</v>
      </c>
      <c r="AC29" s="21">
        <f t="shared" si="2"/>
        <v>10226</v>
      </c>
      <c r="AD29" s="21">
        <f t="shared" si="3"/>
        <v>1664.57</v>
      </c>
      <c r="AE29" s="21">
        <v>36</v>
      </c>
      <c r="AF29" s="21">
        <v>46.55</v>
      </c>
      <c r="AG29" s="21">
        <v>350</v>
      </c>
      <c r="AH29" s="21">
        <v>6.84</v>
      </c>
      <c r="AI29" s="21">
        <v>350</v>
      </c>
      <c r="AJ29" s="21">
        <v>25.31</v>
      </c>
      <c r="AK29" s="21">
        <v>4</v>
      </c>
      <c r="AL29" s="21">
        <v>13.26</v>
      </c>
      <c r="AM29" s="21">
        <v>50</v>
      </c>
      <c r="AN29" s="21">
        <v>0.18</v>
      </c>
      <c r="AO29" s="21">
        <v>420</v>
      </c>
      <c r="AP29" s="21">
        <v>1.53</v>
      </c>
      <c r="AQ29" s="21">
        <v>0</v>
      </c>
      <c r="AR29" s="21">
        <v>0</v>
      </c>
      <c r="AS29" s="21">
        <f t="shared" si="4"/>
        <v>14973</v>
      </c>
      <c r="AT29" s="21">
        <f t="shared" si="5"/>
        <v>1911.0699999999997</v>
      </c>
      <c r="AU29" s="21">
        <v>4951</v>
      </c>
      <c r="AV29" s="21">
        <v>51.89</v>
      </c>
      <c r="AW29" s="21">
        <v>165</v>
      </c>
      <c r="AX29" s="21">
        <v>1.1599999999999999</v>
      </c>
      <c r="AY29" s="21">
        <v>0</v>
      </c>
      <c r="AZ29" s="21">
        <v>0</v>
      </c>
      <c r="BA29" s="21">
        <v>0</v>
      </c>
      <c r="BB29" s="21">
        <v>0</v>
      </c>
      <c r="BC29" s="21">
        <v>0</v>
      </c>
      <c r="BD29" s="21">
        <v>0</v>
      </c>
      <c r="BE29" s="21">
        <v>0</v>
      </c>
      <c r="BF29" s="21">
        <v>0</v>
      </c>
      <c r="BG29" s="21">
        <v>2447</v>
      </c>
      <c r="BH29" s="21">
        <v>3113.46</v>
      </c>
      <c r="BI29" s="21">
        <f t="shared" si="6"/>
        <v>2447</v>
      </c>
      <c r="BJ29" s="21">
        <f t="shared" si="7"/>
        <v>3113.46</v>
      </c>
      <c r="BK29" s="21">
        <f t="shared" si="8"/>
        <v>17420</v>
      </c>
      <c r="BL29" s="21">
        <f t="shared" si="9"/>
        <v>5024.53</v>
      </c>
    </row>
    <row r="30" spans="1:64" x14ac:dyDescent="0.25">
      <c r="A30" s="134">
        <v>23</v>
      </c>
      <c r="B30" s="22" t="s">
        <v>62</v>
      </c>
      <c r="C30" s="21">
        <v>82</v>
      </c>
      <c r="D30" s="21">
        <v>0.83</v>
      </c>
      <c r="E30" s="21">
        <v>82</v>
      </c>
      <c r="F30" s="21">
        <v>0.83</v>
      </c>
      <c r="G30" s="21">
        <v>165</v>
      </c>
      <c r="H30" s="21">
        <v>1.65</v>
      </c>
      <c r="I30" s="21">
        <v>0</v>
      </c>
      <c r="J30" s="21">
        <v>0</v>
      </c>
      <c r="K30" s="21">
        <v>42</v>
      </c>
      <c r="L30" s="21">
        <v>0</v>
      </c>
      <c r="M30" s="21">
        <v>0</v>
      </c>
      <c r="N30" s="21">
        <v>0</v>
      </c>
      <c r="O30" s="21">
        <v>330</v>
      </c>
      <c r="P30" s="21">
        <v>3.3</v>
      </c>
      <c r="Q30" s="21">
        <f t="shared" si="0"/>
        <v>206</v>
      </c>
      <c r="R30" s="21">
        <f t="shared" si="1"/>
        <v>1.66</v>
      </c>
      <c r="S30" s="21">
        <v>3075</v>
      </c>
      <c r="T30" s="21">
        <v>47.38</v>
      </c>
      <c r="U30" s="21">
        <v>1217</v>
      </c>
      <c r="V30" s="21">
        <v>77.400000000000006</v>
      </c>
      <c r="W30" s="21">
        <v>165</v>
      </c>
      <c r="X30" s="21">
        <v>53.9</v>
      </c>
      <c r="Y30" s="21">
        <v>82</v>
      </c>
      <c r="Z30" s="21">
        <v>7.87</v>
      </c>
      <c r="AA30" s="21">
        <v>0</v>
      </c>
      <c r="AB30" s="21">
        <v>0</v>
      </c>
      <c r="AC30" s="21">
        <f t="shared" si="2"/>
        <v>4539</v>
      </c>
      <c r="AD30" s="21">
        <f t="shared" si="3"/>
        <v>186.55</v>
      </c>
      <c r="AE30" s="21">
        <v>0</v>
      </c>
      <c r="AF30" s="21">
        <v>0</v>
      </c>
      <c r="AG30" s="21">
        <v>80</v>
      </c>
      <c r="AH30" s="21">
        <v>1.88</v>
      </c>
      <c r="AI30" s="21">
        <v>66</v>
      </c>
      <c r="AJ30" s="21">
        <v>6.07</v>
      </c>
      <c r="AK30" s="21">
        <v>4</v>
      </c>
      <c r="AL30" s="21">
        <v>0.79</v>
      </c>
      <c r="AM30" s="21">
        <v>7</v>
      </c>
      <c r="AN30" s="21">
        <v>0.45</v>
      </c>
      <c r="AO30" s="21">
        <v>33</v>
      </c>
      <c r="AP30" s="21">
        <v>0.3</v>
      </c>
      <c r="AQ30" s="21">
        <v>0</v>
      </c>
      <c r="AR30" s="21">
        <v>0</v>
      </c>
      <c r="AS30" s="21">
        <f t="shared" si="4"/>
        <v>4935</v>
      </c>
      <c r="AT30" s="21">
        <f t="shared" si="5"/>
        <v>197.7</v>
      </c>
      <c r="AU30" s="21">
        <v>825</v>
      </c>
      <c r="AV30" s="21">
        <v>10.73</v>
      </c>
      <c r="AW30" s="21">
        <v>14</v>
      </c>
      <c r="AX30" s="21">
        <v>0.13</v>
      </c>
      <c r="AY30" s="21">
        <v>0</v>
      </c>
      <c r="AZ30" s="21">
        <v>0</v>
      </c>
      <c r="BA30" s="21">
        <v>0</v>
      </c>
      <c r="BB30" s="21">
        <v>0</v>
      </c>
      <c r="BC30" s="21">
        <v>122</v>
      </c>
      <c r="BD30" s="21">
        <v>14.57</v>
      </c>
      <c r="BE30" s="21">
        <v>915</v>
      </c>
      <c r="BF30" s="21">
        <v>13.6</v>
      </c>
      <c r="BG30" s="21">
        <v>1220</v>
      </c>
      <c r="BH30" s="21">
        <v>890.73</v>
      </c>
      <c r="BI30" s="21">
        <f t="shared" si="6"/>
        <v>2257</v>
      </c>
      <c r="BJ30" s="21">
        <f t="shared" si="7"/>
        <v>918.9</v>
      </c>
      <c r="BK30" s="21">
        <f t="shared" si="8"/>
        <v>7192</v>
      </c>
      <c r="BL30" s="21">
        <f t="shared" si="9"/>
        <v>1116.5999999999999</v>
      </c>
    </row>
    <row r="31" spans="1:64" x14ac:dyDescent="0.25">
      <c r="A31" s="134">
        <v>24</v>
      </c>
      <c r="B31" s="22" t="s">
        <v>63</v>
      </c>
      <c r="C31" s="21">
        <v>1320</v>
      </c>
      <c r="D31" s="21">
        <v>9.9</v>
      </c>
      <c r="E31" s="21">
        <v>1122</v>
      </c>
      <c r="F31" s="21">
        <v>10.93</v>
      </c>
      <c r="G31" s="21">
        <v>560</v>
      </c>
      <c r="H31" s="21">
        <v>1.77</v>
      </c>
      <c r="I31" s="21">
        <v>52</v>
      </c>
      <c r="J31" s="21">
        <v>3.02</v>
      </c>
      <c r="K31" s="21">
        <v>215</v>
      </c>
      <c r="L31" s="21">
        <v>201.3</v>
      </c>
      <c r="M31" s="21">
        <v>0</v>
      </c>
      <c r="N31" s="21">
        <v>0</v>
      </c>
      <c r="O31" s="21">
        <v>990</v>
      </c>
      <c r="P31" s="21">
        <v>30.16</v>
      </c>
      <c r="Q31" s="21">
        <f t="shared" si="0"/>
        <v>2709</v>
      </c>
      <c r="R31" s="21">
        <f t="shared" si="1"/>
        <v>225.15</v>
      </c>
      <c r="S31" s="21">
        <v>2745</v>
      </c>
      <c r="T31" s="21">
        <v>445.66</v>
      </c>
      <c r="U31" s="21">
        <v>1791</v>
      </c>
      <c r="V31" s="21">
        <v>685.39</v>
      </c>
      <c r="W31" s="21">
        <v>1380</v>
      </c>
      <c r="X31" s="21">
        <v>479.02</v>
      </c>
      <c r="Y31" s="21">
        <v>494</v>
      </c>
      <c r="Z31" s="21">
        <v>44.64</v>
      </c>
      <c r="AA31" s="21">
        <v>0</v>
      </c>
      <c r="AB31" s="21">
        <v>0</v>
      </c>
      <c r="AC31" s="21">
        <f t="shared" si="2"/>
        <v>6410</v>
      </c>
      <c r="AD31" s="21">
        <f t="shared" si="3"/>
        <v>1654.71</v>
      </c>
      <c r="AE31" s="21">
        <v>58</v>
      </c>
      <c r="AF31" s="21">
        <v>45.99</v>
      </c>
      <c r="AG31" s="21">
        <v>363</v>
      </c>
      <c r="AH31" s="21">
        <v>7.68</v>
      </c>
      <c r="AI31" s="21">
        <v>250</v>
      </c>
      <c r="AJ31" s="21">
        <v>22.65</v>
      </c>
      <c r="AK31" s="21">
        <v>5</v>
      </c>
      <c r="AL31" s="21">
        <v>2.88</v>
      </c>
      <c r="AM31" s="21">
        <v>83</v>
      </c>
      <c r="AN31" s="21">
        <v>0.22</v>
      </c>
      <c r="AO31" s="21">
        <v>410</v>
      </c>
      <c r="AP31" s="21">
        <v>1.57</v>
      </c>
      <c r="AQ31" s="21">
        <v>0</v>
      </c>
      <c r="AR31" s="21">
        <v>0</v>
      </c>
      <c r="AS31" s="21">
        <f t="shared" si="4"/>
        <v>10288</v>
      </c>
      <c r="AT31" s="21">
        <f t="shared" si="5"/>
        <v>1960.8500000000004</v>
      </c>
      <c r="AU31" s="21">
        <v>7243</v>
      </c>
      <c r="AV31" s="21">
        <v>78.739999999999995</v>
      </c>
      <c r="AW31" s="21">
        <v>165</v>
      </c>
      <c r="AX31" s="21">
        <v>1.1599999999999999</v>
      </c>
      <c r="AY31" s="21">
        <v>0</v>
      </c>
      <c r="AZ31" s="21">
        <v>0</v>
      </c>
      <c r="BA31" s="21">
        <v>7</v>
      </c>
      <c r="BB31" s="21">
        <v>0.49</v>
      </c>
      <c r="BC31" s="21">
        <v>0</v>
      </c>
      <c r="BD31" s="21">
        <v>0</v>
      </c>
      <c r="BE31" s="21">
        <v>0</v>
      </c>
      <c r="BF31" s="21">
        <v>0</v>
      </c>
      <c r="BG31" s="21">
        <v>1586</v>
      </c>
      <c r="BH31" s="21">
        <v>10912.64</v>
      </c>
      <c r="BI31" s="21">
        <f t="shared" si="6"/>
        <v>1593</v>
      </c>
      <c r="BJ31" s="21">
        <f t="shared" si="7"/>
        <v>10913.13</v>
      </c>
      <c r="BK31" s="21">
        <f t="shared" si="8"/>
        <v>11881</v>
      </c>
      <c r="BL31" s="21">
        <f t="shared" si="9"/>
        <v>12873.98</v>
      </c>
    </row>
    <row r="32" spans="1:64" x14ac:dyDescent="0.25">
      <c r="A32" s="134">
        <v>25</v>
      </c>
      <c r="B32" s="22" t="s">
        <v>64</v>
      </c>
      <c r="C32" s="21">
        <v>330</v>
      </c>
      <c r="D32" s="21">
        <v>3.3</v>
      </c>
      <c r="E32" s="21">
        <v>165</v>
      </c>
      <c r="F32" s="21">
        <v>1.65</v>
      </c>
      <c r="G32" s="21">
        <v>247</v>
      </c>
      <c r="H32" s="21">
        <v>2.85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1">
        <v>495</v>
      </c>
      <c r="P32" s="21">
        <v>4.95</v>
      </c>
      <c r="Q32" s="21">
        <f t="shared" si="0"/>
        <v>495</v>
      </c>
      <c r="R32" s="21">
        <f t="shared" si="1"/>
        <v>4.9499999999999993</v>
      </c>
      <c r="S32" s="21">
        <v>1768</v>
      </c>
      <c r="T32" s="21">
        <v>70.87</v>
      </c>
      <c r="U32" s="21">
        <v>1088</v>
      </c>
      <c r="V32" s="21">
        <v>114.98</v>
      </c>
      <c r="W32" s="21">
        <v>665</v>
      </c>
      <c r="X32" s="21">
        <v>79.45</v>
      </c>
      <c r="Y32" s="21">
        <v>148</v>
      </c>
      <c r="Z32" s="21">
        <v>7.87</v>
      </c>
      <c r="AA32" s="21">
        <v>0</v>
      </c>
      <c r="AB32" s="21">
        <v>0</v>
      </c>
      <c r="AC32" s="21">
        <f t="shared" si="2"/>
        <v>3669</v>
      </c>
      <c r="AD32" s="21">
        <f t="shared" si="3"/>
        <v>273.17</v>
      </c>
      <c r="AE32" s="21">
        <v>0</v>
      </c>
      <c r="AF32" s="21">
        <v>0</v>
      </c>
      <c r="AG32" s="21">
        <v>220</v>
      </c>
      <c r="AH32" s="21">
        <v>4.93</v>
      </c>
      <c r="AI32" s="21">
        <v>86</v>
      </c>
      <c r="AJ32" s="21">
        <v>12.21</v>
      </c>
      <c r="AK32" s="21">
        <v>9</v>
      </c>
      <c r="AL32" s="21">
        <v>1.1299999999999999</v>
      </c>
      <c r="AM32" s="21">
        <v>40</v>
      </c>
      <c r="AN32" s="21">
        <v>0.17</v>
      </c>
      <c r="AO32" s="21">
        <v>120</v>
      </c>
      <c r="AP32" s="21">
        <v>0.43</v>
      </c>
      <c r="AQ32" s="21">
        <v>0</v>
      </c>
      <c r="AR32" s="21">
        <v>0</v>
      </c>
      <c r="AS32" s="21">
        <f t="shared" si="4"/>
        <v>4639</v>
      </c>
      <c r="AT32" s="21">
        <f t="shared" si="5"/>
        <v>296.99</v>
      </c>
      <c r="AU32" s="21">
        <v>3300</v>
      </c>
      <c r="AV32" s="21">
        <v>32.54</v>
      </c>
      <c r="AW32" s="21">
        <v>80</v>
      </c>
      <c r="AX32" s="21">
        <v>0.57999999999999996</v>
      </c>
      <c r="AY32" s="21">
        <v>0</v>
      </c>
      <c r="AZ32" s="21">
        <v>0</v>
      </c>
      <c r="BA32" s="21">
        <v>0</v>
      </c>
      <c r="BB32" s="21">
        <v>0</v>
      </c>
      <c r="BC32" s="21">
        <v>61</v>
      </c>
      <c r="BD32" s="21">
        <v>11.53</v>
      </c>
      <c r="BE32" s="21">
        <v>122</v>
      </c>
      <c r="BF32" s="21">
        <v>20.010000000000002</v>
      </c>
      <c r="BG32" s="21">
        <v>2</v>
      </c>
      <c r="BH32" s="21">
        <v>0.06</v>
      </c>
      <c r="BI32" s="21">
        <f t="shared" si="6"/>
        <v>185</v>
      </c>
      <c r="BJ32" s="21">
        <f t="shared" si="7"/>
        <v>31.599999999999998</v>
      </c>
      <c r="BK32" s="21">
        <f t="shared" si="8"/>
        <v>4824</v>
      </c>
      <c r="BL32" s="21">
        <f t="shared" si="9"/>
        <v>328.59000000000003</v>
      </c>
    </row>
    <row r="33" spans="1:64" x14ac:dyDescent="0.25">
      <c r="A33" s="134">
        <v>26</v>
      </c>
      <c r="B33" s="22" t="s">
        <v>65</v>
      </c>
      <c r="C33" s="21">
        <v>495</v>
      </c>
      <c r="D33" s="21">
        <v>4.95</v>
      </c>
      <c r="E33" s="21">
        <v>82</v>
      </c>
      <c r="F33" s="21">
        <v>1.65</v>
      </c>
      <c r="G33" s="21">
        <v>495</v>
      </c>
      <c r="H33" s="21">
        <v>4.95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660</v>
      </c>
      <c r="P33" s="21">
        <v>6.6</v>
      </c>
      <c r="Q33" s="21">
        <f t="shared" si="0"/>
        <v>577</v>
      </c>
      <c r="R33" s="21">
        <f t="shared" si="1"/>
        <v>6.6</v>
      </c>
      <c r="S33" s="21">
        <v>2970</v>
      </c>
      <c r="T33" s="21">
        <v>93.55</v>
      </c>
      <c r="U33" s="21">
        <v>445</v>
      </c>
      <c r="V33" s="21">
        <v>148.76</v>
      </c>
      <c r="W33" s="21">
        <v>825</v>
      </c>
      <c r="X33" s="21">
        <v>99</v>
      </c>
      <c r="Y33" s="21">
        <v>82</v>
      </c>
      <c r="Z33" s="21">
        <v>8.25</v>
      </c>
      <c r="AA33" s="21">
        <v>0</v>
      </c>
      <c r="AB33" s="21">
        <v>0</v>
      </c>
      <c r="AC33" s="21">
        <f t="shared" si="2"/>
        <v>4322</v>
      </c>
      <c r="AD33" s="21">
        <f t="shared" si="3"/>
        <v>349.56</v>
      </c>
      <c r="AE33" s="21">
        <v>0</v>
      </c>
      <c r="AF33" s="21">
        <v>0</v>
      </c>
      <c r="AG33" s="21">
        <v>0</v>
      </c>
      <c r="AH33" s="21">
        <v>0</v>
      </c>
      <c r="AI33" s="21">
        <v>198</v>
      </c>
      <c r="AJ33" s="21">
        <v>19.8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0</v>
      </c>
      <c r="AQ33" s="21">
        <v>0</v>
      </c>
      <c r="AR33" s="21">
        <v>0</v>
      </c>
      <c r="AS33" s="21">
        <f t="shared" si="4"/>
        <v>5097</v>
      </c>
      <c r="AT33" s="21">
        <f t="shared" si="5"/>
        <v>375.96000000000004</v>
      </c>
      <c r="AU33" s="21">
        <v>3300</v>
      </c>
      <c r="AV33" s="21">
        <v>33</v>
      </c>
      <c r="AW33" s="21">
        <v>0</v>
      </c>
      <c r="AX33" s="21">
        <v>0</v>
      </c>
      <c r="AY33" s="21">
        <v>0</v>
      </c>
      <c r="AZ33" s="21">
        <v>0</v>
      </c>
      <c r="BA33" s="21">
        <v>0</v>
      </c>
      <c r="BB33" s="21">
        <v>0</v>
      </c>
      <c r="BC33" s="21">
        <v>0</v>
      </c>
      <c r="BD33" s="21">
        <v>0</v>
      </c>
      <c r="BE33" s="21">
        <v>244</v>
      </c>
      <c r="BF33" s="21">
        <v>9.27</v>
      </c>
      <c r="BG33" s="21">
        <v>305</v>
      </c>
      <c r="BH33" s="21">
        <v>74.790000000000006</v>
      </c>
      <c r="BI33" s="21">
        <f t="shared" si="6"/>
        <v>549</v>
      </c>
      <c r="BJ33" s="21">
        <f t="shared" si="7"/>
        <v>84.06</v>
      </c>
      <c r="BK33" s="21">
        <f t="shared" si="8"/>
        <v>5646</v>
      </c>
      <c r="BL33" s="21">
        <f t="shared" si="9"/>
        <v>460.02000000000004</v>
      </c>
    </row>
    <row r="34" spans="1:64" x14ac:dyDescent="0.25">
      <c r="A34" s="134">
        <v>27</v>
      </c>
      <c r="B34" s="22" t="s">
        <v>66</v>
      </c>
      <c r="C34" s="21">
        <v>660</v>
      </c>
      <c r="D34" s="21">
        <v>6.6</v>
      </c>
      <c r="E34" s="21">
        <v>165</v>
      </c>
      <c r="F34" s="21">
        <v>3.3</v>
      </c>
      <c r="G34" s="21">
        <v>660</v>
      </c>
      <c r="H34" s="21">
        <v>6.6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990</v>
      </c>
      <c r="P34" s="21">
        <v>9.9</v>
      </c>
      <c r="Q34" s="21">
        <f t="shared" si="0"/>
        <v>825</v>
      </c>
      <c r="R34" s="21">
        <f t="shared" si="1"/>
        <v>9.8999999999999986</v>
      </c>
      <c r="S34" s="21">
        <v>412</v>
      </c>
      <c r="T34" s="21">
        <v>139.87</v>
      </c>
      <c r="U34" s="21">
        <v>369</v>
      </c>
      <c r="V34" s="21">
        <v>199.09</v>
      </c>
      <c r="W34" s="21">
        <v>485</v>
      </c>
      <c r="X34" s="21">
        <v>148.5</v>
      </c>
      <c r="Y34" s="21">
        <v>165</v>
      </c>
      <c r="Z34" s="21">
        <v>14.85</v>
      </c>
      <c r="AA34" s="21">
        <v>0</v>
      </c>
      <c r="AB34" s="21">
        <v>0</v>
      </c>
      <c r="AC34" s="21">
        <f t="shared" si="2"/>
        <v>1431</v>
      </c>
      <c r="AD34" s="21">
        <f t="shared" si="3"/>
        <v>502.31000000000006</v>
      </c>
      <c r="AE34" s="21">
        <v>0</v>
      </c>
      <c r="AF34" s="21">
        <v>0</v>
      </c>
      <c r="AG34" s="21">
        <v>0</v>
      </c>
      <c r="AH34" s="21">
        <v>0</v>
      </c>
      <c r="AI34" s="21">
        <v>295</v>
      </c>
      <c r="AJ34" s="21">
        <v>29.7</v>
      </c>
      <c r="AK34" s="21">
        <v>0</v>
      </c>
      <c r="AL34" s="21">
        <v>0</v>
      </c>
      <c r="AM34" s="21">
        <v>0</v>
      </c>
      <c r="AN34" s="21">
        <v>0</v>
      </c>
      <c r="AO34" s="21">
        <v>0</v>
      </c>
      <c r="AP34" s="21">
        <v>0</v>
      </c>
      <c r="AQ34" s="21">
        <v>0</v>
      </c>
      <c r="AR34" s="21">
        <v>0</v>
      </c>
      <c r="AS34" s="21">
        <f t="shared" si="4"/>
        <v>2551</v>
      </c>
      <c r="AT34" s="21">
        <f t="shared" si="5"/>
        <v>541.91000000000008</v>
      </c>
      <c r="AU34" s="21">
        <v>2475</v>
      </c>
      <c r="AV34" s="21">
        <v>24.75</v>
      </c>
      <c r="AW34" s="21">
        <v>0</v>
      </c>
      <c r="AX34" s="21">
        <v>0</v>
      </c>
      <c r="AY34" s="21">
        <v>0</v>
      </c>
      <c r="AZ34" s="21">
        <v>0</v>
      </c>
      <c r="BA34" s="21">
        <v>2</v>
      </c>
      <c r="BB34" s="21">
        <v>0.17</v>
      </c>
      <c r="BC34" s="21">
        <v>610</v>
      </c>
      <c r="BD34" s="21">
        <v>91.5</v>
      </c>
      <c r="BE34" s="21">
        <v>7</v>
      </c>
      <c r="BF34" s="21">
        <v>0.15</v>
      </c>
      <c r="BG34" s="21">
        <v>2440</v>
      </c>
      <c r="BH34" s="21">
        <v>2096.16</v>
      </c>
      <c r="BI34" s="21">
        <f t="shared" si="6"/>
        <v>3059</v>
      </c>
      <c r="BJ34" s="21">
        <f t="shared" si="7"/>
        <v>2187.98</v>
      </c>
      <c r="BK34" s="21">
        <f t="shared" si="8"/>
        <v>5610</v>
      </c>
      <c r="BL34" s="21">
        <f t="shared" si="9"/>
        <v>2729.8900000000003</v>
      </c>
    </row>
    <row r="35" spans="1:64" x14ac:dyDescent="0.25">
      <c r="A35" s="134">
        <v>28</v>
      </c>
      <c r="B35" s="22" t="s">
        <v>67</v>
      </c>
      <c r="C35" s="21">
        <v>825</v>
      </c>
      <c r="D35" s="21">
        <v>9.9</v>
      </c>
      <c r="E35" s="21">
        <v>208</v>
      </c>
      <c r="F35" s="21">
        <v>8.27</v>
      </c>
      <c r="G35" s="21">
        <v>1650</v>
      </c>
      <c r="H35" s="21">
        <v>16.5</v>
      </c>
      <c r="I35" s="21">
        <v>1434</v>
      </c>
      <c r="J35" s="21">
        <v>5.19</v>
      </c>
      <c r="K35" s="21">
        <v>363</v>
      </c>
      <c r="L35" s="21">
        <v>38.53</v>
      </c>
      <c r="M35" s="21">
        <v>0</v>
      </c>
      <c r="N35" s="21">
        <v>0</v>
      </c>
      <c r="O35" s="21">
        <v>280</v>
      </c>
      <c r="P35" s="21">
        <v>28.05</v>
      </c>
      <c r="Q35" s="21">
        <f t="shared" si="0"/>
        <v>2830</v>
      </c>
      <c r="R35" s="21">
        <f t="shared" si="1"/>
        <v>61.89</v>
      </c>
      <c r="S35" s="21">
        <v>3758</v>
      </c>
      <c r="T35" s="21">
        <v>462.91</v>
      </c>
      <c r="U35" s="21">
        <v>3689</v>
      </c>
      <c r="V35" s="21">
        <v>759.76</v>
      </c>
      <c r="W35" s="21">
        <v>1287</v>
      </c>
      <c r="X35" s="21">
        <v>528.1</v>
      </c>
      <c r="Y35" s="21">
        <v>775</v>
      </c>
      <c r="Z35" s="21">
        <v>50.41</v>
      </c>
      <c r="AA35" s="21">
        <v>0</v>
      </c>
      <c r="AB35" s="21">
        <v>0</v>
      </c>
      <c r="AC35" s="21">
        <f t="shared" si="2"/>
        <v>9509</v>
      </c>
      <c r="AD35" s="21">
        <f t="shared" si="3"/>
        <v>1801.18</v>
      </c>
      <c r="AE35" s="21">
        <v>180</v>
      </c>
      <c r="AF35" s="21">
        <v>28.33</v>
      </c>
      <c r="AG35" s="21">
        <v>709</v>
      </c>
      <c r="AH35" s="21">
        <v>20.260000000000002</v>
      </c>
      <c r="AI35" s="21">
        <v>1070</v>
      </c>
      <c r="AJ35" s="21">
        <v>88.57</v>
      </c>
      <c r="AK35" s="21">
        <v>11</v>
      </c>
      <c r="AL35" s="21">
        <v>3.69</v>
      </c>
      <c r="AM35" s="21">
        <v>115</v>
      </c>
      <c r="AN35" s="21">
        <v>0.01</v>
      </c>
      <c r="AO35" s="21">
        <v>1854</v>
      </c>
      <c r="AP35" s="21">
        <v>2.75</v>
      </c>
      <c r="AQ35" s="21">
        <v>0</v>
      </c>
      <c r="AR35" s="21">
        <v>0</v>
      </c>
      <c r="AS35" s="21">
        <f t="shared" si="4"/>
        <v>16278</v>
      </c>
      <c r="AT35" s="21">
        <f t="shared" si="5"/>
        <v>2006.68</v>
      </c>
      <c r="AU35" s="21">
        <v>4125</v>
      </c>
      <c r="AV35" s="21">
        <v>42.34</v>
      </c>
      <c r="AW35" s="21">
        <v>0</v>
      </c>
      <c r="AX35" s="21">
        <v>0</v>
      </c>
      <c r="AY35" s="21">
        <v>25</v>
      </c>
      <c r="AZ35" s="21">
        <v>0.93</v>
      </c>
      <c r="BA35" s="21">
        <v>0</v>
      </c>
      <c r="BB35" s="21">
        <v>0</v>
      </c>
      <c r="BC35" s="21">
        <v>0</v>
      </c>
      <c r="BD35" s="21">
        <v>0</v>
      </c>
      <c r="BE35" s="21">
        <v>1453</v>
      </c>
      <c r="BF35" s="21">
        <v>72.31</v>
      </c>
      <c r="BG35" s="21">
        <v>4087</v>
      </c>
      <c r="BH35" s="21">
        <v>564.57000000000005</v>
      </c>
      <c r="BI35" s="21">
        <f t="shared" si="6"/>
        <v>5565</v>
      </c>
      <c r="BJ35" s="21">
        <f t="shared" si="7"/>
        <v>637.81000000000006</v>
      </c>
      <c r="BK35" s="21">
        <f t="shared" si="8"/>
        <v>21843</v>
      </c>
      <c r="BL35" s="21">
        <f t="shared" si="9"/>
        <v>2644.4900000000002</v>
      </c>
    </row>
    <row r="36" spans="1:64" x14ac:dyDescent="0.25">
      <c r="A36" s="134">
        <v>29</v>
      </c>
      <c r="B36" s="22" t="s">
        <v>68</v>
      </c>
      <c r="C36" s="21">
        <v>12960</v>
      </c>
      <c r="D36" s="21">
        <v>276.08999999999997</v>
      </c>
      <c r="E36" s="21">
        <v>908</v>
      </c>
      <c r="F36" s="21">
        <v>42.48</v>
      </c>
      <c r="G36" s="21">
        <v>4554</v>
      </c>
      <c r="H36" s="21">
        <v>53.01</v>
      </c>
      <c r="I36" s="21">
        <v>461</v>
      </c>
      <c r="J36" s="21">
        <v>3.19</v>
      </c>
      <c r="K36" s="21">
        <v>541</v>
      </c>
      <c r="L36" s="21">
        <v>61.92</v>
      </c>
      <c r="M36" s="21">
        <v>0</v>
      </c>
      <c r="N36" s="21">
        <v>0</v>
      </c>
      <c r="O36" s="21">
        <v>7755</v>
      </c>
      <c r="P36" s="21">
        <v>26.66</v>
      </c>
      <c r="Q36" s="21">
        <f t="shared" si="0"/>
        <v>14870</v>
      </c>
      <c r="R36" s="21">
        <f t="shared" si="1"/>
        <v>383.68</v>
      </c>
      <c r="S36" s="21">
        <v>4808</v>
      </c>
      <c r="T36" s="21">
        <v>83.52</v>
      </c>
      <c r="U36" s="21">
        <v>2532</v>
      </c>
      <c r="V36" s="21">
        <v>121.73</v>
      </c>
      <c r="W36" s="21">
        <v>155</v>
      </c>
      <c r="X36" s="21">
        <v>18.41</v>
      </c>
      <c r="Y36" s="21">
        <v>270</v>
      </c>
      <c r="Z36" s="21">
        <v>5.3</v>
      </c>
      <c r="AA36" s="21">
        <v>0</v>
      </c>
      <c r="AB36" s="21">
        <v>0</v>
      </c>
      <c r="AC36" s="21">
        <f t="shared" si="2"/>
        <v>7765</v>
      </c>
      <c r="AD36" s="21">
        <f t="shared" si="3"/>
        <v>228.96</v>
      </c>
      <c r="AE36" s="21">
        <v>0</v>
      </c>
      <c r="AF36" s="21">
        <v>0</v>
      </c>
      <c r="AG36" s="21">
        <v>100</v>
      </c>
      <c r="AH36" s="21">
        <v>2.38</v>
      </c>
      <c r="AI36" s="21">
        <v>106</v>
      </c>
      <c r="AJ36" s="21">
        <v>9.94</v>
      </c>
      <c r="AK36" s="21">
        <v>14</v>
      </c>
      <c r="AL36" s="21">
        <v>12.45</v>
      </c>
      <c r="AM36" s="21">
        <v>48</v>
      </c>
      <c r="AN36" s="21">
        <v>0.15</v>
      </c>
      <c r="AO36" s="21">
        <v>159</v>
      </c>
      <c r="AP36" s="21">
        <v>0.86</v>
      </c>
      <c r="AQ36" s="21">
        <v>0</v>
      </c>
      <c r="AR36" s="21">
        <v>0</v>
      </c>
      <c r="AS36" s="21">
        <f t="shared" si="4"/>
        <v>23062</v>
      </c>
      <c r="AT36" s="21">
        <f t="shared" si="5"/>
        <v>638.42000000000007</v>
      </c>
      <c r="AU36" s="21">
        <v>3300</v>
      </c>
      <c r="AV36" s="21">
        <v>35.19</v>
      </c>
      <c r="AW36" s="21">
        <v>0</v>
      </c>
      <c r="AX36" s="21">
        <v>0</v>
      </c>
      <c r="AY36" s="21">
        <v>0</v>
      </c>
      <c r="AZ36" s="21">
        <v>0</v>
      </c>
      <c r="BA36" s="21">
        <v>4</v>
      </c>
      <c r="BB36" s="21">
        <v>0.41</v>
      </c>
      <c r="BC36" s="21">
        <v>54</v>
      </c>
      <c r="BD36" s="21">
        <v>6.94</v>
      </c>
      <c r="BE36" s="21">
        <v>69</v>
      </c>
      <c r="BF36" s="21">
        <v>2.12</v>
      </c>
      <c r="BG36" s="21">
        <v>211</v>
      </c>
      <c r="BH36" s="21">
        <v>15.15</v>
      </c>
      <c r="BI36" s="21">
        <f t="shared" si="6"/>
        <v>338</v>
      </c>
      <c r="BJ36" s="21">
        <f t="shared" si="7"/>
        <v>24.62</v>
      </c>
      <c r="BK36" s="21">
        <f t="shared" si="8"/>
        <v>23400</v>
      </c>
      <c r="BL36" s="21">
        <f t="shared" si="9"/>
        <v>663.04000000000008</v>
      </c>
    </row>
    <row r="37" spans="1:64" x14ac:dyDescent="0.25">
      <c r="A37" s="134">
        <v>30</v>
      </c>
      <c r="B37" s="22" t="s">
        <v>69</v>
      </c>
      <c r="C37" s="21">
        <v>3300</v>
      </c>
      <c r="D37" s="21">
        <v>33</v>
      </c>
      <c r="E37" s="21">
        <v>330</v>
      </c>
      <c r="F37" s="21">
        <v>4.71</v>
      </c>
      <c r="G37" s="21">
        <v>660</v>
      </c>
      <c r="H37" s="21">
        <v>6.6</v>
      </c>
      <c r="I37" s="21">
        <v>561</v>
      </c>
      <c r="J37" s="21">
        <v>6.25</v>
      </c>
      <c r="K37" s="21">
        <v>0</v>
      </c>
      <c r="L37" s="21">
        <v>0</v>
      </c>
      <c r="M37" s="21">
        <v>0</v>
      </c>
      <c r="N37" s="21">
        <v>0</v>
      </c>
      <c r="O37" s="21">
        <v>1500</v>
      </c>
      <c r="P37" s="21">
        <v>14.85</v>
      </c>
      <c r="Q37" s="21">
        <f t="shared" si="0"/>
        <v>4191</v>
      </c>
      <c r="R37" s="21">
        <f t="shared" si="1"/>
        <v>43.96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21">
        <v>0</v>
      </c>
      <c r="Y37" s="21">
        <v>0</v>
      </c>
      <c r="Z37" s="21">
        <v>0</v>
      </c>
      <c r="AA37" s="21">
        <v>0</v>
      </c>
      <c r="AB37" s="21">
        <v>0</v>
      </c>
      <c r="AC37" s="21">
        <f t="shared" si="2"/>
        <v>0</v>
      </c>
      <c r="AD37" s="21">
        <f t="shared" si="3"/>
        <v>0</v>
      </c>
      <c r="AE37" s="21">
        <v>0</v>
      </c>
      <c r="AF37" s="21">
        <v>0</v>
      </c>
      <c r="AG37" s="21">
        <v>0</v>
      </c>
      <c r="AH37" s="21">
        <v>0</v>
      </c>
      <c r="AI37" s="21">
        <v>0</v>
      </c>
      <c r="AJ37" s="21">
        <v>0</v>
      </c>
      <c r="AK37" s="21">
        <v>0</v>
      </c>
      <c r="AL37" s="21">
        <v>0</v>
      </c>
      <c r="AM37" s="21">
        <v>0</v>
      </c>
      <c r="AN37" s="21">
        <v>0</v>
      </c>
      <c r="AO37" s="21">
        <v>0</v>
      </c>
      <c r="AP37" s="21">
        <v>0</v>
      </c>
      <c r="AQ37" s="21">
        <v>0</v>
      </c>
      <c r="AR37" s="21">
        <v>0</v>
      </c>
      <c r="AS37" s="21">
        <f t="shared" si="4"/>
        <v>4191</v>
      </c>
      <c r="AT37" s="21">
        <f t="shared" si="5"/>
        <v>43.96</v>
      </c>
      <c r="AU37" s="21">
        <v>0</v>
      </c>
      <c r="AV37" s="21">
        <v>0</v>
      </c>
      <c r="AW37" s="21">
        <v>0</v>
      </c>
      <c r="AX37" s="21">
        <v>0</v>
      </c>
      <c r="AY37" s="21">
        <v>0</v>
      </c>
      <c r="AZ37" s="21">
        <v>0</v>
      </c>
      <c r="BA37" s="21">
        <v>0</v>
      </c>
      <c r="BB37" s="21">
        <v>0</v>
      </c>
      <c r="BC37" s="21">
        <v>19</v>
      </c>
      <c r="BD37" s="21">
        <v>1.95</v>
      </c>
      <c r="BE37" s="21">
        <v>111</v>
      </c>
      <c r="BF37" s="21">
        <v>2.56</v>
      </c>
      <c r="BG37" s="21">
        <v>379</v>
      </c>
      <c r="BH37" s="21">
        <v>48.5</v>
      </c>
      <c r="BI37" s="21">
        <f t="shared" si="6"/>
        <v>509</v>
      </c>
      <c r="BJ37" s="21">
        <f t="shared" si="7"/>
        <v>53.01</v>
      </c>
      <c r="BK37" s="21">
        <f t="shared" si="8"/>
        <v>4700</v>
      </c>
      <c r="BL37" s="21">
        <f t="shared" si="9"/>
        <v>96.97</v>
      </c>
    </row>
    <row r="38" spans="1:64" x14ac:dyDescent="0.25">
      <c r="A38" s="134">
        <v>31</v>
      </c>
      <c r="B38" s="22" t="s">
        <v>70</v>
      </c>
      <c r="C38" s="21"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f t="shared" si="0"/>
        <v>0</v>
      </c>
      <c r="R38" s="21">
        <f t="shared" si="1"/>
        <v>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f t="shared" si="2"/>
        <v>0</v>
      </c>
      <c r="AD38" s="21">
        <f t="shared" si="3"/>
        <v>0</v>
      </c>
      <c r="AE38" s="21">
        <v>0</v>
      </c>
      <c r="AF38" s="21">
        <v>0</v>
      </c>
      <c r="AG38" s="21">
        <v>0</v>
      </c>
      <c r="AH38" s="21">
        <v>0</v>
      </c>
      <c r="AI38" s="21">
        <v>0</v>
      </c>
      <c r="AJ38" s="21">
        <v>0</v>
      </c>
      <c r="AK38" s="21">
        <v>0</v>
      </c>
      <c r="AL38" s="21">
        <v>0</v>
      </c>
      <c r="AM38" s="21">
        <v>0</v>
      </c>
      <c r="AN38" s="21">
        <v>0</v>
      </c>
      <c r="AO38" s="21">
        <v>0</v>
      </c>
      <c r="AP38" s="21">
        <v>0</v>
      </c>
      <c r="AQ38" s="21">
        <v>0</v>
      </c>
      <c r="AR38" s="21">
        <v>0</v>
      </c>
      <c r="AS38" s="21">
        <f t="shared" si="4"/>
        <v>0</v>
      </c>
      <c r="AT38" s="21">
        <f t="shared" si="5"/>
        <v>0</v>
      </c>
      <c r="AU38" s="21">
        <v>0</v>
      </c>
      <c r="AV38" s="21">
        <v>0</v>
      </c>
      <c r="AW38" s="21">
        <v>0</v>
      </c>
      <c r="AX38" s="21">
        <v>0</v>
      </c>
      <c r="AY38" s="21">
        <v>0</v>
      </c>
      <c r="AZ38" s="21">
        <v>0</v>
      </c>
      <c r="BA38" s="21">
        <v>0</v>
      </c>
      <c r="BB38" s="21">
        <v>0</v>
      </c>
      <c r="BC38" s="21">
        <v>0</v>
      </c>
      <c r="BD38" s="21">
        <v>0</v>
      </c>
      <c r="BE38" s="21">
        <v>0</v>
      </c>
      <c r="BF38" s="21">
        <v>0</v>
      </c>
      <c r="BG38" s="21">
        <v>13</v>
      </c>
      <c r="BH38" s="21">
        <v>0.43</v>
      </c>
      <c r="BI38" s="21">
        <f t="shared" si="6"/>
        <v>13</v>
      </c>
      <c r="BJ38" s="21">
        <f t="shared" si="7"/>
        <v>0.43</v>
      </c>
      <c r="BK38" s="21">
        <f t="shared" si="8"/>
        <v>13</v>
      </c>
      <c r="BL38" s="21">
        <f t="shared" si="9"/>
        <v>0.43</v>
      </c>
    </row>
    <row r="39" spans="1:64" x14ac:dyDescent="0.25">
      <c r="A39" s="134">
        <v>32</v>
      </c>
      <c r="B39" s="22" t="s">
        <v>71</v>
      </c>
      <c r="C39" s="21">
        <v>330</v>
      </c>
      <c r="D39" s="21">
        <v>6.6</v>
      </c>
      <c r="E39" s="21">
        <v>495</v>
      </c>
      <c r="F39" s="21">
        <v>4.96</v>
      </c>
      <c r="G39" s="21">
        <v>330</v>
      </c>
      <c r="H39" s="21">
        <v>3.3</v>
      </c>
      <c r="I39" s="21">
        <v>330</v>
      </c>
      <c r="J39" s="21">
        <v>1.68</v>
      </c>
      <c r="K39" s="21">
        <v>0</v>
      </c>
      <c r="L39" s="21">
        <v>0</v>
      </c>
      <c r="M39" s="21">
        <v>0</v>
      </c>
      <c r="N39" s="21">
        <v>0</v>
      </c>
      <c r="O39" s="21">
        <v>990</v>
      </c>
      <c r="P39" s="21">
        <v>9.9</v>
      </c>
      <c r="Q39" s="21">
        <f t="shared" si="0"/>
        <v>1155</v>
      </c>
      <c r="R39" s="21">
        <f t="shared" si="1"/>
        <v>13.239999999999998</v>
      </c>
      <c r="S39" s="21">
        <v>3115</v>
      </c>
      <c r="T39" s="21">
        <v>49.8</v>
      </c>
      <c r="U39" s="21">
        <v>360</v>
      </c>
      <c r="V39" s="21">
        <v>165.72</v>
      </c>
      <c r="W39" s="21">
        <v>282</v>
      </c>
      <c r="X39" s="21">
        <v>33</v>
      </c>
      <c r="Y39" s="21">
        <v>39</v>
      </c>
      <c r="Z39" s="21">
        <v>3.73</v>
      </c>
      <c r="AA39" s="21">
        <v>0</v>
      </c>
      <c r="AB39" s="21">
        <v>0</v>
      </c>
      <c r="AC39" s="21">
        <f t="shared" si="2"/>
        <v>3796</v>
      </c>
      <c r="AD39" s="21">
        <f t="shared" si="3"/>
        <v>252.24999999999997</v>
      </c>
      <c r="AE39" s="21">
        <v>0</v>
      </c>
      <c r="AF39" s="21">
        <v>0</v>
      </c>
      <c r="AG39" s="21">
        <v>0</v>
      </c>
      <c r="AH39" s="21">
        <v>0</v>
      </c>
      <c r="AI39" s="21">
        <v>66</v>
      </c>
      <c r="AJ39" s="21">
        <v>7.81</v>
      </c>
      <c r="AK39" s="21">
        <v>5</v>
      </c>
      <c r="AL39" s="21">
        <v>3.57</v>
      </c>
      <c r="AM39" s="21">
        <v>24</v>
      </c>
      <c r="AN39" s="21">
        <v>0.06</v>
      </c>
      <c r="AO39" s="21">
        <v>0</v>
      </c>
      <c r="AP39" s="21">
        <v>0</v>
      </c>
      <c r="AQ39" s="21">
        <v>0</v>
      </c>
      <c r="AR39" s="21">
        <v>0</v>
      </c>
      <c r="AS39" s="21">
        <f t="shared" si="4"/>
        <v>5046</v>
      </c>
      <c r="AT39" s="21">
        <f t="shared" si="5"/>
        <v>276.92999999999995</v>
      </c>
      <c r="AU39" s="21">
        <v>495</v>
      </c>
      <c r="AV39" s="21">
        <v>6.07</v>
      </c>
      <c r="AW39" s="21">
        <v>0</v>
      </c>
      <c r="AX39" s="21">
        <v>0</v>
      </c>
      <c r="AY39" s="21">
        <v>0</v>
      </c>
      <c r="AZ39" s="21">
        <v>0</v>
      </c>
      <c r="BA39" s="21">
        <v>0</v>
      </c>
      <c r="BB39" s="21">
        <v>0</v>
      </c>
      <c r="BC39" s="21">
        <v>0</v>
      </c>
      <c r="BD39" s="21">
        <v>0</v>
      </c>
      <c r="BE39" s="21">
        <v>37</v>
      </c>
      <c r="BF39" s="21">
        <v>0.63</v>
      </c>
      <c r="BG39" s="21">
        <v>1220</v>
      </c>
      <c r="BH39" s="21">
        <v>327.36</v>
      </c>
      <c r="BI39" s="21">
        <f t="shared" si="6"/>
        <v>1257</v>
      </c>
      <c r="BJ39" s="21">
        <f t="shared" si="7"/>
        <v>327.99</v>
      </c>
      <c r="BK39" s="21">
        <f t="shared" si="8"/>
        <v>6303</v>
      </c>
      <c r="BL39" s="21">
        <f t="shared" si="9"/>
        <v>604.91999999999996</v>
      </c>
    </row>
    <row r="40" spans="1:64" x14ac:dyDescent="0.25">
      <c r="A40" s="134">
        <v>33</v>
      </c>
      <c r="B40" s="22" t="s">
        <v>72</v>
      </c>
      <c r="C40" s="21">
        <v>330</v>
      </c>
      <c r="D40" s="21">
        <v>6.6</v>
      </c>
      <c r="E40" s="21">
        <v>495</v>
      </c>
      <c r="F40" s="21">
        <v>6.44</v>
      </c>
      <c r="G40" s="21">
        <v>165</v>
      </c>
      <c r="H40" s="21">
        <v>1.65</v>
      </c>
      <c r="I40" s="21">
        <v>198</v>
      </c>
      <c r="J40" s="21">
        <v>1.34</v>
      </c>
      <c r="K40" s="21">
        <v>0</v>
      </c>
      <c r="L40" s="21">
        <v>0</v>
      </c>
      <c r="M40" s="21">
        <v>0</v>
      </c>
      <c r="N40" s="21">
        <v>0</v>
      </c>
      <c r="O40" s="21">
        <v>413</v>
      </c>
      <c r="P40" s="21">
        <v>3.3</v>
      </c>
      <c r="Q40" s="21">
        <f t="shared" si="0"/>
        <v>1023</v>
      </c>
      <c r="R40" s="21">
        <f t="shared" si="1"/>
        <v>14.379999999999999</v>
      </c>
      <c r="S40" s="21">
        <v>721</v>
      </c>
      <c r="T40" s="21">
        <v>33</v>
      </c>
      <c r="U40" s="21">
        <v>268</v>
      </c>
      <c r="V40" s="21">
        <v>66.22</v>
      </c>
      <c r="W40" s="21">
        <v>250</v>
      </c>
      <c r="X40" s="21">
        <v>16.5</v>
      </c>
      <c r="Y40" s="21">
        <v>33</v>
      </c>
      <c r="Z40" s="21">
        <v>1.65</v>
      </c>
      <c r="AA40" s="21">
        <v>0</v>
      </c>
      <c r="AB40" s="21">
        <v>0</v>
      </c>
      <c r="AC40" s="21">
        <f t="shared" si="2"/>
        <v>1272</v>
      </c>
      <c r="AD40" s="21">
        <f t="shared" si="3"/>
        <v>117.37</v>
      </c>
      <c r="AE40" s="21">
        <v>0</v>
      </c>
      <c r="AF40" s="21">
        <v>0</v>
      </c>
      <c r="AG40" s="21">
        <v>0</v>
      </c>
      <c r="AH40" s="21">
        <v>0</v>
      </c>
      <c r="AI40" s="21">
        <v>66</v>
      </c>
      <c r="AJ40" s="21">
        <v>7.81</v>
      </c>
      <c r="AK40" s="21">
        <v>5</v>
      </c>
      <c r="AL40" s="21">
        <v>1.79</v>
      </c>
      <c r="AM40" s="21">
        <v>17</v>
      </c>
      <c r="AN40" s="21">
        <v>0.05</v>
      </c>
      <c r="AO40" s="21">
        <v>0</v>
      </c>
      <c r="AP40" s="21">
        <v>0</v>
      </c>
      <c r="AQ40" s="21">
        <v>0</v>
      </c>
      <c r="AR40" s="21">
        <v>0</v>
      </c>
      <c r="AS40" s="21">
        <f t="shared" si="4"/>
        <v>2383</v>
      </c>
      <c r="AT40" s="21">
        <f t="shared" si="5"/>
        <v>141.4</v>
      </c>
      <c r="AU40" s="21">
        <v>330</v>
      </c>
      <c r="AV40" s="21">
        <v>2.74</v>
      </c>
      <c r="AW40" s="21">
        <v>0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1">
        <v>0</v>
      </c>
      <c r="BD40" s="21">
        <v>0</v>
      </c>
      <c r="BE40" s="21">
        <v>0</v>
      </c>
      <c r="BF40" s="21">
        <v>0</v>
      </c>
      <c r="BG40" s="21">
        <v>26</v>
      </c>
      <c r="BH40" s="21">
        <v>1.33</v>
      </c>
      <c r="BI40" s="21">
        <f t="shared" si="6"/>
        <v>26</v>
      </c>
      <c r="BJ40" s="21">
        <f t="shared" si="7"/>
        <v>1.33</v>
      </c>
      <c r="BK40" s="21">
        <f t="shared" si="8"/>
        <v>2409</v>
      </c>
      <c r="BL40" s="21">
        <f t="shared" si="9"/>
        <v>142.73000000000002</v>
      </c>
    </row>
    <row r="41" spans="1:64" x14ac:dyDescent="0.25">
      <c r="A41" s="134">
        <v>34</v>
      </c>
      <c r="B41" s="22" t="s">
        <v>73</v>
      </c>
      <c r="C41" s="21">
        <v>0</v>
      </c>
      <c r="D41" s="21">
        <v>0</v>
      </c>
      <c r="E41" s="21">
        <v>165</v>
      </c>
      <c r="F41" s="21">
        <v>1.65</v>
      </c>
      <c r="G41" s="21">
        <v>330</v>
      </c>
      <c r="H41" s="21">
        <v>3.3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660</v>
      </c>
      <c r="P41" s="21">
        <v>6.6</v>
      </c>
      <c r="Q41" s="21">
        <f t="shared" si="0"/>
        <v>165</v>
      </c>
      <c r="R41" s="21">
        <f t="shared" si="1"/>
        <v>1.65</v>
      </c>
      <c r="S41" s="21">
        <v>554</v>
      </c>
      <c r="T41" s="21">
        <v>66.760000000000005</v>
      </c>
      <c r="U41" s="21">
        <v>243</v>
      </c>
      <c r="V41" s="21">
        <v>132.05000000000001</v>
      </c>
      <c r="W41" s="21">
        <v>495</v>
      </c>
      <c r="X41" s="21">
        <v>33</v>
      </c>
      <c r="Y41" s="21">
        <v>66</v>
      </c>
      <c r="Z41" s="21">
        <v>3.3</v>
      </c>
      <c r="AA41" s="21">
        <v>0</v>
      </c>
      <c r="AB41" s="21">
        <v>0</v>
      </c>
      <c r="AC41" s="21">
        <f t="shared" si="2"/>
        <v>1358</v>
      </c>
      <c r="AD41" s="21">
        <f t="shared" si="3"/>
        <v>235.11</v>
      </c>
      <c r="AE41" s="21">
        <v>0</v>
      </c>
      <c r="AF41" s="21">
        <v>0</v>
      </c>
      <c r="AG41" s="21">
        <v>0</v>
      </c>
      <c r="AH41" s="21">
        <v>0</v>
      </c>
      <c r="AI41" s="21">
        <v>0</v>
      </c>
      <c r="AJ41" s="21">
        <v>0</v>
      </c>
      <c r="AK41" s="21">
        <v>1</v>
      </c>
      <c r="AL41" s="21">
        <v>0.46</v>
      </c>
      <c r="AM41" s="21">
        <v>0</v>
      </c>
      <c r="AN41" s="21">
        <v>0</v>
      </c>
      <c r="AO41" s="21">
        <v>360</v>
      </c>
      <c r="AP41" s="21">
        <v>2.35</v>
      </c>
      <c r="AQ41" s="21">
        <v>0</v>
      </c>
      <c r="AR41" s="21">
        <v>0</v>
      </c>
      <c r="AS41" s="21">
        <f t="shared" si="4"/>
        <v>1884</v>
      </c>
      <c r="AT41" s="21">
        <f t="shared" si="5"/>
        <v>239.57000000000002</v>
      </c>
      <c r="AU41" s="21">
        <v>330</v>
      </c>
      <c r="AV41" s="21">
        <v>3.3</v>
      </c>
      <c r="AW41" s="21">
        <v>0</v>
      </c>
      <c r="AX41" s="21">
        <v>0</v>
      </c>
      <c r="AY41" s="21">
        <v>0</v>
      </c>
      <c r="AZ41" s="21">
        <v>0</v>
      </c>
      <c r="BA41" s="21">
        <v>0</v>
      </c>
      <c r="BB41" s="21">
        <v>0</v>
      </c>
      <c r="BC41" s="21">
        <v>0</v>
      </c>
      <c r="BD41" s="21">
        <v>0</v>
      </c>
      <c r="BE41" s="21">
        <v>0</v>
      </c>
      <c r="BF41" s="21">
        <v>0</v>
      </c>
      <c r="BG41" s="21">
        <v>61</v>
      </c>
      <c r="BH41" s="21">
        <v>1.48</v>
      </c>
      <c r="BI41" s="21">
        <f t="shared" si="6"/>
        <v>61</v>
      </c>
      <c r="BJ41" s="21">
        <f t="shared" si="7"/>
        <v>1.48</v>
      </c>
      <c r="BK41" s="21">
        <f t="shared" si="8"/>
        <v>1945</v>
      </c>
      <c r="BL41" s="21">
        <f t="shared" si="9"/>
        <v>241.05</v>
      </c>
    </row>
    <row r="42" spans="1:64" x14ac:dyDescent="0.25">
      <c r="A42" s="134">
        <v>35</v>
      </c>
      <c r="B42" s="22" t="s">
        <v>74</v>
      </c>
      <c r="C42" s="21">
        <v>82</v>
      </c>
      <c r="D42" s="21">
        <v>1.65</v>
      </c>
      <c r="E42" s="21">
        <v>82</v>
      </c>
      <c r="F42" s="21">
        <v>0.83</v>
      </c>
      <c r="G42" s="21">
        <v>165</v>
      </c>
      <c r="H42" s="21">
        <v>1.65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330</v>
      </c>
      <c r="P42" s="21">
        <v>3.3</v>
      </c>
      <c r="Q42" s="21">
        <f t="shared" si="0"/>
        <v>164</v>
      </c>
      <c r="R42" s="21">
        <f t="shared" si="1"/>
        <v>2.48</v>
      </c>
      <c r="S42" s="21">
        <v>577</v>
      </c>
      <c r="T42" s="21">
        <v>33</v>
      </c>
      <c r="U42" s="21">
        <v>330</v>
      </c>
      <c r="V42" s="21">
        <v>66</v>
      </c>
      <c r="W42" s="21">
        <v>300</v>
      </c>
      <c r="X42" s="21">
        <v>16.5</v>
      </c>
      <c r="Y42" s="21">
        <v>33</v>
      </c>
      <c r="Z42" s="21">
        <v>1.65</v>
      </c>
      <c r="AA42" s="21">
        <v>0</v>
      </c>
      <c r="AB42" s="21">
        <v>0</v>
      </c>
      <c r="AC42" s="21">
        <f t="shared" si="2"/>
        <v>1240</v>
      </c>
      <c r="AD42" s="21">
        <f t="shared" si="3"/>
        <v>117.15</v>
      </c>
      <c r="AE42" s="21">
        <v>0</v>
      </c>
      <c r="AF42" s="21">
        <v>0</v>
      </c>
      <c r="AG42" s="21">
        <v>0</v>
      </c>
      <c r="AH42" s="21">
        <v>0</v>
      </c>
      <c r="AI42" s="21">
        <v>0</v>
      </c>
      <c r="AJ42" s="21">
        <v>0</v>
      </c>
      <c r="AK42" s="21">
        <v>5</v>
      </c>
      <c r="AL42" s="21">
        <v>3.21</v>
      </c>
      <c r="AM42" s="21">
        <v>0</v>
      </c>
      <c r="AN42" s="21">
        <v>0</v>
      </c>
      <c r="AO42" s="21">
        <v>490</v>
      </c>
      <c r="AP42" s="21">
        <v>2.56</v>
      </c>
      <c r="AQ42" s="21">
        <v>0</v>
      </c>
      <c r="AR42" s="21">
        <v>0</v>
      </c>
      <c r="AS42" s="21">
        <f t="shared" si="4"/>
        <v>1899</v>
      </c>
      <c r="AT42" s="21">
        <f t="shared" si="5"/>
        <v>125.4</v>
      </c>
      <c r="AU42" s="21">
        <v>0</v>
      </c>
      <c r="AV42" s="21">
        <v>0</v>
      </c>
      <c r="AW42" s="21">
        <v>0</v>
      </c>
      <c r="AX42" s="21">
        <v>0</v>
      </c>
      <c r="AY42" s="21">
        <v>0</v>
      </c>
      <c r="AZ42" s="21">
        <v>0</v>
      </c>
      <c r="BA42" s="21">
        <v>0</v>
      </c>
      <c r="BB42" s="21">
        <v>0</v>
      </c>
      <c r="BC42" s="21">
        <v>25</v>
      </c>
      <c r="BD42" s="21">
        <v>2.21</v>
      </c>
      <c r="BE42" s="21">
        <v>0</v>
      </c>
      <c r="BF42" s="21">
        <v>0</v>
      </c>
      <c r="BG42" s="21">
        <v>122</v>
      </c>
      <c r="BH42" s="21">
        <v>28.12</v>
      </c>
      <c r="BI42" s="21">
        <f t="shared" si="6"/>
        <v>147</v>
      </c>
      <c r="BJ42" s="21">
        <f t="shared" si="7"/>
        <v>30.330000000000002</v>
      </c>
      <c r="BK42" s="21">
        <f t="shared" si="8"/>
        <v>2046</v>
      </c>
      <c r="BL42" s="21">
        <f t="shared" si="9"/>
        <v>155.73000000000002</v>
      </c>
    </row>
    <row r="43" spans="1:64" x14ac:dyDescent="0.25">
      <c r="A43" s="134">
        <v>36</v>
      </c>
      <c r="B43" s="22" t="s">
        <v>75</v>
      </c>
      <c r="C43" s="21">
        <v>165</v>
      </c>
      <c r="D43" s="21">
        <v>3.3</v>
      </c>
      <c r="E43" s="21">
        <v>165</v>
      </c>
      <c r="F43" s="21">
        <v>3.65</v>
      </c>
      <c r="G43" s="21">
        <v>330</v>
      </c>
      <c r="H43" s="21">
        <v>3.3</v>
      </c>
      <c r="I43" s="21">
        <v>280</v>
      </c>
      <c r="J43" s="21">
        <v>1.68</v>
      </c>
      <c r="K43" s="21">
        <v>0</v>
      </c>
      <c r="L43" s="21">
        <v>0</v>
      </c>
      <c r="M43" s="21">
        <v>0</v>
      </c>
      <c r="N43" s="21">
        <v>0</v>
      </c>
      <c r="O43" s="21">
        <v>330</v>
      </c>
      <c r="P43" s="21">
        <v>3.3</v>
      </c>
      <c r="Q43" s="21">
        <f t="shared" si="0"/>
        <v>610</v>
      </c>
      <c r="R43" s="21">
        <f t="shared" si="1"/>
        <v>8.629999999999999</v>
      </c>
      <c r="S43" s="21">
        <v>567</v>
      </c>
      <c r="T43" s="21">
        <v>52.25</v>
      </c>
      <c r="U43" s="21">
        <v>235</v>
      </c>
      <c r="V43" s="21">
        <v>132.19</v>
      </c>
      <c r="W43" s="21">
        <v>577</v>
      </c>
      <c r="X43" s="21">
        <v>33</v>
      </c>
      <c r="Y43" s="21">
        <v>66</v>
      </c>
      <c r="Z43" s="21">
        <v>3.52</v>
      </c>
      <c r="AA43" s="21">
        <v>0</v>
      </c>
      <c r="AB43" s="21">
        <v>0</v>
      </c>
      <c r="AC43" s="21">
        <f t="shared" si="2"/>
        <v>1445</v>
      </c>
      <c r="AD43" s="21">
        <f t="shared" si="3"/>
        <v>220.96</v>
      </c>
      <c r="AE43" s="21">
        <v>0</v>
      </c>
      <c r="AF43" s="21">
        <v>0</v>
      </c>
      <c r="AG43" s="21">
        <v>0</v>
      </c>
      <c r="AH43" s="21">
        <v>0</v>
      </c>
      <c r="AI43" s="21">
        <v>66</v>
      </c>
      <c r="AJ43" s="21">
        <v>7.79</v>
      </c>
      <c r="AK43" s="21">
        <v>6</v>
      </c>
      <c r="AL43" s="21">
        <v>3.04</v>
      </c>
      <c r="AM43" s="21">
        <v>0</v>
      </c>
      <c r="AN43" s="21">
        <v>0</v>
      </c>
      <c r="AO43" s="21">
        <v>0</v>
      </c>
      <c r="AP43" s="21">
        <v>0</v>
      </c>
      <c r="AQ43" s="21">
        <v>0</v>
      </c>
      <c r="AR43" s="21">
        <v>0</v>
      </c>
      <c r="AS43" s="21">
        <f t="shared" si="4"/>
        <v>2127</v>
      </c>
      <c r="AT43" s="21">
        <f t="shared" si="5"/>
        <v>240.42</v>
      </c>
      <c r="AU43" s="21">
        <v>660</v>
      </c>
      <c r="AV43" s="21">
        <v>6.07</v>
      </c>
      <c r="AW43" s="21">
        <v>0</v>
      </c>
      <c r="AX43" s="21">
        <v>0</v>
      </c>
      <c r="AY43" s="21">
        <v>0</v>
      </c>
      <c r="AZ43" s="21">
        <v>0</v>
      </c>
      <c r="BA43" s="21">
        <v>0</v>
      </c>
      <c r="BB43" s="21">
        <v>0</v>
      </c>
      <c r="BC43" s="21">
        <v>0</v>
      </c>
      <c r="BD43" s="21">
        <v>0</v>
      </c>
      <c r="BE43" s="21">
        <v>0</v>
      </c>
      <c r="BF43" s="21">
        <v>0</v>
      </c>
      <c r="BG43" s="21">
        <v>122</v>
      </c>
      <c r="BH43" s="21">
        <v>51.39</v>
      </c>
      <c r="BI43" s="21">
        <f t="shared" si="6"/>
        <v>122</v>
      </c>
      <c r="BJ43" s="21">
        <f t="shared" si="7"/>
        <v>51.39</v>
      </c>
      <c r="BK43" s="21">
        <f t="shared" si="8"/>
        <v>2249</v>
      </c>
      <c r="BL43" s="21">
        <f t="shared" si="9"/>
        <v>291.81</v>
      </c>
    </row>
    <row r="44" spans="1:64" x14ac:dyDescent="0.25">
      <c r="A44" s="134">
        <v>37</v>
      </c>
      <c r="B44" s="22" t="s">
        <v>76</v>
      </c>
      <c r="C44" s="21">
        <v>165</v>
      </c>
      <c r="D44" s="21">
        <v>3.3</v>
      </c>
      <c r="E44" s="21">
        <v>165</v>
      </c>
      <c r="F44" s="21">
        <v>1.65</v>
      </c>
      <c r="G44" s="21">
        <v>247</v>
      </c>
      <c r="H44" s="21">
        <v>2.48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655</v>
      </c>
      <c r="P44" s="21">
        <v>6.6</v>
      </c>
      <c r="Q44" s="21">
        <f t="shared" si="0"/>
        <v>330</v>
      </c>
      <c r="R44" s="21">
        <f t="shared" si="1"/>
        <v>4.9499999999999993</v>
      </c>
      <c r="S44" s="21">
        <v>2343</v>
      </c>
      <c r="T44" s="21">
        <v>50.45</v>
      </c>
      <c r="U44" s="21">
        <v>461</v>
      </c>
      <c r="V44" s="21">
        <v>100.07</v>
      </c>
      <c r="W44" s="21">
        <v>293</v>
      </c>
      <c r="X44" s="21">
        <v>25.62</v>
      </c>
      <c r="Y44" s="21">
        <v>33</v>
      </c>
      <c r="Z44" s="21">
        <v>1.65</v>
      </c>
      <c r="AA44" s="21">
        <v>0</v>
      </c>
      <c r="AB44" s="21">
        <v>0</v>
      </c>
      <c r="AC44" s="21">
        <f t="shared" si="2"/>
        <v>3130</v>
      </c>
      <c r="AD44" s="21">
        <f t="shared" si="3"/>
        <v>177.79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f t="shared" si="4"/>
        <v>3460</v>
      </c>
      <c r="AT44" s="21">
        <f t="shared" si="5"/>
        <v>182.73999999999998</v>
      </c>
      <c r="AU44" s="21">
        <v>495</v>
      </c>
      <c r="AV44" s="21">
        <v>3.17</v>
      </c>
      <c r="AW44" s="21">
        <v>0</v>
      </c>
      <c r="AX44" s="21">
        <v>0</v>
      </c>
      <c r="AY44" s="21">
        <v>0</v>
      </c>
      <c r="AZ44" s="21">
        <v>0</v>
      </c>
      <c r="BA44" s="21">
        <v>0</v>
      </c>
      <c r="BB44" s="21">
        <v>0</v>
      </c>
      <c r="BC44" s="21">
        <v>488</v>
      </c>
      <c r="BD44" s="21">
        <v>86.94</v>
      </c>
      <c r="BE44" s="21">
        <v>488</v>
      </c>
      <c r="BF44" s="21">
        <v>18.61</v>
      </c>
      <c r="BG44" s="21">
        <v>1220</v>
      </c>
      <c r="BH44" s="21">
        <v>142.85</v>
      </c>
      <c r="BI44" s="21">
        <f t="shared" si="6"/>
        <v>2196</v>
      </c>
      <c r="BJ44" s="21">
        <f t="shared" si="7"/>
        <v>248.39999999999998</v>
      </c>
      <c r="BK44" s="21">
        <f t="shared" si="8"/>
        <v>5656</v>
      </c>
      <c r="BL44" s="21">
        <f t="shared" si="9"/>
        <v>431.14</v>
      </c>
    </row>
    <row r="45" spans="1:64" x14ac:dyDescent="0.25">
      <c r="A45" s="134">
        <v>38</v>
      </c>
      <c r="B45" s="22" t="s">
        <v>77</v>
      </c>
      <c r="C45" s="21">
        <v>123</v>
      </c>
      <c r="D45" s="21">
        <v>2.48</v>
      </c>
      <c r="E45" s="21">
        <v>165</v>
      </c>
      <c r="F45" s="21">
        <v>1.65</v>
      </c>
      <c r="G45" s="21">
        <v>165</v>
      </c>
      <c r="H45" s="21">
        <v>1.65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495</v>
      </c>
      <c r="P45" s="21">
        <v>4.95</v>
      </c>
      <c r="Q45" s="21">
        <f t="shared" si="0"/>
        <v>288</v>
      </c>
      <c r="R45" s="21">
        <f t="shared" si="1"/>
        <v>4.13</v>
      </c>
      <c r="S45" s="21">
        <v>1056</v>
      </c>
      <c r="T45" s="21">
        <v>30.48</v>
      </c>
      <c r="U45" s="21">
        <v>211</v>
      </c>
      <c r="V45" s="21">
        <v>66.19</v>
      </c>
      <c r="W45" s="21">
        <v>0</v>
      </c>
      <c r="X45" s="21">
        <v>0</v>
      </c>
      <c r="Y45" s="21">
        <v>33</v>
      </c>
      <c r="Z45" s="21">
        <v>1.65</v>
      </c>
      <c r="AA45" s="21">
        <v>0</v>
      </c>
      <c r="AB45" s="21">
        <v>0</v>
      </c>
      <c r="AC45" s="21">
        <f t="shared" si="2"/>
        <v>1300</v>
      </c>
      <c r="AD45" s="21">
        <f t="shared" si="3"/>
        <v>98.320000000000007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10</v>
      </c>
      <c r="AN45" s="21">
        <v>0.01</v>
      </c>
      <c r="AO45" s="21">
        <v>0</v>
      </c>
      <c r="AP45" s="21">
        <v>0</v>
      </c>
      <c r="AQ45" s="21">
        <v>0</v>
      </c>
      <c r="AR45" s="21">
        <v>0</v>
      </c>
      <c r="AS45" s="21">
        <f t="shared" si="4"/>
        <v>1598</v>
      </c>
      <c r="AT45" s="21">
        <f t="shared" si="5"/>
        <v>102.46000000000001</v>
      </c>
      <c r="AU45" s="21">
        <v>660</v>
      </c>
      <c r="AV45" s="21">
        <v>6.34</v>
      </c>
      <c r="AW45" s="21">
        <v>0</v>
      </c>
      <c r="AX45" s="21">
        <v>0</v>
      </c>
      <c r="AY45" s="21">
        <v>0</v>
      </c>
      <c r="AZ45" s="21">
        <v>0</v>
      </c>
      <c r="BA45" s="21">
        <v>0</v>
      </c>
      <c r="BB45" s="21">
        <v>0</v>
      </c>
      <c r="BC45" s="21">
        <v>0</v>
      </c>
      <c r="BD45" s="21">
        <v>0</v>
      </c>
      <c r="BE45" s="21">
        <v>0</v>
      </c>
      <c r="BF45" s="21">
        <v>0</v>
      </c>
      <c r="BG45" s="21">
        <v>14</v>
      </c>
      <c r="BH45" s="21">
        <v>0.65</v>
      </c>
      <c r="BI45" s="21">
        <f t="shared" si="6"/>
        <v>14</v>
      </c>
      <c r="BJ45" s="21">
        <f t="shared" si="7"/>
        <v>0.65</v>
      </c>
      <c r="BK45" s="21">
        <f t="shared" si="8"/>
        <v>1612</v>
      </c>
      <c r="BL45" s="21">
        <f t="shared" si="9"/>
        <v>103.11000000000001</v>
      </c>
    </row>
    <row r="46" spans="1:64" x14ac:dyDescent="0.25">
      <c r="A46" s="134">
        <v>39</v>
      </c>
      <c r="B46" s="22" t="s">
        <v>78</v>
      </c>
      <c r="C46" s="21"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21">
        <v>0</v>
      </c>
      <c r="Q46" s="21">
        <f t="shared" si="0"/>
        <v>0</v>
      </c>
      <c r="R46" s="21">
        <f t="shared" si="1"/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f t="shared" si="2"/>
        <v>0</v>
      </c>
      <c r="AD46" s="21">
        <f t="shared" si="3"/>
        <v>0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21">
        <v>0</v>
      </c>
      <c r="AO46" s="21">
        <v>0</v>
      </c>
      <c r="AP46" s="21">
        <v>0</v>
      </c>
      <c r="AQ46" s="21">
        <v>0</v>
      </c>
      <c r="AR46" s="21">
        <v>0</v>
      </c>
      <c r="AS46" s="21">
        <f t="shared" si="4"/>
        <v>0</v>
      </c>
      <c r="AT46" s="21">
        <f t="shared" si="5"/>
        <v>0</v>
      </c>
      <c r="AU46" s="21">
        <v>0</v>
      </c>
      <c r="AV46" s="21">
        <v>0</v>
      </c>
      <c r="AW46" s="21">
        <v>0</v>
      </c>
      <c r="AX46" s="21">
        <v>0</v>
      </c>
      <c r="AY46" s="21">
        <v>0</v>
      </c>
      <c r="AZ46" s="21">
        <v>0</v>
      </c>
      <c r="BA46" s="21">
        <v>0</v>
      </c>
      <c r="BB46" s="21">
        <v>0</v>
      </c>
      <c r="BC46" s="21">
        <v>0</v>
      </c>
      <c r="BD46" s="21">
        <v>0</v>
      </c>
      <c r="BE46" s="21">
        <v>0</v>
      </c>
      <c r="BF46" s="21">
        <v>0</v>
      </c>
      <c r="BG46" s="21">
        <v>0</v>
      </c>
      <c r="BH46" s="21">
        <v>0</v>
      </c>
      <c r="BI46" s="21">
        <f t="shared" si="6"/>
        <v>0</v>
      </c>
      <c r="BJ46" s="21">
        <f t="shared" si="7"/>
        <v>0</v>
      </c>
      <c r="BK46" s="21">
        <f t="shared" si="8"/>
        <v>0</v>
      </c>
      <c r="BL46" s="21">
        <f t="shared" si="9"/>
        <v>0</v>
      </c>
    </row>
    <row r="47" spans="1:64" x14ac:dyDescent="0.25">
      <c r="A47" s="134">
        <v>40</v>
      </c>
      <c r="B47" s="22" t="s">
        <v>79</v>
      </c>
      <c r="C47" s="21"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f t="shared" si="0"/>
        <v>0</v>
      </c>
      <c r="R47" s="21">
        <f t="shared" si="1"/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f t="shared" si="2"/>
        <v>0</v>
      </c>
      <c r="AD47" s="21">
        <f t="shared" si="3"/>
        <v>0</v>
      </c>
      <c r="AE47" s="21">
        <v>0</v>
      </c>
      <c r="AF47" s="21">
        <v>0</v>
      </c>
      <c r="AG47" s="21">
        <v>0</v>
      </c>
      <c r="AH47" s="21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21">
        <v>0</v>
      </c>
      <c r="AR47" s="21">
        <v>0</v>
      </c>
      <c r="AS47" s="21">
        <f t="shared" si="4"/>
        <v>0</v>
      </c>
      <c r="AT47" s="21">
        <f t="shared" si="5"/>
        <v>0</v>
      </c>
      <c r="AU47" s="21">
        <v>0</v>
      </c>
      <c r="AV47" s="21">
        <v>0</v>
      </c>
      <c r="AW47" s="21">
        <v>0</v>
      </c>
      <c r="AX47" s="21">
        <v>0</v>
      </c>
      <c r="AY47" s="21">
        <v>0</v>
      </c>
      <c r="AZ47" s="21">
        <v>0</v>
      </c>
      <c r="BA47" s="21">
        <v>0</v>
      </c>
      <c r="BB47" s="21">
        <v>0</v>
      </c>
      <c r="BC47" s="21">
        <v>0</v>
      </c>
      <c r="BD47" s="21">
        <v>0</v>
      </c>
      <c r="BE47" s="21">
        <v>0</v>
      </c>
      <c r="BF47" s="21">
        <v>0</v>
      </c>
      <c r="BG47" s="21">
        <v>0</v>
      </c>
      <c r="BH47" s="21">
        <v>0</v>
      </c>
      <c r="BI47" s="21">
        <f t="shared" si="6"/>
        <v>0</v>
      </c>
      <c r="BJ47" s="21">
        <f t="shared" si="7"/>
        <v>0</v>
      </c>
      <c r="BK47" s="21">
        <f t="shared" si="8"/>
        <v>0</v>
      </c>
      <c r="BL47" s="21">
        <f t="shared" si="9"/>
        <v>0</v>
      </c>
    </row>
    <row r="48" spans="1:64" x14ac:dyDescent="0.25">
      <c r="A48" s="134">
        <v>41</v>
      </c>
      <c r="B48" s="22" t="s">
        <v>80</v>
      </c>
      <c r="C48" s="21"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f t="shared" si="0"/>
        <v>0</v>
      </c>
      <c r="R48" s="21">
        <f t="shared" si="1"/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f t="shared" si="2"/>
        <v>0</v>
      </c>
      <c r="AD48" s="21">
        <f t="shared" si="3"/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0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1">
        <v>0</v>
      </c>
      <c r="AQ48" s="21">
        <v>0</v>
      </c>
      <c r="AR48" s="21">
        <v>0</v>
      </c>
      <c r="AS48" s="21">
        <f t="shared" si="4"/>
        <v>0</v>
      </c>
      <c r="AT48" s="21">
        <f t="shared" si="5"/>
        <v>0</v>
      </c>
      <c r="AU48" s="21">
        <v>0</v>
      </c>
      <c r="AV48" s="21">
        <v>0</v>
      </c>
      <c r="AW48" s="21">
        <v>0</v>
      </c>
      <c r="AX48" s="21">
        <v>0</v>
      </c>
      <c r="AY48" s="21">
        <v>0</v>
      </c>
      <c r="AZ48" s="21">
        <v>0</v>
      </c>
      <c r="BA48" s="21">
        <v>0</v>
      </c>
      <c r="BB48" s="21">
        <v>0</v>
      </c>
      <c r="BC48" s="21">
        <v>0</v>
      </c>
      <c r="BD48" s="21">
        <v>0</v>
      </c>
      <c r="BE48" s="21">
        <v>0</v>
      </c>
      <c r="BF48" s="21">
        <v>0</v>
      </c>
      <c r="BG48" s="21">
        <v>0</v>
      </c>
      <c r="BH48" s="21">
        <v>0</v>
      </c>
      <c r="BI48" s="21">
        <f t="shared" si="6"/>
        <v>0</v>
      </c>
      <c r="BJ48" s="21">
        <f t="shared" si="7"/>
        <v>0</v>
      </c>
      <c r="BK48" s="21">
        <f t="shared" si="8"/>
        <v>0</v>
      </c>
      <c r="BL48" s="21">
        <f t="shared" si="9"/>
        <v>0</v>
      </c>
    </row>
    <row r="49" spans="1:64" x14ac:dyDescent="0.25">
      <c r="A49" s="134">
        <v>42</v>
      </c>
      <c r="B49" s="22" t="s">
        <v>81</v>
      </c>
      <c r="C49" s="21"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f t="shared" si="0"/>
        <v>0</v>
      </c>
      <c r="R49" s="21">
        <f t="shared" si="1"/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f t="shared" si="2"/>
        <v>0</v>
      </c>
      <c r="AD49" s="21">
        <f t="shared" si="3"/>
        <v>0</v>
      </c>
      <c r="AE49" s="21">
        <v>0</v>
      </c>
      <c r="AF49" s="21">
        <v>0</v>
      </c>
      <c r="AG49" s="21">
        <v>0</v>
      </c>
      <c r="AH49" s="21">
        <v>0</v>
      </c>
      <c r="AI49" s="21">
        <v>0</v>
      </c>
      <c r="AJ49" s="21">
        <v>0</v>
      </c>
      <c r="AK49" s="21">
        <v>0</v>
      </c>
      <c r="AL49" s="21">
        <v>0</v>
      </c>
      <c r="AM49" s="21">
        <v>0</v>
      </c>
      <c r="AN49" s="21">
        <v>0</v>
      </c>
      <c r="AO49" s="21">
        <v>0</v>
      </c>
      <c r="AP49" s="21">
        <v>0</v>
      </c>
      <c r="AQ49" s="21">
        <v>0</v>
      </c>
      <c r="AR49" s="21">
        <v>0</v>
      </c>
      <c r="AS49" s="21">
        <f t="shared" si="4"/>
        <v>0</v>
      </c>
      <c r="AT49" s="21">
        <f t="shared" si="5"/>
        <v>0</v>
      </c>
      <c r="AU49" s="21">
        <v>0</v>
      </c>
      <c r="AV49" s="21">
        <v>0</v>
      </c>
      <c r="AW49" s="21">
        <v>0</v>
      </c>
      <c r="AX49" s="21">
        <v>0</v>
      </c>
      <c r="AY49" s="21">
        <v>0</v>
      </c>
      <c r="AZ49" s="21">
        <v>0</v>
      </c>
      <c r="BA49" s="21">
        <v>0</v>
      </c>
      <c r="BB49" s="21">
        <v>0</v>
      </c>
      <c r="BC49" s="21">
        <v>0</v>
      </c>
      <c r="BD49" s="21">
        <v>0</v>
      </c>
      <c r="BE49" s="21">
        <v>0</v>
      </c>
      <c r="BF49" s="21">
        <v>0</v>
      </c>
      <c r="BG49" s="21">
        <v>0</v>
      </c>
      <c r="BH49" s="21">
        <v>0</v>
      </c>
      <c r="BI49" s="21">
        <f t="shared" si="6"/>
        <v>0</v>
      </c>
      <c r="BJ49" s="21">
        <f t="shared" si="7"/>
        <v>0</v>
      </c>
      <c r="BK49" s="21">
        <f t="shared" si="8"/>
        <v>0</v>
      </c>
      <c r="BL49" s="21">
        <f t="shared" si="9"/>
        <v>0</v>
      </c>
    </row>
    <row r="50" spans="1:64" x14ac:dyDescent="0.25">
      <c r="A50" s="134">
        <v>43</v>
      </c>
      <c r="B50" s="22" t="s">
        <v>82</v>
      </c>
      <c r="C50" s="21"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f t="shared" si="0"/>
        <v>0</v>
      </c>
      <c r="R50" s="21">
        <f t="shared" si="1"/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1">
        <v>0</v>
      </c>
      <c r="AC50" s="21">
        <f t="shared" si="2"/>
        <v>0</v>
      </c>
      <c r="AD50" s="21">
        <f t="shared" si="3"/>
        <v>0</v>
      </c>
      <c r="AE50" s="21">
        <v>0</v>
      </c>
      <c r="AF50" s="21">
        <v>0</v>
      </c>
      <c r="AG50" s="21">
        <v>0</v>
      </c>
      <c r="AH50" s="21">
        <v>0</v>
      </c>
      <c r="AI50" s="21">
        <v>0</v>
      </c>
      <c r="AJ50" s="21">
        <v>0</v>
      </c>
      <c r="AK50" s="21">
        <v>0</v>
      </c>
      <c r="AL50" s="21">
        <v>0</v>
      </c>
      <c r="AM50" s="21">
        <v>0</v>
      </c>
      <c r="AN50" s="21">
        <v>0</v>
      </c>
      <c r="AO50" s="21">
        <v>0</v>
      </c>
      <c r="AP50" s="21">
        <v>0</v>
      </c>
      <c r="AQ50" s="21">
        <v>0</v>
      </c>
      <c r="AR50" s="21">
        <v>0</v>
      </c>
      <c r="AS50" s="21">
        <f t="shared" si="4"/>
        <v>0</v>
      </c>
      <c r="AT50" s="21">
        <f t="shared" si="5"/>
        <v>0</v>
      </c>
      <c r="AU50" s="21">
        <v>0</v>
      </c>
      <c r="AV50" s="21">
        <v>0</v>
      </c>
      <c r="AW50" s="21">
        <v>0</v>
      </c>
      <c r="AX50" s="21">
        <v>0</v>
      </c>
      <c r="AY50" s="21">
        <v>0</v>
      </c>
      <c r="AZ50" s="21">
        <v>0</v>
      </c>
      <c r="BA50" s="21">
        <v>0</v>
      </c>
      <c r="BB50" s="21">
        <v>0</v>
      </c>
      <c r="BC50" s="21">
        <v>0</v>
      </c>
      <c r="BD50" s="21">
        <v>0</v>
      </c>
      <c r="BE50" s="21">
        <v>0</v>
      </c>
      <c r="BF50" s="21">
        <v>0</v>
      </c>
      <c r="BG50" s="21">
        <v>0</v>
      </c>
      <c r="BH50" s="21">
        <v>0</v>
      </c>
      <c r="BI50" s="21">
        <f t="shared" si="6"/>
        <v>0</v>
      </c>
      <c r="BJ50" s="21">
        <f t="shared" si="7"/>
        <v>0</v>
      </c>
      <c r="BK50" s="21">
        <f t="shared" si="8"/>
        <v>0</v>
      </c>
      <c r="BL50" s="21">
        <f t="shared" si="9"/>
        <v>0</v>
      </c>
    </row>
    <row r="51" spans="1:64" x14ac:dyDescent="0.25">
      <c r="A51" s="134">
        <v>44</v>
      </c>
      <c r="B51" s="22" t="s">
        <v>83</v>
      </c>
      <c r="C51" s="21"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f t="shared" si="0"/>
        <v>0</v>
      </c>
      <c r="R51" s="21">
        <f t="shared" si="1"/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f t="shared" si="2"/>
        <v>0</v>
      </c>
      <c r="AD51" s="21">
        <f t="shared" si="3"/>
        <v>0</v>
      </c>
      <c r="AE51" s="21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21">
        <v>0</v>
      </c>
      <c r="AR51" s="21">
        <v>0</v>
      </c>
      <c r="AS51" s="21">
        <f t="shared" si="4"/>
        <v>0</v>
      </c>
      <c r="AT51" s="21">
        <f t="shared" si="5"/>
        <v>0</v>
      </c>
      <c r="AU51" s="21">
        <v>0</v>
      </c>
      <c r="AV51" s="21">
        <v>0</v>
      </c>
      <c r="AW51" s="21">
        <v>0</v>
      </c>
      <c r="AX51" s="21">
        <v>0</v>
      </c>
      <c r="AY51" s="21">
        <v>0</v>
      </c>
      <c r="AZ51" s="21">
        <v>0</v>
      </c>
      <c r="BA51" s="21">
        <v>0</v>
      </c>
      <c r="BB51" s="21">
        <v>0</v>
      </c>
      <c r="BC51" s="21">
        <v>0</v>
      </c>
      <c r="BD51" s="21">
        <v>0</v>
      </c>
      <c r="BE51" s="21">
        <v>0</v>
      </c>
      <c r="BF51" s="21">
        <v>0</v>
      </c>
      <c r="BG51" s="21">
        <v>0</v>
      </c>
      <c r="BH51" s="21">
        <v>0</v>
      </c>
      <c r="BI51" s="21">
        <f t="shared" si="6"/>
        <v>0</v>
      </c>
      <c r="BJ51" s="21">
        <f t="shared" si="7"/>
        <v>0</v>
      </c>
      <c r="BK51" s="21">
        <f t="shared" si="8"/>
        <v>0</v>
      </c>
      <c r="BL51" s="21">
        <f t="shared" si="9"/>
        <v>0</v>
      </c>
    </row>
    <row r="52" spans="1:64" s="20" customFormat="1" x14ac:dyDescent="0.25">
      <c r="A52" s="66" t="s">
        <v>84</v>
      </c>
      <c r="B52" s="67"/>
      <c r="C52" s="23">
        <f t="shared" ref="C52:AH52" si="10">SUM(C8:C51)</f>
        <v>170243</v>
      </c>
      <c r="D52" s="23">
        <f t="shared" si="10"/>
        <v>3354.1200000000008</v>
      </c>
      <c r="E52" s="23">
        <f t="shared" si="10"/>
        <v>29365</v>
      </c>
      <c r="F52" s="23">
        <f t="shared" si="10"/>
        <v>556.91999999999985</v>
      </c>
      <c r="G52" s="23">
        <f t="shared" si="10"/>
        <v>89318</v>
      </c>
      <c r="H52" s="23">
        <f t="shared" si="10"/>
        <v>801.53999999999985</v>
      </c>
      <c r="I52" s="23">
        <f t="shared" si="10"/>
        <v>9608</v>
      </c>
      <c r="J52" s="23">
        <f t="shared" si="10"/>
        <v>87.240000000000023</v>
      </c>
      <c r="K52" s="23">
        <f t="shared" si="10"/>
        <v>12381</v>
      </c>
      <c r="L52" s="23">
        <f t="shared" si="10"/>
        <v>2340.6600000000003</v>
      </c>
      <c r="M52" s="23">
        <f t="shared" si="10"/>
        <v>128</v>
      </c>
      <c r="N52" s="23">
        <f t="shared" si="10"/>
        <v>9.06</v>
      </c>
      <c r="O52" s="23">
        <f t="shared" si="10"/>
        <v>69032</v>
      </c>
      <c r="P52" s="23">
        <f t="shared" si="10"/>
        <v>1150.5099999999995</v>
      </c>
      <c r="Q52" s="23">
        <f t="shared" si="10"/>
        <v>221597</v>
      </c>
      <c r="R52" s="23">
        <f t="shared" si="10"/>
        <v>6338.9399999999987</v>
      </c>
      <c r="S52" s="23">
        <f t="shared" si="10"/>
        <v>114114</v>
      </c>
      <c r="T52" s="23">
        <f t="shared" si="10"/>
        <v>15769.170000000002</v>
      </c>
      <c r="U52" s="23">
        <f t="shared" si="10"/>
        <v>55239</v>
      </c>
      <c r="V52" s="23">
        <f t="shared" si="10"/>
        <v>26240.359999999997</v>
      </c>
      <c r="W52" s="23">
        <f t="shared" si="10"/>
        <v>25818</v>
      </c>
      <c r="X52" s="23">
        <f t="shared" si="10"/>
        <v>18216.86</v>
      </c>
      <c r="Y52" s="23">
        <f t="shared" si="10"/>
        <v>29679</v>
      </c>
      <c r="Z52" s="23">
        <f t="shared" si="10"/>
        <v>1668.0800000000002</v>
      </c>
      <c r="AA52" s="23">
        <f t="shared" si="10"/>
        <v>163</v>
      </c>
      <c r="AB52" s="23">
        <f t="shared" si="10"/>
        <v>31.62</v>
      </c>
      <c r="AC52" s="23">
        <f t="shared" si="10"/>
        <v>224850</v>
      </c>
      <c r="AD52" s="23">
        <f t="shared" si="10"/>
        <v>61894.469999999994</v>
      </c>
      <c r="AE52" s="23">
        <f t="shared" si="10"/>
        <v>2317</v>
      </c>
      <c r="AF52" s="23">
        <f t="shared" si="10"/>
        <v>1859.2099999999998</v>
      </c>
      <c r="AG52" s="23">
        <f t="shared" si="10"/>
        <v>13447</v>
      </c>
      <c r="AH52" s="23">
        <f t="shared" si="10"/>
        <v>453.1699999999999</v>
      </c>
      <c r="AI52" s="23">
        <f t="shared" ref="AI52:BL52" si="11">SUM(AI8:AI51)</f>
        <v>27187</v>
      </c>
      <c r="AJ52" s="23">
        <f t="shared" si="11"/>
        <v>2689.6600000000003</v>
      </c>
      <c r="AK52" s="23">
        <f t="shared" si="11"/>
        <v>260</v>
      </c>
      <c r="AL52" s="23">
        <f t="shared" si="11"/>
        <v>272.7399999999999</v>
      </c>
      <c r="AM52" s="23">
        <f t="shared" si="11"/>
        <v>2321</v>
      </c>
      <c r="AN52" s="23">
        <f t="shared" si="11"/>
        <v>11.31</v>
      </c>
      <c r="AO52" s="23">
        <f t="shared" si="11"/>
        <v>17679</v>
      </c>
      <c r="AP52" s="23">
        <f t="shared" si="11"/>
        <v>102.05000000000001</v>
      </c>
      <c r="AQ52" s="23">
        <f t="shared" si="11"/>
        <v>0</v>
      </c>
      <c r="AR52" s="23">
        <f t="shared" si="11"/>
        <v>0</v>
      </c>
      <c r="AS52" s="23">
        <f t="shared" si="11"/>
        <v>509658</v>
      </c>
      <c r="AT52" s="23">
        <f t="shared" si="11"/>
        <v>73621.550000000017</v>
      </c>
      <c r="AU52" s="23">
        <f t="shared" si="11"/>
        <v>206262</v>
      </c>
      <c r="AV52" s="23">
        <f t="shared" si="11"/>
        <v>2958.1099999999997</v>
      </c>
      <c r="AW52" s="23">
        <f t="shared" si="11"/>
        <v>7295</v>
      </c>
      <c r="AX52" s="23">
        <f t="shared" si="11"/>
        <v>54.909999999999982</v>
      </c>
      <c r="AY52" s="23">
        <f t="shared" si="11"/>
        <v>586</v>
      </c>
      <c r="AZ52" s="23">
        <f t="shared" si="11"/>
        <v>7679.3400000000011</v>
      </c>
      <c r="BA52" s="23">
        <f t="shared" si="11"/>
        <v>3321</v>
      </c>
      <c r="BB52" s="23">
        <f t="shared" si="11"/>
        <v>277.85000000000002</v>
      </c>
      <c r="BC52" s="23">
        <f t="shared" si="11"/>
        <v>67605</v>
      </c>
      <c r="BD52" s="23">
        <f t="shared" si="11"/>
        <v>12756.1</v>
      </c>
      <c r="BE52" s="23">
        <f t="shared" si="11"/>
        <v>44671</v>
      </c>
      <c r="BF52" s="23">
        <f t="shared" si="11"/>
        <v>4210.1500000000005</v>
      </c>
      <c r="BG52" s="23">
        <f t="shared" si="11"/>
        <v>158266</v>
      </c>
      <c r="BH52" s="23">
        <f t="shared" si="11"/>
        <v>84443.139999999985</v>
      </c>
      <c r="BI52" s="23">
        <f t="shared" si="11"/>
        <v>274449</v>
      </c>
      <c r="BJ52" s="23">
        <f t="shared" si="11"/>
        <v>109366.57999999997</v>
      </c>
      <c r="BK52" s="23">
        <f t="shared" si="11"/>
        <v>784107</v>
      </c>
      <c r="BL52" s="23">
        <f t="shared" si="11"/>
        <v>182988.13</v>
      </c>
    </row>
  </sheetData>
  <mergeCells count="41">
    <mergeCell ref="A4:B4"/>
    <mergeCell ref="AK5:AL6"/>
    <mergeCell ref="A52:B52"/>
    <mergeCell ref="AM5:AN6"/>
    <mergeCell ref="A5:A7"/>
    <mergeCell ref="B5:B7"/>
    <mergeCell ref="C5:F5"/>
    <mergeCell ref="G5:H6"/>
    <mergeCell ref="I5:J6"/>
    <mergeCell ref="BC5:BD6"/>
    <mergeCell ref="BE5:BF6"/>
    <mergeCell ref="BK4:BL6"/>
    <mergeCell ref="AG5:AH6"/>
    <mergeCell ref="K5:L6"/>
    <mergeCell ref="M5:N6"/>
    <mergeCell ref="O5:P6"/>
    <mergeCell ref="Q5:R6"/>
    <mergeCell ref="S5:T6"/>
    <mergeCell ref="U5:V6"/>
    <mergeCell ref="W5:X6"/>
    <mergeCell ref="Y5:Z6"/>
    <mergeCell ref="AA5:AB6"/>
    <mergeCell ref="AC5:AD6"/>
    <mergeCell ref="AQ5:AR6"/>
    <mergeCell ref="AI5:AJ6"/>
    <mergeCell ref="A1:BL1"/>
    <mergeCell ref="A2:BL2"/>
    <mergeCell ref="AO5:AP6"/>
    <mergeCell ref="B3:BJ3"/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</mergeCells>
  <pageMargins left="0.7" right="0.7" top="0.75" bottom="0.75" header="0.3" footer="0.3"/>
  <pageSetup paperSize="9"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52"/>
  <sheetViews>
    <sheetView workbookViewId="0">
      <selection activeCell="F15" sqref="F15"/>
    </sheetView>
  </sheetViews>
  <sheetFormatPr defaultRowHeight="15" x14ac:dyDescent="0.25"/>
  <cols>
    <col min="1" max="1" width="6.28515625" style="135" customWidth="1"/>
    <col min="2" max="2" width="29.710937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ht="21" thickBot="1" x14ac:dyDescent="0.3">
      <c r="A1" s="80" t="s">
        <v>193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2"/>
    </row>
    <row r="2" spans="1:64" ht="21.75" customHeight="1" thickBot="1" x14ac:dyDescent="0.3">
      <c r="A2" s="83" t="s">
        <v>164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5"/>
    </row>
    <row r="3" spans="1:64" ht="21.75" thickBot="1" x14ac:dyDescent="0.4">
      <c r="B3" s="162"/>
      <c r="C3" s="162"/>
      <c r="D3" s="162"/>
      <c r="E3" s="162"/>
      <c r="F3" s="162"/>
      <c r="G3" s="162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62"/>
      <c r="Y3" s="162"/>
      <c r="Z3" s="162"/>
      <c r="AA3" s="162"/>
      <c r="AB3" s="162"/>
      <c r="AC3" s="162"/>
      <c r="AD3" s="162"/>
      <c r="AE3" s="162"/>
      <c r="AF3" s="162"/>
      <c r="AG3" s="162"/>
      <c r="AH3" s="162"/>
      <c r="AI3" s="162"/>
      <c r="AJ3" s="162"/>
      <c r="AK3" s="162"/>
      <c r="AL3" s="162"/>
      <c r="AM3" s="162"/>
      <c r="AN3" s="162"/>
      <c r="AO3" s="162"/>
      <c r="AP3" s="162"/>
      <c r="AQ3" s="162"/>
      <c r="AR3" s="162"/>
      <c r="AS3" s="162"/>
      <c r="AT3" s="162"/>
      <c r="AU3" s="162"/>
      <c r="AV3" s="162"/>
      <c r="AW3" s="162"/>
      <c r="AX3" s="162"/>
      <c r="AY3" s="162"/>
      <c r="AZ3" s="162"/>
      <c r="BA3" s="162"/>
      <c r="BB3" s="162"/>
      <c r="BC3" s="162"/>
      <c r="BD3" s="162"/>
      <c r="BE3" s="162"/>
      <c r="BF3" s="162"/>
      <c r="BG3" s="162"/>
      <c r="BH3" s="162"/>
      <c r="BI3" s="162"/>
      <c r="BJ3" s="162"/>
    </row>
    <row r="4" spans="1:64" ht="20.25" customHeight="1" thickBot="1" x14ac:dyDescent="0.45">
      <c r="A4" s="87"/>
      <c r="B4" s="88"/>
      <c r="C4" s="91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3"/>
      <c r="AY4" s="94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6"/>
      <c r="BK4" s="33" t="s">
        <v>3</v>
      </c>
      <c r="BL4" s="34"/>
    </row>
    <row r="5" spans="1:64" ht="24.75" customHeight="1" x14ac:dyDescent="0.25">
      <c r="A5" s="68" t="s">
        <v>4</v>
      </c>
      <c r="B5" s="181" t="s">
        <v>5</v>
      </c>
      <c r="C5" s="176" t="s">
        <v>6</v>
      </c>
      <c r="D5" s="177"/>
      <c r="E5" s="177"/>
      <c r="F5" s="178"/>
      <c r="G5" s="78" t="s">
        <v>7</v>
      </c>
      <c r="H5" s="173"/>
      <c r="I5" s="169" t="s">
        <v>8</v>
      </c>
      <c r="J5" s="170"/>
      <c r="K5" s="169" t="s">
        <v>9</v>
      </c>
      <c r="L5" s="170"/>
      <c r="M5" s="45" t="s">
        <v>10</v>
      </c>
      <c r="N5" s="167"/>
      <c r="O5" s="45" t="s">
        <v>11</v>
      </c>
      <c r="P5" s="167"/>
      <c r="Q5" s="45" t="s">
        <v>12</v>
      </c>
      <c r="R5" s="97"/>
      <c r="S5" s="55" t="s">
        <v>13</v>
      </c>
      <c r="T5" s="56"/>
      <c r="U5" s="49" t="s">
        <v>14</v>
      </c>
      <c r="V5" s="56"/>
      <c r="W5" s="49" t="s">
        <v>15</v>
      </c>
      <c r="X5" s="56"/>
      <c r="Y5" s="49" t="s">
        <v>16</v>
      </c>
      <c r="Z5" s="56"/>
      <c r="AA5" s="49" t="s">
        <v>17</v>
      </c>
      <c r="AB5" s="56"/>
      <c r="AC5" s="49" t="s">
        <v>18</v>
      </c>
      <c r="AD5" s="165"/>
      <c r="AE5" s="50" t="s">
        <v>19</v>
      </c>
      <c r="AF5" s="158"/>
      <c r="AG5" s="163" t="s">
        <v>20</v>
      </c>
      <c r="AH5" s="158"/>
      <c r="AI5" s="163" t="s">
        <v>21</v>
      </c>
      <c r="AJ5" s="158"/>
      <c r="AK5" s="163" t="s">
        <v>22</v>
      </c>
      <c r="AL5" s="158"/>
      <c r="AM5" s="163" t="s">
        <v>23</v>
      </c>
      <c r="AN5" s="158"/>
      <c r="AO5" s="163" t="s">
        <v>24</v>
      </c>
      <c r="AP5" s="110"/>
      <c r="AQ5" s="50" t="s">
        <v>25</v>
      </c>
      <c r="AR5" s="110"/>
      <c r="AS5" s="106" t="s">
        <v>26</v>
      </c>
      <c r="AT5" s="107"/>
      <c r="AU5" s="54" t="s">
        <v>27</v>
      </c>
      <c r="AV5" s="146"/>
      <c r="AW5" s="142" t="s">
        <v>28</v>
      </c>
      <c r="AX5" s="143"/>
      <c r="AY5" s="50" t="s">
        <v>29</v>
      </c>
      <c r="AZ5" s="110"/>
      <c r="BA5" s="138" t="s">
        <v>30</v>
      </c>
      <c r="BB5" s="139"/>
      <c r="BC5" s="154" t="s">
        <v>31</v>
      </c>
      <c r="BD5" s="139"/>
      <c r="BE5" s="154" t="s">
        <v>32</v>
      </c>
      <c r="BF5" s="139"/>
      <c r="BG5" s="154" t="s">
        <v>33</v>
      </c>
      <c r="BH5" s="155"/>
      <c r="BI5" s="102" t="s">
        <v>34</v>
      </c>
      <c r="BJ5" s="103"/>
      <c r="BK5" s="35"/>
      <c r="BL5" s="36"/>
    </row>
    <row r="6" spans="1:64" x14ac:dyDescent="0.25">
      <c r="A6" s="69"/>
      <c r="B6" s="182"/>
      <c r="C6" s="151" t="s">
        <v>35</v>
      </c>
      <c r="D6" s="150"/>
      <c r="E6" s="149" t="s">
        <v>36</v>
      </c>
      <c r="F6" s="150"/>
      <c r="G6" s="174"/>
      <c r="H6" s="175"/>
      <c r="I6" s="171"/>
      <c r="J6" s="172"/>
      <c r="K6" s="171"/>
      <c r="L6" s="172"/>
      <c r="M6" s="98"/>
      <c r="N6" s="168"/>
      <c r="O6" s="98"/>
      <c r="P6" s="168"/>
      <c r="Q6" s="98"/>
      <c r="R6" s="99"/>
      <c r="S6" s="57"/>
      <c r="T6" s="58"/>
      <c r="U6" s="59"/>
      <c r="V6" s="58"/>
      <c r="W6" s="59"/>
      <c r="X6" s="58"/>
      <c r="Y6" s="59"/>
      <c r="Z6" s="58"/>
      <c r="AA6" s="59"/>
      <c r="AB6" s="58"/>
      <c r="AC6" s="59"/>
      <c r="AD6" s="166"/>
      <c r="AE6" s="111"/>
      <c r="AF6" s="159"/>
      <c r="AG6" s="164"/>
      <c r="AH6" s="159"/>
      <c r="AI6" s="164"/>
      <c r="AJ6" s="159"/>
      <c r="AK6" s="164"/>
      <c r="AL6" s="159"/>
      <c r="AM6" s="164"/>
      <c r="AN6" s="159"/>
      <c r="AO6" s="164"/>
      <c r="AP6" s="112"/>
      <c r="AQ6" s="111"/>
      <c r="AR6" s="112"/>
      <c r="AS6" s="160"/>
      <c r="AT6" s="161"/>
      <c r="AU6" s="147"/>
      <c r="AV6" s="148"/>
      <c r="AW6" s="144"/>
      <c r="AX6" s="145"/>
      <c r="AY6" s="111"/>
      <c r="AZ6" s="112"/>
      <c r="BA6" s="140"/>
      <c r="BB6" s="141"/>
      <c r="BC6" s="156"/>
      <c r="BD6" s="141"/>
      <c r="BE6" s="156"/>
      <c r="BF6" s="141"/>
      <c r="BG6" s="156"/>
      <c r="BH6" s="157"/>
      <c r="BI6" s="152"/>
      <c r="BJ6" s="153"/>
      <c r="BK6" s="37"/>
      <c r="BL6" s="38"/>
    </row>
    <row r="7" spans="1:64" ht="15.75" thickBot="1" x14ac:dyDescent="0.3">
      <c r="A7" s="70"/>
      <c r="B7" s="183"/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134">
        <v>1</v>
      </c>
      <c r="B8" s="22" t="s">
        <v>40</v>
      </c>
      <c r="C8" s="21">
        <v>7500</v>
      </c>
      <c r="D8" s="21">
        <v>44.29</v>
      </c>
      <c r="E8" s="21">
        <v>2150</v>
      </c>
      <c r="F8" s="21">
        <v>19.45</v>
      </c>
      <c r="G8" s="21">
        <v>1700</v>
      </c>
      <c r="H8" s="21">
        <v>19.09</v>
      </c>
      <c r="I8" s="21">
        <v>380</v>
      </c>
      <c r="J8" s="21">
        <v>12.25</v>
      </c>
      <c r="K8" s="21">
        <v>59</v>
      </c>
      <c r="L8" s="21">
        <v>11.06</v>
      </c>
      <c r="M8" s="21">
        <v>0</v>
      </c>
      <c r="N8" s="21">
        <v>0</v>
      </c>
      <c r="O8" s="21">
        <v>0</v>
      </c>
      <c r="P8" s="21">
        <v>0</v>
      </c>
      <c r="Q8" s="21">
        <f t="shared" ref="Q8:Q51" si="0">(C8+E8+I8+K8)</f>
        <v>10089</v>
      </c>
      <c r="R8" s="21">
        <f t="shared" ref="R8:R51" si="1">(D8+F8+J8+L8)</f>
        <v>87.05</v>
      </c>
      <c r="S8" s="21">
        <v>1180</v>
      </c>
      <c r="T8" s="21">
        <v>188.02</v>
      </c>
      <c r="U8" s="21">
        <v>105</v>
      </c>
      <c r="V8" s="21">
        <v>821.14</v>
      </c>
      <c r="W8" s="21">
        <v>30</v>
      </c>
      <c r="X8" s="21">
        <v>706.09</v>
      </c>
      <c r="Y8" s="21">
        <v>0</v>
      </c>
      <c r="Z8" s="21">
        <v>0</v>
      </c>
      <c r="AA8" s="21">
        <v>0</v>
      </c>
      <c r="AB8" s="21">
        <v>0</v>
      </c>
      <c r="AC8" s="21">
        <f t="shared" ref="AC8:AC51" si="2">(S8+U8+W8+Y8)</f>
        <v>1315</v>
      </c>
      <c r="AD8" s="21">
        <f t="shared" ref="AD8:AD51" si="3">(T8+V8+X8+Z8)</f>
        <v>1715.25</v>
      </c>
      <c r="AE8" s="21">
        <v>2</v>
      </c>
      <c r="AF8" s="21">
        <v>18.059999999999999</v>
      </c>
      <c r="AG8" s="21">
        <v>140</v>
      </c>
      <c r="AH8" s="21">
        <v>18.79</v>
      </c>
      <c r="AI8" s="21">
        <v>370</v>
      </c>
      <c r="AJ8" s="21">
        <v>195.16</v>
      </c>
      <c r="AK8" s="21">
        <v>20</v>
      </c>
      <c r="AL8" s="21">
        <v>2.99</v>
      </c>
      <c r="AM8" s="21">
        <v>360</v>
      </c>
      <c r="AN8" s="21">
        <v>1.29</v>
      </c>
      <c r="AO8" s="21">
        <v>360</v>
      </c>
      <c r="AP8" s="21">
        <v>6.68</v>
      </c>
      <c r="AQ8" s="21">
        <v>0</v>
      </c>
      <c r="AR8" s="21">
        <v>0</v>
      </c>
      <c r="AS8" s="21">
        <f t="shared" ref="AS8:AS51" si="4">(Q8+AC8+AE8+AG8+AI8+AK8+AM8+AO8)</f>
        <v>12656</v>
      </c>
      <c r="AT8" s="21">
        <f t="shared" ref="AT8:AT51" si="5">(R8+AD8+AF8+AH8+AJ8+AL8+AN8+AP8)</f>
        <v>2045.27</v>
      </c>
      <c r="AU8" s="21">
        <v>1080</v>
      </c>
      <c r="AV8" s="21">
        <v>177.41</v>
      </c>
      <c r="AW8" s="21">
        <v>0</v>
      </c>
      <c r="AX8" s="21">
        <v>0</v>
      </c>
      <c r="AY8" s="21">
        <v>0</v>
      </c>
      <c r="AZ8" s="21">
        <v>0</v>
      </c>
      <c r="BA8" s="21">
        <v>0</v>
      </c>
      <c r="BB8" s="21">
        <v>0</v>
      </c>
      <c r="BC8" s="21">
        <v>0</v>
      </c>
      <c r="BD8" s="21">
        <v>0</v>
      </c>
      <c r="BE8" s="21">
        <v>0</v>
      </c>
      <c r="BF8" s="21">
        <v>0</v>
      </c>
      <c r="BG8" s="21">
        <v>150</v>
      </c>
      <c r="BH8" s="21">
        <v>264.45</v>
      </c>
      <c r="BI8" s="21">
        <f t="shared" ref="BI8:BI51" si="6">(AY8+BA8+BC8+BE8+BG8)</f>
        <v>150</v>
      </c>
      <c r="BJ8" s="21">
        <f t="shared" ref="BJ8:BJ51" si="7">(AZ8+BB8+BD8+BF8+BH8)</f>
        <v>264.45</v>
      </c>
      <c r="BK8" s="21">
        <f t="shared" ref="BK8:BK51" si="8">(AS8+BI8)</f>
        <v>12806</v>
      </c>
      <c r="BL8" s="21">
        <f t="shared" ref="BL8:BL51" si="9">(AT8+BJ8)</f>
        <v>2309.7199999999998</v>
      </c>
    </row>
    <row r="9" spans="1:64" x14ac:dyDescent="0.25">
      <c r="A9" s="134">
        <v>2</v>
      </c>
      <c r="B9" s="22" t="s">
        <v>41</v>
      </c>
      <c r="C9" s="21">
        <v>1250</v>
      </c>
      <c r="D9" s="21">
        <v>7.46</v>
      </c>
      <c r="E9" s="21">
        <v>650</v>
      </c>
      <c r="F9" s="21">
        <v>10.92</v>
      </c>
      <c r="G9" s="21">
        <v>600</v>
      </c>
      <c r="H9" s="21">
        <v>10.72</v>
      </c>
      <c r="I9" s="21">
        <v>140</v>
      </c>
      <c r="J9" s="21">
        <v>10.62</v>
      </c>
      <c r="K9" s="21">
        <v>60</v>
      </c>
      <c r="L9" s="21">
        <v>6.38</v>
      </c>
      <c r="M9" s="21">
        <v>0</v>
      </c>
      <c r="N9" s="21">
        <v>0</v>
      </c>
      <c r="O9" s="21">
        <v>0</v>
      </c>
      <c r="P9" s="21">
        <v>0</v>
      </c>
      <c r="Q9" s="21">
        <f t="shared" si="0"/>
        <v>2100</v>
      </c>
      <c r="R9" s="21">
        <f t="shared" si="1"/>
        <v>35.380000000000003</v>
      </c>
      <c r="S9" s="21">
        <v>400</v>
      </c>
      <c r="T9" s="21">
        <v>41.59</v>
      </c>
      <c r="U9" s="21">
        <v>30</v>
      </c>
      <c r="V9" s="21">
        <v>193.81</v>
      </c>
      <c r="W9" s="21">
        <v>10</v>
      </c>
      <c r="X9" s="21">
        <v>215</v>
      </c>
      <c r="Y9" s="21">
        <v>0</v>
      </c>
      <c r="Z9" s="21">
        <v>0</v>
      </c>
      <c r="AA9" s="21">
        <v>0</v>
      </c>
      <c r="AB9" s="21">
        <v>0</v>
      </c>
      <c r="AC9" s="21">
        <f t="shared" si="2"/>
        <v>440</v>
      </c>
      <c r="AD9" s="21">
        <f t="shared" si="3"/>
        <v>450.4</v>
      </c>
      <c r="AE9" s="21">
        <v>1</v>
      </c>
      <c r="AF9" s="21">
        <v>11.34</v>
      </c>
      <c r="AG9" s="21">
        <v>60</v>
      </c>
      <c r="AH9" s="21">
        <v>6.8</v>
      </c>
      <c r="AI9" s="21">
        <v>140</v>
      </c>
      <c r="AJ9" s="21">
        <v>44.58</v>
      </c>
      <c r="AK9" s="21">
        <v>11</v>
      </c>
      <c r="AL9" s="21">
        <v>0.88</v>
      </c>
      <c r="AM9" s="21">
        <v>200</v>
      </c>
      <c r="AN9" s="21">
        <v>0.73</v>
      </c>
      <c r="AO9" s="21">
        <v>180</v>
      </c>
      <c r="AP9" s="21">
        <v>2.29</v>
      </c>
      <c r="AQ9" s="21">
        <v>0</v>
      </c>
      <c r="AR9" s="21">
        <v>0</v>
      </c>
      <c r="AS9" s="21">
        <f t="shared" si="4"/>
        <v>3132</v>
      </c>
      <c r="AT9" s="21">
        <f t="shared" si="5"/>
        <v>552.4</v>
      </c>
      <c r="AU9" s="21">
        <v>302</v>
      </c>
      <c r="AV9" s="21">
        <v>47.68</v>
      </c>
      <c r="AW9" s="21">
        <v>0</v>
      </c>
      <c r="AX9" s="21">
        <v>0</v>
      </c>
      <c r="AY9" s="21">
        <v>0</v>
      </c>
      <c r="AZ9" s="21">
        <v>0</v>
      </c>
      <c r="BA9" s="21">
        <v>0</v>
      </c>
      <c r="BB9" s="21">
        <v>0</v>
      </c>
      <c r="BC9" s="21">
        <v>0</v>
      </c>
      <c r="BD9" s="21">
        <v>0</v>
      </c>
      <c r="BE9" s="21">
        <v>0</v>
      </c>
      <c r="BF9" s="21">
        <v>0</v>
      </c>
      <c r="BG9" s="21">
        <v>130</v>
      </c>
      <c r="BH9" s="21">
        <v>388.55</v>
      </c>
      <c r="BI9" s="21">
        <f t="shared" si="6"/>
        <v>130</v>
      </c>
      <c r="BJ9" s="21">
        <f t="shared" si="7"/>
        <v>388.55</v>
      </c>
      <c r="BK9" s="21">
        <f t="shared" si="8"/>
        <v>3262</v>
      </c>
      <c r="BL9" s="21">
        <f t="shared" si="9"/>
        <v>940.95</v>
      </c>
    </row>
    <row r="10" spans="1:64" x14ac:dyDescent="0.25">
      <c r="A10" s="134">
        <v>3</v>
      </c>
      <c r="B10" s="22" t="s">
        <v>42</v>
      </c>
      <c r="C10" s="21">
        <v>9400</v>
      </c>
      <c r="D10" s="21">
        <v>88.16</v>
      </c>
      <c r="E10" s="21">
        <v>1050</v>
      </c>
      <c r="F10" s="21">
        <v>93.66</v>
      </c>
      <c r="G10" s="21">
        <v>1100</v>
      </c>
      <c r="H10" s="21">
        <v>94.15</v>
      </c>
      <c r="I10" s="21">
        <v>250</v>
      </c>
      <c r="J10" s="21">
        <v>49.55</v>
      </c>
      <c r="K10" s="21">
        <v>136</v>
      </c>
      <c r="L10" s="21">
        <v>39.71</v>
      </c>
      <c r="M10" s="21">
        <v>0</v>
      </c>
      <c r="N10" s="21">
        <v>0</v>
      </c>
      <c r="O10" s="21">
        <v>0</v>
      </c>
      <c r="P10" s="21">
        <v>0</v>
      </c>
      <c r="Q10" s="21">
        <f t="shared" si="0"/>
        <v>10836</v>
      </c>
      <c r="R10" s="21">
        <f t="shared" si="1"/>
        <v>271.08</v>
      </c>
      <c r="S10" s="21">
        <v>590</v>
      </c>
      <c r="T10" s="21">
        <v>161.13</v>
      </c>
      <c r="U10" s="21">
        <v>160</v>
      </c>
      <c r="V10" s="21">
        <v>1137.75</v>
      </c>
      <c r="W10" s="21">
        <v>39</v>
      </c>
      <c r="X10" s="21">
        <v>1068.8699999999999</v>
      </c>
      <c r="Y10" s="21">
        <v>0</v>
      </c>
      <c r="Z10" s="21">
        <v>0</v>
      </c>
      <c r="AA10" s="21">
        <v>0</v>
      </c>
      <c r="AB10" s="21">
        <v>0</v>
      </c>
      <c r="AC10" s="21">
        <f t="shared" si="2"/>
        <v>789</v>
      </c>
      <c r="AD10" s="21">
        <f t="shared" si="3"/>
        <v>2367.75</v>
      </c>
      <c r="AE10" s="21">
        <v>0</v>
      </c>
      <c r="AF10" s="21">
        <v>0</v>
      </c>
      <c r="AG10" s="21">
        <v>200</v>
      </c>
      <c r="AH10" s="21">
        <v>76.209999999999994</v>
      </c>
      <c r="AI10" s="21">
        <v>388</v>
      </c>
      <c r="AJ10" s="21">
        <v>436.55</v>
      </c>
      <c r="AK10" s="21">
        <v>20</v>
      </c>
      <c r="AL10" s="21">
        <v>8.68</v>
      </c>
      <c r="AM10" s="21">
        <v>400</v>
      </c>
      <c r="AN10" s="21">
        <v>6.4</v>
      </c>
      <c r="AO10" s="21">
        <v>360</v>
      </c>
      <c r="AP10" s="21">
        <v>17.43</v>
      </c>
      <c r="AQ10" s="21">
        <v>0</v>
      </c>
      <c r="AR10" s="21">
        <v>0</v>
      </c>
      <c r="AS10" s="21">
        <f t="shared" si="4"/>
        <v>12993</v>
      </c>
      <c r="AT10" s="21">
        <f t="shared" si="5"/>
        <v>3184.1</v>
      </c>
      <c r="AU10" s="21">
        <v>1465</v>
      </c>
      <c r="AV10" s="21">
        <v>278.2</v>
      </c>
      <c r="AW10" s="21">
        <v>0</v>
      </c>
      <c r="AX10" s="21">
        <v>0</v>
      </c>
      <c r="AY10" s="21">
        <v>0</v>
      </c>
      <c r="AZ10" s="21">
        <v>0</v>
      </c>
      <c r="BA10" s="21">
        <v>0</v>
      </c>
      <c r="BB10" s="21">
        <v>0</v>
      </c>
      <c r="BC10" s="21">
        <v>0</v>
      </c>
      <c r="BD10" s="21">
        <v>0</v>
      </c>
      <c r="BE10" s="21">
        <v>0</v>
      </c>
      <c r="BF10" s="21">
        <v>0</v>
      </c>
      <c r="BG10" s="21">
        <v>250</v>
      </c>
      <c r="BH10" s="21">
        <v>434.03</v>
      </c>
      <c r="BI10" s="21">
        <f t="shared" si="6"/>
        <v>250</v>
      </c>
      <c r="BJ10" s="21">
        <f t="shared" si="7"/>
        <v>434.03</v>
      </c>
      <c r="BK10" s="21">
        <f t="shared" si="8"/>
        <v>13243</v>
      </c>
      <c r="BL10" s="21">
        <f t="shared" si="9"/>
        <v>3618.13</v>
      </c>
    </row>
    <row r="11" spans="1:64" x14ac:dyDescent="0.25">
      <c r="A11" s="134">
        <v>4</v>
      </c>
      <c r="B11" s="22" t="s">
        <v>43</v>
      </c>
      <c r="C11" s="21">
        <v>885</v>
      </c>
      <c r="D11" s="21">
        <v>3.44</v>
      </c>
      <c r="E11" s="21">
        <v>350</v>
      </c>
      <c r="F11" s="21">
        <v>5.69</v>
      </c>
      <c r="G11" s="21">
        <v>320</v>
      </c>
      <c r="H11" s="21">
        <v>5.59</v>
      </c>
      <c r="I11" s="21">
        <v>100</v>
      </c>
      <c r="J11" s="21">
        <v>4.9000000000000004</v>
      </c>
      <c r="K11" s="21">
        <v>25</v>
      </c>
      <c r="L11" s="21">
        <v>1.81</v>
      </c>
      <c r="M11" s="21">
        <v>0</v>
      </c>
      <c r="N11" s="21">
        <v>0</v>
      </c>
      <c r="O11" s="21">
        <v>0</v>
      </c>
      <c r="P11" s="21">
        <v>0</v>
      </c>
      <c r="Q11" s="21">
        <f t="shared" si="0"/>
        <v>1360</v>
      </c>
      <c r="R11" s="21">
        <f t="shared" si="1"/>
        <v>15.840000000000002</v>
      </c>
      <c r="S11" s="21">
        <v>200</v>
      </c>
      <c r="T11" s="21">
        <v>29.64</v>
      </c>
      <c r="U11" s="21">
        <v>0</v>
      </c>
      <c r="V11" s="21">
        <v>0</v>
      </c>
      <c r="W11" s="21">
        <v>0</v>
      </c>
      <c r="X11" s="21">
        <v>0</v>
      </c>
      <c r="Y11" s="21">
        <v>0</v>
      </c>
      <c r="Z11" s="21">
        <v>0</v>
      </c>
      <c r="AA11" s="21">
        <v>0</v>
      </c>
      <c r="AB11" s="21">
        <v>0</v>
      </c>
      <c r="AC11" s="21">
        <f t="shared" si="2"/>
        <v>200</v>
      </c>
      <c r="AD11" s="21">
        <f t="shared" si="3"/>
        <v>29.64</v>
      </c>
      <c r="AE11" s="21">
        <v>0</v>
      </c>
      <c r="AF11" s="21">
        <v>0</v>
      </c>
      <c r="AG11" s="21">
        <v>55</v>
      </c>
      <c r="AH11" s="21">
        <v>2.12</v>
      </c>
      <c r="AI11" s="21">
        <v>120</v>
      </c>
      <c r="AJ11" s="21">
        <v>37.659999999999997</v>
      </c>
      <c r="AK11" s="21">
        <v>6</v>
      </c>
      <c r="AL11" s="21">
        <v>0.38</v>
      </c>
      <c r="AM11" s="21">
        <v>100</v>
      </c>
      <c r="AN11" s="21">
        <v>0.49</v>
      </c>
      <c r="AO11" s="21">
        <v>90</v>
      </c>
      <c r="AP11" s="21">
        <v>0.31</v>
      </c>
      <c r="AQ11" s="21">
        <v>0</v>
      </c>
      <c r="AR11" s="21">
        <v>0</v>
      </c>
      <c r="AS11" s="21">
        <f t="shared" si="4"/>
        <v>1931</v>
      </c>
      <c r="AT11" s="21">
        <f t="shared" si="5"/>
        <v>86.439999999999984</v>
      </c>
      <c r="AU11" s="21">
        <v>186</v>
      </c>
      <c r="AV11" s="21">
        <v>7.82</v>
      </c>
      <c r="AW11" s="21">
        <v>0</v>
      </c>
      <c r="AX11" s="21">
        <v>0</v>
      </c>
      <c r="AY11" s="21">
        <v>0</v>
      </c>
      <c r="AZ11" s="21">
        <v>0</v>
      </c>
      <c r="BA11" s="21">
        <v>0</v>
      </c>
      <c r="BB11" s="21">
        <v>0</v>
      </c>
      <c r="BC11" s="21">
        <v>0</v>
      </c>
      <c r="BD11" s="21">
        <v>0</v>
      </c>
      <c r="BE11" s="21">
        <v>0</v>
      </c>
      <c r="BF11" s="21">
        <v>0</v>
      </c>
      <c r="BG11" s="21">
        <v>150</v>
      </c>
      <c r="BH11" s="21">
        <v>575.9</v>
      </c>
      <c r="BI11" s="21">
        <f t="shared" si="6"/>
        <v>150</v>
      </c>
      <c r="BJ11" s="21">
        <f t="shared" si="7"/>
        <v>575.9</v>
      </c>
      <c r="BK11" s="21">
        <f t="shared" si="8"/>
        <v>2081</v>
      </c>
      <c r="BL11" s="21">
        <f t="shared" si="9"/>
        <v>662.33999999999992</v>
      </c>
    </row>
    <row r="12" spans="1:64" x14ac:dyDescent="0.25">
      <c r="A12" s="134">
        <v>5</v>
      </c>
      <c r="B12" s="22" t="s">
        <v>44</v>
      </c>
      <c r="C12" s="21">
        <v>5100</v>
      </c>
      <c r="D12" s="21">
        <v>79.569999999999993</v>
      </c>
      <c r="E12" s="21">
        <v>700</v>
      </c>
      <c r="F12" s="21">
        <v>16.100000000000001</v>
      </c>
      <c r="G12" s="21">
        <v>700</v>
      </c>
      <c r="H12" s="21">
        <v>15.8</v>
      </c>
      <c r="I12" s="21">
        <v>215</v>
      </c>
      <c r="J12" s="21">
        <v>16.14</v>
      </c>
      <c r="K12" s="21">
        <v>75</v>
      </c>
      <c r="L12" s="21">
        <v>11.15</v>
      </c>
      <c r="M12" s="21">
        <v>0</v>
      </c>
      <c r="N12" s="21">
        <v>0</v>
      </c>
      <c r="O12" s="21">
        <v>0</v>
      </c>
      <c r="P12" s="21">
        <v>0</v>
      </c>
      <c r="Q12" s="21">
        <f t="shared" si="0"/>
        <v>6090</v>
      </c>
      <c r="R12" s="21">
        <f t="shared" si="1"/>
        <v>122.96</v>
      </c>
      <c r="S12" s="21">
        <v>550</v>
      </c>
      <c r="T12" s="21">
        <v>137.38</v>
      </c>
      <c r="U12" s="21">
        <v>55</v>
      </c>
      <c r="V12" s="21">
        <v>852.05</v>
      </c>
      <c r="W12" s="21">
        <v>27</v>
      </c>
      <c r="X12" s="21">
        <v>827.59</v>
      </c>
      <c r="Y12" s="21">
        <v>0</v>
      </c>
      <c r="Z12" s="21">
        <v>0</v>
      </c>
      <c r="AA12" s="21">
        <v>0</v>
      </c>
      <c r="AB12" s="21">
        <v>0</v>
      </c>
      <c r="AC12" s="21">
        <f t="shared" si="2"/>
        <v>632</v>
      </c>
      <c r="AD12" s="21">
        <f t="shared" si="3"/>
        <v>1817.02</v>
      </c>
      <c r="AE12" s="21">
        <v>0</v>
      </c>
      <c r="AF12" s="21">
        <v>0</v>
      </c>
      <c r="AG12" s="21">
        <v>115</v>
      </c>
      <c r="AH12" s="21">
        <v>26.47</v>
      </c>
      <c r="AI12" s="21">
        <v>195</v>
      </c>
      <c r="AJ12" s="21">
        <v>168.01</v>
      </c>
      <c r="AK12" s="21">
        <v>18</v>
      </c>
      <c r="AL12" s="21">
        <v>2.81</v>
      </c>
      <c r="AM12" s="21">
        <v>190</v>
      </c>
      <c r="AN12" s="21">
        <v>1.04</v>
      </c>
      <c r="AO12" s="21">
        <v>180</v>
      </c>
      <c r="AP12" s="21">
        <v>4.3499999999999996</v>
      </c>
      <c r="AQ12" s="21">
        <v>0</v>
      </c>
      <c r="AR12" s="21">
        <v>0</v>
      </c>
      <c r="AS12" s="21">
        <f t="shared" si="4"/>
        <v>7420</v>
      </c>
      <c r="AT12" s="21">
        <f t="shared" si="5"/>
        <v>2142.66</v>
      </c>
      <c r="AU12" s="21">
        <v>737</v>
      </c>
      <c r="AV12" s="21">
        <v>185.81</v>
      </c>
      <c r="AW12" s="21">
        <v>0</v>
      </c>
      <c r="AX12" s="21">
        <v>0</v>
      </c>
      <c r="AY12" s="21">
        <v>0</v>
      </c>
      <c r="AZ12" s="21">
        <v>0</v>
      </c>
      <c r="BA12" s="21">
        <v>0</v>
      </c>
      <c r="BB12" s="21">
        <v>0</v>
      </c>
      <c r="BC12" s="21">
        <v>0</v>
      </c>
      <c r="BD12" s="21">
        <v>0</v>
      </c>
      <c r="BE12" s="21">
        <v>0</v>
      </c>
      <c r="BF12" s="21">
        <v>0</v>
      </c>
      <c r="BG12" s="21">
        <v>200</v>
      </c>
      <c r="BH12" s="21">
        <v>513.85</v>
      </c>
      <c r="BI12" s="21">
        <f t="shared" si="6"/>
        <v>200</v>
      </c>
      <c r="BJ12" s="21">
        <f t="shared" si="7"/>
        <v>513.85</v>
      </c>
      <c r="BK12" s="21">
        <f t="shared" si="8"/>
        <v>7620</v>
      </c>
      <c r="BL12" s="21">
        <f t="shared" si="9"/>
        <v>2656.5099999999998</v>
      </c>
    </row>
    <row r="13" spans="1:64" x14ac:dyDescent="0.25">
      <c r="A13" s="134">
        <v>6</v>
      </c>
      <c r="B13" s="22" t="s">
        <v>45</v>
      </c>
      <c r="C13" s="21">
        <v>5440</v>
      </c>
      <c r="D13" s="21">
        <v>242.49</v>
      </c>
      <c r="E13" s="21">
        <v>1980</v>
      </c>
      <c r="F13" s="21">
        <v>80.819999999999993</v>
      </c>
      <c r="G13" s="21">
        <v>1970</v>
      </c>
      <c r="H13" s="21">
        <v>79.34</v>
      </c>
      <c r="I13" s="21">
        <v>445</v>
      </c>
      <c r="J13" s="21">
        <v>71.760000000000005</v>
      </c>
      <c r="K13" s="21">
        <v>118</v>
      </c>
      <c r="L13" s="21">
        <v>48.97</v>
      </c>
      <c r="M13" s="21">
        <v>0</v>
      </c>
      <c r="N13" s="21">
        <v>0</v>
      </c>
      <c r="O13" s="21">
        <v>0</v>
      </c>
      <c r="P13" s="21">
        <v>0</v>
      </c>
      <c r="Q13" s="21">
        <f t="shared" si="0"/>
        <v>7983</v>
      </c>
      <c r="R13" s="21">
        <f t="shared" si="1"/>
        <v>444.03999999999996</v>
      </c>
      <c r="S13" s="21">
        <v>495</v>
      </c>
      <c r="T13" s="21">
        <v>160.52000000000001</v>
      </c>
      <c r="U13" s="21">
        <v>170</v>
      </c>
      <c r="V13" s="21">
        <v>1268.1300000000001</v>
      </c>
      <c r="W13" s="21">
        <v>48</v>
      </c>
      <c r="X13" s="21">
        <v>1191.26</v>
      </c>
      <c r="Y13" s="21">
        <v>0</v>
      </c>
      <c r="Z13" s="21">
        <v>0</v>
      </c>
      <c r="AA13" s="21">
        <v>0</v>
      </c>
      <c r="AB13" s="21">
        <v>0</v>
      </c>
      <c r="AC13" s="21">
        <f t="shared" si="2"/>
        <v>713</v>
      </c>
      <c r="AD13" s="21">
        <f t="shared" si="3"/>
        <v>2619.91</v>
      </c>
      <c r="AE13" s="21">
        <v>4</v>
      </c>
      <c r="AF13" s="21">
        <v>65.77</v>
      </c>
      <c r="AG13" s="21">
        <v>120</v>
      </c>
      <c r="AH13" s="21">
        <v>87.16</v>
      </c>
      <c r="AI13" s="21">
        <v>475</v>
      </c>
      <c r="AJ13" s="21">
        <v>886.61</v>
      </c>
      <c r="AK13" s="21">
        <v>24</v>
      </c>
      <c r="AL13" s="21">
        <v>8.9700000000000006</v>
      </c>
      <c r="AM13" s="21">
        <v>400</v>
      </c>
      <c r="AN13" s="21">
        <v>5.67</v>
      </c>
      <c r="AO13" s="21">
        <v>360</v>
      </c>
      <c r="AP13" s="21">
        <v>32.76</v>
      </c>
      <c r="AQ13" s="21">
        <v>0</v>
      </c>
      <c r="AR13" s="21">
        <v>0</v>
      </c>
      <c r="AS13" s="21">
        <f t="shared" si="4"/>
        <v>10079</v>
      </c>
      <c r="AT13" s="21">
        <f t="shared" si="5"/>
        <v>4150.8900000000003</v>
      </c>
      <c r="AU13" s="21">
        <v>665</v>
      </c>
      <c r="AV13" s="21">
        <v>376</v>
      </c>
      <c r="AW13" s="21">
        <v>0</v>
      </c>
      <c r="AX13" s="21">
        <v>0</v>
      </c>
      <c r="AY13" s="21">
        <v>0</v>
      </c>
      <c r="AZ13" s="21">
        <v>0</v>
      </c>
      <c r="BA13" s="21">
        <v>0</v>
      </c>
      <c r="BB13" s="21">
        <v>0</v>
      </c>
      <c r="BC13" s="21">
        <v>0</v>
      </c>
      <c r="BD13" s="21">
        <v>0</v>
      </c>
      <c r="BE13" s="21">
        <v>0</v>
      </c>
      <c r="BF13" s="21">
        <v>0</v>
      </c>
      <c r="BG13" s="21">
        <v>550</v>
      </c>
      <c r="BH13" s="21">
        <v>284.63</v>
      </c>
      <c r="BI13" s="21">
        <f t="shared" si="6"/>
        <v>550</v>
      </c>
      <c r="BJ13" s="21">
        <f t="shared" si="7"/>
        <v>284.63</v>
      </c>
      <c r="BK13" s="21">
        <f t="shared" si="8"/>
        <v>10629</v>
      </c>
      <c r="BL13" s="21">
        <f t="shared" si="9"/>
        <v>4435.5200000000004</v>
      </c>
    </row>
    <row r="14" spans="1:64" x14ac:dyDescent="0.25">
      <c r="A14" s="134">
        <v>7</v>
      </c>
      <c r="B14" s="22" t="s">
        <v>46</v>
      </c>
      <c r="C14" s="21">
        <v>2250</v>
      </c>
      <c r="D14" s="21">
        <v>39.5</v>
      </c>
      <c r="E14" s="21">
        <v>800</v>
      </c>
      <c r="F14" s="21">
        <v>10.59</v>
      </c>
      <c r="G14" s="21">
        <v>740</v>
      </c>
      <c r="H14" s="21">
        <v>10.4</v>
      </c>
      <c r="I14" s="21">
        <v>140</v>
      </c>
      <c r="J14" s="21">
        <v>6.73</v>
      </c>
      <c r="K14" s="21">
        <v>21</v>
      </c>
      <c r="L14" s="21">
        <v>6.16</v>
      </c>
      <c r="M14" s="21">
        <v>0</v>
      </c>
      <c r="N14" s="21">
        <v>0</v>
      </c>
      <c r="O14" s="21">
        <v>0</v>
      </c>
      <c r="P14" s="21">
        <v>0</v>
      </c>
      <c r="Q14" s="21">
        <f t="shared" si="0"/>
        <v>3211</v>
      </c>
      <c r="R14" s="21">
        <f t="shared" si="1"/>
        <v>62.980000000000004</v>
      </c>
      <c r="S14" s="21">
        <v>161</v>
      </c>
      <c r="T14" s="21">
        <v>142.79</v>
      </c>
      <c r="U14" s="21">
        <v>30</v>
      </c>
      <c r="V14" s="21">
        <v>296.95</v>
      </c>
      <c r="W14" s="21">
        <v>12</v>
      </c>
      <c r="X14" s="21">
        <v>230.21</v>
      </c>
      <c r="Y14" s="21">
        <v>0</v>
      </c>
      <c r="Z14" s="21">
        <v>0</v>
      </c>
      <c r="AA14" s="21">
        <v>0</v>
      </c>
      <c r="AB14" s="21">
        <v>0</v>
      </c>
      <c r="AC14" s="21">
        <f t="shared" si="2"/>
        <v>203</v>
      </c>
      <c r="AD14" s="21">
        <f t="shared" si="3"/>
        <v>669.95</v>
      </c>
      <c r="AE14" s="21">
        <v>0</v>
      </c>
      <c r="AF14" s="21">
        <v>0</v>
      </c>
      <c r="AG14" s="21">
        <v>75</v>
      </c>
      <c r="AH14" s="21">
        <v>16.48</v>
      </c>
      <c r="AI14" s="21">
        <v>325</v>
      </c>
      <c r="AJ14" s="21">
        <v>108.6</v>
      </c>
      <c r="AK14" s="21">
        <v>14</v>
      </c>
      <c r="AL14" s="21">
        <v>1.92</v>
      </c>
      <c r="AM14" s="21">
        <v>200</v>
      </c>
      <c r="AN14" s="21">
        <v>0.63</v>
      </c>
      <c r="AO14" s="21">
        <v>180</v>
      </c>
      <c r="AP14" s="21">
        <v>1.4</v>
      </c>
      <c r="AQ14" s="21">
        <v>0</v>
      </c>
      <c r="AR14" s="21">
        <v>0</v>
      </c>
      <c r="AS14" s="21">
        <f t="shared" si="4"/>
        <v>4208</v>
      </c>
      <c r="AT14" s="21">
        <f t="shared" si="5"/>
        <v>861.96</v>
      </c>
      <c r="AU14" s="21">
        <v>250</v>
      </c>
      <c r="AV14" s="21">
        <v>75.37</v>
      </c>
      <c r="AW14" s="21">
        <v>0</v>
      </c>
      <c r="AX14" s="21">
        <v>0</v>
      </c>
      <c r="AY14" s="21">
        <v>0</v>
      </c>
      <c r="AZ14" s="21">
        <v>0</v>
      </c>
      <c r="BA14" s="21">
        <v>0</v>
      </c>
      <c r="BB14" s="21">
        <v>0</v>
      </c>
      <c r="BC14" s="21">
        <v>0</v>
      </c>
      <c r="BD14" s="21">
        <v>0</v>
      </c>
      <c r="BE14" s="21">
        <v>0</v>
      </c>
      <c r="BF14" s="21">
        <v>0</v>
      </c>
      <c r="BG14" s="21">
        <v>300</v>
      </c>
      <c r="BH14" s="21">
        <v>1196.08</v>
      </c>
      <c r="BI14" s="21">
        <f t="shared" si="6"/>
        <v>300</v>
      </c>
      <c r="BJ14" s="21">
        <f t="shared" si="7"/>
        <v>1196.08</v>
      </c>
      <c r="BK14" s="21">
        <f t="shared" si="8"/>
        <v>4508</v>
      </c>
      <c r="BL14" s="21">
        <f t="shared" si="9"/>
        <v>2058.04</v>
      </c>
    </row>
    <row r="15" spans="1:64" x14ac:dyDescent="0.25">
      <c r="A15" s="134">
        <v>8</v>
      </c>
      <c r="B15" s="22" t="s">
        <v>47</v>
      </c>
      <c r="C15" s="21">
        <v>8300</v>
      </c>
      <c r="D15" s="21">
        <v>162.82</v>
      </c>
      <c r="E15" s="21">
        <v>1050</v>
      </c>
      <c r="F15" s="21">
        <v>44.22</v>
      </c>
      <c r="G15" s="21">
        <v>1000</v>
      </c>
      <c r="H15" s="21">
        <v>43.41</v>
      </c>
      <c r="I15" s="21">
        <v>420</v>
      </c>
      <c r="J15" s="21">
        <v>49.87</v>
      </c>
      <c r="K15" s="21">
        <v>48</v>
      </c>
      <c r="L15" s="21">
        <v>37.03</v>
      </c>
      <c r="M15" s="21">
        <v>0</v>
      </c>
      <c r="N15" s="21">
        <v>0</v>
      </c>
      <c r="O15" s="21">
        <v>0</v>
      </c>
      <c r="P15" s="21">
        <v>0</v>
      </c>
      <c r="Q15" s="21">
        <f t="shared" si="0"/>
        <v>9818</v>
      </c>
      <c r="R15" s="21">
        <f t="shared" si="1"/>
        <v>293.93999999999994</v>
      </c>
      <c r="S15" s="21">
        <v>240</v>
      </c>
      <c r="T15" s="21">
        <v>355.74</v>
      </c>
      <c r="U15" s="21">
        <v>178</v>
      </c>
      <c r="V15" s="21">
        <v>1124.5999999999999</v>
      </c>
      <c r="W15" s="21">
        <v>44</v>
      </c>
      <c r="X15" s="21">
        <v>1147.28</v>
      </c>
      <c r="Y15" s="21">
        <v>0</v>
      </c>
      <c r="Z15" s="21">
        <v>0</v>
      </c>
      <c r="AA15" s="21">
        <v>0</v>
      </c>
      <c r="AB15" s="21">
        <v>0</v>
      </c>
      <c r="AC15" s="21">
        <f t="shared" si="2"/>
        <v>462</v>
      </c>
      <c r="AD15" s="21">
        <f t="shared" si="3"/>
        <v>2627.62</v>
      </c>
      <c r="AE15" s="21">
        <v>3</v>
      </c>
      <c r="AF15" s="21">
        <v>61.88</v>
      </c>
      <c r="AG15" s="21">
        <v>180</v>
      </c>
      <c r="AH15" s="21">
        <v>60.42</v>
      </c>
      <c r="AI15" s="21">
        <v>683</v>
      </c>
      <c r="AJ15" s="21">
        <v>559.46</v>
      </c>
      <c r="AK15" s="21">
        <v>32</v>
      </c>
      <c r="AL15" s="21">
        <v>5.42</v>
      </c>
      <c r="AM15" s="21">
        <v>400</v>
      </c>
      <c r="AN15" s="21">
        <v>3.03</v>
      </c>
      <c r="AO15" s="21">
        <v>360</v>
      </c>
      <c r="AP15" s="21">
        <v>13</v>
      </c>
      <c r="AQ15" s="21">
        <v>0</v>
      </c>
      <c r="AR15" s="21">
        <v>0</v>
      </c>
      <c r="AS15" s="21">
        <f t="shared" si="4"/>
        <v>11938</v>
      </c>
      <c r="AT15" s="21">
        <f t="shared" si="5"/>
        <v>3624.7700000000004</v>
      </c>
      <c r="AU15" s="21">
        <v>746</v>
      </c>
      <c r="AV15" s="21">
        <v>317.95</v>
      </c>
      <c r="AW15" s="21">
        <v>0</v>
      </c>
      <c r="AX15" s="21">
        <v>0</v>
      </c>
      <c r="AY15" s="21">
        <v>0</v>
      </c>
      <c r="AZ15" s="21">
        <v>0</v>
      </c>
      <c r="BA15" s="21">
        <v>0</v>
      </c>
      <c r="BB15" s="21">
        <v>0</v>
      </c>
      <c r="BC15" s="21">
        <v>0</v>
      </c>
      <c r="BD15" s="21">
        <v>0</v>
      </c>
      <c r="BE15" s="21">
        <v>0</v>
      </c>
      <c r="BF15" s="21">
        <v>0</v>
      </c>
      <c r="BG15" s="21">
        <v>300</v>
      </c>
      <c r="BH15" s="21">
        <v>269.10000000000002</v>
      </c>
      <c r="BI15" s="21">
        <f t="shared" si="6"/>
        <v>300</v>
      </c>
      <c r="BJ15" s="21">
        <f t="shared" si="7"/>
        <v>269.10000000000002</v>
      </c>
      <c r="BK15" s="21">
        <f t="shared" si="8"/>
        <v>12238</v>
      </c>
      <c r="BL15" s="21">
        <f t="shared" si="9"/>
        <v>3893.8700000000003</v>
      </c>
    </row>
    <row r="16" spans="1:64" x14ac:dyDescent="0.25">
      <c r="A16" s="134">
        <v>9</v>
      </c>
      <c r="B16" s="22" t="s">
        <v>48</v>
      </c>
      <c r="C16" s="21">
        <v>1220</v>
      </c>
      <c r="D16" s="21">
        <v>40.69</v>
      </c>
      <c r="E16" s="21">
        <v>1050</v>
      </c>
      <c r="F16" s="21">
        <v>23.65</v>
      </c>
      <c r="G16" s="21">
        <v>1000</v>
      </c>
      <c r="H16" s="21">
        <v>23.22</v>
      </c>
      <c r="I16" s="21">
        <v>220</v>
      </c>
      <c r="J16" s="21">
        <v>15.19</v>
      </c>
      <c r="K16" s="21">
        <v>48</v>
      </c>
      <c r="L16" s="21">
        <v>15.16</v>
      </c>
      <c r="M16" s="21">
        <v>0</v>
      </c>
      <c r="N16" s="21">
        <v>0</v>
      </c>
      <c r="O16" s="21">
        <v>0</v>
      </c>
      <c r="P16" s="21">
        <v>0</v>
      </c>
      <c r="Q16" s="21">
        <f t="shared" si="0"/>
        <v>2538</v>
      </c>
      <c r="R16" s="21">
        <f t="shared" si="1"/>
        <v>94.69</v>
      </c>
      <c r="S16" s="21">
        <v>240</v>
      </c>
      <c r="T16" s="21">
        <v>75.349999999999994</v>
      </c>
      <c r="U16" s="21">
        <v>104</v>
      </c>
      <c r="V16" s="21">
        <v>971.64</v>
      </c>
      <c r="W16" s="21">
        <v>33</v>
      </c>
      <c r="X16" s="21">
        <v>920.88</v>
      </c>
      <c r="Y16" s="21">
        <v>0</v>
      </c>
      <c r="Z16" s="21">
        <v>0</v>
      </c>
      <c r="AA16" s="21">
        <v>0</v>
      </c>
      <c r="AB16" s="21">
        <v>0</v>
      </c>
      <c r="AC16" s="21">
        <f t="shared" si="2"/>
        <v>377</v>
      </c>
      <c r="AD16" s="21">
        <f t="shared" si="3"/>
        <v>1967.87</v>
      </c>
      <c r="AE16" s="21">
        <v>0</v>
      </c>
      <c r="AF16" s="21">
        <v>0</v>
      </c>
      <c r="AG16" s="21">
        <v>59</v>
      </c>
      <c r="AH16" s="21">
        <v>19.600000000000001</v>
      </c>
      <c r="AI16" s="21">
        <v>312</v>
      </c>
      <c r="AJ16" s="21">
        <v>144.41999999999999</v>
      </c>
      <c r="AK16" s="21">
        <v>32</v>
      </c>
      <c r="AL16" s="21">
        <v>1.87</v>
      </c>
      <c r="AM16" s="21">
        <v>400</v>
      </c>
      <c r="AN16" s="21">
        <v>1.55</v>
      </c>
      <c r="AO16" s="21">
        <v>360</v>
      </c>
      <c r="AP16" s="21">
        <v>7.07</v>
      </c>
      <c r="AQ16" s="21">
        <v>0</v>
      </c>
      <c r="AR16" s="21">
        <v>0</v>
      </c>
      <c r="AS16" s="21">
        <f t="shared" si="4"/>
        <v>4078</v>
      </c>
      <c r="AT16" s="21">
        <f t="shared" si="5"/>
        <v>2237.0700000000002</v>
      </c>
      <c r="AU16" s="21">
        <v>404</v>
      </c>
      <c r="AV16" s="21">
        <v>192.81</v>
      </c>
      <c r="AW16" s="21">
        <v>0</v>
      </c>
      <c r="AX16" s="21">
        <v>0</v>
      </c>
      <c r="AY16" s="21">
        <v>0</v>
      </c>
      <c r="AZ16" s="21">
        <v>0</v>
      </c>
      <c r="BA16" s="21">
        <v>0</v>
      </c>
      <c r="BB16" s="21">
        <v>0</v>
      </c>
      <c r="BC16" s="21">
        <v>0</v>
      </c>
      <c r="BD16" s="21">
        <v>0</v>
      </c>
      <c r="BE16" s="21">
        <v>0</v>
      </c>
      <c r="BF16" s="21">
        <v>0</v>
      </c>
      <c r="BG16" s="21">
        <v>250</v>
      </c>
      <c r="BH16" s="21">
        <v>818.98</v>
      </c>
      <c r="BI16" s="21">
        <f t="shared" si="6"/>
        <v>250</v>
      </c>
      <c r="BJ16" s="21">
        <f t="shared" si="7"/>
        <v>818.98</v>
      </c>
      <c r="BK16" s="21">
        <f t="shared" si="8"/>
        <v>4328</v>
      </c>
      <c r="BL16" s="21">
        <f t="shared" si="9"/>
        <v>3056.05</v>
      </c>
    </row>
    <row r="17" spans="1:64" x14ac:dyDescent="0.25">
      <c r="A17" s="134">
        <v>10</v>
      </c>
      <c r="B17" s="22" t="s">
        <v>49</v>
      </c>
      <c r="C17" s="21">
        <v>320</v>
      </c>
      <c r="D17" s="21">
        <v>4.42</v>
      </c>
      <c r="E17" s="21">
        <v>450</v>
      </c>
      <c r="F17" s="21">
        <v>5.15</v>
      </c>
      <c r="G17" s="21">
        <v>450</v>
      </c>
      <c r="H17" s="21">
        <v>5.0599999999999996</v>
      </c>
      <c r="I17" s="21">
        <v>35</v>
      </c>
      <c r="J17" s="21">
        <v>3.27</v>
      </c>
      <c r="K17" s="21">
        <v>12</v>
      </c>
      <c r="L17" s="21">
        <v>2.54</v>
      </c>
      <c r="M17" s="21">
        <v>0</v>
      </c>
      <c r="N17" s="21">
        <v>0</v>
      </c>
      <c r="O17" s="21">
        <v>0</v>
      </c>
      <c r="P17" s="21">
        <v>0</v>
      </c>
      <c r="Q17" s="21">
        <f t="shared" si="0"/>
        <v>817</v>
      </c>
      <c r="R17" s="21">
        <f t="shared" si="1"/>
        <v>15.379999999999999</v>
      </c>
      <c r="S17" s="21">
        <v>130</v>
      </c>
      <c r="T17" s="21">
        <v>36.44</v>
      </c>
      <c r="U17" s="21">
        <v>30</v>
      </c>
      <c r="V17" s="21">
        <v>255.31</v>
      </c>
      <c r="W17" s="21">
        <v>21</v>
      </c>
      <c r="X17" s="21">
        <v>215</v>
      </c>
      <c r="Y17" s="21">
        <v>0</v>
      </c>
      <c r="Z17" s="21">
        <v>0</v>
      </c>
      <c r="AA17" s="21">
        <v>0</v>
      </c>
      <c r="AB17" s="21">
        <v>0</v>
      </c>
      <c r="AC17" s="21">
        <f t="shared" si="2"/>
        <v>181</v>
      </c>
      <c r="AD17" s="21">
        <f t="shared" si="3"/>
        <v>506.75</v>
      </c>
      <c r="AE17" s="21">
        <v>0</v>
      </c>
      <c r="AF17" s="21">
        <v>0</v>
      </c>
      <c r="AG17" s="21">
        <v>20</v>
      </c>
      <c r="AH17" s="21">
        <v>4.68</v>
      </c>
      <c r="AI17" s="21">
        <v>123</v>
      </c>
      <c r="AJ17" s="21">
        <v>41.27</v>
      </c>
      <c r="AK17" s="21">
        <v>13</v>
      </c>
      <c r="AL17" s="21">
        <v>0.46</v>
      </c>
      <c r="AM17" s="21">
        <v>90</v>
      </c>
      <c r="AN17" s="21">
        <v>0.32</v>
      </c>
      <c r="AO17" s="21">
        <v>90</v>
      </c>
      <c r="AP17" s="21">
        <v>1.66</v>
      </c>
      <c r="AQ17" s="21">
        <v>0</v>
      </c>
      <c r="AR17" s="21">
        <v>0</v>
      </c>
      <c r="AS17" s="21">
        <f t="shared" si="4"/>
        <v>1334</v>
      </c>
      <c r="AT17" s="21">
        <f t="shared" si="5"/>
        <v>570.52</v>
      </c>
      <c r="AU17" s="21">
        <v>131</v>
      </c>
      <c r="AV17" s="21">
        <v>49.15</v>
      </c>
      <c r="AW17" s="21">
        <v>0</v>
      </c>
      <c r="AX17" s="21">
        <v>0</v>
      </c>
      <c r="AY17" s="21">
        <v>0</v>
      </c>
      <c r="AZ17" s="21">
        <v>0</v>
      </c>
      <c r="BA17" s="21">
        <v>0</v>
      </c>
      <c r="BB17" s="21">
        <v>0</v>
      </c>
      <c r="BC17" s="21">
        <v>0</v>
      </c>
      <c r="BD17" s="21">
        <v>0</v>
      </c>
      <c r="BE17" s="21">
        <v>0</v>
      </c>
      <c r="BF17" s="21">
        <v>0</v>
      </c>
      <c r="BG17" s="21">
        <v>250</v>
      </c>
      <c r="BH17" s="21">
        <v>444.28</v>
      </c>
      <c r="BI17" s="21">
        <f t="shared" si="6"/>
        <v>250</v>
      </c>
      <c r="BJ17" s="21">
        <f t="shared" si="7"/>
        <v>444.28</v>
      </c>
      <c r="BK17" s="21">
        <f t="shared" si="8"/>
        <v>1584</v>
      </c>
      <c r="BL17" s="21">
        <f t="shared" si="9"/>
        <v>1014.8</v>
      </c>
    </row>
    <row r="18" spans="1:64" x14ac:dyDescent="0.25">
      <c r="A18" s="134">
        <v>11</v>
      </c>
      <c r="B18" s="22" t="s">
        <v>50</v>
      </c>
      <c r="C18" s="21">
        <v>2230</v>
      </c>
      <c r="D18" s="21">
        <v>39.76</v>
      </c>
      <c r="E18" s="21">
        <v>2374</v>
      </c>
      <c r="F18" s="21">
        <v>12.76</v>
      </c>
      <c r="G18" s="21">
        <v>2374</v>
      </c>
      <c r="H18" s="21">
        <v>12.53</v>
      </c>
      <c r="I18" s="21">
        <v>180</v>
      </c>
      <c r="J18" s="21">
        <v>15.1</v>
      </c>
      <c r="K18" s="21">
        <v>39</v>
      </c>
      <c r="L18" s="21">
        <v>8.0299999999999994</v>
      </c>
      <c r="M18" s="21">
        <v>0</v>
      </c>
      <c r="N18" s="21">
        <v>0</v>
      </c>
      <c r="O18" s="21">
        <v>0</v>
      </c>
      <c r="P18" s="21">
        <v>0</v>
      </c>
      <c r="Q18" s="21">
        <f t="shared" si="0"/>
        <v>4823</v>
      </c>
      <c r="R18" s="21">
        <f t="shared" si="1"/>
        <v>75.649999999999991</v>
      </c>
      <c r="S18" s="21">
        <v>200</v>
      </c>
      <c r="T18" s="21">
        <v>110.79</v>
      </c>
      <c r="U18" s="21">
        <v>90</v>
      </c>
      <c r="V18" s="21">
        <v>757.1</v>
      </c>
      <c r="W18" s="21">
        <v>30</v>
      </c>
      <c r="X18" s="21">
        <v>651.63</v>
      </c>
      <c r="Y18" s="21">
        <v>0</v>
      </c>
      <c r="Z18" s="21">
        <v>0</v>
      </c>
      <c r="AA18" s="21">
        <v>0</v>
      </c>
      <c r="AB18" s="21">
        <v>0</v>
      </c>
      <c r="AC18" s="21">
        <f t="shared" si="2"/>
        <v>320</v>
      </c>
      <c r="AD18" s="21">
        <f t="shared" si="3"/>
        <v>1519.52</v>
      </c>
      <c r="AE18" s="21">
        <v>0</v>
      </c>
      <c r="AF18" s="21">
        <v>0</v>
      </c>
      <c r="AG18" s="21">
        <v>102</v>
      </c>
      <c r="AH18" s="21">
        <v>21.17</v>
      </c>
      <c r="AI18" s="21">
        <v>650</v>
      </c>
      <c r="AJ18" s="21">
        <v>104.11</v>
      </c>
      <c r="AK18" s="21">
        <v>24</v>
      </c>
      <c r="AL18" s="21">
        <v>1.8</v>
      </c>
      <c r="AM18" s="21">
        <v>270</v>
      </c>
      <c r="AN18" s="21">
        <v>0.9</v>
      </c>
      <c r="AO18" s="21">
        <v>270</v>
      </c>
      <c r="AP18" s="21">
        <v>4.58</v>
      </c>
      <c r="AQ18" s="21">
        <v>0</v>
      </c>
      <c r="AR18" s="21">
        <v>0</v>
      </c>
      <c r="AS18" s="21">
        <f t="shared" si="4"/>
        <v>6459</v>
      </c>
      <c r="AT18" s="21">
        <f t="shared" si="5"/>
        <v>1727.73</v>
      </c>
      <c r="AU18" s="21">
        <v>603</v>
      </c>
      <c r="AV18" s="21">
        <v>148.97</v>
      </c>
      <c r="AW18" s="21">
        <v>0</v>
      </c>
      <c r="AX18" s="21">
        <v>0</v>
      </c>
      <c r="AY18" s="21">
        <v>0</v>
      </c>
      <c r="AZ18" s="21">
        <v>0</v>
      </c>
      <c r="BA18" s="21">
        <v>0</v>
      </c>
      <c r="BB18" s="21">
        <v>0</v>
      </c>
      <c r="BC18" s="21">
        <v>0</v>
      </c>
      <c r="BD18" s="21">
        <v>0</v>
      </c>
      <c r="BE18" s="21">
        <v>0</v>
      </c>
      <c r="BF18" s="21">
        <v>0</v>
      </c>
      <c r="BG18" s="21">
        <v>250</v>
      </c>
      <c r="BH18" s="21">
        <v>19.55</v>
      </c>
      <c r="BI18" s="21">
        <f t="shared" si="6"/>
        <v>250</v>
      </c>
      <c r="BJ18" s="21">
        <f t="shared" si="7"/>
        <v>19.55</v>
      </c>
      <c r="BK18" s="21">
        <f t="shared" si="8"/>
        <v>6709</v>
      </c>
      <c r="BL18" s="21">
        <f t="shared" si="9"/>
        <v>1747.28</v>
      </c>
    </row>
    <row r="19" spans="1:64" x14ac:dyDescent="0.25">
      <c r="A19" s="134">
        <v>12</v>
      </c>
      <c r="B19" s="22" t="s">
        <v>51</v>
      </c>
      <c r="C19" s="21">
        <v>560</v>
      </c>
      <c r="D19" s="21">
        <v>9.5399999999999991</v>
      </c>
      <c r="E19" s="21">
        <v>950</v>
      </c>
      <c r="F19" s="21">
        <v>17.72</v>
      </c>
      <c r="G19" s="21">
        <v>950</v>
      </c>
      <c r="H19" s="21">
        <v>17.39</v>
      </c>
      <c r="I19" s="21">
        <v>45</v>
      </c>
      <c r="J19" s="21">
        <v>8.4700000000000006</v>
      </c>
      <c r="K19" s="21">
        <v>21</v>
      </c>
      <c r="L19" s="21">
        <v>8.16</v>
      </c>
      <c r="M19" s="21">
        <v>0</v>
      </c>
      <c r="N19" s="21">
        <v>0</v>
      </c>
      <c r="O19" s="21">
        <v>0</v>
      </c>
      <c r="P19" s="21">
        <v>0</v>
      </c>
      <c r="Q19" s="21">
        <f t="shared" si="0"/>
        <v>1576</v>
      </c>
      <c r="R19" s="21">
        <f t="shared" si="1"/>
        <v>43.89</v>
      </c>
      <c r="S19" s="21">
        <v>65</v>
      </c>
      <c r="T19" s="21">
        <v>10.66</v>
      </c>
      <c r="U19" s="21">
        <v>55</v>
      </c>
      <c r="V19" s="21">
        <v>117.47</v>
      </c>
      <c r="W19" s="21">
        <v>0</v>
      </c>
      <c r="X19" s="21">
        <v>0</v>
      </c>
      <c r="Y19" s="21">
        <v>0</v>
      </c>
      <c r="Z19" s="21">
        <v>0</v>
      </c>
      <c r="AA19" s="21">
        <v>0</v>
      </c>
      <c r="AB19" s="21">
        <v>0</v>
      </c>
      <c r="AC19" s="21">
        <f t="shared" si="2"/>
        <v>120</v>
      </c>
      <c r="AD19" s="21">
        <f t="shared" si="3"/>
        <v>128.13</v>
      </c>
      <c r="AE19" s="21">
        <v>0</v>
      </c>
      <c r="AF19" s="21">
        <v>0</v>
      </c>
      <c r="AG19" s="21">
        <v>10</v>
      </c>
      <c r="AH19" s="21">
        <v>1.6</v>
      </c>
      <c r="AI19" s="21">
        <v>20</v>
      </c>
      <c r="AJ19" s="21">
        <v>10.95</v>
      </c>
      <c r="AK19" s="21">
        <v>5</v>
      </c>
      <c r="AL19" s="21">
        <v>0.33</v>
      </c>
      <c r="AM19" s="21">
        <v>90</v>
      </c>
      <c r="AN19" s="21">
        <v>1.1399999999999999</v>
      </c>
      <c r="AO19" s="21">
        <v>90</v>
      </c>
      <c r="AP19" s="21">
        <v>2.1800000000000002</v>
      </c>
      <c r="AQ19" s="21">
        <v>0</v>
      </c>
      <c r="AR19" s="21">
        <v>0</v>
      </c>
      <c r="AS19" s="21">
        <f t="shared" si="4"/>
        <v>1911</v>
      </c>
      <c r="AT19" s="21">
        <f t="shared" si="5"/>
        <v>188.21999999999997</v>
      </c>
      <c r="AU19" s="21">
        <v>191</v>
      </c>
      <c r="AV19" s="21">
        <v>16.21</v>
      </c>
      <c r="AW19" s="21">
        <v>0</v>
      </c>
      <c r="AX19" s="21">
        <v>0</v>
      </c>
      <c r="AY19" s="21">
        <v>0</v>
      </c>
      <c r="AZ19" s="21">
        <v>0</v>
      </c>
      <c r="BA19" s="21">
        <v>0</v>
      </c>
      <c r="BB19" s="21">
        <v>0</v>
      </c>
      <c r="BC19" s="21">
        <v>0</v>
      </c>
      <c r="BD19" s="21">
        <v>0</v>
      </c>
      <c r="BE19" s="21">
        <v>0</v>
      </c>
      <c r="BF19" s="21">
        <v>0</v>
      </c>
      <c r="BG19" s="21">
        <v>300</v>
      </c>
      <c r="BH19" s="21">
        <v>525.29999999999995</v>
      </c>
      <c r="BI19" s="21">
        <f t="shared" si="6"/>
        <v>300</v>
      </c>
      <c r="BJ19" s="21">
        <f t="shared" si="7"/>
        <v>525.29999999999995</v>
      </c>
      <c r="BK19" s="21">
        <f t="shared" si="8"/>
        <v>2211</v>
      </c>
      <c r="BL19" s="21">
        <f t="shared" si="9"/>
        <v>713.52</v>
      </c>
    </row>
    <row r="20" spans="1:64" x14ac:dyDescent="0.25">
      <c r="A20" s="134">
        <v>13</v>
      </c>
      <c r="B20" s="22" t="s">
        <v>52</v>
      </c>
      <c r="C20" s="21">
        <v>2420</v>
      </c>
      <c r="D20" s="21">
        <v>54.89</v>
      </c>
      <c r="E20" s="21">
        <v>1100</v>
      </c>
      <c r="F20" s="21">
        <v>9.19</v>
      </c>
      <c r="G20" s="21">
        <v>1100</v>
      </c>
      <c r="H20" s="21">
        <v>9.02</v>
      </c>
      <c r="I20" s="21">
        <v>90</v>
      </c>
      <c r="J20" s="21">
        <v>6</v>
      </c>
      <c r="K20" s="21">
        <v>58</v>
      </c>
      <c r="L20" s="21">
        <v>5.86</v>
      </c>
      <c r="M20" s="21">
        <v>0</v>
      </c>
      <c r="N20" s="21">
        <v>0</v>
      </c>
      <c r="O20" s="21">
        <v>0</v>
      </c>
      <c r="P20" s="21">
        <v>0</v>
      </c>
      <c r="Q20" s="21">
        <f t="shared" si="0"/>
        <v>3668</v>
      </c>
      <c r="R20" s="21">
        <f t="shared" si="1"/>
        <v>75.94</v>
      </c>
      <c r="S20" s="21">
        <v>225</v>
      </c>
      <c r="T20" s="21">
        <v>88.39</v>
      </c>
      <c r="U20" s="21">
        <v>150</v>
      </c>
      <c r="V20" s="21">
        <v>489.26</v>
      </c>
      <c r="W20" s="21">
        <v>28</v>
      </c>
      <c r="X20" s="21">
        <v>436.63</v>
      </c>
      <c r="Y20" s="21">
        <v>0</v>
      </c>
      <c r="Z20" s="21">
        <v>0</v>
      </c>
      <c r="AA20" s="21">
        <v>0</v>
      </c>
      <c r="AB20" s="21">
        <v>0</v>
      </c>
      <c r="AC20" s="21">
        <f t="shared" si="2"/>
        <v>403</v>
      </c>
      <c r="AD20" s="21">
        <f t="shared" si="3"/>
        <v>1014.28</v>
      </c>
      <c r="AE20" s="21">
        <v>3</v>
      </c>
      <c r="AF20" s="21">
        <v>92.15</v>
      </c>
      <c r="AG20" s="21">
        <v>105</v>
      </c>
      <c r="AH20" s="21">
        <v>17.61</v>
      </c>
      <c r="AI20" s="21">
        <v>285</v>
      </c>
      <c r="AJ20" s="21">
        <v>251.28</v>
      </c>
      <c r="AK20" s="21">
        <v>15</v>
      </c>
      <c r="AL20" s="21">
        <v>2.31</v>
      </c>
      <c r="AM20" s="21">
        <v>180</v>
      </c>
      <c r="AN20" s="21">
        <v>0.36</v>
      </c>
      <c r="AO20" s="21">
        <v>180</v>
      </c>
      <c r="AP20" s="21">
        <v>2.89</v>
      </c>
      <c r="AQ20" s="21">
        <v>0</v>
      </c>
      <c r="AR20" s="21">
        <v>0</v>
      </c>
      <c r="AS20" s="21">
        <f t="shared" si="4"/>
        <v>4839</v>
      </c>
      <c r="AT20" s="21">
        <f t="shared" si="5"/>
        <v>1456.82</v>
      </c>
      <c r="AU20" s="21">
        <v>467</v>
      </c>
      <c r="AV20" s="21">
        <v>129.12</v>
      </c>
      <c r="AW20" s="21">
        <v>0</v>
      </c>
      <c r="AX20" s="21">
        <v>0</v>
      </c>
      <c r="AY20" s="21">
        <v>0</v>
      </c>
      <c r="AZ20" s="21">
        <v>0</v>
      </c>
      <c r="BA20" s="21">
        <v>0</v>
      </c>
      <c r="BB20" s="21">
        <v>0</v>
      </c>
      <c r="BC20" s="21">
        <v>0</v>
      </c>
      <c r="BD20" s="21">
        <v>0</v>
      </c>
      <c r="BE20" s="21">
        <v>0</v>
      </c>
      <c r="BF20" s="21">
        <v>0</v>
      </c>
      <c r="BG20" s="21">
        <v>850</v>
      </c>
      <c r="BH20" s="21">
        <v>103.5</v>
      </c>
      <c r="BI20" s="21">
        <f t="shared" si="6"/>
        <v>850</v>
      </c>
      <c r="BJ20" s="21">
        <f t="shared" si="7"/>
        <v>103.5</v>
      </c>
      <c r="BK20" s="21">
        <f t="shared" si="8"/>
        <v>5689</v>
      </c>
      <c r="BL20" s="21">
        <f t="shared" si="9"/>
        <v>1560.32</v>
      </c>
    </row>
    <row r="21" spans="1:64" x14ac:dyDescent="0.25">
      <c r="A21" s="134">
        <v>14</v>
      </c>
      <c r="B21" s="22" t="s">
        <v>53</v>
      </c>
      <c r="C21" s="21">
        <v>1240</v>
      </c>
      <c r="D21" s="21">
        <v>25.21</v>
      </c>
      <c r="E21" s="21">
        <v>1300</v>
      </c>
      <c r="F21" s="21">
        <v>7.59</v>
      </c>
      <c r="G21" s="21">
        <v>1300</v>
      </c>
      <c r="H21" s="21">
        <v>7.45</v>
      </c>
      <c r="I21" s="21">
        <v>90</v>
      </c>
      <c r="J21" s="21">
        <v>5.0599999999999996</v>
      </c>
      <c r="K21" s="21">
        <v>21</v>
      </c>
      <c r="L21" s="21">
        <v>5.51</v>
      </c>
      <c r="M21" s="21">
        <v>0</v>
      </c>
      <c r="N21" s="21">
        <v>0</v>
      </c>
      <c r="O21" s="21">
        <v>0</v>
      </c>
      <c r="P21" s="21">
        <v>0</v>
      </c>
      <c r="Q21" s="21">
        <f t="shared" si="0"/>
        <v>2651</v>
      </c>
      <c r="R21" s="21">
        <f t="shared" si="1"/>
        <v>43.37</v>
      </c>
      <c r="S21" s="21">
        <v>200</v>
      </c>
      <c r="T21" s="21">
        <v>55.52</v>
      </c>
      <c r="U21" s="21">
        <v>50</v>
      </c>
      <c r="V21" s="21">
        <v>344.34</v>
      </c>
      <c r="W21" s="21">
        <v>21</v>
      </c>
      <c r="X21" s="21">
        <v>391.15</v>
      </c>
      <c r="Y21" s="21">
        <v>0</v>
      </c>
      <c r="Z21" s="21">
        <v>0</v>
      </c>
      <c r="AA21" s="21">
        <v>0</v>
      </c>
      <c r="AB21" s="21">
        <v>0</v>
      </c>
      <c r="AC21" s="21">
        <f t="shared" si="2"/>
        <v>271</v>
      </c>
      <c r="AD21" s="21">
        <f t="shared" si="3"/>
        <v>791.01</v>
      </c>
      <c r="AE21" s="21">
        <v>3</v>
      </c>
      <c r="AF21" s="21">
        <v>98.16</v>
      </c>
      <c r="AG21" s="21">
        <v>69</v>
      </c>
      <c r="AH21" s="21">
        <v>11.33</v>
      </c>
      <c r="AI21" s="21">
        <v>165</v>
      </c>
      <c r="AJ21" s="21">
        <v>142.11000000000001</v>
      </c>
      <c r="AK21" s="21">
        <v>15</v>
      </c>
      <c r="AL21" s="21">
        <v>2</v>
      </c>
      <c r="AM21" s="21">
        <v>180</v>
      </c>
      <c r="AN21" s="21">
        <v>0.7</v>
      </c>
      <c r="AO21" s="21">
        <v>270</v>
      </c>
      <c r="AP21" s="21">
        <v>3.97</v>
      </c>
      <c r="AQ21" s="21">
        <v>0</v>
      </c>
      <c r="AR21" s="21">
        <v>0</v>
      </c>
      <c r="AS21" s="21">
        <f t="shared" si="4"/>
        <v>3624</v>
      </c>
      <c r="AT21" s="21">
        <f t="shared" si="5"/>
        <v>1092.6500000000001</v>
      </c>
      <c r="AU21" s="21">
        <v>358</v>
      </c>
      <c r="AV21" s="21">
        <v>96.26</v>
      </c>
      <c r="AW21" s="21">
        <v>0</v>
      </c>
      <c r="AX21" s="21">
        <v>0</v>
      </c>
      <c r="AY21" s="21">
        <v>0</v>
      </c>
      <c r="AZ21" s="21">
        <v>0</v>
      </c>
      <c r="BA21" s="21">
        <v>0</v>
      </c>
      <c r="BB21" s="21">
        <v>0</v>
      </c>
      <c r="BC21" s="21">
        <v>0</v>
      </c>
      <c r="BD21" s="21">
        <v>0</v>
      </c>
      <c r="BE21" s="21">
        <v>0</v>
      </c>
      <c r="BF21" s="21">
        <v>0</v>
      </c>
      <c r="BG21" s="21">
        <v>650</v>
      </c>
      <c r="BH21" s="21">
        <v>41.4</v>
      </c>
      <c r="BI21" s="21">
        <f t="shared" si="6"/>
        <v>650</v>
      </c>
      <c r="BJ21" s="21">
        <f t="shared" si="7"/>
        <v>41.4</v>
      </c>
      <c r="BK21" s="21">
        <f t="shared" si="8"/>
        <v>4274</v>
      </c>
      <c r="BL21" s="21">
        <f t="shared" si="9"/>
        <v>1134.0500000000002</v>
      </c>
    </row>
    <row r="22" spans="1:64" x14ac:dyDescent="0.25">
      <c r="A22" s="134">
        <v>15</v>
      </c>
      <c r="B22" s="22" t="s">
        <v>54</v>
      </c>
      <c r="C22" s="21">
        <v>1100</v>
      </c>
      <c r="D22" s="21">
        <v>24.57</v>
      </c>
      <c r="E22" s="21">
        <v>600</v>
      </c>
      <c r="F22" s="21">
        <v>3.06</v>
      </c>
      <c r="G22" s="21">
        <v>600</v>
      </c>
      <c r="H22" s="21">
        <v>3</v>
      </c>
      <c r="I22" s="21">
        <v>45</v>
      </c>
      <c r="J22" s="21">
        <v>2.54</v>
      </c>
      <c r="K22" s="21">
        <v>9</v>
      </c>
      <c r="L22" s="21">
        <v>1.83</v>
      </c>
      <c r="M22" s="21">
        <v>0</v>
      </c>
      <c r="N22" s="21">
        <v>0</v>
      </c>
      <c r="O22" s="21">
        <v>0</v>
      </c>
      <c r="P22" s="21">
        <v>0</v>
      </c>
      <c r="Q22" s="21">
        <f t="shared" si="0"/>
        <v>1754</v>
      </c>
      <c r="R22" s="21">
        <f t="shared" si="1"/>
        <v>32</v>
      </c>
      <c r="S22" s="21">
        <v>110</v>
      </c>
      <c r="T22" s="21">
        <v>31.21</v>
      </c>
      <c r="U22" s="21">
        <v>70</v>
      </c>
      <c r="V22" s="21">
        <v>192.84</v>
      </c>
      <c r="W22" s="21">
        <v>9</v>
      </c>
      <c r="X22" s="21">
        <v>160.76</v>
      </c>
      <c r="Y22" s="21">
        <v>0</v>
      </c>
      <c r="Z22" s="21">
        <v>0</v>
      </c>
      <c r="AA22" s="21">
        <v>0</v>
      </c>
      <c r="AB22" s="21">
        <v>0</v>
      </c>
      <c r="AC22" s="21">
        <f t="shared" si="2"/>
        <v>189</v>
      </c>
      <c r="AD22" s="21">
        <f t="shared" si="3"/>
        <v>384.81</v>
      </c>
      <c r="AE22" s="21">
        <v>1</v>
      </c>
      <c r="AF22" s="21">
        <v>35.869999999999997</v>
      </c>
      <c r="AG22" s="21">
        <v>43</v>
      </c>
      <c r="AH22" s="21">
        <v>4.7300000000000004</v>
      </c>
      <c r="AI22" s="21">
        <v>205</v>
      </c>
      <c r="AJ22" s="21">
        <v>49.97</v>
      </c>
      <c r="AK22" s="21">
        <v>12</v>
      </c>
      <c r="AL22" s="21">
        <v>0.74</v>
      </c>
      <c r="AM22" s="21">
        <v>90</v>
      </c>
      <c r="AN22" s="21">
        <v>0.22</v>
      </c>
      <c r="AO22" s="21">
        <v>90</v>
      </c>
      <c r="AP22" s="21">
        <v>0.94</v>
      </c>
      <c r="AQ22" s="21">
        <v>0</v>
      </c>
      <c r="AR22" s="21">
        <v>0</v>
      </c>
      <c r="AS22" s="21">
        <f t="shared" si="4"/>
        <v>2384</v>
      </c>
      <c r="AT22" s="21">
        <f t="shared" si="5"/>
        <v>509.28000000000003</v>
      </c>
      <c r="AU22" s="21">
        <v>236</v>
      </c>
      <c r="AV22" s="21">
        <v>44.84</v>
      </c>
      <c r="AW22" s="21">
        <v>0</v>
      </c>
      <c r="AX22" s="21">
        <v>0</v>
      </c>
      <c r="AY22" s="21">
        <v>0</v>
      </c>
      <c r="AZ22" s="21">
        <v>0</v>
      </c>
      <c r="BA22" s="21">
        <v>0</v>
      </c>
      <c r="BB22" s="21">
        <v>0</v>
      </c>
      <c r="BC22" s="21">
        <v>0</v>
      </c>
      <c r="BD22" s="21">
        <v>0</v>
      </c>
      <c r="BE22" s="21">
        <v>0</v>
      </c>
      <c r="BF22" s="21">
        <v>0</v>
      </c>
      <c r="BG22" s="21">
        <v>250</v>
      </c>
      <c r="BH22" s="21">
        <v>18.98</v>
      </c>
      <c r="BI22" s="21">
        <f t="shared" si="6"/>
        <v>250</v>
      </c>
      <c r="BJ22" s="21">
        <f t="shared" si="7"/>
        <v>18.98</v>
      </c>
      <c r="BK22" s="21">
        <f t="shared" si="8"/>
        <v>2634</v>
      </c>
      <c r="BL22" s="21">
        <f t="shared" si="9"/>
        <v>528.26</v>
      </c>
    </row>
    <row r="23" spans="1:64" x14ac:dyDescent="0.25">
      <c r="A23" s="134">
        <v>16</v>
      </c>
      <c r="B23" s="22" t="s">
        <v>55</v>
      </c>
      <c r="C23" s="21">
        <v>3300</v>
      </c>
      <c r="D23" s="21">
        <v>51.89</v>
      </c>
      <c r="E23" s="21">
        <v>1850</v>
      </c>
      <c r="F23" s="21">
        <v>12</v>
      </c>
      <c r="G23" s="21">
        <v>1850</v>
      </c>
      <c r="H23" s="21">
        <v>11.78</v>
      </c>
      <c r="I23" s="21">
        <v>165</v>
      </c>
      <c r="J23" s="21">
        <v>21.77</v>
      </c>
      <c r="K23" s="21">
        <v>42</v>
      </c>
      <c r="L23" s="21">
        <v>12.8</v>
      </c>
      <c r="M23" s="21">
        <v>0</v>
      </c>
      <c r="N23" s="21">
        <v>0</v>
      </c>
      <c r="O23" s="21">
        <v>0</v>
      </c>
      <c r="P23" s="21">
        <v>0</v>
      </c>
      <c r="Q23" s="21">
        <f t="shared" si="0"/>
        <v>5357</v>
      </c>
      <c r="R23" s="21">
        <f t="shared" si="1"/>
        <v>98.46</v>
      </c>
      <c r="S23" s="21">
        <v>260</v>
      </c>
      <c r="T23" s="21">
        <v>913.89</v>
      </c>
      <c r="U23" s="21">
        <v>100</v>
      </c>
      <c r="V23" s="21">
        <v>4136.07</v>
      </c>
      <c r="W23" s="21">
        <v>75</v>
      </c>
      <c r="X23" s="21">
        <v>4720.63</v>
      </c>
      <c r="Y23" s="21">
        <v>0</v>
      </c>
      <c r="Z23" s="21">
        <v>0</v>
      </c>
      <c r="AA23" s="21">
        <v>0</v>
      </c>
      <c r="AB23" s="21">
        <v>0</v>
      </c>
      <c r="AC23" s="21">
        <f t="shared" si="2"/>
        <v>435</v>
      </c>
      <c r="AD23" s="21">
        <f t="shared" si="3"/>
        <v>9770.59</v>
      </c>
      <c r="AE23" s="21">
        <v>3</v>
      </c>
      <c r="AF23" s="21">
        <v>76.63</v>
      </c>
      <c r="AG23" s="21">
        <v>106</v>
      </c>
      <c r="AH23" s="21">
        <v>20.65</v>
      </c>
      <c r="AI23" s="21">
        <v>820</v>
      </c>
      <c r="AJ23" s="21">
        <v>333.19</v>
      </c>
      <c r="AK23" s="21">
        <v>24</v>
      </c>
      <c r="AL23" s="21">
        <v>1.59</v>
      </c>
      <c r="AM23" s="21">
        <v>270</v>
      </c>
      <c r="AN23" s="21">
        <v>0.87</v>
      </c>
      <c r="AO23" s="21">
        <v>270</v>
      </c>
      <c r="AP23" s="21">
        <v>12.31</v>
      </c>
      <c r="AQ23" s="21">
        <v>0</v>
      </c>
      <c r="AR23" s="21">
        <v>0</v>
      </c>
      <c r="AS23" s="21">
        <f t="shared" si="4"/>
        <v>7285</v>
      </c>
      <c r="AT23" s="21">
        <f t="shared" si="5"/>
        <v>10314.289999999999</v>
      </c>
      <c r="AU23" s="21">
        <v>586</v>
      </c>
      <c r="AV23" s="21">
        <v>876.54</v>
      </c>
      <c r="AW23" s="21">
        <v>0</v>
      </c>
      <c r="AX23" s="21">
        <v>0</v>
      </c>
      <c r="AY23" s="21">
        <v>0</v>
      </c>
      <c r="AZ23" s="21">
        <v>0</v>
      </c>
      <c r="BA23" s="21">
        <v>0</v>
      </c>
      <c r="BB23" s="21">
        <v>0</v>
      </c>
      <c r="BC23" s="21">
        <v>0</v>
      </c>
      <c r="BD23" s="21">
        <v>0</v>
      </c>
      <c r="BE23" s="21">
        <v>0</v>
      </c>
      <c r="BF23" s="21">
        <v>0</v>
      </c>
      <c r="BG23" s="21">
        <v>450</v>
      </c>
      <c r="BH23" s="21">
        <v>107.53</v>
      </c>
      <c r="BI23" s="21">
        <f t="shared" si="6"/>
        <v>450</v>
      </c>
      <c r="BJ23" s="21">
        <f t="shared" si="7"/>
        <v>107.53</v>
      </c>
      <c r="BK23" s="21">
        <f t="shared" si="8"/>
        <v>7735</v>
      </c>
      <c r="BL23" s="21">
        <f t="shared" si="9"/>
        <v>10421.82</v>
      </c>
    </row>
    <row r="24" spans="1:64" x14ac:dyDescent="0.25">
      <c r="A24" s="134">
        <v>17</v>
      </c>
      <c r="B24" s="22" t="s">
        <v>56</v>
      </c>
      <c r="C24" s="21">
        <v>1550</v>
      </c>
      <c r="D24" s="21">
        <v>41.04</v>
      </c>
      <c r="E24" s="21">
        <v>1500</v>
      </c>
      <c r="F24" s="21">
        <v>5.69</v>
      </c>
      <c r="G24" s="21">
        <v>1500</v>
      </c>
      <c r="H24" s="21">
        <v>5.59</v>
      </c>
      <c r="I24" s="21">
        <v>80</v>
      </c>
      <c r="J24" s="21">
        <v>8.41</v>
      </c>
      <c r="K24" s="21">
        <v>28</v>
      </c>
      <c r="L24" s="21">
        <v>5.53</v>
      </c>
      <c r="M24" s="21">
        <v>0</v>
      </c>
      <c r="N24" s="21">
        <v>0</v>
      </c>
      <c r="O24" s="21">
        <v>0</v>
      </c>
      <c r="P24" s="21">
        <v>0</v>
      </c>
      <c r="Q24" s="21">
        <f t="shared" si="0"/>
        <v>3158</v>
      </c>
      <c r="R24" s="21">
        <f t="shared" si="1"/>
        <v>60.67</v>
      </c>
      <c r="S24" s="21">
        <v>215</v>
      </c>
      <c r="T24" s="21">
        <v>630.99</v>
      </c>
      <c r="U24" s="21">
        <v>75</v>
      </c>
      <c r="V24" s="21">
        <v>3813.62</v>
      </c>
      <c r="W24" s="21">
        <v>34</v>
      </c>
      <c r="X24" s="21">
        <v>4399.8100000000004</v>
      </c>
      <c r="Y24" s="21">
        <v>0</v>
      </c>
      <c r="Z24" s="21">
        <v>0</v>
      </c>
      <c r="AA24" s="21">
        <v>0</v>
      </c>
      <c r="AB24" s="21">
        <v>0</v>
      </c>
      <c r="AC24" s="21">
        <f t="shared" si="2"/>
        <v>324</v>
      </c>
      <c r="AD24" s="21">
        <f t="shared" si="3"/>
        <v>8844.42</v>
      </c>
      <c r="AE24" s="21">
        <v>3</v>
      </c>
      <c r="AF24" s="21">
        <v>111.95</v>
      </c>
      <c r="AG24" s="21">
        <v>72</v>
      </c>
      <c r="AH24" s="21">
        <v>10.57</v>
      </c>
      <c r="AI24" s="21">
        <v>600</v>
      </c>
      <c r="AJ24" s="21">
        <v>192.13</v>
      </c>
      <c r="AK24" s="21">
        <v>16</v>
      </c>
      <c r="AL24" s="21">
        <v>2.0299999999999998</v>
      </c>
      <c r="AM24" s="21">
        <v>180</v>
      </c>
      <c r="AN24" s="21">
        <v>0.36</v>
      </c>
      <c r="AO24" s="21">
        <v>180</v>
      </c>
      <c r="AP24" s="21">
        <v>2.06</v>
      </c>
      <c r="AQ24" s="21">
        <v>0</v>
      </c>
      <c r="AR24" s="21">
        <v>0</v>
      </c>
      <c r="AS24" s="21">
        <f t="shared" si="4"/>
        <v>4533</v>
      </c>
      <c r="AT24" s="21">
        <f t="shared" si="5"/>
        <v>9224.19</v>
      </c>
      <c r="AU24" s="21">
        <v>432</v>
      </c>
      <c r="AV24" s="21">
        <v>782.76</v>
      </c>
      <c r="AW24" s="21">
        <v>0</v>
      </c>
      <c r="AX24" s="21">
        <v>0</v>
      </c>
      <c r="AY24" s="21">
        <v>0</v>
      </c>
      <c r="AZ24" s="21">
        <v>0</v>
      </c>
      <c r="BA24" s="21">
        <v>0</v>
      </c>
      <c r="BB24" s="21">
        <v>0</v>
      </c>
      <c r="BC24" s="21">
        <v>0</v>
      </c>
      <c r="BD24" s="21">
        <v>0</v>
      </c>
      <c r="BE24" s="21">
        <v>0</v>
      </c>
      <c r="BF24" s="21">
        <v>0</v>
      </c>
      <c r="BG24" s="21">
        <v>300</v>
      </c>
      <c r="BH24" s="21">
        <v>112.7</v>
      </c>
      <c r="BI24" s="21">
        <f t="shared" si="6"/>
        <v>300</v>
      </c>
      <c r="BJ24" s="21">
        <f t="shared" si="7"/>
        <v>112.7</v>
      </c>
      <c r="BK24" s="21">
        <f t="shared" si="8"/>
        <v>4833</v>
      </c>
      <c r="BL24" s="21">
        <f t="shared" si="9"/>
        <v>9336.8900000000012</v>
      </c>
    </row>
    <row r="25" spans="1:64" x14ac:dyDescent="0.25">
      <c r="A25" s="134">
        <v>18</v>
      </c>
      <c r="B25" s="22" t="s">
        <v>57</v>
      </c>
      <c r="C25" s="21">
        <v>990</v>
      </c>
      <c r="D25" s="21">
        <v>23.48</v>
      </c>
      <c r="E25" s="21">
        <v>750</v>
      </c>
      <c r="F25" s="21">
        <v>4.53</v>
      </c>
      <c r="G25" s="21">
        <v>750</v>
      </c>
      <c r="H25" s="21">
        <v>4.45</v>
      </c>
      <c r="I25" s="21">
        <v>40</v>
      </c>
      <c r="J25" s="21">
        <v>4.38</v>
      </c>
      <c r="K25" s="21">
        <v>14</v>
      </c>
      <c r="L25" s="21">
        <v>3.32</v>
      </c>
      <c r="M25" s="21">
        <v>0</v>
      </c>
      <c r="N25" s="21">
        <v>0</v>
      </c>
      <c r="O25" s="21">
        <v>0</v>
      </c>
      <c r="P25" s="21">
        <v>0</v>
      </c>
      <c r="Q25" s="21">
        <f t="shared" si="0"/>
        <v>1794</v>
      </c>
      <c r="R25" s="21">
        <f t="shared" si="1"/>
        <v>35.71</v>
      </c>
      <c r="S25" s="21">
        <v>186</v>
      </c>
      <c r="T25" s="21">
        <v>27.75</v>
      </c>
      <c r="U25" s="21">
        <v>55</v>
      </c>
      <c r="V25" s="21">
        <v>370.75</v>
      </c>
      <c r="W25" s="21">
        <v>46</v>
      </c>
      <c r="X25" s="21">
        <v>414.71</v>
      </c>
      <c r="Y25" s="21">
        <v>0</v>
      </c>
      <c r="Z25" s="21">
        <v>0</v>
      </c>
      <c r="AA25" s="21">
        <v>0</v>
      </c>
      <c r="AB25" s="21">
        <v>0</v>
      </c>
      <c r="AC25" s="21">
        <f t="shared" si="2"/>
        <v>287</v>
      </c>
      <c r="AD25" s="21">
        <f t="shared" si="3"/>
        <v>813.21</v>
      </c>
      <c r="AE25" s="21">
        <v>1</v>
      </c>
      <c r="AF25" s="21">
        <v>16.2</v>
      </c>
      <c r="AG25" s="21">
        <v>49</v>
      </c>
      <c r="AH25" s="21">
        <v>8.92</v>
      </c>
      <c r="AI25" s="21">
        <v>160</v>
      </c>
      <c r="AJ25" s="21">
        <v>76.06</v>
      </c>
      <c r="AK25" s="21">
        <v>10</v>
      </c>
      <c r="AL25" s="21">
        <v>0.97</v>
      </c>
      <c r="AM25" s="21">
        <v>100</v>
      </c>
      <c r="AN25" s="21">
        <v>0.28999999999999998</v>
      </c>
      <c r="AO25" s="21">
        <v>90</v>
      </c>
      <c r="AP25" s="21">
        <v>1.31</v>
      </c>
      <c r="AQ25" s="21">
        <v>0</v>
      </c>
      <c r="AR25" s="21">
        <v>0</v>
      </c>
      <c r="AS25" s="21">
        <f t="shared" si="4"/>
        <v>2491</v>
      </c>
      <c r="AT25" s="21">
        <f t="shared" si="5"/>
        <v>952.67000000000007</v>
      </c>
      <c r="AU25" s="21">
        <v>242</v>
      </c>
      <c r="AV25" s="21">
        <v>82.68</v>
      </c>
      <c r="AW25" s="21">
        <v>0</v>
      </c>
      <c r="AX25" s="21">
        <v>0</v>
      </c>
      <c r="AY25" s="21">
        <v>0</v>
      </c>
      <c r="AZ25" s="21">
        <v>0</v>
      </c>
      <c r="BA25" s="21">
        <v>0</v>
      </c>
      <c r="BB25" s="21">
        <v>0</v>
      </c>
      <c r="BC25" s="21">
        <v>0</v>
      </c>
      <c r="BD25" s="21">
        <v>0</v>
      </c>
      <c r="BE25" s="21">
        <v>0</v>
      </c>
      <c r="BF25" s="21">
        <v>0</v>
      </c>
      <c r="BG25" s="21">
        <v>450</v>
      </c>
      <c r="BH25" s="21">
        <v>44.28</v>
      </c>
      <c r="BI25" s="21">
        <f t="shared" si="6"/>
        <v>450</v>
      </c>
      <c r="BJ25" s="21">
        <f t="shared" si="7"/>
        <v>44.28</v>
      </c>
      <c r="BK25" s="21">
        <f t="shared" si="8"/>
        <v>2941</v>
      </c>
      <c r="BL25" s="21">
        <f t="shared" si="9"/>
        <v>996.95</v>
      </c>
    </row>
    <row r="26" spans="1:64" x14ac:dyDescent="0.25">
      <c r="A26" s="134">
        <v>19</v>
      </c>
      <c r="B26" s="22" t="s">
        <v>58</v>
      </c>
      <c r="C26" s="21"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f t="shared" si="0"/>
        <v>0</v>
      </c>
      <c r="R26" s="21">
        <f t="shared" si="1"/>
        <v>0</v>
      </c>
      <c r="S26" s="21">
        <v>0</v>
      </c>
      <c r="T26" s="21">
        <v>0</v>
      </c>
      <c r="U26" s="21">
        <v>55</v>
      </c>
      <c r="V26" s="21">
        <v>213.1</v>
      </c>
      <c r="W26" s="21">
        <v>9</v>
      </c>
      <c r="X26" s="21">
        <v>694.48</v>
      </c>
      <c r="Y26" s="21">
        <v>0</v>
      </c>
      <c r="Z26" s="21">
        <v>0</v>
      </c>
      <c r="AA26" s="21">
        <v>0</v>
      </c>
      <c r="AB26" s="21">
        <v>0</v>
      </c>
      <c r="AC26" s="21">
        <f t="shared" si="2"/>
        <v>64</v>
      </c>
      <c r="AD26" s="21">
        <f t="shared" si="3"/>
        <v>907.58</v>
      </c>
      <c r="AE26" s="21">
        <v>0</v>
      </c>
      <c r="AF26" s="21">
        <v>0</v>
      </c>
      <c r="AG26" s="21">
        <v>14</v>
      </c>
      <c r="AH26" s="21">
        <v>1.1399999999999999</v>
      </c>
      <c r="AI26" s="21">
        <v>125</v>
      </c>
      <c r="AJ26" s="21">
        <v>11.7</v>
      </c>
      <c r="AK26" s="21">
        <v>5</v>
      </c>
      <c r="AL26" s="21">
        <v>0.18</v>
      </c>
      <c r="AM26" s="21">
        <v>0</v>
      </c>
      <c r="AN26" s="21">
        <v>0</v>
      </c>
      <c r="AO26" s="21">
        <v>0</v>
      </c>
      <c r="AP26" s="21">
        <v>0</v>
      </c>
      <c r="AQ26" s="21">
        <v>0</v>
      </c>
      <c r="AR26" s="21">
        <v>0</v>
      </c>
      <c r="AS26" s="21">
        <f t="shared" si="4"/>
        <v>208</v>
      </c>
      <c r="AT26" s="21">
        <f t="shared" si="5"/>
        <v>920.6</v>
      </c>
      <c r="AU26" s="21">
        <v>20</v>
      </c>
      <c r="AV26" s="21">
        <v>78.72</v>
      </c>
      <c r="AW26" s="21">
        <v>0</v>
      </c>
      <c r="AX26" s="21">
        <v>0</v>
      </c>
      <c r="AY26" s="21">
        <v>0</v>
      </c>
      <c r="AZ26" s="21">
        <v>0</v>
      </c>
      <c r="BA26" s="21">
        <v>0</v>
      </c>
      <c r="BB26" s="21">
        <v>0</v>
      </c>
      <c r="BC26" s="21">
        <v>0</v>
      </c>
      <c r="BD26" s="21">
        <v>0</v>
      </c>
      <c r="BE26" s="21">
        <v>0</v>
      </c>
      <c r="BF26" s="21">
        <v>0</v>
      </c>
      <c r="BG26" s="21">
        <v>650</v>
      </c>
      <c r="BH26" s="21">
        <v>56.93</v>
      </c>
      <c r="BI26" s="21">
        <f t="shared" si="6"/>
        <v>650</v>
      </c>
      <c r="BJ26" s="21">
        <f t="shared" si="7"/>
        <v>56.93</v>
      </c>
      <c r="BK26" s="21">
        <f t="shared" si="8"/>
        <v>858</v>
      </c>
      <c r="BL26" s="21">
        <f t="shared" si="9"/>
        <v>977.53</v>
      </c>
    </row>
    <row r="27" spans="1:64" x14ac:dyDescent="0.25">
      <c r="A27" s="134">
        <v>20</v>
      </c>
      <c r="B27" s="22" t="s">
        <v>59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f t="shared" si="0"/>
        <v>0</v>
      </c>
      <c r="R27" s="21">
        <f t="shared" si="1"/>
        <v>0</v>
      </c>
      <c r="S27" s="21">
        <v>55</v>
      </c>
      <c r="T27" s="21">
        <v>2.2400000000000002</v>
      </c>
      <c r="U27" s="21">
        <v>50</v>
      </c>
      <c r="V27" s="21">
        <v>49.42</v>
      </c>
      <c r="W27" s="21">
        <v>9</v>
      </c>
      <c r="X27" s="21">
        <v>251.54</v>
      </c>
      <c r="Y27" s="21">
        <v>0</v>
      </c>
      <c r="Z27" s="21">
        <v>0</v>
      </c>
      <c r="AA27" s="21">
        <v>0</v>
      </c>
      <c r="AB27" s="21">
        <v>0</v>
      </c>
      <c r="AC27" s="21">
        <f t="shared" si="2"/>
        <v>114</v>
      </c>
      <c r="AD27" s="21">
        <f t="shared" si="3"/>
        <v>303.2</v>
      </c>
      <c r="AE27" s="21">
        <v>0</v>
      </c>
      <c r="AF27" s="21">
        <v>0</v>
      </c>
      <c r="AG27" s="21">
        <v>7</v>
      </c>
      <c r="AH27" s="21">
        <v>0.33</v>
      </c>
      <c r="AI27" s="21">
        <v>60</v>
      </c>
      <c r="AJ27" s="21">
        <v>3.71</v>
      </c>
      <c r="AK27" s="21">
        <v>10</v>
      </c>
      <c r="AL27" s="21">
        <v>0.08</v>
      </c>
      <c r="AM27" s="21">
        <v>0</v>
      </c>
      <c r="AN27" s="21">
        <v>0</v>
      </c>
      <c r="AO27" s="21">
        <v>85</v>
      </c>
      <c r="AP27" s="21">
        <v>0.21</v>
      </c>
      <c r="AQ27" s="21">
        <v>0</v>
      </c>
      <c r="AR27" s="21">
        <v>0</v>
      </c>
      <c r="AS27" s="21">
        <f t="shared" si="4"/>
        <v>276</v>
      </c>
      <c r="AT27" s="21">
        <f t="shared" si="5"/>
        <v>307.52999999999992</v>
      </c>
      <c r="AU27" s="21">
        <v>26</v>
      </c>
      <c r="AV27" s="21">
        <v>26.29</v>
      </c>
      <c r="AW27" s="21">
        <v>0</v>
      </c>
      <c r="AX27" s="21">
        <v>0</v>
      </c>
      <c r="AY27" s="21">
        <v>0</v>
      </c>
      <c r="AZ27" s="21">
        <v>0</v>
      </c>
      <c r="BA27" s="21">
        <v>0</v>
      </c>
      <c r="BB27" s="21">
        <v>0</v>
      </c>
      <c r="BC27" s="21">
        <v>0</v>
      </c>
      <c r="BD27" s="21">
        <v>0</v>
      </c>
      <c r="BE27" s="21">
        <v>0</v>
      </c>
      <c r="BF27" s="21">
        <v>0</v>
      </c>
      <c r="BG27" s="21">
        <v>250</v>
      </c>
      <c r="BH27" s="21">
        <v>2.2999999999999998</v>
      </c>
      <c r="BI27" s="21">
        <f t="shared" si="6"/>
        <v>250</v>
      </c>
      <c r="BJ27" s="21">
        <f t="shared" si="7"/>
        <v>2.2999999999999998</v>
      </c>
      <c r="BK27" s="21">
        <f t="shared" si="8"/>
        <v>526</v>
      </c>
      <c r="BL27" s="21">
        <f t="shared" si="9"/>
        <v>309.82999999999993</v>
      </c>
    </row>
    <row r="28" spans="1:64" x14ac:dyDescent="0.25">
      <c r="A28" s="134">
        <v>21</v>
      </c>
      <c r="B28" s="22" t="s">
        <v>60</v>
      </c>
      <c r="C28" s="21"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f t="shared" si="0"/>
        <v>0</v>
      </c>
      <c r="R28" s="21">
        <f t="shared" si="1"/>
        <v>0</v>
      </c>
      <c r="S28" s="21">
        <v>75</v>
      </c>
      <c r="T28" s="21">
        <v>1.1200000000000001</v>
      </c>
      <c r="U28" s="21">
        <v>41</v>
      </c>
      <c r="V28" s="21">
        <v>27.17</v>
      </c>
      <c r="W28" s="21">
        <v>10</v>
      </c>
      <c r="X28" s="21">
        <v>128.6</v>
      </c>
      <c r="Y28" s="21">
        <v>0</v>
      </c>
      <c r="Z28" s="21">
        <v>0</v>
      </c>
      <c r="AA28" s="21">
        <v>0</v>
      </c>
      <c r="AB28" s="21">
        <v>0</v>
      </c>
      <c r="AC28" s="21">
        <f t="shared" si="2"/>
        <v>126</v>
      </c>
      <c r="AD28" s="21">
        <f t="shared" si="3"/>
        <v>156.88999999999999</v>
      </c>
      <c r="AE28" s="21">
        <v>0</v>
      </c>
      <c r="AF28" s="21">
        <v>0</v>
      </c>
      <c r="AG28" s="21">
        <v>9</v>
      </c>
      <c r="AH28" s="21">
        <v>0.16</v>
      </c>
      <c r="AI28" s="21">
        <v>67</v>
      </c>
      <c r="AJ28" s="21">
        <v>3.09</v>
      </c>
      <c r="AK28" s="21">
        <v>5</v>
      </c>
      <c r="AL28" s="21">
        <v>0.04</v>
      </c>
      <c r="AM28" s="21">
        <v>0</v>
      </c>
      <c r="AN28" s="21">
        <v>0</v>
      </c>
      <c r="AO28" s="21">
        <v>60</v>
      </c>
      <c r="AP28" s="21">
        <v>0.1</v>
      </c>
      <c r="AQ28" s="21">
        <v>0</v>
      </c>
      <c r="AR28" s="21">
        <v>0</v>
      </c>
      <c r="AS28" s="21">
        <f t="shared" si="4"/>
        <v>267</v>
      </c>
      <c r="AT28" s="21">
        <f t="shared" si="5"/>
        <v>160.27999999999997</v>
      </c>
      <c r="AU28" s="21">
        <v>26</v>
      </c>
      <c r="AV28" s="21">
        <v>13.71</v>
      </c>
      <c r="AW28" s="21">
        <v>0</v>
      </c>
      <c r="AX28" s="21">
        <v>0</v>
      </c>
      <c r="AY28" s="21">
        <v>0</v>
      </c>
      <c r="AZ28" s="21">
        <v>0</v>
      </c>
      <c r="BA28" s="21">
        <v>0</v>
      </c>
      <c r="BB28" s="21">
        <v>0</v>
      </c>
      <c r="BC28" s="21">
        <v>0</v>
      </c>
      <c r="BD28" s="21">
        <v>0</v>
      </c>
      <c r="BE28" s="21">
        <v>0</v>
      </c>
      <c r="BF28" s="21">
        <v>0</v>
      </c>
      <c r="BG28" s="21">
        <v>200</v>
      </c>
      <c r="BH28" s="21">
        <v>1.1499999999999999</v>
      </c>
      <c r="BI28" s="21">
        <f t="shared" si="6"/>
        <v>200</v>
      </c>
      <c r="BJ28" s="21">
        <f t="shared" si="7"/>
        <v>1.1499999999999999</v>
      </c>
      <c r="BK28" s="21">
        <f t="shared" si="8"/>
        <v>467</v>
      </c>
      <c r="BL28" s="21">
        <f t="shared" si="9"/>
        <v>161.42999999999998</v>
      </c>
    </row>
    <row r="29" spans="1:64" x14ac:dyDescent="0.25">
      <c r="A29" s="134">
        <v>22</v>
      </c>
      <c r="B29" s="22" t="s">
        <v>61</v>
      </c>
      <c r="C29" s="21"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f t="shared" si="0"/>
        <v>0</v>
      </c>
      <c r="R29" s="21">
        <f t="shared" si="1"/>
        <v>0</v>
      </c>
      <c r="S29" s="21">
        <v>0</v>
      </c>
      <c r="T29" s="21">
        <v>0</v>
      </c>
      <c r="U29" s="21">
        <v>55</v>
      </c>
      <c r="V29" s="21">
        <v>416.42</v>
      </c>
      <c r="W29" s="21">
        <v>101</v>
      </c>
      <c r="X29" s="21">
        <v>738</v>
      </c>
      <c r="Y29" s="21">
        <v>0</v>
      </c>
      <c r="Z29" s="21">
        <v>0</v>
      </c>
      <c r="AA29" s="21">
        <v>0</v>
      </c>
      <c r="AB29" s="21">
        <v>0</v>
      </c>
      <c r="AC29" s="21">
        <f t="shared" si="2"/>
        <v>156</v>
      </c>
      <c r="AD29" s="21">
        <f t="shared" si="3"/>
        <v>1154.42</v>
      </c>
      <c r="AE29" s="21">
        <v>0</v>
      </c>
      <c r="AF29" s="21">
        <v>0</v>
      </c>
      <c r="AG29" s="21">
        <v>30</v>
      </c>
      <c r="AH29" s="21">
        <v>9.11</v>
      </c>
      <c r="AI29" s="21">
        <v>258</v>
      </c>
      <c r="AJ29" s="21">
        <v>11.27</v>
      </c>
      <c r="AK29" s="21">
        <v>5</v>
      </c>
      <c r="AL29" s="21">
        <v>0.13</v>
      </c>
      <c r="AM29" s="21">
        <v>0</v>
      </c>
      <c r="AN29" s="21">
        <v>0</v>
      </c>
      <c r="AO29" s="21">
        <v>75</v>
      </c>
      <c r="AP29" s="21">
        <v>1.04</v>
      </c>
      <c r="AQ29" s="21">
        <v>0</v>
      </c>
      <c r="AR29" s="21">
        <v>0</v>
      </c>
      <c r="AS29" s="21">
        <f t="shared" si="4"/>
        <v>524</v>
      </c>
      <c r="AT29" s="21">
        <f t="shared" si="5"/>
        <v>1175.97</v>
      </c>
      <c r="AU29" s="21">
        <v>22</v>
      </c>
      <c r="AV29" s="21">
        <v>100.46</v>
      </c>
      <c r="AW29" s="21">
        <v>0</v>
      </c>
      <c r="AX29" s="21">
        <v>0</v>
      </c>
      <c r="AY29" s="21">
        <v>0</v>
      </c>
      <c r="AZ29" s="21">
        <v>0</v>
      </c>
      <c r="BA29" s="21">
        <v>0</v>
      </c>
      <c r="BB29" s="21">
        <v>0</v>
      </c>
      <c r="BC29" s="21">
        <v>0</v>
      </c>
      <c r="BD29" s="21">
        <v>0</v>
      </c>
      <c r="BE29" s="21">
        <v>0</v>
      </c>
      <c r="BF29" s="21">
        <v>0</v>
      </c>
      <c r="BG29" s="21">
        <v>200</v>
      </c>
      <c r="BH29" s="21">
        <v>36.58</v>
      </c>
      <c r="BI29" s="21">
        <f t="shared" si="6"/>
        <v>200</v>
      </c>
      <c r="BJ29" s="21">
        <f t="shared" si="7"/>
        <v>36.58</v>
      </c>
      <c r="BK29" s="21">
        <f t="shared" si="8"/>
        <v>724</v>
      </c>
      <c r="BL29" s="21">
        <f t="shared" si="9"/>
        <v>1212.55</v>
      </c>
    </row>
    <row r="30" spans="1:64" x14ac:dyDescent="0.25">
      <c r="A30" s="134">
        <v>23</v>
      </c>
      <c r="B30" s="22" t="s">
        <v>62</v>
      </c>
      <c r="C30" s="21"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f t="shared" si="0"/>
        <v>0</v>
      </c>
      <c r="R30" s="21">
        <f t="shared" si="1"/>
        <v>0</v>
      </c>
      <c r="S30" s="21">
        <v>104</v>
      </c>
      <c r="T30" s="21">
        <v>4.4800000000000004</v>
      </c>
      <c r="U30" s="21">
        <v>60</v>
      </c>
      <c r="V30" s="21">
        <v>120.21</v>
      </c>
      <c r="W30" s="21">
        <v>11</v>
      </c>
      <c r="X30" s="21">
        <v>524.79999999999995</v>
      </c>
      <c r="Y30" s="21">
        <v>0</v>
      </c>
      <c r="Z30" s="21">
        <v>0</v>
      </c>
      <c r="AA30" s="21">
        <v>0</v>
      </c>
      <c r="AB30" s="21">
        <v>0</v>
      </c>
      <c r="AC30" s="21">
        <f t="shared" si="2"/>
        <v>175</v>
      </c>
      <c r="AD30" s="21">
        <f t="shared" si="3"/>
        <v>649.49</v>
      </c>
      <c r="AE30" s="21">
        <v>0</v>
      </c>
      <c r="AF30" s="21">
        <v>0</v>
      </c>
      <c r="AG30" s="21">
        <v>21</v>
      </c>
      <c r="AH30" s="21">
        <v>0.65</v>
      </c>
      <c r="AI30" s="21">
        <v>50</v>
      </c>
      <c r="AJ30" s="21">
        <v>28.29</v>
      </c>
      <c r="AK30" s="21">
        <v>5</v>
      </c>
      <c r="AL30" s="21">
        <v>0.15</v>
      </c>
      <c r="AM30" s="21">
        <v>0</v>
      </c>
      <c r="AN30" s="21">
        <v>0</v>
      </c>
      <c r="AO30" s="21">
        <v>60</v>
      </c>
      <c r="AP30" s="21">
        <v>0.42</v>
      </c>
      <c r="AQ30" s="21">
        <v>0</v>
      </c>
      <c r="AR30" s="21">
        <v>0</v>
      </c>
      <c r="AS30" s="21">
        <f t="shared" si="4"/>
        <v>311</v>
      </c>
      <c r="AT30" s="21">
        <f t="shared" si="5"/>
        <v>678.99999999999989</v>
      </c>
      <c r="AU30" s="21">
        <v>31</v>
      </c>
      <c r="AV30" s="21">
        <v>58.27</v>
      </c>
      <c r="AW30" s="21">
        <v>0</v>
      </c>
      <c r="AX30" s="21">
        <v>0</v>
      </c>
      <c r="AY30" s="21">
        <v>0</v>
      </c>
      <c r="AZ30" s="21">
        <v>0</v>
      </c>
      <c r="BA30" s="21">
        <v>0</v>
      </c>
      <c r="BB30" s="21">
        <v>0</v>
      </c>
      <c r="BC30" s="21">
        <v>0</v>
      </c>
      <c r="BD30" s="21">
        <v>0</v>
      </c>
      <c r="BE30" s="21">
        <v>0</v>
      </c>
      <c r="BF30" s="21">
        <v>0</v>
      </c>
      <c r="BG30" s="21">
        <v>0</v>
      </c>
      <c r="BH30" s="21">
        <v>0</v>
      </c>
      <c r="BI30" s="21">
        <f t="shared" si="6"/>
        <v>0</v>
      </c>
      <c r="BJ30" s="21">
        <f t="shared" si="7"/>
        <v>0</v>
      </c>
      <c r="BK30" s="21">
        <f t="shared" si="8"/>
        <v>311</v>
      </c>
      <c r="BL30" s="21">
        <f t="shared" si="9"/>
        <v>678.99999999999989</v>
      </c>
    </row>
    <row r="31" spans="1:64" x14ac:dyDescent="0.25">
      <c r="A31" s="134">
        <v>24</v>
      </c>
      <c r="B31" s="22" t="s">
        <v>63</v>
      </c>
      <c r="C31" s="21">
        <v>700</v>
      </c>
      <c r="D31" s="21">
        <v>22.94</v>
      </c>
      <c r="E31" s="21">
        <v>900</v>
      </c>
      <c r="F31" s="21">
        <v>7.38</v>
      </c>
      <c r="G31" s="21">
        <v>900</v>
      </c>
      <c r="H31" s="21">
        <v>7.24</v>
      </c>
      <c r="I31" s="21">
        <v>77</v>
      </c>
      <c r="J31" s="21">
        <v>8.57</v>
      </c>
      <c r="K31" s="21">
        <v>42</v>
      </c>
      <c r="L31" s="21">
        <v>10.72</v>
      </c>
      <c r="M31" s="21">
        <v>0</v>
      </c>
      <c r="N31" s="21">
        <v>0</v>
      </c>
      <c r="O31" s="21">
        <v>0</v>
      </c>
      <c r="P31" s="21">
        <v>0</v>
      </c>
      <c r="Q31" s="21">
        <f t="shared" si="0"/>
        <v>1719</v>
      </c>
      <c r="R31" s="21">
        <f t="shared" si="1"/>
        <v>49.61</v>
      </c>
      <c r="S31" s="21">
        <v>200</v>
      </c>
      <c r="T31" s="21">
        <v>50.98</v>
      </c>
      <c r="U31" s="21">
        <v>83</v>
      </c>
      <c r="V31" s="21">
        <v>532.86</v>
      </c>
      <c r="W31" s="21">
        <v>25</v>
      </c>
      <c r="X31" s="21">
        <v>406.69</v>
      </c>
      <c r="Y31" s="21">
        <v>0</v>
      </c>
      <c r="Z31" s="21">
        <v>0</v>
      </c>
      <c r="AA31" s="21">
        <v>0</v>
      </c>
      <c r="AB31" s="21">
        <v>0</v>
      </c>
      <c r="AC31" s="21">
        <f t="shared" si="2"/>
        <v>308</v>
      </c>
      <c r="AD31" s="21">
        <f t="shared" si="3"/>
        <v>990.53</v>
      </c>
      <c r="AE31" s="21">
        <v>0</v>
      </c>
      <c r="AF31" s="21">
        <v>0</v>
      </c>
      <c r="AG31" s="21">
        <v>65</v>
      </c>
      <c r="AH31" s="21">
        <v>7.34</v>
      </c>
      <c r="AI31" s="21">
        <v>190</v>
      </c>
      <c r="AJ31" s="21">
        <v>70.12</v>
      </c>
      <c r="AK31" s="21">
        <v>10</v>
      </c>
      <c r="AL31" s="21">
        <v>0.56000000000000005</v>
      </c>
      <c r="AM31" s="21">
        <v>140</v>
      </c>
      <c r="AN31" s="21">
        <v>0.78</v>
      </c>
      <c r="AO31" s="21">
        <v>169</v>
      </c>
      <c r="AP31" s="21">
        <v>1.37</v>
      </c>
      <c r="AQ31" s="21">
        <v>0</v>
      </c>
      <c r="AR31" s="21">
        <v>0</v>
      </c>
      <c r="AS31" s="21">
        <f t="shared" si="4"/>
        <v>2601</v>
      </c>
      <c r="AT31" s="21">
        <f t="shared" si="5"/>
        <v>1120.3099999999997</v>
      </c>
      <c r="AU31" s="21">
        <v>255</v>
      </c>
      <c r="AV31" s="21">
        <v>96.48</v>
      </c>
      <c r="AW31" s="21">
        <v>0</v>
      </c>
      <c r="AX31" s="21">
        <v>0</v>
      </c>
      <c r="AY31" s="21">
        <v>0</v>
      </c>
      <c r="AZ31" s="21">
        <v>0</v>
      </c>
      <c r="BA31" s="21">
        <v>0</v>
      </c>
      <c r="BB31" s="21">
        <v>0</v>
      </c>
      <c r="BC31" s="21">
        <v>0</v>
      </c>
      <c r="BD31" s="21">
        <v>0</v>
      </c>
      <c r="BE31" s="21">
        <v>0</v>
      </c>
      <c r="BF31" s="21">
        <v>0</v>
      </c>
      <c r="BG31" s="21">
        <v>450</v>
      </c>
      <c r="BH31" s="21">
        <v>12.65</v>
      </c>
      <c r="BI31" s="21">
        <f t="shared" si="6"/>
        <v>450</v>
      </c>
      <c r="BJ31" s="21">
        <f t="shared" si="7"/>
        <v>12.65</v>
      </c>
      <c r="BK31" s="21">
        <f t="shared" si="8"/>
        <v>3051</v>
      </c>
      <c r="BL31" s="21">
        <f t="shared" si="9"/>
        <v>1132.9599999999998</v>
      </c>
    </row>
    <row r="32" spans="1:64" x14ac:dyDescent="0.25">
      <c r="A32" s="134">
        <v>25</v>
      </c>
      <c r="B32" s="22" t="s">
        <v>64</v>
      </c>
      <c r="C32" s="21"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1">
        <v>0</v>
      </c>
      <c r="P32" s="21">
        <v>0</v>
      </c>
      <c r="Q32" s="21">
        <f t="shared" si="0"/>
        <v>0</v>
      </c>
      <c r="R32" s="21">
        <f t="shared" si="1"/>
        <v>0</v>
      </c>
      <c r="S32" s="21">
        <v>65</v>
      </c>
      <c r="T32" s="21">
        <v>5.01</v>
      </c>
      <c r="U32" s="21">
        <v>31</v>
      </c>
      <c r="V32" s="21">
        <v>81.77</v>
      </c>
      <c r="W32" s="21">
        <v>9</v>
      </c>
      <c r="X32" s="21">
        <v>129.86000000000001</v>
      </c>
      <c r="Y32" s="21">
        <v>0</v>
      </c>
      <c r="Z32" s="21">
        <v>0</v>
      </c>
      <c r="AA32" s="21">
        <v>0</v>
      </c>
      <c r="AB32" s="21">
        <v>0</v>
      </c>
      <c r="AC32" s="21">
        <f t="shared" si="2"/>
        <v>105</v>
      </c>
      <c r="AD32" s="21">
        <f t="shared" si="3"/>
        <v>216.64000000000001</v>
      </c>
      <c r="AE32" s="21">
        <v>0</v>
      </c>
      <c r="AF32" s="21">
        <v>0</v>
      </c>
      <c r="AG32" s="21">
        <v>8</v>
      </c>
      <c r="AH32" s="21">
        <v>0.49</v>
      </c>
      <c r="AI32" s="21">
        <v>27</v>
      </c>
      <c r="AJ32" s="21">
        <v>6.64</v>
      </c>
      <c r="AK32" s="21">
        <v>5</v>
      </c>
      <c r="AL32" s="21">
        <v>0.19</v>
      </c>
      <c r="AM32" s="21">
        <v>0</v>
      </c>
      <c r="AN32" s="21">
        <v>0</v>
      </c>
      <c r="AO32" s="21">
        <v>80</v>
      </c>
      <c r="AP32" s="21">
        <v>0.48</v>
      </c>
      <c r="AQ32" s="21">
        <v>0</v>
      </c>
      <c r="AR32" s="21">
        <v>0</v>
      </c>
      <c r="AS32" s="21">
        <f t="shared" si="4"/>
        <v>225</v>
      </c>
      <c r="AT32" s="21">
        <f t="shared" si="5"/>
        <v>224.44</v>
      </c>
      <c r="AU32" s="21">
        <v>22</v>
      </c>
      <c r="AV32" s="21">
        <v>19.22</v>
      </c>
      <c r="AW32" s="21">
        <v>0</v>
      </c>
      <c r="AX32" s="21">
        <v>0</v>
      </c>
      <c r="AY32" s="21">
        <v>0</v>
      </c>
      <c r="AZ32" s="21">
        <v>0</v>
      </c>
      <c r="BA32" s="21">
        <v>0</v>
      </c>
      <c r="BB32" s="21">
        <v>0</v>
      </c>
      <c r="BC32" s="21">
        <v>0</v>
      </c>
      <c r="BD32" s="21">
        <v>0</v>
      </c>
      <c r="BE32" s="21">
        <v>0</v>
      </c>
      <c r="BF32" s="21">
        <v>0</v>
      </c>
      <c r="BG32" s="21">
        <v>250</v>
      </c>
      <c r="BH32" s="21">
        <v>5.75</v>
      </c>
      <c r="BI32" s="21">
        <f t="shared" si="6"/>
        <v>250</v>
      </c>
      <c r="BJ32" s="21">
        <f t="shared" si="7"/>
        <v>5.75</v>
      </c>
      <c r="BK32" s="21">
        <f t="shared" si="8"/>
        <v>475</v>
      </c>
      <c r="BL32" s="21">
        <f t="shared" si="9"/>
        <v>230.19</v>
      </c>
    </row>
    <row r="33" spans="1:64" x14ac:dyDescent="0.25">
      <c r="A33" s="134">
        <v>26</v>
      </c>
      <c r="B33" s="22" t="s">
        <v>65</v>
      </c>
      <c r="C33" s="21"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f t="shared" si="0"/>
        <v>0</v>
      </c>
      <c r="R33" s="21">
        <f t="shared" si="1"/>
        <v>0</v>
      </c>
      <c r="S33" s="21">
        <v>0</v>
      </c>
      <c r="T33" s="21">
        <v>0</v>
      </c>
      <c r="U33" s="21">
        <v>21</v>
      </c>
      <c r="V33" s="21">
        <v>29.04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f t="shared" si="2"/>
        <v>21</v>
      </c>
      <c r="AD33" s="21">
        <f t="shared" si="3"/>
        <v>29.04</v>
      </c>
      <c r="AE33" s="21">
        <v>0</v>
      </c>
      <c r="AF33" s="21">
        <v>0</v>
      </c>
      <c r="AG33" s="21">
        <v>24</v>
      </c>
      <c r="AH33" s="21">
        <v>0.16</v>
      </c>
      <c r="AI33" s="21">
        <v>0</v>
      </c>
      <c r="AJ33" s="21">
        <v>0</v>
      </c>
      <c r="AK33" s="21">
        <v>5</v>
      </c>
      <c r="AL33" s="21">
        <v>0.04</v>
      </c>
      <c r="AM33" s="21">
        <v>0</v>
      </c>
      <c r="AN33" s="21">
        <v>0</v>
      </c>
      <c r="AO33" s="21">
        <v>0</v>
      </c>
      <c r="AP33" s="21">
        <v>0</v>
      </c>
      <c r="AQ33" s="21">
        <v>0</v>
      </c>
      <c r="AR33" s="21">
        <v>0</v>
      </c>
      <c r="AS33" s="21">
        <f t="shared" si="4"/>
        <v>50</v>
      </c>
      <c r="AT33" s="21">
        <f t="shared" si="5"/>
        <v>29.24</v>
      </c>
      <c r="AU33" s="21">
        <v>5</v>
      </c>
      <c r="AV33" s="21">
        <v>2.5</v>
      </c>
      <c r="AW33" s="21">
        <v>0</v>
      </c>
      <c r="AX33" s="21">
        <v>0</v>
      </c>
      <c r="AY33" s="21">
        <v>0</v>
      </c>
      <c r="AZ33" s="21">
        <v>0</v>
      </c>
      <c r="BA33" s="21">
        <v>0</v>
      </c>
      <c r="BB33" s="21">
        <v>0</v>
      </c>
      <c r="BC33" s="21">
        <v>0</v>
      </c>
      <c r="BD33" s="21">
        <v>0</v>
      </c>
      <c r="BE33" s="21">
        <v>0</v>
      </c>
      <c r="BF33" s="21">
        <v>0</v>
      </c>
      <c r="BG33" s="21">
        <v>0</v>
      </c>
      <c r="BH33" s="21">
        <v>0</v>
      </c>
      <c r="BI33" s="21">
        <f t="shared" si="6"/>
        <v>0</v>
      </c>
      <c r="BJ33" s="21">
        <f t="shared" si="7"/>
        <v>0</v>
      </c>
      <c r="BK33" s="21">
        <f t="shared" si="8"/>
        <v>50</v>
      </c>
      <c r="BL33" s="21">
        <f t="shared" si="9"/>
        <v>29.24</v>
      </c>
    </row>
    <row r="34" spans="1:64" x14ac:dyDescent="0.25">
      <c r="A34" s="134">
        <v>27</v>
      </c>
      <c r="B34" s="22" t="s">
        <v>66</v>
      </c>
      <c r="C34" s="21"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21">
        <v>0</v>
      </c>
      <c r="Q34" s="21">
        <f t="shared" si="0"/>
        <v>0</v>
      </c>
      <c r="R34" s="21">
        <f t="shared" si="1"/>
        <v>0</v>
      </c>
      <c r="S34" s="21">
        <v>0</v>
      </c>
      <c r="T34" s="21">
        <v>0</v>
      </c>
      <c r="U34" s="21">
        <v>19</v>
      </c>
      <c r="V34" s="21">
        <v>28.5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f t="shared" si="2"/>
        <v>19</v>
      </c>
      <c r="AD34" s="21">
        <f t="shared" si="3"/>
        <v>28.5</v>
      </c>
      <c r="AE34" s="21">
        <v>0</v>
      </c>
      <c r="AF34" s="21">
        <v>0</v>
      </c>
      <c r="AG34" s="21">
        <v>21</v>
      </c>
      <c r="AH34" s="21">
        <v>0.35</v>
      </c>
      <c r="AI34" s="21">
        <v>50</v>
      </c>
      <c r="AJ34" s="21">
        <v>1.81</v>
      </c>
      <c r="AK34" s="21">
        <v>4</v>
      </c>
      <c r="AL34" s="21">
        <v>0.03</v>
      </c>
      <c r="AM34" s="21">
        <v>0</v>
      </c>
      <c r="AN34" s="21">
        <v>0</v>
      </c>
      <c r="AO34" s="21">
        <v>0</v>
      </c>
      <c r="AP34" s="21">
        <v>0</v>
      </c>
      <c r="AQ34" s="21">
        <v>0</v>
      </c>
      <c r="AR34" s="21">
        <v>0</v>
      </c>
      <c r="AS34" s="21">
        <f t="shared" si="4"/>
        <v>94</v>
      </c>
      <c r="AT34" s="21">
        <f t="shared" si="5"/>
        <v>30.69</v>
      </c>
      <c r="AU34" s="21">
        <v>9</v>
      </c>
      <c r="AV34" s="21">
        <v>2.64</v>
      </c>
      <c r="AW34" s="21">
        <v>0</v>
      </c>
      <c r="AX34" s="21">
        <v>0</v>
      </c>
      <c r="AY34" s="21">
        <v>0</v>
      </c>
      <c r="AZ34" s="21">
        <v>0</v>
      </c>
      <c r="BA34" s="21">
        <v>0</v>
      </c>
      <c r="BB34" s="21">
        <v>0</v>
      </c>
      <c r="BC34" s="21">
        <v>0</v>
      </c>
      <c r="BD34" s="21">
        <v>0</v>
      </c>
      <c r="BE34" s="21">
        <v>0</v>
      </c>
      <c r="BF34" s="21">
        <v>0</v>
      </c>
      <c r="BG34" s="21">
        <v>150</v>
      </c>
      <c r="BH34" s="21">
        <v>6.33</v>
      </c>
      <c r="BI34" s="21">
        <f t="shared" si="6"/>
        <v>150</v>
      </c>
      <c r="BJ34" s="21">
        <f t="shared" si="7"/>
        <v>6.33</v>
      </c>
      <c r="BK34" s="21">
        <f t="shared" si="8"/>
        <v>244</v>
      </c>
      <c r="BL34" s="21">
        <f t="shared" si="9"/>
        <v>37.020000000000003</v>
      </c>
    </row>
    <row r="35" spans="1:64" x14ac:dyDescent="0.25">
      <c r="A35" s="134">
        <v>28</v>
      </c>
      <c r="B35" s="22" t="s">
        <v>67</v>
      </c>
      <c r="C35" s="21"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1">
        <f t="shared" si="0"/>
        <v>0</v>
      </c>
      <c r="R35" s="21">
        <f t="shared" si="1"/>
        <v>0</v>
      </c>
      <c r="S35" s="21">
        <v>100</v>
      </c>
      <c r="T35" s="21">
        <v>35.79</v>
      </c>
      <c r="U35" s="21">
        <v>20</v>
      </c>
      <c r="V35" s="21">
        <v>113</v>
      </c>
      <c r="W35" s="21">
        <v>0</v>
      </c>
      <c r="X35" s="21">
        <v>0</v>
      </c>
      <c r="Y35" s="21">
        <v>0</v>
      </c>
      <c r="Z35" s="21">
        <v>0</v>
      </c>
      <c r="AA35" s="21">
        <v>0</v>
      </c>
      <c r="AB35" s="21">
        <v>0</v>
      </c>
      <c r="AC35" s="21">
        <f t="shared" si="2"/>
        <v>120</v>
      </c>
      <c r="AD35" s="21">
        <f t="shared" si="3"/>
        <v>148.79</v>
      </c>
      <c r="AE35" s="21">
        <v>0</v>
      </c>
      <c r="AF35" s="21">
        <v>0</v>
      </c>
      <c r="AG35" s="21">
        <v>45</v>
      </c>
      <c r="AH35" s="21">
        <v>1.36</v>
      </c>
      <c r="AI35" s="21">
        <v>250</v>
      </c>
      <c r="AJ35" s="21">
        <v>10.86</v>
      </c>
      <c r="AK35" s="21">
        <v>8</v>
      </c>
      <c r="AL35" s="21">
        <v>0.15</v>
      </c>
      <c r="AM35" s="21">
        <v>0</v>
      </c>
      <c r="AN35" s="21">
        <v>0</v>
      </c>
      <c r="AO35" s="21">
        <v>0</v>
      </c>
      <c r="AP35" s="21">
        <v>0</v>
      </c>
      <c r="AQ35" s="21">
        <v>0</v>
      </c>
      <c r="AR35" s="21">
        <v>0</v>
      </c>
      <c r="AS35" s="21">
        <f t="shared" si="4"/>
        <v>423</v>
      </c>
      <c r="AT35" s="21">
        <f t="shared" si="5"/>
        <v>161.16</v>
      </c>
      <c r="AU35" s="21">
        <v>753</v>
      </c>
      <c r="AV35" s="21">
        <v>13.88</v>
      </c>
      <c r="AW35" s="21">
        <v>0</v>
      </c>
      <c r="AX35" s="21">
        <v>0</v>
      </c>
      <c r="AY35" s="21">
        <v>0</v>
      </c>
      <c r="AZ35" s="21">
        <v>0</v>
      </c>
      <c r="BA35" s="21">
        <v>0</v>
      </c>
      <c r="BB35" s="21">
        <v>0</v>
      </c>
      <c r="BC35" s="21">
        <v>0</v>
      </c>
      <c r="BD35" s="21">
        <v>0</v>
      </c>
      <c r="BE35" s="21">
        <v>0</v>
      </c>
      <c r="BF35" s="21">
        <v>0</v>
      </c>
      <c r="BG35" s="21">
        <v>250</v>
      </c>
      <c r="BH35" s="21">
        <v>3.8</v>
      </c>
      <c r="BI35" s="21">
        <f t="shared" si="6"/>
        <v>250</v>
      </c>
      <c r="BJ35" s="21">
        <f t="shared" si="7"/>
        <v>3.8</v>
      </c>
      <c r="BK35" s="21">
        <f t="shared" si="8"/>
        <v>673</v>
      </c>
      <c r="BL35" s="21">
        <f t="shared" si="9"/>
        <v>164.96</v>
      </c>
    </row>
    <row r="36" spans="1:64" x14ac:dyDescent="0.25">
      <c r="A36" s="134">
        <v>29</v>
      </c>
      <c r="B36" s="22" t="s">
        <v>68</v>
      </c>
      <c r="C36" s="21">
        <v>11600</v>
      </c>
      <c r="D36" s="21">
        <v>53.43</v>
      </c>
      <c r="E36" s="21">
        <v>500</v>
      </c>
      <c r="F36" s="21">
        <v>7.2</v>
      </c>
      <c r="G36" s="21">
        <v>500</v>
      </c>
      <c r="H36" s="21">
        <v>7.07</v>
      </c>
      <c r="I36" s="21">
        <v>110</v>
      </c>
      <c r="J36" s="21">
        <v>10.46</v>
      </c>
      <c r="K36" s="21">
        <v>55</v>
      </c>
      <c r="L36" s="21">
        <v>4.82</v>
      </c>
      <c r="M36" s="21">
        <v>0</v>
      </c>
      <c r="N36" s="21">
        <v>0</v>
      </c>
      <c r="O36" s="21">
        <v>0</v>
      </c>
      <c r="P36" s="21">
        <v>0</v>
      </c>
      <c r="Q36" s="21">
        <f t="shared" si="0"/>
        <v>12265</v>
      </c>
      <c r="R36" s="21">
        <f t="shared" si="1"/>
        <v>75.91</v>
      </c>
      <c r="S36" s="21">
        <v>152</v>
      </c>
      <c r="T36" s="21">
        <v>85.89</v>
      </c>
      <c r="U36" s="21">
        <v>32</v>
      </c>
      <c r="V36" s="21">
        <v>162.52000000000001</v>
      </c>
      <c r="W36" s="21">
        <v>12</v>
      </c>
      <c r="X36" s="21">
        <v>345.31</v>
      </c>
      <c r="Y36" s="21">
        <v>0</v>
      </c>
      <c r="Z36" s="21">
        <v>0</v>
      </c>
      <c r="AA36" s="21">
        <v>0</v>
      </c>
      <c r="AB36" s="21">
        <v>0</v>
      </c>
      <c r="AC36" s="21">
        <f t="shared" si="2"/>
        <v>196</v>
      </c>
      <c r="AD36" s="21">
        <f t="shared" si="3"/>
        <v>593.72</v>
      </c>
      <c r="AE36" s="21">
        <v>0</v>
      </c>
      <c r="AF36" s="21">
        <v>0</v>
      </c>
      <c r="AG36" s="21">
        <v>44</v>
      </c>
      <c r="AH36" s="21">
        <v>10.63</v>
      </c>
      <c r="AI36" s="21">
        <v>105</v>
      </c>
      <c r="AJ36" s="21">
        <v>94.71</v>
      </c>
      <c r="AK36" s="21">
        <v>10</v>
      </c>
      <c r="AL36" s="21">
        <v>1.7</v>
      </c>
      <c r="AM36" s="21">
        <v>125</v>
      </c>
      <c r="AN36" s="21">
        <v>0.44</v>
      </c>
      <c r="AO36" s="21">
        <v>100</v>
      </c>
      <c r="AP36" s="21">
        <v>2.06</v>
      </c>
      <c r="AQ36" s="21">
        <v>0</v>
      </c>
      <c r="AR36" s="21">
        <v>0</v>
      </c>
      <c r="AS36" s="21">
        <f t="shared" si="4"/>
        <v>12845</v>
      </c>
      <c r="AT36" s="21">
        <f t="shared" si="5"/>
        <v>779.17000000000007</v>
      </c>
      <c r="AU36" s="21">
        <v>1268</v>
      </c>
      <c r="AV36" s="21">
        <v>68.319999999999993</v>
      </c>
      <c r="AW36" s="21">
        <v>0</v>
      </c>
      <c r="AX36" s="21">
        <v>0</v>
      </c>
      <c r="AY36" s="21">
        <v>0</v>
      </c>
      <c r="AZ36" s="21">
        <v>0</v>
      </c>
      <c r="BA36" s="21">
        <v>0</v>
      </c>
      <c r="BB36" s="21">
        <v>0</v>
      </c>
      <c r="BC36" s="21">
        <v>0</v>
      </c>
      <c r="BD36" s="21">
        <v>0</v>
      </c>
      <c r="BE36" s="21">
        <v>0</v>
      </c>
      <c r="BF36" s="21">
        <v>0</v>
      </c>
      <c r="BG36" s="21">
        <v>0</v>
      </c>
      <c r="BH36" s="21">
        <v>0</v>
      </c>
      <c r="BI36" s="21">
        <f t="shared" si="6"/>
        <v>0</v>
      </c>
      <c r="BJ36" s="21">
        <f t="shared" si="7"/>
        <v>0</v>
      </c>
      <c r="BK36" s="21">
        <f t="shared" si="8"/>
        <v>12845</v>
      </c>
      <c r="BL36" s="21">
        <f t="shared" si="9"/>
        <v>779.17000000000007</v>
      </c>
    </row>
    <row r="37" spans="1:64" x14ac:dyDescent="0.25">
      <c r="A37" s="134">
        <v>30</v>
      </c>
      <c r="B37" s="22" t="s">
        <v>69</v>
      </c>
      <c r="C37" s="21">
        <v>8000</v>
      </c>
      <c r="D37" s="21">
        <v>37.159999999999997</v>
      </c>
      <c r="E37" s="21">
        <v>1050</v>
      </c>
      <c r="F37" s="21">
        <v>19.440000000000001</v>
      </c>
      <c r="G37" s="21">
        <v>1500</v>
      </c>
      <c r="H37" s="21">
        <v>19.079999999999998</v>
      </c>
      <c r="I37" s="21">
        <v>115</v>
      </c>
      <c r="J37" s="21">
        <v>14.87</v>
      </c>
      <c r="K37" s="21">
        <v>150</v>
      </c>
      <c r="L37" s="21">
        <v>5.97</v>
      </c>
      <c r="M37" s="21">
        <v>0</v>
      </c>
      <c r="N37" s="21">
        <v>0</v>
      </c>
      <c r="O37" s="21">
        <v>0</v>
      </c>
      <c r="P37" s="21">
        <v>0</v>
      </c>
      <c r="Q37" s="21">
        <f t="shared" si="0"/>
        <v>9315</v>
      </c>
      <c r="R37" s="21">
        <f t="shared" si="1"/>
        <v>77.44</v>
      </c>
      <c r="S37" s="21">
        <v>1118</v>
      </c>
      <c r="T37" s="21">
        <v>137.58000000000001</v>
      </c>
      <c r="U37" s="21">
        <v>128</v>
      </c>
      <c r="V37" s="21">
        <v>1089.52</v>
      </c>
      <c r="W37" s="21">
        <v>75</v>
      </c>
      <c r="X37" s="21">
        <v>1158.23</v>
      </c>
      <c r="Y37" s="21">
        <v>0</v>
      </c>
      <c r="Z37" s="21">
        <v>0</v>
      </c>
      <c r="AA37" s="21">
        <v>0</v>
      </c>
      <c r="AB37" s="21">
        <v>0</v>
      </c>
      <c r="AC37" s="21">
        <f t="shared" si="2"/>
        <v>1321</v>
      </c>
      <c r="AD37" s="21">
        <f t="shared" si="3"/>
        <v>2385.33</v>
      </c>
      <c r="AE37" s="21">
        <v>0</v>
      </c>
      <c r="AF37" s="21">
        <v>0</v>
      </c>
      <c r="AG37" s="21">
        <v>300</v>
      </c>
      <c r="AH37" s="21">
        <v>13.97</v>
      </c>
      <c r="AI37" s="21">
        <v>417</v>
      </c>
      <c r="AJ37" s="21">
        <v>109.46</v>
      </c>
      <c r="AK37" s="21">
        <v>28</v>
      </c>
      <c r="AL37" s="21">
        <v>2.93</v>
      </c>
      <c r="AM37" s="21">
        <v>40</v>
      </c>
      <c r="AN37" s="21">
        <v>0.39</v>
      </c>
      <c r="AO37" s="21">
        <v>200</v>
      </c>
      <c r="AP37" s="21">
        <v>5.87</v>
      </c>
      <c r="AQ37" s="21">
        <v>0</v>
      </c>
      <c r="AR37" s="21">
        <v>0</v>
      </c>
      <c r="AS37" s="21">
        <f t="shared" si="4"/>
        <v>11621</v>
      </c>
      <c r="AT37" s="21">
        <f t="shared" si="5"/>
        <v>2595.3899999999994</v>
      </c>
      <c r="AU37" s="21">
        <v>11567</v>
      </c>
      <c r="AV37" s="21">
        <v>223.21</v>
      </c>
      <c r="AW37" s="21">
        <v>0</v>
      </c>
      <c r="AX37" s="21">
        <v>0</v>
      </c>
      <c r="AY37" s="21">
        <v>0</v>
      </c>
      <c r="AZ37" s="21">
        <v>0</v>
      </c>
      <c r="BA37" s="21">
        <v>0</v>
      </c>
      <c r="BB37" s="21">
        <v>0</v>
      </c>
      <c r="BC37" s="21">
        <v>0</v>
      </c>
      <c r="BD37" s="21">
        <v>0</v>
      </c>
      <c r="BE37" s="21">
        <v>0</v>
      </c>
      <c r="BF37" s="21">
        <v>0</v>
      </c>
      <c r="BG37" s="21">
        <v>0</v>
      </c>
      <c r="BH37" s="21">
        <v>0</v>
      </c>
      <c r="BI37" s="21">
        <f t="shared" si="6"/>
        <v>0</v>
      </c>
      <c r="BJ37" s="21">
        <f t="shared" si="7"/>
        <v>0</v>
      </c>
      <c r="BK37" s="21">
        <f t="shared" si="8"/>
        <v>11621</v>
      </c>
      <c r="BL37" s="21">
        <f t="shared" si="9"/>
        <v>2595.3899999999994</v>
      </c>
    </row>
    <row r="38" spans="1:64" x14ac:dyDescent="0.25">
      <c r="A38" s="134">
        <v>31</v>
      </c>
      <c r="B38" s="22" t="s">
        <v>70</v>
      </c>
      <c r="C38" s="21"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f t="shared" si="0"/>
        <v>0</v>
      </c>
      <c r="R38" s="21">
        <f t="shared" si="1"/>
        <v>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f t="shared" si="2"/>
        <v>0</v>
      </c>
      <c r="AD38" s="21">
        <f t="shared" si="3"/>
        <v>0</v>
      </c>
      <c r="AE38" s="21">
        <v>0</v>
      </c>
      <c r="AF38" s="21">
        <v>0</v>
      </c>
      <c r="AG38" s="21">
        <v>0</v>
      </c>
      <c r="AH38" s="21">
        <v>0</v>
      </c>
      <c r="AI38" s="21">
        <v>0</v>
      </c>
      <c r="AJ38" s="21">
        <v>0</v>
      </c>
      <c r="AK38" s="21">
        <v>0</v>
      </c>
      <c r="AL38" s="21">
        <v>0</v>
      </c>
      <c r="AM38" s="21">
        <v>0</v>
      </c>
      <c r="AN38" s="21">
        <v>0</v>
      </c>
      <c r="AO38" s="21">
        <v>0</v>
      </c>
      <c r="AP38" s="21">
        <v>0</v>
      </c>
      <c r="AQ38" s="21">
        <v>0</v>
      </c>
      <c r="AR38" s="21">
        <v>0</v>
      </c>
      <c r="AS38" s="21">
        <f t="shared" si="4"/>
        <v>0</v>
      </c>
      <c r="AT38" s="21">
        <f t="shared" si="5"/>
        <v>0</v>
      </c>
      <c r="AU38" s="21">
        <v>0</v>
      </c>
      <c r="AV38" s="21">
        <v>0</v>
      </c>
      <c r="AW38" s="21">
        <v>0</v>
      </c>
      <c r="AX38" s="21">
        <v>0</v>
      </c>
      <c r="AY38" s="21">
        <v>0</v>
      </c>
      <c r="AZ38" s="21">
        <v>0</v>
      </c>
      <c r="BA38" s="21">
        <v>0</v>
      </c>
      <c r="BB38" s="21">
        <v>0</v>
      </c>
      <c r="BC38" s="21">
        <v>0</v>
      </c>
      <c r="BD38" s="21">
        <v>0</v>
      </c>
      <c r="BE38" s="21">
        <v>0</v>
      </c>
      <c r="BF38" s="21">
        <v>0</v>
      </c>
      <c r="BG38" s="21">
        <v>0</v>
      </c>
      <c r="BH38" s="21">
        <v>0</v>
      </c>
      <c r="BI38" s="21">
        <f t="shared" si="6"/>
        <v>0</v>
      </c>
      <c r="BJ38" s="21">
        <f t="shared" si="7"/>
        <v>0</v>
      </c>
      <c r="BK38" s="21">
        <f t="shared" si="8"/>
        <v>0</v>
      </c>
      <c r="BL38" s="21">
        <f t="shared" si="9"/>
        <v>0</v>
      </c>
    </row>
    <row r="39" spans="1:64" x14ac:dyDescent="0.25">
      <c r="A39" s="134">
        <v>32</v>
      </c>
      <c r="B39" s="22" t="s">
        <v>71</v>
      </c>
      <c r="C39" s="21"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1">
        <f t="shared" si="0"/>
        <v>0</v>
      </c>
      <c r="R39" s="21">
        <f t="shared" si="1"/>
        <v>0</v>
      </c>
      <c r="S39" s="21">
        <v>74</v>
      </c>
      <c r="T39" s="21">
        <v>10.68</v>
      </c>
      <c r="U39" s="21">
        <v>18</v>
      </c>
      <c r="V39" s="21">
        <v>127.45</v>
      </c>
      <c r="W39" s="21">
        <v>67</v>
      </c>
      <c r="X39" s="21">
        <v>330.33</v>
      </c>
      <c r="Y39" s="21">
        <v>0</v>
      </c>
      <c r="Z39" s="21">
        <v>0</v>
      </c>
      <c r="AA39" s="21">
        <v>0</v>
      </c>
      <c r="AB39" s="21">
        <v>0</v>
      </c>
      <c r="AC39" s="21">
        <f t="shared" si="2"/>
        <v>159</v>
      </c>
      <c r="AD39" s="21">
        <f t="shared" si="3"/>
        <v>468.46</v>
      </c>
      <c r="AE39" s="21">
        <v>0</v>
      </c>
      <c r="AF39" s="21">
        <v>0</v>
      </c>
      <c r="AG39" s="21">
        <v>40</v>
      </c>
      <c r="AH39" s="21">
        <v>0.25</v>
      </c>
      <c r="AI39" s="21">
        <v>50</v>
      </c>
      <c r="AJ39" s="21">
        <v>7.91</v>
      </c>
      <c r="AK39" s="21">
        <v>4</v>
      </c>
      <c r="AL39" s="21">
        <v>0.15</v>
      </c>
      <c r="AM39" s="21">
        <v>0</v>
      </c>
      <c r="AN39" s="21">
        <v>0</v>
      </c>
      <c r="AO39" s="21">
        <v>50</v>
      </c>
      <c r="AP39" s="21">
        <v>0.33</v>
      </c>
      <c r="AQ39" s="21">
        <v>0</v>
      </c>
      <c r="AR39" s="21">
        <v>0</v>
      </c>
      <c r="AS39" s="21">
        <f t="shared" si="4"/>
        <v>303</v>
      </c>
      <c r="AT39" s="21">
        <f t="shared" si="5"/>
        <v>477.09999999999997</v>
      </c>
      <c r="AU39" s="21">
        <v>18</v>
      </c>
      <c r="AV39" s="21">
        <v>40.81</v>
      </c>
      <c r="AW39" s="21">
        <v>0</v>
      </c>
      <c r="AX39" s="21">
        <v>0</v>
      </c>
      <c r="AY39" s="21">
        <v>0</v>
      </c>
      <c r="AZ39" s="21">
        <v>0</v>
      </c>
      <c r="BA39" s="21">
        <v>0</v>
      </c>
      <c r="BB39" s="21">
        <v>0</v>
      </c>
      <c r="BC39" s="21">
        <v>0</v>
      </c>
      <c r="BD39" s="21">
        <v>0</v>
      </c>
      <c r="BE39" s="21">
        <v>0</v>
      </c>
      <c r="BF39" s="21">
        <v>0</v>
      </c>
      <c r="BG39" s="21">
        <v>450</v>
      </c>
      <c r="BH39" s="21">
        <v>12.65</v>
      </c>
      <c r="BI39" s="21">
        <f t="shared" si="6"/>
        <v>450</v>
      </c>
      <c r="BJ39" s="21">
        <f t="shared" si="7"/>
        <v>12.65</v>
      </c>
      <c r="BK39" s="21">
        <f t="shared" si="8"/>
        <v>753</v>
      </c>
      <c r="BL39" s="21">
        <f t="shared" si="9"/>
        <v>489.74999999999994</v>
      </c>
    </row>
    <row r="40" spans="1:64" x14ac:dyDescent="0.25">
      <c r="A40" s="134">
        <v>33</v>
      </c>
      <c r="B40" s="22" t="s">
        <v>72</v>
      </c>
      <c r="C40" s="21"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f t="shared" si="0"/>
        <v>0</v>
      </c>
      <c r="R40" s="21">
        <f t="shared" si="1"/>
        <v>0</v>
      </c>
      <c r="S40" s="21">
        <v>115</v>
      </c>
      <c r="T40" s="21">
        <v>0.75</v>
      </c>
      <c r="U40" s="21">
        <v>112</v>
      </c>
      <c r="V40" s="21">
        <v>28.41</v>
      </c>
      <c r="W40" s="21">
        <v>0</v>
      </c>
      <c r="X40" s="21">
        <v>0</v>
      </c>
      <c r="Y40" s="21">
        <v>0</v>
      </c>
      <c r="Z40" s="21">
        <v>0</v>
      </c>
      <c r="AA40" s="21">
        <v>0</v>
      </c>
      <c r="AB40" s="21">
        <v>0</v>
      </c>
      <c r="AC40" s="21">
        <f t="shared" si="2"/>
        <v>227</v>
      </c>
      <c r="AD40" s="21">
        <f t="shared" si="3"/>
        <v>29.16</v>
      </c>
      <c r="AE40" s="21">
        <v>0</v>
      </c>
      <c r="AF40" s="21">
        <v>0</v>
      </c>
      <c r="AG40" s="21">
        <v>24</v>
      </c>
      <c r="AH40" s="21">
        <v>0.16</v>
      </c>
      <c r="AI40" s="21">
        <v>220</v>
      </c>
      <c r="AJ40" s="21">
        <v>3.63</v>
      </c>
      <c r="AK40" s="21">
        <v>5</v>
      </c>
      <c r="AL40" s="21">
        <v>0.03</v>
      </c>
      <c r="AM40" s="21">
        <v>0</v>
      </c>
      <c r="AN40" s="21">
        <v>0</v>
      </c>
      <c r="AO40" s="21">
        <v>0</v>
      </c>
      <c r="AP40" s="21">
        <v>0</v>
      </c>
      <c r="AQ40" s="21">
        <v>0</v>
      </c>
      <c r="AR40" s="21">
        <v>0</v>
      </c>
      <c r="AS40" s="21">
        <f t="shared" si="4"/>
        <v>476</v>
      </c>
      <c r="AT40" s="21">
        <f t="shared" si="5"/>
        <v>32.980000000000004</v>
      </c>
      <c r="AU40" s="21">
        <v>97</v>
      </c>
      <c r="AV40" s="21">
        <v>2.86</v>
      </c>
      <c r="AW40" s="21">
        <v>0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1">
        <v>0</v>
      </c>
      <c r="BD40" s="21">
        <v>0</v>
      </c>
      <c r="BE40" s="21">
        <v>0</v>
      </c>
      <c r="BF40" s="21">
        <v>0</v>
      </c>
      <c r="BG40" s="21">
        <v>550</v>
      </c>
      <c r="BH40" s="21">
        <v>6.33</v>
      </c>
      <c r="BI40" s="21">
        <f t="shared" si="6"/>
        <v>550</v>
      </c>
      <c r="BJ40" s="21">
        <f t="shared" si="7"/>
        <v>6.33</v>
      </c>
      <c r="BK40" s="21">
        <f t="shared" si="8"/>
        <v>1026</v>
      </c>
      <c r="BL40" s="21">
        <f t="shared" si="9"/>
        <v>39.31</v>
      </c>
    </row>
    <row r="41" spans="1:64" x14ac:dyDescent="0.25">
      <c r="A41" s="134">
        <v>34</v>
      </c>
      <c r="B41" s="22" t="s">
        <v>73</v>
      </c>
      <c r="C41" s="21">
        <v>250</v>
      </c>
      <c r="D41" s="21">
        <v>1.02</v>
      </c>
      <c r="E41" s="21">
        <v>0</v>
      </c>
      <c r="F41" s="21">
        <v>0</v>
      </c>
      <c r="G41" s="21">
        <v>0</v>
      </c>
      <c r="H41" s="21">
        <v>0</v>
      </c>
      <c r="I41" s="21">
        <v>25</v>
      </c>
      <c r="J41" s="21">
        <v>1.73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f t="shared" si="0"/>
        <v>275</v>
      </c>
      <c r="R41" s="21">
        <f t="shared" si="1"/>
        <v>2.75</v>
      </c>
      <c r="S41" s="21">
        <v>300</v>
      </c>
      <c r="T41" s="21">
        <v>14.94</v>
      </c>
      <c r="U41" s="21">
        <v>0</v>
      </c>
      <c r="V41" s="21">
        <v>0</v>
      </c>
      <c r="W41" s="21">
        <v>60</v>
      </c>
      <c r="X41" s="21">
        <v>133.41999999999999</v>
      </c>
      <c r="Y41" s="21">
        <v>0</v>
      </c>
      <c r="Z41" s="21">
        <v>0</v>
      </c>
      <c r="AA41" s="21">
        <v>0</v>
      </c>
      <c r="AB41" s="21">
        <v>0</v>
      </c>
      <c r="AC41" s="21">
        <f t="shared" si="2"/>
        <v>360</v>
      </c>
      <c r="AD41" s="21">
        <f t="shared" si="3"/>
        <v>148.35999999999999</v>
      </c>
      <c r="AE41" s="21">
        <v>0</v>
      </c>
      <c r="AF41" s="21">
        <v>0</v>
      </c>
      <c r="AG41" s="21">
        <v>15</v>
      </c>
      <c r="AH41" s="21">
        <v>0.68</v>
      </c>
      <c r="AI41" s="21">
        <v>115</v>
      </c>
      <c r="AJ41" s="21">
        <v>3.97</v>
      </c>
      <c r="AK41" s="21">
        <v>5</v>
      </c>
      <c r="AL41" s="21">
        <v>0.15</v>
      </c>
      <c r="AM41" s="21">
        <v>0</v>
      </c>
      <c r="AN41" s="21">
        <v>0</v>
      </c>
      <c r="AO41" s="21">
        <v>60</v>
      </c>
      <c r="AP41" s="21">
        <v>0.2</v>
      </c>
      <c r="AQ41" s="21">
        <v>0</v>
      </c>
      <c r="AR41" s="21">
        <v>0</v>
      </c>
      <c r="AS41" s="21">
        <f t="shared" si="4"/>
        <v>830</v>
      </c>
      <c r="AT41" s="21">
        <f t="shared" si="5"/>
        <v>156.10999999999999</v>
      </c>
      <c r="AU41" s="21">
        <v>14</v>
      </c>
      <c r="AV41" s="21">
        <v>13.35</v>
      </c>
      <c r="AW41" s="21">
        <v>0</v>
      </c>
      <c r="AX41" s="21">
        <v>0</v>
      </c>
      <c r="AY41" s="21">
        <v>0</v>
      </c>
      <c r="AZ41" s="21">
        <v>0</v>
      </c>
      <c r="BA41" s="21">
        <v>0</v>
      </c>
      <c r="BB41" s="21">
        <v>0</v>
      </c>
      <c r="BC41" s="21">
        <v>0</v>
      </c>
      <c r="BD41" s="21">
        <v>0</v>
      </c>
      <c r="BE41" s="21">
        <v>0</v>
      </c>
      <c r="BF41" s="21">
        <v>0</v>
      </c>
      <c r="BG41" s="21">
        <v>550</v>
      </c>
      <c r="BH41" s="21">
        <v>28.18</v>
      </c>
      <c r="BI41" s="21">
        <f t="shared" si="6"/>
        <v>550</v>
      </c>
      <c r="BJ41" s="21">
        <f t="shared" si="7"/>
        <v>28.18</v>
      </c>
      <c r="BK41" s="21">
        <f t="shared" si="8"/>
        <v>1380</v>
      </c>
      <c r="BL41" s="21">
        <f t="shared" si="9"/>
        <v>184.29</v>
      </c>
    </row>
    <row r="42" spans="1:64" x14ac:dyDescent="0.25">
      <c r="A42" s="134">
        <v>35</v>
      </c>
      <c r="B42" s="22" t="s">
        <v>74</v>
      </c>
      <c r="C42" s="21">
        <v>450</v>
      </c>
      <c r="D42" s="21">
        <v>5.88</v>
      </c>
      <c r="E42" s="21">
        <v>50</v>
      </c>
      <c r="F42" s="21">
        <v>2.2799999999999998</v>
      </c>
      <c r="G42" s="21">
        <v>50</v>
      </c>
      <c r="H42" s="21">
        <v>2.2000000000000002</v>
      </c>
      <c r="I42" s="21">
        <v>0</v>
      </c>
      <c r="J42" s="21">
        <v>0</v>
      </c>
      <c r="K42" s="21">
        <v>56</v>
      </c>
      <c r="L42" s="21">
        <v>0.84</v>
      </c>
      <c r="M42" s="21">
        <v>0</v>
      </c>
      <c r="N42" s="21">
        <v>0</v>
      </c>
      <c r="O42" s="21">
        <v>0</v>
      </c>
      <c r="P42" s="21">
        <v>0</v>
      </c>
      <c r="Q42" s="21">
        <f t="shared" si="0"/>
        <v>556</v>
      </c>
      <c r="R42" s="21">
        <f t="shared" si="1"/>
        <v>9</v>
      </c>
      <c r="S42" s="21">
        <v>400</v>
      </c>
      <c r="T42" s="21">
        <v>22.28</v>
      </c>
      <c r="U42" s="21">
        <v>45</v>
      </c>
      <c r="V42" s="21">
        <v>180.05</v>
      </c>
      <c r="W42" s="21">
        <v>45</v>
      </c>
      <c r="X42" s="21">
        <v>115.1</v>
      </c>
      <c r="Y42" s="21">
        <v>0</v>
      </c>
      <c r="Z42" s="21">
        <v>0</v>
      </c>
      <c r="AA42" s="21">
        <v>0</v>
      </c>
      <c r="AB42" s="21">
        <v>0</v>
      </c>
      <c r="AC42" s="21">
        <f t="shared" si="2"/>
        <v>490</v>
      </c>
      <c r="AD42" s="21">
        <f t="shared" si="3"/>
        <v>317.43</v>
      </c>
      <c r="AE42" s="21">
        <v>0</v>
      </c>
      <c r="AF42" s="21">
        <v>0</v>
      </c>
      <c r="AG42" s="21">
        <v>40</v>
      </c>
      <c r="AH42" s="21">
        <v>1.56</v>
      </c>
      <c r="AI42" s="21">
        <v>215</v>
      </c>
      <c r="AJ42" s="21">
        <v>24.95</v>
      </c>
      <c r="AK42" s="21">
        <v>10</v>
      </c>
      <c r="AL42" s="21">
        <v>0.52</v>
      </c>
      <c r="AM42" s="21">
        <v>0</v>
      </c>
      <c r="AN42" s="21">
        <v>0</v>
      </c>
      <c r="AO42" s="21">
        <v>60</v>
      </c>
      <c r="AP42" s="21">
        <v>1.02</v>
      </c>
      <c r="AQ42" s="21">
        <v>0</v>
      </c>
      <c r="AR42" s="21">
        <v>0</v>
      </c>
      <c r="AS42" s="21">
        <f t="shared" si="4"/>
        <v>1371</v>
      </c>
      <c r="AT42" s="21">
        <f t="shared" si="5"/>
        <v>354.47999999999996</v>
      </c>
      <c r="AU42" s="21">
        <v>1139</v>
      </c>
      <c r="AV42" s="21">
        <v>30.63</v>
      </c>
      <c r="AW42" s="21">
        <v>0</v>
      </c>
      <c r="AX42" s="21">
        <v>0</v>
      </c>
      <c r="AY42" s="21">
        <v>0</v>
      </c>
      <c r="AZ42" s="21">
        <v>0</v>
      </c>
      <c r="BA42" s="21">
        <v>0</v>
      </c>
      <c r="BB42" s="21">
        <v>0</v>
      </c>
      <c r="BC42" s="21">
        <v>0</v>
      </c>
      <c r="BD42" s="21">
        <v>0</v>
      </c>
      <c r="BE42" s="21">
        <v>0</v>
      </c>
      <c r="BF42" s="21">
        <v>0</v>
      </c>
      <c r="BG42" s="21">
        <v>400</v>
      </c>
      <c r="BH42" s="21">
        <v>6.33</v>
      </c>
      <c r="BI42" s="21">
        <f t="shared" si="6"/>
        <v>400</v>
      </c>
      <c r="BJ42" s="21">
        <f t="shared" si="7"/>
        <v>6.33</v>
      </c>
      <c r="BK42" s="21">
        <f t="shared" si="8"/>
        <v>1771</v>
      </c>
      <c r="BL42" s="21">
        <f t="shared" si="9"/>
        <v>360.80999999999995</v>
      </c>
    </row>
    <row r="43" spans="1:64" x14ac:dyDescent="0.25">
      <c r="A43" s="134">
        <v>36</v>
      </c>
      <c r="B43" s="22" t="s">
        <v>75</v>
      </c>
      <c r="C43" s="21"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21">
        <v>0</v>
      </c>
      <c r="Q43" s="21">
        <f t="shared" si="0"/>
        <v>0</v>
      </c>
      <c r="R43" s="21">
        <f t="shared" si="1"/>
        <v>0</v>
      </c>
      <c r="S43" s="21">
        <v>0</v>
      </c>
      <c r="T43" s="21">
        <v>0</v>
      </c>
      <c r="U43" s="21">
        <v>13</v>
      </c>
      <c r="V43" s="21">
        <v>26.72</v>
      </c>
      <c r="W43" s="21">
        <v>0</v>
      </c>
      <c r="X43" s="21">
        <v>0</v>
      </c>
      <c r="Y43" s="21">
        <v>0</v>
      </c>
      <c r="Z43" s="21">
        <v>0</v>
      </c>
      <c r="AA43" s="21">
        <v>0</v>
      </c>
      <c r="AB43" s="21">
        <v>0</v>
      </c>
      <c r="AC43" s="21">
        <f t="shared" si="2"/>
        <v>13</v>
      </c>
      <c r="AD43" s="21">
        <f t="shared" si="3"/>
        <v>26.72</v>
      </c>
      <c r="AE43" s="21">
        <v>0</v>
      </c>
      <c r="AF43" s="21">
        <v>0</v>
      </c>
      <c r="AG43" s="21">
        <v>30</v>
      </c>
      <c r="AH43" s="21">
        <v>0.33</v>
      </c>
      <c r="AI43" s="21">
        <v>45</v>
      </c>
      <c r="AJ43" s="21">
        <v>1.73</v>
      </c>
      <c r="AK43" s="21">
        <v>21</v>
      </c>
      <c r="AL43" s="21">
        <v>0.04</v>
      </c>
      <c r="AM43" s="21">
        <v>0</v>
      </c>
      <c r="AN43" s="21">
        <v>0</v>
      </c>
      <c r="AO43" s="21">
        <v>0</v>
      </c>
      <c r="AP43" s="21">
        <v>0</v>
      </c>
      <c r="AQ43" s="21">
        <v>0</v>
      </c>
      <c r="AR43" s="21">
        <v>0</v>
      </c>
      <c r="AS43" s="21">
        <f t="shared" si="4"/>
        <v>109</v>
      </c>
      <c r="AT43" s="21">
        <f t="shared" si="5"/>
        <v>28.819999999999997</v>
      </c>
      <c r="AU43" s="21">
        <v>10</v>
      </c>
      <c r="AV43" s="21">
        <v>2.46</v>
      </c>
      <c r="AW43" s="21">
        <v>0</v>
      </c>
      <c r="AX43" s="21">
        <v>0</v>
      </c>
      <c r="AY43" s="21">
        <v>0</v>
      </c>
      <c r="AZ43" s="21">
        <v>0</v>
      </c>
      <c r="BA43" s="21">
        <v>0</v>
      </c>
      <c r="BB43" s="21">
        <v>0</v>
      </c>
      <c r="BC43" s="21">
        <v>0</v>
      </c>
      <c r="BD43" s="21">
        <v>0</v>
      </c>
      <c r="BE43" s="21">
        <v>0</v>
      </c>
      <c r="BF43" s="21">
        <v>0</v>
      </c>
      <c r="BG43" s="21">
        <v>300</v>
      </c>
      <c r="BH43" s="21">
        <v>6.33</v>
      </c>
      <c r="BI43" s="21">
        <f t="shared" si="6"/>
        <v>300</v>
      </c>
      <c r="BJ43" s="21">
        <f t="shared" si="7"/>
        <v>6.33</v>
      </c>
      <c r="BK43" s="21">
        <f t="shared" si="8"/>
        <v>409</v>
      </c>
      <c r="BL43" s="21">
        <f t="shared" si="9"/>
        <v>35.15</v>
      </c>
    </row>
    <row r="44" spans="1:64" x14ac:dyDescent="0.25">
      <c r="A44" s="134">
        <v>37</v>
      </c>
      <c r="B44" s="22" t="s">
        <v>76</v>
      </c>
      <c r="C44" s="21"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21">
        <v>0</v>
      </c>
      <c r="Q44" s="21">
        <f t="shared" si="0"/>
        <v>0</v>
      </c>
      <c r="R44" s="21">
        <f t="shared" si="1"/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f t="shared" si="2"/>
        <v>0</v>
      </c>
      <c r="AD44" s="21">
        <f t="shared" si="3"/>
        <v>0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f t="shared" si="4"/>
        <v>0</v>
      </c>
      <c r="AT44" s="21">
        <f t="shared" si="5"/>
        <v>0</v>
      </c>
      <c r="AU44" s="21">
        <v>0</v>
      </c>
      <c r="AV44" s="21">
        <v>0</v>
      </c>
      <c r="AW44" s="21">
        <v>0</v>
      </c>
      <c r="AX44" s="21">
        <v>0</v>
      </c>
      <c r="AY44" s="21">
        <v>0</v>
      </c>
      <c r="AZ44" s="21">
        <v>0</v>
      </c>
      <c r="BA44" s="21">
        <v>0</v>
      </c>
      <c r="BB44" s="21">
        <v>0</v>
      </c>
      <c r="BC44" s="21">
        <v>0</v>
      </c>
      <c r="BD44" s="21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f t="shared" si="6"/>
        <v>0</v>
      </c>
      <c r="BJ44" s="21">
        <f t="shared" si="7"/>
        <v>0</v>
      </c>
      <c r="BK44" s="21">
        <f t="shared" si="8"/>
        <v>0</v>
      </c>
      <c r="BL44" s="21">
        <f t="shared" si="9"/>
        <v>0</v>
      </c>
    </row>
    <row r="45" spans="1:64" x14ac:dyDescent="0.25">
      <c r="A45" s="134">
        <v>38</v>
      </c>
      <c r="B45" s="22" t="s">
        <v>77</v>
      </c>
      <c r="C45" s="21"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f t="shared" si="0"/>
        <v>0</v>
      </c>
      <c r="R45" s="21">
        <f t="shared" si="1"/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f t="shared" si="2"/>
        <v>0</v>
      </c>
      <c r="AD45" s="21">
        <f t="shared" si="3"/>
        <v>0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21">
        <v>0</v>
      </c>
      <c r="AO45" s="21">
        <v>0</v>
      </c>
      <c r="AP45" s="21">
        <v>0</v>
      </c>
      <c r="AQ45" s="21">
        <v>0</v>
      </c>
      <c r="AR45" s="21">
        <v>0</v>
      </c>
      <c r="AS45" s="21">
        <f t="shared" si="4"/>
        <v>0</v>
      </c>
      <c r="AT45" s="21">
        <f t="shared" si="5"/>
        <v>0</v>
      </c>
      <c r="AU45" s="21">
        <v>0</v>
      </c>
      <c r="AV45" s="21">
        <v>0</v>
      </c>
      <c r="AW45" s="21">
        <v>0</v>
      </c>
      <c r="AX45" s="21">
        <v>0</v>
      </c>
      <c r="AY45" s="21">
        <v>0</v>
      </c>
      <c r="AZ45" s="21">
        <v>0</v>
      </c>
      <c r="BA45" s="21">
        <v>0</v>
      </c>
      <c r="BB45" s="21">
        <v>0</v>
      </c>
      <c r="BC45" s="21">
        <v>0</v>
      </c>
      <c r="BD45" s="21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f t="shared" si="6"/>
        <v>0</v>
      </c>
      <c r="BJ45" s="21">
        <f t="shared" si="7"/>
        <v>0</v>
      </c>
      <c r="BK45" s="21">
        <f t="shared" si="8"/>
        <v>0</v>
      </c>
      <c r="BL45" s="21">
        <f t="shared" si="9"/>
        <v>0</v>
      </c>
    </row>
    <row r="46" spans="1:64" x14ac:dyDescent="0.25">
      <c r="A46" s="134">
        <v>39</v>
      </c>
      <c r="B46" s="22" t="s">
        <v>78</v>
      </c>
      <c r="C46" s="21"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21">
        <v>0</v>
      </c>
      <c r="Q46" s="21">
        <f t="shared" si="0"/>
        <v>0</v>
      </c>
      <c r="R46" s="21">
        <f t="shared" si="1"/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f t="shared" si="2"/>
        <v>0</v>
      </c>
      <c r="AD46" s="21">
        <f t="shared" si="3"/>
        <v>0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21">
        <v>0</v>
      </c>
      <c r="AO46" s="21">
        <v>0</v>
      </c>
      <c r="AP46" s="21">
        <v>0</v>
      </c>
      <c r="AQ46" s="21">
        <v>0</v>
      </c>
      <c r="AR46" s="21">
        <v>0</v>
      </c>
      <c r="AS46" s="21">
        <f t="shared" si="4"/>
        <v>0</v>
      </c>
      <c r="AT46" s="21">
        <f t="shared" si="5"/>
        <v>0</v>
      </c>
      <c r="AU46" s="21">
        <v>0</v>
      </c>
      <c r="AV46" s="21">
        <v>0</v>
      </c>
      <c r="AW46" s="21">
        <v>0</v>
      </c>
      <c r="AX46" s="21">
        <v>0</v>
      </c>
      <c r="AY46" s="21">
        <v>0</v>
      </c>
      <c r="AZ46" s="21">
        <v>0</v>
      </c>
      <c r="BA46" s="21">
        <v>0</v>
      </c>
      <c r="BB46" s="21">
        <v>0</v>
      </c>
      <c r="BC46" s="21">
        <v>0</v>
      </c>
      <c r="BD46" s="21">
        <v>0</v>
      </c>
      <c r="BE46" s="21">
        <v>0</v>
      </c>
      <c r="BF46" s="21">
        <v>0</v>
      </c>
      <c r="BG46" s="21">
        <v>0</v>
      </c>
      <c r="BH46" s="21">
        <v>0</v>
      </c>
      <c r="BI46" s="21">
        <f t="shared" si="6"/>
        <v>0</v>
      </c>
      <c r="BJ46" s="21">
        <f t="shared" si="7"/>
        <v>0</v>
      </c>
      <c r="BK46" s="21">
        <f t="shared" si="8"/>
        <v>0</v>
      </c>
      <c r="BL46" s="21">
        <f t="shared" si="9"/>
        <v>0</v>
      </c>
    </row>
    <row r="47" spans="1:64" x14ac:dyDescent="0.25">
      <c r="A47" s="134">
        <v>40</v>
      </c>
      <c r="B47" s="22" t="s">
        <v>79</v>
      </c>
      <c r="C47" s="21"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f t="shared" si="0"/>
        <v>0</v>
      </c>
      <c r="R47" s="21">
        <f t="shared" si="1"/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f t="shared" si="2"/>
        <v>0</v>
      </c>
      <c r="AD47" s="21">
        <f t="shared" si="3"/>
        <v>0</v>
      </c>
      <c r="AE47" s="21">
        <v>0</v>
      </c>
      <c r="AF47" s="21">
        <v>0</v>
      </c>
      <c r="AG47" s="21">
        <v>0</v>
      </c>
      <c r="AH47" s="21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21">
        <v>0</v>
      </c>
      <c r="AR47" s="21">
        <v>0</v>
      </c>
      <c r="AS47" s="21">
        <f t="shared" si="4"/>
        <v>0</v>
      </c>
      <c r="AT47" s="21">
        <f t="shared" si="5"/>
        <v>0</v>
      </c>
      <c r="AU47" s="21">
        <v>0</v>
      </c>
      <c r="AV47" s="21">
        <v>0</v>
      </c>
      <c r="AW47" s="21">
        <v>0</v>
      </c>
      <c r="AX47" s="21">
        <v>0</v>
      </c>
      <c r="AY47" s="21">
        <v>0</v>
      </c>
      <c r="AZ47" s="21">
        <v>0</v>
      </c>
      <c r="BA47" s="21">
        <v>0</v>
      </c>
      <c r="BB47" s="21">
        <v>0</v>
      </c>
      <c r="BC47" s="21">
        <v>0</v>
      </c>
      <c r="BD47" s="21">
        <v>0</v>
      </c>
      <c r="BE47" s="21">
        <v>0</v>
      </c>
      <c r="BF47" s="21">
        <v>0</v>
      </c>
      <c r="BG47" s="21">
        <v>0</v>
      </c>
      <c r="BH47" s="21">
        <v>0</v>
      </c>
      <c r="BI47" s="21">
        <f t="shared" si="6"/>
        <v>0</v>
      </c>
      <c r="BJ47" s="21">
        <f t="shared" si="7"/>
        <v>0</v>
      </c>
      <c r="BK47" s="21">
        <f t="shared" si="8"/>
        <v>0</v>
      </c>
      <c r="BL47" s="21">
        <f t="shared" si="9"/>
        <v>0</v>
      </c>
    </row>
    <row r="48" spans="1:64" x14ac:dyDescent="0.25">
      <c r="A48" s="134">
        <v>41</v>
      </c>
      <c r="B48" s="22" t="s">
        <v>80</v>
      </c>
      <c r="C48" s="21"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f t="shared" si="0"/>
        <v>0</v>
      </c>
      <c r="R48" s="21">
        <f t="shared" si="1"/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f t="shared" si="2"/>
        <v>0</v>
      </c>
      <c r="AD48" s="21">
        <f t="shared" si="3"/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0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1">
        <v>0</v>
      </c>
      <c r="AQ48" s="21">
        <v>0</v>
      </c>
      <c r="AR48" s="21">
        <v>0</v>
      </c>
      <c r="AS48" s="21">
        <f t="shared" si="4"/>
        <v>0</v>
      </c>
      <c r="AT48" s="21">
        <f t="shared" si="5"/>
        <v>0</v>
      </c>
      <c r="AU48" s="21">
        <v>0</v>
      </c>
      <c r="AV48" s="21">
        <v>0</v>
      </c>
      <c r="AW48" s="21">
        <v>0</v>
      </c>
      <c r="AX48" s="21">
        <v>0</v>
      </c>
      <c r="AY48" s="21">
        <v>0</v>
      </c>
      <c r="AZ48" s="21">
        <v>0</v>
      </c>
      <c r="BA48" s="21">
        <v>0</v>
      </c>
      <c r="BB48" s="21">
        <v>0</v>
      </c>
      <c r="BC48" s="21">
        <v>0</v>
      </c>
      <c r="BD48" s="21">
        <v>0</v>
      </c>
      <c r="BE48" s="21">
        <v>0</v>
      </c>
      <c r="BF48" s="21">
        <v>0</v>
      </c>
      <c r="BG48" s="21">
        <v>0</v>
      </c>
      <c r="BH48" s="21">
        <v>0</v>
      </c>
      <c r="BI48" s="21">
        <f t="shared" si="6"/>
        <v>0</v>
      </c>
      <c r="BJ48" s="21">
        <f t="shared" si="7"/>
        <v>0</v>
      </c>
      <c r="BK48" s="21">
        <f t="shared" si="8"/>
        <v>0</v>
      </c>
      <c r="BL48" s="21">
        <f t="shared" si="9"/>
        <v>0</v>
      </c>
    </row>
    <row r="49" spans="1:64" x14ac:dyDescent="0.25">
      <c r="A49" s="134">
        <v>42</v>
      </c>
      <c r="B49" s="22" t="s">
        <v>81</v>
      </c>
      <c r="C49" s="21"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f t="shared" si="0"/>
        <v>0</v>
      </c>
      <c r="R49" s="21">
        <f t="shared" si="1"/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f t="shared" si="2"/>
        <v>0</v>
      </c>
      <c r="AD49" s="21">
        <f t="shared" si="3"/>
        <v>0</v>
      </c>
      <c r="AE49" s="21">
        <v>0</v>
      </c>
      <c r="AF49" s="21">
        <v>0</v>
      </c>
      <c r="AG49" s="21">
        <v>0</v>
      </c>
      <c r="AH49" s="21">
        <v>0</v>
      </c>
      <c r="AI49" s="21">
        <v>0</v>
      </c>
      <c r="AJ49" s="21">
        <v>0</v>
      </c>
      <c r="AK49" s="21">
        <v>0</v>
      </c>
      <c r="AL49" s="21">
        <v>0</v>
      </c>
      <c r="AM49" s="21">
        <v>0</v>
      </c>
      <c r="AN49" s="21">
        <v>0</v>
      </c>
      <c r="AO49" s="21">
        <v>0</v>
      </c>
      <c r="AP49" s="21">
        <v>0</v>
      </c>
      <c r="AQ49" s="21">
        <v>0</v>
      </c>
      <c r="AR49" s="21">
        <v>0</v>
      </c>
      <c r="AS49" s="21">
        <f t="shared" si="4"/>
        <v>0</v>
      </c>
      <c r="AT49" s="21">
        <f t="shared" si="5"/>
        <v>0</v>
      </c>
      <c r="AU49" s="21">
        <v>0</v>
      </c>
      <c r="AV49" s="21">
        <v>0</v>
      </c>
      <c r="AW49" s="21">
        <v>0</v>
      </c>
      <c r="AX49" s="21">
        <v>0</v>
      </c>
      <c r="AY49" s="21">
        <v>0</v>
      </c>
      <c r="AZ49" s="21">
        <v>0</v>
      </c>
      <c r="BA49" s="21">
        <v>0</v>
      </c>
      <c r="BB49" s="21">
        <v>0</v>
      </c>
      <c r="BC49" s="21">
        <v>0</v>
      </c>
      <c r="BD49" s="21">
        <v>0</v>
      </c>
      <c r="BE49" s="21">
        <v>0</v>
      </c>
      <c r="BF49" s="21">
        <v>0</v>
      </c>
      <c r="BG49" s="21">
        <v>0</v>
      </c>
      <c r="BH49" s="21">
        <v>0</v>
      </c>
      <c r="BI49" s="21">
        <f t="shared" si="6"/>
        <v>0</v>
      </c>
      <c r="BJ49" s="21">
        <f t="shared" si="7"/>
        <v>0</v>
      </c>
      <c r="BK49" s="21">
        <f t="shared" si="8"/>
        <v>0</v>
      </c>
      <c r="BL49" s="21">
        <f t="shared" si="9"/>
        <v>0</v>
      </c>
    </row>
    <row r="50" spans="1:64" x14ac:dyDescent="0.25">
      <c r="A50" s="134">
        <v>43</v>
      </c>
      <c r="B50" s="22" t="s">
        <v>82</v>
      </c>
      <c r="C50" s="21"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f t="shared" si="0"/>
        <v>0</v>
      </c>
      <c r="R50" s="21">
        <f t="shared" si="1"/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1">
        <v>0</v>
      </c>
      <c r="AC50" s="21">
        <f t="shared" si="2"/>
        <v>0</v>
      </c>
      <c r="AD50" s="21">
        <f t="shared" si="3"/>
        <v>0</v>
      </c>
      <c r="AE50" s="21">
        <v>0</v>
      </c>
      <c r="AF50" s="21">
        <v>0</v>
      </c>
      <c r="AG50" s="21">
        <v>0</v>
      </c>
      <c r="AH50" s="21">
        <v>0</v>
      </c>
      <c r="AI50" s="21">
        <v>0</v>
      </c>
      <c r="AJ50" s="21">
        <v>0</v>
      </c>
      <c r="AK50" s="21">
        <v>0</v>
      </c>
      <c r="AL50" s="21">
        <v>0</v>
      </c>
      <c r="AM50" s="21">
        <v>0</v>
      </c>
      <c r="AN50" s="21">
        <v>0</v>
      </c>
      <c r="AO50" s="21">
        <v>0</v>
      </c>
      <c r="AP50" s="21">
        <v>0</v>
      </c>
      <c r="AQ50" s="21">
        <v>0</v>
      </c>
      <c r="AR50" s="21">
        <v>0</v>
      </c>
      <c r="AS50" s="21">
        <f t="shared" si="4"/>
        <v>0</v>
      </c>
      <c r="AT50" s="21">
        <f t="shared" si="5"/>
        <v>0</v>
      </c>
      <c r="AU50" s="21">
        <v>0</v>
      </c>
      <c r="AV50" s="21">
        <v>0</v>
      </c>
      <c r="AW50" s="21">
        <v>0</v>
      </c>
      <c r="AX50" s="21">
        <v>0</v>
      </c>
      <c r="AY50" s="21">
        <v>0</v>
      </c>
      <c r="AZ50" s="21">
        <v>0</v>
      </c>
      <c r="BA50" s="21">
        <v>0</v>
      </c>
      <c r="BB50" s="21">
        <v>0</v>
      </c>
      <c r="BC50" s="21">
        <v>0</v>
      </c>
      <c r="BD50" s="21">
        <v>0</v>
      </c>
      <c r="BE50" s="21">
        <v>0</v>
      </c>
      <c r="BF50" s="21">
        <v>0</v>
      </c>
      <c r="BG50" s="21">
        <v>0</v>
      </c>
      <c r="BH50" s="21">
        <v>0</v>
      </c>
      <c r="BI50" s="21">
        <f t="shared" si="6"/>
        <v>0</v>
      </c>
      <c r="BJ50" s="21">
        <f t="shared" si="7"/>
        <v>0</v>
      </c>
      <c r="BK50" s="21">
        <f t="shared" si="8"/>
        <v>0</v>
      </c>
      <c r="BL50" s="21">
        <f t="shared" si="9"/>
        <v>0</v>
      </c>
    </row>
    <row r="51" spans="1:64" x14ac:dyDescent="0.25">
      <c r="A51" s="134">
        <v>44</v>
      </c>
      <c r="B51" s="22" t="s">
        <v>83</v>
      </c>
      <c r="C51" s="21"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f t="shared" si="0"/>
        <v>0</v>
      </c>
      <c r="R51" s="21">
        <f t="shared" si="1"/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f t="shared" si="2"/>
        <v>0</v>
      </c>
      <c r="AD51" s="21">
        <f t="shared" si="3"/>
        <v>0</v>
      </c>
      <c r="AE51" s="21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21">
        <v>0</v>
      </c>
      <c r="AR51" s="21">
        <v>0</v>
      </c>
      <c r="AS51" s="21">
        <f t="shared" si="4"/>
        <v>0</v>
      </c>
      <c r="AT51" s="21">
        <f t="shared" si="5"/>
        <v>0</v>
      </c>
      <c r="AU51" s="21">
        <v>0</v>
      </c>
      <c r="AV51" s="21">
        <v>0</v>
      </c>
      <c r="AW51" s="21">
        <v>0</v>
      </c>
      <c r="AX51" s="21">
        <v>0</v>
      </c>
      <c r="AY51" s="21">
        <v>0</v>
      </c>
      <c r="AZ51" s="21">
        <v>0</v>
      </c>
      <c r="BA51" s="21">
        <v>0</v>
      </c>
      <c r="BB51" s="21">
        <v>0</v>
      </c>
      <c r="BC51" s="21">
        <v>0</v>
      </c>
      <c r="BD51" s="21">
        <v>0</v>
      </c>
      <c r="BE51" s="21">
        <v>0</v>
      </c>
      <c r="BF51" s="21">
        <v>0</v>
      </c>
      <c r="BG51" s="21">
        <v>0</v>
      </c>
      <c r="BH51" s="21">
        <v>0</v>
      </c>
      <c r="BI51" s="21">
        <f t="shared" si="6"/>
        <v>0</v>
      </c>
      <c r="BJ51" s="21">
        <f t="shared" si="7"/>
        <v>0</v>
      </c>
      <c r="BK51" s="21">
        <f t="shared" si="8"/>
        <v>0</v>
      </c>
      <c r="BL51" s="21">
        <f t="shared" si="9"/>
        <v>0</v>
      </c>
    </row>
    <row r="52" spans="1:64" s="20" customFormat="1" x14ac:dyDescent="0.25">
      <c r="A52" s="179" t="s">
        <v>84</v>
      </c>
      <c r="B52" s="180"/>
      <c r="C52" s="25">
        <f t="shared" ref="C52:AH52" si="10">SUM(C8:C51)</f>
        <v>76055</v>
      </c>
      <c r="D52" s="25">
        <f t="shared" si="10"/>
        <v>1103.6500000000003</v>
      </c>
      <c r="E52" s="25">
        <f t="shared" si="10"/>
        <v>23154</v>
      </c>
      <c r="F52" s="25">
        <f t="shared" si="10"/>
        <v>419.0899999999998</v>
      </c>
      <c r="G52" s="25">
        <f t="shared" si="10"/>
        <v>22954</v>
      </c>
      <c r="H52" s="25">
        <f t="shared" si="10"/>
        <v>413.57999999999987</v>
      </c>
      <c r="I52" s="25">
        <f t="shared" si="10"/>
        <v>3407</v>
      </c>
      <c r="J52" s="25">
        <f t="shared" si="10"/>
        <v>347.64000000000004</v>
      </c>
      <c r="K52" s="25">
        <f t="shared" si="10"/>
        <v>1137</v>
      </c>
      <c r="L52" s="25">
        <f t="shared" si="10"/>
        <v>253.36</v>
      </c>
      <c r="M52" s="25">
        <f t="shared" si="10"/>
        <v>0</v>
      </c>
      <c r="N52" s="25">
        <f t="shared" si="10"/>
        <v>0</v>
      </c>
      <c r="O52" s="25">
        <f t="shared" si="10"/>
        <v>0</v>
      </c>
      <c r="P52" s="25">
        <f t="shared" si="10"/>
        <v>0</v>
      </c>
      <c r="Q52" s="25">
        <f t="shared" si="10"/>
        <v>103753</v>
      </c>
      <c r="R52" s="25">
        <f t="shared" si="10"/>
        <v>2123.7400000000002</v>
      </c>
      <c r="S52" s="25">
        <f t="shared" si="10"/>
        <v>8405</v>
      </c>
      <c r="T52" s="25">
        <f t="shared" si="10"/>
        <v>3569.54</v>
      </c>
      <c r="U52" s="25">
        <f t="shared" si="10"/>
        <v>2290</v>
      </c>
      <c r="V52" s="25">
        <f t="shared" si="10"/>
        <v>20368.989999999998</v>
      </c>
      <c r="W52" s="25">
        <f t="shared" si="10"/>
        <v>940</v>
      </c>
      <c r="X52" s="25">
        <f t="shared" si="10"/>
        <v>22653.859999999997</v>
      </c>
      <c r="Y52" s="25">
        <f t="shared" si="10"/>
        <v>0</v>
      </c>
      <c r="Z52" s="25">
        <f t="shared" si="10"/>
        <v>0</v>
      </c>
      <c r="AA52" s="25">
        <f t="shared" si="10"/>
        <v>0</v>
      </c>
      <c r="AB52" s="25">
        <f t="shared" si="10"/>
        <v>0</v>
      </c>
      <c r="AC52" s="25">
        <f t="shared" si="10"/>
        <v>11635</v>
      </c>
      <c r="AD52" s="25">
        <f t="shared" si="10"/>
        <v>46592.39</v>
      </c>
      <c r="AE52" s="25">
        <f t="shared" si="10"/>
        <v>24</v>
      </c>
      <c r="AF52" s="25">
        <f t="shared" si="10"/>
        <v>588.0100000000001</v>
      </c>
      <c r="AG52" s="25">
        <f t="shared" si="10"/>
        <v>2317</v>
      </c>
      <c r="AH52" s="25">
        <f t="shared" si="10"/>
        <v>463.98000000000013</v>
      </c>
      <c r="AI52" s="25">
        <f t="shared" ref="AI52:BL52" si="11">SUM(AI8:AI51)</f>
        <v>8280</v>
      </c>
      <c r="AJ52" s="25">
        <f t="shared" si="11"/>
        <v>4175.9699999999993</v>
      </c>
      <c r="AK52" s="25">
        <f t="shared" si="11"/>
        <v>456</v>
      </c>
      <c r="AL52" s="25">
        <f t="shared" si="11"/>
        <v>53.220000000000006</v>
      </c>
      <c r="AM52" s="25">
        <f t="shared" si="11"/>
        <v>4405</v>
      </c>
      <c r="AN52" s="25">
        <f t="shared" si="11"/>
        <v>27.6</v>
      </c>
      <c r="AO52" s="25">
        <f t="shared" si="11"/>
        <v>4959</v>
      </c>
      <c r="AP52" s="25">
        <f t="shared" si="11"/>
        <v>130.29000000000002</v>
      </c>
      <c r="AQ52" s="25">
        <f t="shared" si="11"/>
        <v>0</v>
      </c>
      <c r="AR52" s="25">
        <f t="shared" si="11"/>
        <v>0</v>
      </c>
      <c r="AS52" s="25">
        <f t="shared" si="11"/>
        <v>135829</v>
      </c>
      <c r="AT52" s="25">
        <f t="shared" si="11"/>
        <v>54155.200000000004</v>
      </c>
      <c r="AU52" s="25">
        <f t="shared" si="11"/>
        <v>24363</v>
      </c>
      <c r="AV52" s="25">
        <f t="shared" si="11"/>
        <v>4679.3900000000012</v>
      </c>
      <c r="AW52" s="25">
        <f t="shared" si="11"/>
        <v>0</v>
      </c>
      <c r="AX52" s="25">
        <f t="shared" si="11"/>
        <v>0</v>
      </c>
      <c r="AY52" s="25">
        <f t="shared" si="11"/>
        <v>0</v>
      </c>
      <c r="AZ52" s="25">
        <f t="shared" si="11"/>
        <v>0</v>
      </c>
      <c r="BA52" s="25">
        <f t="shared" si="11"/>
        <v>0</v>
      </c>
      <c r="BB52" s="25">
        <f t="shared" si="11"/>
        <v>0</v>
      </c>
      <c r="BC52" s="25">
        <f t="shared" si="11"/>
        <v>0</v>
      </c>
      <c r="BD52" s="25">
        <f t="shared" si="11"/>
        <v>0</v>
      </c>
      <c r="BE52" s="25">
        <f t="shared" si="11"/>
        <v>0</v>
      </c>
      <c r="BF52" s="25">
        <f t="shared" si="11"/>
        <v>0</v>
      </c>
      <c r="BG52" s="25">
        <f t="shared" si="11"/>
        <v>10680</v>
      </c>
      <c r="BH52" s="25">
        <f t="shared" si="11"/>
        <v>6348.3999999999978</v>
      </c>
      <c r="BI52" s="25">
        <f t="shared" si="11"/>
        <v>10680</v>
      </c>
      <c r="BJ52" s="25">
        <f t="shared" si="11"/>
        <v>6348.3999999999978</v>
      </c>
      <c r="BK52" s="25">
        <f t="shared" si="11"/>
        <v>146509</v>
      </c>
      <c r="BL52" s="25">
        <f t="shared" si="11"/>
        <v>60503.599999999984</v>
      </c>
    </row>
  </sheetData>
  <mergeCells count="41">
    <mergeCell ref="A4:B4"/>
    <mergeCell ref="AK5:AL6"/>
    <mergeCell ref="A52:B52"/>
    <mergeCell ref="AM5:AN6"/>
    <mergeCell ref="A5:A7"/>
    <mergeCell ref="B5:B7"/>
    <mergeCell ref="C5:F5"/>
    <mergeCell ref="G5:H6"/>
    <mergeCell ref="I5:J6"/>
    <mergeCell ref="BC5:BD6"/>
    <mergeCell ref="BE5:BF6"/>
    <mergeCell ref="BK4:BL6"/>
    <mergeCell ref="AG5:AH6"/>
    <mergeCell ref="K5:L6"/>
    <mergeCell ref="M5:N6"/>
    <mergeCell ref="O5:P6"/>
    <mergeCell ref="Q5:R6"/>
    <mergeCell ref="S5:T6"/>
    <mergeCell ref="U5:V6"/>
    <mergeCell ref="W5:X6"/>
    <mergeCell ref="Y5:Z6"/>
    <mergeCell ref="AA5:AB6"/>
    <mergeCell ref="AC5:AD6"/>
    <mergeCell ref="AQ5:AR6"/>
    <mergeCell ref="AI5:AJ6"/>
    <mergeCell ref="A1:BL1"/>
    <mergeCell ref="A2:BL2"/>
    <mergeCell ref="AO5:AP6"/>
    <mergeCell ref="B3:BJ3"/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</mergeCells>
  <pageMargins left="0.7" right="0.7" top="0.75" bottom="0.75" header="0.3" footer="0.3"/>
  <pageSetup paperSize="9" orientation="portrait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52"/>
  <sheetViews>
    <sheetView workbookViewId="0">
      <selection activeCell="C14" sqref="C14"/>
    </sheetView>
  </sheetViews>
  <sheetFormatPr defaultRowHeight="15" x14ac:dyDescent="0.25"/>
  <cols>
    <col min="1" max="1" width="6.28515625" style="135" customWidth="1"/>
    <col min="2" max="2" width="29.710937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ht="21" thickBot="1" x14ac:dyDescent="0.3">
      <c r="A1" s="80" t="s">
        <v>194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2"/>
    </row>
    <row r="2" spans="1:64" ht="21.75" customHeight="1" thickBot="1" x14ac:dyDescent="0.3">
      <c r="A2" s="83" t="s">
        <v>164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5"/>
    </row>
    <row r="3" spans="1:64" ht="21.75" thickBot="1" x14ac:dyDescent="0.4">
      <c r="B3" s="123"/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4"/>
      <c r="BH3" s="124"/>
      <c r="BI3" s="124"/>
      <c r="BJ3" s="124"/>
    </row>
    <row r="4" spans="1:64" ht="20.25" thickBot="1" x14ac:dyDescent="0.45">
      <c r="A4" s="87"/>
      <c r="B4" s="88"/>
      <c r="C4" s="91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3"/>
      <c r="AY4" s="94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6"/>
      <c r="BK4" s="33" t="s">
        <v>3</v>
      </c>
      <c r="BL4" s="34"/>
    </row>
    <row r="5" spans="1:64" ht="15.75" x14ac:dyDescent="0.25">
      <c r="A5" s="68" t="s">
        <v>4</v>
      </c>
      <c r="B5" s="71" t="s">
        <v>5</v>
      </c>
      <c r="C5" s="74" t="s">
        <v>6</v>
      </c>
      <c r="D5" s="75"/>
      <c r="E5" s="75"/>
      <c r="F5" s="75"/>
      <c r="G5" s="78" t="s">
        <v>7</v>
      </c>
      <c r="H5" s="46"/>
      <c r="I5" s="76" t="s">
        <v>8</v>
      </c>
      <c r="J5" s="76"/>
      <c r="K5" s="76" t="s">
        <v>9</v>
      </c>
      <c r="L5" s="76"/>
      <c r="M5" s="45" t="s">
        <v>10</v>
      </c>
      <c r="N5" s="46"/>
      <c r="O5" s="45" t="s">
        <v>11</v>
      </c>
      <c r="P5" s="46"/>
      <c r="Q5" s="45" t="s">
        <v>12</v>
      </c>
      <c r="R5" s="97"/>
      <c r="S5" s="55" t="s">
        <v>13</v>
      </c>
      <c r="T5" s="56"/>
      <c r="U5" s="49" t="s">
        <v>14</v>
      </c>
      <c r="V5" s="56"/>
      <c r="W5" s="49" t="s">
        <v>15</v>
      </c>
      <c r="X5" s="56"/>
      <c r="Y5" s="60" t="s">
        <v>16</v>
      </c>
      <c r="Z5" s="60"/>
      <c r="AA5" s="49" t="s">
        <v>17</v>
      </c>
      <c r="AB5" s="46"/>
      <c r="AC5" s="60" t="s">
        <v>18</v>
      </c>
      <c r="AD5" s="64"/>
      <c r="AE5" s="89" t="s">
        <v>19</v>
      </c>
      <c r="AF5" s="39"/>
      <c r="AG5" s="39" t="s">
        <v>20</v>
      </c>
      <c r="AH5" s="39"/>
      <c r="AI5" s="39" t="s">
        <v>21</v>
      </c>
      <c r="AJ5" s="39"/>
      <c r="AK5" s="39" t="s">
        <v>22</v>
      </c>
      <c r="AL5" s="39"/>
      <c r="AM5" s="39" t="s">
        <v>23</v>
      </c>
      <c r="AN5" s="39"/>
      <c r="AO5" s="39" t="s">
        <v>24</v>
      </c>
      <c r="AP5" s="62"/>
      <c r="AQ5" s="50" t="s">
        <v>25</v>
      </c>
      <c r="AR5" s="51"/>
      <c r="AS5" s="106" t="s">
        <v>26</v>
      </c>
      <c r="AT5" s="107"/>
      <c r="AU5" s="54" t="s">
        <v>27</v>
      </c>
      <c r="AV5" s="51"/>
      <c r="AW5" s="41" t="s">
        <v>28</v>
      </c>
      <c r="AX5" s="42"/>
      <c r="AY5" s="50" t="s">
        <v>29</v>
      </c>
      <c r="AZ5" s="110"/>
      <c r="BA5" s="31" t="s">
        <v>30</v>
      </c>
      <c r="BB5" s="29"/>
      <c r="BC5" s="29" t="s">
        <v>31</v>
      </c>
      <c r="BD5" s="29"/>
      <c r="BE5" s="29" t="s">
        <v>32</v>
      </c>
      <c r="BF5" s="29"/>
      <c r="BG5" s="29" t="s">
        <v>33</v>
      </c>
      <c r="BH5" s="100"/>
      <c r="BI5" s="102" t="s">
        <v>34</v>
      </c>
      <c r="BJ5" s="103"/>
      <c r="BK5" s="35"/>
      <c r="BL5" s="36"/>
    </row>
    <row r="6" spans="1:64" x14ac:dyDescent="0.25">
      <c r="A6" s="69"/>
      <c r="B6" s="72"/>
      <c r="C6" s="79" t="s">
        <v>35</v>
      </c>
      <c r="D6" s="77"/>
      <c r="E6" s="77" t="s">
        <v>36</v>
      </c>
      <c r="F6" s="77"/>
      <c r="G6" s="47"/>
      <c r="H6" s="48"/>
      <c r="I6" s="77"/>
      <c r="J6" s="77"/>
      <c r="K6" s="77"/>
      <c r="L6" s="77"/>
      <c r="M6" s="47"/>
      <c r="N6" s="48"/>
      <c r="O6" s="47"/>
      <c r="P6" s="48"/>
      <c r="Q6" s="98"/>
      <c r="R6" s="99"/>
      <c r="S6" s="57"/>
      <c r="T6" s="58"/>
      <c r="U6" s="59"/>
      <c r="V6" s="58"/>
      <c r="W6" s="59"/>
      <c r="X6" s="58"/>
      <c r="Y6" s="61"/>
      <c r="Z6" s="61"/>
      <c r="AA6" s="47"/>
      <c r="AB6" s="48"/>
      <c r="AC6" s="61"/>
      <c r="AD6" s="65"/>
      <c r="AE6" s="9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63"/>
      <c r="AQ6" s="52"/>
      <c r="AR6" s="53"/>
      <c r="AS6" s="108"/>
      <c r="AT6" s="109"/>
      <c r="AU6" s="52"/>
      <c r="AV6" s="53"/>
      <c r="AW6" s="43"/>
      <c r="AX6" s="44"/>
      <c r="AY6" s="111"/>
      <c r="AZ6" s="112"/>
      <c r="BA6" s="32"/>
      <c r="BB6" s="30"/>
      <c r="BC6" s="30"/>
      <c r="BD6" s="30"/>
      <c r="BE6" s="30"/>
      <c r="BF6" s="30"/>
      <c r="BG6" s="30"/>
      <c r="BH6" s="101"/>
      <c r="BI6" s="104"/>
      <c r="BJ6" s="105"/>
      <c r="BK6" s="37"/>
      <c r="BL6" s="38"/>
    </row>
    <row r="7" spans="1:64" x14ac:dyDescent="0.25">
      <c r="A7" s="70"/>
      <c r="B7" s="73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134">
        <v>1</v>
      </c>
      <c r="B8" s="22" t="s">
        <v>40</v>
      </c>
      <c r="C8" s="21">
        <v>8545</v>
      </c>
      <c r="D8" s="21">
        <v>189.9</v>
      </c>
      <c r="E8" s="21">
        <v>1199</v>
      </c>
      <c r="F8" s="21">
        <v>16.3</v>
      </c>
      <c r="G8" s="21">
        <v>531</v>
      </c>
      <c r="H8" s="21">
        <v>20.47</v>
      </c>
      <c r="I8" s="21">
        <v>87</v>
      </c>
      <c r="J8" s="21">
        <v>6.17</v>
      </c>
      <c r="K8" s="21">
        <v>105</v>
      </c>
      <c r="L8" s="21">
        <v>6.58</v>
      </c>
      <c r="M8" s="21">
        <v>0</v>
      </c>
      <c r="N8" s="21">
        <v>0</v>
      </c>
      <c r="O8" s="21">
        <v>0</v>
      </c>
      <c r="P8" s="21">
        <v>0</v>
      </c>
      <c r="Q8" s="21">
        <f t="shared" ref="Q8:Q51" si="0">(C8+E8+I8+K8)</f>
        <v>9936</v>
      </c>
      <c r="R8" s="21">
        <f t="shared" ref="R8:R51" si="1">(D8+F8+J8+L8)</f>
        <v>218.95000000000002</v>
      </c>
      <c r="S8" s="21">
        <v>1077</v>
      </c>
      <c r="T8" s="21">
        <v>85.93</v>
      </c>
      <c r="U8" s="21">
        <v>146</v>
      </c>
      <c r="V8" s="21">
        <v>12.31</v>
      </c>
      <c r="W8" s="21">
        <v>83</v>
      </c>
      <c r="X8" s="21">
        <v>11.64</v>
      </c>
      <c r="Y8" s="21">
        <v>78</v>
      </c>
      <c r="Z8" s="21">
        <v>14.4</v>
      </c>
      <c r="AA8" s="21">
        <v>0</v>
      </c>
      <c r="AB8" s="21">
        <v>0</v>
      </c>
      <c r="AC8" s="21">
        <f t="shared" ref="AC8:AC51" si="2">(S8+U8+W8+Y8)</f>
        <v>1384</v>
      </c>
      <c r="AD8" s="21">
        <f t="shared" ref="AD8:AD51" si="3">(T8+V8+X8+Z8)</f>
        <v>124.28000000000002</v>
      </c>
      <c r="AE8" s="21">
        <v>0</v>
      </c>
      <c r="AF8" s="21">
        <v>0</v>
      </c>
      <c r="AG8" s="21">
        <v>55</v>
      </c>
      <c r="AH8" s="21">
        <v>1.63</v>
      </c>
      <c r="AI8" s="21">
        <v>56</v>
      </c>
      <c r="AJ8" s="21">
        <v>1.6</v>
      </c>
      <c r="AK8" s="21">
        <v>51</v>
      </c>
      <c r="AL8" s="21">
        <v>0.99</v>
      </c>
      <c r="AM8" s="21">
        <v>75</v>
      </c>
      <c r="AN8" s="21">
        <v>2.04</v>
      </c>
      <c r="AO8" s="21">
        <v>840</v>
      </c>
      <c r="AP8" s="21">
        <v>5.78</v>
      </c>
      <c r="AQ8" s="21">
        <v>0</v>
      </c>
      <c r="AR8" s="21">
        <v>0</v>
      </c>
      <c r="AS8" s="21">
        <f t="shared" ref="AS8:AS51" si="4">(Q8+AC8+AE8+AG8+AI8+AK8+AM8+AO8)</f>
        <v>12397</v>
      </c>
      <c r="AT8" s="21">
        <f t="shared" ref="AT8:AT51" si="5">(R8+AD8+AF8+AH8+AJ8+AL8+AN8+AP8)</f>
        <v>355.27000000000004</v>
      </c>
      <c r="AU8" s="21">
        <v>5454</v>
      </c>
      <c r="AV8" s="21">
        <v>86.2</v>
      </c>
      <c r="AW8" s="21">
        <v>28</v>
      </c>
      <c r="AX8" s="21">
        <v>8.6999999999999993</v>
      </c>
      <c r="AY8" s="21">
        <v>27</v>
      </c>
      <c r="AZ8" s="21">
        <v>4.2300000000000004</v>
      </c>
      <c r="BA8" s="21">
        <v>163</v>
      </c>
      <c r="BB8" s="21">
        <v>25.38</v>
      </c>
      <c r="BC8" s="21">
        <v>326</v>
      </c>
      <c r="BD8" s="21">
        <v>50.77</v>
      </c>
      <c r="BE8" s="21">
        <v>1179</v>
      </c>
      <c r="BF8" s="21">
        <v>74.040000000000006</v>
      </c>
      <c r="BG8" s="21">
        <v>1721</v>
      </c>
      <c r="BH8" s="21">
        <v>57.12</v>
      </c>
      <c r="BI8" s="21">
        <f t="shared" ref="BI8:BI51" si="6">(AY8+BA8+BC8+BE8+BG8)</f>
        <v>3416</v>
      </c>
      <c r="BJ8" s="21">
        <f t="shared" ref="BJ8:BJ51" si="7">(AZ8+BB8+BD8+BF8+BH8)</f>
        <v>211.54000000000002</v>
      </c>
      <c r="BK8" s="21">
        <f t="shared" ref="BK8:BK51" si="8">(AS8+BI8)</f>
        <v>15813</v>
      </c>
      <c r="BL8" s="21">
        <f t="shared" ref="BL8:BL51" si="9">(AT8+BJ8)</f>
        <v>566.81000000000006</v>
      </c>
    </row>
    <row r="9" spans="1:64" x14ac:dyDescent="0.25">
      <c r="A9" s="134">
        <v>2</v>
      </c>
      <c r="B9" s="22" t="s">
        <v>41</v>
      </c>
      <c r="C9" s="21">
        <v>3955</v>
      </c>
      <c r="D9" s="21">
        <v>85.85</v>
      </c>
      <c r="E9" s="21">
        <v>1304</v>
      </c>
      <c r="F9" s="21">
        <v>20.75</v>
      </c>
      <c r="G9" s="21">
        <v>417</v>
      </c>
      <c r="H9" s="21">
        <v>31.27</v>
      </c>
      <c r="I9" s="21">
        <v>111</v>
      </c>
      <c r="J9" s="21">
        <v>13.6</v>
      </c>
      <c r="K9" s="21">
        <v>85</v>
      </c>
      <c r="L9" s="21">
        <v>8.2100000000000009</v>
      </c>
      <c r="M9" s="21">
        <v>0</v>
      </c>
      <c r="N9" s="21">
        <v>0</v>
      </c>
      <c r="O9" s="21">
        <v>0</v>
      </c>
      <c r="P9" s="21">
        <v>0</v>
      </c>
      <c r="Q9" s="21">
        <f t="shared" si="0"/>
        <v>5455</v>
      </c>
      <c r="R9" s="21">
        <f t="shared" si="1"/>
        <v>128.41</v>
      </c>
      <c r="S9" s="21">
        <v>1054</v>
      </c>
      <c r="T9" s="21">
        <v>53.5</v>
      </c>
      <c r="U9" s="21">
        <v>142</v>
      </c>
      <c r="V9" s="21">
        <v>30.91</v>
      </c>
      <c r="W9" s="21">
        <v>82</v>
      </c>
      <c r="X9" s="21">
        <v>17.829999999999998</v>
      </c>
      <c r="Y9" s="21">
        <v>75</v>
      </c>
      <c r="Z9" s="21">
        <v>16.64</v>
      </c>
      <c r="AA9" s="21">
        <v>0</v>
      </c>
      <c r="AB9" s="21">
        <v>0</v>
      </c>
      <c r="AC9" s="21">
        <f t="shared" si="2"/>
        <v>1353</v>
      </c>
      <c r="AD9" s="21">
        <f t="shared" si="3"/>
        <v>118.88</v>
      </c>
      <c r="AE9" s="21">
        <v>0</v>
      </c>
      <c r="AF9" s="21">
        <v>0</v>
      </c>
      <c r="AG9" s="21">
        <v>40</v>
      </c>
      <c r="AH9" s="21">
        <v>1.05</v>
      </c>
      <c r="AI9" s="21">
        <v>40</v>
      </c>
      <c r="AJ9" s="21">
        <v>3.12</v>
      </c>
      <c r="AK9" s="21">
        <v>39</v>
      </c>
      <c r="AL9" s="21">
        <v>0.8</v>
      </c>
      <c r="AM9" s="21">
        <v>55</v>
      </c>
      <c r="AN9" s="21">
        <v>1.61</v>
      </c>
      <c r="AO9" s="21">
        <v>605</v>
      </c>
      <c r="AP9" s="21">
        <v>4.17</v>
      </c>
      <c r="AQ9" s="21">
        <v>0</v>
      </c>
      <c r="AR9" s="21">
        <v>0</v>
      </c>
      <c r="AS9" s="21">
        <f t="shared" si="4"/>
        <v>7587</v>
      </c>
      <c r="AT9" s="21">
        <f t="shared" si="5"/>
        <v>258.04000000000002</v>
      </c>
      <c r="AU9" s="21">
        <v>5336</v>
      </c>
      <c r="AV9" s="21">
        <v>36.340000000000003</v>
      </c>
      <c r="AW9" s="21">
        <v>28</v>
      </c>
      <c r="AX9" s="21">
        <v>8.32</v>
      </c>
      <c r="AY9" s="21">
        <v>154</v>
      </c>
      <c r="AZ9" s="21">
        <v>1.27</v>
      </c>
      <c r="BA9" s="21">
        <v>100</v>
      </c>
      <c r="BB9" s="21">
        <v>7.63</v>
      </c>
      <c r="BC9" s="21">
        <v>66</v>
      </c>
      <c r="BD9" s="21">
        <v>15.26</v>
      </c>
      <c r="BE9" s="21">
        <v>703</v>
      </c>
      <c r="BF9" s="21">
        <v>20.25</v>
      </c>
      <c r="BG9" s="21">
        <v>1295</v>
      </c>
      <c r="BH9" s="21">
        <v>19.16</v>
      </c>
      <c r="BI9" s="21">
        <f t="shared" si="6"/>
        <v>2318</v>
      </c>
      <c r="BJ9" s="21">
        <f t="shared" si="7"/>
        <v>63.569999999999993</v>
      </c>
      <c r="BK9" s="21">
        <f t="shared" si="8"/>
        <v>9905</v>
      </c>
      <c r="BL9" s="21">
        <f t="shared" si="9"/>
        <v>321.61</v>
      </c>
    </row>
    <row r="10" spans="1:64" x14ac:dyDescent="0.25">
      <c r="A10" s="134">
        <v>3</v>
      </c>
      <c r="B10" s="22" t="s">
        <v>42</v>
      </c>
      <c r="C10" s="21">
        <v>955</v>
      </c>
      <c r="D10" s="21">
        <v>20.86</v>
      </c>
      <c r="E10" s="21">
        <v>534</v>
      </c>
      <c r="F10" s="21">
        <v>6.9</v>
      </c>
      <c r="G10" s="21">
        <v>246</v>
      </c>
      <c r="H10" s="21">
        <v>15.19</v>
      </c>
      <c r="I10" s="21">
        <v>62</v>
      </c>
      <c r="J10" s="21">
        <v>9.27</v>
      </c>
      <c r="K10" s="21">
        <v>60</v>
      </c>
      <c r="L10" s="21">
        <v>10.25</v>
      </c>
      <c r="M10" s="21">
        <v>0</v>
      </c>
      <c r="N10" s="21">
        <v>0</v>
      </c>
      <c r="O10" s="21">
        <v>0</v>
      </c>
      <c r="P10" s="21">
        <v>0</v>
      </c>
      <c r="Q10" s="21">
        <f t="shared" si="0"/>
        <v>1611</v>
      </c>
      <c r="R10" s="21">
        <f t="shared" si="1"/>
        <v>47.28</v>
      </c>
      <c r="S10" s="21">
        <v>445</v>
      </c>
      <c r="T10" s="21">
        <v>31.84</v>
      </c>
      <c r="U10" s="21">
        <v>60</v>
      </c>
      <c r="V10" s="21">
        <v>4.2</v>
      </c>
      <c r="W10" s="21">
        <v>34</v>
      </c>
      <c r="X10" s="21">
        <v>7.61</v>
      </c>
      <c r="Y10" s="21">
        <v>33</v>
      </c>
      <c r="Z10" s="21">
        <v>7.11</v>
      </c>
      <c r="AA10" s="21">
        <v>0</v>
      </c>
      <c r="AB10" s="21">
        <v>0</v>
      </c>
      <c r="AC10" s="21">
        <f t="shared" si="2"/>
        <v>572</v>
      </c>
      <c r="AD10" s="21">
        <f t="shared" si="3"/>
        <v>50.76</v>
      </c>
      <c r="AE10" s="21">
        <v>0</v>
      </c>
      <c r="AF10" s="21">
        <v>0</v>
      </c>
      <c r="AG10" s="21">
        <v>25</v>
      </c>
      <c r="AH10" s="21">
        <v>0.75</v>
      </c>
      <c r="AI10" s="21">
        <v>25</v>
      </c>
      <c r="AJ10" s="21">
        <v>1.5</v>
      </c>
      <c r="AK10" s="21">
        <v>25</v>
      </c>
      <c r="AL10" s="21">
        <v>0.51</v>
      </c>
      <c r="AM10" s="21">
        <v>35</v>
      </c>
      <c r="AN10" s="21">
        <v>1.03</v>
      </c>
      <c r="AO10" s="21">
        <v>410</v>
      </c>
      <c r="AP10" s="21">
        <v>2.86</v>
      </c>
      <c r="AQ10" s="21">
        <v>0</v>
      </c>
      <c r="AR10" s="21">
        <v>0</v>
      </c>
      <c r="AS10" s="21">
        <f t="shared" si="4"/>
        <v>2703</v>
      </c>
      <c r="AT10" s="21">
        <f t="shared" si="5"/>
        <v>104.69</v>
      </c>
      <c r="AU10" s="21">
        <v>2257</v>
      </c>
      <c r="AV10" s="21">
        <v>21.81</v>
      </c>
      <c r="AW10" s="21">
        <v>11</v>
      </c>
      <c r="AX10" s="21">
        <v>3.55</v>
      </c>
      <c r="AY10" s="21">
        <v>4</v>
      </c>
      <c r="AZ10" s="21">
        <v>0.88</v>
      </c>
      <c r="BA10" s="21">
        <v>24</v>
      </c>
      <c r="BB10" s="21">
        <v>5.29</v>
      </c>
      <c r="BC10" s="21">
        <v>48</v>
      </c>
      <c r="BD10" s="21">
        <v>10.58</v>
      </c>
      <c r="BE10" s="21">
        <v>371</v>
      </c>
      <c r="BF10" s="21">
        <v>15.43</v>
      </c>
      <c r="BG10" s="21">
        <v>654</v>
      </c>
      <c r="BH10" s="21">
        <v>11.9</v>
      </c>
      <c r="BI10" s="21">
        <f t="shared" si="6"/>
        <v>1101</v>
      </c>
      <c r="BJ10" s="21">
        <f t="shared" si="7"/>
        <v>44.08</v>
      </c>
      <c r="BK10" s="21">
        <f t="shared" si="8"/>
        <v>3804</v>
      </c>
      <c r="BL10" s="21">
        <f t="shared" si="9"/>
        <v>148.76999999999998</v>
      </c>
    </row>
    <row r="11" spans="1:64" x14ac:dyDescent="0.25">
      <c r="A11" s="134">
        <v>4</v>
      </c>
      <c r="B11" s="22" t="s">
        <v>43</v>
      </c>
      <c r="C11" s="21">
        <v>55</v>
      </c>
      <c r="D11" s="21">
        <v>1.25</v>
      </c>
      <c r="E11" s="21">
        <v>114</v>
      </c>
      <c r="F11" s="21">
        <v>1.77</v>
      </c>
      <c r="G11" s="21">
        <v>75</v>
      </c>
      <c r="H11" s="21">
        <v>2.13</v>
      </c>
      <c r="I11" s="21">
        <v>10</v>
      </c>
      <c r="J11" s="21">
        <v>0.57999999999999996</v>
      </c>
      <c r="K11" s="21">
        <v>10</v>
      </c>
      <c r="L11" s="21">
        <v>0.7</v>
      </c>
      <c r="M11" s="21">
        <v>0</v>
      </c>
      <c r="N11" s="21">
        <v>0</v>
      </c>
      <c r="O11" s="21">
        <v>0</v>
      </c>
      <c r="P11" s="21">
        <v>0</v>
      </c>
      <c r="Q11" s="21">
        <f t="shared" si="0"/>
        <v>189</v>
      </c>
      <c r="R11" s="21">
        <f t="shared" si="1"/>
        <v>4.3</v>
      </c>
      <c r="S11" s="21">
        <v>115</v>
      </c>
      <c r="T11" s="21">
        <v>5.79</v>
      </c>
      <c r="U11" s="21">
        <v>15</v>
      </c>
      <c r="V11" s="21">
        <v>3.34</v>
      </c>
      <c r="W11" s="21">
        <v>9</v>
      </c>
      <c r="X11" s="21">
        <v>1.93</v>
      </c>
      <c r="Y11" s="21">
        <v>8</v>
      </c>
      <c r="Z11" s="21">
        <v>1.8</v>
      </c>
      <c r="AA11" s="21">
        <v>0</v>
      </c>
      <c r="AB11" s="21">
        <v>0</v>
      </c>
      <c r="AC11" s="21">
        <f t="shared" si="2"/>
        <v>147</v>
      </c>
      <c r="AD11" s="21">
        <f t="shared" si="3"/>
        <v>12.86</v>
      </c>
      <c r="AE11" s="21">
        <v>0</v>
      </c>
      <c r="AF11" s="21">
        <v>0</v>
      </c>
      <c r="AG11" s="21">
        <v>11</v>
      </c>
      <c r="AH11" s="21">
        <v>0.35</v>
      </c>
      <c r="AI11" s="21">
        <v>11</v>
      </c>
      <c r="AJ11" s="21">
        <v>0.41</v>
      </c>
      <c r="AK11" s="21">
        <v>10</v>
      </c>
      <c r="AL11" s="21">
        <v>0.21</v>
      </c>
      <c r="AM11" s="21">
        <v>14</v>
      </c>
      <c r="AN11" s="21">
        <v>0.43</v>
      </c>
      <c r="AO11" s="21">
        <v>190</v>
      </c>
      <c r="AP11" s="21">
        <v>1.31</v>
      </c>
      <c r="AQ11" s="21">
        <v>0</v>
      </c>
      <c r="AR11" s="21">
        <v>0</v>
      </c>
      <c r="AS11" s="21">
        <f t="shared" si="4"/>
        <v>572</v>
      </c>
      <c r="AT11" s="21">
        <f t="shared" si="5"/>
        <v>19.87</v>
      </c>
      <c r="AU11" s="21">
        <v>583</v>
      </c>
      <c r="AV11" s="21">
        <v>1.93</v>
      </c>
      <c r="AW11" s="21">
        <v>3</v>
      </c>
      <c r="AX11" s="21">
        <v>0.9</v>
      </c>
      <c r="AY11" s="21">
        <v>26</v>
      </c>
      <c r="AZ11" s="21">
        <v>0.11</v>
      </c>
      <c r="BA11" s="21">
        <v>15</v>
      </c>
      <c r="BB11" s="21">
        <v>0.16</v>
      </c>
      <c r="BC11" s="21">
        <v>9</v>
      </c>
      <c r="BD11" s="21">
        <v>0.32</v>
      </c>
      <c r="BE11" s="21">
        <v>108</v>
      </c>
      <c r="BF11" s="21">
        <v>4.43</v>
      </c>
      <c r="BG11" s="21">
        <v>207</v>
      </c>
      <c r="BH11" s="21">
        <v>0.49</v>
      </c>
      <c r="BI11" s="21">
        <f t="shared" si="6"/>
        <v>365</v>
      </c>
      <c r="BJ11" s="21">
        <f t="shared" si="7"/>
        <v>5.51</v>
      </c>
      <c r="BK11" s="21">
        <f t="shared" si="8"/>
        <v>937</v>
      </c>
      <c r="BL11" s="21">
        <f t="shared" si="9"/>
        <v>25.380000000000003</v>
      </c>
    </row>
    <row r="12" spans="1:64" x14ac:dyDescent="0.25">
      <c r="A12" s="134">
        <v>5</v>
      </c>
      <c r="B12" s="22" t="s">
        <v>44</v>
      </c>
      <c r="C12" s="21">
        <v>3240</v>
      </c>
      <c r="D12" s="21">
        <v>70.8</v>
      </c>
      <c r="E12" s="21">
        <v>1531</v>
      </c>
      <c r="F12" s="21">
        <v>20.45</v>
      </c>
      <c r="G12" s="21">
        <v>922</v>
      </c>
      <c r="H12" s="21">
        <v>28.21</v>
      </c>
      <c r="I12" s="21">
        <v>225</v>
      </c>
      <c r="J12" s="21">
        <v>10.6</v>
      </c>
      <c r="K12" s="21">
        <v>175</v>
      </c>
      <c r="L12" s="21">
        <v>13.77</v>
      </c>
      <c r="M12" s="21">
        <v>0</v>
      </c>
      <c r="N12" s="21">
        <v>0</v>
      </c>
      <c r="O12" s="21">
        <v>0</v>
      </c>
      <c r="P12" s="21">
        <v>0</v>
      </c>
      <c r="Q12" s="21">
        <f t="shared" si="0"/>
        <v>5171</v>
      </c>
      <c r="R12" s="21">
        <f t="shared" si="1"/>
        <v>115.61999999999999</v>
      </c>
      <c r="S12" s="21">
        <v>2040</v>
      </c>
      <c r="T12" s="21">
        <v>100.66</v>
      </c>
      <c r="U12" s="21">
        <v>272</v>
      </c>
      <c r="V12" s="21">
        <v>58.74</v>
      </c>
      <c r="W12" s="21">
        <v>156</v>
      </c>
      <c r="X12" s="21">
        <v>33.89</v>
      </c>
      <c r="Y12" s="21">
        <v>149</v>
      </c>
      <c r="Z12" s="21">
        <v>31.63</v>
      </c>
      <c r="AA12" s="21">
        <v>0</v>
      </c>
      <c r="AB12" s="21">
        <v>0</v>
      </c>
      <c r="AC12" s="21">
        <f t="shared" si="2"/>
        <v>2617</v>
      </c>
      <c r="AD12" s="21">
        <f t="shared" si="3"/>
        <v>224.92000000000002</v>
      </c>
      <c r="AE12" s="21">
        <v>0</v>
      </c>
      <c r="AF12" s="21">
        <v>0</v>
      </c>
      <c r="AG12" s="21">
        <v>104</v>
      </c>
      <c r="AH12" s="21">
        <v>3.36</v>
      </c>
      <c r="AI12" s="21">
        <v>101</v>
      </c>
      <c r="AJ12" s="21">
        <v>3.46</v>
      </c>
      <c r="AK12" s="21">
        <v>101</v>
      </c>
      <c r="AL12" s="21">
        <v>2.0499999999999998</v>
      </c>
      <c r="AM12" s="21">
        <v>141</v>
      </c>
      <c r="AN12" s="21">
        <v>4.1100000000000003</v>
      </c>
      <c r="AO12" s="21">
        <v>1670</v>
      </c>
      <c r="AP12" s="21">
        <v>11.47</v>
      </c>
      <c r="AQ12" s="21">
        <v>0</v>
      </c>
      <c r="AR12" s="21">
        <v>0</v>
      </c>
      <c r="AS12" s="21">
        <f t="shared" si="4"/>
        <v>9905</v>
      </c>
      <c r="AT12" s="21">
        <f t="shared" si="5"/>
        <v>364.99000000000007</v>
      </c>
      <c r="AU12" s="21">
        <v>10340</v>
      </c>
      <c r="AV12" s="21">
        <v>36</v>
      </c>
      <c r="AW12" s="21">
        <v>51</v>
      </c>
      <c r="AX12" s="21">
        <v>16.8</v>
      </c>
      <c r="AY12" s="21">
        <v>140</v>
      </c>
      <c r="AZ12" s="21">
        <v>1.43</v>
      </c>
      <c r="BA12" s="21">
        <v>140</v>
      </c>
      <c r="BB12" s="21">
        <v>4.55</v>
      </c>
      <c r="BC12" s="21">
        <v>140</v>
      </c>
      <c r="BD12" s="21">
        <v>7.13</v>
      </c>
      <c r="BE12" s="21">
        <v>1050</v>
      </c>
      <c r="BF12" s="21">
        <v>53.99</v>
      </c>
      <c r="BG12" s="21">
        <v>1930</v>
      </c>
      <c r="BH12" s="21">
        <v>4.2699999999999996</v>
      </c>
      <c r="BI12" s="21">
        <f t="shared" si="6"/>
        <v>3400</v>
      </c>
      <c r="BJ12" s="21">
        <f t="shared" si="7"/>
        <v>71.36999999999999</v>
      </c>
      <c r="BK12" s="21">
        <f t="shared" si="8"/>
        <v>13305</v>
      </c>
      <c r="BL12" s="21">
        <f t="shared" si="9"/>
        <v>436.36000000000007</v>
      </c>
    </row>
    <row r="13" spans="1:64" x14ac:dyDescent="0.25">
      <c r="A13" s="134">
        <v>6</v>
      </c>
      <c r="B13" s="22" t="s">
        <v>45</v>
      </c>
      <c r="C13" s="21">
        <v>2590</v>
      </c>
      <c r="D13" s="21">
        <v>56.55</v>
      </c>
      <c r="E13" s="21">
        <v>1311</v>
      </c>
      <c r="F13" s="21">
        <v>18.38</v>
      </c>
      <c r="G13" s="21">
        <v>672</v>
      </c>
      <c r="H13" s="21">
        <v>29.74</v>
      </c>
      <c r="I13" s="21">
        <v>154</v>
      </c>
      <c r="J13" s="21">
        <v>13.74</v>
      </c>
      <c r="K13" s="21">
        <v>150</v>
      </c>
      <c r="L13" s="21">
        <v>11.26</v>
      </c>
      <c r="M13" s="21">
        <v>0</v>
      </c>
      <c r="N13" s="21">
        <v>0</v>
      </c>
      <c r="O13" s="21">
        <v>0</v>
      </c>
      <c r="P13" s="21">
        <v>0</v>
      </c>
      <c r="Q13" s="21">
        <f t="shared" si="0"/>
        <v>4205</v>
      </c>
      <c r="R13" s="21">
        <f t="shared" si="1"/>
        <v>99.929999999999993</v>
      </c>
      <c r="S13" s="21">
        <v>1410</v>
      </c>
      <c r="T13" s="21">
        <v>82.4</v>
      </c>
      <c r="U13" s="21">
        <v>188</v>
      </c>
      <c r="V13" s="21">
        <v>31.83</v>
      </c>
      <c r="W13" s="21">
        <v>108</v>
      </c>
      <c r="X13" s="21">
        <v>24.13</v>
      </c>
      <c r="Y13" s="21">
        <v>104</v>
      </c>
      <c r="Z13" s="21">
        <v>22.52</v>
      </c>
      <c r="AA13" s="21">
        <v>0</v>
      </c>
      <c r="AB13" s="21">
        <v>0</v>
      </c>
      <c r="AC13" s="21">
        <f t="shared" si="2"/>
        <v>1810</v>
      </c>
      <c r="AD13" s="21">
        <f t="shared" si="3"/>
        <v>160.88000000000002</v>
      </c>
      <c r="AE13" s="21">
        <v>0</v>
      </c>
      <c r="AF13" s="21">
        <v>0</v>
      </c>
      <c r="AG13" s="21">
        <v>70</v>
      </c>
      <c r="AH13" s="21">
        <v>1.78</v>
      </c>
      <c r="AI13" s="21">
        <v>70</v>
      </c>
      <c r="AJ13" s="21">
        <v>2.64</v>
      </c>
      <c r="AK13" s="21">
        <v>59</v>
      </c>
      <c r="AL13" s="21">
        <v>1.18</v>
      </c>
      <c r="AM13" s="21">
        <v>87</v>
      </c>
      <c r="AN13" s="21">
        <v>2.36</v>
      </c>
      <c r="AO13" s="21">
        <v>1010</v>
      </c>
      <c r="AP13" s="21">
        <v>6.85</v>
      </c>
      <c r="AQ13" s="21">
        <v>0</v>
      </c>
      <c r="AR13" s="21">
        <v>0</v>
      </c>
      <c r="AS13" s="21">
        <f t="shared" si="4"/>
        <v>7311</v>
      </c>
      <c r="AT13" s="21">
        <f t="shared" si="5"/>
        <v>275.62</v>
      </c>
      <c r="AU13" s="21">
        <v>7148</v>
      </c>
      <c r="AV13" s="21">
        <v>27.98</v>
      </c>
      <c r="AW13" s="21">
        <v>35</v>
      </c>
      <c r="AX13" s="21">
        <v>11.26</v>
      </c>
      <c r="AY13" s="21">
        <v>77</v>
      </c>
      <c r="AZ13" s="21">
        <v>0.39</v>
      </c>
      <c r="BA13" s="21">
        <v>77</v>
      </c>
      <c r="BB13" s="21">
        <v>1.61</v>
      </c>
      <c r="BC13" s="21">
        <v>72</v>
      </c>
      <c r="BD13" s="21">
        <v>6.98</v>
      </c>
      <c r="BE13" s="21">
        <v>772</v>
      </c>
      <c r="BF13" s="21">
        <v>21.47</v>
      </c>
      <c r="BG13" s="21">
        <v>1522</v>
      </c>
      <c r="BH13" s="21">
        <v>24.47</v>
      </c>
      <c r="BI13" s="21">
        <f t="shared" si="6"/>
        <v>2520</v>
      </c>
      <c r="BJ13" s="21">
        <f t="shared" si="7"/>
        <v>54.92</v>
      </c>
      <c r="BK13" s="21">
        <f t="shared" si="8"/>
        <v>9831</v>
      </c>
      <c r="BL13" s="21">
        <f t="shared" si="9"/>
        <v>330.54</v>
      </c>
    </row>
    <row r="14" spans="1:64" x14ac:dyDescent="0.25">
      <c r="A14" s="134">
        <v>7</v>
      </c>
      <c r="B14" s="22" t="s">
        <v>46</v>
      </c>
      <c r="C14" s="21">
        <v>46085</v>
      </c>
      <c r="D14" s="21">
        <v>1004.38</v>
      </c>
      <c r="E14" s="21">
        <v>7748</v>
      </c>
      <c r="F14" s="21">
        <v>117.63</v>
      </c>
      <c r="G14" s="21">
        <v>5764</v>
      </c>
      <c r="H14" s="21">
        <v>184.37</v>
      </c>
      <c r="I14" s="21">
        <v>1527</v>
      </c>
      <c r="J14" s="21">
        <v>86.61</v>
      </c>
      <c r="K14" s="21">
        <v>1230</v>
      </c>
      <c r="L14" s="21">
        <v>73.760000000000005</v>
      </c>
      <c r="M14" s="21">
        <v>0</v>
      </c>
      <c r="N14" s="21">
        <v>0</v>
      </c>
      <c r="O14" s="21">
        <v>0</v>
      </c>
      <c r="P14" s="21">
        <v>0</v>
      </c>
      <c r="Q14" s="21">
        <f t="shared" si="0"/>
        <v>56590</v>
      </c>
      <c r="R14" s="21">
        <f t="shared" si="1"/>
        <v>1282.3799999999999</v>
      </c>
      <c r="S14" s="21">
        <v>9487</v>
      </c>
      <c r="T14" s="21">
        <v>589.73</v>
      </c>
      <c r="U14" s="21">
        <v>1268</v>
      </c>
      <c r="V14" s="21">
        <v>223.31</v>
      </c>
      <c r="W14" s="21">
        <v>731</v>
      </c>
      <c r="X14" s="21">
        <v>121.91</v>
      </c>
      <c r="Y14" s="21">
        <v>684</v>
      </c>
      <c r="Z14" s="21">
        <v>77.78</v>
      </c>
      <c r="AA14" s="21">
        <v>0</v>
      </c>
      <c r="AB14" s="21">
        <v>0</v>
      </c>
      <c r="AC14" s="21">
        <f t="shared" si="2"/>
        <v>12170</v>
      </c>
      <c r="AD14" s="21">
        <f t="shared" si="3"/>
        <v>1012.7299999999999</v>
      </c>
      <c r="AE14" s="21">
        <v>0</v>
      </c>
      <c r="AF14" s="21">
        <v>0</v>
      </c>
      <c r="AG14" s="21">
        <v>557</v>
      </c>
      <c r="AH14" s="21">
        <v>17</v>
      </c>
      <c r="AI14" s="21">
        <v>560</v>
      </c>
      <c r="AJ14" s="21">
        <v>8.9600000000000009</v>
      </c>
      <c r="AK14" s="21">
        <v>513</v>
      </c>
      <c r="AL14" s="21">
        <v>10.51</v>
      </c>
      <c r="AM14" s="21">
        <v>735</v>
      </c>
      <c r="AN14" s="21">
        <v>21.39</v>
      </c>
      <c r="AO14" s="21">
        <v>8510</v>
      </c>
      <c r="AP14" s="21">
        <v>58.32</v>
      </c>
      <c r="AQ14" s="21">
        <v>0</v>
      </c>
      <c r="AR14" s="21">
        <v>0</v>
      </c>
      <c r="AS14" s="21">
        <f t="shared" si="4"/>
        <v>79635</v>
      </c>
      <c r="AT14" s="21">
        <f t="shared" si="5"/>
        <v>2411.29</v>
      </c>
      <c r="AU14" s="21">
        <v>48095</v>
      </c>
      <c r="AV14" s="21">
        <v>1027.4100000000001</v>
      </c>
      <c r="AW14" s="21">
        <v>243</v>
      </c>
      <c r="AX14" s="21">
        <v>70.89</v>
      </c>
      <c r="AY14" s="21">
        <v>1030</v>
      </c>
      <c r="AZ14" s="21">
        <v>15.28</v>
      </c>
      <c r="BA14" s="21">
        <v>950</v>
      </c>
      <c r="BB14" s="21">
        <v>91.68</v>
      </c>
      <c r="BC14" s="21">
        <v>910</v>
      </c>
      <c r="BD14" s="21">
        <v>83.36</v>
      </c>
      <c r="BE14" s="21">
        <v>2510</v>
      </c>
      <c r="BF14" s="21">
        <v>377.4</v>
      </c>
      <c r="BG14" s="21">
        <v>4350</v>
      </c>
      <c r="BH14" s="21">
        <v>196.28</v>
      </c>
      <c r="BI14" s="21">
        <f t="shared" si="6"/>
        <v>9750</v>
      </c>
      <c r="BJ14" s="21">
        <f t="shared" si="7"/>
        <v>764</v>
      </c>
      <c r="BK14" s="21">
        <f t="shared" si="8"/>
        <v>89385</v>
      </c>
      <c r="BL14" s="21">
        <f t="shared" si="9"/>
        <v>3175.29</v>
      </c>
    </row>
    <row r="15" spans="1:64" x14ac:dyDescent="0.25">
      <c r="A15" s="134">
        <v>8</v>
      </c>
      <c r="B15" s="22" t="s">
        <v>47</v>
      </c>
      <c r="C15" s="21">
        <v>8620</v>
      </c>
      <c r="D15" s="21">
        <v>187.74</v>
      </c>
      <c r="E15" s="21">
        <v>3952</v>
      </c>
      <c r="F15" s="21">
        <v>71.67</v>
      </c>
      <c r="G15" s="21">
        <v>1693</v>
      </c>
      <c r="H15" s="21">
        <v>107.45</v>
      </c>
      <c r="I15" s="21">
        <v>517</v>
      </c>
      <c r="J15" s="21">
        <v>45.44</v>
      </c>
      <c r="K15" s="21">
        <v>260</v>
      </c>
      <c r="L15" s="21">
        <v>34.840000000000003</v>
      </c>
      <c r="M15" s="21">
        <v>0</v>
      </c>
      <c r="N15" s="21">
        <v>0</v>
      </c>
      <c r="O15" s="21">
        <v>0</v>
      </c>
      <c r="P15" s="21">
        <v>0</v>
      </c>
      <c r="Q15" s="21">
        <f t="shared" si="0"/>
        <v>13349</v>
      </c>
      <c r="R15" s="21">
        <f t="shared" si="1"/>
        <v>339.69000000000005</v>
      </c>
      <c r="S15" s="21">
        <v>2364</v>
      </c>
      <c r="T15" s="21">
        <v>142.55000000000001</v>
      </c>
      <c r="U15" s="21">
        <v>319</v>
      </c>
      <c r="V15" s="21">
        <v>62.72</v>
      </c>
      <c r="W15" s="21">
        <v>183</v>
      </c>
      <c r="X15" s="21">
        <v>16.18</v>
      </c>
      <c r="Y15" s="21">
        <v>165</v>
      </c>
      <c r="Z15" s="21">
        <v>20.77</v>
      </c>
      <c r="AA15" s="21">
        <v>0</v>
      </c>
      <c r="AB15" s="21">
        <v>0</v>
      </c>
      <c r="AC15" s="21">
        <f t="shared" si="2"/>
        <v>3031</v>
      </c>
      <c r="AD15" s="21">
        <f t="shared" si="3"/>
        <v>242.22000000000003</v>
      </c>
      <c r="AE15" s="21">
        <v>3</v>
      </c>
      <c r="AF15" s="21">
        <v>0.25</v>
      </c>
      <c r="AG15" s="21">
        <v>151</v>
      </c>
      <c r="AH15" s="21">
        <v>4.24</v>
      </c>
      <c r="AI15" s="21">
        <v>150</v>
      </c>
      <c r="AJ15" s="21">
        <v>3.23</v>
      </c>
      <c r="AK15" s="21">
        <v>151</v>
      </c>
      <c r="AL15" s="21">
        <v>3.11</v>
      </c>
      <c r="AM15" s="21">
        <v>211</v>
      </c>
      <c r="AN15" s="21">
        <v>6.24</v>
      </c>
      <c r="AO15" s="21">
        <v>2220</v>
      </c>
      <c r="AP15" s="21">
        <v>15.42</v>
      </c>
      <c r="AQ15" s="21">
        <v>0</v>
      </c>
      <c r="AR15" s="21">
        <v>0</v>
      </c>
      <c r="AS15" s="21">
        <f t="shared" si="4"/>
        <v>19266</v>
      </c>
      <c r="AT15" s="21">
        <f t="shared" si="5"/>
        <v>614.40000000000009</v>
      </c>
      <c r="AU15" s="21">
        <v>11980</v>
      </c>
      <c r="AV15" s="21">
        <v>126.24</v>
      </c>
      <c r="AW15" s="21">
        <v>59</v>
      </c>
      <c r="AX15" s="21">
        <v>18.43</v>
      </c>
      <c r="AY15" s="21">
        <v>132</v>
      </c>
      <c r="AZ15" s="21">
        <v>18.72</v>
      </c>
      <c r="BA15" s="21">
        <v>782</v>
      </c>
      <c r="BB15" s="21">
        <v>35.33</v>
      </c>
      <c r="BC15" s="21">
        <v>1561</v>
      </c>
      <c r="BD15" s="21">
        <v>76.66</v>
      </c>
      <c r="BE15" s="21">
        <v>2276</v>
      </c>
      <c r="BF15" s="21">
        <v>72.64</v>
      </c>
      <c r="BG15" s="21">
        <v>3749</v>
      </c>
      <c r="BH15" s="21">
        <v>730.75</v>
      </c>
      <c r="BI15" s="21">
        <f t="shared" si="6"/>
        <v>8500</v>
      </c>
      <c r="BJ15" s="21">
        <f t="shared" si="7"/>
        <v>934.09999999999991</v>
      </c>
      <c r="BK15" s="21">
        <f t="shared" si="8"/>
        <v>27766</v>
      </c>
      <c r="BL15" s="21">
        <f t="shared" si="9"/>
        <v>1548.5</v>
      </c>
    </row>
    <row r="16" spans="1:64" x14ac:dyDescent="0.25">
      <c r="A16" s="134">
        <v>9</v>
      </c>
      <c r="B16" s="22" t="s">
        <v>48</v>
      </c>
      <c r="C16" s="21">
        <v>5</v>
      </c>
      <c r="D16" s="21">
        <v>0.1</v>
      </c>
      <c r="E16" s="21">
        <v>0</v>
      </c>
      <c r="F16" s="21">
        <v>0</v>
      </c>
      <c r="G16" s="21">
        <v>0</v>
      </c>
      <c r="H16" s="21">
        <v>0</v>
      </c>
      <c r="I16" s="21">
        <v>0</v>
      </c>
      <c r="J16" s="21">
        <v>0</v>
      </c>
      <c r="K16" s="21">
        <v>10</v>
      </c>
      <c r="L16" s="21">
        <v>0.1</v>
      </c>
      <c r="M16" s="21">
        <v>0</v>
      </c>
      <c r="N16" s="21">
        <v>0</v>
      </c>
      <c r="O16" s="21">
        <v>0</v>
      </c>
      <c r="P16" s="21">
        <v>0</v>
      </c>
      <c r="Q16" s="21">
        <f t="shared" si="0"/>
        <v>15</v>
      </c>
      <c r="R16" s="21">
        <f t="shared" si="1"/>
        <v>0.2</v>
      </c>
      <c r="S16" s="21">
        <v>95</v>
      </c>
      <c r="T16" s="21">
        <v>3.49</v>
      </c>
      <c r="U16" s="21">
        <v>12</v>
      </c>
      <c r="V16" s="21">
        <v>4.29</v>
      </c>
      <c r="W16" s="21">
        <v>7</v>
      </c>
      <c r="X16" s="21">
        <v>1.1000000000000001</v>
      </c>
      <c r="Y16" s="21">
        <v>7</v>
      </c>
      <c r="Z16" s="21">
        <v>1.1000000000000001</v>
      </c>
      <c r="AA16" s="21">
        <v>0</v>
      </c>
      <c r="AB16" s="21">
        <v>0</v>
      </c>
      <c r="AC16" s="21">
        <f t="shared" si="2"/>
        <v>121</v>
      </c>
      <c r="AD16" s="21">
        <f t="shared" si="3"/>
        <v>9.98</v>
      </c>
      <c r="AE16" s="21">
        <v>0</v>
      </c>
      <c r="AF16" s="21">
        <v>0</v>
      </c>
      <c r="AG16" s="21">
        <v>6</v>
      </c>
      <c r="AH16" s="21">
        <v>0.36</v>
      </c>
      <c r="AI16" s="21">
        <v>10</v>
      </c>
      <c r="AJ16" s="21">
        <v>1.25</v>
      </c>
      <c r="AK16" s="21">
        <v>10</v>
      </c>
      <c r="AL16" s="21">
        <v>0.21</v>
      </c>
      <c r="AM16" s="21">
        <v>14</v>
      </c>
      <c r="AN16" s="21">
        <v>0.43</v>
      </c>
      <c r="AO16" s="21">
        <v>190</v>
      </c>
      <c r="AP16" s="21">
        <v>1.31</v>
      </c>
      <c r="AQ16" s="21">
        <v>0</v>
      </c>
      <c r="AR16" s="21">
        <v>0</v>
      </c>
      <c r="AS16" s="21">
        <f t="shared" si="4"/>
        <v>366</v>
      </c>
      <c r="AT16" s="21">
        <f t="shared" si="5"/>
        <v>13.74</v>
      </c>
      <c r="AU16" s="21">
        <v>482</v>
      </c>
      <c r="AV16" s="21">
        <v>1.5</v>
      </c>
      <c r="AW16" s="21">
        <v>2</v>
      </c>
      <c r="AX16" s="21">
        <v>0.7</v>
      </c>
      <c r="AY16" s="21">
        <v>0</v>
      </c>
      <c r="AZ16" s="21">
        <v>0</v>
      </c>
      <c r="BA16" s="21">
        <v>0</v>
      </c>
      <c r="BB16" s="21">
        <v>0</v>
      </c>
      <c r="BC16" s="21">
        <v>7</v>
      </c>
      <c r="BD16" s="21">
        <v>0.6</v>
      </c>
      <c r="BE16" s="21">
        <v>70</v>
      </c>
      <c r="BF16" s="21">
        <v>0.18</v>
      </c>
      <c r="BG16" s="21">
        <v>266</v>
      </c>
      <c r="BH16" s="21">
        <v>4.72</v>
      </c>
      <c r="BI16" s="21">
        <f t="shared" si="6"/>
        <v>343</v>
      </c>
      <c r="BJ16" s="21">
        <f t="shared" si="7"/>
        <v>5.5</v>
      </c>
      <c r="BK16" s="21">
        <f t="shared" si="8"/>
        <v>709</v>
      </c>
      <c r="BL16" s="21">
        <f t="shared" si="9"/>
        <v>19.240000000000002</v>
      </c>
    </row>
    <row r="17" spans="1:64" x14ac:dyDescent="0.25">
      <c r="A17" s="134">
        <v>10</v>
      </c>
      <c r="B17" s="22" t="s">
        <v>49</v>
      </c>
      <c r="C17" s="21">
        <v>75</v>
      </c>
      <c r="D17" s="21">
        <v>1.55</v>
      </c>
      <c r="E17" s="21">
        <v>90</v>
      </c>
      <c r="F17" s="21">
        <v>0.95</v>
      </c>
      <c r="G17" s="21">
        <v>48</v>
      </c>
      <c r="H17" s="21">
        <v>0.92</v>
      </c>
      <c r="I17" s="21">
        <v>10</v>
      </c>
      <c r="J17" s="21">
        <v>0.2</v>
      </c>
      <c r="K17" s="21">
        <v>15</v>
      </c>
      <c r="L17" s="21">
        <v>0.63</v>
      </c>
      <c r="M17" s="21">
        <v>0</v>
      </c>
      <c r="N17" s="21">
        <v>0</v>
      </c>
      <c r="O17" s="21">
        <v>0</v>
      </c>
      <c r="P17" s="21">
        <v>0</v>
      </c>
      <c r="Q17" s="21">
        <f t="shared" si="0"/>
        <v>190</v>
      </c>
      <c r="R17" s="21">
        <f t="shared" si="1"/>
        <v>3.33</v>
      </c>
      <c r="S17" s="21">
        <v>172</v>
      </c>
      <c r="T17" s="21">
        <v>8.82</v>
      </c>
      <c r="U17" s="21">
        <v>22</v>
      </c>
      <c r="V17" s="21">
        <v>5.0999999999999996</v>
      </c>
      <c r="W17" s="21">
        <v>14</v>
      </c>
      <c r="X17" s="21">
        <v>2.94</v>
      </c>
      <c r="Y17" s="21">
        <v>12</v>
      </c>
      <c r="Z17" s="21">
        <v>2.75</v>
      </c>
      <c r="AA17" s="21">
        <v>0</v>
      </c>
      <c r="AB17" s="21">
        <v>0</v>
      </c>
      <c r="AC17" s="21">
        <f t="shared" si="2"/>
        <v>220</v>
      </c>
      <c r="AD17" s="21">
        <f t="shared" si="3"/>
        <v>19.61</v>
      </c>
      <c r="AE17" s="21">
        <v>0</v>
      </c>
      <c r="AF17" s="21">
        <v>0</v>
      </c>
      <c r="AG17" s="21">
        <v>10</v>
      </c>
      <c r="AH17" s="21">
        <v>0.26</v>
      </c>
      <c r="AI17" s="21">
        <v>10</v>
      </c>
      <c r="AJ17" s="21">
        <v>0.44</v>
      </c>
      <c r="AK17" s="21">
        <v>10</v>
      </c>
      <c r="AL17" s="21">
        <v>0.2</v>
      </c>
      <c r="AM17" s="21">
        <v>14</v>
      </c>
      <c r="AN17" s="21">
        <v>0.4</v>
      </c>
      <c r="AO17" s="21">
        <v>145</v>
      </c>
      <c r="AP17" s="21">
        <v>1.02</v>
      </c>
      <c r="AQ17" s="21">
        <v>0</v>
      </c>
      <c r="AR17" s="21">
        <v>0</v>
      </c>
      <c r="AS17" s="21">
        <f t="shared" si="4"/>
        <v>599</v>
      </c>
      <c r="AT17" s="21">
        <f t="shared" si="5"/>
        <v>25.259999999999998</v>
      </c>
      <c r="AU17" s="21">
        <v>872</v>
      </c>
      <c r="AV17" s="21">
        <v>2.94</v>
      </c>
      <c r="AW17" s="21">
        <v>4</v>
      </c>
      <c r="AX17" s="21">
        <v>1.37</v>
      </c>
      <c r="AY17" s="21">
        <v>0</v>
      </c>
      <c r="AZ17" s="21">
        <v>0</v>
      </c>
      <c r="BA17" s="21">
        <v>0</v>
      </c>
      <c r="BB17" s="21">
        <v>0</v>
      </c>
      <c r="BC17" s="21">
        <v>24</v>
      </c>
      <c r="BD17" s="21">
        <v>1.1200000000000001</v>
      </c>
      <c r="BE17" s="21">
        <v>316</v>
      </c>
      <c r="BF17" s="21">
        <v>1.9</v>
      </c>
      <c r="BG17" s="21">
        <v>440</v>
      </c>
      <c r="BH17" s="21">
        <v>8.42</v>
      </c>
      <c r="BI17" s="21">
        <f t="shared" si="6"/>
        <v>780</v>
      </c>
      <c r="BJ17" s="21">
        <f t="shared" si="7"/>
        <v>11.44</v>
      </c>
      <c r="BK17" s="21">
        <f t="shared" si="8"/>
        <v>1379</v>
      </c>
      <c r="BL17" s="21">
        <f t="shared" si="9"/>
        <v>36.699999999999996</v>
      </c>
    </row>
    <row r="18" spans="1:64" x14ac:dyDescent="0.25">
      <c r="A18" s="134">
        <v>11</v>
      </c>
      <c r="B18" s="22" t="s">
        <v>50</v>
      </c>
      <c r="C18" s="21">
        <v>5</v>
      </c>
      <c r="D18" s="21">
        <v>0.1</v>
      </c>
      <c r="E18" s="21">
        <v>50</v>
      </c>
      <c r="F18" s="21">
        <v>1.4</v>
      </c>
      <c r="G18" s="21">
        <v>12</v>
      </c>
      <c r="H18" s="21">
        <v>0.8</v>
      </c>
      <c r="I18" s="21">
        <v>6</v>
      </c>
      <c r="J18" s="21">
        <v>0.1</v>
      </c>
      <c r="K18" s="21">
        <v>6</v>
      </c>
      <c r="L18" s="21">
        <v>0.1</v>
      </c>
      <c r="M18" s="21">
        <v>0</v>
      </c>
      <c r="N18" s="21">
        <v>0</v>
      </c>
      <c r="O18" s="21">
        <v>0</v>
      </c>
      <c r="P18" s="21">
        <v>0</v>
      </c>
      <c r="Q18" s="21">
        <f t="shared" si="0"/>
        <v>67</v>
      </c>
      <c r="R18" s="21">
        <f t="shared" si="1"/>
        <v>1.7000000000000002</v>
      </c>
      <c r="S18" s="21">
        <v>114</v>
      </c>
      <c r="T18" s="21">
        <v>6.63</v>
      </c>
      <c r="U18" s="21">
        <v>15</v>
      </c>
      <c r="V18" s="21">
        <v>2.25</v>
      </c>
      <c r="W18" s="21">
        <v>9</v>
      </c>
      <c r="X18" s="21">
        <v>1.88</v>
      </c>
      <c r="Y18" s="21">
        <v>8</v>
      </c>
      <c r="Z18" s="21">
        <v>1.75</v>
      </c>
      <c r="AA18" s="21">
        <v>0</v>
      </c>
      <c r="AB18" s="21">
        <v>0</v>
      </c>
      <c r="AC18" s="21">
        <f t="shared" si="2"/>
        <v>146</v>
      </c>
      <c r="AD18" s="21">
        <f t="shared" si="3"/>
        <v>12.509999999999998</v>
      </c>
      <c r="AE18" s="21">
        <v>0</v>
      </c>
      <c r="AF18" s="21">
        <v>0</v>
      </c>
      <c r="AG18" s="21">
        <v>5</v>
      </c>
      <c r="AH18" s="21">
        <v>0.14000000000000001</v>
      </c>
      <c r="AI18" s="21">
        <v>10</v>
      </c>
      <c r="AJ18" s="21">
        <v>1</v>
      </c>
      <c r="AK18" s="21">
        <v>5</v>
      </c>
      <c r="AL18" s="21">
        <v>0.1</v>
      </c>
      <c r="AM18" s="21">
        <v>7</v>
      </c>
      <c r="AN18" s="21">
        <v>0.2</v>
      </c>
      <c r="AO18" s="21">
        <v>75</v>
      </c>
      <c r="AP18" s="21">
        <v>0.53</v>
      </c>
      <c r="AQ18" s="21">
        <v>0</v>
      </c>
      <c r="AR18" s="21">
        <v>0</v>
      </c>
      <c r="AS18" s="21">
        <f t="shared" si="4"/>
        <v>315</v>
      </c>
      <c r="AT18" s="21">
        <f t="shared" si="5"/>
        <v>16.179999999999996</v>
      </c>
      <c r="AU18" s="21">
        <v>578</v>
      </c>
      <c r="AV18" s="21">
        <v>1.88</v>
      </c>
      <c r="AW18" s="21">
        <v>3</v>
      </c>
      <c r="AX18" s="21">
        <v>0.88</v>
      </c>
      <c r="AY18" s="21">
        <v>0</v>
      </c>
      <c r="AZ18" s="21">
        <v>0</v>
      </c>
      <c r="BA18" s="21">
        <v>0</v>
      </c>
      <c r="BB18" s="21">
        <v>0</v>
      </c>
      <c r="BC18" s="21">
        <v>0</v>
      </c>
      <c r="BD18" s="21">
        <v>0</v>
      </c>
      <c r="BE18" s="21">
        <v>158</v>
      </c>
      <c r="BF18" s="21">
        <v>1.18</v>
      </c>
      <c r="BG18" s="21">
        <v>242</v>
      </c>
      <c r="BH18" s="21">
        <v>1.94</v>
      </c>
      <c r="BI18" s="21">
        <f t="shared" si="6"/>
        <v>400</v>
      </c>
      <c r="BJ18" s="21">
        <f t="shared" si="7"/>
        <v>3.12</v>
      </c>
      <c r="BK18" s="21">
        <f t="shared" si="8"/>
        <v>715</v>
      </c>
      <c r="BL18" s="21">
        <f t="shared" si="9"/>
        <v>19.299999999999997</v>
      </c>
    </row>
    <row r="19" spans="1:64" x14ac:dyDescent="0.25">
      <c r="A19" s="134">
        <v>12</v>
      </c>
      <c r="B19" s="22" t="s">
        <v>51</v>
      </c>
      <c r="C19" s="21">
        <v>55</v>
      </c>
      <c r="D19" s="21">
        <v>1.25</v>
      </c>
      <c r="E19" s="21">
        <v>53</v>
      </c>
      <c r="F19" s="21">
        <v>0.54</v>
      </c>
      <c r="G19" s="21">
        <v>22</v>
      </c>
      <c r="H19" s="21">
        <v>0.38</v>
      </c>
      <c r="I19" s="21">
        <v>0</v>
      </c>
      <c r="J19" s="21">
        <v>0</v>
      </c>
      <c r="K19" s="21">
        <v>10</v>
      </c>
      <c r="L19" s="21">
        <v>3.86</v>
      </c>
      <c r="M19" s="21">
        <v>0</v>
      </c>
      <c r="N19" s="21">
        <v>0</v>
      </c>
      <c r="O19" s="21">
        <v>0</v>
      </c>
      <c r="P19" s="21">
        <v>0</v>
      </c>
      <c r="Q19" s="21">
        <f t="shared" si="0"/>
        <v>118</v>
      </c>
      <c r="R19" s="21">
        <f t="shared" si="1"/>
        <v>5.65</v>
      </c>
      <c r="S19" s="21">
        <v>66</v>
      </c>
      <c r="T19" s="21">
        <v>3.17</v>
      </c>
      <c r="U19" s="21">
        <v>9</v>
      </c>
      <c r="V19" s="21">
        <v>1.83</v>
      </c>
      <c r="W19" s="21">
        <v>5</v>
      </c>
      <c r="X19" s="21">
        <v>1.06</v>
      </c>
      <c r="Y19" s="21">
        <v>5</v>
      </c>
      <c r="Z19" s="21">
        <v>0.99</v>
      </c>
      <c r="AA19" s="21">
        <v>0</v>
      </c>
      <c r="AB19" s="21">
        <v>0</v>
      </c>
      <c r="AC19" s="21">
        <f t="shared" si="2"/>
        <v>85</v>
      </c>
      <c r="AD19" s="21">
        <f t="shared" si="3"/>
        <v>7.0500000000000007</v>
      </c>
      <c r="AE19" s="21">
        <v>0</v>
      </c>
      <c r="AF19" s="21">
        <v>0</v>
      </c>
      <c r="AG19" s="21">
        <v>5</v>
      </c>
      <c r="AH19" s="21">
        <v>0.13</v>
      </c>
      <c r="AI19" s="21">
        <v>5</v>
      </c>
      <c r="AJ19" s="21">
        <v>0.56000000000000005</v>
      </c>
      <c r="AK19" s="21">
        <v>5</v>
      </c>
      <c r="AL19" s="21">
        <v>0.1</v>
      </c>
      <c r="AM19" s="21">
        <v>7</v>
      </c>
      <c r="AN19" s="21">
        <v>0.2</v>
      </c>
      <c r="AO19" s="21">
        <v>70</v>
      </c>
      <c r="AP19" s="21">
        <v>0.47</v>
      </c>
      <c r="AQ19" s="21">
        <v>0</v>
      </c>
      <c r="AR19" s="21">
        <v>0</v>
      </c>
      <c r="AS19" s="21">
        <f t="shared" si="4"/>
        <v>295</v>
      </c>
      <c r="AT19" s="21">
        <f t="shared" si="5"/>
        <v>14.160000000000002</v>
      </c>
      <c r="AU19" s="21">
        <v>335</v>
      </c>
      <c r="AV19" s="21">
        <v>1.06</v>
      </c>
      <c r="AW19" s="21">
        <v>2</v>
      </c>
      <c r="AX19" s="21">
        <v>0.49</v>
      </c>
      <c r="AY19" s="21">
        <v>0</v>
      </c>
      <c r="AZ19" s="21">
        <v>0</v>
      </c>
      <c r="BA19" s="21">
        <v>0</v>
      </c>
      <c r="BB19" s="21">
        <v>0</v>
      </c>
      <c r="BC19" s="21">
        <v>20</v>
      </c>
      <c r="BD19" s="21">
        <v>0.78</v>
      </c>
      <c r="BE19" s="21">
        <v>0</v>
      </c>
      <c r="BF19" s="21">
        <v>0</v>
      </c>
      <c r="BG19" s="21">
        <v>230</v>
      </c>
      <c r="BH19" s="21">
        <v>1.7</v>
      </c>
      <c r="BI19" s="21">
        <f t="shared" si="6"/>
        <v>250</v>
      </c>
      <c r="BJ19" s="21">
        <f t="shared" si="7"/>
        <v>2.48</v>
      </c>
      <c r="BK19" s="21">
        <f t="shared" si="8"/>
        <v>545</v>
      </c>
      <c r="BL19" s="21">
        <f t="shared" si="9"/>
        <v>16.64</v>
      </c>
    </row>
    <row r="20" spans="1:64" x14ac:dyDescent="0.25">
      <c r="A20" s="134">
        <v>13</v>
      </c>
      <c r="B20" s="22" t="s">
        <v>52</v>
      </c>
      <c r="C20" s="21">
        <v>365</v>
      </c>
      <c r="D20" s="21">
        <v>8.01</v>
      </c>
      <c r="E20" s="21">
        <v>120</v>
      </c>
      <c r="F20" s="21">
        <v>1.61</v>
      </c>
      <c r="G20" s="21">
        <v>36</v>
      </c>
      <c r="H20" s="21">
        <v>1.43</v>
      </c>
      <c r="I20" s="21">
        <v>0</v>
      </c>
      <c r="J20" s="21">
        <v>0</v>
      </c>
      <c r="K20" s="21">
        <v>15</v>
      </c>
      <c r="L20" s="21">
        <v>3.58</v>
      </c>
      <c r="M20" s="21">
        <v>0</v>
      </c>
      <c r="N20" s="21">
        <v>0</v>
      </c>
      <c r="O20" s="21">
        <v>0</v>
      </c>
      <c r="P20" s="21">
        <v>0</v>
      </c>
      <c r="Q20" s="21">
        <f t="shared" si="0"/>
        <v>500</v>
      </c>
      <c r="R20" s="21">
        <f t="shared" si="1"/>
        <v>13.2</v>
      </c>
      <c r="S20" s="21">
        <v>460</v>
      </c>
      <c r="T20" s="21">
        <v>30.58</v>
      </c>
      <c r="U20" s="21">
        <v>62</v>
      </c>
      <c r="V20" s="21">
        <v>17.670000000000002</v>
      </c>
      <c r="W20" s="21">
        <v>36</v>
      </c>
      <c r="X20" s="21">
        <v>16.190000000000001</v>
      </c>
      <c r="Y20" s="21">
        <v>32</v>
      </c>
      <c r="Z20" s="21">
        <v>3.51</v>
      </c>
      <c r="AA20" s="21">
        <v>0</v>
      </c>
      <c r="AB20" s="21">
        <v>0</v>
      </c>
      <c r="AC20" s="21">
        <f t="shared" si="2"/>
        <v>590</v>
      </c>
      <c r="AD20" s="21">
        <f t="shared" si="3"/>
        <v>67.95</v>
      </c>
      <c r="AE20" s="21">
        <v>0</v>
      </c>
      <c r="AF20" s="21">
        <v>0</v>
      </c>
      <c r="AG20" s="21">
        <v>10</v>
      </c>
      <c r="AH20" s="21">
        <v>0.26</v>
      </c>
      <c r="AI20" s="21">
        <v>10</v>
      </c>
      <c r="AJ20" s="21">
        <v>0.24</v>
      </c>
      <c r="AK20" s="21">
        <v>10</v>
      </c>
      <c r="AL20" s="21">
        <v>0.2</v>
      </c>
      <c r="AM20" s="21">
        <v>14</v>
      </c>
      <c r="AN20" s="21">
        <v>0.4</v>
      </c>
      <c r="AO20" s="21">
        <v>130</v>
      </c>
      <c r="AP20" s="21">
        <v>0.9</v>
      </c>
      <c r="AQ20" s="21">
        <v>0</v>
      </c>
      <c r="AR20" s="21">
        <v>0</v>
      </c>
      <c r="AS20" s="21">
        <f t="shared" si="4"/>
        <v>1264</v>
      </c>
      <c r="AT20" s="21">
        <f t="shared" si="5"/>
        <v>83.15000000000002</v>
      </c>
      <c r="AU20" s="21">
        <v>2332</v>
      </c>
      <c r="AV20" s="21">
        <v>10.19</v>
      </c>
      <c r="AW20" s="21">
        <v>12</v>
      </c>
      <c r="AX20" s="21">
        <v>4.76</v>
      </c>
      <c r="AY20" s="21">
        <v>7</v>
      </c>
      <c r="AZ20" s="21">
        <v>0.1</v>
      </c>
      <c r="BA20" s="21">
        <v>42</v>
      </c>
      <c r="BB20" s="21">
        <v>0.9</v>
      </c>
      <c r="BC20" s="21">
        <v>84</v>
      </c>
      <c r="BD20" s="21">
        <v>1.01</v>
      </c>
      <c r="BE20" s="21">
        <v>122</v>
      </c>
      <c r="BF20" s="21">
        <v>25.26</v>
      </c>
      <c r="BG20" s="21">
        <v>495</v>
      </c>
      <c r="BH20" s="21">
        <v>47.76</v>
      </c>
      <c r="BI20" s="21">
        <f t="shared" si="6"/>
        <v>750</v>
      </c>
      <c r="BJ20" s="21">
        <f t="shared" si="7"/>
        <v>75.03</v>
      </c>
      <c r="BK20" s="21">
        <f t="shared" si="8"/>
        <v>2014</v>
      </c>
      <c r="BL20" s="21">
        <f t="shared" si="9"/>
        <v>158.18</v>
      </c>
    </row>
    <row r="21" spans="1:64" x14ac:dyDescent="0.25">
      <c r="A21" s="134">
        <v>14</v>
      </c>
      <c r="B21" s="22" t="s">
        <v>53</v>
      </c>
      <c r="C21" s="21">
        <v>0</v>
      </c>
      <c r="D21" s="21">
        <v>0</v>
      </c>
      <c r="E21" s="21">
        <v>110</v>
      </c>
      <c r="F21" s="21">
        <v>14.85</v>
      </c>
      <c r="G21" s="21">
        <v>25</v>
      </c>
      <c r="H21" s="21">
        <v>13.79</v>
      </c>
      <c r="I21" s="21">
        <v>0</v>
      </c>
      <c r="J21" s="21">
        <v>0</v>
      </c>
      <c r="K21" s="21">
        <v>25</v>
      </c>
      <c r="L21" s="21">
        <v>3.88</v>
      </c>
      <c r="M21" s="21">
        <v>0</v>
      </c>
      <c r="N21" s="21">
        <v>0</v>
      </c>
      <c r="O21" s="21">
        <v>0</v>
      </c>
      <c r="P21" s="21">
        <v>0</v>
      </c>
      <c r="Q21" s="21">
        <f t="shared" si="0"/>
        <v>135</v>
      </c>
      <c r="R21" s="21">
        <f t="shared" si="1"/>
        <v>18.73</v>
      </c>
      <c r="S21" s="21">
        <v>272</v>
      </c>
      <c r="T21" s="21">
        <v>21.12</v>
      </c>
      <c r="U21" s="21">
        <v>0</v>
      </c>
      <c r="V21" s="21">
        <v>0</v>
      </c>
      <c r="W21" s="21">
        <v>0</v>
      </c>
      <c r="X21" s="21">
        <v>0</v>
      </c>
      <c r="Y21" s="21">
        <v>0</v>
      </c>
      <c r="Z21" s="21">
        <v>0</v>
      </c>
      <c r="AA21" s="21">
        <v>0</v>
      </c>
      <c r="AB21" s="21">
        <v>0</v>
      </c>
      <c r="AC21" s="21">
        <f t="shared" si="2"/>
        <v>272</v>
      </c>
      <c r="AD21" s="21">
        <f t="shared" si="3"/>
        <v>21.12</v>
      </c>
      <c r="AE21" s="21">
        <v>0</v>
      </c>
      <c r="AF21" s="21">
        <v>0</v>
      </c>
      <c r="AG21" s="21">
        <v>0</v>
      </c>
      <c r="AH21" s="21">
        <v>0</v>
      </c>
      <c r="AI21" s="21">
        <v>7</v>
      </c>
      <c r="AJ21" s="21">
        <v>0.28000000000000003</v>
      </c>
      <c r="AK21" s="21">
        <v>5</v>
      </c>
      <c r="AL21" s="21">
        <v>0.12</v>
      </c>
      <c r="AM21" s="21">
        <v>7</v>
      </c>
      <c r="AN21" s="21">
        <v>0.24</v>
      </c>
      <c r="AO21" s="21">
        <v>90</v>
      </c>
      <c r="AP21" s="21">
        <v>13.46</v>
      </c>
      <c r="AQ21" s="21">
        <v>0</v>
      </c>
      <c r="AR21" s="21">
        <v>0</v>
      </c>
      <c r="AS21" s="21">
        <f t="shared" si="4"/>
        <v>516</v>
      </c>
      <c r="AT21" s="21">
        <f t="shared" si="5"/>
        <v>53.95</v>
      </c>
      <c r="AU21" s="21">
        <v>1379</v>
      </c>
      <c r="AV21" s="21">
        <v>46.68</v>
      </c>
      <c r="AW21" s="21">
        <v>2</v>
      </c>
      <c r="AX21" s="21">
        <v>0.49</v>
      </c>
      <c r="AY21" s="21">
        <v>20</v>
      </c>
      <c r="AZ21" s="21">
        <v>2.71</v>
      </c>
      <c r="BA21" s="21">
        <v>120</v>
      </c>
      <c r="BB21" s="21">
        <v>16.239999999999998</v>
      </c>
      <c r="BC21" s="21">
        <v>240</v>
      </c>
      <c r="BD21" s="21">
        <v>12.48</v>
      </c>
      <c r="BE21" s="21">
        <v>250</v>
      </c>
      <c r="BF21" s="21">
        <v>17.36</v>
      </c>
      <c r="BG21" s="21">
        <v>370</v>
      </c>
      <c r="BH21" s="21">
        <v>86.54</v>
      </c>
      <c r="BI21" s="21">
        <f t="shared" si="6"/>
        <v>1000</v>
      </c>
      <c r="BJ21" s="21">
        <f t="shared" si="7"/>
        <v>135.33000000000001</v>
      </c>
      <c r="BK21" s="21">
        <f t="shared" si="8"/>
        <v>1516</v>
      </c>
      <c r="BL21" s="21">
        <f t="shared" si="9"/>
        <v>189.28000000000003</v>
      </c>
    </row>
    <row r="22" spans="1:64" x14ac:dyDescent="0.25">
      <c r="A22" s="134">
        <v>15</v>
      </c>
      <c r="B22" s="22" t="s">
        <v>54</v>
      </c>
      <c r="C22" s="21"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f t="shared" si="0"/>
        <v>0</v>
      </c>
      <c r="R22" s="21">
        <f t="shared" si="1"/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f t="shared" si="2"/>
        <v>0</v>
      </c>
      <c r="AD22" s="21">
        <f t="shared" si="3"/>
        <v>0</v>
      </c>
      <c r="AE22" s="21">
        <v>0</v>
      </c>
      <c r="AF22" s="21">
        <v>0</v>
      </c>
      <c r="AG22" s="21">
        <v>0</v>
      </c>
      <c r="AH22" s="21">
        <v>0</v>
      </c>
      <c r="AI22" s="21">
        <v>0</v>
      </c>
      <c r="AJ22" s="21">
        <v>0</v>
      </c>
      <c r="AK22" s="21">
        <v>0</v>
      </c>
      <c r="AL22" s="21">
        <v>0</v>
      </c>
      <c r="AM22" s="21">
        <v>0</v>
      </c>
      <c r="AN22" s="21">
        <v>0</v>
      </c>
      <c r="AO22" s="21">
        <v>0</v>
      </c>
      <c r="AP22" s="21">
        <v>0</v>
      </c>
      <c r="AQ22" s="21">
        <v>0</v>
      </c>
      <c r="AR22" s="21">
        <v>0</v>
      </c>
      <c r="AS22" s="21">
        <f t="shared" si="4"/>
        <v>0</v>
      </c>
      <c r="AT22" s="21">
        <f t="shared" si="5"/>
        <v>0</v>
      </c>
      <c r="AU22" s="21">
        <v>0</v>
      </c>
      <c r="AV22" s="21">
        <v>0</v>
      </c>
      <c r="AW22" s="21">
        <v>0</v>
      </c>
      <c r="AX22" s="21">
        <v>0</v>
      </c>
      <c r="AY22" s="21">
        <v>0</v>
      </c>
      <c r="AZ22" s="21">
        <v>0</v>
      </c>
      <c r="BA22" s="21">
        <v>0</v>
      </c>
      <c r="BB22" s="21">
        <v>0</v>
      </c>
      <c r="BC22" s="21">
        <v>0</v>
      </c>
      <c r="BD22" s="21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f t="shared" si="6"/>
        <v>0</v>
      </c>
      <c r="BJ22" s="21">
        <f t="shared" si="7"/>
        <v>0</v>
      </c>
      <c r="BK22" s="21">
        <f t="shared" si="8"/>
        <v>0</v>
      </c>
      <c r="BL22" s="21">
        <f t="shared" si="9"/>
        <v>0</v>
      </c>
    </row>
    <row r="23" spans="1:64" x14ac:dyDescent="0.25">
      <c r="A23" s="134">
        <v>16</v>
      </c>
      <c r="B23" s="22" t="s">
        <v>55</v>
      </c>
      <c r="C23" s="21">
        <v>1455</v>
      </c>
      <c r="D23" s="21">
        <v>32.44</v>
      </c>
      <c r="E23" s="21">
        <v>840</v>
      </c>
      <c r="F23" s="21">
        <v>30.12</v>
      </c>
      <c r="G23" s="21">
        <v>118</v>
      </c>
      <c r="H23" s="21">
        <v>27.38</v>
      </c>
      <c r="I23" s="21">
        <v>0</v>
      </c>
      <c r="J23" s="21">
        <v>0</v>
      </c>
      <c r="K23" s="21">
        <v>40</v>
      </c>
      <c r="L23" s="21">
        <v>9.18</v>
      </c>
      <c r="M23" s="21">
        <v>0</v>
      </c>
      <c r="N23" s="21">
        <v>0</v>
      </c>
      <c r="O23" s="21">
        <v>0</v>
      </c>
      <c r="P23" s="21">
        <v>0</v>
      </c>
      <c r="Q23" s="21">
        <f t="shared" si="0"/>
        <v>2335</v>
      </c>
      <c r="R23" s="21">
        <f t="shared" si="1"/>
        <v>71.740000000000009</v>
      </c>
      <c r="S23" s="21">
        <v>1269</v>
      </c>
      <c r="T23" s="21">
        <v>85.46</v>
      </c>
      <c r="U23" s="21">
        <v>175</v>
      </c>
      <c r="V23" s="21">
        <v>33.49</v>
      </c>
      <c r="W23" s="21">
        <v>99</v>
      </c>
      <c r="X23" s="21">
        <v>6.52</v>
      </c>
      <c r="Y23" s="21">
        <v>89</v>
      </c>
      <c r="Z23" s="21">
        <v>3.33</v>
      </c>
      <c r="AA23" s="21">
        <v>0</v>
      </c>
      <c r="AB23" s="21">
        <v>0</v>
      </c>
      <c r="AC23" s="21">
        <f t="shared" si="2"/>
        <v>1632</v>
      </c>
      <c r="AD23" s="21">
        <f t="shared" si="3"/>
        <v>128.79999999999998</v>
      </c>
      <c r="AE23" s="21">
        <v>0</v>
      </c>
      <c r="AF23" s="21">
        <v>0</v>
      </c>
      <c r="AG23" s="21">
        <v>5</v>
      </c>
      <c r="AH23" s="21">
        <v>0.13</v>
      </c>
      <c r="AI23" s="21">
        <v>10</v>
      </c>
      <c r="AJ23" s="21">
        <v>4.22</v>
      </c>
      <c r="AK23" s="21">
        <v>55</v>
      </c>
      <c r="AL23" s="21">
        <v>1.3</v>
      </c>
      <c r="AM23" s="21">
        <v>77</v>
      </c>
      <c r="AN23" s="21">
        <v>2.6</v>
      </c>
      <c r="AO23" s="21">
        <v>855</v>
      </c>
      <c r="AP23" s="21">
        <v>6.01</v>
      </c>
      <c r="AQ23" s="21">
        <v>0</v>
      </c>
      <c r="AR23" s="21">
        <v>0</v>
      </c>
      <c r="AS23" s="21">
        <f t="shared" si="4"/>
        <v>4969</v>
      </c>
      <c r="AT23" s="21">
        <f t="shared" si="5"/>
        <v>214.79999999999998</v>
      </c>
      <c r="AU23" s="21">
        <v>6433</v>
      </c>
      <c r="AV23" s="21">
        <v>38.409999999999997</v>
      </c>
      <c r="AW23" s="21">
        <v>23</v>
      </c>
      <c r="AX23" s="21">
        <v>8.32</v>
      </c>
      <c r="AY23" s="21">
        <v>110</v>
      </c>
      <c r="AZ23" s="21">
        <v>10.37</v>
      </c>
      <c r="BA23" s="21">
        <v>674</v>
      </c>
      <c r="BB23" s="21">
        <v>62.19</v>
      </c>
      <c r="BC23" s="21">
        <v>1344</v>
      </c>
      <c r="BD23" s="21">
        <v>124.38</v>
      </c>
      <c r="BE23" s="21">
        <v>1863</v>
      </c>
      <c r="BF23" s="21">
        <v>181.39</v>
      </c>
      <c r="BG23" s="21">
        <v>2511</v>
      </c>
      <c r="BH23" s="21">
        <v>139.93</v>
      </c>
      <c r="BI23" s="21">
        <f t="shared" si="6"/>
        <v>6502</v>
      </c>
      <c r="BJ23" s="21">
        <f t="shared" si="7"/>
        <v>518.26</v>
      </c>
      <c r="BK23" s="21">
        <f t="shared" si="8"/>
        <v>11471</v>
      </c>
      <c r="BL23" s="21">
        <f t="shared" si="9"/>
        <v>733.06</v>
      </c>
    </row>
    <row r="24" spans="1:64" x14ac:dyDescent="0.25">
      <c r="A24" s="134">
        <v>17</v>
      </c>
      <c r="B24" s="22" t="s">
        <v>56</v>
      </c>
      <c r="C24" s="21">
        <v>380</v>
      </c>
      <c r="D24" s="21">
        <v>8.09</v>
      </c>
      <c r="E24" s="21">
        <v>578</v>
      </c>
      <c r="F24" s="21">
        <v>12.09</v>
      </c>
      <c r="G24" s="21">
        <v>147</v>
      </c>
      <c r="H24" s="21">
        <v>13.18</v>
      </c>
      <c r="I24" s="21">
        <v>32</v>
      </c>
      <c r="J24" s="21">
        <v>2.08</v>
      </c>
      <c r="K24" s="21">
        <v>40</v>
      </c>
      <c r="L24" s="21">
        <v>4.03</v>
      </c>
      <c r="M24" s="21">
        <v>0</v>
      </c>
      <c r="N24" s="21">
        <v>0</v>
      </c>
      <c r="O24" s="21">
        <v>0</v>
      </c>
      <c r="P24" s="21">
        <v>0</v>
      </c>
      <c r="Q24" s="21">
        <f t="shared" si="0"/>
        <v>1030</v>
      </c>
      <c r="R24" s="21">
        <f t="shared" si="1"/>
        <v>26.29</v>
      </c>
      <c r="S24" s="21">
        <v>315</v>
      </c>
      <c r="T24" s="21">
        <v>25</v>
      </c>
      <c r="U24" s="21">
        <v>42</v>
      </c>
      <c r="V24" s="21">
        <v>9.82</v>
      </c>
      <c r="W24" s="21">
        <v>25</v>
      </c>
      <c r="X24" s="21">
        <v>1.67</v>
      </c>
      <c r="Y24" s="21">
        <v>23</v>
      </c>
      <c r="Z24" s="21">
        <v>1.29</v>
      </c>
      <c r="AA24" s="21">
        <v>0</v>
      </c>
      <c r="AB24" s="21">
        <v>0</v>
      </c>
      <c r="AC24" s="21">
        <f t="shared" si="2"/>
        <v>405</v>
      </c>
      <c r="AD24" s="21">
        <f t="shared" si="3"/>
        <v>37.78</v>
      </c>
      <c r="AE24" s="21">
        <v>0</v>
      </c>
      <c r="AF24" s="21">
        <v>0</v>
      </c>
      <c r="AG24" s="21">
        <v>10</v>
      </c>
      <c r="AH24" s="21">
        <v>0.25</v>
      </c>
      <c r="AI24" s="21">
        <v>10</v>
      </c>
      <c r="AJ24" s="21">
        <v>0.6</v>
      </c>
      <c r="AK24" s="21">
        <v>10</v>
      </c>
      <c r="AL24" s="21">
        <v>0.2</v>
      </c>
      <c r="AM24" s="21">
        <v>14</v>
      </c>
      <c r="AN24" s="21">
        <v>0.4</v>
      </c>
      <c r="AO24" s="21">
        <v>145</v>
      </c>
      <c r="AP24" s="21">
        <v>0.98</v>
      </c>
      <c r="AQ24" s="21">
        <v>0</v>
      </c>
      <c r="AR24" s="21">
        <v>0</v>
      </c>
      <c r="AS24" s="21">
        <f t="shared" si="4"/>
        <v>1624</v>
      </c>
      <c r="AT24" s="21">
        <f t="shared" si="5"/>
        <v>66.5</v>
      </c>
      <c r="AU24" s="21">
        <v>1597</v>
      </c>
      <c r="AV24" s="21">
        <v>12.56</v>
      </c>
      <c r="AW24" s="21">
        <v>8</v>
      </c>
      <c r="AX24" s="21">
        <v>2.64</v>
      </c>
      <c r="AY24" s="21">
        <v>42</v>
      </c>
      <c r="AZ24" s="21">
        <v>4.8499999999999996</v>
      </c>
      <c r="BA24" s="21">
        <v>249</v>
      </c>
      <c r="BB24" s="21">
        <v>29.12</v>
      </c>
      <c r="BC24" s="21">
        <v>498</v>
      </c>
      <c r="BD24" s="21">
        <v>58.24</v>
      </c>
      <c r="BE24" s="21">
        <v>526</v>
      </c>
      <c r="BF24" s="21">
        <v>84.93</v>
      </c>
      <c r="BG24" s="21">
        <v>760</v>
      </c>
      <c r="BH24" s="21">
        <v>65.52</v>
      </c>
      <c r="BI24" s="21">
        <f t="shared" si="6"/>
        <v>2075</v>
      </c>
      <c r="BJ24" s="21">
        <f t="shared" si="7"/>
        <v>242.66000000000003</v>
      </c>
      <c r="BK24" s="21">
        <f t="shared" si="8"/>
        <v>3699</v>
      </c>
      <c r="BL24" s="21">
        <f t="shared" si="9"/>
        <v>309.16000000000003</v>
      </c>
    </row>
    <row r="25" spans="1:64" x14ac:dyDescent="0.25">
      <c r="A25" s="134">
        <v>18</v>
      </c>
      <c r="B25" s="22" t="s">
        <v>57</v>
      </c>
      <c r="C25" s="21">
        <v>10</v>
      </c>
      <c r="D25" s="21">
        <v>0.25</v>
      </c>
      <c r="E25" s="21">
        <v>59</v>
      </c>
      <c r="F25" s="21">
        <v>1.01</v>
      </c>
      <c r="G25" s="21">
        <v>43</v>
      </c>
      <c r="H25" s="21">
        <v>2.48</v>
      </c>
      <c r="I25" s="21">
        <v>20</v>
      </c>
      <c r="J25" s="21">
        <v>1.54</v>
      </c>
      <c r="K25" s="21">
        <v>10</v>
      </c>
      <c r="L25" s="21">
        <v>0.52</v>
      </c>
      <c r="M25" s="21">
        <v>0</v>
      </c>
      <c r="N25" s="21">
        <v>0</v>
      </c>
      <c r="O25" s="21">
        <v>0</v>
      </c>
      <c r="P25" s="21">
        <v>0</v>
      </c>
      <c r="Q25" s="21">
        <f t="shared" si="0"/>
        <v>99</v>
      </c>
      <c r="R25" s="21">
        <f t="shared" si="1"/>
        <v>3.32</v>
      </c>
      <c r="S25" s="21">
        <v>160</v>
      </c>
      <c r="T25" s="21">
        <v>8.25</v>
      </c>
      <c r="U25" s="21">
        <v>22</v>
      </c>
      <c r="V25" s="21">
        <v>4.7699999999999996</v>
      </c>
      <c r="W25" s="21">
        <v>12</v>
      </c>
      <c r="X25" s="21">
        <v>2.75</v>
      </c>
      <c r="Y25" s="21">
        <v>12</v>
      </c>
      <c r="Z25" s="21">
        <v>2.57</v>
      </c>
      <c r="AA25" s="21">
        <v>0</v>
      </c>
      <c r="AB25" s="21">
        <v>0</v>
      </c>
      <c r="AC25" s="21">
        <f t="shared" si="2"/>
        <v>206</v>
      </c>
      <c r="AD25" s="21">
        <f t="shared" si="3"/>
        <v>18.34</v>
      </c>
      <c r="AE25" s="21">
        <v>0</v>
      </c>
      <c r="AF25" s="21">
        <v>0</v>
      </c>
      <c r="AG25" s="21">
        <v>5</v>
      </c>
      <c r="AH25" s="21">
        <v>0.1</v>
      </c>
      <c r="AI25" s="21">
        <v>5</v>
      </c>
      <c r="AJ25" s="21">
        <v>0.17</v>
      </c>
      <c r="AK25" s="21">
        <v>4</v>
      </c>
      <c r="AL25" s="21">
        <v>7.0000000000000007E-2</v>
      </c>
      <c r="AM25" s="21">
        <v>6</v>
      </c>
      <c r="AN25" s="21">
        <v>0.15</v>
      </c>
      <c r="AO25" s="21">
        <v>60</v>
      </c>
      <c r="AP25" s="21">
        <v>0.4</v>
      </c>
      <c r="AQ25" s="21">
        <v>0</v>
      </c>
      <c r="AR25" s="21">
        <v>0</v>
      </c>
      <c r="AS25" s="21">
        <f t="shared" si="4"/>
        <v>385</v>
      </c>
      <c r="AT25" s="21">
        <f t="shared" si="5"/>
        <v>22.55</v>
      </c>
      <c r="AU25" s="21">
        <v>810</v>
      </c>
      <c r="AV25" s="21">
        <v>2.75</v>
      </c>
      <c r="AW25" s="21">
        <v>4</v>
      </c>
      <c r="AX25" s="21">
        <v>1.28</v>
      </c>
      <c r="AY25" s="21">
        <v>0</v>
      </c>
      <c r="AZ25" s="21">
        <v>0</v>
      </c>
      <c r="BA25" s="21">
        <v>0</v>
      </c>
      <c r="BB25" s="21">
        <v>0</v>
      </c>
      <c r="BC25" s="21">
        <v>10</v>
      </c>
      <c r="BD25" s="21">
        <v>0.28999999999999998</v>
      </c>
      <c r="BE25" s="21">
        <v>20</v>
      </c>
      <c r="BF25" s="21">
        <v>0.2</v>
      </c>
      <c r="BG25" s="21">
        <v>245</v>
      </c>
      <c r="BH25" s="21">
        <v>10.130000000000001</v>
      </c>
      <c r="BI25" s="21">
        <f t="shared" si="6"/>
        <v>275</v>
      </c>
      <c r="BJ25" s="21">
        <f t="shared" si="7"/>
        <v>10.620000000000001</v>
      </c>
      <c r="BK25" s="21">
        <f t="shared" si="8"/>
        <v>660</v>
      </c>
      <c r="BL25" s="21">
        <f t="shared" si="9"/>
        <v>33.17</v>
      </c>
    </row>
    <row r="26" spans="1:64" x14ac:dyDescent="0.25">
      <c r="A26" s="134">
        <v>19</v>
      </c>
      <c r="B26" s="22" t="s">
        <v>58</v>
      </c>
      <c r="C26" s="21">
        <v>0</v>
      </c>
      <c r="D26" s="21">
        <v>0</v>
      </c>
      <c r="E26" s="21">
        <v>10</v>
      </c>
      <c r="F26" s="21">
        <v>0.25</v>
      </c>
      <c r="G26" s="21">
        <v>0</v>
      </c>
      <c r="H26" s="21">
        <v>0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f t="shared" si="0"/>
        <v>10</v>
      </c>
      <c r="R26" s="21">
        <f t="shared" si="1"/>
        <v>0.25</v>
      </c>
      <c r="S26" s="21">
        <v>30</v>
      </c>
      <c r="T26" s="21">
        <v>1.1000000000000001</v>
      </c>
      <c r="U26" s="21">
        <v>0</v>
      </c>
      <c r="V26" s="21">
        <v>0</v>
      </c>
      <c r="W26" s="21">
        <v>0</v>
      </c>
      <c r="X26" s="21">
        <v>0</v>
      </c>
      <c r="Y26" s="21">
        <v>0</v>
      </c>
      <c r="Z26" s="21">
        <v>0</v>
      </c>
      <c r="AA26" s="21">
        <v>0</v>
      </c>
      <c r="AB26" s="21">
        <v>0</v>
      </c>
      <c r="AC26" s="21">
        <f t="shared" si="2"/>
        <v>30</v>
      </c>
      <c r="AD26" s="21">
        <f t="shared" si="3"/>
        <v>1.1000000000000001</v>
      </c>
      <c r="AE26" s="21">
        <v>0</v>
      </c>
      <c r="AF26" s="21">
        <v>0</v>
      </c>
      <c r="AG26" s="21">
        <v>0</v>
      </c>
      <c r="AH26" s="21">
        <v>0</v>
      </c>
      <c r="AI26" s="21">
        <v>0</v>
      </c>
      <c r="AJ26" s="21">
        <v>0</v>
      </c>
      <c r="AK26" s="21">
        <v>0</v>
      </c>
      <c r="AL26" s="21">
        <v>0</v>
      </c>
      <c r="AM26" s="21">
        <v>0</v>
      </c>
      <c r="AN26" s="21">
        <v>0</v>
      </c>
      <c r="AO26" s="21">
        <v>0</v>
      </c>
      <c r="AP26" s="21">
        <v>0</v>
      </c>
      <c r="AQ26" s="21">
        <v>0</v>
      </c>
      <c r="AR26" s="21">
        <v>0</v>
      </c>
      <c r="AS26" s="21">
        <f t="shared" si="4"/>
        <v>40</v>
      </c>
      <c r="AT26" s="21">
        <f t="shared" si="5"/>
        <v>1.35</v>
      </c>
      <c r="AU26" s="21">
        <v>152</v>
      </c>
      <c r="AV26" s="21">
        <v>0.11</v>
      </c>
      <c r="AW26" s="21">
        <v>0</v>
      </c>
      <c r="AX26" s="21">
        <v>0</v>
      </c>
      <c r="AY26" s="21">
        <v>0</v>
      </c>
      <c r="AZ26" s="21">
        <v>0</v>
      </c>
      <c r="BA26" s="21">
        <v>0</v>
      </c>
      <c r="BB26" s="21">
        <v>0</v>
      </c>
      <c r="BC26" s="21">
        <v>0</v>
      </c>
      <c r="BD26" s="21">
        <v>0</v>
      </c>
      <c r="BE26" s="21">
        <v>0</v>
      </c>
      <c r="BF26" s="21">
        <v>0</v>
      </c>
      <c r="BG26" s="21">
        <v>240</v>
      </c>
      <c r="BH26" s="21">
        <v>2.65</v>
      </c>
      <c r="BI26" s="21">
        <f t="shared" si="6"/>
        <v>240</v>
      </c>
      <c r="BJ26" s="21">
        <f t="shared" si="7"/>
        <v>2.65</v>
      </c>
      <c r="BK26" s="21">
        <f t="shared" si="8"/>
        <v>280</v>
      </c>
      <c r="BL26" s="21">
        <f t="shared" si="9"/>
        <v>4</v>
      </c>
    </row>
    <row r="27" spans="1:64" x14ac:dyDescent="0.25">
      <c r="A27" s="134">
        <v>20</v>
      </c>
      <c r="B27" s="22" t="s">
        <v>59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f t="shared" si="0"/>
        <v>0</v>
      </c>
      <c r="R27" s="21">
        <f t="shared" si="1"/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21">
        <f t="shared" si="2"/>
        <v>0</v>
      </c>
      <c r="AD27" s="21">
        <f t="shared" si="3"/>
        <v>0</v>
      </c>
      <c r="AE27" s="21">
        <v>0</v>
      </c>
      <c r="AF27" s="21">
        <v>0</v>
      </c>
      <c r="AG27" s="21">
        <v>0</v>
      </c>
      <c r="AH27" s="21">
        <v>0</v>
      </c>
      <c r="AI27" s="21">
        <v>0</v>
      </c>
      <c r="AJ27" s="21">
        <v>0</v>
      </c>
      <c r="AK27" s="21">
        <v>0</v>
      </c>
      <c r="AL27" s="21">
        <v>0</v>
      </c>
      <c r="AM27" s="21">
        <v>0</v>
      </c>
      <c r="AN27" s="21">
        <v>0</v>
      </c>
      <c r="AO27" s="21">
        <v>0</v>
      </c>
      <c r="AP27" s="21">
        <v>0</v>
      </c>
      <c r="AQ27" s="21">
        <v>0</v>
      </c>
      <c r="AR27" s="21">
        <v>0</v>
      </c>
      <c r="AS27" s="21">
        <f t="shared" si="4"/>
        <v>0</v>
      </c>
      <c r="AT27" s="21">
        <f t="shared" si="5"/>
        <v>0</v>
      </c>
      <c r="AU27" s="21">
        <v>0</v>
      </c>
      <c r="AV27" s="21">
        <v>0</v>
      </c>
      <c r="AW27" s="21">
        <v>0</v>
      </c>
      <c r="AX27" s="21">
        <v>0</v>
      </c>
      <c r="AY27" s="21">
        <v>0</v>
      </c>
      <c r="AZ27" s="21">
        <v>0</v>
      </c>
      <c r="BA27" s="21">
        <v>0</v>
      </c>
      <c r="BB27" s="21">
        <v>0</v>
      </c>
      <c r="BC27" s="21">
        <v>0</v>
      </c>
      <c r="BD27" s="21">
        <v>0</v>
      </c>
      <c r="BE27" s="21">
        <v>0</v>
      </c>
      <c r="BF27" s="21">
        <v>0</v>
      </c>
      <c r="BG27" s="21">
        <v>0</v>
      </c>
      <c r="BH27" s="21">
        <v>0</v>
      </c>
      <c r="BI27" s="21">
        <f t="shared" si="6"/>
        <v>0</v>
      </c>
      <c r="BJ27" s="21">
        <f t="shared" si="7"/>
        <v>0</v>
      </c>
      <c r="BK27" s="21">
        <f t="shared" si="8"/>
        <v>0</v>
      </c>
      <c r="BL27" s="21">
        <f t="shared" si="9"/>
        <v>0</v>
      </c>
    </row>
    <row r="28" spans="1:64" x14ac:dyDescent="0.25">
      <c r="A28" s="134">
        <v>21</v>
      </c>
      <c r="B28" s="22" t="s">
        <v>60</v>
      </c>
      <c r="C28" s="21"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f t="shared" si="0"/>
        <v>0</v>
      </c>
      <c r="R28" s="21">
        <f t="shared" si="1"/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v>0</v>
      </c>
      <c r="AA28" s="21">
        <v>0</v>
      </c>
      <c r="AB28" s="21">
        <v>0</v>
      </c>
      <c r="AC28" s="21">
        <f t="shared" si="2"/>
        <v>0</v>
      </c>
      <c r="AD28" s="21">
        <f t="shared" si="3"/>
        <v>0</v>
      </c>
      <c r="AE28" s="21">
        <v>0</v>
      </c>
      <c r="AF28" s="21">
        <v>0</v>
      </c>
      <c r="AG28" s="21">
        <v>0</v>
      </c>
      <c r="AH28" s="21">
        <v>0</v>
      </c>
      <c r="AI28" s="21">
        <v>0</v>
      </c>
      <c r="AJ28" s="21">
        <v>0</v>
      </c>
      <c r="AK28" s="21">
        <v>0</v>
      </c>
      <c r="AL28" s="21">
        <v>0</v>
      </c>
      <c r="AM28" s="21">
        <v>0</v>
      </c>
      <c r="AN28" s="21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f t="shared" si="4"/>
        <v>0</v>
      </c>
      <c r="AT28" s="21">
        <f t="shared" si="5"/>
        <v>0</v>
      </c>
      <c r="AU28" s="21">
        <v>0</v>
      </c>
      <c r="AV28" s="21">
        <v>0</v>
      </c>
      <c r="AW28" s="21">
        <v>0</v>
      </c>
      <c r="AX28" s="21">
        <v>0</v>
      </c>
      <c r="AY28" s="21">
        <v>0</v>
      </c>
      <c r="AZ28" s="21">
        <v>0</v>
      </c>
      <c r="BA28" s="21">
        <v>0</v>
      </c>
      <c r="BB28" s="21">
        <v>0</v>
      </c>
      <c r="BC28" s="21">
        <v>0</v>
      </c>
      <c r="BD28" s="21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f t="shared" si="6"/>
        <v>0</v>
      </c>
      <c r="BJ28" s="21">
        <f t="shared" si="7"/>
        <v>0</v>
      </c>
      <c r="BK28" s="21">
        <f t="shared" si="8"/>
        <v>0</v>
      </c>
      <c r="BL28" s="21">
        <f t="shared" si="9"/>
        <v>0</v>
      </c>
    </row>
    <row r="29" spans="1:64" x14ac:dyDescent="0.25">
      <c r="A29" s="134">
        <v>22</v>
      </c>
      <c r="B29" s="22" t="s">
        <v>61</v>
      </c>
      <c r="C29" s="21"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f t="shared" si="0"/>
        <v>0</v>
      </c>
      <c r="R29" s="21">
        <f t="shared" si="1"/>
        <v>0</v>
      </c>
      <c r="S29" s="21">
        <v>0</v>
      </c>
      <c r="T29" s="21">
        <v>0</v>
      </c>
      <c r="U29" s="21">
        <v>0</v>
      </c>
      <c r="V29" s="21">
        <v>0</v>
      </c>
      <c r="W29" s="21">
        <v>0</v>
      </c>
      <c r="X29" s="21">
        <v>0</v>
      </c>
      <c r="Y29" s="21">
        <v>0</v>
      </c>
      <c r="Z29" s="21">
        <v>0</v>
      </c>
      <c r="AA29" s="21">
        <v>0</v>
      </c>
      <c r="AB29" s="21">
        <v>0</v>
      </c>
      <c r="AC29" s="21">
        <f t="shared" si="2"/>
        <v>0</v>
      </c>
      <c r="AD29" s="21">
        <f t="shared" si="3"/>
        <v>0</v>
      </c>
      <c r="AE29" s="21">
        <v>0</v>
      </c>
      <c r="AF29" s="21">
        <v>0</v>
      </c>
      <c r="AG29" s="21">
        <v>0</v>
      </c>
      <c r="AH29" s="21">
        <v>0</v>
      </c>
      <c r="AI29" s="21">
        <v>0</v>
      </c>
      <c r="AJ29" s="21">
        <v>0</v>
      </c>
      <c r="AK29" s="21">
        <v>0</v>
      </c>
      <c r="AL29" s="21">
        <v>0</v>
      </c>
      <c r="AM29" s="21">
        <v>0</v>
      </c>
      <c r="AN29" s="21">
        <v>0</v>
      </c>
      <c r="AO29" s="21">
        <v>0</v>
      </c>
      <c r="AP29" s="21">
        <v>0</v>
      </c>
      <c r="AQ29" s="21">
        <v>0</v>
      </c>
      <c r="AR29" s="21">
        <v>0</v>
      </c>
      <c r="AS29" s="21">
        <f t="shared" si="4"/>
        <v>0</v>
      </c>
      <c r="AT29" s="21">
        <f t="shared" si="5"/>
        <v>0</v>
      </c>
      <c r="AU29" s="21">
        <v>0</v>
      </c>
      <c r="AV29" s="21">
        <v>0</v>
      </c>
      <c r="AW29" s="21">
        <v>0</v>
      </c>
      <c r="AX29" s="21">
        <v>0</v>
      </c>
      <c r="AY29" s="21">
        <v>0</v>
      </c>
      <c r="AZ29" s="21">
        <v>0</v>
      </c>
      <c r="BA29" s="21">
        <v>0</v>
      </c>
      <c r="BB29" s="21">
        <v>0</v>
      </c>
      <c r="BC29" s="21">
        <v>0</v>
      </c>
      <c r="BD29" s="21">
        <v>0</v>
      </c>
      <c r="BE29" s="21">
        <v>0</v>
      </c>
      <c r="BF29" s="21">
        <v>0</v>
      </c>
      <c r="BG29" s="21">
        <v>0</v>
      </c>
      <c r="BH29" s="21">
        <v>0</v>
      </c>
      <c r="BI29" s="21">
        <f t="shared" si="6"/>
        <v>0</v>
      </c>
      <c r="BJ29" s="21">
        <f t="shared" si="7"/>
        <v>0</v>
      </c>
      <c r="BK29" s="21">
        <f t="shared" si="8"/>
        <v>0</v>
      </c>
      <c r="BL29" s="21">
        <f t="shared" si="9"/>
        <v>0</v>
      </c>
    </row>
    <row r="30" spans="1:64" x14ac:dyDescent="0.25">
      <c r="A30" s="134">
        <v>23</v>
      </c>
      <c r="B30" s="22" t="s">
        <v>62</v>
      </c>
      <c r="C30" s="21"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f t="shared" si="0"/>
        <v>0</v>
      </c>
      <c r="R30" s="21">
        <f t="shared" si="1"/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f t="shared" si="2"/>
        <v>0</v>
      </c>
      <c r="AD30" s="21">
        <f t="shared" si="3"/>
        <v>0</v>
      </c>
      <c r="AE30" s="21">
        <v>0</v>
      </c>
      <c r="AF30" s="21">
        <v>0</v>
      </c>
      <c r="AG30" s="21">
        <v>0</v>
      </c>
      <c r="AH30" s="21">
        <v>0</v>
      </c>
      <c r="AI30" s="21">
        <v>0</v>
      </c>
      <c r="AJ30" s="21">
        <v>0</v>
      </c>
      <c r="AK30" s="21">
        <v>0</v>
      </c>
      <c r="AL30" s="21">
        <v>0</v>
      </c>
      <c r="AM30" s="21">
        <v>0</v>
      </c>
      <c r="AN30" s="21">
        <v>0</v>
      </c>
      <c r="AO30" s="21">
        <v>0</v>
      </c>
      <c r="AP30" s="21">
        <v>0</v>
      </c>
      <c r="AQ30" s="21">
        <v>0</v>
      </c>
      <c r="AR30" s="21">
        <v>0</v>
      </c>
      <c r="AS30" s="21">
        <f t="shared" si="4"/>
        <v>0</v>
      </c>
      <c r="AT30" s="21">
        <f t="shared" si="5"/>
        <v>0</v>
      </c>
      <c r="AU30" s="21">
        <v>0</v>
      </c>
      <c r="AV30" s="21">
        <v>0</v>
      </c>
      <c r="AW30" s="21">
        <v>0</v>
      </c>
      <c r="AX30" s="21">
        <v>0</v>
      </c>
      <c r="AY30" s="21">
        <v>0</v>
      </c>
      <c r="AZ30" s="21">
        <v>0</v>
      </c>
      <c r="BA30" s="21">
        <v>0</v>
      </c>
      <c r="BB30" s="21">
        <v>0</v>
      </c>
      <c r="BC30" s="21">
        <v>0</v>
      </c>
      <c r="BD30" s="21">
        <v>0</v>
      </c>
      <c r="BE30" s="21">
        <v>0</v>
      </c>
      <c r="BF30" s="21">
        <v>0</v>
      </c>
      <c r="BG30" s="21">
        <v>0</v>
      </c>
      <c r="BH30" s="21">
        <v>0</v>
      </c>
      <c r="BI30" s="21">
        <f t="shared" si="6"/>
        <v>0</v>
      </c>
      <c r="BJ30" s="21">
        <f t="shared" si="7"/>
        <v>0</v>
      </c>
      <c r="BK30" s="21">
        <f t="shared" si="8"/>
        <v>0</v>
      </c>
      <c r="BL30" s="21">
        <f t="shared" si="9"/>
        <v>0</v>
      </c>
    </row>
    <row r="31" spans="1:64" x14ac:dyDescent="0.25">
      <c r="A31" s="134">
        <v>24</v>
      </c>
      <c r="B31" s="22" t="s">
        <v>63</v>
      </c>
      <c r="C31" s="21"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1">
        <f t="shared" si="0"/>
        <v>0</v>
      </c>
      <c r="R31" s="21">
        <f t="shared" si="1"/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21">
        <v>0</v>
      </c>
      <c r="Y31" s="21">
        <v>0</v>
      </c>
      <c r="Z31" s="21">
        <v>0</v>
      </c>
      <c r="AA31" s="21">
        <v>0</v>
      </c>
      <c r="AB31" s="21">
        <v>0</v>
      </c>
      <c r="AC31" s="21">
        <f t="shared" si="2"/>
        <v>0</v>
      </c>
      <c r="AD31" s="21">
        <f t="shared" si="3"/>
        <v>0</v>
      </c>
      <c r="AE31" s="21">
        <v>0</v>
      </c>
      <c r="AF31" s="21">
        <v>0</v>
      </c>
      <c r="AG31" s="21">
        <v>0</v>
      </c>
      <c r="AH31" s="21">
        <v>0</v>
      </c>
      <c r="AI31" s="21">
        <v>0</v>
      </c>
      <c r="AJ31" s="21">
        <v>0</v>
      </c>
      <c r="AK31" s="21">
        <v>0</v>
      </c>
      <c r="AL31" s="21">
        <v>0</v>
      </c>
      <c r="AM31" s="21">
        <v>0</v>
      </c>
      <c r="AN31" s="21">
        <v>0</v>
      </c>
      <c r="AO31" s="21">
        <v>0</v>
      </c>
      <c r="AP31" s="21">
        <v>0</v>
      </c>
      <c r="AQ31" s="21">
        <v>0</v>
      </c>
      <c r="AR31" s="21">
        <v>0</v>
      </c>
      <c r="AS31" s="21">
        <f t="shared" si="4"/>
        <v>0</v>
      </c>
      <c r="AT31" s="21">
        <f t="shared" si="5"/>
        <v>0</v>
      </c>
      <c r="AU31" s="21">
        <v>0</v>
      </c>
      <c r="AV31" s="21">
        <v>0</v>
      </c>
      <c r="AW31" s="21">
        <v>0</v>
      </c>
      <c r="AX31" s="21">
        <v>0</v>
      </c>
      <c r="AY31" s="21">
        <v>0</v>
      </c>
      <c r="AZ31" s="21">
        <v>0</v>
      </c>
      <c r="BA31" s="21">
        <v>0</v>
      </c>
      <c r="BB31" s="21">
        <v>0</v>
      </c>
      <c r="BC31" s="21">
        <v>0</v>
      </c>
      <c r="BD31" s="21">
        <v>0</v>
      </c>
      <c r="BE31" s="21">
        <v>0</v>
      </c>
      <c r="BF31" s="21">
        <v>0</v>
      </c>
      <c r="BG31" s="21">
        <v>0</v>
      </c>
      <c r="BH31" s="21">
        <v>0</v>
      </c>
      <c r="BI31" s="21">
        <f t="shared" si="6"/>
        <v>0</v>
      </c>
      <c r="BJ31" s="21">
        <f t="shared" si="7"/>
        <v>0</v>
      </c>
      <c r="BK31" s="21">
        <f t="shared" si="8"/>
        <v>0</v>
      </c>
      <c r="BL31" s="21">
        <f t="shared" si="9"/>
        <v>0</v>
      </c>
    </row>
    <row r="32" spans="1:64" x14ac:dyDescent="0.25">
      <c r="A32" s="134">
        <v>25</v>
      </c>
      <c r="B32" s="22" t="s">
        <v>64</v>
      </c>
      <c r="C32" s="21"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1">
        <v>0</v>
      </c>
      <c r="P32" s="21">
        <v>0</v>
      </c>
      <c r="Q32" s="21">
        <f t="shared" si="0"/>
        <v>0</v>
      </c>
      <c r="R32" s="21">
        <f t="shared" si="1"/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f t="shared" si="2"/>
        <v>0</v>
      </c>
      <c r="AD32" s="21">
        <f t="shared" si="3"/>
        <v>0</v>
      </c>
      <c r="AE32" s="21">
        <v>0</v>
      </c>
      <c r="AF32" s="21">
        <v>0</v>
      </c>
      <c r="AG32" s="21">
        <v>0</v>
      </c>
      <c r="AH32" s="21">
        <v>0</v>
      </c>
      <c r="AI32" s="21">
        <v>0</v>
      </c>
      <c r="AJ32" s="21">
        <v>0</v>
      </c>
      <c r="AK32" s="21">
        <v>0</v>
      </c>
      <c r="AL32" s="21">
        <v>0</v>
      </c>
      <c r="AM32" s="21">
        <v>0</v>
      </c>
      <c r="AN32" s="21">
        <v>0</v>
      </c>
      <c r="AO32" s="21">
        <v>0</v>
      </c>
      <c r="AP32" s="21">
        <v>0</v>
      </c>
      <c r="AQ32" s="21">
        <v>0</v>
      </c>
      <c r="AR32" s="21">
        <v>0</v>
      </c>
      <c r="AS32" s="21">
        <f t="shared" si="4"/>
        <v>0</v>
      </c>
      <c r="AT32" s="21">
        <f t="shared" si="5"/>
        <v>0</v>
      </c>
      <c r="AU32" s="21">
        <v>0</v>
      </c>
      <c r="AV32" s="21">
        <v>0</v>
      </c>
      <c r="AW32" s="21">
        <v>0</v>
      </c>
      <c r="AX32" s="21">
        <v>0</v>
      </c>
      <c r="AY32" s="21">
        <v>0</v>
      </c>
      <c r="AZ32" s="21">
        <v>0</v>
      </c>
      <c r="BA32" s="21">
        <v>0</v>
      </c>
      <c r="BB32" s="21">
        <v>0</v>
      </c>
      <c r="BC32" s="21">
        <v>0</v>
      </c>
      <c r="BD32" s="21">
        <v>0</v>
      </c>
      <c r="BE32" s="21">
        <v>0</v>
      </c>
      <c r="BF32" s="21">
        <v>0</v>
      </c>
      <c r="BG32" s="21">
        <v>0</v>
      </c>
      <c r="BH32" s="21">
        <v>0</v>
      </c>
      <c r="BI32" s="21">
        <f t="shared" si="6"/>
        <v>0</v>
      </c>
      <c r="BJ32" s="21">
        <f t="shared" si="7"/>
        <v>0</v>
      </c>
      <c r="BK32" s="21">
        <f t="shared" si="8"/>
        <v>0</v>
      </c>
      <c r="BL32" s="21">
        <f t="shared" si="9"/>
        <v>0</v>
      </c>
    </row>
    <row r="33" spans="1:64" x14ac:dyDescent="0.25">
      <c r="A33" s="134">
        <v>26</v>
      </c>
      <c r="B33" s="22" t="s">
        <v>65</v>
      </c>
      <c r="C33" s="21"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f t="shared" si="0"/>
        <v>0</v>
      </c>
      <c r="R33" s="21">
        <f t="shared" si="1"/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f t="shared" si="2"/>
        <v>0</v>
      </c>
      <c r="AD33" s="21">
        <f t="shared" si="3"/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0</v>
      </c>
      <c r="AQ33" s="21">
        <v>0</v>
      </c>
      <c r="AR33" s="21">
        <v>0</v>
      </c>
      <c r="AS33" s="21">
        <f t="shared" si="4"/>
        <v>0</v>
      </c>
      <c r="AT33" s="21">
        <f t="shared" si="5"/>
        <v>0</v>
      </c>
      <c r="AU33" s="21">
        <v>0</v>
      </c>
      <c r="AV33" s="21">
        <v>0</v>
      </c>
      <c r="AW33" s="21">
        <v>0</v>
      </c>
      <c r="AX33" s="21">
        <v>0</v>
      </c>
      <c r="AY33" s="21">
        <v>0</v>
      </c>
      <c r="AZ33" s="21">
        <v>0</v>
      </c>
      <c r="BA33" s="21">
        <v>0</v>
      </c>
      <c r="BB33" s="21">
        <v>0</v>
      </c>
      <c r="BC33" s="21">
        <v>0</v>
      </c>
      <c r="BD33" s="21">
        <v>0</v>
      </c>
      <c r="BE33" s="21">
        <v>0</v>
      </c>
      <c r="BF33" s="21">
        <v>0</v>
      </c>
      <c r="BG33" s="21">
        <v>0</v>
      </c>
      <c r="BH33" s="21">
        <v>0</v>
      </c>
      <c r="BI33" s="21">
        <f t="shared" si="6"/>
        <v>0</v>
      </c>
      <c r="BJ33" s="21">
        <f t="shared" si="7"/>
        <v>0</v>
      </c>
      <c r="BK33" s="21">
        <f t="shared" si="8"/>
        <v>0</v>
      </c>
      <c r="BL33" s="21">
        <f t="shared" si="9"/>
        <v>0</v>
      </c>
    </row>
    <row r="34" spans="1:64" x14ac:dyDescent="0.25">
      <c r="A34" s="134">
        <v>27</v>
      </c>
      <c r="B34" s="22" t="s">
        <v>66</v>
      </c>
      <c r="C34" s="21"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21">
        <v>0</v>
      </c>
      <c r="Q34" s="21">
        <f t="shared" si="0"/>
        <v>0</v>
      </c>
      <c r="R34" s="21">
        <f t="shared" si="1"/>
        <v>0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f t="shared" si="2"/>
        <v>0</v>
      </c>
      <c r="AD34" s="21">
        <f t="shared" si="3"/>
        <v>0</v>
      </c>
      <c r="AE34" s="21">
        <v>0</v>
      </c>
      <c r="AF34" s="21">
        <v>0</v>
      </c>
      <c r="AG34" s="21">
        <v>0</v>
      </c>
      <c r="AH34" s="21">
        <v>0</v>
      </c>
      <c r="AI34" s="21">
        <v>0</v>
      </c>
      <c r="AJ34" s="21">
        <v>0</v>
      </c>
      <c r="AK34" s="21">
        <v>0</v>
      </c>
      <c r="AL34" s="21">
        <v>0</v>
      </c>
      <c r="AM34" s="21">
        <v>0</v>
      </c>
      <c r="AN34" s="21">
        <v>0</v>
      </c>
      <c r="AO34" s="21">
        <v>0</v>
      </c>
      <c r="AP34" s="21">
        <v>0</v>
      </c>
      <c r="AQ34" s="21">
        <v>0</v>
      </c>
      <c r="AR34" s="21">
        <v>0</v>
      </c>
      <c r="AS34" s="21">
        <f t="shared" si="4"/>
        <v>0</v>
      </c>
      <c r="AT34" s="21">
        <f t="shared" si="5"/>
        <v>0</v>
      </c>
      <c r="AU34" s="21">
        <v>0</v>
      </c>
      <c r="AV34" s="21">
        <v>0</v>
      </c>
      <c r="AW34" s="21">
        <v>0</v>
      </c>
      <c r="AX34" s="21">
        <v>0</v>
      </c>
      <c r="AY34" s="21">
        <v>0</v>
      </c>
      <c r="AZ34" s="21">
        <v>0</v>
      </c>
      <c r="BA34" s="21">
        <v>0</v>
      </c>
      <c r="BB34" s="21">
        <v>0</v>
      </c>
      <c r="BC34" s="21">
        <v>0</v>
      </c>
      <c r="BD34" s="21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f t="shared" si="6"/>
        <v>0</v>
      </c>
      <c r="BJ34" s="21">
        <f t="shared" si="7"/>
        <v>0</v>
      </c>
      <c r="BK34" s="21">
        <f t="shared" si="8"/>
        <v>0</v>
      </c>
      <c r="BL34" s="21">
        <f t="shared" si="9"/>
        <v>0</v>
      </c>
    </row>
    <row r="35" spans="1:64" x14ac:dyDescent="0.25">
      <c r="A35" s="134">
        <v>28</v>
      </c>
      <c r="B35" s="22" t="s">
        <v>67</v>
      </c>
      <c r="C35" s="21">
        <v>0</v>
      </c>
      <c r="D35" s="21">
        <v>0</v>
      </c>
      <c r="E35" s="21">
        <v>120</v>
      </c>
      <c r="F35" s="21">
        <v>6.4</v>
      </c>
      <c r="G35" s="21">
        <v>15</v>
      </c>
      <c r="H35" s="21">
        <v>3.2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1">
        <f t="shared" si="0"/>
        <v>120</v>
      </c>
      <c r="R35" s="21">
        <f t="shared" si="1"/>
        <v>6.4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21">
        <v>0</v>
      </c>
      <c r="Y35" s="21">
        <v>0</v>
      </c>
      <c r="Z35" s="21">
        <v>0</v>
      </c>
      <c r="AA35" s="21">
        <v>0</v>
      </c>
      <c r="AB35" s="21">
        <v>0</v>
      </c>
      <c r="AC35" s="21">
        <f t="shared" si="2"/>
        <v>0</v>
      </c>
      <c r="AD35" s="21">
        <f t="shared" si="3"/>
        <v>0</v>
      </c>
      <c r="AE35" s="21">
        <v>0</v>
      </c>
      <c r="AF35" s="21">
        <v>0</v>
      </c>
      <c r="AG35" s="21">
        <v>0</v>
      </c>
      <c r="AH35" s="21">
        <v>0</v>
      </c>
      <c r="AI35" s="21">
        <v>0</v>
      </c>
      <c r="AJ35" s="21">
        <v>0</v>
      </c>
      <c r="AK35" s="21">
        <v>0</v>
      </c>
      <c r="AL35" s="21">
        <v>0</v>
      </c>
      <c r="AM35" s="21">
        <v>0</v>
      </c>
      <c r="AN35" s="21">
        <v>0</v>
      </c>
      <c r="AO35" s="21">
        <v>0</v>
      </c>
      <c r="AP35" s="21">
        <v>0</v>
      </c>
      <c r="AQ35" s="21">
        <v>0</v>
      </c>
      <c r="AR35" s="21">
        <v>0</v>
      </c>
      <c r="AS35" s="21">
        <f t="shared" si="4"/>
        <v>120</v>
      </c>
      <c r="AT35" s="21">
        <f t="shared" si="5"/>
        <v>6.4</v>
      </c>
      <c r="AU35" s="21">
        <v>370</v>
      </c>
      <c r="AV35" s="21">
        <v>5.38</v>
      </c>
      <c r="AW35" s="21">
        <v>0</v>
      </c>
      <c r="AX35" s="21">
        <v>0</v>
      </c>
      <c r="AY35" s="21">
        <v>0</v>
      </c>
      <c r="AZ35" s="21">
        <v>0</v>
      </c>
      <c r="BA35" s="21">
        <v>0</v>
      </c>
      <c r="BB35" s="21">
        <v>0</v>
      </c>
      <c r="BC35" s="21">
        <v>0</v>
      </c>
      <c r="BD35" s="21">
        <v>0</v>
      </c>
      <c r="BE35" s="21">
        <v>0</v>
      </c>
      <c r="BF35" s="21">
        <v>0</v>
      </c>
      <c r="BG35" s="21">
        <v>224</v>
      </c>
      <c r="BH35" s="21">
        <v>0.35</v>
      </c>
      <c r="BI35" s="21">
        <f t="shared" si="6"/>
        <v>224</v>
      </c>
      <c r="BJ35" s="21">
        <f t="shared" si="7"/>
        <v>0.35</v>
      </c>
      <c r="BK35" s="21">
        <f t="shared" si="8"/>
        <v>344</v>
      </c>
      <c r="BL35" s="21">
        <f t="shared" si="9"/>
        <v>6.75</v>
      </c>
    </row>
    <row r="36" spans="1:64" x14ac:dyDescent="0.25">
      <c r="A36" s="134">
        <v>29</v>
      </c>
      <c r="B36" s="22" t="s">
        <v>68</v>
      </c>
      <c r="C36" s="21">
        <v>37720</v>
      </c>
      <c r="D36" s="21">
        <v>816.38</v>
      </c>
      <c r="E36" s="21">
        <v>6220</v>
      </c>
      <c r="F36" s="21">
        <v>80.78</v>
      </c>
      <c r="G36" s="21">
        <v>3946</v>
      </c>
      <c r="H36" s="21">
        <v>92.12</v>
      </c>
      <c r="I36" s="21">
        <v>454</v>
      </c>
      <c r="J36" s="21">
        <v>22.68</v>
      </c>
      <c r="K36" s="21">
        <v>178</v>
      </c>
      <c r="L36" s="21">
        <v>0.91</v>
      </c>
      <c r="M36" s="21">
        <v>0</v>
      </c>
      <c r="N36" s="21">
        <v>0</v>
      </c>
      <c r="O36" s="21">
        <v>0</v>
      </c>
      <c r="P36" s="21">
        <v>0</v>
      </c>
      <c r="Q36" s="21">
        <f t="shared" si="0"/>
        <v>44572</v>
      </c>
      <c r="R36" s="21">
        <f t="shared" si="1"/>
        <v>920.74999999999989</v>
      </c>
      <c r="S36" s="21">
        <v>9429</v>
      </c>
      <c r="T36" s="21">
        <v>406.51</v>
      </c>
      <c r="U36" s="21">
        <v>0</v>
      </c>
      <c r="V36" s="21">
        <v>0</v>
      </c>
      <c r="W36" s="21">
        <v>0</v>
      </c>
      <c r="X36" s="21">
        <v>0</v>
      </c>
      <c r="Y36" s="21">
        <v>0</v>
      </c>
      <c r="Z36" s="21">
        <v>0</v>
      </c>
      <c r="AA36" s="21">
        <v>0</v>
      </c>
      <c r="AB36" s="21">
        <v>0</v>
      </c>
      <c r="AC36" s="21">
        <f t="shared" si="2"/>
        <v>9429</v>
      </c>
      <c r="AD36" s="21">
        <f t="shared" si="3"/>
        <v>406.51</v>
      </c>
      <c r="AE36" s="21">
        <v>0</v>
      </c>
      <c r="AF36" s="21">
        <v>0</v>
      </c>
      <c r="AG36" s="21">
        <v>480</v>
      </c>
      <c r="AH36" s="21">
        <v>16.16</v>
      </c>
      <c r="AI36" s="21">
        <v>445</v>
      </c>
      <c r="AJ36" s="21">
        <v>10.88</v>
      </c>
      <c r="AK36" s="21">
        <v>404</v>
      </c>
      <c r="AL36" s="21">
        <v>8.2200000000000006</v>
      </c>
      <c r="AM36" s="21">
        <v>582</v>
      </c>
      <c r="AN36" s="21">
        <v>16.87</v>
      </c>
      <c r="AO36" s="21">
        <v>6525</v>
      </c>
      <c r="AP36" s="21">
        <v>31.23</v>
      </c>
      <c r="AQ36" s="21">
        <v>0</v>
      </c>
      <c r="AR36" s="21">
        <v>0</v>
      </c>
      <c r="AS36" s="21">
        <f t="shared" si="4"/>
        <v>62437</v>
      </c>
      <c r="AT36" s="21">
        <f t="shared" si="5"/>
        <v>1410.62</v>
      </c>
      <c r="AU36" s="21">
        <v>46948</v>
      </c>
      <c r="AV36" s="21">
        <v>841</v>
      </c>
      <c r="AW36" s="21">
        <v>96</v>
      </c>
      <c r="AX36" s="21">
        <v>26.92</v>
      </c>
      <c r="AY36" s="21">
        <v>295</v>
      </c>
      <c r="AZ36" s="21">
        <v>3.61</v>
      </c>
      <c r="BA36" s="21">
        <v>336</v>
      </c>
      <c r="BB36" s="21">
        <v>21.68</v>
      </c>
      <c r="BC36" s="21">
        <v>240</v>
      </c>
      <c r="BD36" s="21">
        <v>26.36</v>
      </c>
      <c r="BE36" s="21">
        <v>248</v>
      </c>
      <c r="BF36" s="21">
        <v>63.23</v>
      </c>
      <c r="BG36" s="21">
        <v>3771</v>
      </c>
      <c r="BH36" s="21">
        <v>61.28</v>
      </c>
      <c r="BI36" s="21">
        <f t="shared" si="6"/>
        <v>4890</v>
      </c>
      <c r="BJ36" s="21">
        <f t="shared" si="7"/>
        <v>176.16</v>
      </c>
      <c r="BK36" s="21">
        <f t="shared" si="8"/>
        <v>67327</v>
      </c>
      <c r="BL36" s="21">
        <f t="shared" si="9"/>
        <v>1586.78</v>
      </c>
    </row>
    <row r="37" spans="1:64" x14ac:dyDescent="0.25">
      <c r="A37" s="134">
        <v>30</v>
      </c>
      <c r="B37" s="22" t="s">
        <v>69</v>
      </c>
      <c r="C37" s="21">
        <v>3990</v>
      </c>
      <c r="D37" s="21">
        <v>86.64</v>
      </c>
      <c r="E37" s="21">
        <v>0</v>
      </c>
      <c r="F37" s="21">
        <v>0</v>
      </c>
      <c r="G37" s="21">
        <v>0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1">
        <f t="shared" si="0"/>
        <v>3990</v>
      </c>
      <c r="R37" s="21">
        <f t="shared" si="1"/>
        <v>86.64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21">
        <v>0</v>
      </c>
      <c r="Y37" s="21">
        <v>0</v>
      </c>
      <c r="Z37" s="21">
        <v>0</v>
      </c>
      <c r="AA37" s="21">
        <v>0</v>
      </c>
      <c r="AB37" s="21">
        <v>0</v>
      </c>
      <c r="AC37" s="21">
        <f t="shared" si="2"/>
        <v>0</v>
      </c>
      <c r="AD37" s="21">
        <f t="shared" si="3"/>
        <v>0</v>
      </c>
      <c r="AE37" s="21">
        <v>0</v>
      </c>
      <c r="AF37" s="21">
        <v>0</v>
      </c>
      <c r="AG37" s="21">
        <v>0</v>
      </c>
      <c r="AH37" s="21">
        <v>0</v>
      </c>
      <c r="AI37" s="21">
        <v>0</v>
      </c>
      <c r="AJ37" s="21">
        <v>0</v>
      </c>
      <c r="AK37" s="21">
        <v>0</v>
      </c>
      <c r="AL37" s="21">
        <v>0</v>
      </c>
      <c r="AM37" s="21">
        <v>0</v>
      </c>
      <c r="AN37" s="21">
        <v>0</v>
      </c>
      <c r="AO37" s="21">
        <v>0</v>
      </c>
      <c r="AP37" s="21">
        <v>0</v>
      </c>
      <c r="AQ37" s="21">
        <v>0</v>
      </c>
      <c r="AR37" s="21">
        <v>0</v>
      </c>
      <c r="AS37" s="21">
        <f t="shared" si="4"/>
        <v>3990</v>
      </c>
      <c r="AT37" s="21">
        <f t="shared" si="5"/>
        <v>86.64</v>
      </c>
      <c r="AU37" s="21">
        <v>0</v>
      </c>
      <c r="AV37" s="21">
        <v>0</v>
      </c>
      <c r="AW37" s="21">
        <v>0</v>
      </c>
      <c r="AX37" s="21">
        <v>0</v>
      </c>
      <c r="AY37" s="21">
        <v>16</v>
      </c>
      <c r="AZ37" s="21">
        <v>0.22</v>
      </c>
      <c r="BA37" s="21">
        <v>37</v>
      </c>
      <c r="BB37" s="21">
        <v>1.31</v>
      </c>
      <c r="BC37" s="21">
        <v>72</v>
      </c>
      <c r="BD37" s="21">
        <v>2.62</v>
      </c>
      <c r="BE37" s="21">
        <v>153</v>
      </c>
      <c r="BF37" s="21">
        <v>3.82</v>
      </c>
      <c r="BG37" s="21">
        <v>4072</v>
      </c>
      <c r="BH37" s="21">
        <v>2.95</v>
      </c>
      <c r="BI37" s="21">
        <f t="shared" si="6"/>
        <v>4350</v>
      </c>
      <c r="BJ37" s="21">
        <f t="shared" si="7"/>
        <v>10.920000000000002</v>
      </c>
      <c r="BK37" s="21">
        <f t="shared" si="8"/>
        <v>8340</v>
      </c>
      <c r="BL37" s="21">
        <f t="shared" si="9"/>
        <v>97.56</v>
      </c>
    </row>
    <row r="38" spans="1:64" x14ac:dyDescent="0.25">
      <c r="A38" s="134">
        <v>31</v>
      </c>
      <c r="B38" s="22" t="s">
        <v>70</v>
      </c>
      <c r="C38" s="21">
        <v>0</v>
      </c>
      <c r="D38" s="21">
        <v>0</v>
      </c>
      <c r="E38" s="21">
        <v>1111</v>
      </c>
      <c r="F38" s="21">
        <v>10.81</v>
      </c>
      <c r="G38" s="21">
        <v>1145</v>
      </c>
      <c r="H38" s="21">
        <v>29.17</v>
      </c>
      <c r="I38" s="21">
        <v>413</v>
      </c>
      <c r="J38" s="21">
        <v>20.81</v>
      </c>
      <c r="K38" s="21">
        <v>80</v>
      </c>
      <c r="L38" s="21">
        <v>2.14</v>
      </c>
      <c r="M38" s="21">
        <v>0</v>
      </c>
      <c r="N38" s="21">
        <v>0</v>
      </c>
      <c r="O38" s="21">
        <v>0</v>
      </c>
      <c r="P38" s="21">
        <v>0</v>
      </c>
      <c r="Q38" s="21">
        <f t="shared" si="0"/>
        <v>1604</v>
      </c>
      <c r="R38" s="21">
        <f t="shared" si="1"/>
        <v>33.76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f t="shared" si="2"/>
        <v>0</v>
      </c>
      <c r="AD38" s="21">
        <f t="shared" si="3"/>
        <v>0</v>
      </c>
      <c r="AE38" s="21">
        <v>0</v>
      </c>
      <c r="AF38" s="21">
        <v>0</v>
      </c>
      <c r="AG38" s="21">
        <v>0</v>
      </c>
      <c r="AH38" s="21">
        <v>0</v>
      </c>
      <c r="AI38" s="21">
        <v>0</v>
      </c>
      <c r="AJ38" s="21">
        <v>0</v>
      </c>
      <c r="AK38" s="21">
        <v>74</v>
      </c>
      <c r="AL38" s="21">
        <v>1.42</v>
      </c>
      <c r="AM38" s="21">
        <v>106</v>
      </c>
      <c r="AN38" s="21">
        <v>2.9</v>
      </c>
      <c r="AO38" s="21">
        <v>0</v>
      </c>
      <c r="AP38" s="21">
        <v>0</v>
      </c>
      <c r="AQ38" s="21">
        <v>0</v>
      </c>
      <c r="AR38" s="21">
        <v>0</v>
      </c>
      <c r="AS38" s="21">
        <f t="shared" si="4"/>
        <v>1784</v>
      </c>
      <c r="AT38" s="21">
        <f t="shared" si="5"/>
        <v>38.08</v>
      </c>
      <c r="AU38" s="21">
        <v>0</v>
      </c>
      <c r="AV38" s="21">
        <v>0</v>
      </c>
      <c r="AW38" s="21">
        <v>0</v>
      </c>
      <c r="AX38" s="21">
        <v>0</v>
      </c>
      <c r="AY38" s="21">
        <v>0</v>
      </c>
      <c r="AZ38" s="21">
        <v>0</v>
      </c>
      <c r="BA38" s="21">
        <v>0</v>
      </c>
      <c r="BB38" s="21">
        <v>0</v>
      </c>
      <c r="BC38" s="21">
        <v>0</v>
      </c>
      <c r="BD38" s="21">
        <v>0</v>
      </c>
      <c r="BE38" s="21">
        <v>0</v>
      </c>
      <c r="BF38" s="21">
        <v>0</v>
      </c>
      <c r="BG38" s="21">
        <v>230</v>
      </c>
      <c r="BH38" s="21">
        <v>1.5</v>
      </c>
      <c r="BI38" s="21">
        <f t="shared" si="6"/>
        <v>230</v>
      </c>
      <c r="BJ38" s="21">
        <f t="shared" si="7"/>
        <v>1.5</v>
      </c>
      <c r="BK38" s="21">
        <f t="shared" si="8"/>
        <v>2014</v>
      </c>
      <c r="BL38" s="21">
        <f t="shared" si="9"/>
        <v>39.58</v>
      </c>
    </row>
    <row r="39" spans="1:64" x14ac:dyDescent="0.25">
      <c r="A39" s="134">
        <v>32</v>
      </c>
      <c r="B39" s="22" t="s">
        <v>71</v>
      </c>
      <c r="C39" s="21">
        <v>0</v>
      </c>
      <c r="D39" s="21">
        <v>0</v>
      </c>
      <c r="E39" s="21">
        <v>100</v>
      </c>
      <c r="F39" s="21">
        <v>11.45</v>
      </c>
      <c r="G39" s="21">
        <v>25</v>
      </c>
      <c r="H39" s="21">
        <v>5.75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1">
        <f t="shared" si="0"/>
        <v>100</v>
      </c>
      <c r="R39" s="21">
        <f t="shared" si="1"/>
        <v>11.45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f t="shared" si="2"/>
        <v>0</v>
      </c>
      <c r="AD39" s="21">
        <f t="shared" si="3"/>
        <v>0</v>
      </c>
      <c r="AE39" s="21">
        <v>0</v>
      </c>
      <c r="AF39" s="21">
        <v>0</v>
      </c>
      <c r="AG39" s="21">
        <v>0</v>
      </c>
      <c r="AH39" s="21">
        <v>0</v>
      </c>
      <c r="AI39" s="21">
        <v>0</v>
      </c>
      <c r="AJ39" s="21">
        <v>0</v>
      </c>
      <c r="AK39" s="21">
        <v>0</v>
      </c>
      <c r="AL39" s="21">
        <v>0</v>
      </c>
      <c r="AM39" s="21">
        <v>0</v>
      </c>
      <c r="AN39" s="21">
        <v>0</v>
      </c>
      <c r="AO39" s="21">
        <v>20</v>
      </c>
      <c r="AP39" s="21">
        <v>0.1</v>
      </c>
      <c r="AQ39" s="21">
        <v>0</v>
      </c>
      <c r="AR39" s="21">
        <v>0</v>
      </c>
      <c r="AS39" s="21">
        <f t="shared" si="4"/>
        <v>120</v>
      </c>
      <c r="AT39" s="21">
        <f t="shared" si="5"/>
        <v>11.549999999999999</v>
      </c>
      <c r="AU39" s="21">
        <v>480</v>
      </c>
      <c r="AV39" s="21">
        <v>11.54</v>
      </c>
      <c r="AW39" s="21">
        <v>0</v>
      </c>
      <c r="AX39" s="21">
        <v>0</v>
      </c>
      <c r="AY39" s="21">
        <v>0</v>
      </c>
      <c r="AZ39" s="21">
        <v>0</v>
      </c>
      <c r="BA39" s="21">
        <v>0</v>
      </c>
      <c r="BB39" s="21">
        <v>0</v>
      </c>
      <c r="BC39" s="21">
        <v>0</v>
      </c>
      <c r="BD39" s="21">
        <v>0</v>
      </c>
      <c r="BE39" s="21">
        <v>0</v>
      </c>
      <c r="BF39" s="21">
        <v>0</v>
      </c>
      <c r="BG39" s="21">
        <v>0</v>
      </c>
      <c r="BH39" s="21">
        <v>0</v>
      </c>
      <c r="BI39" s="21">
        <f t="shared" si="6"/>
        <v>0</v>
      </c>
      <c r="BJ39" s="21">
        <f t="shared" si="7"/>
        <v>0</v>
      </c>
      <c r="BK39" s="21">
        <f t="shared" si="8"/>
        <v>120</v>
      </c>
      <c r="BL39" s="21">
        <f t="shared" si="9"/>
        <v>11.549999999999999</v>
      </c>
    </row>
    <row r="40" spans="1:64" x14ac:dyDescent="0.25">
      <c r="A40" s="134">
        <v>33</v>
      </c>
      <c r="B40" s="22" t="s">
        <v>72</v>
      </c>
      <c r="C40" s="21"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f t="shared" si="0"/>
        <v>0</v>
      </c>
      <c r="R40" s="21">
        <f t="shared" si="1"/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21">
        <v>0</v>
      </c>
      <c r="Y40" s="21">
        <v>0</v>
      </c>
      <c r="Z40" s="21">
        <v>0</v>
      </c>
      <c r="AA40" s="21">
        <v>0</v>
      </c>
      <c r="AB40" s="21">
        <v>0</v>
      </c>
      <c r="AC40" s="21">
        <f t="shared" si="2"/>
        <v>0</v>
      </c>
      <c r="AD40" s="21">
        <f t="shared" si="3"/>
        <v>0</v>
      </c>
      <c r="AE40" s="21">
        <v>0</v>
      </c>
      <c r="AF40" s="21">
        <v>0</v>
      </c>
      <c r="AG40" s="21">
        <v>0</v>
      </c>
      <c r="AH40" s="21">
        <v>0</v>
      </c>
      <c r="AI40" s="21">
        <v>0</v>
      </c>
      <c r="AJ40" s="21">
        <v>0</v>
      </c>
      <c r="AK40" s="21">
        <v>0</v>
      </c>
      <c r="AL40" s="21">
        <v>0</v>
      </c>
      <c r="AM40" s="21">
        <v>0</v>
      </c>
      <c r="AN40" s="21">
        <v>0</v>
      </c>
      <c r="AO40" s="21">
        <v>0</v>
      </c>
      <c r="AP40" s="21">
        <v>0</v>
      </c>
      <c r="AQ40" s="21">
        <v>0</v>
      </c>
      <c r="AR40" s="21">
        <v>0</v>
      </c>
      <c r="AS40" s="21">
        <f t="shared" si="4"/>
        <v>0</v>
      </c>
      <c r="AT40" s="21">
        <f t="shared" si="5"/>
        <v>0</v>
      </c>
      <c r="AU40" s="21">
        <v>0</v>
      </c>
      <c r="AV40" s="21">
        <v>0</v>
      </c>
      <c r="AW40" s="21">
        <v>0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1">
        <v>0</v>
      </c>
      <c r="BD40" s="21">
        <v>0</v>
      </c>
      <c r="BE40" s="21">
        <v>0</v>
      </c>
      <c r="BF40" s="21">
        <v>0</v>
      </c>
      <c r="BG40" s="21">
        <v>0</v>
      </c>
      <c r="BH40" s="21">
        <v>0</v>
      </c>
      <c r="BI40" s="21">
        <f t="shared" si="6"/>
        <v>0</v>
      </c>
      <c r="BJ40" s="21">
        <f t="shared" si="7"/>
        <v>0</v>
      </c>
      <c r="BK40" s="21">
        <f t="shared" si="8"/>
        <v>0</v>
      </c>
      <c r="BL40" s="21">
        <f t="shared" si="9"/>
        <v>0</v>
      </c>
    </row>
    <row r="41" spans="1:64" x14ac:dyDescent="0.25">
      <c r="A41" s="134">
        <v>34</v>
      </c>
      <c r="B41" s="22" t="s">
        <v>73</v>
      </c>
      <c r="C41" s="21"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f t="shared" si="0"/>
        <v>0</v>
      </c>
      <c r="R41" s="21">
        <f t="shared" si="1"/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21">
        <v>0</v>
      </c>
      <c r="Y41" s="21">
        <v>0</v>
      </c>
      <c r="Z41" s="21">
        <v>0</v>
      </c>
      <c r="AA41" s="21">
        <v>0</v>
      </c>
      <c r="AB41" s="21">
        <v>0</v>
      </c>
      <c r="AC41" s="21">
        <f t="shared" si="2"/>
        <v>0</v>
      </c>
      <c r="AD41" s="21">
        <f t="shared" si="3"/>
        <v>0</v>
      </c>
      <c r="AE41" s="21">
        <v>0</v>
      </c>
      <c r="AF41" s="21">
        <v>0</v>
      </c>
      <c r="AG41" s="21">
        <v>0</v>
      </c>
      <c r="AH41" s="21">
        <v>0</v>
      </c>
      <c r="AI41" s="21">
        <v>0</v>
      </c>
      <c r="AJ41" s="21">
        <v>0</v>
      </c>
      <c r="AK41" s="21">
        <v>0</v>
      </c>
      <c r="AL41" s="21">
        <v>0</v>
      </c>
      <c r="AM41" s="21">
        <v>0</v>
      </c>
      <c r="AN41" s="21">
        <v>0</v>
      </c>
      <c r="AO41" s="21">
        <v>0</v>
      </c>
      <c r="AP41" s="21">
        <v>0</v>
      </c>
      <c r="AQ41" s="21">
        <v>0</v>
      </c>
      <c r="AR41" s="21">
        <v>0</v>
      </c>
      <c r="AS41" s="21">
        <f t="shared" si="4"/>
        <v>0</v>
      </c>
      <c r="AT41" s="21">
        <f t="shared" si="5"/>
        <v>0</v>
      </c>
      <c r="AU41" s="21">
        <v>0</v>
      </c>
      <c r="AV41" s="21">
        <v>0</v>
      </c>
      <c r="AW41" s="21">
        <v>0</v>
      </c>
      <c r="AX41" s="21">
        <v>0</v>
      </c>
      <c r="AY41" s="21">
        <v>0</v>
      </c>
      <c r="AZ41" s="21">
        <v>0</v>
      </c>
      <c r="BA41" s="21">
        <v>0</v>
      </c>
      <c r="BB41" s="21">
        <v>0</v>
      </c>
      <c r="BC41" s="21">
        <v>0</v>
      </c>
      <c r="BD41" s="21">
        <v>0</v>
      </c>
      <c r="BE41" s="21">
        <v>0</v>
      </c>
      <c r="BF41" s="21">
        <v>0</v>
      </c>
      <c r="BG41" s="21">
        <v>0</v>
      </c>
      <c r="BH41" s="21">
        <v>0</v>
      </c>
      <c r="BI41" s="21">
        <f t="shared" si="6"/>
        <v>0</v>
      </c>
      <c r="BJ41" s="21">
        <f t="shared" si="7"/>
        <v>0</v>
      </c>
      <c r="BK41" s="21">
        <f t="shared" si="8"/>
        <v>0</v>
      </c>
      <c r="BL41" s="21">
        <f t="shared" si="9"/>
        <v>0</v>
      </c>
    </row>
    <row r="42" spans="1:64" x14ac:dyDescent="0.25">
      <c r="A42" s="134">
        <v>35</v>
      </c>
      <c r="B42" s="22" t="s">
        <v>74</v>
      </c>
      <c r="C42" s="21"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21">
        <v>0</v>
      </c>
      <c r="Q42" s="21">
        <f t="shared" si="0"/>
        <v>0</v>
      </c>
      <c r="R42" s="21">
        <f t="shared" si="1"/>
        <v>0</v>
      </c>
      <c r="S42" s="21">
        <v>0</v>
      </c>
      <c r="T42" s="21">
        <v>0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  <c r="Z42" s="21">
        <v>0</v>
      </c>
      <c r="AA42" s="21">
        <v>0</v>
      </c>
      <c r="AB42" s="21">
        <v>0</v>
      </c>
      <c r="AC42" s="21">
        <f t="shared" si="2"/>
        <v>0</v>
      </c>
      <c r="AD42" s="21">
        <f t="shared" si="3"/>
        <v>0</v>
      </c>
      <c r="AE42" s="21">
        <v>0</v>
      </c>
      <c r="AF42" s="21">
        <v>0</v>
      </c>
      <c r="AG42" s="21">
        <v>0</v>
      </c>
      <c r="AH42" s="21">
        <v>0</v>
      </c>
      <c r="AI42" s="21">
        <v>0</v>
      </c>
      <c r="AJ42" s="21">
        <v>0</v>
      </c>
      <c r="AK42" s="21">
        <v>0</v>
      </c>
      <c r="AL42" s="21">
        <v>0</v>
      </c>
      <c r="AM42" s="21">
        <v>0</v>
      </c>
      <c r="AN42" s="21">
        <v>0</v>
      </c>
      <c r="AO42" s="21">
        <v>0</v>
      </c>
      <c r="AP42" s="21">
        <v>0</v>
      </c>
      <c r="AQ42" s="21">
        <v>0</v>
      </c>
      <c r="AR42" s="21">
        <v>0</v>
      </c>
      <c r="AS42" s="21">
        <f t="shared" si="4"/>
        <v>0</v>
      </c>
      <c r="AT42" s="21">
        <f t="shared" si="5"/>
        <v>0</v>
      </c>
      <c r="AU42" s="21">
        <v>0</v>
      </c>
      <c r="AV42" s="21">
        <v>0</v>
      </c>
      <c r="AW42" s="21">
        <v>0</v>
      </c>
      <c r="AX42" s="21">
        <v>0</v>
      </c>
      <c r="AY42" s="21">
        <v>0</v>
      </c>
      <c r="AZ42" s="21">
        <v>0</v>
      </c>
      <c r="BA42" s="21">
        <v>0</v>
      </c>
      <c r="BB42" s="21">
        <v>0</v>
      </c>
      <c r="BC42" s="21">
        <v>0</v>
      </c>
      <c r="BD42" s="21">
        <v>0</v>
      </c>
      <c r="BE42" s="21">
        <v>0</v>
      </c>
      <c r="BF42" s="21">
        <v>0</v>
      </c>
      <c r="BG42" s="21">
        <v>0</v>
      </c>
      <c r="BH42" s="21">
        <v>0</v>
      </c>
      <c r="BI42" s="21">
        <f t="shared" si="6"/>
        <v>0</v>
      </c>
      <c r="BJ42" s="21">
        <f t="shared" si="7"/>
        <v>0</v>
      </c>
      <c r="BK42" s="21">
        <f t="shared" si="8"/>
        <v>0</v>
      </c>
      <c r="BL42" s="21">
        <f t="shared" si="9"/>
        <v>0</v>
      </c>
    </row>
    <row r="43" spans="1:64" x14ac:dyDescent="0.25">
      <c r="A43" s="134">
        <v>36</v>
      </c>
      <c r="B43" s="22" t="s">
        <v>75</v>
      </c>
      <c r="C43" s="21">
        <v>1530</v>
      </c>
      <c r="D43" s="21">
        <v>33.659999999999997</v>
      </c>
      <c r="E43" s="21">
        <v>2136</v>
      </c>
      <c r="F43" s="21">
        <v>38.549999999999997</v>
      </c>
      <c r="G43" s="21">
        <v>620</v>
      </c>
      <c r="H43" s="21">
        <v>38.869999999999997</v>
      </c>
      <c r="I43" s="21">
        <v>60</v>
      </c>
      <c r="J43" s="21">
        <v>3.42</v>
      </c>
      <c r="K43" s="21">
        <v>48</v>
      </c>
      <c r="L43" s="21">
        <v>1.2</v>
      </c>
      <c r="M43" s="21">
        <v>0</v>
      </c>
      <c r="N43" s="21">
        <v>0</v>
      </c>
      <c r="O43" s="21">
        <v>0</v>
      </c>
      <c r="P43" s="21">
        <v>0</v>
      </c>
      <c r="Q43" s="21">
        <f t="shared" si="0"/>
        <v>3774</v>
      </c>
      <c r="R43" s="21">
        <f t="shared" si="1"/>
        <v>76.83</v>
      </c>
      <c r="S43" s="21">
        <v>420</v>
      </c>
      <c r="T43" s="21">
        <v>16.27</v>
      </c>
      <c r="U43" s="21">
        <v>54</v>
      </c>
      <c r="V43" s="21">
        <v>9.4</v>
      </c>
      <c r="W43" s="21">
        <v>30</v>
      </c>
      <c r="X43" s="21">
        <v>5.42</v>
      </c>
      <c r="Y43" s="21">
        <v>36</v>
      </c>
      <c r="Z43" s="21">
        <v>5.0599999999999996</v>
      </c>
      <c r="AA43" s="21">
        <v>0</v>
      </c>
      <c r="AB43" s="21">
        <v>0</v>
      </c>
      <c r="AC43" s="21">
        <f t="shared" si="2"/>
        <v>540</v>
      </c>
      <c r="AD43" s="21">
        <f t="shared" si="3"/>
        <v>36.150000000000006</v>
      </c>
      <c r="AE43" s="21">
        <v>0</v>
      </c>
      <c r="AF43" s="21">
        <v>0</v>
      </c>
      <c r="AG43" s="21">
        <v>30</v>
      </c>
      <c r="AH43" s="21">
        <v>0.8</v>
      </c>
      <c r="AI43" s="21">
        <v>30</v>
      </c>
      <c r="AJ43" s="21">
        <v>0.72</v>
      </c>
      <c r="AK43" s="21">
        <v>0</v>
      </c>
      <c r="AL43" s="21">
        <v>0</v>
      </c>
      <c r="AM43" s="21">
        <v>0</v>
      </c>
      <c r="AN43" s="21">
        <v>0</v>
      </c>
      <c r="AO43" s="21">
        <v>840</v>
      </c>
      <c r="AP43" s="21">
        <v>7.01</v>
      </c>
      <c r="AQ43" s="21">
        <v>0</v>
      </c>
      <c r="AR43" s="21">
        <v>0</v>
      </c>
      <c r="AS43" s="21">
        <f t="shared" si="4"/>
        <v>5214</v>
      </c>
      <c r="AT43" s="21">
        <f t="shared" si="5"/>
        <v>121.51</v>
      </c>
      <c r="AU43" s="21">
        <v>2130</v>
      </c>
      <c r="AV43" s="21">
        <v>40.909999999999997</v>
      </c>
      <c r="AW43" s="21">
        <v>12</v>
      </c>
      <c r="AX43" s="21">
        <v>3.31</v>
      </c>
      <c r="AY43" s="21">
        <v>420</v>
      </c>
      <c r="AZ43" s="21">
        <v>1.8</v>
      </c>
      <c r="BA43" s="21">
        <v>420</v>
      </c>
      <c r="BB43" s="21">
        <v>10.79</v>
      </c>
      <c r="BC43" s="21">
        <v>420</v>
      </c>
      <c r="BD43" s="21">
        <v>21.58</v>
      </c>
      <c r="BE43" s="21">
        <v>420</v>
      </c>
      <c r="BF43" s="21">
        <v>21.47</v>
      </c>
      <c r="BG43" s="21">
        <v>1530</v>
      </c>
      <c r="BH43" s="21">
        <v>29.27</v>
      </c>
      <c r="BI43" s="21">
        <f t="shared" si="6"/>
        <v>3210</v>
      </c>
      <c r="BJ43" s="21">
        <f t="shared" si="7"/>
        <v>84.91</v>
      </c>
      <c r="BK43" s="21">
        <f t="shared" si="8"/>
        <v>8424</v>
      </c>
      <c r="BL43" s="21">
        <f t="shared" si="9"/>
        <v>206.42000000000002</v>
      </c>
    </row>
    <row r="44" spans="1:64" x14ac:dyDescent="0.25">
      <c r="A44" s="134">
        <v>37</v>
      </c>
      <c r="B44" s="22" t="s">
        <v>76</v>
      </c>
      <c r="C44" s="21"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21">
        <v>0</v>
      </c>
      <c r="Q44" s="21">
        <f t="shared" si="0"/>
        <v>0</v>
      </c>
      <c r="R44" s="21">
        <f t="shared" si="1"/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f t="shared" si="2"/>
        <v>0</v>
      </c>
      <c r="AD44" s="21">
        <f t="shared" si="3"/>
        <v>0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f t="shared" si="4"/>
        <v>0</v>
      </c>
      <c r="AT44" s="21">
        <f t="shared" si="5"/>
        <v>0</v>
      </c>
      <c r="AU44" s="21">
        <v>0</v>
      </c>
      <c r="AV44" s="21">
        <v>0</v>
      </c>
      <c r="AW44" s="21">
        <v>0</v>
      </c>
      <c r="AX44" s="21">
        <v>0</v>
      </c>
      <c r="AY44" s="21">
        <v>0</v>
      </c>
      <c r="AZ44" s="21">
        <v>0</v>
      </c>
      <c r="BA44" s="21">
        <v>0</v>
      </c>
      <c r="BB44" s="21">
        <v>0</v>
      </c>
      <c r="BC44" s="21">
        <v>0</v>
      </c>
      <c r="BD44" s="21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f t="shared" si="6"/>
        <v>0</v>
      </c>
      <c r="BJ44" s="21">
        <f t="shared" si="7"/>
        <v>0</v>
      </c>
      <c r="BK44" s="21">
        <f t="shared" si="8"/>
        <v>0</v>
      </c>
      <c r="BL44" s="21">
        <f t="shared" si="9"/>
        <v>0</v>
      </c>
    </row>
    <row r="45" spans="1:64" x14ac:dyDescent="0.25">
      <c r="A45" s="134">
        <v>38</v>
      </c>
      <c r="B45" s="22" t="s">
        <v>77</v>
      </c>
      <c r="C45" s="21"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f t="shared" si="0"/>
        <v>0</v>
      </c>
      <c r="R45" s="21">
        <f t="shared" si="1"/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f t="shared" si="2"/>
        <v>0</v>
      </c>
      <c r="AD45" s="21">
        <f t="shared" si="3"/>
        <v>0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21">
        <v>0</v>
      </c>
      <c r="AO45" s="21">
        <v>0</v>
      </c>
      <c r="AP45" s="21">
        <v>0</v>
      </c>
      <c r="AQ45" s="21">
        <v>0</v>
      </c>
      <c r="AR45" s="21">
        <v>0</v>
      </c>
      <c r="AS45" s="21">
        <f t="shared" si="4"/>
        <v>0</v>
      </c>
      <c r="AT45" s="21">
        <f t="shared" si="5"/>
        <v>0</v>
      </c>
      <c r="AU45" s="21">
        <v>0</v>
      </c>
      <c r="AV45" s="21">
        <v>0</v>
      </c>
      <c r="AW45" s="21">
        <v>0</v>
      </c>
      <c r="AX45" s="21">
        <v>0</v>
      </c>
      <c r="AY45" s="21">
        <v>0</v>
      </c>
      <c r="AZ45" s="21">
        <v>0</v>
      </c>
      <c r="BA45" s="21">
        <v>0</v>
      </c>
      <c r="BB45" s="21">
        <v>0</v>
      </c>
      <c r="BC45" s="21">
        <v>0</v>
      </c>
      <c r="BD45" s="21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f t="shared" si="6"/>
        <v>0</v>
      </c>
      <c r="BJ45" s="21">
        <f t="shared" si="7"/>
        <v>0</v>
      </c>
      <c r="BK45" s="21">
        <f t="shared" si="8"/>
        <v>0</v>
      </c>
      <c r="BL45" s="21">
        <f t="shared" si="9"/>
        <v>0</v>
      </c>
    </row>
    <row r="46" spans="1:64" x14ac:dyDescent="0.25">
      <c r="A46" s="134">
        <v>39</v>
      </c>
      <c r="B46" s="22" t="s">
        <v>78</v>
      </c>
      <c r="C46" s="21"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21">
        <v>0</v>
      </c>
      <c r="Q46" s="21">
        <f t="shared" si="0"/>
        <v>0</v>
      </c>
      <c r="R46" s="21">
        <f t="shared" si="1"/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f t="shared" si="2"/>
        <v>0</v>
      </c>
      <c r="AD46" s="21">
        <f t="shared" si="3"/>
        <v>0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21">
        <v>0</v>
      </c>
      <c r="AO46" s="21">
        <v>0</v>
      </c>
      <c r="AP46" s="21">
        <v>0</v>
      </c>
      <c r="AQ46" s="21">
        <v>0</v>
      </c>
      <c r="AR46" s="21">
        <v>0</v>
      </c>
      <c r="AS46" s="21">
        <f t="shared" si="4"/>
        <v>0</v>
      </c>
      <c r="AT46" s="21">
        <f t="shared" si="5"/>
        <v>0</v>
      </c>
      <c r="AU46" s="21">
        <v>0</v>
      </c>
      <c r="AV46" s="21">
        <v>0</v>
      </c>
      <c r="AW46" s="21">
        <v>0</v>
      </c>
      <c r="AX46" s="21">
        <v>0</v>
      </c>
      <c r="AY46" s="21">
        <v>0</v>
      </c>
      <c r="AZ46" s="21">
        <v>0</v>
      </c>
      <c r="BA46" s="21">
        <v>0</v>
      </c>
      <c r="BB46" s="21">
        <v>0</v>
      </c>
      <c r="BC46" s="21">
        <v>0</v>
      </c>
      <c r="BD46" s="21">
        <v>0</v>
      </c>
      <c r="BE46" s="21">
        <v>0</v>
      </c>
      <c r="BF46" s="21">
        <v>0</v>
      </c>
      <c r="BG46" s="21">
        <v>0</v>
      </c>
      <c r="BH46" s="21">
        <v>0</v>
      </c>
      <c r="BI46" s="21">
        <f t="shared" si="6"/>
        <v>0</v>
      </c>
      <c r="BJ46" s="21">
        <f t="shared" si="7"/>
        <v>0</v>
      </c>
      <c r="BK46" s="21">
        <f t="shared" si="8"/>
        <v>0</v>
      </c>
      <c r="BL46" s="21">
        <f t="shared" si="9"/>
        <v>0</v>
      </c>
    </row>
    <row r="47" spans="1:64" x14ac:dyDescent="0.25">
      <c r="A47" s="134">
        <v>40</v>
      </c>
      <c r="B47" s="22" t="s">
        <v>79</v>
      </c>
      <c r="C47" s="21"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f t="shared" si="0"/>
        <v>0</v>
      </c>
      <c r="R47" s="21">
        <f t="shared" si="1"/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f t="shared" si="2"/>
        <v>0</v>
      </c>
      <c r="AD47" s="21">
        <f t="shared" si="3"/>
        <v>0</v>
      </c>
      <c r="AE47" s="21">
        <v>0</v>
      </c>
      <c r="AF47" s="21">
        <v>0</v>
      </c>
      <c r="AG47" s="21">
        <v>0</v>
      </c>
      <c r="AH47" s="21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21">
        <v>0</v>
      </c>
      <c r="AR47" s="21">
        <v>0</v>
      </c>
      <c r="AS47" s="21">
        <f t="shared" si="4"/>
        <v>0</v>
      </c>
      <c r="AT47" s="21">
        <f t="shared" si="5"/>
        <v>0</v>
      </c>
      <c r="AU47" s="21">
        <v>0</v>
      </c>
      <c r="AV47" s="21">
        <v>0</v>
      </c>
      <c r="AW47" s="21">
        <v>0</v>
      </c>
      <c r="AX47" s="21">
        <v>0</v>
      </c>
      <c r="AY47" s="21">
        <v>0</v>
      </c>
      <c r="AZ47" s="21">
        <v>0</v>
      </c>
      <c r="BA47" s="21">
        <v>0</v>
      </c>
      <c r="BB47" s="21">
        <v>0</v>
      </c>
      <c r="BC47" s="21">
        <v>0</v>
      </c>
      <c r="BD47" s="21">
        <v>0</v>
      </c>
      <c r="BE47" s="21">
        <v>0</v>
      </c>
      <c r="BF47" s="21">
        <v>0</v>
      </c>
      <c r="BG47" s="21">
        <v>0</v>
      </c>
      <c r="BH47" s="21">
        <v>0</v>
      </c>
      <c r="BI47" s="21">
        <f t="shared" si="6"/>
        <v>0</v>
      </c>
      <c r="BJ47" s="21">
        <f t="shared" si="7"/>
        <v>0</v>
      </c>
      <c r="BK47" s="21">
        <f t="shared" si="8"/>
        <v>0</v>
      </c>
      <c r="BL47" s="21">
        <f t="shared" si="9"/>
        <v>0</v>
      </c>
    </row>
    <row r="48" spans="1:64" x14ac:dyDescent="0.25">
      <c r="A48" s="134">
        <v>41</v>
      </c>
      <c r="B48" s="22" t="s">
        <v>80</v>
      </c>
      <c r="C48" s="21"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f t="shared" si="0"/>
        <v>0</v>
      </c>
      <c r="R48" s="21">
        <f t="shared" si="1"/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f t="shared" si="2"/>
        <v>0</v>
      </c>
      <c r="AD48" s="21">
        <f t="shared" si="3"/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0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1">
        <v>0</v>
      </c>
      <c r="AQ48" s="21">
        <v>0</v>
      </c>
      <c r="AR48" s="21">
        <v>0</v>
      </c>
      <c r="AS48" s="21">
        <f t="shared" si="4"/>
        <v>0</v>
      </c>
      <c r="AT48" s="21">
        <f t="shared" si="5"/>
        <v>0</v>
      </c>
      <c r="AU48" s="21">
        <v>0</v>
      </c>
      <c r="AV48" s="21">
        <v>0</v>
      </c>
      <c r="AW48" s="21">
        <v>0</v>
      </c>
      <c r="AX48" s="21">
        <v>0</v>
      </c>
      <c r="AY48" s="21">
        <v>0</v>
      </c>
      <c r="AZ48" s="21">
        <v>0</v>
      </c>
      <c r="BA48" s="21">
        <v>0</v>
      </c>
      <c r="BB48" s="21">
        <v>0</v>
      </c>
      <c r="BC48" s="21">
        <v>0</v>
      </c>
      <c r="BD48" s="21">
        <v>0</v>
      </c>
      <c r="BE48" s="21">
        <v>0</v>
      </c>
      <c r="BF48" s="21">
        <v>0</v>
      </c>
      <c r="BG48" s="21">
        <v>0</v>
      </c>
      <c r="BH48" s="21">
        <v>0</v>
      </c>
      <c r="BI48" s="21">
        <f t="shared" si="6"/>
        <v>0</v>
      </c>
      <c r="BJ48" s="21">
        <f t="shared" si="7"/>
        <v>0</v>
      </c>
      <c r="BK48" s="21">
        <f t="shared" si="8"/>
        <v>0</v>
      </c>
      <c r="BL48" s="21">
        <f t="shared" si="9"/>
        <v>0</v>
      </c>
    </row>
    <row r="49" spans="1:64" x14ac:dyDescent="0.25">
      <c r="A49" s="134">
        <v>42</v>
      </c>
      <c r="B49" s="22" t="s">
        <v>81</v>
      </c>
      <c r="C49" s="21"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f t="shared" si="0"/>
        <v>0</v>
      </c>
      <c r="R49" s="21">
        <f t="shared" si="1"/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f t="shared" si="2"/>
        <v>0</v>
      </c>
      <c r="AD49" s="21">
        <f t="shared" si="3"/>
        <v>0</v>
      </c>
      <c r="AE49" s="21">
        <v>0</v>
      </c>
      <c r="AF49" s="21">
        <v>0</v>
      </c>
      <c r="AG49" s="21">
        <v>0</v>
      </c>
      <c r="AH49" s="21">
        <v>0</v>
      </c>
      <c r="AI49" s="21">
        <v>0</v>
      </c>
      <c r="AJ49" s="21">
        <v>0</v>
      </c>
      <c r="AK49" s="21">
        <v>0</v>
      </c>
      <c r="AL49" s="21">
        <v>0</v>
      </c>
      <c r="AM49" s="21">
        <v>0</v>
      </c>
      <c r="AN49" s="21">
        <v>0</v>
      </c>
      <c r="AO49" s="21">
        <v>0</v>
      </c>
      <c r="AP49" s="21">
        <v>0</v>
      </c>
      <c r="AQ49" s="21">
        <v>0</v>
      </c>
      <c r="AR49" s="21">
        <v>0</v>
      </c>
      <c r="AS49" s="21">
        <f t="shared" si="4"/>
        <v>0</v>
      </c>
      <c r="AT49" s="21">
        <f t="shared" si="5"/>
        <v>0</v>
      </c>
      <c r="AU49" s="21">
        <v>0</v>
      </c>
      <c r="AV49" s="21">
        <v>0</v>
      </c>
      <c r="AW49" s="21">
        <v>0</v>
      </c>
      <c r="AX49" s="21">
        <v>0</v>
      </c>
      <c r="AY49" s="21">
        <v>0</v>
      </c>
      <c r="AZ49" s="21">
        <v>0</v>
      </c>
      <c r="BA49" s="21">
        <v>0</v>
      </c>
      <c r="BB49" s="21">
        <v>0</v>
      </c>
      <c r="BC49" s="21">
        <v>0</v>
      </c>
      <c r="BD49" s="21">
        <v>0</v>
      </c>
      <c r="BE49" s="21">
        <v>0</v>
      </c>
      <c r="BF49" s="21">
        <v>0</v>
      </c>
      <c r="BG49" s="21">
        <v>0</v>
      </c>
      <c r="BH49" s="21">
        <v>0</v>
      </c>
      <c r="BI49" s="21">
        <f t="shared" si="6"/>
        <v>0</v>
      </c>
      <c r="BJ49" s="21">
        <f t="shared" si="7"/>
        <v>0</v>
      </c>
      <c r="BK49" s="21">
        <f t="shared" si="8"/>
        <v>0</v>
      </c>
      <c r="BL49" s="21">
        <f t="shared" si="9"/>
        <v>0</v>
      </c>
    </row>
    <row r="50" spans="1:64" x14ac:dyDescent="0.25">
      <c r="A50" s="134">
        <v>43</v>
      </c>
      <c r="B50" s="22" t="s">
        <v>82</v>
      </c>
      <c r="C50" s="21"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f t="shared" si="0"/>
        <v>0</v>
      </c>
      <c r="R50" s="21">
        <f t="shared" si="1"/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1">
        <v>0</v>
      </c>
      <c r="AC50" s="21">
        <f t="shared" si="2"/>
        <v>0</v>
      </c>
      <c r="AD50" s="21">
        <f t="shared" si="3"/>
        <v>0</v>
      </c>
      <c r="AE50" s="21">
        <v>0</v>
      </c>
      <c r="AF50" s="21">
        <v>0</v>
      </c>
      <c r="AG50" s="21">
        <v>0</v>
      </c>
      <c r="AH50" s="21">
        <v>0</v>
      </c>
      <c r="AI50" s="21">
        <v>0</v>
      </c>
      <c r="AJ50" s="21">
        <v>0</v>
      </c>
      <c r="AK50" s="21">
        <v>0</v>
      </c>
      <c r="AL50" s="21">
        <v>0</v>
      </c>
      <c r="AM50" s="21">
        <v>0</v>
      </c>
      <c r="AN50" s="21">
        <v>0</v>
      </c>
      <c r="AO50" s="21">
        <v>0</v>
      </c>
      <c r="AP50" s="21">
        <v>0</v>
      </c>
      <c r="AQ50" s="21">
        <v>0</v>
      </c>
      <c r="AR50" s="21">
        <v>0</v>
      </c>
      <c r="AS50" s="21">
        <f t="shared" si="4"/>
        <v>0</v>
      </c>
      <c r="AT50" s="21">
        <f t="shared" si="5"/>
        <v>0</v>
      </c>
      <c r="AU50" s="21">
        <v>0</v>
      </c>
      <c r="AV50" s="21">
        <v>0</v>
      </c>
      <c r="AW50" s="21">
        <v>0</v>
      </c>
      <c r="AX50" s="21">
        <v>0</v>
      </c>
      <c r="AY50" s="21">
        <v>0</v>
      </c>
      <c r="AZ50" s="21">
        <v>0</v>
      </c>
      <c r="BA50" s="21">
        <v>0</v>
      </c>
      <c r="BB50" s="21">
        <v>0</v>
      </c>
      <c r="BC50" s="21">
        <v>0</v>
      </c>
      <c r="BD50" s="21">
        <v>0</v>
      </c>
      <c r="BE50" s="21">
        <v>0</v>
      </c>
      <c r="BF50" s="21">
        <v>0</v>
      </c>
      <c r="BG50" s="21">
        <v>0</v>
      </c>
      <c r="BH50" s="21">
        <v>0</v>
      </c>
      <c r="BI50" s="21">
        <f t="shared" si="6"/>
        <v>0</v>
      </c>
      <c r="BJ50" s="21">
        <f t="shared" si="7"/>
        <v>0</v>
      </c>
      <c r="BK50" s="21">
        <f t="shared" si="8"/>
        <v>0</v>
      </c>
      <c r="BL50" s="21">
        <f t="shared" si="9"/>
        <v>0</v>
      </c>
    </row>
    <row r="51" spans="1:64" x14ac:dyDescent="0.25">
      <c r="A51" s="134">
        <v>44</v>
      </c>
      <c r="B51" s="22" t="s">
        <v>83</v>
      </c>
      <c r="C51" s="21"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f t="shared" si="0"/>
        <v>0</v>
      </c>
      <c r="R51" s="21">
        <f t="shared" si="1"/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f t="shared" si="2"/>
        <v>0</v>
      </c>
      <c r="AD51" s="21">
        <f t="shared" si="3"/>
        <v>0</v>
      </c>
      <c r="AE51" s="21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21">
        <v>0</v>
      </c>
      <c r="AR51" s="21">
        <v>0</v>
      </c>
      <c r="AS51" s="21">
        <f t="shared" si="4"/>
        <v>0</v>
      </c>
      <c r="AT51" s="21">
        <f t="shared" si="5"/>
        <v>0</v>
      </c>
      <c r="AU51" s="21">
        <v>0</v>
      </c>
      <c r="AV51" s="21">
        <v>0</v>
      </c>
      <c r="AW51" s="21">
        <v>0</v>
      </c>
      <c r="AX51" s="21">
        <v>0</v>
      </c>
      <c r="AY51" s="21">
        <v>0</v>
      </c>
      <c r="AZ51" s="21">
        <v>0</v>
      </c>
      <c r="BA51" s="21">
        <v>0</v>
      </c>
      <c r="BB51" s="21">
        <v>0</v>
      </c>
      <c r="BC51" s="21">
        <v>0</v>
      </c>
      <c r="BD51" s="21">
        <v>0</v>
      </c>
      <c r="BE51" s="21">
        <v>0</v>
      </c>
      <c r="BF51" s="21">
        <v>0</v>
      </c>
      <c r="BG51" s="21">
        <v>0</v>
      </c>
      <c r="BH51" s="21">
        <v>0</v>
      </c>
      <c r="BI51" s="21">
        <f t="shared" si="6"/>
        <v>0</v>
      </c>
      <c r="BJ51" s="21">
        <f t="shared" si="7"/>
        <v>0</v>
      </c>
      <c r="BK51" s="21">
        <f t="shared" si="8"/>
        <v>0</v>
      </c>
      <c r="BL51" s="21">
        <f t="shared" si="9"/>
        <v>0</v>
      </c>
    </row>
    <row r="52" spans="1:64" s="20" customFormat="1" x14ac:dyDescent="0.25">
      <c r="A52" s="66" t="s">
        <v>84</v>
      </c>
      <c r="B52" s="67"/>
      <c r="C52" s="23">
        <f t="shared" ref="C52:AH52" si="10">SUM(C8:C51)</f>
        <v>119635</v>
      </c>
      <c r="D52" s="23">
        <f t="shared" si="10"/>
        <v>2605.7999999999997</v>
      </c>
      <c r="E52" s="23">
        <f t="shared" si="10"/>
        <v>29290</v>
      </c>
      <c r="F52" s="23">
        <f t="shared" si="10"/>
        <v>484.66</v>
      </c>
      <c r="G52" s="23">
        <f t="shared" si="10"/>
        <v>16522</v>
      </c>
      <c r="H52" s="23">
        <f t="shared" si="10"/>
        <v>648.29999999999995</v>
      </c>
      <c r="I52" s="23">
        <f t="shared" si="10"/>
        <v>3688</v>
      </c>
      <c r="J52" s="23">
        <f t="shared" si="10"/>
        <v>236.83999999999997</v>
      </c>
      <c r="K52" s="23">
        <f t="shared" si="10"/>
        <v>2552</v>
      </c>
      <c r="L52" s="23">
        <f t="shared" si="10"/>
        <v>189.5</v>
      </c>
      <c r="M52" s="23">
        <f t="shared" si="10"/>
        <v>0</v>
      </c>
      <c r="N52" s="23">
        <f t="shared" si="10"/>
        <v>0</v>
      </c>
      <c r="O52" s="23">
        <f t="shared" si="10"/>
        <v>0</v>
      </c>
      <c r="P52" s="23">
        <f t="shared" si="10"/>
        <v>0</v>
      </c>
      <c r="Q52" s="23">
        <f t="shared" si="10"/>
        <v>155165</v>
      </c>
      <c r="R52" s="23">
        <f t="shared" si="10"/>
        <v>3516.7999999999997</v>
      </c>
      <c r="S52" s="23">
        <f t="shared" si="10"/>
        <v>30794</v>
      </c>
      <c r="T52" s="23">
        <f t="shared" si="10"/>
        <v>1708.8</v>
      </c>
      <c r="U52" s="23">
        <f t="shared" si="10"/>
        <v>2823</v>
      </c>
      <c r="V52" s="23">
        <f t="shared" si="10"/>
        <v>515.98</v>
      </c>
      <c r="W52" s="23">
        <f t="shared" si="10"/>
        <v>1623</v>
      </c>
      <c r="X52" s="23">
        <f t="shared" si="10"/>
        <v>274.65000000000003</v>
      </c>
      <c r="Y52" s="23">
        <f t="shared" si="10"/>
        <v>1520</v>
      </c>
      <c r="Z52" s="23">
        <f t="shared" si="10"/>
        <v>215</v>
      </c>
      <c r="AA52" s="23">
        <f t="shared" si="10"/>
        <v>0</v>
      </c>
      <c r="AB52" s="23">
        <f t="shared" si="10"/>
        <v>0</v>
      </c>
      <c r="AC52" s="23">
        <f t="shared" si="10"/>
        <v>36760</v>
      </c>
      <c r="AD52" s="23">
        <f t="shared" si="10"/>
        <v>2714.43</v>
      </c>
      <c r="AE52" s="23">
        <f t="shared" si="10"/>
        <v>3</v>
      </c>
      <c r="AF52" s="23">
        <f t="shared" si="10"/>
        <v>0.25</v>
      </c>
      <c r="AG52" s="23">
        <f t="shared" si="10"/>
        <v>1579</v>
      </c>
      <c r="AH52" s="23">
        <f t="shared" si="10"/>
        <v>48.75</v>
      </c>
      <c r="AI52" s="23">
        <f t="shared" ref="AI52:BL52" si="11">SUM(AI8:AI51)</f>
        <v>1565</v>
      </c>
      <c r="AJ52" s="23">
        <f t="shared" si="11"/>
        <v>45.280000000000008</v>
      </c>
      <c r="AK52" s="23">
        <f t="shared" si="11"/>
        <v>1541</v>
      </c>
      <c r="AL52" s="23">
        <f t="shared" si="11"/>
        <v>31.500000000000007</v>
      </c>
      <c r="AM52" s="23">
        <f t="shared" si="11"/>
        <v>2201</v>
      </c>
      <c r="AN52" s="23">
        <f t="shared" si="11"/>
        <v>64.000000000000014</v>
      </c>
      <c r="AO52" s="23">
        <f t="shared" si="11"/>
        <v>24600</v>
      </c>
      <c r="AP52" s="23">
        <f t="shared" si="11"/>
        <v>169.59999999999997</v>
      </c>
      <c r="AQ52" s="23">
        <f t="shared" si="11"/>
        <v>0</v>
      </c>
      <c r="AR52" s="23">
        <f t="shared" si="11"/>
        <v>0</v>
      </c>
      <c r="AS52" s="23">
        <f t="shared" si="11"/>
        <v>223414</v>
      </c>
      <c r="AT52" s="23">
        <f t="shared" si="11"/>
        <v>6590.6100000000006</v>
      </c>
      <c r="AU52" s="23">
        <f t="shared" si="11"/>
        <v>156091</v>
      </c>
      <c r="AV52" s="23">
        <f t="shared" si="11"/>
        <v>2380.8200000000002</v>
      </c>
      <c r="AW52" s="23">
        <f t="shared" si="11"/>
        <v>626</v>
      </c>
      <c r="AX52" s="23">
        <f t="shared" si="11"/>
        <v>190.01</v>
      </c>
      <c r="AY52" s="23">
        <f t="shared" si="11"/>
        <v>2500</v>
      </c>
      <c r="AZ52" s="23">
        <f t="shared" si="11"/>
        <v>65.97</v>
      </c>
      <c r="BA52" s="23">
        <f t="shared" si="11"/>
        <v>4129</v>
      </c>
      <c r="BB52" s="23">
        <f t="shared" si="11"/>
        <v>313.86</v>
      </c>
      <c r="BC52" s="23">
        <f t="shared" si="11"/>
        <v>6091</v>
      </c>
      <c r="BD52" s="23">
        <f t="shared" si="11"/>
        <v>500.52</v>
      </c>
      <c r="BE52" s="23">
        <f t="shared" si="11"/>
        <v>13115</v>
      </c>
      <c r="BF52" s="23">
        <f t="shared" si="11"/>
        <v>1040.57</v>
      </c>
      <c r="BG52" s="23">
        <f t="shared" si="11"/>
        <v>31054</v>
      </c>
      <c r="BH52" s="23">
        <f t="shared" si="11"/>
        <v>1509.1000000000004</v>
      </c>
      <c r="BI52" s="23">
        <f t="shared" si="11"/>
        <v>56889</v>
      </c>
      <c r="BJ52" s="23">
        <f t="shared" si="11"/>
        <v>3430.0199999999995</v>
      </c>
      <c r="BK52" s="23">
        <f t="shared" si="11"/>
        <v>280303</v>
      </c>
      <c r="BL52" s="23">
        <f t="shared" si="11"/>
        <v>10020.629999999999</v>
      </c>
    </row>
  </sheetData>
  <mergeCells count="41">
    <mergeCell ref="A4:B4"/>
    <mergeCell ref="AK5:AL6"/>
    <mergeCell ref="A52:B52"/>
    <mergeCell ref="AM5:AN6"/>
    <mergeCell ref="A5:A7"/>
    <mergeCell ref="B5:B7"/>
    <mergeCell ref="C5:F5"/>
    <mergeCell ref="G5:H6"/>
    <mergeCell ref="I5:J6"/>
    <mergeCell ref="BC5:BD6"/>
    <mergeCell ref="BE5:BF6"/>
    <mergeCell ref="BK4:BL6"/>
    <mergeCell ref="AG5:AH6"/>
    <mergeCell ref="K5:L6"/>
    <mergeCell ref="M5:N6"/>
    <mergeCell ref="O5:P6"/>
    <mergeCell ref="Q5:R6"/>
    <mergeCell ref="S5:T6"/>
    <mergeCell ref="U5:V6"/>
    <mergeCell ref="W5:X6"/>
    <mergeCell ref="Y5:Z6"/>
    <mergeCell ref="AA5:AB6"/>
    <mergeCell ref="AC5:AD6"/>
    <mergeCell ref="AQ5:AR6"/>
    <mergeCell ref="AI5:AJ6"/>
    <mergeCell ref="A1:BL1"/>
    <mergeCell ref="A2:BL2"/>
    <mergeCell ref="AO5:AP6"/>
    <mergeCell ref="B3:BJ3"/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</mergeCells>
  <pageMargins left="0.7" right="0.7" top="0.75" bottom="0.75" header="0.3" footer="0.3"/>
  <pageSetup paperSize="9"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52"/>
  <sheetViews>
    <sheetView workbookViewId="0">
      <selection activeCell="C11" sqref="C11"/>
    </sheetView>
  </sheetViews>
  <sheetFormatPr defaultRowHeight="15" x14ac:dyDescent="0.25"/>
  <cols>
    <col min="1" max="1" width="6.28515625" style="135" customWidth="1"/>
    <col min="2" max="2" width="29.710937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ht="21" thickBot="1" x14ac:dyDescent="0.3">
      <c r="A1" s="80" t="s">
        <v>195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2"/>
    </row>
    <row r="2" spans="1:64" ht="21.75" customHeight="1" thickBot="1" x14ac:dyDescent="0.3">
      <c r="A2" s="83" t="s">
        <v>164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5"/>
    </row>
    <row r="3" spans="1:64" ht="21.75" thickBot="1" x14ac:dyDescent="0.4">
      <c r="B3" s="123"/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4"/>
      <c r="BH3" s="124"/>
      <c r="BI3" s="124"/>
      <c r="BJ3" s="124"/>
    </row>
    <row r="4" spans="1:64" ht="20.25" thickBot="1" x14ac:dyDescent="0.45">
      <c r="A4" s="87"/>
      <c r="B4" s="88"/>
      <c r="C4" s="91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3"/>
      <c r="AY4" s="94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6"/>
      <c r="BK4" s="33" t="s">
        <v>3</v>
      </c>
      <c r="BL4" s="34"/>
    </row>
    <row r="5" spans="1:64" ht="15.75" x14ac:dyDescent="0.25">
      <c r="A5" s="68" t="s">
        <v>4</v>
      </c>
      <c r="B5" s="71" t="s">
        <v>5</v>
      </c>
      <c r="C5" s="74" t="s">
        <v>6</v>
      </c>
      <c r="D5" s="75"/>
      <c r="E5" s="75"/>
      <c r="F5" s="75"/>
      <c r="G5" s="78" t="s">
        <v>7</v>
      </c>
      <c r="H5" s="46"/>
      <c r="I5" s="76" t="s">
        <v>8</v>
      </c>
      <c r="J5" s="76"/>
      <c r="K5" s="76" t="s">
        <v>9</v>
      </c>
      <c r="L5" s="76"/>
      <c r="M5" s="45" t="s">
        <v>10</v>
      </c>
      <c r="N5" s="46"/>
      <c r="O5" s="45" t="s">
        <v>11</v>
      </c>
      <c r="P5" s="46"/>
      <c r="Q5" s="45" t="s">
        <v>12</v>
      </c>
      <c r="R5" s="97"/>
      <c r="S5" s="55" t="s">
        <v>13</v>
      </c>
      <c r="T5" s="56"/>
      <c r="U5" s="49" t="s">
        <v>14</v>
      </c>
      <c r="V5" s="56"/>
      <c r="W5" s="49" t="s">
        <v>15</v>
      </c>
      <c r="X5" s="56"/>
      <c r="Y5" s="60" t="s">
        <v>16</v>
      </c>
      <c r="Z5" s="60"/>
      <c r="AA5" s="49" t="s">
        <v>17</v>
      </c>
      <c r="AB5" s="46"/>
      <c r="AC5" s="60" t="s">
        <v>18</v>
      </c>
      <c r="AD5" s="64"/>
      <c r="AE5" s="89" t="s">
        <v>19</v>
      </c>
      <c r="AF5" s="39"/>
      <c r="AG5" s="39" t="s">
        <v>20</v>
      </c>
      <c r="AH5" s="39"/>
      <c r="AI5" s="39" t="s">
        <v>21</v>
      </c>
      <c r="AJ5" s="39"/>
      <c r="AK5" s="39" t="s">
        <v>22</v>
      </c>
      <c r="AL5" s="39"/>
      <c r="AM5" s="39" t="s">
        <v>23</v>
      </c>
      <c r="AN5" s="39"/>
      <c r="AO5" s="39" t="s">
        <v>24</v>
      </c>
      <c r="AP5" s="62"/>
      <c r="AQ5" s="50" t="s">
        <v>25</v>
      </c>
      <c r="AR5" s="51"/>
      <c r="AS5" s="106" t="s">
        <v>26</v>
      </c>
      <c r="AT5" s="107"/>
      <c r="AU5" s="54" t="s">
        <v>27</v>
      </c>
      <c r="AV5" s="51"/>
      <c r="AW5" s="41" t="s">
        <v>28</v>
      </c>
      <c r="AX5" s="42"/>
      <c r="AY5" s="50" t="s">
        <v>29</v>
      </c>
      <c r="AZ5" s="110"/>
      <c r="BA5" s="31" t="s">
        <v>30</v>
      </c>
      <c r="BB5" s="29"/>
      <c r="BC5" s="29" t="s">
        <v>31</v>
      </c>
      <c r="BD5" s="29"/>
      <c r="BE5" s="29" t="s">
        <v>32</v>
      </c>
      <c r="BF5" s="29"/>
      <c r="BG5" s="29" t="s">
        <v>33</v>
      </c>
      <c r="BH5" s="100"/>
      <c r="BI5" s="102" t="s">
        <v>34</v>
      </c>
      <c r="BJ5" s="103"/>
      <c r="BK5" s="35"/>
      <c r="BL5" s="36"/>
    </row>
    <row r="6" spans="1:64" x14ac:dyDescent="0.25">
      <c r="A6" s="69"/>
      <c r="B6" s="72"/>
      <c r="C6" s="79" t="s">
        <v>35</v>
      </c>
      <c r="D6" s="77"/>
      <c r="E6" s="77" t="s">
        <v>36</v>
      </c>
      <c r="F6" s="77"/>
      <c r="G6" s="47"/>
      <c r="H6" s="48"/>
      <c r="I6" s="77"/>
      <c r="J6" s="77"/>
      <c r="K6" s="77"/>
      <c r="L6" s="77"/>
      <c r="M6" s="47"/>
      <c r="N6" s="48"/>
      <c r="O6" s="47"/>
      <c r="P6" s="48"/>
      <c r="Q6" s="98"/>
      <c r="R6" s="99"/>
      <c r="S6" s="57"/>
      <c r="T6" s="58"/>
      <c r="U6" s="59"/>
      <c r="V6" s="58"/>
      <c r="W6" s="59"/>
      <c r="X6" s="58"/>
      <c r="Y6" s="61"/>
      <c r="Z6" s="61"/>
      <c r="AA6" s="47"/>
      <c r="AB6" s="48"/>
      <c r="AC6" s="61"/>
      <c r="AD6" s="65"/>
      <c r="AE6" s="9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63"/>
      <c r="AQ6" s="52"/>
      <c r="AR6" s="53"/>
      <c r="AS6" s="108"/>
      <c r="AT6" s="109"/>
      <c r="AU6" s="52"/>
      <c r="AV6" s="53"/>
      <c r="AW6" s="43"/>
      <c r="AX6" s="44"/>
      <c r="AY6" s="111"/>
      <c r="AZ6" s="112"/>
      <c r="BA6" s="32"/>
      <c r="BB6" s="30"/>
      <c r="BC6" s="30"/>
      <c r="BD6" s="30"/>
      <c r="BE6" s="30"/>
      <c r="BF6" s="30"/>
      <c r="BG6" s="30"/>
      <c r="BH6" s="101"/>
      <c r="BI6" s="104"/>
      <c r="BJ6" s="105"/>
      <c r="BK6" s="37"/>
      <c r="BL6" s="38"/>
    </row>
    <row r="7" spans="1:64" x14ac:dyDescent="0.25">
      <c r="A7" s="70"/>
      <c r="B7" s="73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134">
        <v>1</v>
      </c>
      <c r="B8" s="22" t="s">
        <v>40</v>
      </c>
      <c r="C8" s="21">
        <v>600</v>
      </c>
      <c r="D8" s="21">
        <v>24.69</v>
      </c>
      <c r="E8" s="21">
        <v>532</v>
      </c>
      <c r="F8" s="21">
        <v>10.78</v>
      </c>
      <c r="G8" s="21">
        <v>46</v>
      </c>
      <c r="H8" s="21">
        <v>0.77</v>
      </c>
      <c r="I8" s="21">
        <v>18</v>
      </c>
      <c r="J8" s="21">
        <v>9.81</v>
      </c>
      <c r="K8" s="21">
        <v>74</v>
      </c>
      <c r="L8" s="21">
        <v>7.05</v>
      </c>
      <c r="M8" s="21">
        <v>4</v>
      </c>
      <c r="N8" s="21">
        <v>0.5</v>
      </c>
      <c r="O8" s="21">
        <v>392</v>
      </c>
      <c r="P8" s="21">
        <v>11.97</v>
      </c>
      <c r="Q8" s="21">
        <f t="shared" ref="Q8:Q51" si="0">(C8+E8+I8+K8)</f>
        <v>1224</v>
      </c>
      <c r="R8" s="21">
        <f t="shared" ref="R8:R51" si="1">(D8+F8+J8+L8)</f>
        <v>52.33</v>
      </c>
      <c r="S8" s="21">
        <v>376</v>
      </c>
      <c r="T8" s="21">
        <v>4.8499999999999996</v>
      </c>
      <c r="U8" s="21">
        <v>850</v>
      </c>
      <c r="V8" s="21">
        <v>40.22</v>
      </c>
      <c r="W8" s="21">
        <v>100</v>
      </c>
      <c r="X8" s="21">
        <v>4.55</v>
      </c>
      <c r="Y8" s="21">
        <v>14</v>
      </c>
      <c r="Z8" s="21">
        <v>0.11</v>
      </c>
      <c r="AA8" s="21">
        <v>0</v>
      </c>
      <c r="AB8" s="21">
        <v>0</v>
      </c>
      <c r="AC8" s="21">
        <f t="shared" ref="AC8:AC51" si="2">(S8+U8+W8+Y8)</f>
        <v>1340</v>
      </c>
      <c r="AD8" s="21">
        <f t="shared" ref="AD8:AD51" si="3">(T8+V8+X8+Z8)</f>
        <v>49.73</v>
      </c>
      <c r="AE8" s="21">
        <v>10</v>
      </c>
      <c r="AF8" s="21">
        <v>2</v>
      </c>
      <c r="AG8" s="21">
        <v>4</v>
      </c>
      <c r="AH8" s="21">
        <v>0.5</v>
      </c>
      <c r="AI8" s="21">
        <v>19</v>
      </c>
      <c r="AJ8" s="21">
        <v>4.75</v>
      </c>
      <c r="AK8" s="21">
        <v>10</v>
      </c>
      <c r="AL8" s="21">
        <v>5</v>
      </c>
      <c r="AM8" s="21">
        <v>1</v>
      </c>
      <c r="AN8" s="21">
        <v>0.1</v>
      </c>
      <c r="AO8" s="21">
        <v>201</v>
      </c>
      <c r="AP8" s="21">
        <v>9.59</v>
      </c>
      <c r="AQ8" s="21">
        <v>0</v>
      </c>
      <c r="AR8" s="21">
        <v>0</v>
      </c>
      <c r="AS8" s="21">
        <f t="shared" ref="AS8:AS51" si="4">(Q8+AC8+AE8+AG8+AI8+AK8+AM8+AO8)</f>
        <v>2809</v>
      </c>
      <c r="AT8" s="21">
        <f t="shared" ref="AT8:AT51" si="5">(R8+AD8+AF8+AH8+AJ8+AL8+AN8+AP8)</f>
        <v>124</v>
      </c>
      <c r="AU8" s="21">
        <v>700</v>
      </c>
      <c r="AV8" s="21">
        <v>23.8</v>
      </c>
      <c r="AW8" s="21">
        <v>227</v>
      </c>
      <c r="AX8" s="21">
        <v>8.02</v>
      </c>
      <c r="AY8" s="21">
        <v>0</v>
      </c>
      <c r="AZ8" s="21">
        <v>0</v>
      </c>
      <c r="BA8" s="21">
        <v>1</v>
      </c>
      <c r="BB8" s="21">
        <v>0.3</v>
      </c>
      <c r="BC8" s="21">
        <v>1</v>
      </c>
      <c r="BD8" s="21">
        <v>2.6</v>
      </c>
      <c r="BE8" s="21">
        <v>3600</v>
      </c>
      <c r="BF8" s="21">
        <v>54</v>
      </c>
      <c r="BG8" s="21">
        <v>30</v>
      </c>
      <c r="BH8" s="21">
        <v>15.13</v>
      </c>
      <c r="BI8" s="21">
        <f t="shared" ref="BI8:BI51" si="6">(AY8+BA8+BC8+BE8+BG8)</f>
        <v>3632</v>
      </c>
      <c r="BJ8" s="21">
        <f t="shared" ref="BJ8:BJ51" si="7">(AZ8+BB8+BD8+BF8+BH8)</f>
        <v>72.03</v>
      </c>
      <c r="BK8" s="21">
        <f t="shared" ref="BK8:BK51" si="8">(AS8+BI8)</f>
        <v>6441</v>
      </c>
      <c r="BL8" s="21">
        <f t="shared" ref="BL8:BL51" si="9">(AT8+BJ8)</f>
        <v>196.03</v>
      </c>
    </row>
    <row r="9" spans="1:64" x14ac:dyDescent="0.25">
      <c r="A9" s="134">
        <v>2</v>
      </c>
      <c r="B9" s="22" t="s">
        <v>41</v>
      </c>
      <c r="C9" s="21">
        <v>400</v>
      </c>
      <c r="D9" s="21">
        <v>16.46</v>
      </c>
      <c r="E9" s="21">
        <v>195</v>
      </c>
      <c r="F9" s="21">
        <v>10.58</v>
      </c>
      <c r="G9" s="21">
        <v>32</v>
      </c>
      <c r="H9" s="21">
        <v>0.54</v>
      </c>
      <c r="I9" s="21">
        <v>6</v>
      </c>
      <c r="J9" s="21">
        <v>2.94</v>
      </c>
      <c r="K9" s="21">
        <v>14</v>
      </c>
      <c r="L9" s="21">
        <v>6</v>
      </c>
      <c r="M9" s="21">
        <v>2</v>
      </c>
      <c r="N9" s="21">
        <v>0.25</v>
      </c>
      <c r="O9" s="21">
        <v>201</v>
      </c>
      <c r="P9" s="21">
        <v>5.62</v>
      </c>
      <c r="Q9" s="21">
        <f t="shared" si="0"/>
        <v>615</v>
      </c>
      <c r="R9" s="21">
        <f t="shared" si="1"/>
        <v>35.980000000000004</v>
      </c>
      <c r="S9" s="21">
        <v>509</v>
      </c>
      <c r="T9" s="21">
        <v>14.77</v>
      </c>
      <c r="U9" s="21">
        <v>4</v>
      </c>
      <c r="V9" s="21">
        <v>20.22</v>
      </c>
      <c r="W9" s="21">
        <v>15</v>
      </c>
      <c r="X9" s="21">
        <v>3.08</v>
      </c>
      <c r="Y9" s="21">
        <v>18</v>
      </c>
      <c r="Z9" s="21">
        <v>0.1</v>
      </c>
      <c r="AA9" s="21">
        <v>0</v>
      </c>
      <c r="AB9" s="21">
        <v>0</v>
      </c>
      <c r="AC9" s="21">
        <f t="shared" si="2"/>
        <v>546</v>
      </c>
      <c r="AD9" s="21">
        <f t="shared" si="3"/>
        <v>38.169999999999995</v>
      </c>
      <c r="AE9" s="21">
        <v>0</v>
      </c>
      <c r="AF9" s="21">
        <v>0</v>
      </c>
      <c r="AG9" s="21">
        <v>4</v>
      </c>
      <c r="AH9" s="21">
        <v>0.5</v>
      </c>
      <c r="AI9" s="21">
        <v>8</v>
      </c>
      <c r="AJ9" s="21">
        <v>2</v>
      </c>
      <c r="AK9" s="21">
        <v>0</v>
      </c>
      <c r="AL9" s="21">
        <v>0</v>
      </c>
      <c r="AM9" s="21">
        <v>0</v>
      </c>
      <c r="AN9" s="21">
        <v>0</v>
      </c>
      <c r="AO9" s="21">
        <v>22</v>
      </c>
      <c r="AP9" s="21">
        <v>1.1499999999999999</v>
      </c>
      <c r="AQ9" s="21">
        <v>0</v>
      </c>
      <c r="AR9" s="21">
        <v>0</v>
      </c>
      <c r="AS9" s="21">
        <f t="shared" si="4"/>
        <v>1195</v>
      </c>
      <c r="AT9" s="21">
        <f t="shared" si="5"/>
        <v>77.800000000000011</v>
      </c>
      <c r="AU9" s="21">
        <v>200</v>
      </c>
      <c r="AV9" s="21">
        <v>9</v>
      </c>
      <c r="AW9" s="21">
        <v>82</v>
      </c>
      <c r="AX9" s="21">
        <v>3.28</v>
      </c>
      <c r="AY9" s="21">
        <v>0</v>
      </c>
      <c r="AZ9" s="21">
        <v>0</v>
      </c>
      <c r="BA9" s="21">
        <v>1</v>
      </c>
      <c r="BB9" s="21">
        <v>0.3</v>
      </c>
      <c r="BC9" s="21">
        <v>0</v>
      </c>
      <c r="BD9" s="21">
        <v>0</v>
      </c>
      <c r="BE9" s="21">
        <v>3000</v>
      </c>
      <c r="BF9" s="21">
        <v>3</v>
      </c>
      <c r="BG9" s="21">
        <v>20</v>
      </c>
      <c r="BH9" s="21">
        <v>6.46</v>
      </c>
      <c r="BI9" s="21">
        <f t="shared" si="6"/>
        <v>3021</v>
      </c>
      <c r="BJ9" s="21">
        <f t="shared" si="7"/>
        <v>9.76</v>
      </c>
      <c r="BK9" s="21">
        <f t="shared" si="8"/>
        <v>4216</v>
      </c>
      <c r="BL9" s="21">
        <f t="shared" si="9"/>
        <v>87.560000000000016</v>
      </c>
    </row>
    <row r="10" spans="1:64" x14ac:dyDescent="0.25">
      <c r="A10" s="134">
        <v>3</v>
      </c>
      <c r="B10" s="22" t="s">
        <v>42</v>
      </c>
      <c r="C10" s="21">
        <v>375</v>
      </c>
      <c r="D10" s="21">
        <v>18.43</v>
      </c>
      <c r="E10" s="21">
        <v>67</v>
      </c>
      <c r="F10" s="21">
        <v>3.52</v>
      </c>
      <c r="G10" s="21">
        <v>47</v>
      </c>
      <c r="H10" s="21">
        <v>0.8</v>
      </c>
      <c r="I10" s="21">
        <v>50</v>
      </c>
      <c r="J10" s="21">
        <v>9.1999999999999993</v>
      </c>
      <c r="K10" s="21">
        <v>42</v>
      </c>
      <c r="L10" s="21">
        <v>1.84</v>
      </c>
      <c r="M10" s="21">
        <v>6</v>
      </c>
      <c r="N10" s="21">
        <v>0.75</v>
      </c>
      <c r="O10" s="21">
        <v>280</v>
      </c>
      <c r="P10" s="21">
        <v>8.02</v>
      </c>
      <c r="Q10" s="21">
        <f t="shared" si="0"/>
        <v>534</v>
      </c>
      <c r="R10" s="21">
        <f t="shared" si="1"/>
        <v>32.99</v>
      </c>
      <c r="S10" s="21">
        <v>394</v>
      </c>
      <c r="T10" s="21">
        <v>8.3800000000000008</v>
      </c>
      <c r="U10" s="21">
        <v>6</v>
      </c>
      <c r="V10" s="21">
        <v>30.25</v>
      </c>
      <c r="W10" s="21">
        <v>15</v>
      </c>
      <c r="X10" s="21">
        <v>4.2</v>
      </c>
      <c r="Y10" s="21">
        <v>24</v>
      </c>
      <c r="Z10" s="21">
        <v>0.74</v>
      </c>
      <c r="AA10" s="21">
        <v>0</v>
      </c>
      <c r="AB10" s="21">
        <v>0</v>
      </c>
      <c r="AC10" s="21">
        <f t="shared" si="2"/>
        <v>439</v>
      </c>
      <c r="AD10" s="21">
        <f t="shared" si="3"/>
        <v>43.570000000000007</v>
      </c>
      <c r="AE10" s="21">
        <v>5</v>
      </c>
      <c r="AF10" s="21">
        <v>2</v>
      </c>
      <c r="AG10" s="21">
        <v>3</v>
      </c>
      <c r="AH10" s="21">
        <v>0.78</v>
      </c>
      <c r="AI10" s="21">
        <v>10</v>
      </c>
      <c r="AJ10" s="21">
        <v>2.5</v>
      </c>
      <c r="AK10" s="21">
        <v>0</v>
      </c>
      <c r="AL10" s="21">
        <v>0</v>
      </c>
      <c r="AM10" s="21">
        <v>10</v>
      </c>
      <c r="AN10" s="21">
        <v>0.81</v>
      </c>
      <c r="AO10" s="21">
        <v>112</v>
      </c>
      <c r="AP10" s="21">
        <v>1.1499999999999999</v>
      </c>
      <c r="AQ10" s="21">
        <v>0</v>
      </c>
      <c r="AR10" s="21">
        <v>0</v>
      </c>
      <c r="AS10" s="21">
        <f t="shared" si="4"/>
        <v>1113</v>
      </c>
      <c r="AT10" s="21">
        <f t="shared" si="5"/>
        <v>83.800000000000011</v>
      </c>
      <c r="AU10" s="21">
        <v>1075</v>
      </c>
      <c r="AV10" s="21">
        <v>32</v>
      </c>
      <c r="AW10" s="21">
        <v>446</v>
      </c>
      <c r="AX10" s="21">
        <v>11.67</v>
      </c>
      <c r="AY10" s="21">
        <v>200</v>
      </c>
      <c r="AZ10" s="21">
        <v>0.11</v>
      </c>
      <c r="BA10" s="21">
        <v>1</v>
      </c>
      <c r="BB10" s="21">
        <v>0.3</v>
      </c>
      <c r="BC10" s="21">
        <v>1</v>
      </c>
      <c r="BD10" s="21">
        <v>4.46</v>
      </c>
      <c r="BE10" s="21">
        <v>90</v>
      </c>
      <c r="BF10" s="21">
        <v>4</v>
      </c>
      <c r="BG10" s="21">
        <v>30</v>
      </c>
      <c r="BH10" s="21">
        <v>3.56</v>
      </c>
      <c r="BI10" s="21">
        <f t="shared" si="6"/>
        <v>322</v>
      </c>
      <c r="BJ10" s="21">
        <f t="shared" si="7"/>
        <v>12.430000000000001</v>
      </c>
      <c r="BK10" s="21">
        <f t="shared" si="8"/>
        <v>1435</v>
      </c>
      <c r="BL10" s="21">
        <f t="shared" si="9"/>
        <v>96.230000000000018</v>
      </c>
    </row>
    <row r="11" spans="1:64" x14ac:dyDescent="0.25">
      <c r="A11" s="134">
        <v>4</v>
      </c>
      <c r="B11" s="22" t="s">
        <v>43</v>
      </c>
      <c r="C11" s="21">
        <v>1160</v>
      </c>
      <c r="D11" s="21">
        <v>59.33</v>
      </c>
      <c r="E11" s="21">
        <v>235</v>
      </c>
      <c r="F11" s="21">
        <v>7.44</v>
      </c>
      <c r="G11" s="21">
        <v>170</v>
      </c>
      <c r="H11" s="21">
        <v>2.35</v>
      </c>
      <c r="I11" s="21">
        <v>8</v>
      </c>
      <c r="J11" s="21">
        <v>15.72</v>
      </c>
      <c r="K11" s="21">
        <v>32</v>
      </c>
      <c r="L11" s="21">
        <v>4.41</v>
      </c>
      <c r="M11" s="21">
        <v>10</v>
      </c>
      <c r="N11" s="21">
        <v>1.25</v>
      </c>
      <c r="O11" s="21">
        <v>855</v>
      </c>
      <c r="P11" s="21">
        <v>22.97</v>
      </c>
      <c r="Q11" s="21">
        <f t="shared" si="0"/>
        <v>1435</v>
      </c>
      <c r="R11" s="21">
        <f t="shared" si="1"/>
        <v>86.899999999999991</v>
      </c>
      <c r="S11" s="21">
        <v>615</v>
      </c>
      <c r="T11" s="21">
        <v>48.68</v>
      </c>
      <c r="U11" s="21">
        <v>12</v>
      </c>
      <c r="V11" s="21">
        <v>44.62</v>
      </c>
      <c r="W11" s="21">
        <v>100</v>
      </c>
      <c r="X11" s="21">
        <v>5.5</v>
      </c>
      <c r="Y11" s="21">
        <v>38</v>
      </c>
      <c r="Z11" s="21">
        <v>4.41</v>
      </c>
      <c r="AA11" s="21">
        <v>0</v>
      </c>
      <c r="AB11" s="21">
        <v>0</v>
      </c>
      <c r="AC11" s="21">
        <f t="shared" si="2"/>
        <v>765</v>
      </c>
      <c r="AD11" s="21">
        <f t="shared" si="3"/>
        <v>103.21</v>
      </c>
      <c r="AE11" s="21">
        <v>0</v>
      </c>
      <c r="AF11" s="21">
        <v>0</v>
      </c>
      <c r="AG11" s="21">
        <v>10</v>
      </c>
      <c r="AH11" s="21">
        <v>1.51</v>
      </c>
      <c r="AI11" s="21">
        <v>16</v>
      </c>
      <c r="AJ11" s="21">
        <v>4</v>
      </c>
      <c r="AK11" s="21">
        <v>0</v>
      </c>
      <c r="AL11" s="21">
        <v>0</v>
      </c>
      <c r="AM11" s="21">
        <v>0</v>
      </c>
      <c r="AN11" s="21">
        <v>0</v>
      </c>
      <c r="AO11" s="21">
        <v>79</v>
      </c>
      <c r="AP11" s="21">
        <v>2.35</v>
      </c>
      <c r="AQ11" s="21">
        <v>0</v>
      </c>
      <c r="AR11" s="21">
        <v>0</v>
      </c>
      <c r="AS11" s="21">
        <f t="shared" si="4"/>
        <v>2305</v>
      </c>
      <c r="AT11" s="21">
        <f t="shared" si="5"/>
        <v>197.96999999999997</v>
      </c>
      <c r="AU11" s="21">
        <v>2025</v>
      </c>
      <c r="AV11" s="21">
        <v>51</v>
      </c>
      <c r="AW11" s="21">
        <v>840</v>
      </c>
      <c r="AX11" s="21">
        <v>18.59</v>
      </c>
      <c r="AY11" s="21">
        <v>0</v>
      </c>
      <c r="AZ11" s="21">
        <v>0</v>
      </c>
      <c r="BA11" s="21">
        <v>3</v>
      </c>
      <c r="BB11" s="21">
        <v>0.9</v>
      </c>
      <c r="BC11" s="21">
        <v>0</v>
      </c>
      <c r="BD11" s="21">
        <v>0</v>
      </c>
      <c r="BE11" s="21">
        <v>90</v>
      </c>
      <c r="BF11" s="21">
        <v>9</v>
      </c>
      <c r="BG11" s="21">
        <v>40</v>
      </c>
      <c r="BH11" s="21">
        <v>2.2999999999999998</v>
      </c>
      <c r="BI11" s="21">
        <f t="shared" si="6"/>
        <v>133</v>
      </c>
      <c r="BJ11" s="21">
        <f t="shared" si="7"/>
        <v>12.2</v>
      </c>
      <c r="BK11" s="21">
        <f t="shared" si="8"/>
        <v>2438</v>
      </c>
      <c r="BL11" s="21">
        <f t="shared" si="9"/>
        <v>210.16999999999996</v>
      </c>
    </row>
    <row r="12" spans="1:64" x14ac:dyDescent="0.25">
      <c r="A12" s="134">
        <v>5</v>
      </c>
      <c r="B12" s="22" t="s">
        <v>44</v>
      </c>
      <c r="C12" s="21">
        <v>27297</v>
      </c>
      <c r="D12" s="21">
        <v>1079.49</v>
      </c>
      <c r="E12" s="21">
        <v>1321</v>
      </c>
      <c r="F12" s="21">
        <v>28.2</v>
      </c>
      <c r="G12" s="21">
        <v>5142</v>
      </c>
      <c r="H12" s="21">
        <v>143.41999999999999</v>
      </c>
      <c r="I12" s="21">
        <v>40</v>
      </c>
      <c r="J12" s="21">
        <v>14.13</v>
      </c>
      <c r="K12" s="21">
        <v>378</v>
      </c>
      <c r="L12" s="21">
        <v>7.25</v>
      </c>
      <c r="M12" s="21">
        <v>56</v>
      </c>
      <c r="N12" s="21">
        <v>7</v>
      </c>
      <c r="O12" s="21">
        <v>21496</v>
      </c>
      <c r="P12" s="21">
        <v>993.51</v>
      </c>
      <c r="Q12" s="21">
        <f t="shared" si="0"/>
        <v>29036</v>
      </c>
      <c r="R12" s="21">
        <f t="shared" si="1"/>
        <v>1129.0700000000002</v>
      </c>
      <c r="S12" s="21">
        <v>5000</v>
      </c>
      <c r="T12" s="21">
        <v>390.32</v>
      </c>
      <c r="U12" s="21">
        <v>1617</v>
      </c>
      <c r="V12" s="21">
        <v>121.59</v>
      </c>
      <c r="W12" s="21">
        <v>100</v>
      </c>
      <c r="X12" s="21">
        <v>16.55</v>
      </c>
      <c r="Y12" s="21">
        <v>280</v>
      </c>
      <c r="Z12" s="21">
        <v>2.19</v>
      </c>
      <c r="AA12" s="21">
        <v>0</v>
      </c>
      <c r="AB12" s="21">
        <v>0</v>
      </c>
      <c r="AC12" s="21">
        <f t="shared" si="2"/>
        <v>6997</v>
      </c>
      <c r="AD12" s="21">
        <f t="shared" si="3"/>
        <v>530.65</v>
      </c>
      <c r="AE12" s="21">
        <v>0</v>
      </c>
      <c r="AF12" s="21">
        <v>0</v>
      </c>
      <c r="AG12" s="21">
        <v>126</v>
      </c>
      <c r="AH12" s="21">
        <v>15.3</v>
      </c>
      <c r="AI12" s="21">
        <v>95</v>
      </c>
      <c r="AJ12" s="21">
        <v>23.75</v>
      </c>
      <c r="AK12" s="21">
        <v>16</v>
      </c>
      <c r="AL12" s="21">
        <v>3.2</v>
      </c>
      <c r="AM12" s="21">
        <v>16</v>
      </c>
      <c r="AN12" s="21">
        <v>3.2</v>
      </c>
      <c r="AO12" s="21">
        <v>542</v>
      </c>
      <c r="AP12" s="21">
        <v>19.47</v>
      </c>
      <c r="AQ12" s="21">
        <v>0</v>
      </c>
      <c r="AR12" s="21">
        <v>0</v>
      </c>
      <c r="AS12" s="21">
        <f t="shared" si="4"/>
        <v>36828</v>
      </c>
      <c r="AT12" s="21">
        <f t="shared" si="5"/>
        <v>1724.6400000000003</v>
      </c>
      <c r="AU12" s="21">
        <v>22095</v>
      </c>
      <c r="AV12" s="21">
        <v>780.5</v>
      </c>
      <c r="AW12" s="21">
        <v>9177</v>
      </c>
      <c r="AX12" s="21">
        <v>284.52</v>
      </c>
      <c r="AY12" s="21">
        <v>5</v>
      </c>
      <c r="AZ12" s="21">
        <v>0.16</v>
      </c>
      <c r="BA12" s="21">
        <v>5</v>
      </c>
      <c r="BB12" s="21">
        <v>0.9</v>
      </c>
      <c r="BC12" s="21">
        <v>75</v>
      </c>
      <c r="BD12" s="21">
        <v>15.16</v>
      </c>
      <c r="BE12" s="21">
        <v>1530</v>
      </c>
      <c r="BF12" s="21">
        <v>96</v>
      </c>
      <c r="BG12" s="21">
        <v>510</v>
      </c>
      <c r="BH12" s="21">
        <v>4</v>
      </c>
      <c r="BI12" s="21">
        <f t="shared" si="6"/>
        <v>2125</v>
      </c>
      <c r="BJ12" s="21">
        <f t="shared" si="7"/>
        <v>116.22</v>
      </c>
      <c r="BK12" s="21">
        <f t="shared" si="8"/>
        <v>38953</v>
      </c>
      <c r="BL12" s="21">
        <f t="shared" si="9"/>
        <v>1840.8600000000004</v>
      </c>
    </row>
    <row r="13" spans="1:64" x14ac:dyDescent="0.25">
      <c r="A13" s="134">
        <v>6</v>
      </c>
      <c r="B13" s="22" t="s">
        <v>45</v>
      </c>
      <c r="C13" s="21">
        <v>3658</v>
      </c>
      <c r="D13" s="21">
        <v>187.08</v>
      </c>
      <c r="E13" s="21">
        <v>199</v>
      </c>
      <c r="F13" s="21">
        <v>16.57</v>
      </c>
      <c r="G13" s="21">
        <v>807</v>
      </c>
      <c r="H13" s="21">
        <v>17.260000000000002</v>
      </c>
      <c r="I13" s="21">
        <v>100</v>
      </c>
      <c r="J13" s="21">
        <v>16.739999999999998</v>
      </c>
      <c r="K13" s="21">
        <v>40</v>
      </c>
      <c r="L13" s="21">
        <v>3.2</v>
      </c>
      <c r="M13" s="21">
        <v>0</v>
      </c>
      <c r="N13" s="21">
        <v>0</v>
      </c>
      <c r="O13" s="21">
        <v>0</v>
      </c>
      <c r="P13" s="21">
        <v>0</v>
      </c>
      <c r="Q13" s="21">
        <f t="shared" si="0"/>
        <v>3997</v>
      </c>
      <c r="R13" s="21">
        <f t="shared" si="1"/>
        <v>223.59</v>
      </c>
      <c r="S13" s="21">
        <v>2238</v>
      </c>
      <c r="T13" s="21">
        <v>177.99</v>
      </c>
      <c r="U13" s="21">
        <v>824</v>
      </c>
      <c r="V13" s="21">
        <v>103.82</v>
      </c>
      <c r="W13" s="21">
        <v>100</v>
      </c>
      <c r="X13" s="21">
        <v>25.5</v>
      </c>
      <c r="Y13" s="21">
        <v>0</v>
      </c>
      <c r="Z13" s="21">
        <v>0</v>
      </c>
      <c r="AA13" s="21">
        <v>0</v>
      </c>
      <c r="AB13" s="21">
        <v>0</v>
      </c>
      <c r="AC13" s="21">
        <f t="shared" si="2"/>
        <v>3162</v>
      </c>
      <c r="AD13" s="21">
        <f t="shared" si="3"/>
        <v>307.31</v>
      </c>
      <c r="AE13" s="21">
        <v>0</v>
      </c>
      <c r="AF13" s="21">
        <v>0</v>
      </c>
      <c r="AG13" s="21">
        <v>23</v>
      </c>
      <c r="AH13" s="21">
        <v>2.77</v>
      </c>
      <c r="AI13" s="21">
        <v>28</v>
      </c>
      <c r="AJ13" s="21">
        <v>7</v>
      </c>
      <c r="AK13" s="21">
        <v>10</v>
      </c>
      <c r="AL13" s="21">
        <v>5</v>
      </c>
      <c r="AM13" s="21">
        <v>1</v>
      </c>
      <c r="AN13" s="21">
        <v>0.2</v>
      </c>
      <c r="AO13" s="21">
        <v>230</v>
      </c>
      <c r="AP13" s="21">
        <v>10.23</v>
      </c>
      <c r="AQ13" s="21">
        <v>0</v>
      </c>
      <c r="AR13" s="21">
        <v>0</v>
      </c>
      <c r="AS13" s="21">
        <f t="shared" si="4"/>
        <v>7451</v>
      </c>
      <c r="AT13" s="21">
        <f t="shared" si="5"/>
        <v>556.1</v>
      </c>
      <c r="AU13" s="21">
        <v>4600</v>
      </c>
      <c r="AV13" s="21">
        <v>166</v>
      </c>
      <c r="AW13" s="21">
        <v>1907</v>
      </c>
      <c r="AX13" s="21">
        <v>60.51</v>
      </c>
      <c r="AY13" s="21">
        <v>0</v>
      </c>
      <c r="AZ13" s="21">
        <v>0</v>
      </c>
      <c r="BA13" s="21">
        <v>1</v>
      </c>
      <c r="BB13" s="21">
        <v>0.3</v>
      </c>
      <c r="BC13" s="21">
        <v>50</v>
      </c>
      <c r="BD13" s="21">
        <v>7.2</v>
      </c>
      <c r="BE13" s="21">
        <v>12450</v>
      </c>
      <c r="BF13" s="21">
        <v>19</v>
      </c>
      <c r="BG13" s="21">
        <v>150</v>
      </c>
      <c r="BH13" s="21">
        <v>25.5</v>
      </c>
      <c r="BI13" s="21">
        <f t="shared" si="6"/>
        <v>12651</v>
      </c>
      <c r="BJ13" s="21">
        <f t="shared" si="7"/>
        <v>52</v>
      </c>
      <c r="BK13" s="21">
        <f t="shared" si="8"/>
        <v>20102</v>
      </c>
      <c r="BL13" s="21">
        <f t="shared" si="9"/>
        <v>608.1</v>
      </c>
    </row>
    <row r="14" spans="1:64" x14ac:dyDescent="0.25">
      <c r="A14" s="134">
        <v>7</v>
      </c>
      <c r="B14" s="22" t="s">
        <v>46</v>
      </c>
      <c r="C14" s="21">
        <v>1936</v>
      </c>
      <c r="D14" s="21">
        <v>99.02</v>
      </c>
      <c r="E14" s="21">
        <v>122</v>
      </c>
      <c r="F14" s="21">
        <v>2.81</v>
      </c>
      <c r="G14" s="21">
        <v>343</v>
      </c>
      <c r="H14" s="21">
        <v>5.61</v>
      </c>
      <c r="I14" s="21">
        <v>100</v>
      </c>
      <c r="J14" s="21">
        <v>9.59</v>
      </c>
      <c r="K14" s="21">
        <v>5</v>
      </c>
      <c r="L14" s="21">
        <v>0.79</v>
      </c>
      <c r="M14" s="21">
        <v>0</v>
      </c>
      <c r="N14" s="21">
        <v>0</v>
      </c>
      <c r="O14" s="21">
        <v>0</v>
      </c>
      <c r="P14" s="21">
        <v>0</v>
      </c>
      <c r="Q14" s="21">
        <f t="shared" si="0"/>
        <v>2163</v>
      </c>
      <c r="R14" s="21">
        <f t="shared" si="1"/>
        <v>112.21000000000001</v>
      </c>
      <c r="S14" s="21">
        <v>997</v>
      </c>
      <c r="T14" s="21">
        <v>112.65</v>
      </c>
      <c r="U14" s="21">
        <v>400</v>
      </c>
      <c r="V14" s="21">
        <v>25.3</v>
      </c>
      <c r="W14" s="21">
        <v>100</v>
      </c>
      <c r="X14" s="21">
        <v>25.5</v>
      </c>
      <c r="Y14" s="21">
        <v>0</v>
      </c>
      <c r="Z14" s="21">
        <v>0</v>
      </c>
      <c r="AA14" s="21">
        <v>0</v>
      </c>
      <c r="AB14" s="21">
        <v>0</v>
      </c>
      <c r="AC14" s="21">
        <f t="shared" si="2"/>
        <v>1497</v>
      </c>
      <c r="AD14" s="21">
        <f t="shared" si="3"/>
        <v>163.45000000000002</v>
      </c>
      <c r="AE14" s="21">
        <v>0</v>
      </c>
      <c r="AF14" s="21">
        <v>0</v>
      </c>
      <c r="AG14" s="21">
        <v>6</v>
      </c>
      <c r="AH14" s="21">
        <v>1.1299999999999999</v>
      </c>
      <c r="AI14" s="21">
        <v>15</v>
      </c>
      <c r="AJ14" s="21">
        <v>3.75</v>
      </c>
      <c r="AK14" s="21">
        <v>10</v>
      </c>
      <c r="AL14" s="21">
        <v>5</v>
      </c>
      <c r="AM14" s="21">
        <v>1</v>
      </c>
      <c r="AN14" s="21">
        <v>0.2</v>
      </c>
      <c r="AO14" s="21">
        <v>9</v>
      </c>
      <c r="AP14" s="21">
        <v>0.6</v>
      </c>
      <c r="AQ14" s="21">
        <v>0</v>
      </c>
      <c r="AR14" s="21">
        <v>0</v>
      </c>
      <c r="AS14" s="21">
        <f t="shared" si="4"/>
        <v>3701</v>
      </c>
      <c r="AT14" s="21">
        <f t="shared" si="5"/>
        <v>286.34000000000003</v>
      </c>
      <c r="AU14" s="21">
        <v>2300</v>
      </c>
      <c r="AV14" s="21">
        <v>47</v>
      </c>
      <c r="AW14" s="21">
        <v>953</v>
      </c>
      <c r="AX14" s="21">
        <v>17.13</v>
      </c>
      <c r="AY14" s="21">
        <v>2</v>
      </c>
      <c r="AZ14" s="21">
        <v>0.09</v>
      </c>
      <c r="BA14" s="21">
        <v>2</v>
      </c>
      <c r="BB14" s="21">
        <v>0.6</v>
      </c>
      <c r="BC14" s="21">
        <v>10</v>
      </c>
      <c r="BD14" s="21">
        <v>1.26</v>
      </c>
      <c r="BE14" s="21">
        <v>450</v>
      </c>
      <c r="BF14" s="21">
        <v>26</v>
      </c>
      <c r="BG14" s="21">
        <v>60</v>
      </c>
      <c r="BH14" s="21">
        <v>3</v>
      </c>
      <c r="BI14" s="21">
        <f t="shared" si="6"/>
        <v>524</v>
      </c>
      <c r="BJ14" s="21">
        <f t="shared" si="7"/>
        <v>30.95</v>
      </c>
      <c r="BK14" s="21">
        <f t="shared" si="8"/>
        <v>4225</v>
      </c>
      <c r="BL14" s="21">
        <f t="shared" si="9"/>
        <v>317.29000000000002</v>
      </c>
    </row>
    <row r="15" spans="1:64" x14ac:dyDescent="0.25">
      <c r="A15" s="134">
        <v>8</v>
      </c>
      <c r="B15" s="22" t="s">
        <v>47</v>
      </c>
      <c r="C15" s="21">
        <v>11154</v>
      </c>
      <c r="D15" s="21">
        <v>458.94</v>
      </c>
      <c r="E15" s="21">
        <v>691</v>
      </c>
      <c r="F15" s="21">
        <v>61.09</v>
      </c>
      <c r="G15" s="21">
        <v>1849</v>
      </c>
      <c r="H15" s="21">
        <v>60.77</v>
      </c>
      <c r="I15" s="21">
        <v>400</v>
      </c>
      <c r="J15" s="21">
        <v>20.36</v>
      </c>
      <c r="K15" s="21">
        <v>400</v>
      </c>
      <c r="L15" s="21">
        <v>22.36</v>
      </c>
      <c r="M15" s="21">
        <v>0</v>
      </c>
      <c r="N15" s="21">
        <v>0</v>
      </c>
      <c r="O15" s="21">
        <v>0</v>
      </c>
      <c r="P15" s="21">
        <v>0</v>
      </c>
      <c r="Q15" s="21">
        <f t="shared" si="0"/>
        <v>12645</v>
      </c>
      <c r="R15" s="21">
        <f t="shared" si="1"/>
        <v>562.75</v>
      </c>
      <c r="S15" s="21">
        <v>5035</v>
      </c>
      <c r="T15" s="21">
        <v>304.99</v>
      </c>
      <c r="U15" s="21">
        <v>1600</v>
      </c>
      <c r="V15" s="21">
        <v>154.59</v>
      </c>
      <c r="W15" s="21">
        <v>100</v>
      </c>
      <c r="X15" s="21">
        <v>75.5</v>
      </c>
      <c r="Y15" s="21">
        <v>10</v>
      </c>
      <c r="Z15" s="21">
        <v>3.5</v>
      </c>
      <c r="AA15" s="21">
        <v>0</v>
      </c>
      <c r="AB15" s="21">
        <v>0</v>
      </c>
      <c r="AC15" s="21">
        <f t="shared" si="2"/>
        <v>6745</v>
      </c>
      <c r="AD15" s="21">
        <f t="shared" si="3"/>
        <v>538.58000000000004</v>
      </c>
      <c r="AE15" s="21">
        <v>2</v>
      </c>
      <c r="AF15" s="21">
        <v>2</v>
      </c>
      <c r="AG15" s="21">
        <v>64</v>
      </c>
      <c r="AH15" s="21">
        <v>9.19</v>
      </c>
      <c r="AI15" s="21">
        <v>104</v>
      </c>
      <c r="AJ15" s="21">
        <v>29.03</v>
      </c>
      <c r="AK15" s="21">
        <v>17</v>
      </c>
      <c r="AL15" s="21">
        <v>8</v>
      </c>
      <c r="AM15" s="21">
        <v>17</v>
      </c>
      <c r="AN15" s="21">
        <v>5.8</v>
      </c>
      <c r="AO15" s="21">
        <v>422</v>
      </c>
      <c r="AP15" s="21">
        <v>24.63</v>
      </c>
      <c r="AQ15" s="21">
        <v>0</v>
      </c>
      <c r="AR15" s="21">
        <v>0</v>
      </c>
      <c r="AS15" s="21">
        <f t="shared" si="4"/>
        <v>20016</v>
      </c>
      <c r="AT15" s="21">
        <f t="shared" si="5"/>
        <v>1179.98</v>
      </c>
      <c r="AU15" s="21">
        <v>10450</v>
      </c>
      <c r="AV15" s="21">
        <v>413</v>
      </c>
      <c r="AW15" s="21">
        <v>4337</v>
      </c>
      <c r="AX15" s="21">
        <v>150.56</v>
      </c>
      <c r="AY15" s="21">
        <v>0</v>
      </c>
      <c r="AZ15" s="21">
        <v>0</v>
      </c>
      <c r="BA15" s="21">
        <v>2</v>
      </c>
      <c r="BB15" s="21">
        <v>0.6</v>
      </c>
      <c r="BC15" s="21">
        <v>75</v>
      </c>
      <c r="BD15" s="21">
        <v>27.9</v>
      </c>
      <c r="BE15" s="21">
        <v>840</v>
      </c>
      <c r="BF15" s="21">
        <v>35</v>
      </c>
      <c r="BG15" s="21">
        <v>280</v>
      </c>
      <c r="BH15" s="21">
        <v>149</v>
      </c>
      <c r="BI15" s="21">
        <f t="shared" si="6"/>
        <v>1197</v>
      </c>
      <c r="BJ15" s="21">
        <f t="shared" si="7"/>
        <v>212.5</v>
      </c>
      <c r="BK15" s="21">
        <f t="shared" si="8"/>
        <v>21213</v>
      </c>
      <c r="BL15" s="21">
        <f t="shared" si="9"/>
        <v>1392.48</v>
      </c>
    </row>
    <row r="16" spans="1:64" x14ac:dyDescent="0.25">
      <c r="A16" s="134">
        <v>9</v>
      </c>
      <c r="B16" s="22" t="s">
        <v>48</v>
      </c>
      <c r="C16" s="21">
        <v>125</v>
      </c>
      <c r="D16" s="21">
        <v>6.39</v>
      </c>
      <c r="E16" s="21">
        <v>36</v>
      </c>
      <c r="F16" s="21">
        <v>0.57999999999999996</v>
      </c>
      <c r="G16" s="21">
        <v>20</v>
      </c>
      <c r="H16" s="21">
        <v>0.34</v>
      </c>
      <c r="I16" s="21">
        <v>10</v>
      </c>
      <c r="J16" s="21">
        <v>5</v>
      </c>
      <c r="K16" s="21">
        <v>5</v>
      </c>
      <c r="L16" s="21">
        <v>8.75</v>
      </c>
      <c r="M16" s="21">
        <v>0</v>
      </c>
      <c r="N16" s="21">
        <v>0</v>
      </c>
      <c r="O16" s="21">
        <v>0</v>
      </c>
      <c r="P16" s="21">
        <v>0</v>
      </c>
      <c r="Q16" s="21">
        <f t="shared" si="0"/>
        <v>176</v>
      </c>
      <c r="R16" s="21">
        <f t="shared" si="1"/>
        <v>20.72</v>
      </c>
      <c r="S16" s="21">
        <v>133</v>
      </c>
      <c r="T16" s="21">
        <v>8.57</v>
      </c>
      <c r="U16" s="21">
        <v>5</v>
      </c>
      <c r="V16" s="21">
        <v>5.5</v>
      </c>
      <c r="W16" s="21">
        <v>5</v>
      </c>
      <c r="X16" s="21">
        <v>0.5</v>
      </c>
      <c r="Y16" s="21">
        <v>0</v>
      </c>
      <c r="Z16" s="21">
        <v>0</v>
      </c>
      <c r="AA16" s="21">
        <v>0</v>
      </c>
      <c r="AB16" s="21">
        <v>0</v>
      </c>
      <c r="AC16" s="21">
        <f t="shared" si="2"/>
        <v>143</v>
      </c>
      <c r="AD16" s="21">
        <f t="shared" si="3"/>
        <v>14.57</v>
      </c>
      <c r="AE16" s="21">
        <v>0</v>
      </c>
      <c r="AF16" s="21">
        <v>0</v>
      </c>
      <c r="AG16" s="21">
        <v>1</v>
      </c>
      <c r="AH16" s="21">
        <v>0.13</v>
      </c>
      <c r="AI16" s="21">
        <v>2</v>
      </c>
      <c r="AJ16" s="21">
        <v>0.25</v>
      </c>
      <c r="AK16" s="21">
        <v>0</v>
      </c>
      <c r="AL16" s="21">
        <v>0</v>
      </c>
      <c r="AM16" s="21">
        <v>0</v>
      </c>
      <c r="AN16" s="21">
        <v>0</v>
      </c>
      <c r="AO16" s="21">
        <v>5</v>
      </c>
      <c r="AP16" s="21">
        <v>0.25</v>
      </c>
      <c r="AQ16" s="21">
        <v>0</v>
      </c>
      <c r="AR16" s="21">
        <v>0</v>
      </c>
      <c r="AS16" s="21">
        <f t="shared" si="4"/>
        <v>327</v>
      </c>
      <c r="AT16" s="21">
        <f t="shared" si="5"/>
        <v>35.92</v>
      </c>
      <c r="AU16" s="21">
        <v>100</v>
      </c>
      <c r="AV16" s="21">
        <v>7</v>
      </c>
      <c r="AW16" s="21">
        <v>41</v>
      </c>
      <c r="AX16" s="21">
        <v>2.5499999999999998</v>
      </c>
      <c r="AY16" s="21">
        <v>0</v>
      </c>
      <c r="AZ16" s="21">
        <v>0</v>
      </c>
      <c r="BA16" s="21">
        <v>0</v>
      </c>
      <c r="BB16" s="21">
        <v>0</v>
      </c>
      <c r="BC16" s="21">
        <v>2</v>
      </c>
      <c r="BD16" s="21">
        <v>0.7</v>
      </c>
      <c r="BE16" s="21">
        <v>30</v>
      </c>
      <c r="BF16" s="21">
        <v>3</v>
      </c>
      <c r="BG16" s="21">
        <v>10</v>
      </c>
      <c r="BH16" s="21">
        <v>1.2</v>
      </c>
      <c r="BI16" s="21">
        <f t="shared" si="6"/>
        <v>42</v>
      </c>
      <c r="BJ16" s="21">
        <f t="shared" si="7"/>
        <v>4.9000000000000004</v>
      </c>
      <c r="BK16" s="21">
        <f t="shared" si="8"/>
        <v>369</v>
      </c>
      <c r="BL16" s="21">
        <f t="shared" si="9"/>
        <v>40.82</v>
      </c>
    </row>
    <row r="17" spans="1:64" x14ac:dyDescent="0.25">
      <c r="A17" s="134">
        <v>10</v>
      </c>
      <c r="B17" s="22" t="s">
        <v>49</v>
      </c>
      <c r="C17" s="21">
        <v>100</v>
      </c>
      <c r="D17" s="21">
        <v>5.1100000000000003</v>
      </c>
      <c r="E17" s="21">
        <v>36</v>
      </c>
      <c r="F17" s="21">
        <v>0.57999999999999996</v>
      </c>
      <c r="G17" s="21">
        <v>20</v>
      </c>
      <c r="H17" s="21">
        <v>0.34</v>
      </c>
      <c r="I17" s="21">
        <v>10</v>
      </c>
      <c r="J17" s="21">
        <v>2</v>
      </c>
      <c r="K17" s="21">
        <v>1</v>
      </c>
      <c r="L17" s="21">
        <v>0.05</v>
      </c>
      <c r="M17" s="21">
        <v>0</v>
      </c>
      <c r="N17" s="21">
        <v>0</v>
      </c>
      <c r="O17" s="21">
        <v>0</v>
      </c>
      <c r="P17" s="21">
        <v>0</v>
      </c>
      <c r="Q17" s="21">
        <f t="shared" si="0"/>
        <v>147</v>
      </c>
      <c r="R17" s="21">
        <f t="shared" si="1"/>
        <v>7.74</v>
      </c>
      <c r="S17" s="21">
        <v>103</v>
      </c>
      <c r="T17" s="21">
        <v>6.3</v>
      </c>
      <c r="U17" s="21">
        <v>5</v>
      </c>
      <c r="V17" s="21">
        <v>5.5</v>
      </c>
      <c r="W17" s="21">
        <v>0</v>
      </c>
      <c r="X17" s="21">
        <v>0</v>
      </c>
      <c r="Y17" s="21">
        <v>0</v>
      </c>
      <c r="Z17" s="21">
        <v>0</v>
      </c>
      <c r="AA17" s="21">
        <v>0</v>
      </c>
      <c r="AB17" s="21">
        <v>0</v>
      </c>
      <c r="AC17" s="21">
        <f t="shared" si="2"/>
        <v>108</v>
      </c>
      <c r="AD17" s="21">
        <f t="shared" si="3"/>
        <v>11.8</v>
      </c>
      <c r="AE17" s="21">
        <v>0</v>
      </c>
      <c r="AF17" s="21">
        <v>0</v>
      </c>
      <c r="AG17" s="21">
        <v>1</v>
      </c>
      <c r="AH17" s="21">
        <v>0.13</v>
      </c>
      <c r="AI17" s="21">
        <v>2</v>
      </c>
      <c r="AJ17" s="21">
        <v>0.25</v>
      </c>
      <c r="AK17" s="21">
        <v>0</v>
      </c>
      <c r="AL17" s="21">
        <v>0</v>
      </c>
      <c r="AM17" s="21">
        <v>0</v>
      </c>
      <c r="AN17" s="21">
        <v>0</v>
      </c>
      <c r="AO17" s="21">
        <v>1</v>
      </c>
      <c r="AP17" s="21">
        <v>0.02</v>
      </c>
      <c r="AQ17" s="21">
        <v>0</v>
      </c>
      <c r="AR17" s="21">
        <v>0</v>
      </c>
      <c r="AS17" s="21">
        <f t="shared" si="4"/>
        <v>259</v>
      </c>
      <c r="AT17" s="21">
        <f t="shared" si="5"/>
        <v>19.939999999999998</v>
      </c>
      <c r="AU17" s="21">
        <v>120</v>
      </c>
      <c r="AV17" s="21">
        <v>3.5</v>
      </c>
      <c r="AW17" s="21">
        <v>49</v>
      </c>
      <c r="AX17" s="21">
        <v>1.28</v>
      </c>
      <c r="AY17" s="21">
        <v>0</v>
      </c>
      <c r="AZ17" s="21">
        <v>0</v>
      </c>
      <c r="BA17" s="21">
        <v>1</v>
      </c>
      <c r="BB17" s="21">
        <v>0.3</v>
      </c>
      <c r="BC17" s="21">
        <v>0</v>
      </c>
      <c r="BD17" s="21">
        <v>0</v>
      </c>
      <c r="BE17" s="21">
        <v>30</v>
      </c>
      <c r="BF17" s="21">
        <v>3</v>
      </c>
      <c r="BG17" s="21">
        <v>10</v>
      </c>
      <c r="BH17" s="21">
        <v>0.81</v>
      </c>
      <c r="BI17" s="21">
        <f t="shared" si="6"/>
        <v>41</v>
      </c>
      <c r="BJ17" s="21">
        <f t="shared" si="7"/>
        <v>4.1099999999999994</v>
      </c>
      <c r="BK17" s="21">
        <f t="shared" si="8"/>
        <v>300</v>
      </c>
      <c r="BL17" s="21">
        <f t="shared" si="9"/>
        <v>24.049999999999997</v>
      </c>
    </row>
    <row r="18" spans="1:64" x14ac:dyDescent="0.25">
      <c r="A18" s="134">
        <v>11</v>
      </c>
      <c r="B18" s="22" t="s">
        <v>50</v>
      </c>
      <c r="C18" s="21">
        <v>100</v>
      </c>
      <c r="D18" s="21">
        <v>5.1100000000000003</v>
      </c>
      <c r="E18" s="21">
        <v>36</v>
      </c>
      <c r="F18" s="21">
        <v>0.57999999999999996</v>
      </c>
      <c r="G18" s="21">
        <v>20</v>
      </c>
      <c r="H18" s="21">
        <v>0.34</v>
      </c>
      <c r="I18" s="21">
        <v>10</v>
      </c>
      <c r="J18" s="21">
        <v>2</v>
      </c>
      <c r="K18" s="21">
        <v>5</v>
      </c>
      <c r="L18" s="21">
        <v>0.09</v>
      </c>
      <c r="M18" s="21">
        <v>0</v>
      </c>
      <c r="N18" s="21">
        <v>0</v>
      </c>
      <c r="O18" s="21">
        <v>0</v>
      </c>
      <c r="P18" s="21">
        <v>0</v>
      </c>
      <c r="Q18" s="21">
        <f t="shared" si="0"/>
        <v>151</v>
      </c>
      <c r="R18" s="21">
        <f t="shared" si="1"/>
        <v>7.78</v>
      </c>
      <c r="S18" s="21">
        <v>15</v>
      </c>
      <c r="T18" s="21">
        <v>7.07</v>
      </c>
      <c r="U18" s="21">
        <v>5</v>
      </c>
      <c r="V18" s="21">
        <v>5.5</v>
      </c>
      <c r="W18" s="21">
        <v>0</v>
      </c>
      <c r="X18" s="21">
        <v>0</v>
      </c>
      <c r="Y18" s="21">
        <v>0</v>
      </c>
      <c r="Z18" s="21">
        <v>0</v>
      </c>
      <c r="AA18" s="21">
        <v>0</v>
      </c>
      <c r="AB18" s="21">
        <v>0</v>
      </c>
      <c r="AC18" s="21">
        <f t="shared" si="2"/>
        <v>20</v>
      </c>
      <c r="AD18" s="21">
        <f t="shared" si="3"/>
        <v>12.57</v>
      </c>
      <c r="AE18" s="21">
        <v>0</v>
      </c>
      <c r="AF18" s="21">
        <v>0</v>
      </c>
      <c r="AG18" s="21">
        <v>1</v>
      </c>
      <c r="AH18" s="21">
        <v>0.13</v>
      </c>
      <c r="AI18" s="21">
        <v>10</v>
      </c>
      <c r="AJ18" s="21">
        <v>3.01</v>
      </c>
      <c r="AK18" s="21">
        <v>0</v>
      </c>
      <c r="AL18" s="21">
        <v>0</v>
      </c>
      <c r="AM18" s="21">
        <v>0</v>
      </c>
      <c r="AN18" s="21">
        <v>0</v>
      </c>
      <c r="AO18" s="21">
        <v>1</v>
      </c>
      <c r="AP18" s="21">
        <v>0.02</v>
      </c>
      <c r="AQ18" s="21">
        <v>0</v>
      </c>
      <c r="AR18" s="21">
        <v>0</v>
      </c>
      <c r="AS18" s="21">
        <f t="shared" si="4"/>
        <v>183</v>
      </c>
      <c r="AT18" s="21">
        <f t="shared" si="5"/>
        <v>23.51</v>
      </c>
      <c r="AU18" s="21">
        <v>120</v>
      </c>
      <c r="AV18" s="21">
        <v>3.5</v>
      </c>
      <c r="AW18" s="21">
        <v>49</v>
      </c>
      <c r="AX18" s="21">
        <v>1.28</v>
      </c>
      <c r="AY18" s="21">
        <v>0</v>
      </c>
      <c r="AZ18" s="21">
        <v>0</v>
      </c>
      <c r="BA18" s="21">
        <v>1</v>
      </c>
      <c r="BB18" s="21">
        <v>0.3</v>
      </c>
      <c r="BC18" s="21">
        <v>0</v>
      </c>
      <c r="BD18" s="21">
        <v>0</v>
      </c>
      <c r="BE18" s="21">
        <v>30</v>
      </c>
      <c r="BF18" s="21">
        <v>3</v>
      </c>
      <c r="BG18" s="21">
        <v>10</v>
      </c>
      <c r="BH18" s="21">
        <v>4.3499999999999996</v>
      </c>
      <c r="BI18" s="21">
        <f t="shared" si="6"/>
        <v>41</v>
      </c>
      <c r="BJ18" s="21">
        <f t="shared" si="7"/>
        <v>7.6499999999999995</v>
      </c>
      <c r="BK18" s="21">
        <f t="shared" si="8"/>
        <v>224</v>
      </c>
      <c r="BL18" s="21">
        <f t="shared" si="9"/>
        <v>31.16</v>
      </c>
    </row>
    <row r="19" spans="1:64" x14ac:dyDescent="0.25">
      <c r="A19" s="134">
        <v>12</v>
      </c>
      <c r="B19" s="22" t="s">
        <v>51</v>
      </c>
      <c r="C19" s="21">
        <v>100</v>
      </c>
      <c r="D19" s="21">
        <v>5.1100000000000003</v>
      </c>
      <c r="E19" s="21">
        <v>36</v>
      </c>
      <c r="F19" s="21">
        <v>3.58</v>
      </c>
      <c r="G19" s="21">
        <v>20</v>
      </c>
      <c r="H19" s="21">
        <v>0.34</v>
      </c>
      <c r="I19" s="21">
        <v>10</v>
      </c>
      <c r="J19" s="21">
        <v>2</v>
      </c>
      <c r="K19" s="21">
        <v>5</v>
      </c>
      <c r="L19" s="21">
        <v>0.59</v>
      </c>
      <c r="M19" s="21">
        <v>0</v>
      </c>
      <c r="N19" s="21">
        <v>0</v>
      </c>
      <c r="O19" s="21">
        <v>0</v>
      </c>
      <c r="P19" s="21">
        <v>0</v>
      </c>
      <c r="Q19" s="21">
        <f t="shared" si="0"/>
        <v>151</v>
      </c>
      <c r="R19" s="21">
        <f t="shared" si="1"/>
        <v>11.280000000000001</v>
      </c>
      <c r="S19" s="21">
        <v>80</v>
      </c>
      <c r="T19" s="21">
        <v>7.78</v>
      </c>
      <c r="U19" s="21">
        <v>5</v>
      </c>
      <c r="V19" s="21">
        <v>5.5</v>
      </c>
      <c r="W19" s="21">
        <v>100</v>
      </c>
      <c r="X19" s="21">
        <v>0.5</v>
      </c>
      <c r="Y19" s="21">
        <v>0</v>
      </c>
      <c r="Z19" s="21">
        <v>0</v>
      </c>
      <c r="AA19" s="21">
        <v>0</v>
      </c>
      <c r="AB19" s="21">
        <v>0</v>
      </c>
      <c r="AC19" s="21">
        <f t="shared" si="2"/>
        <v>185</v>
      </c>
      <c r="AD19" s="21">
        <f t="shared" si="3"/>
        <v>13.780000000000001</v>
      </c>
      <c r="AE19" s="21">
        <v>0</v>
      </c>
      <c r="AF19" s="21">
        <v>0</v>
      </c>
      <c r="AG19" s="21">
        <v>1</v>
      </c>
      <c r="AH19" s="21">
        <v>0.13</v>
      </c>
      <c r="AI19" s="21">
        <v>2</v>
      </c>
      <c r="AJ19" s="21">
        <v>0.55000000000000004</v>
      </c>
      <c r="AK19" s="21">
        <v>0</v>
      </c>
      <c r="AL19" s="21">
        <v>0</v>
      </c>
      <c r="AM19" s="21">
        <v>0</v>
      </c>
      <c r="AN19" s="21">
        <v>0</v>
      </c>
      <c r="AO19" s="21">
        <v>5</v>
      </c>
      <c r="AP19" s="21">
        <v>0.66</v>
      </c>
      <c r="AQ19" s="21">
        <v>0</v>
      </c>
      <c r="AR19" s="21">
        <v>0</v>
      </c>
      <c r="AS19" s="21">
        <f t="shared" si="4"/>
        <v>344</v>
      </c>
      <c r="AT19" s="21">
        <f t="shared" si="5"/>
        <v>26.400000000000002</v>
      </c>
      <c r="AU19" s="21">
        <v>120</v>
      </c>
      <c r="AV19" s="21">
        <v>3.5</v>
      </c>
      <c r="AW19" s="21">
        <v>49</v>
      </c>
      <c r="AX19" s="21">
        <v>1.28</v>
      </c>
      <c r="AY19" s="21">
        <v>0</v>
      </c>
      <c r="AZ19" s="21">
        <v>0</v>
      </c>
      <c r="BA19" s="21">
        <v>1</v>
      </c>
      <c r="BB19" s="21">
        <v>0.3</v>
      </c>
      <c r="BC19" s="21">
        <v>0</v>
      </c>
      <c r="BD19" s="21">
        <v>0</v>
      </c>
      <c r="BE19" s="21">
        <v>30</v>
      </c>
      <c r="BF19" s="21">
        <v>3</v>
      </c>
      <c r="BG19" s="21">
        <v>10</v>
      </c>
      <c r="BH19" s="21">
        <v>1.85</v>
      </c>
      <c r="BI19" s="21">
        <f t="shared" si="6"/>
        <v>41</v>
      </c>
      <c r="BJ19" s="21">
        <f t="shared" si="7"/>
        <v>5.15</v>
      </c>
      <c r="BK19" s="21">
        <f t="shared" si="8"/>
        <v>385</v>
      </c>
      <c r="BL19" s="21">
        <f t="shared" si="9"/>
        <v>31.550000000000004</v>
      </c>
    </row>
    <row r="20" spans="1:64" x14ac:dyDescent="0.25">
      <c r="A20" s="134">
        <v>13</v>
      </c>
      <c r="B20" s="22" t="s">
        <v>52</v>
      </c>
      <c r="C20" s="21">
        <v>600</v>
      </c>
      <c r="D20" s="21">
        <v>30.69</v>
      </c>
      <c r="E20" s="21">
        <v>72</v>
      </c>
      <c r="F20" s="21">
        <v>12.17</v>
      </c>
      <c r="G20" s="21">
        <v>40</v>
      </c>
      <c r="H20" s="21">
        <v>0.68</v>
      </c>
      <c r="I20" s="21">
        <v>2</v>
      </c>
      <c r="J20" s="21">
        <v>10.34</v>
      </c>
      <c r="K20" s="21">
        <v>15</v>
      </c>
      <c r="L20" s="21">
        <v>3.8</v>
      </c>
      <c r="M20" s="21">
        <v>0</v>
      </c>
      <c r="N20" s="21">
        <v>0</v>
      </c>
      <c r="O20" s="21">
        <v>0</v>
      </c>
      <c r="P20" s="21">
        <v>0</v>
      </c>
      <c r="Q20" s="21">
        <f t="shared" si="0"/>
        <v>689</v>
      </c>
      <c r="R20" s="21">
        <f t="shared" si="1"/>
        <v>57</v>
      </c>
      <c r="S20" s="21">
        <v>623</v>
      </c>
      <c r="T20" s="21">
        <v>52.87</v>
      </c>
      <c r="U20" s="21">
        <v>14</v>
      </c>
      <c r="V20" s="21">
        <v>40.56</v>
      </c>
      <c r="W20" s="21">
        <v>5</v>
      </c>
      <c r="X20" s="21">
        <v>10.1</v>
      </c>
      <c r="Y20" s="21">
        <v>0</v>
      </c>
      <c r="Z20" s="21">
        <v>0</v>
      </c>
      <c r="AA20" s="21">
        <v>0</v>
      </c>
      <c r="AB20" s="21">
        <v>0</v>
      </c>
      <c r="AC20" s="21">
        <f t="shared" si="2"/>
        <v>642</v>
      </c>
      <c r="AD20" s="21">
        <f t="shared" si="3"/>
        <v>103.53</v>
      </c>
      <c r="AE20" s="21">
        <v>0</v>
      </c>
      <c r="AF20" s="21">
        <v>0</v>
      </c>
      <c r="AG20" s="21">
        <v>2</v>
      </c>
      <c r="AH20" s="21">
        <v>0.25</v>
      </c>
      <c r="AI20" s="21">
        <v>4</v>
      </c>
      <c r="AJ20" s="21">
        <v>0.63</v>
      </c>
      <c r="AK20" s="21">
        <v>10</v>
      </c>
      <c r="AL20" s="21">
        <v>1</v>
      </c>
      <c r="AM20" s="21">
        <v>0</v>
      </c>
      <c r="AN20" s="21">
        <v>0</v>
      </c>
      <c r="AO20" s="21">
        <v>15</v>
      </c>
      <c r="AP20" s="21">
        <v>0.2</v>
      </c>
      <c r="AQ20" s="21">
        <v>0</v>
      </c>
      <c r="AR20" s="21">
        <v>0</v>
      </c>
      <c r="AS20" s="21">
        <f t="shared" si="4"/>
        <v>1362</v>
      </c>
      <c r="AT20" s="21">
        <f t="shared" si="5"/>
        <v>162.60999999999999</v>
      </c>
      <c r="AU20" s="21">
        <v>250</v>
      </c>
      <c r="AV20" s="21">
        <v>13</v>
      </c>
      <c r="AW20" s="21">
        <v>103</v>
      </c>
      <c r="AX20" s="21">
        <v>4.74</v>
      </c>
      <c r="AY20" s="21">
        <v>0</v>
      </c>
      <c r="AZ20" s="21">
        <v>0</v>
      </c>
      <c r="BA20" s="21">
        <v>0</v>
      </c>
      <c r="BB20" s="21">
        <v>0</v>
      </c>
      <c r="BC20" s="21">
        <v>4</v>
      </c>
      <c r="BD20" s="21">
        <v>1.4</v>
      </c>
      <c r="BE20" s="21">
        <v>60</v>
      </c>
      <c r="BF20" s="21">
        <v>7.56</v>
      </c>
      <c r="BG20" s="21">
        <v>20</v>
      </c>
      <c r="BH20" s="21">
        <v>42.43</v>
      </c>
      <c r="BI20" s="21">
        <f t="shared" si="6"/>
        <v>84</v>
      </c>
      <c r="BJ20" s="21">
        <f t="shared" si="7"/>
        <v>51.39</v>
      </c>
      <c r="BK20" s="21">
        <f t="shared" si="8"/>
        <v>1446</v>
      </c>
      <c r="BL20" s="21">
        <f t="shared" si="9"/>
        <v>214</v>
      </c>
    </row>
    <row r="21" spans="1:64" x14ac:dyDescent="0.25">
      <c r="A21" s="134">
        <v>14</v>
      </c>
      <c r="B21" s="22" t="s">
        <v>53</v>
      </c>
      <c r="C21" s="21">
        <v>50</v>
      </c>
      <c r="D21" s="21">
        <v>2.56</v>
      </c>
      <c r="E21" s="21">
        <v>745</v>
      </c>
      <c r="F21" s="21">
        <v>28.36</v>
      </c>
      <c r="G21" s="21">
        <v>365</v>
      </c>
      <c r="H21" s="21">
        <v>13.52</v>
      </c>
      <c r="I21" s="21">
        <v>20</v>
      </c>
      <c r="J21" s="21">
        <v>1</v>
      </c>
      <c r="K21" s="21">
        <v>10</v>
      </c>
      <c r="L21" s="21">
        <v>0.76</v>
      </c>
      <c r="M21" s="21">
        <v>0</v>
      </c>
      <c r="N21" s="21">
        <v>0</v>
      </c>
      <c r="O21" s="21">
        <v>0</v>
      </c>
      <c r="P21" s="21">
        <v>0</v>
      </c>
      <c r="Q21" s="21">
        <f t="shared" si="0"/>
        <v>825</v>
      </c>
      <c r="R21" s="21">
        <f t="shared" si="1"/>
        <v>32.68</v>
      </c>
      <c r="S21" s="21">
        <v>66</v>
      </c>
      <c r="T21" s="21">
        <v>7.52</v>
      </c>
      <c r="U21" s="21">
        <v>10</v>
      </c>
      <c r="V21" s="21">
        <v>25</v>
      </c>
      <c r="W21" s="21">
        <v>10</v>
      </c>
      <c r="X21" s="21">
        <v>5</v>
      </c>
      <c r="Y21" s="21">
        <v>0</v>
      </c>
      <c r="Z21" s="21">
        <v>0</v>
      </c>
      <c r="AA21" s="21">
        <v>0</v>
      </c>
      <c r="AB21" s="21">
        <v>0</v>
      </c>
      <c r="AC21" s="21">
        <f t="shared" si="2"/>
        <v>86</v>
      </c>
      <c r="AD21" s="21">
        <f t="shared" si="3"/>
        <v>37.519999999999996</v>
      </c>
      <c r="AE21" s="21">
        <v>0</v>
      </c>
      <c r="AF21" s="21">
        <v>0</v>
      </c>
      <c r="AG21" s="21">
        <v>15</v>
      </c>
      <c r="AH21" s="21">
        <v>0.85</v>
      </c>
      <c r="AI21" s="21">
        <v>10</v>
      </c>
      <c r="AJ21" s="21">
        <v>1.25</v>
      </c>
      <c r="AK21" s="21">
        <v>0</v>
      </c>
      <c r="AL21" s="21">
        <v>0</v>
      </c>
      <c r="AM21" s="21">
        <v>20</v>
      </c>
      <c r="AN21" s="21">
        <v>1</v>
      </c>
      <c r="AO21" s="21">
        <v>50</v>
      </c>
      <c r="AP21" s="21">
        <v>7.96</v>
      </c>
      <c r="AQ21" s="21">
        <v>0</v>
      </c>
      <c r="AR21" s="21">
        <v>0</v>
      </c>
      <c r="AS21" s="21">
        <f t="shared" si="4"/>
        <v>1006</v>
      </c>
      <c r="AT21" s="21">
        <f t="shared" si="5"/>
        <v>81.259999999999977</v>
      </c>
      <c r="AU21" s="21">
        <v>5000</v>
      </c>
      <c r="AV21" s="21">
        <v>17.59</v>
      </c>
      <c r="AW21" s="21">
        <v>20</v>
      </c>
      <c r="AX21" s="21">
        <v>1.0900000000000001</v>
      </c>
      <c r="AY21" s="21">
        <v>0</v>
      </c>
      <c r="AZ21" s="21">
        <v>0</v>
      </c>
      <c r="BA21" s="21">
        <v>0</v>
      </c>
      <c r="BB21" s="21">
        <v>0</v>
      </c>
      <c r="BC21" s="21">
        <v>20</v>
      </c>
      <c r="BD21" s="21">
        <v>1.5</v>
      </c>
      <c r="BE21" s="21">
        <v>30</v>
      </c>
      <c r="BF21" s="21">
        <v>3.3</v>
      </c>
      <c r="BG21" s="21">
        <v>1000</v>
      </c>
      <c r="BH21" s="21">
        <v>13.92</v>
      </c>
      <c r="BI21" s="21">
        <f t="shared" si="6"/>
        <v>1050</v>
      </c>
      <c r="BJ21" s="21">
        <f t="shared" si="7"/>
        <v>18.72</v>
      </c>
      <c r="BK21" s="21">
        <f t="shared" si="8"/>
        <v>2056</v>
      </c>
      <c r="BL21" s="21">
        <f t="shared" si="9"/>
        <v>99.979999999999976</v>
      </c>
    </row>
    <row r="22" spans="1:64" x14ac:dyDescent="0.25">
      <c r="A22" s="134">
        <v>15</v>
      </c>
      <c r="B22" s="22" t="s">
        <v>54</v>
      </c>
      <c r="C22" s="21"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f t="shared" si="0"/>
        <v>0</v>
      </c>
      <c r="R22" s="21">
        <f t="shared" si="1"/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f t="shared" si="2"/>
        <v>0</v>
      </c>
      <c r="AD22" s="21">
        <f t="shared" si="3"/>
        <v>0</v>
      </c>
      <c r="AE22" s="21">
        <v>0</v>
      </c>
      <c r="AF22" s="21">
        <v>0</v>
      </c>
      <c r="AG22" s="21">
        <v>0</v>
      </c>
      <c r="AH22" s="21">
        <v>0</v>
      </c>
      <c r="AI22" s="21">
        <v>0</v>
      </c>
      <c r="AJ22" s="21">
        <v>0</v>
      </c>
      <c r="AK22" s="21">
        <v>0</v>
      </c>
      <c r="AL22" s="21">
        <v>0</v>
      </c>
      <c r="AM22" s="21">
        <v>0</v>
      </c>
      <c r="AN22" s="21">
        <v>0</v>
      </c>
      <c r="AO22" s="21">
        <v>0</v>
      </c>
      <c r="AP22" s="21">
        <v>0</v>
      </c>
      <c r="AQ22" s="21">
        <v>0</v>
      </c>
      <c r="AR22" s="21">
        <v>0</v>
      </c>
      <c r="AS22" s="21">
        <f t="shared" si="4"/>
        <v>0</v>
      </c>
      <c r="AT22" s="21">
        <f t="shared" si="5"/>
        <v>0</v>
      </c>
      <c r="AU22" s="21">
        <v>0</v>
      </c>
      <c r="AV22" s="21">
        <v>0</v>
      </c>
      <c r="AW22" s="21">
        <v>0</v>
      </c>
      <c r="AX22" s="21">
        <v>0</v>
      </c>
      <c r="AY22" s="21">
        <v>0</v>
      </c>
      <c r="AZ22" s="21">
        <v>0</v>
      </c>
      <c r="BA22" s="21">
        <v>0</v>
      </c>
      <c r="BB22" s="21">
        <v>0</v>
      </c>
      <c r="BC22" s="21">
        <v>0</v>
      </c>
      <c r="BD22" s="21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f t="shared" si="6"/>
        <v>0</v>
      </c>
      <c r="BJ22" s="21">
        <f t="shared" si="7"/>
        <v>0</v>
      </c>
      <c r="BK22" s="21">
        <f t="shared" si="8"/>
        <v>0</v>
      </c>
      <c r="BL22" s="21">
        <f t="shared" si="9"/>
        <v>0</v>
      </c>
    </row>
    <row r="23" spans="1:64" x14ac:dyDescent="0.25">
      <c r="A23" s="134">
        <v>16</v>
      </c>
      <c r="B23" s="22" t="s">
        <v>55</v>
      </c>
      <c r="C23" s="21">
        <v>1521</v>
      </c>
      <c r="D23" s="21">
        <v>95.45</v>
      </c>
      <c r="E23" s="21">
        <v>92</v>
      </c>
      <c r="F23" s="21">
        <v>199.19</v>
      </c>
      <c r="G23" s="21">
        <v>166</v>
      </c>
      <c r="H23" s="21">
        <v>5.66</v>
      </c>
      <c r="I23" s="21">
        <v>20</v>
      </c>
      <c r="J23" s="21">
        <v>22.33</v>
      </c>
      <c r="K23" s="21">
        <v>71</v>
      </c>
      <c r="L23" s="21">
        <v>48.38</v>
      </c>
      <c r="M23" s="21">
        <v>0</v>
      </c>
      <c r="N23" s="21">
        <v>0</v>
      </c>
      <c r="O23" s="21">
        <v>0</v>
      </c>
      <c r="P23" s="21">
        <v>0</v>
      </c>
      <c r="Q23" s="21">
        <f t="shared" si="0"/>
        <v>1704</v>
      </c>
      <c r="R23" s="21">
        <f t="shared" si="1"/>
        <v>365.34999999999997</v>
      </c>
      <c r="S23" s="21">
        <v>86</v>
      </c>
      <c r="T23" s="21">
        <v>95.97</v>
      </c>
      <c r="U23" s="21">
        <v>877</v>
      </c>
      <c r="V23" s="21">
        <v>115.9</v>
      </c>
      <c r="W23" s="21">
        <v>100</v>
      </c>
      <c r="X23" s="21">
        <v>75.5</v>
      </c>
      <c r="Y23" s="21">
        <v>0</v>
      </c>
      <c r="Z23" s="21">
        <v>0</v>
      </c>
      <c r="AA23" s="21">
        <v>0</v>
      </c>
      <c r="AB23" s="21">
        <v>0</v>
      </c>
      <c r="AC23" s="21">
        <f t="shared" si="2"/>
        <v>1063</v>
      </c>
      <c r="AD23" s="21">
        <f t="shared" si="3"/>
        <v>287.37</v>
      </c>
      <c r="AE23" s="21">
        <v>0</v>
      </c>
      <c r="AF23" s="21">
        <v>0</v>
      </c>
      <c r="AG23" s="21">
        <v>26</v>
      </c>
      <c r="AH23" s="21">
        <v>3.02</v>
      </c>
      <c r="AI23" s="21">
        <v>33</v>
      </c>
      <c r="AJ23" s="21">
        <v>5.84</v>
      </c>
      <c r="AK23" s="21">
        <v>10</v>
      </c>
      <c r="AL23" s="21">
        <v>1</v>
      </c>
      <c r="AM23" s="21">
        <v>1</v>
      </c>
      <c r="AN23" s="21">
        <v>0.2</v>
      </c>
      <c r="AO23" s="21">
        <v>108</v>
      </c>
      <c r="AP23" s="21">
        <v>3.2</v>
      </c>
      <c r="AQ23" s="21">
        <v>0</v>
      </c>
      <c r="AR23" s="21">
        <v>0</v>
      </c>
      <c r="AS23" s="21">
        <f t="shared" si="4"/>
        <v>2945</v>
      </c>
      <c r="AT23" s="21">
        <f t="shared" si="5"/>
        <v>665.98000000000013</v>
      </c>
      <c r="AU23" s="21">
        <v>3700</v>
      </c>
      <c r="AV23" s="21">
        <v>138</v>
      </c>
      <c r="AW23" s="21">
        <v>1534</v>
      </c>
      <c r="AX23" s="21">
        <v>50.31</v>
      </c>
      <c r="AY23" s="21">
        <v>100</v>
      </c>
      <c r="AZ23" s="21">
        <v>11</v>
      </c>
      <c r="BA23" s="21">
        <v>1</v>
      </c>
      <c r="BB23" s="21">
        <v>0.3</v>
      </c>
      <c r="BC23" s="21">
        <v>8</v>
      </c>
      <c r="BD23" s="21">
        <v>7.7</v>
      </c>
      <c r="BE23" s="21">
        <v>9000</v>
      </c>
      <c r="BF23" s="21">
        <v>87</v>
      </c>
      <c r="BG23" s="21">
        <v>100</v>
      </c>
      <c r="BH23" s="21">
        <v>146</v>
      </c>
      <c r="BI23" s="21">
        <f t="shared" si="6"/>
        <v>9209</v>
      </c>
      <c r="BJ23" s="21">
        <f t="shared" si="7"/>
        <v>252</v>
      </c>
      <c r="BK23" s="21">
        <f t="shared" si="8"/>
        <v>12154</v>
      </c>
      <c r="BL23" s="21">
        <f t="shared" si="9"/>
        <v>917.98000000000013</v>
      </c>
    </row>
    <row r="24" spans="1:64" x14ac:dyDescent="0.25">
      <c r="A24" s="134">
        <v>17</v>
      </c>
      <c r="B24" s="22" t="s">
        <v>56</v>
      </c>
      <c r="C24" s="21">
        <v>100</v>
      </c>
      <c r="D24" s="21">
        <v>0.8</v>
      </c>
      <c r="E24" s="21">
        <v>50</v>
      </c>
      <c r="F24" s="21">
        <v>26.59</v>
      </c>
      <c r="G24" s="21">
        <v>13</v>
      </c>
      <c r="H24" s="21">
        <v>0.23</v>
      </c>
      <c r="I24" s="21">
        <v>20</v>
      </c>
      <c r="J24" s="21">
        <v>10.39</v>
      </c>
      <c r="K24" s="21">
        <v>125</v>
      </c>
      <c r="L24" s="21">
        <v>7.93</v>
      </c>
      <c r="M24" s="21">
        <v>0</v>
      </c>
      <c r="N24" s="21">
        <v>0</v>
      </c>
      <c r="O24" s="21">
        <v>96</v>
      </c>
      <c r="P24" s="21">
        <v>3.33</v>
      </c>
      <c r="Q24" s="21">
        <f t="shared" si="0"/>
        <v>295</v>
      </c>
      <c r="R24" s="21">
        <f t="shared" si="1"/>
        <v>45.71</v>
      </c>
      <c r="S24" s="21">
        <v>550</v>
      </c>
      <c r="T24" s="21">
        <v>15.46</v>
      </c>
      <c r="U24" s="21">
        <v>300</v>
      </c>
      <c r="V24" s="21">
        <v>40</v>
      </c>
      <c r="W24" s="21">
        <v>100</v>
      </c>
      <c r="X24" s="21">
        <v>15</v>
      </c>
      <c r="Y24" s="21">
        <v>27</v>
      </c>
      <c r="Z24" s="21">
        <v>0.32</v>
      </c>
      <c r="AA24" s="21">
        <v>0</v>
      </c>
      <c r="AB24" s="21">
        <v>0</v>
      </c>
      <c r="AC24" s="21">
        <f t="shared" si="2"/>
        <v>977</v>
      </c>
      <c r="AD24" s="21">
        <f t="shared" si="3"/>
        <v>70.78</v>
      </c>
      <c r="AE24" s="21">
        <v>0</v>
      </c>
      <c r="AF24" s="21">
        <v>0</v>
      </c>
      <c r="AG24" s="21">
        <v>2</v>
      </c>
      <c r="AH24" s="21">
        <v>0.25</v>
      </c>
      <c r="AI24" s="21">
        <v>2</v>
      </c>
      <c r="AJ24" s="21">
        <v>0.38</v>
      </c>
      <c r="AK24" s="21">
        <v>10</v>
      </c>
      <c r="AL24" s="21">
        <v>1</v>
      </c>
      <c r="AM24" s="21">
        <v>0</v>
      </c>
      <c r="AN24" s="21">
        <v>0</v>
      </c>
      <c r="AO24" s="21">
        <v>24</v>
      </c>
      <c r="AP24" s="21">
        <v>0.25</v>
      </c>
      <c r="AQ24" s="21">
        <v>0</v>
      </c>
      <c r="AR24" s="21">
        <v>0</v>
      </c>
      <c r="AS24" s="21">
        <f t="shared" si="4"/>
        <v>1310</v>
      </c>
      <c r="AT24" s="21">
        <f t="shared" si="5"/>
        <v>118.37</v>
      </c>
      <c r="AU24" s="21">
        <v>200</v>
      </c>
      <c r="AV24" s="21">
        <v>12.08</v>
      </c>
      <c r="AW24" s="21">
        <v>83</v>
      </c>
      <c r="AX24" s="21">
        <v>3.65</v>
      </c>
      <c r="AY24" s="21">
        <v>0</v>
      </c>
      <c r="AZ24" s="21">
        <v>0</v>
      </c>
      <c r="BA24" s="21">
        <v>0</v>
      </c>
      <c r="BB24" s="21">
        <v>0</v>
      </c>
      <c r="BC24" s="21">
        <v>10</v>
      </c>
      <c r="BD24" s="21">
        <v>2.29</v>
      </c>
      <c r="BE24" s="21">
        <v>3000</v>
      </c>
      <c r="BF24" s="21">
        <v>18.46</v>
      </c>
      <c r="BG24" s="21">
        <v>1000</v>
      </c>
      <c r="BH24" s="21">
        <v>54.86</v>
      </c>
      <c r="BI24" s="21">
        <f t="shared" si="6"/>
        <v>4010</v>
      </c>
      <c r="BJ24" s="21">
        <f t="shared" si="7"/>
        <v>75.61</v>
      </c>
      <c r="BK24" s="21">
        <f t="shared" si="8"/>
        <v>5320</v>
      </c>
      <c r="BL24" s="21">
        <f t="shared" si="9"/>
        <v>193.98000000000002</v>
      </c>
    </row>
    <row r="25" spans="1:64" x14ac:dyDescent="0.25">
      <c r="A25" s="134">
        <v>18</v>
      </c>
      <c r="B25" s="22" t="s">
        <v>57</v>
      </c>
      <c r="C25" s="21">
        <v>100</v>
      </c>
      <c r="D25" s="21">
        <v>4.1100000000000003</v>
      </c>
      <c r="E25" s="21">
        <v>36</v>
      </c>
      <c r="F25" s="21">
        <v>1.59</v>
      </c>
      <c r="G25" s="21">
        <v>13</v>
      </c>
      <c r="H25" s="21">
        <v>0.23</v>
      </c>
      <c r="I25" s="21">
        <v>2</v>
      </c>
      <c r="J25" s="21">
        <v>5.49</v>
      </c>
      <c r="K25" s="21">
        <v>21</v>
      </c>
      <c r="L25" s="21">
        <v>0.92</v>
      </c>
      <c r="M25" s="21">
        <v>0</v>
      </c>
      <c r="N25" s="21">
        <v>0</v>
      </c>
      <c r="O25" s="21">
        <v>96</v>
      </c>
      <c r="P25" s="21">
        <v>2.78</v>
      </c>
      <c r="Q25" s="21">
        <f t="shared" si="0"/>
        <v>159</v>
      </c>
      <c r="R25" s="21">
        <f t="shared" si="1"/>
        <v>12.110000000000001</v>
      </c>
      <c r="S25" s="21">
        <v>253</v>
      </c>
      <c r="T25" s="21">
        <v>5.87</v>
      </c>
      <c r="U25" s="21">
        <v>400</v>
      </c>
      <c r="V25" s="21">
        <v>15.3</v>
      </c>
      <c r="W25" s="21">
        <v>0</v>
      </c>
      <c r="X25" s="21">
        <v>0</v>
      </c>
      <c r="Y25" s="21">
        <v>27</v>
      </c>
      <c r="Z25" s="21">
        <v>0.32</v>
      </c>
      <c r="AA25" s="21">
        <v>0</v>
      </c>
      <c r="AB25" s="21">
        <v>0</v>
      </c>
      <c r="AC25" s="21">
        <f t="shared" si="2"/>
        <v>680</v>
      </c>
      <c r="AD25" s="21">
        <f t="shared" si="3"/>
        <v>21.490000000000002</v>
      </c>
      <c r="AE25" s="21">
        <v>0</v>
      </c>
      <c r="AF25" s="21">
        <v>0</v>
      </c>
      <c r="AG25" s="21">
        <v>1</v>
      </c>
      <c r="AH25" s="21">
        <v>0.13</v>
      </c>
      <c r="AI25" s="21">
        <v>1</v>
      </c>
      <c r="AJ25" s="21">
        <v>0.19</v>
      </c>
      <c r="AK25" s="21">
        <v>10</v>
      </c>
      <c r="AL25" s="21">
        <v>1</v>
      </c>
      <c r="AM25" s="21">
        <v>2</v>
      </c>
      <c r="AN25" s="21">
        <v>0.05</v>
      </c>
      <c r="AO25" s="21">
        <v>12</v>
      </c>
      <c r="AP25" s="21">
        <v>0.13</v>
      </c>
      <c r="AQ25" s="21">
        <v>0</v>
      </c>
      <c r="AR25" s="21">
        <v>0</v>
      </c>
      <c r="AS25" s="21">
        <f t="shared" si="4"/>
        <v>865</v>
      </c>
      <c r="AT25" s="21">
        <f t="shared" si="5"/>
        <v>35.1</v>
      </c>
      <c r="AU25" s="21">
        <v>150</v>
      </c>
      <c r="AV25" s="21">
        <v>5</v>
      </c>
      <c r="AW25" s="21">
        <v>62</v>
      </c>
      <c r="AX25" s="21">
        <v>1.82</v>
      </c>
      <c r="AY25" s="21">
        <v>0</v>
      </c>
      <c r="AZ25" s="21">
        <v>0</v>
      </c>
      <c r="BA25" s="21">
        <v>0</v>
      </c>
      <c r="BB25" s="21">
        <v>0</v>
      </c>
      <c r="BC25" s="21">
        <v>2</v>
      </c>
      <c r="BD25" s="21">
        <v>0.7</v>
      </c>
      <c r="BE25" s="21">
        <v>30</v>
      </c>
      <c r="BF25" s="21">
        <v>3</v>
      </c>
      <c r="BG25" s="21">
        <v>10</v>
      </c>
      <c r="BH25" s="21">
        <v>3.12</v>
      </c>
      <c r="BI25" s="21">
        <f t="shared" si="6"/>
        <v>42</v>
      </c>
      <c r="BJ25" s="21">
        <f t="shared" si="7"/>
        <v>6.82</v>
      </c>
      <c r="BK25" s="21">
        <f t="shared" si="8"/>
        <v>907</v>
      </c>
      <c r="BL25" s="21">
        <f t="shared" si="9"/>
        <v>41.92</v>
      </c>
    </row>
    <row r="26" spans="1:64" x14ac:dyDescent="0.25">
      <c r="A26" s="134">
        <v>19</v>
      </c>
      <c r="B26" s="22" t="s">
        <v>58</v>
      </c>
      <c r="C26" s="21"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f t="shared" si="0"/>
        <v>0</v>
      </c>
      <c r="R26" s="21">
        <f t="shared" si="1"/>
        <v>0</v>
      </c>
      <c r="S26" s="21">
        <v>0</v>
      </c>
      <c r="T26" s="21">
        <v>0</v>
      </c>
      <c r="U26" s="21">
        <v>0</v>
      </c>
      <c r="V26" s="21">
        <v>0</v>
      </c>
      <c r="W26" s="21">
        <v>0</v>
      </c>
      <c r="X26" s="21">
        <v>0</v>
      </c>
      <c r="Y26" s="21">
        <v>0</v>
      </c>
      <c r="Z26" s="21">
        <v>0</v>
      </c>
      <c r="AA26" s="21">
        <v>0</v>
      </c>
      <c r="AB26" s="21">
        <v>0</v>
      </c>
      <c r="AC26" s="21">
        <f t="shared" si="2"/>
        <v>0</v>
      </c>
      <c r="AD26" s="21">
        <f t="shared" si="3"/>
        <v>0</v>
      </c>
      <c r="AE26" s="21">
        <v>0</v>
      </c>
      <c r="AF26" s="21">
        <v>0</v>
      </c>
      <c r="AG26" s="21">
        <v>0</v>
      </c>
      <c r="AH26" s="21">
        <v>0</v>
      </c>
      <c r="AI26" s="21">
        <v>0</v>
      </c>
      <c r="AJ26" s="21">
        <v>0</v>
      </c>
      <c r="AK26" s="21">
        <v>0</v>
      </c>
      <c r="AL26" s="21">
        <v>0</v>
      </c>
      <c r="AM26" s="21">
        <v>0</v>
      </c>
      <c r="AN26" s="21">
        <v>0</v>
      </c>
      <c r="AO26" s="21">
        <v>0</v>
      </c>
      <c r="AP26" s="21">
        <v>0</v>
      </c>
      <c r="AQ26" s="21">
        <v>0</v>
      </c>
      <c r="AR26" s="21">
        <v>0</v>
      </c>
      <c r="AS26" s="21">
        <f t="shared" si="4"/>
        <v>0</v>
      </c>
      <c r="AT26" s="21">
        <f t="shared" si="5"/>
        <v>0</v>
      </c>
      <c r="AU26" s="21">
        <v>0</v>
      </c>
      <c r="AV26" s="21">
        <v>0</v>
      </c>
      <c r="AW26" s="21">
        <v>0</v>
      </c>
      <c r="AX26" s="21">
        <v>0</v>
      </c>
      <c r="AY26" s="21">
        <v>0</v>
      </c>
      <c r="AZ26" s="21">
        <v>0</v>
      </c>
      <c r="BA26" s="21">
        <v>0</v>
      </c>
      <c r="BB26" s="21">
        <v>0</v>
      </c>
      <c r="BC26" s="21">
        <v>0</v>
      </c>
      <c r="BD26" s="21">
        <v>0</v>
      </c>
      <c r="BE26" s="21">
        <v>0</v>
      </c>
      <c r="BF26" s="21">
        <v>0</v>
      </c>
      <c r="BG26" s="21">
        <v>0</v>
      </c>
      <c r="BH26" s="21">
        <v>0</v>
      </c>
      <c r="BI26" s="21">
        <f t="shared" si="6"/>
        <v>0</v>
      </c>
      <c r="BJ26" s="21">
        <f t="shared" si="7"/>
        <v>0</v>
      </c>
      <c r="BK26" s="21">
        <f t="shared" si="8"/>
        <v>0</v>
      </c>
      <c r="BL26" s="21">
        <f t="shared" si="9"/>
        <v>0</v>
      </c>
    </row>
    <row r="27" spans="1:64" x14ac:dyDescent="0.25">
      <c r="A27" s="134">
        <v>20</v>
      </c>
      <c r="B27" s="22" t="s">
        <v>59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f t="shared" si="0"/>
        <v>0</v>
      </c>
      <c r="R27" s="21">
        <f t="shared" si="1"/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21">
        <f t="shared" si="2"/>
        <v>0</v>
      </c>
      <c r="AD27" s="21">
        <f t="shared" si="3"/>
        <v>0</v>
      </c>
      <c r="AE27" s="21">
        <v>0</v>
      </c>
      <c r="AF27" s="21">
        <v>0</v>
      </c>
      <c r="AG27" s="21">
        <v>0</v>
      </c>
      <c r="AH27" s="21">
        <v>0</v>
      </c>
      <c r="AI27" s="21">
        <v>0</v>
      </c>
      <c r="AJ27" s="21">
        <v>0</v>
      </c>
      <c r="AK27" s="21">
        <v>0</v>
      </c>
      <c r="AL27" s="21">
        <v>0</v>
      </c>
      <c r="AM27" s="21">
        <v>0</v>
      </c>
      <c r="AN27" s="21">
        <v>0</v>
      </c>
      <c r="AO27" s="21">
        <v>0</v>
      </c>
      <c r="AP27" s="21">
        <v>0</v>
      </c>
      <c r="AQ27" s="21">
        <v>0</v>
      </c>
      <c r="AR27" s="21">
        <v>0</v>
      </c>
      <c r="AS27" s="21">
        <f t="shared" si="4"/>
        <v>0</v>
      </c>
      <c r="AT27" s="21">
        <f t="shared" si="5"/>
        <v>0</v>
      </c>
      <c r="AU27" s="21">
        <v>0</v>
      </c>
      <c r="AV27" s="21">
        <v>0</v>
      </c>
      <c r="AW27" s="21">
        <v>0</v>
      </c>
      <c r="AX27" s="21">
        <v>0</v>
      </c>
      <c r="AY27" s="21">
        <v>0</v>
      </c>
      <c r="AZ27" s="21">
        <v>0</v>
      </c>
      <c r="BA27" s="21">
        <v>0</v>
      </c>
      <c r="BB27" s="21">
        <v>0</v>
      </c>
      <c r="BC27" s="21">
        <v>0</v>
      </c>
      <c r="BD27" s="21">
        <v>0</v>
      </c>
      <c r="BE27" s="21">
        <v>0</v>
      </c>
      <c r="BF27" s="21">
        <v>0</v>
      </c>
      <c r="BG27" s="21">
        <v>0</v>
      </c>
      <c r="BH27" s="21">
        <v>0</v>
      </c>
      <c r="BI27" s="21">
        <f t="shared" si="6"/>
        <v>0</v>
      </c>
      <c r="BJ27" s="21">
        <f t="shared" si="7"/>
        <v>0</v>
      </c>
      <c r="BK27" s="21">
        <f t="shared" si="8"/>
        <v>0</v>
      </c>
      <c r="BL27" s="21">
        <f t="shared" si="9"/>
        <v>0</v>
      </c>
    </row>
    <row r="28" spans="1:64" x14ac:dyDescent="0.25">
      <c r="A28" s="134">
        <v>21</v>
      </c>
      <c r="B28" s="22" t="s">
        <v>60</v>
      </c>
      <c r="C28" s="21"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f t="shared" si="0"/>
        <v>0</v>
      </c>
      <c r="R28" s="21">
        <f t="shared" si="1"/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v>0</v>
      </c>
      <c r="AA28" s="21">
        <v>0</v>
      </c>
      <c r="AB28" s="21">
        <v>0</v>
      </c>
      <c r="AC28" s="21">
        <f t="shared" si="2"/>
        <v>0</v>
      </c>
      <c r="AD28" s="21">
        <f t="shared" si="3"/>
        <v>0</v>
      </c>
      <c r="AE28" s="21">
        <v>0</v>
      </c>
      <c r="AF28" s="21">
        <v>0</v>
      </c>
      <c r="AG28" s="21">
        <v>0</v>
      </c>
      <c r="AH28" s="21">
        <v>0</v>
      </c>
      <c r="AI28" s="21">
        <v>0</v>
      </c>
      <c r="AJ28" s="21">
        <v>0</v>
      </c>
      <c r="AK28" s="21">
        <v>0</v>
      </c>
      <c r="AL28" s="21">
        <v>0</v>
      </c>
      <c r="AM28" s="21">
        <v>0</v>
      </c>
      <c r="AN28" s="21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f t="shared" si="4"/>
        <v>0</v>
      </c>
      <c r="AT28" s="21">
        <f t="shared" si="5"/>
        <v>0</v>
      </c>
      <c r="AU28" s="21">
        <v>0</v>
      </c>
      <c r="AV28" s="21">
        <v>0</v>
      </c>
      <c r="AW28" s="21">
        <v>0</v>
      </c>
      <c r="AX28" s="21">
        <v>0</v>
      </c>
      <c r="AY28" s="21">
        <v>0</v>
      </c>
      <c r="AZ28" s="21">
        <v>0</v>
      </c>
      <c r="BA28" s="21">
        <v>0</v>
      </c>
      <c r="BB28" s="21">
        <v>0</v>
      </c>
      <c r="BC28" s="21">
        <v>0</v>
      </c>
      <c r="BD28" s="21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f t="shared" si="6"/>
        <v>0</v>
      </c>
      <c r="BJ28" s="21">
        <f t="shared" si="7"/>
        <v>0</v>
      </c>
      <c r="BK28" s="21">
        <f t="shared" si="8"/>
        <v>0</v>
      </c>
      <c r="BL28" s="21">
        <f t="shared" si="9"/>
        <v>0</v>
      </c>
    </row>
    <row r="29" spans="1:64" x14ac:dyDescent="0.25">
      <c r="A29" s="134">
        <v>22</v>
      </c>
      <c r="B29" s="22" t="s">
        <v>61</v>
      </c>
      <c r="C29" s="21"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f t="shared" si="0"/>
        <v>0</v>
      </c>
      <c r="R29" s="21">
        <f t="shared" si="1"/>
        <v>0</v>
      </c>
      <c r="S29" s="21">
        <v>0</v>
      </c>
      <c r="T29" s="21">
        <v>0</v>
      </c>
      <c r="U29" s="21">
        <v>0</v>
      </c>
      <c r="V29" s="21">
        <v>0</v>
      </c>
      <c r="W29" s="21">
        <v>0</v>
      </c>
      <c r="X29" s="21">
        <v>0</v>
      </c>
      <c r="Y29" s="21">
        <v>0</v>
      </c>
      <c r="Z29" s="21">
        <v>0</v>
      </c>
      <c r="AA29" s="21">
        <v>0</v>
      </c>
      <c r="AB29" s="21">
        <v>0</v>
      </c>
      <c r="AC29" s="21">
        <f t="shared" si="2"/>
        <v>0</v>
      </c>
      <c r="AD29" s="21">
        <f t="shared" si="3"/>
        <v>0</v>
      </c>
      <c r="AE29" s="21">
        <v>0</v>
      </c>
      <c r="AF29" s="21">
        <v>0</v>
      </c>
      <c r="AG29" s="21">
        <v>0</v>
      </c>
      <c r="AH29" s="21">
        <v>0</v>
      </c>
      <c r="AI29" s="21">
        <v>0</v>
      </c>
      <c r="AJ29" s="21">
        <v>0</v>
      </c>
      <c r="AK29" s="21">
        <v>0</v>
      </c>
      <c r="AL29" s="21">
        <v>0</v>
      </c>
      <c r="AM29" s="21">
        <v>0</v>
      </c>
      <c r="AN29" s="21">
        <v>0</v>
      </c>
      <c r="AO29" s="21">
        <v>0</v>
      </c>
      <c r="AP29" s="21">
        <v>0</v>
      </c>
      <c r="AQ29" s="21">
        <v>0</v>
      </c>
      <c r="AR29" s="21">
        <v>0</v>
      </c>
      <c r="AS29" s="21">
        <f t="shared" si="4"/>
        <v>0</v>
      </c>
      <c r="AT29" s="21">
        <f t="shared" si="5"/>
        <v>0</v>
      </c>
      <c r="AU29" s="21">
        <v>0</v>
      </c>
      <c r="AV29" s="21">
        <v>0</v>
      </c>
      <c r="AW29" s="21">
        <v>0</v>
      </c>
      <c r="AX29" s="21">
        <v>0</v>
      </c>
      <c r="AY29" s="21">
        <v>0</v>
      </c>
      <c r="AZ29" s="21">
        <v>0</v>
      </c>
      <c r="BA29" s="21">
        <v>0</v>
      </c>
      <c r="BB29" s="21">
        <v>0</v>
      </c>
      <c r="BC29" s="21">
        <v>0</v>
      </c>
      <c r="BD29" s="21">
        <v>0</v>
      </c>
      <c r="BE29" s="21">
        <v>0</v>
      </c>
      <c r="BF29" s="21">
        <v>0</v>
      </c>
      <c r="BG29" s="21">
        <v>0</v>
      </c>
      <c r="BH29" s="21">
        <v>0</v>
      </c>
      <c r="BI29" s="21">
        <f t="shared" si="6"/>
        <v>0</v>
      </c>
      <c r="BJ29" s="21">
        <f t="shared" si="7"/>
        <v>0</v>
      </c>
      <c r="BK29" s="21">
        <f t="shared" si="8"/>
        <v>0</v>
      </c>
      <c r="BL29" s="21">
        <f t="shared" si="9"/>
        <v>0</v>
      </c>
    </row>
    <row r="30" spans="1:64" x14ac:dyDescent="0.25">
      <c r="A30" s="134">
        <v>23</v>
      </c>
      <c r="B30" s="22" t="s">
        <v>62</v>
      </c>
      <c r="C30" s="21"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f t="shared" si="0"/>
        <v>0</v>
      </c>
      <c r="R30" s="21">
        <f t="shared" si="1"/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f t="shared" si="2"/>
        <v>0</v>
      </c>
      <c r="AD30" s="21">
        <f t="shared" si="3"/>
        <v>0</v>
      </c>
      <c r="AE30" s="21">
        <v>0</v>
      </c>
      <c r="AF30" s="21">
        <v>0</v>
      </c>
      <c r="AG30" s="21">
        <v>0</v>
      </c>
      <c r="AH30" s="21">
        <v>0</v>
      </c>
      <c r="AI30" s="21">
        <v>0</v>
      </c>
      <c r="AJ30" s="21">
        <v>0</v>
      </c>
      <c r="AK30" s="21">
        <v>0</v>
      </c>
      <c r="AL30" s="21">
        <v>0</v>
      </c>
      <c r="AM30" s="21">
        <v>0</v>
      </c>
      <c r="AN30" s="21">
        <v>0</v>
      </c>
      <c r="AO30" s="21">
        <v>0</v>
      </c>
      <c r="AP30" s="21">
        <v>0</v>
      </c>
      <c r="AQ30" s="21">
        <v>0</v>
      </c>
      <c r="AR30" s="21">
        <v>0</v>
      </c>
      <c r="AS30" s="21">
        <f t="shared" si="4"/>
        <v>0</v>
      </c>
      <c r="AT30" s="21">
        <f t="shared" si="5"/>
        <v>0</v>
      </c>
      <c r="AU30" s="21">
        <v>0</v>
      </c>
      <c r="AV30" s="21">
        <v>0</v>
      </c>
      <c r="AW30" s="21">
        <v>0</v>
      </c>
      <c r="AX30" s="21">
        <v>0</v>
      </c>
      <c r="AY30" s="21">
        <v>0</v>
      </c>
      <c r="AZ30" s="21">
        <v>0</v>
      </c>
      <c r="BA30" s="21">
        <v>0</v>
      </c>
      <c r="BB30" s="21">
        <v>0</v>
      </c>
      <c r="BC30" s="21">
        <v>0</v>
      </c>
      <c r="BD30" s="21">
        <v>0</v>
      </c>
      <c r="BE30" s="21">
        <v>0</v>
      </c>
      <c r="BF30" s="21">
        <v>0</v>
      </c>
      <c r="BG30" s="21">
        <v>0</v>
      </c>
      <c r="BH30" s="21">
        <v>0</v>
      </c>
      <c r="BI30" s="21">
        <f t="shared" si="6"/>
        <v>0</v>
      </c>
      <c r="BJ30" s="21">
        <f t="shared" si="7"/>
        <v>0</v>
      </c>
      <c r="BK30" s="21">
        <f t="shared" si="8"/>
        <v>0</v>
      </c>
      <c r="BL30" s="21">
        <f t="shared" si="9"/>
        <v>0</v>
      </c>
    </row>
    <row r="31" spans="1:64" x14ac:dyDescent="0.25">
      <c r="A31" s="134">
        <v>24</v>
      </c>
      <c r="B31" s="22" t="s">
        <v>63</v>
      </c>
      <c r="C31" s="21"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1">
        <f t="shared" si="0"/>
        <v>0</v>
      </c>
      <c r="R31" s="21">
        <f t="shared" si="1"/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21">
        <v>0</v>
      </c>
      <c r="Y31" s="21">
        <v>0</v>
      </c>
      <c r="Z31" s="21">
        <v>0</v>
      </c>
      <c r="AA31" s="21">
        <v>0</v>
      </c>
      <c r="AB31" s="21">
        <v>0</v>
      </c>
      <c r="AC31" s="21">
        <f t="shared" si="2"/>
        <v>0</v>
      </c>
      <c r="AD31" s="21">
        <f t="shared" si="3"/>
        <v>0</v>
      </c>
      <c r="AE31" s="21">
        <v>0</v>
      </c>
      <c r="AF31" s="21">
        <v>0</v>
      </c>
      <c r="AG31" s="21">
        <v>0</v>
      </c>
      <c r="AH31" s="21">
        <v>0</v>
      </c>
      <c r="AI31" s="21">
        <v>0</v>
      </c>
      <c r="AJ31" s="21">
        <v>0</v>
      </c>
      <c r="AK31" s="21">
        <v>0</v>
      </c>
      <c r="AL31" s="21">
        <v>0</v>
      </c>
      <c r="AM31" s="21">
        <v>0</v>
      </c>
      <c r="AN31" s="21">
        <v>0</v>
      </c>
      <c r="AO31" s="21">
        <v>0</v>
      </c>
      <c r="AP31" s="21">
        <v>0</v>
      </c>
      <c r="AQ31" s="21">
        <v>0</v>
      </c>
      <c r="AR31" s="21">
        <v>0</v>
      </c>
      <c r="AS31" s="21">
        <f t="shared" si="4"/>
        <v>0</v>
      </c>
      <c r="AT31" s="21">
        <f t="shared" si="5"/>
        <v>0</v>
      </c>
      <c r="AU31" s="21">
        <v>0</v>
      </c>
      <c r="AV31" s="21">
        <v>0</v>
      </c>
      <c r="AW31" s="21">
        <v>0</v>
      </c>
      <c r="AX31" s="21">
        <v>0</v>
      </c>
      <c r="AY31" s="21">
        <v>0</v>
      </c>
      <c r="AZ31" s="21">
        <v>0</v>
      </c>
      <c r="BA31" s="21">
        <v>0</v>
      </c>
      <c r="BB31" s="21">
        <v>0</v>
      </c>
      <c r="BC31" s="21">
        <v>0</v>
      </c>
      <c r="BD31" s="21">
        <v>0</v>
      </c>
      <c r="BE31" s="21">
        <v>0</v>
      </c>
      <c r="BF31" s="21">
        <v>0</v>
      </c>
      <c r="BG31" s="21">
        <v>0</v>
      </c>
      <c r="BH31" s="21">
        <v>0</v>
      </c>
      <c r="BI31" s="21">
        <f t="shared" si="6"/>
        <v>0</v>
      </c>
      <c r="BJ31" s="21">
        <f t="shared" si="7"/>
        <v>0</v>
      </c>
      <c r="BK31" s="21">
        <f t="shared" si="8"/>
        <v>0</v>
      </c>
      <c r="BL31" s="21">
        <f t="shared" si="9"/>
        <v>0</v>
      </c>
    </row>
    <row r="32" spans="1:64" x14ac:dyDescent="0.25">
      <c r="A32" s="134">
        <v>25</v>
      </c>
      <c r="B32" s="22" t="s">
        <v>64</v>
      </c>
      <c r="C32" s="21"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1">
        <v>0</v>
      </c>
      <c r="P32" s="21">
        <v>0</v>
      </c>
      <c r="Q32" s="21">
        <f t="shared" si="0"/>
        <v>0</v>
      </c>
      <c r="R32" s="21">
        <f t="shared" si="1"/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f t="shared" si="2"/>
        <v>0</v>
      </c>
      <c r="AD32" s="21">
        <f t="shared" si="3"/>
        <v>0</v>
      </c>
      <c r="AE32" s="21">
        <v>0</v>
      </c>
      <c r="AF32" s="21">
        <v>0</v>
      </c>
      <c r="AG32" s="21">
        <v>0</v>
      </c>
      <c r="AH32" s="21">
        <v>0</v>
      </c>
      <c r="AI32" s="21">
        <v>0</v>
      </c>
      <c r="AJ32" s="21">
        <v>0</v>
      </c>
      <c r="AK32" s="21">
        <v>0</v>
      </c>
      <c r="AL32" s="21">
        <v>0</v>
      </c>
      <c r="AM32" s="21">
        <v>0</v>
      </c>
      <c r="AN32" s="21">
        <v>0</v>
      </c>
      <c r="AO32" s="21">
        <v>0</v>
      </c>
      <c r="AP32" s="21">
        <v>0</v>
      </c>
      <c r="AQ32" s="21">
        <v>0</v>
      </c>
      <c r="AR32" s="21">
        <v>0</v>
      </c>
      <c r="AS32" s="21">
        <f t="shared" si="4"/>
        <v>0</v>
      </c>
      <c r="AT32" s="21">
        <f t="shared" si="5"/>
        <v>0</v>
      </c>
      <c r="AU32" s="21">
        <v>0</v>
      </c>
      <c r="AV32" s="21">
        <v>0</v>
      </c>
      <c r="AW32" s="21">
        <v>0</v>
      </c>
      <c r="AX32" s="21">
        <v>0</v>
      </c>
      <c r="AY32" s="21">
        <v>0</v>
      </c>
      <c r="AZ32" s="21">
        <v>0</v>
      </c>
      <c r="BA32" s="21">
        <v>0</v>
      </c>
      <c r="BB32" s="21">
        <v>0</v>
      </c>
      <c r="BC32" s="21">
        <v>0</v>
      </c>
      <c r="BD32" s="21">
        <v>0</v>
      </c>
      <c r="BE32" s="21">
        <v>0</v>
      </c>
      <c r="BF32" s="21">
        <v>0</v>
      </c>
      <c r="BG32" s="21">
        <v>0</v>
      </c>
      <c r="BH32" s="21">
        <v>0</v>
      </c>
      <c r="BI32" s="21">
        <f t="shared" si="6"/>
        <v>0</v>
      </c>
      <c r="BJ32" s="21">
        <f t="shared" si="7"/>
        <v>0</v>
      </c>
      <c r="BK32" s="21">
        <f t="shared" si="8"/>
        <v>0</v>
      </c>
      <c r="BL32" s="21">
        <f t="shared" si="9"/>
        <v>0</v>
      </c>
    </row>
    <row r="33" spans="1:64" x14ac:dyDescent="0.25">
      <c r="A33" s="134">
        <v>26</v>
      </c>
      <c r="B33" s="22" t="s">
        <v>65</v>
      </c>
      <c r="C33" s="21"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f t="shared" si="0"/>
        <v>0</v>
      </c>
      <c r="R33" s="21">
        <f t="shared" si="1"/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f t="shared" si="2"/>
        <v>0</v>
      </c>
      <c r="AD33" s="21">
        <f t="shared" si="3"/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0</v>
      </c>
      <c r="AQ33" s="21">
        <v>0</v>
      </c>
      <c r="AR33" s="21">
        <v>0</v>
      </c>
      <c r="AS33" s="21">
        <f t="shared" si="4"/>
        <v>0</v>
      </c>
      <c r="AT33" s="21">
        <f t="shared" si="5"/>
        <v>0</v>
      </c>
      <c r="AU33" s="21">
        <v>0</v>
      </c>
      <c r="AV33" s="21">
        <v>0</v>
      </c>
      <c r="AW33" s="21">
        <v>0</v>
      </c>
      <c r="AX33" s="21">
        <v>0</v>
      </c>
      <c r="AY33" s="21">
        <v>0</v>
      </c>
      <c r="AZ33" s="21">
        <v>0</v>
      </c>
      <c r="BA33" s="21">
        <v>0</v>
      </c>
      <c r="BB33" s="21">
        <v>0</v>
      </c>
      <c r="BC33" s="21">
        <v>0</v>
      </c>
      <c r="BD33" s="21">
        <v>0</v>
      </c>
      <c r="BE33" s="21">
        <v>0</v>
      </c>
      <c r="BF33" s="21">
        <v>0</v>
      </c>
      <c r="BG33" s="21">
        <v>0</v>
      </c>
      <c r="BH33" s="21">
        <v>0</v>
      </c>
      <c r="BI33" s="21">
        <f t="shared" si="6"/>
        <v>0</v>
      </c>
      <c r="BJ33" s="21">
        <f t="shared" si="7"/>
        <v>0</v>
      </c>
      <c r="BK33" s="21">
        <f t="shared" si="8"/>
        <v>0</v>
      </c>
      <c r="BL33" s="21">
        <f t="shared" si="9"/>
        <v>0</v>
      </c>
    </row>
    <row r="34" spans="1:64" x14ac:dyDescent="0.25">
      <c r="A34" s="134">
        <v>27</v>
      </c>
      <c r="B34" s="22" t="s">
        <v>66</v>
      </c>
      <c r="C34" s="21"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21">
        <v>0</v>
      </c>
      <c r="Q34" s="21">
        <f t="shared" si="0"/>
        <v>0</v>
      </c>
      <c r="R34" s="21">
        <f t="shared" si="1"/>
        <v>0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f t="shared" si="2"/>
        <v>0</v>
      </c>
      <c r="AD34" s="21">
        <f t="shared" si="3"/>
        <v>0</v>
      </c>
      <c r="AE34" s="21">
        <v>0</v>
      </c>
      <c r="AF34" s="21">
        <v>0</v>
      </c>
      <c r="AG34" s="21">
        <v>0</v>
      </c>
      <c r="AH34" s="21">
        <v>0</v>
      </c>
      <c r="AI34" s="21">
        <v>0</v>
      </c>
      <c r="AJ34" s="21">
        <v>0</v>
      </c>
      <c r="AK34" s="21">
        <v>0</v>
      </c>
      <c r="AL34" s="21">
        <v>0</v>
      </c>
      <c r="AM34" s="21">
        <v>0</v>
      </c>
      <c r="AN34" s="21">
        <v>0</v>
      </c>
      <c r="AO34" s="21">
        <v>0</v>
      </c>
      <c r="AP34" s="21">
        <v>0</v>
      </c>
      <c r="AQ34" s="21">
        <v>0</v>
      </c>
      <c r="AR34" s="21">
        <v>0</v>
      </c>
      <c r="AS34" s="21">
        <f t="shared" si="4"/>
        <v>0</v>
      </c>
      <c r="AT34" s="21">
        <f t="shared" si="5"/>
        <v>0</v>
      </c>
      <c r="AU34" s="21">
        <v>0</v>
      </c>
      <c r="AV34" s="21">
        <v>0</v>
      </c>
      <c r="AW34" s="21">
        <v>0</v>
      </c>
      <c r="AX34" s="21">
        <v>0</v>
      </c>
      <c r="AY34" s="21">
        <v>0</v>
      </c>
      <c r="AZ34" s="21">
        <v>0</v>
      </c>
      <c r="BA34" s="21">
        <v>0</v>
      </c>
      <c r="BB34" s="21">
        <v>0</v>
      </c>
      <c r="BC34" s="21">
        <v>0</v>
      </c>
      <c r="BD34" s="21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f t="shared" si="6"/>
        <v>0</v>
      </c>
      <c r="BJ34" s="21">
        <f t="shared" si="7"/>
        <v>0</v>
      </c>
      <c r="BK34" s="21">
        <f t="shared" si="8"/>
        <v>0</v>
      </c>
      <c r="BL34" s="21">
        <f t="shared" si="9"/>
        <v>0</v>
      </c>
    </row>
    <row r="35" spans="1:64" x14ac:dyDescent="0.25">
      <c r="A35" s="134">
        <v>28</v>
      </c>
      <c r="B35" s="22" t="s">
        <v>67</v>
      </c>
      <c r="C35" s="21"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1">
        <f t="shared" si="0"/>
        <v>0</v>
      </c>
      <c r="R35" s="21">
        <f t="shared" si="1"/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21">
        <v>0</v>
      </c>
      <c r="Y35" s="21">
        <v>0</v>
      </c>
      <c r="Z35" s="21">
        <v>0</v>
      </c>
      <c r="AA35" s="21">
        <v>0</v>
      </c>
      <c r="AB35" s="21">
        <v>0</v>
      </c>
      <c r="AC35" s="21">
        <f t="shared" si="2"/>
        <v>0</v>
      </c>
      <c r="AD35" s="21">
        <f t="shared" si="3"/>
        <v>0</v>
      </c>
      <c r="AE35" s="21">
        <v>0</v>
      </c>
      <c r="AF35" s="21">
        <v>0</v>
      </c>
      <c r="AG35" s="21">
        <v>0</v>
      </c>
      <c r="AH35" s="21">
        <v>0</v>
      </c>
      <c r="AI35" s="21">
        <v>0</v>
      </c>
      <c r="AJ35" s="21">
        <v>0</v>
      </c>
      <c r="AK35" s="21">
        <v>0</v>
      </c>
      <c r="AL35" s="21">
        <v>0</v>
      </c>
      <c r="AM35" s="21">
        <v>0</v>
      </c>
      <c r="AN35" s="21">
        <v>0</v>
      </c>
      <c r="AO35" s="21">
        <v>0</v>
      </c>
      <c r="AP35" s="21">
        <v>0</v>
      </c>
      <c r="AQ35" s="21">
        <v>0</v>
      </c>
      <c r="AR35" s="21">
        <v>0</v>
      </c>
      <c r="AS35" s="21">
        <f t="shared" si="4"/>
        <v>0</v>
      </c>
      <c r="AT35" s="21">
        <f t="shared" si="5"/>
        <v>0</v>
      </c>
      <c r="AU35" s="21">
        <v>0</v>
      </c>
      <c r="AV35" s="21">
        <v>0</v>
      </c>
      <c r="AW35" s="21">
        <v>0</v>
      </c>
      <c r="AX35" s="21">
        <v>0</v>
      </c>
      <c r="AY35" s="21">
        <v>0</v>
      </c>
      <c r="AZ35" s="21">
        <v>0</v>
      </c>
      <c r="BA35" s="21">
        <v>0</v>
      </c>
      <c r="BB35" s="21">
        <v>0</v>
      </c>
      <c r="BC35" s="21">
        <v>0</v>
      </c>
      <c r="BD35" s="21">
        <v>0</v>
      </c>
      <c r="BE35" s="21">
        <v>0</v>
      </c>
      <c r="BF35" s="21">
        <v>0</v>
      </c>
      <c r="BG35" s="21">
        <v>1</v>
      </c>
      <c r="BH35" s="21">
        <v>0</v>
      </c>
      <c r="BI35" s="21">
        <f t="shared" si="6"/>
        <v>1</v>
      </c>
      <c r="BJ35" s="21">
        <f t="shared" si="7"/>
        <v>0</v>
      </c>
      <c r="BK35" s="21">
        <f t="shared" si="8"/>
        <v>1</v>
      </c>
      <c r="BL35" s="21">
        <f t="shared" si="9"/>
        <v>0</v>
      </c>
    </row>
    <row r="36" spans="1:64" x14ac:dyDescent="0.25">
      <c r="A36" s="134">
        <v>29</v>
      </c>
      <c r="B36" s="22" t="s">
        <v>68</v>
      </c>
      <c r="C36" s="21">
        <v>46280</v>
      </c>
      <c r="D36" s="21">
        <v>1903.32</v>
      </c>
      <c r="E36" s="21">
        <v>2052</v>
      </c>
      <c r="F36" s="21">
        <v>47.73</v>
      </c>
      <c r="G36" s="21">
        <v>8040</v>
      </c>
      <c r="H36" s="21">
        <v>173.39</v>
      </c>
      <c r="I36" s="21">
        <v>10</v>
      </c>
      <c r="J36" s="21">
        <v>20.39</v>
      </c>
      <c r="K36" s="21">
        <v>100</v>
      </c>
      <c r="L36" s="21">
        <v>20.39</v>
      </c>
      <c r="M36" s="21">
        <v>0</v>
      </c>
      <c r="N36" s="21">
        <v>0</v>
      </c>
      <c r="O36" s="21">
        <v>0</v>
      </c>
      <c r="P36" s="21">
        <v>0</v>
      </c>
      <c r="Q36" s="21">
        <f t="shared" si="0"/>
        <v>48442</v>
      </c>
      <c r="R36" s="21">
        <f t="shared" si="1"/>
        <v>1991.8300000000002</v>
      </c>
      <c r="S36" s="21">
        <v>5523</v>
      </c>
      <c r="T36" s="21">
        <v>458.69</v>
      </c>
      <c r="U36" s="21">
        <v>64</v>
      </c>
      <c r="V36" s="21">
        <v>84.8</v>
      </c>
      <c r="W36" s="21">
        <v>100</v>
      </c>
      <c r="X36" s="21">
        <v>37.5</v>
      </c>
      <c r="Y36" s="21">
        <v>0</v>
      </c>
      <c r="Z36" s="21">
        <v>0</v>
      </c>
      <c r="AA36" s="21">
        <v>0</v>
      </c>
      <c r="AB36" s="21">
        <v>0</v>
      </c>
      <c r="AC36" s="21">
        <f t="shared" si="2"/>
        <v>5687</v>
      </c>
      <c r="AD36" s="21">
        <f t="shared" si="3"/>
        <v>580.99</v>
      </c>
      <c r="AE36" s="21">
        <v>0</v>
      </c>
      <c r="AF36" s="21">
        <v>0</v>
      </c>
      <c r="AG36" s="21">
        <v>110</v>
      </c>
      <c r="AH36" s="21">
        <v>11.4</v>
      </c>
      <c r="AI36" s="21">
        <v>1304</v>
      </c>
      <c r="AJ36" s="21">
        <v>17.010000000000002</v>
      </c>
      <c r="AK36" s="21">
        <v>116</v>
      </c>
      <c r="AL36" s="21">
        <v>3.2</v>
      </c>
      <c r="AM36" s="21">
        <v>516</v>
      </c>
      <c r="AN36" s="21">
        <v>5.2</v>
      </c>
      <c r="AO36" s="21">
        <v>1341</v>
      </c>
      <c r="AP36" s="21">
        <v>14.34</v>
      </c>
      <c r="AQ36" s="21">
        <v>0</v>
      </c>
      <c r="AR36" s="21">
        <v>0</v>
      </c>
      <c r="AS36" s="21">
        <f t="shared" si="4"/>
        <v>57516</v>
      </c>
      <c r="AT36" s="21">
        <f t="shared" si="5"/>
        <v>2623.9700000000003</v>
      </c>
      <c r="AU36" s="21">
        <v>40850</v>
      </c>
      <c r="AV36" s="21">
        <v>1126</v>
      </c>
      <c r="AW36" s="21">
        <v>16972</v>
      </c>
      <c r="AX36" s="21">
        <v>410.47</v>
      </c>
      <c r="AY36" s="21">
        <v>0</v>
      </c>
      <c r="AZ36" s="21">
        <v>0</v>
      </c>
      <c r="BA36" s="21">
        <v>1</v>
      </c>
      <c r="BB36" s="21">
        <v>0.3</v>
      </c>
      <c r="BC36" s="21">
        <v>2</v>
      </c>
      <c r="BD36" s="21">
        <v>0.8</v>
      </c>
      <c r="BE36" s="21">
        <v>2820</v>
      </c>
      <c r="BF36" s="21">
        <v>240</v>
      </c>
      <c r="BG36" s="21">
        <v>470</v>
      </c>
      <c r="BH36" s="21">
        <v>86</v>
      </c>
      <c r="BI36" s="21">
        <f t="shared" si="6"/>
        <v>3293</v>
      </c>
      <c r="BJ36" s="21">
        <f t="shared" si="7"/>
        <v>327.10000000000002</v>
      </c>
      <c r="BK36" s="21">
        <f t="shared" si="8"/>
        <v>60809</v>
      </c>
      <c r="BL36" s="21">
        <f t="shared" si="9"/>
        <v>2951.07</v>
      </c>
    </row>
    <row r="37" spans="1:64" x14ac:dyDescent="0.25">
      <c r="A37" s="134">
        <v>30</v>
      </c>
      <c r="B37" s="22" t="s">
        <v>69</v>
      </c>
      <c r="C37" s="21">
        <v>0</v>
      </c>
      <c r="D37" s="21">
        <v>0</v>
      </c>
      <c r="E37" s="21">
        <v>36</v>
      </c>
      <c r="F37" s="21">
        <v>2.58</v>
      </c>
      <c r="G37" s="21">
        <v>18</v>
      </c>
      <c r="H37" s="21">
        <v>0.28999999999999998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1">
        <f t="shared" si="0"/>
        <v>36</v>
      </c>
      <c r="R37" s="21">
        <f t="shared" si="1"/>
        <v>2.58</v>
      </c>
      <c r="S37" s="21">
        <v>115</v>
      </c>
      <c r="T37" s="21">
        <v>1.21</v>
      </c>
      <c r="U37" s="21">
        <v>0</v>
      </c>
      <c r="V37" s="21">
        <v>0</v>
      </c>
      <c r="W37" s="21">
        <v>0</v>
      </c>
      <c r="X37" s="21">
        <v>0</v>
      </c>
      <c r="Y37" s="21">
        <v>0</v>
      </c>
      <c r="Z37" s="21">
        <v>0</v>
      </c>
      <c r="AA37" s="21">
        <v>0</v>
      </c>
      <c r="AB37" s="21">
        <v>0</v>
      </c>
      <c r="AC37" s="21">
        <f t="shared" si="2"/>
        <v>115</v>
      </c>
      <c r="AD37" s="21">
        <f t="shared" si="3"/>
        <v>1.21</v>
      </c>
      <c r="AE37" s="21">
        <v>0</v>
      </c>
      <c r="AF37" s="21">
        <v>0</v>
      </c>
      <c r="AG37" s="21">
        <v>1</v>
      </c>
      <c r="AH37" s="21">
        <v>0.13</v>
      </c>
      <c r="AI37" s="21">
        <v>2</v>
      </c>
      <c r="AJ37" s="21">
        <v>0.25</v>
      </c>
      <c r="AK37" s="21">
        <v>0</v>
      </c>
      <c r="AL37" s="21">
        <v>0</v>
      </c>
      <c r="AM37" s="21">
        <v>0</v>
      </c>
      <c r="AN37" s="21">
        <v>0</v>
      </c>
      <c r="AO37" s="21">
        <v>22</v>
      </c>
      <c r="AP37" s="21">
        <v>0.12</v>
      </c>
      <c r="AQ37" s="21">
        <v>0</v>
      </c>
      <c r="AR37" s="21">
        <v>0</v>
      </c>
      <c r="AS37" s="21">
        <f t="shared" si="4"/>
        <v>176</v>
      </c>
      <c r="AT37" s="21">
        <f t="shared" si="5"/>
        <v>4.29</v>
      </c>
      <c r="AU37" s="21">
        <v>120</v>
      </c>
      <c r="AV37" s="21">
        <v>3.5</v>
      </c>
      <c r="AW37" s="21">
        <v>49</v>
      </c>
      <c r="AX37" s="21">
        <v>1.28</v>
      </c>
      <c r="AY37" s="21">
        <v>0</v>
      </c>
      <c r="AZ37" s="21">
        <v>0</v>
      </c>
      <c r="BA37" s="21">
        <v>0</v>
      </c>
      <c r="BB37" s="21">
        <v>0</v>
      </c>
      <c r="BC37" s="21">
        <v>1</v>
      </c>
      <c r="BD37" s="21">
        <v>0.59</v>
      </c>
      <c r="BE37" s="21">
        <v>500</v>
      </c>
      <c r="BF37" s="21">
        <v>1.91</v>
      </c>
      <c r="BG37" s="21">
        <v>2500</v>
      </c>
      <c r="BH37" s="21">
        <v>13.54</v>
      </c>
      <c r="BI37" s="21">
        <f t="shared" si="6"/>
        <v>3001</v>
      </c>
      <c r="BJ37" s="21">
        <f t="shared" si="7"/>
        <v>16.04</v>
      </c>
      <c r="BK37" s="21">
        <f t="shared" si="8"/>
        <v>3177</v>
      </c>
      <c r="BL37" s="21">
        <f t="shared" si="9"/>
        <v>20.329999999999998</v>
      </c>
    </row>
    <row r="38" spans="1:64" x14ac:dyDescent="0.25">
      <c r="A38" s="134">
        <v>31</v>
      </c>
      <c r="B38" s="22" t="s">
        <v>70</v>
      </c>
      <c r="C38" s="21">
        <v>0</v>
      </c>
      <c r="D38" s="21">
        <v>0</v>
      </c>
      <c r="E38" s="21">
        <v>3005</v>
      </c>
      <c r="F38" s="21">
        <v>54.66</v>
      </c>
      <c r="G38" s="21">
        <v>949</v>
      </c>
      <c r="H38" s="21">
        <v>14.53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f t="shared" si="0"/>
        <v>3005</v>
      </c>
      <c r="R38" s="21">
        <f t="shared" si="1"/>
        <v>54.66</v>
      </c>
      <c r="S38" s="21">
        <v>0</v>
      </c>
      <c r="T38" s="21">
        <v>0</v>
      </c>
      <c r="U38" s="21">
        <v>4</v>
      </c>
      <c r="V38" s="21">
        <v>3.3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f t="shared" si="2"/>
        <v>4</v>
      </c>
      <c r="AD38" s="21">
        <f t="shared" si="3"/>
        <v>3.3</v>
      </c>
      <c r="AE38" s="21">
        <v>0</v>
      </c>
      <c r="AF38" s="21">
        <v>0</v>
      </c>
      <c r="AG38" s="21">
        <v>6</v>
      </c>
      <c r="AH38" s="21">
        <v>0.38</v>
      </c>
      <c r="AI38" s="21">
        <v>6</v>
      </c>
      <c r="AJ38" s="21">
        <v>0.76</v>
      </c>
      <c r="AK38" s="21">
        <v>0</v>
      </c>
      <c r="AL38" s="21">
        <v>0</v>
      </c>
      <c r="AM38" s="21">
        <v>0</v>
      </c>
      <c r="AN38" s="21">
        <v>0</v>
      </c>
      <c r="AO38" s="21">
        <v>0</v>
      </c>
      <c r="AP38" s="21">
        <v>0</v>
      </c>
      <c r="AQ38" s="21">
        <v>0</v>
      </c>
      <c r="AR38" s="21">
        <v>0</v>
      </c>
      <c r="AS38" s="21">
        <f t="shared" si="4"/>
        <v>3021</v>
      </c>
      <c r="AT38" s="21">
        <f t="shared" si="5"/>
        <v>59.099999999999994</v>
      </c>
      <c r="AU38" s="21">
        <v>0</v>
      </c>
      <c r="AV38" s="21">
        <v>0</v>
      </c>
      <c r="AW38" s="21">
        <v>0</v>
      </c>
      <c r="AX38" s="21">
        <v>0</v>
      </c>
      <c r="AY38" s="21">
        <v>0</v>
      </c>
      <c r="AZ38" s="21">
        <v>0</v>
      </c>
      <c r="BA38" s="21">
        <v>0</v>
      </c>
      <c r="BB38" s="21">
        <v>0</v>
      </c>
      <c r="BC38" s="21">
        <v>0</v>
      </c>
      <c r="BD38" s="21">
        <v>0</v>
      </c>
      <c r="BE38" s="21">
        <v>0</v>
      </c>
      <c r="BF38" s="21">
        <v>0</v>
      </c>
      <c r="BG38" s="21">
        <v>30</v>
      </c>
      <c r="BH38" s="21">
        <v>2.34</v>
      </c>
      <c r="BI38" s="21">
        <f t="shared" si="6"/>
        <v>30</v>
      </c>
      <c r="BJ38" s="21">
        <f t="shared" si="7"/>
        <v>2.34</v>
      </c>
      <c r="BK38" s="21">
        <f t="shared" si="8"/>
        <v>3051</v>
      </c>
      <c r="BL38" s="21">
        <f t="shared" si="9"/>
        <v>61.44</v>
      </c>
    </row>
    <row r="39" spans="1:64" x14ac:dyDescent="0.25">
      <c r="A39" s="134">
        <v>32</v>
      </c>
      <c r="B39" s="22" t="s">
        <v>71</v>
      </c>
      <c r="C39" s="21">
        <v>0</v>
      </c>
      <c r="D39" s="21">
        <v>0</v>
      </c>
      <c r="E39" s="21">
        <v>1000</v>
      </c>
      <c r="F39" s="21">
        <v>3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1">
        <f t="shared" si="0"/>
        <v>1000</v>
      </c>
      <c r="R39" s="21">
        <f t="shared" si="1"/>
        <v>3</v>
      </c>
      <c r="S39" s="21">
        <v>0</v>
      </c>
      <c r="T39" s="21">
        <v>0</v>
      </c>
      <c r="U39" s="21">
        <v>400</v>
      </c>
      <c r="V39" s="21">
        <v>0.83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f t="shared" si="2"/>
        <v>400</v>
      </c>
      <c r="AD39" s="21">
        <f t="shared" si="3"/>
        <v>0.83</v>
      </c>
      <c r="AE39" s="21">
        <v>0</v>
      </c>
      <c r="AF39" s="21">
        <v>0</v>
      </c>
      <c r="AG39" s="21">
        <v>0</v>
      </c>
      <c r="AH39" s="21">
        <v>0</v>
      </c>
      <c r="AI39" s="21">
        <v>0</v>
      </c>
      <c r="AJ39" s="21">
        <v>0</v>
      </c>
      <c r="AK39" s="21">
        <v>0</v>
      </c>
      <c r="AL39" s="21">
        <v>0</v>
      </c>
      <c r="AM39" s="21">
        <v>0</v>
      </c>
      <c r="AN39" s="21">
        <v>0</v>
      </c>
      <c r="AO39" s="21">
        <v>10</v>
      </c>
      <c r="AP39" s="21">
        <v>0.08</v>
      </c>
      <c r="AQ39" s="21">
        <v>0</v>
      </c>
      <c r="AR39" s="21">
        <v>0</v>
      </c>
      <c r="AS39" s="21">
        <f t="shared" si="4"/>
        <v>1410</v>
      </c>
      <c r="AT39" s="21">
        <f t="shared" si="5"/>
        <v>3.91</v>
      </c>
      <c r="AU39" s="21">
        <v>100</v>
      </c>
      <c r="AV39" s="21">
        <v>2.8</v>
      </c>
      <c r="AW39" s="21">
        <v>0</v>
      </c>
      <c r="AX39" s="21">
        <v>0</v>
      </c>
      <c r="AY39" s="21">
        <v>0</v>
      </c>
      <c r="AZ39" s="21">
        <v>0</v>
      </c>
      <c r="BA39" s="21">
        <v>0</v>
      </c>
      <c r="BB39" s="21">
        <v>0</v>
      </c>
      <c r="BC39" s="21">
        <v>0</v>
      </c>
      <c r="BD39" s="21">
        <v>0</v>
      </c>
      <c r="BE39" s="21">
        <v>0</v>
      </c>
      <c r="BF39" s="21">
        <v>0</v>
      </c>
      <c r="BG39" s="21">
        <v>0</v>
      </c>
      <c r="BH39" s="21">
        <v>0</v>
      </c>
      <c r="BI39" s="21">
        <f t="shared" si="6"/>
        <v>0</v>
      </c>
      <c r="BJ39" s="21">
        <f t="shared" si="7"/>
        <v>0</v>
      </c>
      <c r="BK39" s="21">
        <f t="shared" si="8"/>
        <v>1410</v>
      </c>
      <c r="BL39" s="21">
        <f t="shared" si="9"/>
        <v>3.91</v>
      </c>
    </row>
    <row r="40" spans="1:64" x14ac:dyDescent="0.25">
      <c r="A40" s="134">
        <v>33</v>
      </c>
      <c r="B40" s="22" t="s">
        <v>72</v>
      </c>
      <c r="C40" s="21"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f t="shared" si="0"/>
        <v>0</v>
      </c>
      <c r="R40" s="21">
        <f t="shared" si="1"/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21">
        <v>0</v>
      </c>
      <c r="Y40" s="21">
        <v>0</v>
      </c>
      <c r="Z40" s="21">
        <v>0</v>
      </c>
      <c r="AA40" s="21">
        <v>0</v>
      </c>
      <c r="AB40" s="21">
        <v>0</v>
      </c>
      <c r="AC40" s="21">
        <f t="shared" si="2"/>
        <v>0</v>
      </c>
      <c r="AD40" s="21">
        <f t="shared" si="3"/>
        <v>0</v>
      </c>
      <c r="AE40" s="21">
        <v>0</v>
      </c>
      <c r="AF40" s="21">
        <v>0</v>
      </c>
      <c r="AG40" s="21">
        <v>0</v>
      </c>
      <c r="AH40" s="21">
        <v>0</v>
      </c>
      <c r="AI40" s="21">
        <v>0</v>
      </c>
      <c r="AJ40" s="21">
        <v>0</v>
      </c>
      <c r="AK40" s="21">
        <v>0</v>
      </c>
      <c r="AL40" s="21">
        <v>0</v>
      </c>
      <c r="AM40" s="21">
        <v>0</v>
      </c>
      <c r="AN40" s="21">
        <v>0</v>
      </c>
      <c r="AO40" s="21">
        <v>0</v>
      </c>
      <c r="AP40" s="21">
        <v>0</v>
      </c>
      <c r="AQ40" s="21">
        <v>0</v>
      </c>
      <c r="AR40" s="21">
        <v>0</v>
      </c>
      <c r="AS40" s="21">
        <f t="shared" si="4"/>
        <v>0</v>
      </c>
      <c r="AT40" s="21">
        <f t="shared" si="5"/>
        <v>0</v>
      </c>
      <c r="AU40" s="21">
        <v>0</v>
      </c>
      <c r="AV40" s="21">
        <v>0</v>
      </c>
      <c r="AW40" s="21">
        <v>0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1">
        <v>0</v>
      </c>
      <c r="BD40" s="21">
        <v>0</v>
      </c>
      <c r="BE40" s="21">
        <v>0</v>
      </c>
      <c r="BF40" s="21">
        <v>0</v>
      </c>
      <c r="BG40" s="21">
        <v>0</v>
      </c>
      <c r="BH40" s="21">
        <v>0</v>
      </c>
      <c r="BI40" s="21">
        <f t="shared" si="6"/>
        <v>0</v>
      </c>
      <c r="BJ40" s="21">
        <f t="shared" si="7"/>
        <v>0</v>
      </c>
      <c r="BK40" s="21">
        <f t="shared" si="8"/>
        <v>0</v>
      </c>
      <c r="BL40" s="21">
        <f t="shared" si="9"/>
        <v>0</v>
      </c>
    </row>
    <row r="41" spans="1:64" x14ac:dyDescent="0.25">
      <c r="A41" s="134">
        <v>34</v>
      </c>
      <c r="B41" s="22" t="s">
        <v>73</v>
      </c>
      <c r="C41" s="21"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f t="shared" si="0"/>
        <v>0</v>
      </c>
      <c r="R41" s="21">
        <f t="shared" si="1"/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21">
        <v>0</v>
      </c>
      <c r="Y41" s="21">
        <v>0</v>
      </c>
      <c r="Z41" s="21">
        <v>0</v>
      </c>
      <c r="AA41" s="21">
        <v>0</v>
      </c>
      <c r="AB41" s="21">
        <v>0</v>
      </c>
      <c r="AC41" s="21">
        <f t="shared" si="2"/>
        <v>0</v>
      </c>
      <c r="AD41" s="21">
        <f t="shared" si="3"/>
        <v>0</v>
      </c>
      <c r="AE41" s="21">
        <v>0</v>
      </c>
      <c r="AF41" s="21">
        <v>0</v>
      </c>
      <c r="AG41" s="21">
        <v>0</v>
      </c>
      <c r="AH41" s="21">
        <v>0</v>
      </c>
      <c r="AI41" s="21">
        <v>0</v>
      </c>
      <c r="AJ41" s="21">
        <v>0</v>
      </c>
      <c r="AK41" s="21">
        <v>0</v>
      </c>
      <c r="AL41" s="21">
        <v>0</v>
      </c>
      <c r="AM41" s="21">
        <v>0</v>
      </c>
      <c r="AN41" s="21">
        <v>0</v>
      </c>
      <c r="AO41" s="21">
        <v>0</v>
      </c>
      <c r="AP41" s="21">
        <v>0</v>
      </c>
      <c r="AQ41" s="21">
        <v>0</v>
      </c>
      <c r="AR41" s="21">
        <v>0</v>
      </c>
      <c r="AS41" s="21">
        <f t="shared" si="4"/>
        <v>0</v>
      </c>
      <c r="AT41" s="21">
        <f t="shared" si="5"/>
        <v>0</v>
      </c>
      <c r="AU41" s="21">
        <v>0</v>
      </c>
      <c r="AV41" s="21">
        <v>0</v>
      </c>
      <c r="AW41" s="21">
        <v>0</v>
      </c>
      <c r="AX41" s="21">
        <v>0</v>
      </c>
      <c r="AY41" s="21">
        <v>0</v>
      </c>
      <c r="AZ41" s="21">
        <v>0</v>
      </c>
      <c r="BA41" s="21">
        <v>0</v>
      </c>
      <c r="BB41" s="21">
        <v>0</v>
      </c>
      <c r="BC41" s="21">
        <v>0</v>
      </c>
      <c r="BD41" s="21">
        <v>0</v>
      </c>
      <c r="BE41" s="21">
        <v>0</v>
      </c>
      <c r="BF41" s="21">
        <v>0</v>
      </c>
      <c r="BG41" s="21">
        <v>0</v>
      </c>
      <c r="BH41" s="21">
        <v>0</v>
      </c>
      <c r="BI41" s="21">
        <f t="shared" si="6"/>
        <v>0</v>
      </c>
      <c r="BJ41" s="21">
        <f t="shared" si="7"/>
        <v>0</v>
      </c>
      <c r="BK41" s="21">
        <f t="shared" si="8"/>
        <v>0</v>
      </c>
      <c r="BL41" s="21">
        <f t="shared" si="9"/>
        <v>0</v>
      </c>
    </row>
    <row r="42" spans="1:64" x14ac:dyDescent="0.25">
      <c r="A42" s="134">
        <v>35</v>
      </c>
      <c r="B42" s="22" t="s">
        <v>74</v>
      </c>
      <c r="C42" s="21"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21">
        <v>0</v>
      </c>
      <c r="Q42" s="21">
        <f t="shared" si="0"/>
        <v>0</v>
      </c>
      <c r="R42" s="21">
        <f t="shared" si="1"/>
        <v>0</v>
      </c>
      <c r="S42" s="21">
        <v>0</v>
      </c>
      <c r="T42" s="21">
        <v>0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  <c r="Z42" s="21">
        <v>0</v>
      </c>
      <c r="AA42" s="21">
        <v>0</v>
      </c>
      <c r="AB42" s="21">
        <v>0</v>
      </c>
      <c r="AC42" s="21">
        <f t="shared" si="2"/>
        <v>0</v>
      </c>
      <c r="AD42" s="21">
        <f t="shared" si="3"/>
        <v>0</v>
      </c>
      <c r="AE42" s="21">
        <v>0</v>
      </c>
      <c r="AF42" s="21">
        <v>0</v>
      </c>
      <c r="AG42" s="21">
        <v>0</v>
      </c>
      <c r="AH42" s="21">
        <v>0</v>
      </c>
      <c r="AI42" s="21">
        <v>0</v>
      </c>
      <c r="AJ42" s="21">
        <v>0</v>
      </c>
      <c r="AK42" s="21">
        <v>0</v>
      </c>
      <c r="AL42" s="21">
        <v>0</v>
      </c>
      <c r="AM42" s="21">
        <v>0</v>
      </c>
      <c r="AN42" s="21">
        <v>0</v>
      </c>
      <c r="AO42" s="21">
        <v>0</v>
      </c>
      <c r="AP42" s="21">
        <v>0</v>
      </c>
      <c r="AQ42" s="21">
        <v>0</v>
      </c>
      <c r="AR42" s="21">
        <v>0</v>
      </c>
      <c r="AS42" s="21">
        <f t="shared" si="4"/>
        <v>0</v>
      </c>
      <c r="AT42" s="21">
        <f t="shared" si="5"/>
        <v>0</v>
      </c>
      <c r="AU42" s="21">
        <v>0</v>
      </c>
      <c r="AV42" s="21">
        <v>0</v>
      </c>
      <c r="AW42" s="21">
        <v>0</v>
      </c>
      <c r="AX42" s="21">
        <v>0</v>
      </c>
      <c r="AY42" s="21">
        <v>0</v>
      </c>
      <c r="AZ42" s="21">
        <v>0</v>
      </c>
      <c r="BA42" s="21">
        <v>0</v>
      </c>
      <c r="BB42" s="21">
        <v>0</v>
      </c>
      <c r="BC42" s="21">
        <v>0</v>
      </c>
      <c r="BD42" s="21">
        <v>0</v>
      </c>
      <c r="BE42" s="21">
        <v>0</v>
      </c>
      <c r="BF42" s="21">
        <v>0</v>
      </c>
      <c r="BG42" s="21">
        <v>0</v>
      </c>
      <c r="BH42" s="21">
        <v>0</v>
      </c>
      <c r="BI42" s="21">
        <f t="shared" si="6"/>
        <v>0</v>
      </c>
      <c r="BJ42" s="21">
        <f t="shared" si="7"/>
        <v>0</v>
      </c>
      <c r="BK42" s="21">
        <f t="shared" si="8"/>
        <v>0</v>
      </c>
      <c r="BL42" s="21">
        <f t="shared" si="9"/>
        <v>0</v>
      </c>
    </row>
    <row r="43" spans="1:64" x14ac:dyDescent="0.25">
      <c r="A43" s="134">
        <v>36</v>
      </c>
      <c r="B43" s="22" t="s">
        <v>75</v>
      </c>
      <c r="C43" s="21">
        <v>0</v>
      </c>
      <c r="D43" s="21">
        <v>0</v>
      </c>
      <c r="E43" s="21">
        <v>25</v>
      </c>
      <c r="F43" s="21">
        <v>3</v>
      </c>
      <c r="G43" s="21">
        <v>0</v>
      </c>
      <c r="H43" s="21">
        <v>0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21">
        <v>0</v>
      </c>
      <c r="Q43" s="21">
        <f t="shared" si="0"/>
        <v>25</v>
      </c>
      <c r="R43" s="21">
        <f t="shared" si="1"/>
        <v>3</v>
      </c>
      <c r="S43" s="21">
        <v>10</v>
      </c>
      <c r="T43" s="21">
        <v>0.1</v>
      </c>
      <c r="U43" s="21">
        <v>300</v>
      </c>
      <c r="V43" s="21">
        <v>0.83</v>
      </c>
      <c r="W43" s="21">
        <v>50</v>
      </c>
      <c r="X43" s="21">
        <v>1</v>
      </c>
      <c r="Y43" s="21">
        <v>0</v>
      </c>
      <c r="Z43" s="21">
        <v>0</v>
      </c>
      <c r="AA43" s="21">
        <v>0</v>
      </c>
      <c r="AB43" s="21">
        <v>0</v>
      </c>
      <c r="AC43" s="21">
        <f t="shared" si="2"/>
        <v>360</v>
      </c>
      <c r="AD43" s="21">
        <f t="shared" si="3"/>
        <v>1.93</v>
      </c>
      <c r="AE43" s="21">
        <v>0</v>
      </c>
      <c r="AF43" s="21">
        <v>0</v>
      </c>
      <c r="AG43" s="21">
        <v>0</v>
      </c>
      <c r="AH43" s="21">
        <v>0</v>
      </c>
      <c r="AI43" s="21">
        <v>1</v>
      </c>
      <c r="AJ43" s="21">
        <v>0.01</v>
      </c>
      <c r="AK43" s="21">
        <v>0</v>
      </c>
      <c r="AL43" s="21">
        <v>0</v>
      </c>
      <c r="AM43" s="21">
        <v>0</v>
      </c>
      <c r="AN43" s="21">
        <v>0</v>
      </c>
      <c r="AO43" s="21">
        <v>50</v>
      </c>
      <c r="AP43" s="21">
        <v>0.7</v>
      </c>
      <c r="AQ43" s="21">
        <v>0</v>
      </c>
      <c r="AR43" s="21">
        <v>0</v>
      </c>
      <c r="AS43" s="21">
        <f t="shared" si="4"/>
        <v>436</v>
      </c>
      <c r="AT43" s="21">
        <f t="shared" si="5"/>
        <v>5.64</v>
      </c>
      <c r="AU43" s="21">
        <v>100</v>
      </c>
      <c r="AV43" s="21">
        <v>2.8</v>
      </c>
      <c r="AW43" s="21">
        <v>0</v>
      </c>
      <c r="AX43" s="21">
        <v>0</v>
      </c>
      <c r="AY43" s="21">
        <v>0</v>
      </c>
      <c r="AZ43" s="21">
        <v>0</v>
      </c>
      <c r="BA43" s="21">
        <v>0</v>
      </c>
      <c r="BB43" s="21">
        <v>0</v>
      </c>
      <c r="BC43" s="21">
        <v>0</v>
      </c>
      <c r="BD43" s="21">
        <v>0</v>
      </c>
      <c r="BE43" s="21">
        <v>0</v>
      </c>
      <c r="BF43" s="21">
        <v>0</v>
      </c>
      <c r="BG43" s="21">
        <v>100</v>
      </c>
      <c r="BH43" s="21">
        <v>0.75</v>
      </c>
      <c r="BI43" s="21">
        <f t="shared" si="6"/>
        <v>100</v>
      </c>
      <c r="BJ43" s="21">
        <f t="shared" si="7"/>
        <v>0.75</v>
      </c>
      <c r="BK43" s="21">
        <f t="shared" si="8"/>
        <v>536</v>
      </c>
      <c r="BL43" s="21">
        <f t="shared" si="9"/>
        <v>6.39</v>
      </c>
    </row>
    <row r="44" spans="1:64" x14ac:dyDescent="0.25">
      <c r="A44" s="134">
        <v>37</v>
      </c>
      <c r="B44" s="22" t="s">
        <v>76</v>
      </c>
      <c r="C44" s="21"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21">
        <v>0</v>
      </c>
      <c r="Q44" s="21">
        <f t="shared" si="0"/>
        <v>0</v>
      </c>
      <c r="R44" s="21">
        <f t="shared" si="1"/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f t="shared" si="2"/>
        <v>0</v>
      </c>
      <c r="AD44" s="21">
        <f t="shared" si="3"/>
        <v>0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f t="shared" si="4"/>
        <v>0</v>
      </c>
      <c r="AT44" s="21">
        <f t="shared" si="5"/>
        <v>0</v>
      </c>
      <c r="AU44" s="21">
        <v>0</v>
      </c>
      <c r="AV44" s="21">
        <v>0</v>
      </c>
      <c r="AW44" s="21">
        <v>0</v>
      </c>
      <c r="AX44" s="21">
        <v>0</v>
      </c>
      <c r="AY44" s="21">
        <v>0</v>
      </c>
      <c r="AZ44" s="21">
        <v>0</v>
      </c>
      <c r="BA44" s="21">
        <v>0</v>
      </c>
      <c r="BB44" s="21">
        <v>0</v>
      </c>
      <c r="BC44" s="21">
        <v>0</v>
      </c>
      <c r="BD44" s="21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f t="shared" si="6"/>
        <v>0</v>
      </c>
      <c r="BJ44" s="21">
        <f t="shared" si="7"/>
        <v>0</v>
      </c>
      <c r="BK44" s="21">
        <f t="shared" si="8"/>
        <v>0</v>
      </c>
      <c r="BL44" s="21">
        <f t="shared" si="9"/>
        <v>0</v>
      </c>
    </row>
    <row r="45" spans="1:64" x14ac:dyDescent="0.25">
      <c r="A45" s="134">
        <v>38</v>
      </c>
      <c r="B45" s="22" t="s">
        <v>77</v>
      </c>
      <c r="C45" s="21"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f t="shared" si="0"/>
        <v>0</v>
      </c>
      <c r="R45" s="21">
        <f t="shared" si="1"/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f t="shared" si="2"/>
        <v>0</v>
      </c>
      <c r="AD45" s="21">
        <f t="shared" si="3"/>
        <v>0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21">
        <v>0</v>
      </c>
      <c r="AO45" s="21">
        <v>0</v>
      </c>
      <c r="AP45" s="21">
        <v>0</v>
      </c>
      <c r="AQ45" s="21">
        <v>0</v>
      </c>
      <c r="AR45" s="21">
        <v>0</v>
      </c>
      <c r="AS45" s="21">
        <f t="shared" si="4"/>
        <v>0</v>
      </c>
      <c r="AT45" s="21">
        <f t="shared" si="5"/>
        <v>0</v>
      </c>
      <c r="AU45" s="21">
        <v>0</v>
      </c>
      <c r="AV45" s="21">
        <v>0</v>
      </c>
      <c r="AW45" s="21">
        <v>0</v>
      </c>
      <c r="AX45" s="21">
        <v>0</v>
      </c>
      <c r="AY45" s="21">
        <v>0</v>
      </c>
      <c r="AZ45" s="21">
        <v>0</v>
      </c>
      <c r="BA45" s="21">
        <v>0</v>
      </c>
      <c r="BB45" s="21">
        <v>0</v>
      </c>
      <c r="BC45" s="21">
        <v>0</v>
      </c>
      <c r="BD45" s="21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f t="shared" si="6"/>
        <v>0</v>
      </c>
      <c r="BJ45" s="21">
        <f t="shared" si="7"/>
        <v>0</v>
      </c>
      <c r="BK45" s="21">
        <f t="shared" si="8"/>
        <v>0</v>
      </c>
      <c r="BL45" s="21">
        <f t="shared" si="9"/>
        <v>0</v>
      </c>
    </row>
    <row r="46" spans="1:64" x14ac:dyDescent="0.25">
      <c r="A46" s="134">
        <v>39</v>
      </c>
      <c r="B46" s="22" t="s">
        <v>78</v>
      </c>
      <c r="C46" s="21"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21">
        <v>0</v>
      </c>
      <c r="Q46" s="21">
        <f t="shared" si="0"/>
        <v>0</v>
      </c>
      <c r="R46" s="21">
        <f t="shared" si="1"/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f t="shared" si="2"/>
        <v>0</v>
      </c>
      <c r="AD46" s="21">
        <f t="shared" si="3"/>
        <v>0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21">
        <v>0</v>
      </c>
      <c r="AO46" s="21">
        <v>0</v>
      </c>
      <c r="AP46" s="21">
        <v>0</v>
      </c>
      <c r="AQ46" s="21">
        <v>0</v>
      </c>
      <c r="AR46" s="21">
        <v>0</v>
      </c>
      <c r="AS46" s="21">
        <f t="shared" si="4"/>
        <v>0</v>
      </c>
      <c r="AT46" s="21">
        <f t="shared" si="5"/>
        <v>0</v>
      </c>
      <c r="AU46" s="21">
        <v>0</v>
      </c>
      <c r="AV46" s="21">
        <v>0</v>
      </c>
      <c r="AW46" s="21">
        <v>0</v>
      </c>
      <c r="AX46" s="21">
        <v>0</v>
      </c>
      <c r="AY46" s="21">
        <v>0</v>
      </c>
      <c r="AZ46" s="21">
        <v>0</v>
      </c>
      <c r="BA46" s="21">
        <v>0</v>
      </c>
      <c r="BB46" s="21">
        <v>0</v>
      </c>
      <c r="BC46" s="21">
        <v>0</v>
      </c>
      <c r="BD46" s="21">
        <v>0</v>
      </c>
      <c r="BE46" s="21">
        <v>0</v>
      </c>
      <c r="BF46" s="21">
        <v>0</v>
      </c>
      <c r="BG46" s="21">
        <v>0</v>
      </c>
      <c r="BH46" s="21">
        <v>0</v>
      </c>
      <c r="BI46" s="21">
        <f t="shared" si="6"/>
        <v>0</v>
      </c>
      <c r="BJ46" s="21">
        <f t="shared" si="7"/>
        <v>0</v>
      </c>
      <c r="BK46" s="21">
        <f t="shared" si="8"/>
        <v>0</v>
      </c>
      <c r="BL46" s="21">
        <f t="shared" si="9"/>
        <v>0</v>
      </c>
    </row>
    <row r="47" spans="1:64" x14ac:dyDescent="0.25">
      <c r="A47" s="134">
        <v>40</v>
      </c>
      <c r="B47" s="22" t="s">
        <v>79</v>
      </c>
      <c r="C47" s="21"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f t="shared" si="0"/>
        <v>0</v>
      </c>
      <c r="R47" s="21">
        <f t="shared" si="1"/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f t="shared" si="2"/>
        <v>0</v>
      </c>
      <c r="AD47" s="21">
        <f t="shared" si="3"/>
        <v>0</v>
      </c>
      <c r="AE47" s="21">
        <v>0</v>
      </c>
      <c r="AF47" s="21">
        <v>0</v>
      </c>
      <c r="AG47" s="21">
        <v>0</v>
      </c>
      <c r="AH47" s="21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21">
        <v>0</v>
      </c>
      <c r="AR47" s="21">
        <v>0</v>
      </c>
      <c r="AS47" s="21">
        <f t="shared" si="4"/>
        <v>0</v>
      </c>
      <c r="AT47" s="21">
        <f t="shared" si="5"/>
        <v>0</v>
      </c>
      <c r="AU47" s="21">
        <v>0</v>
      </c>
      <c r="AV47" s="21">
        <v>0</v>
      </c>
      <c r="AW47" s="21">
        <v>0</v>
      </c>
      <c r="AX47" s="21">
        <v>0</v>
      </c>
      <c r="AY47" s="21">
        <v>0</v>
      </c>
      <c r="AZ47" s="21">
        <v>0</v>
      </c>
      <c r="BA47" s="21">
        <v>0</v>
      </c>
      <c r="BB47" s="21">
        <v>0</v>
      </c>
      <c r="BC47" s="21">
        <v>0</v>
      </c>
      <c r="BD47" s="21">
        <v>0</v>
      </c>
      <c r="BE47" s="21">
        <v>0</v>
      </c>
      <c r="BF47" s="21">
        <v>0</v>
      </c>
      <c r="BG47" s="21">
        <v>0</v>
      </c>
      <c r="BH47" s="21">
        <v>0</v>
      </c>
      <c r="BI47" s="21">
        <f t="shared" si="6"/>
        <v>0</v>
      </c>
      <c r="BJ47" s="21">
        <f t="shared" si="7"/>
        <v>0</v>
      </c>
      <c r="BK47" s="21">
        <f t="shared" si="8"/>
        <v>0</v>
      </c>
      <c r="BL47" s="21">
        <f t="shared" si="9"/>
        <v>0</v>
      </c>
    </row>
    <row r="48" spans="1:64" x14ac:dyDescent="0.25">
      <c r="A48" s="134">
        <v>41</v>
      </c>
      <c r="B48" s="22" t="s">
        <v>80</v>
      </c>
      <c r="C48" s="21"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f t="shared" si="0"/>
        <v>0</v>
      </c>
      <c r="R48" s="21">
        <f t="shared" si="1"/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f t="shared" si="2"/>
        <v>0</v>
      </c>
      <c r="AD48" s="21">
        <f t="shared" si="3"/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0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1">
        <v>0</v>
      </c>
      <c r="AQ48" s="21">
        <v>0</v>
      </c>
      <c r="AR48" s="21">
        <v>0</v>
      </c>
      <c r="AS48" s="21">
        <f t="shared" si="4"/>
        <v>0</v>
      </c>
      <c r="AT48" s="21">
        <f t="shared" si="5"/>
        <v>0</v>
      </c>
      <c r="AU48" s="21">
        <v>0</v>
      </c>
      <c r="AV48" s="21">
        <v>0</v>
      </c>
      <c r="AW48" s="21">
        <v>0</v>
      </c>
      <c r="AX48" s="21">
        <v>0</v>
      </c>
      <c r="AY48" s="21">
        <v>0</v>
      </c>
      <c r="AZ48" s="21">
        <v>0</v>
      </c>
      <c r="BA48" s="21">
        <v>0</v>
      </c>
      <c r="BB48" s="21">
        <v>0</v>
      </c>
      <c r="BC48" s="21">
        <v>0</v>
      </c>
      <c r="BD48" s="21">
        <v>0</v>
      </c>
      <c r="BE48" s="21">
        <v>0</v>
      </c>
      <c r="BF48" s="21">
        <v>0</v>
      </c>
      <c r="BG48" s="21">
        <v>0</v>
      </c>
      <c r="BH48" s="21">
        <v>0</v>
      </c>
      <c r="BI48" s="21">
        <f t="shared" si="6"/>
        <v>0</v>
      </c>
      <c r="BJ48" s="21">
        <f t="shared" si="7"/>
        <v>0</v>
      </c>
      <c r="BK48" s="21">
        <f t="shared" si="8"/>
        <v>0</v>
      </c>
      <c r="BL48" s="21">
        <f t="shared" si="9"/>
        <v>0</v>
      </c>
    </row>
    <row r="49" spans="1:64" x14ac:dyDescent="0.25">
      <c r="A49" s="134">
        <v>42</v>
      </c>
      <c r="B49" s="22" t="s">
        <v>81</v>
      </c>
      <c r="C49" s="21"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f t="shared" si="0"/>
        <v>0</v>
      </c>
      <c r="R49" s="21">
        <f t="shared" si="1"/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f t="shared" si="2"/>
        <v>0</v>
      </c>
      <c r="AD49" s="21">
        <f t="shared" si="3"/>
        <v>0</v>
      </c>
      <c r="AE49" s="21">
        <v>0</v>
      </c>
      <c r="AF49" s="21">
        <v>0</v>
      </c>
      <c r="AG49" s="21">
        <v>0</v>
      </c>
      <c r="AH49" s="21">
        <v>0</v>
      </c>
      <c r="AI49" s="21">
        <v>0</v>
      </c>
      <c r="AJ49" s="21">
        <v>0</v>
      </c>
      <c r="AK49" s="21">
        <v>0</v>
      </c>
      <c r="AL49" s="21">
        <v>0</v>
      </c>
      <c r="AM49" s="21">
        <v>0</v>
      </c>
      <c r="AN49" s="21">
        <v>0</v>
      </c>
      <c r="AO49" s="21">
        <v>0</v>
      </c>
      <c r="AP49" s="21">
        <v>0</v>
      </c>
      <c r="AQ49" s="21">
        <v>0</v>
      </c>
      <c r="AR49" s="21">
        <v>0</v>
      </c>
      <c r="AS49" s="21">
        <f t="shared" si="4"/>
        <v>0</v>
      </c>
      <c r="AT49" s="21">
        <f t="shared" si="5"/>
        <v>0</v>
      </c>
      <c r="AU49" s="21">
        <v>0</v>
      </c>
      <c r="AV49" s="21">
        <v>0</v>
      </c>
      <c r="AW49" s="21">
        <v>0</v>
      </c>
      <c r="AX49" s="21">
        <v>0</v>
      </c>
      <c r="AY49" s="21">
        <v>0</v>
      </c>
      <c r="AZ49" s="21">
        <v>0</v>
      </c>
      <c r="BA49" s="21">
        <v>0</v>
      </c>
      <c r="BB49" s="21">
        <v>0</v>
      </c>
      <c r="BC49" s="21">
        <v>0</v>
      </c>
      <c r="BD49" s="21">
        <v>0</v>
      </c>
      <c r="BE49" s="21">
        <v>0</v>
      </c>
      <c r="BF49" s="21">
        <v>0</v>
      </c>
      <c r="BG49" s="21">
        <v>0</v>
      </c>
      <c r="BH49" s="21">
        <v>0</v>
      </c>
      <c r="BI49" s="21">
        <f t="shared" si="6"/>
        <v>0</v>
      </c>
      <c r="BJ49" s="21">
        <f t="shared" si="7"/>
        <v>0</v>
      </c>
      <c r="BK49" s="21">
        <f t="shared" si="8"/>
        <v>0</v>
      </c>
      <c r="BL49" s="21">
        <f t="shared" si="9"/>
        <v>0</v>
      </c>
    </row>
    <row r="50" spans="1:64" x14ac:dyDescent="0.25">
      <c r="A50" s="134">
        <v>43</v>
      </c>
      <c r="B50" s="22" t="s">
        <v>82</v>
      </c>
      <c r="C50" s="21"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f t="shared" si="0"/>
        <v>0</v>
      </c>
      <c r="R50" s="21">
        <f t="shared" si="1"/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1">
        <v>0</v>
      </c>
      <c r="AC50" s="21">
        <f t="shared" si="2"/>
        <v>0</v>
      </c>
      <c r="AD50" s="21">
        <f t="shared" si="3"/>
        <v>0</v>
      </c>
      <c r="AE50" s="21">
        <v>0</v>
      </c>
      <c r="AF50" s="21">
        <v>0</v>
      </c>
      <c r="AG50" s="21">
        <v>0</v>
      </c>
      <c r="AH50" s="21">
        <v>0</v>
      </c>
      <c r="AI50" s="21">
        <v>0</v>
      </c>
      <c r="AJ50" s="21">
        <v>0</v>
      </c>
      <c r="AK50" s="21">
        <v>0</v>
      </c>
      <c r="AL50" s="21">
        <v>0</v>
      </c>
      <c r="AM50" s="21">
        <v>0</v>
      </c>
      <c r="AN50" s="21">
        <v>0</v>
      </c>
      <c r="AO50" s="21">
        <v>0</v>
      </c>
      <c r="AP50" s="21">
        <v>0</v>
      </c>
      <c r="AQ50" s="21">
        <v>0</v>
      </c>
      <c r="AR50" s="21">
        <v>0</v>
      </c>
      <c r="AS50" s="21">
        <f t="shared" si="4"/>
        <v>0</v>
      </c>
      <c r="AT50" s="21">
        <f t="shared" si="5"/>
        <v>0</v>
      </c>
      <c r="AU50" s="21">
        <v>0</v>
      </c>
      <c r="AV50" s="21">
        <v>0</v>
      </c>
      <c r="AW50" s="21">
        <v>0</v>
      </c>
      <c r="AX50" s="21">
        <v>0</v>
      </c>
      <c r="AY50" s="21">
        <v>0</v>
      </c>
      <c r="AZ50" s="21">
        <v>0</v>
      </c>
      <c r="BA50" s="21">
        <v>0</v>
      </c>
      <c r="BB50" s="21">
        <v>0</v>
      </c>
      <c r="BC50" s="21">
        <v>0</v>
      </c>
      <c r="BD50" s="21">
        <v>0</v>
      </c>
      <c r="BE50" s="21">
        <v>0</v>
      </c>
      <c r="BF50" s="21">
        <v>0</v>
      </c>
      <c r="BG50" s="21">
        <v>0</v>
      </c>
      <c r="BH50" s="21">
        <v>0</v>
      </c>
      <c r="BI50" s="21">
        <f t="shared" si="6"/>
        <v>0</v>
      </c>
      <c r="BJ50" s="21">
        <f t="shared" si="7"/>
        <v>0</v>
      </c>
      <c r="BK50" s="21">
        <f t="shared" si="8"/>
        <v>0</v>
      </c>
      <c r="BL50" s="21">
        <f t="shared" si="9"/>
        <v>0</v>
      </c>
    </row>
    <row r="51" spans="1:64" x14ac:dyDescent="0.25">
      <c r="A51" s="134">
        <v>44</v>
      </c>
      <c r="B51" s="22" t="s">
        <v>83</v>
      </c>
      <c r="C51" s="21"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f t="shared" si="0"/>
        <v>0</v>
      </c>
      <c r="R51" s="21">
        <f t="shared" si="1"/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f t="shared" si="2"/>
        <v>0</v>
      </c>
      <c r="AD51" s="21">
        <f t="shared" si="3"/>
        <v>0</v>
      </c>
      <c r="AE51" s="21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21">
        <v>0</v>
      </c>
      <c r="AR51" s="21">
        <v>0</v>
      </c>
      <c r="AS51" s="21">
        <f t="shared" si="4"/>
        <v>0</v>
      </c>
      <c r="AT51" s="21">
        <f t="shared" si="5"/>
        <v>0</v>
      </c>
      <c r="AU51" s="21">
        <v>0</v>
      </c>
      <c r="AV51" s="21">
        <v>0</v>
      </c>
      <c r="AW51" s="21">
        <v>0</v>
      </c>
      <c r="AX51" s="21">
        <v>0</v>
      </c>
      <c r="AY51" s="21">
        <v>0</v>
      </c>
      <c r="AZ51" s="21">
        <v>0</v>
      </c>
      <c r="BA51" s="21">
        <v>0</v>
      </c>
      <c r="BB51" s="21">
        <v>0</v>
      </c>
      <c r="BC51" s="21">
        <v>0</v>
      </c>
      <c r="BD51" s="21">
        <v>0</v>
      </c>
      <c r="BE51" s="21">
        <v>0</v>
      </c>
      <c r="BF51" s="21">
        <v>0</v>
      </c>
      <c r="BG51" s="21">
        <v>0</v>
      </c>
      <c r="BH51" s="21">
        <v>0</v>
      </c>
      <c r="BI51" s="21">
        <f t="shared" si="6"/>
        <v>0</v>
      </c>
      <c r="BJ51" s="21">
        <f t="shared" si="7"/>
        <v>0</v>
      </c>
      <c r="BK51" s="21">
        <f t="shared" si="8"/>
        <v>0</v>
      </c>
      <c r="BL51" s="21">
        <f t="shared" si="9"/>
        <v>0</v>
      </c>
    </row>
    <row r="52" spans="1:64" s="20" customFormat="1" x14ac:dyDescent="0.25">
      <c r="A52" s="66" t="s">
        <v>84</v>
      </c>
      <c r="B52" s="67"/>
      <c r="C52" s="23">
        <f t="shared" ref="C52:AH52" si="10">SUM(C8:C51)</f>
        <v>95656</v>
      </c>
      <c r="D52" s="23">
        <f t="shared" si="10"/>
        <v>4002.09</v>
      </c>
      <c r="E52" s="23">
        <f t="shared" si="10"/>
        <v>10619</v>
      </c>
      <c r="F52" s="23">
        <f t="shared" si="10"/>
        <v>525.17999999999995</v>
      </c>
      <c r="G52" s="23">
        <f t="shared" si="10"/>
        <v>18120</v>
      </c>
      <c r="H52" s="23">
        <f t="shared" si="10"/>
        <v>441.41</v>
      </c>
      <c r="I52" s="23">
        <f t="shared" si="10"/>
        <v>836</v>
      </c>
      <c r="J52" s="23">
        <f t="shared" si="10"/>
        <v>179.43</v>
      </c>
      <c r="K52" s="23">
        <f t="shared" si="10"/>
        <v>1343</v>
      </c>
      <c r="L52" s="23">
        <f t="shared" si="10"/>
        <v>144.56000000000003</v>
      </c>
      <c r="M52" s="23">
        <f t="shared" si="10"/>
        <v>78</v>
      </c>
      <c r="N52" s="23">
        <f t="shared" si="10"/>
        <v>9.75</v>
      </c>
      <c r="O52" s="23">
        <f t="shared" si="10"/>
        <v>23416</v>
      </c>
      <c r="P52" s="23">
        <f t="shared" si="10"/>
        <v>1048.1999999999998</v>
      </c>
      <c r="Q52" s="23">
        <f t="shared" si="10"/>
        <v>108454</v>
      </c>
      <c r="R52" s="23">
        <f t="shared" si="10"/>
        <v>4851.26</v>
      </c>
      <c r="S52" s="23">
        <f t="shared" si="10"/>
        <v>22721</v>
      </c>
      <c r="T52" s="23">
        <f t="shared" si="10"/>
        <v>1730.0399999999997</v>
      </c>
      <c r="U52" s="23">
        <f t="shared" si="10"/>
        <v>7702</v>
      </c>
      <c r="V52" s="23">
        <f t="shared" si="10"/>
        <v>889.13</v>
      </c>
      <c r="W52" s="23">
        <f t="shared" si="10"/>
        <v>1100</v>
      </c>
      <c r="X52" s="23">
        <f t="shared" si="10"/>
        <v>305.48</v>
      </c>
      <c r="Y52" s="23">
        <f t="shared" si="10"/>
        <v>438</v>
      </c>
      <c r="Z52" s="23">
        <f t="shared" si="10"/>
        <v>11.690000000000001</v>
      </c>
      <c r="AA52" s="23">
        <f t="shared" si="10"/>
        <v>0</v>
      </c>
      <c r="AB52" s="23">
        <f t="shared" si="10"/>
        <v>0</v>
      </c>
      <c r="AC52" s="23">
        <f t="shared" si="10"/>
        <v>31961</v>
      </c>
      <c r="AD52" s="23">
        <f t="shared" si="10"/>
        <v>2936.3399999999997</v>
      </c>
      <c r="AE52" s="23">
        <f t="shared" si="10"/>
        <v>17</v>
      </c>
      <c r="AF52" s="23">
        <f t="shared" si="10"/>
        <v>6</v>
      </c>
      <c r="AG52" s="23">
        <f t="shared" si="10"/>
        <v>407</v>
      </c>
      <c r="AH52" s="23">
        <f t="shared" si="10"/>
        <v>48.610000000000014</v>
      </c>
      <c r="AI52" s="23">
        <f t="shared" ref="AI52:BL52" si="11">SUM(AI8:AI51)</f>
        <v>1674</v>
      </c>
      <c r="AJ52" s="23">
        <f t="shared" si="11"/>
        <v>107.16000000000001</v>
      </c>
      <c r="AK52" s="23">
        <f t="shared" si="11"/>
        <v>219</v>
      </c>
      <c r="AL52" s="23">
        <f t="shared" si="11"/>
        <v>33.4</v>
      </c>
      <c r="AM52" s="23">
        <f t="shared" si="11"/>
        <v>585</v>
      </c>
      <c r="AN52" s="23">
        <f t="shared" si="11"/>
        <v>16.760000000000002</v>
      </c>
      <c r="AO52" s="23">
        <f t="shared" si="11"/>
        <v>3261</v>
      </c>
      <c r="AP52" s="23">
        <f t="shared" si="11"/>
        <v>97.1</v>
      </c>
      <c r="AQ52" s="23">
        <f t="shared" si="11"/>
        <v>0</v>
      </c>
      <c r="AR52" s="23">
        <f t="shared" si="11"/>
        <v>0</v>
      </c>
      <c r="AS52" s="23">
        <f t="shared" si="11"/>
        <v>146578</v>
      </c>
      <c r="AT52" s="23">
        <f t="shared" si="11"/>
        <v>8096.6300000000019</v>
      </c>
      <c r="AU52" s="23">
        <f t="shared" si="11"/>
        <v>94375</v>
      </c>
      <c r="AV52" s="23">
        <f t="shared" si="11"/>
        <v>2860.57</v>
      </c>
      <c r="AW52" s="23">
        <f t="shared" si="11"/>
        <v>36980</v>
      </c>
      <c r="AX52" s="23">
        <f t="shared" si="11"/>
        <v>1034.03</v>
      </c>
      <c r="AY52" s="23">
        <f t="shared" si="11"/>
        <v>307</v>
      </c>
      <c r="AZ52" s="23">
        <f t="shared" si="11"/>
        <v>11.36</v>
      </c>
      <c r="BA52" s="23">
        <f t="shared" si="11"/>
        <v>21</v>
      </c>
      <c r="BB52" s="23">
        <f t="shared" si="11"/>
        <v>5.6999999999999984</v>
      </c>
      <c r="BC52" s="23">
        <f t="shared" si="11"/>
        <v>261</v>
      </c>
      <c r="BD52" s="23">
        <f t="shared" si="11"/>
        <v>74.260000000000005</v>
      </c>
      <c r="BE52" s="23">
        <f t="shared" si="11"/>
        <v>37610</v>
      </c>
      <c r="BF52" s="23">
        <f t="shared" si="11"/>
        <v>619.2299999999999</v>
      </c>
      <c r="BG52" s="23">
        <f t="shared" si="11"/>
        <v>6391</v>
      </c>
      <c r="BH52" s="23">
        <f t="shared" si="11"/>
        <v>580.12</v>
      </c>
      <c r="BI52" s="23">
        <f t="shared" si="11"/>
        <v>44590</v>
      </c>
      <c r="BJ52" s="23">
        <f t="shared" si="11"/>
        <v>1290.6699999999998</v>
      </c>
      <c r="BK52" s="23">
        <f t="shared" si="11"/>
        <v>191168</v>
      </c>
      <c r="BL52" s="23">
        <f t="shared" si="11"/>
        <v>9387.2999999999993</v>
      </c>
    </row>
  </sheetData>
  <mergeCells count="41">
    <mergeCell ref="A4:B4"/>
    <mergeCell ref="AK5:AL6"/>
    <mergeCell ref="A52:B52"/>
    <mergeCell ref="AM5:AN6"/>
    <mergeCell ref="A5:A7"/>
    <mergeCell ref="B5:B7"/>
    <mergeCell ref="C5:F5"/>
    <mergeCell ref="G5:H6"/>
    <mergeCell ref="I5:J6"/>
    <mergeCell ref="BC5:BD6"/>
    <mergeCell ref="BE5:BF6"/>
    <mergeCell ref="BK4:BL6"/>
    <mergeCell ref="AG5:AH6"/>
    <mergeCell ref="K5:L6"/>
    <mergeCell ref="M5:N6"/>
    <mergeCell ref="O5:P6"/>
    <mergeCell ref="Q5:R6"/>
    <mergeCell ref="S5:T6"/>
    <mergeCell ref="U5:V6"/>
    <mergeCell ref="W5:X6"/>
    <mergeCell ref="Y5:Z6"/>
    <mergeCell ref="AA5:AB6"/>
    <mergeCell ref="AC5:AD6"/>
    <mergeCell ref="AQ5:AR6"/>
    <mergeCell ref="AI5:AJ6"/>
    <mergeCell ref="A1:BL1"/>
    <mergeCell ref="A2:BL2"/>
    <mergeCell ref="AO5:AP6"/>
    <mergeCell ref="B3:BJ3"/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</mergeCells>
  <pageMargins left="0.7" right="0.7" top="0.75" bottom="0.75" header="0.3" footer="0.3"/>
  <pageSetup paperSize="9"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52"/>
  <sheetViews>
    <sheetView workbookViewId="0">
      <selection activeCell="D8" sqref="D8"/>
    </sheetView>
  </sheetViews>
  <sheetFormatPr defaultRowHeight="15" x14ac:dyDescent="0.25"/>
  <cols>
    <col min="1" max="1" width="6.28515625" style="135" customWidth="1"/>
    <col min="2" max="2" width="29.710937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ht="21" thickBot="1" x14ac:dyDescent="0.3">
      <c r="A1" s="80" t="s">
        <v>196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2"/>
    </row>
    <row r="2" spans="1:64" ht="21.75" customHeight="1" thickBot="1" x14ac:dyDescent="0.3">
      <c r="A2" s="83" t="s">
        <v>164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5"/>
    </row>
    <row r="3" spans="1:64" ht="15.75" thickBot="1" x14ac:dyDescent="0.3">
      <c r="A3" s="86"/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86"/>
      <c r="AK3" s="86"/>
      <c r="AL3" s="86"/>
      <c r="AM3" s="86"/>
      <c r="AN3" s="86"/>
      <c r="AO3" s="86"/>
      <c r="AP3" s="86"/>
      <c r="AQ3" s="86"/>
      <c r="AR3" s="86"/>
      <c r="AS3" s="86"/>
      <c r="AT3" s="86"/>
      <c r="AU3" s="86"/>
      <c r="AV3" s="86"/>
      <c r="AW3" s="86"/>
      <c r="AX3" s="86"/>
      <c r="AY3" s="86"/>
      <c r="AZ3" s="86"/>
      <c r="BA3" s="86"/>
      <c r="BB3" s="86"/>
      <c r="BC3" s="86"/>
      <c r="BD3" s="86"/>
      <c r="BE3" s="86"/>
      <c r="BF3" s="86"/>
      <c r="BG3" s="86"/>
      <c r="BH3" s="86"/>
      <c r="BI3" s="86"/>
      <c r="BJ3" s="86"/>
      <c r="BK3" s="86"/>
      <c r="BL3" s="86"/>
    </row>
    <row r="4" spans="1:64" ht="20.25" thickBot="1" x14ac:dyDescent="0.45">
      <c r="A4" s="86"/>
      <c r="B4" s="88"/>
      <c r="C4" s="91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3"/>
      <c r="AY4" s="94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6"/>
      <c r="BK4" s="33" t="s">
        <v>3</v>
      </c>
      <c r="BL4" s="34"/>
    </row>
    <row r="5" spans="1:64" ht="24.75" customHeight="1" x14ac:dyDescent="0.25">
      <c r="A5" s="68" t="s">
        <v>4</v>
      </c>
      <c r="B5" s="71" t="s">
        <v>5</v>
      </c>
      <c r="C5" s="74" t="s">
        <v>6</v>
      </c>
      <c r="D5" s="75"/>
      <c r="E5" s="75"/>
      <c r="F5" s="75"/>
      <c r="G5" s="78" t="s">
        <v>7</v>
      </c>
      <c r="H5" s="46"/>
      <c r="I5" s="76" t="s">
        <v>8</v>
      </c>
      <c r="J5" s="76"/>
      <c r="K5" s="76" t="s">
        <v>9</v>
      </c>
      <c r="L5" s="76"/>
      <c r="M5" s="45" t="s">
        <v>10</v>
      </c>
      <c r="N5" s="46"/>
      <c r="O5" s="45" t="s">
        <v>11</v>
      </c>
      <c r="P5" s="46"/>
      <c r="Q5" s="45" t="s">
        <v>12</v>
      </c>
      <c r="R5" s="97"/>
      <c r="S5" s="55" t="s">
        <v>13</v>
      </c>
      <c r="T5" s="56"/>
      <c r="U5" s="49" t="s">
        <v>14</v>
      </c>
      <c r="V5" s="56"/>
      <c r="W5" s="49" t="s">
        <v>15</v>
      </c>
      <c r="X5" s="56"/>
      <c r="Y5" s="60" t="s">
        <v>16</v>
      </c>
      <c r="Z5" s="60"/>
      <c r="AA5" s="49" t="s">
        <v>17</v>
      </c>
      <c r="AB5" s="46"/>
      <c r="AC5" s="60" t="s">
        <v>18</v>
      </c>
      <c r="AD5" s="64"/>
      <c r="AE5" s="89" t="s">
        <v>19</v>
      </c>
      <c r="AF5" s="39"/>
      <c r="AG5" s="39" t="s">
        <v>20</v>
      </c>
      <c r="AH5" s="39"/>
      <c r="AI5" s="39" t="s">
        <v>21</v>
      </c>
      <c r="AJ5" s="39"/>
      <c r="AK5" s="39" t="s">
        <v>22</v>
      </c>
      <c r="AL5" s="39"/>
      <c r="AM5" s="39" t="s">
        <v>23</v>
      </c>
      <c r="AN5" s="39"/>
      <c r="AO5" s="39" t="s">
        <v>24</v>
      </c>
      <c r="AP5" s="62"/>
      <c r="AQ5" s="50" t="s">
        <v>25</v>
      </c>
      <c r="AR5" s="51"/>
      <c r="AS5" s="106" t="s">
        <v>26</v>
      </c>
      <c r="AT5" s="107"/>
      <c r="AU5" s="54" t="s">
        <v>27</v>
      </c>
      <c r="AV5" s="51"/>
      <c r="AW5" s="41" t="s">
        <v>28</v>
      </c>
      <c r="AX5" s="42"/>
      <c r="AY5" s="50" t="s">
        <v>29</v>
      </c>
      <c r="AZ5" s="110"/>
      <c r="BA5" s="31" t="s">
        <v>30</v>
      </c>
      <c r="BB5" s="29"/>
      <c r="BC5" s="29" t="s">
        <v>31</v>
      </c>
      <c r="BD5" s="29"/>
      <c r="BE5" s="29" t="s">
        <v>32</v>
      </c>
      <c r="BF5" s="29"/>
      <c r="BG5" s="29" t="s">
        <v>33</v>
      </c>
      <c r="BH5" s="100"/>
      <c r="BI5" s="102" t="s">
        <v>34</v>
      </c>
      <c r="BJ5" s="103"/>
      <c r="BK5" s="35"/>
      <c r="BL5" s="36"/>
    </row>
    <row r="6" spans="1:64" ht="36.75" customHeight="1" x14ac:dyDescent="0.25">
      <c r="A6" s="69"/>
      <c r="B6" s="72"/>
      <c r="C6" s="79" t="s">
        <v>35</v>
      </c>
      <c r="D6" s="77"/>
      <c r="E6" s="77" t="s">
        <v>36</v>
      </c>
      <c r="F6" s="77"/>
      <c r="G6" s="47"/>
      <c r="H6" s="48"/>
      <c r="I6" s="77"/>
      <c r="J6" s="77"/>
      <c r="K6" s="77"/>
      <c r="L6" s="77"/>
      <c r="M6" s="47"/>
      <c r="N6" s="48"/>
      <c r="O6" s="47"/>
      <c r="P6" s="48"/>
      <c r="Q6" s="98"/>
      <c r="R6" s="99"/>
      <c r="S6" s="57"/>
      <c r="T6" s="58"/>
      <c r="U6" s="59"/>
      <c r="V6" s="58"/>
      <c r="W6" s="59"/>
      <c r="X6" s="58"/>
      <c r="Y6" s="61"/>
      <c r="Z6" s="61"/>
      <c r="AA6" s="47"/>
      <c r="AB6" s="48"/>
      <c r="AC6" s="61"/>
      <c r="AD6" s="65"/>
      <c r="AE6" s="9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63"/>
      <c r="AQ6" s="52"/>
      <c r="AR6" s="53"/>
      <c r="AS6" s="108"/>
      <c r="AT6" s="109"/>
      <c r="AU6" s="52"/>
      <c r="AV6" s="53"/>
      <c r="AW6" s="43"/>
      <c r="AX6" s="44"/>
      <c r="AY6" s="111"/>
      <c r="AZ6" s="112"/>
      <c r="BA6" s="32"/>
      <c r="BB6" s="30"/>
      <c r="BC6" s="30"/>
      <c r="BD6" s="30"/>
      <c r="BE6" s="30"/>
      <c r="BF6" s="30"/>
      <c r="BG6" s="30"/>
      <c r="BH6" s="101"/>
      <c r="BI6" s="104"/>
      <c r="BJ6" s="105"/>
      <c r="BK6" s="37"/>
      <c r="BL6" s="38"/>
    </row>
    <row r="7" spans="1:64" x14ac:dyDescent="0.25">
      <c r="A7" s="70"/>
      <c r="B7" s="73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134">
        <v>1</v>
      </c>
      <c r="B8" s="22" t="s">
        <v>40</v>
      </c>
      <c r="C8" s="21">
        <v>4539</v>
      </c>
      <c r="D8" s="21">
        <v>167.72</v>
      </c>
      <c r="E8" s="21">
        <v>9882</v>
      </c>
      <c r="F8" s="21">
        <v>37.56</v>
      </c>
      <c r="G8" s="21">
        <v>7514</v>
      </c>
      <c r="H8" s="21">
        <v>17.489999999999998</v>
      </c>
      <c r="I8" s="21">
        <v>5</v>
      </c>
      <c r="J8" s="21">
        <v>1.36</v>
      </c>
      <c r="K8" s="21">
        <v>163</v>
      </c>
      <c r="L8" s="21">
        <v>2.95</v>
      </c>
      <c r="M8" s="21">
        <v>2</v>
      </c>
      <c r="N8" s="21">
        <v>0.24</v>
      </c>
      <c r="O8" s="21">
        <v>9277</v>
      </c>
      <c r="P8" s="21">
        <v>73.900000000000006</v>
      </c>
      <c r="Q8" s="21">
        <f t="shared" ref="Q8:Q51" si="0">(C8+E8+I8+K8)</f>
        <v>14589</v>
      </c>
      <c r="R8" s="21">
        <f t="shared" ref="R8:R51" si="1">(D8+F8+J8+L8)</f>
        <v>209.59</v>
      </c>
      <c r="S8" s="21">
        <v>3140</v>
      </c>
      <c r="T8" s="21">
        <v>398.1</v>
      </c>
      <c r="U8" s="21">
        <v>49</v>
      </c>
      <c r="V8" s="21">
        <v>180.9</v>
      </c>
      <c r="W8" s="21">
        <v>16</v>
      </c>
      <c r="X8" s="21">
        <v>167.09</v>
      </c>
      <c r="Y8" s="21">
        <v>0</v>
      </c>
      <c r="Z8" s="21">
        <v>0</v>
      </c>
      <c r="AA8" s="21">
        <v>0</v>
      </c>
      <c r="AB8" s="21">
        <v>0</v>
      </c>
      <c r="AC8" s="21">
        <f t="shared" ref="AC8:AC51" si="2">(S8+U8+W8+Y8)</f>
        <v>3205</v>
      </c>
      <c r="AD8" s="21">
        <f t="shared" ref="AD8:AD51" si="3">(T8+V8+X8+Z8)</f>
        <v>746.09</v>
      </c>
      <c r="AE8" s="21">
        <v>10</v>
      </c>
      <c r="AF8" s="21">
        <v>0.43</v>
      </c>
      <c r="AG8" s="21">
        <v>143</v>
      </c>
      <c r="AH8" s="21">
        <v>3.49</v>
      </c>
      <c r="AI8" s="21">
        <v>70</v>
      </c>
      <c r="AJ8" s="21">
        <v>9.76</v>
      </c>
      <c r="AK8" s="21">
        <v>0</v>
      </c>
      <c r="AL8" s="21">
        <v>0</v>
      </c>
      <c r="AM8" s="21">
        <v>21</v>
      </c>
      <c r="AN8" s="21">
        <v>0.01</v>
      </c>
      <c r="AO8" s="21">
        <v>984</v>
      </c>
      <c r="AP8" s="21">
        <v>8.5</v>
      </c>
      <c r="AQ8" s="21">
        <v>0</v>
      </c>
      <c r="AR8" s="21">
        <v>0</v>
      </c>
      <c r="AS8" s="21">
        <f t="shared" ref="AS8:AS51" si="4">(Q8+AC8+AE8+AG8+AI8+AK8+AM8+AO8)</f>
        <v>19022</v>
      </c>
      <c r="AT8" s="21">
        <f t="shared" ref="AT8:AT51" si="5">(R8+AD8+AF8+AH8+AJ8+AL8+AN8+AP8)</f>
        <v>977.87</v>
      </c>
      <c r="AU8" s="21">
        <v>2944</v>
      </c>
      <c r="AV8" s="21">
        <v>120.14</v>
      </c>
      <c r="AW8" s="21">
        <v>7618</v>
      </c>
      <c r="AX8" s="21">
        <v>51.36</v>
      </c>
      <c r="AY8" s="21">
        <v>0</v>
      </c>
      <c r="AZ8" s="21">
        <v>0</v>
      </c>
      <c r="BA8" s="21">
        <v>14</v>
      </c>
      <c r="BB8" s="21">
        <v>1.83</v>
      </c>
      <c r="BC8" s="21">
        <v>133</v>
      </c>
      <c r="BD8" s="21">
        <v>30.94</v>
      </c>
      <c r="BE8" s="21">
        <v>1369</v>
      </c>
      <c r="BF8" s="21">
        <v>132.81</v>
      </c>
      <c r="BG8" s="21">
        <v>4369</v>
      </c>
      <c r="BH8" s="21">
        <v>372.58</v>
      </c>
      <c r="BI8" s="21">
        <f t="shared" ref="BI8:BI51" si="6">(AY8+BA8+BC8+BE8+BG8)</f>
        <v>5885</v>
      </c>
      <c r="BJ8" s="21">
        <f t="shared" ref="BJ8:BJ51" si="7">(AZ8+BB8+BD8+BF8+BH8)</f>
        <v>538.16</v>
      </c>
      <c r="BK8" s="21">
        <f t="shared" ref="BK8:BK51" si="8">(AS8+BI8)</f>
        <v>24907</v>
      </c>
      <c r="BL8" s="21">
        <f t="shared" ref="BL8:BL51" si="9">(AT8+BJ8)</f>
        <v>1516.03</v>
      </c>
    </row>
    <row r="9" spans="1:64" x14ac:dyDescent="0.25">
      <c r="A9" s="134">
        <v>2</v>
      </c>
      <c r="B9" s="22" t="s">
        <v>41</v>
      </c>
      <c r="C9" s="21">
        <v>1613</v>
      </c>
      <c r="D9" s="21">
        <v>35.82</v>
      </c>
      <c r="E9" s="21">
        <v>10629</v>
      </c>
      <c r="F9" s="21">
        <v>37.32</v>
      </c>
      <c r="G9" s="21">
        <v>7130</v>
      </c>
      <c r="H9" s="21">
        <v>16.899999999999999</v>
      </c>
      <c r="I9" s="21">
        <v>0</v>
      </c>
      <c r="J9" s="21">
        <v>0</v>
      </c>
      <c r="K9" s="21">
        <v>46</v>
      </c>
      <c r="L9" s="21">
        <v>2.11</v>
      </c>
      <c r="M9" s="21">
        <v>0</v>
      </c>
      <c r="N9" s="21">
        <v>0</v>
      </c>
      <c r="O9" s="21">
        <v>7756</v>
      </c>
      <c r="P9" s="21">
        <v>71.73</v>
      </c>
      <c r="Q9" s="21">
        <f t="shared" si="0"/>
        <v>12288</v>
      </c>
      <c r="R9" s="21">
        <f t="shared" si="1"/>
        <v>75.25</v>
      </c>
      <c r="S9" s="21">
        <v>2698</v>
      </c>
      <c r="T9" s="21">
        <v>347.5</v>
      </c>
      <c r="U9" s="21">
        <v>62</v>
      </c>
      <c r="V9" s="21">
        <v>192.4</v>
      </c>
      <c r="W9" s="21">
        <v>17</v>
      </c>
      <c r="X9" s="21">
        <v>168.49</v>
      </c>
      <c r="Y9" s="21">
        <v>0</v>
      </c>
      <c r="Z9" s="21">
        <v>0</v>
      </c>
      <c r="AA9" s="21">
        <v>0</v>
      </c>
      <c r="AB9" s="21">
        <v>0</v>
      </c>
      <c r="AC9" s="21">
        <f t="shared" si="2"/>
        <v>2777</v>
      </c>
      <c r="AD9" s="21">
        <f t="shared" si="3"/>
        <v>708.39</v>
      </c>
      <c r="AE9" s="21">
        <v>4</v>
      </c>
      <c r="AF9" s="21">
        <v>0.18</v>
      </c>
      <c r="AG9" s="21">
        <v>23</v>
      </c>
      <c r="AH9" s="21">
        <v>0.45</v>
      </c>
      <c r="AI9" s="21">
        <v>57</v>
      </c>
      <c r="AJ9" s="21">
        <v>8.09</v>
      </c>
      <c r="AK9" s="21">
        <v>0</v>
      </c>
      <c r="AL9" s="21">
        <v>0</v>
      </c>
      <c r="AM9" s="21">
        <v>0</v>
      </c>
      <c r="AN9" s="21">
        <v>0</v>
      </c>
      <c r="AO9" s="21">
        <v>632</v>
      </c>
      <c r="AP9" s="21">
        <v>8.3699999999999992</v>
      </c>
      <c r="AQ9" s="21">
        <v>0</v>
      </c>
      <c r="AR9" s="21">
        <v>0</v>
      </c>
      <c r="AS9" s="21">
        <f t="shared" si="4"/>
        <v>15781</v>
      </c>
      <c r="AT9" s="21">
        <f t="shared" si="5"/>
        <v>800.73</v>
      </c>
      <c r="AU9" s="21">
        <v>11896</v>
      </c>
      <c r="AV9" s="21">
        <v>162.01</v>
      </c>
      <c r="AW9" s="21">
        <v>7243</v>
      </c>
      <c r="AX9" s="21">
        <v>49.7</v>
      </c>
      <c r="AY9" s="21">
        <v>0</v>
      </c>
      <c r="AZ9" s="21">
        <v>0</v>
      </c>
      <c r="BA9" s="21">
        <v>2</v>
      </c>
      <c r="BB9" s="21">
        <v>0.16</v>
      </c>
      <c r="BC9" s="21">
        <v>47</v>
      </c>
      <c r="BD9" s="21">
        <v>11.06</v>
      </c>
      <c r="BE9" s="21">
        <v>121</v>
      </c>
      <c r="BF9" s="21">
        <v>43.69</v>
      </c>
      <c r="BG9" s="21">
        <v>6716</v>
      </c>
      <c r="BH9" s="21">
        <v>258.57</v>
      </c>
      <c r="BI9" s="21">
        <f t="shared" si="6"/>
        <v>6886</v>
      </c>
      <c r="BJ9" s="21">
        <f t="shared" si="7"/>
        <v>313.48</v>
      </c>
      <c r="BK9" s="21">
        <f t="shared" si="8"/>
        <v>22667</v>
      </c>
      <c r="BL9" s="21">
        <f t="shared" si="9"/>
        <v>1114.21</v>
      </c>
    </row>
    <row r="10" spans="1:64" x14ac:dyDescent="0.25">
      <c r="A10" s="134">
        <v>3</v>
      </c>
      <c r="B10" s="22" t="s">
        <v>42</v>
      </c>
      <c r="C10" s="21">
        <v>3590</v>
      </c>
      <c r="D10" s="21">
        <v>206.37</v>
      </c>
      <c r="E10" s="21">
        <v>27480</v>
      </c>
      <c r="F10" s="21">
        <v>30.2</v>
      </c>
      <c r="G10" s="21">
        <v>7272</v>
      </c>
      <c r="H10" s="21">
        <v>18.73</v>
      </c>
      <c r="I10" s="21">
        <v>4</v>
      </c>
      <c r="J10" s="21">
        <v>2.02</v>
      </c>
      <c r="K10" s="21">
        <v>179</v>
      </c>
      <c r="L10" s="21">
        <v>4.13</v>
      </c>
      <c r="M10" s="21">
        <v>0</v>
      </c>
      <c r="N10" s="21">
        <v>0</v>
      </c>
      <c r="O10" s="21">
        <v>8752</v>
      </c>
      <c r="P10" s="21">
        <v>57.47</v>
      </c>
      <c r="Q10" s="21">
        <f t="shared" si="0"/>
        <v>31253</v>
      </c>
      <c r="R10" s="21">
        <f t="shared" si="1"/>
        <v>242.72</v>
      </c>
      <c r="S10" s="21">
        <v>2243</v>
      </c>
      <c r="T10" s="21">
        <v>383.38</v>
      </c>
      <c r="U10" s="21">
        <v>79</v>
      </c>
      <c r="V10" s="21">
        <v>250.55</v>
      </c>
      <c r="W10" s="21">
        <v>12</v>
      </c>
      <c r="X10" s="21">
        <v>118.4</v>
      </c>
      <c r="Y10" s="21">
        <v>223</v>
      </c>
      <c r="Z10" s="21">
        <v>0.12</v>
      </c>
      <c r="AA10" s="21">
        <v>0</v>
      </c>
      <c r="AB10" s="21">
        <v>0</v>
      </c>
      <c r="AC10" s="21">
        <f t="shared" si="2"/>
        <v>2557</v>
      </c>
      <c r="AD10" s="21">
        <f t="shared" si="3"/>
        <v>752.45</v>
      </c>
      <c r="AE10" s="21">
        <v>7</v>
      </c>
      <c r="AF10" s="21">
        <v>0.42</v>
      </c>
      <c r="AG10" s="21">
        <v>156</v>
      </c>
      <c r="AH10" s="21">
        <v>3.04</v>
      </c>
      <c r="AI10" s="21">
        <v>143</v>
      </c>
      <c r="AJ10" s="21">
        <v>14.17</v>
      </c>
      <c r="AK10" s="21">
        <v>0</v>
      </c>
      <c r="AL10" s="21">
        <v>0</v>
      </c>
      <c r="AM10" s="21">
        <v>154</v>
      </c>
      <c r="AN10" s="21">
        <v>2.65</v>
      </c>
      <c r="AO10" s="21">
        <v>1011</v>
      </c>
      <c r="AP10" s="21">
        <v>9.5</v>
      </c>
      <c r="AQ10" s="21">
        <v>0</v>
      </c>
      <c r="AR10" s="21">
        <v>0</v>
      </c>
      <c r="AS10" s="21">
        <f t="shared" si="4"/>
        <v>35281</v>
      </c>
      <c r="AT10" s="21">
        <f t="shared" si="5"/>
        <v>1024.9499999999998</v>
      </c>
      <c r="AU10" s="21">
        <v>13410</v>
      </c>
      <c r="AV10" s="21">
        <v>93.37</v>
      </c>
      <c r="AW10" s="21">
        <v>7334</v>
      </c>
      <c r="AX10" s="21">
        <v>50.25</v>
      </c>
      <c r="AY10" s="21">
        <v>1</v>
      </c>
      <c r="AZ10" s="21">
        <v>0.06</v>
      </c>
      <c r="BA10" s="21">
        <v>10</v>
      </c>
      <c r="BB10" s="21">
        <v>1.51</v>
      </c>
      <c r="BC10" s="21">
        <v>284</v>
      </c>
      <c r="BD10" s="21">
        <v>66.69</v>
      </c>
      <c r="BE10" s="21">
        <v>1064</v>
      </c>
      <c r="BF10" s="21">
        <v>50.67</v>
      </c>
      <c r="BG10" s="21">
        <v>3995</v>
      </c>
      <c r="BH10" s="21">
        <v>294.37</v>
      </c>
      <c r="BI10" s="21">
        <f t="shared" si="6"/>
        <v>5354</v>
      </c>
      <c r="BJ10" s="21">
        <f t="shared" si="7"/>
        <v>413.3</v>
      </c>
      <c r="BK10" s="21">
        <f t="shared" si="8"/>
        <v>40635</v>
      </c>
      <c r="BL10" s="21">
        <f t="shared" si="9"/>
        <v>1438.2499999999998</v>
      </c>
    </row>
    <row r="11" spans="1:64" x14ac:dyDescent="0.25">
      <c r="A11" s="134">
        <v>4</v>
      </c>
      <c r="B11" s="22" t="s">
        <v>43</v>
      </c>
      <c r="C11" s="21">
        <v>5605</v>
      </c>
      <c r="D11" s="21">
        <v>93.69</v>
      </c>
      <c r="E11" s="21">
        <v>25542</v>
      </c>
      <c r="F11" s="21">
        <v>35.409999999999997</v>
      </c>
      <c r="G11" s="21">
        <v>7159</v>
      </c>
      <c r="H11" s="21">
        <v>18.559999999999999</v>
      </c>
      <c r="I11" s="21">
        <v>6</v>
      </c>
      <c r="J11" s="21">
        <v>19.54</v>
      </c>
      <c r="K11" s="21">
        <v>47</v>
      </c>
      <c r="L11" s="21">
        <v>1.37</v>
      </c>
      <c r="M11" s="21">
        <v>0</v>
      </c>
      <c r="N11" s="21">
        <v>0</v>
      </c>
      <c r="O11" s="21">
        <v>8405</v>
      </c>
      <c r="P11" s="21">
        <v>68.08</v>
      </c>
      <c r="Q11" s="21">
        <f t="shared" si="0"/>
        <v>31200</v>
      </c>
      <c r="R11" s="21">
        <f t="shared" si="1"/>
        <v>150.01</v>
      </c>
      <c r="S11" s="21">
        <v>4121</v>
      </c>
      <c r="T11" s="21">
        <v>469.95</v>
      </c>
      <c r="U11" s="21">
        <v>51</v>
      </c>
      <c r="V11" s="21">
        <v>204.33</v>
      </c>
      <c r="W11" s="21">
        <v>17</v>
      </c>
      <c r="X11" s="21">
        <v>134.93</v>
      </c>
      <c r="Y11" s="21">
        <v>210</v>
      </c>
      <c r="Z11" s="21">
        <v>0.28999999999999998</v>
      </c>
      <c r="AA11" s="21">
        <v>0</v>
      </c>
      <c r="AB11" s="21">
        <v>0</v>
      </c>
      <c r="AC11" s="21">
        <f t="shared" si="2"/>
        <v>4399</v>
      </c>
      <c r="AD11" s="21">
        <f t="shared" si="3"/>
        <v>809.5</v>
      </c>
      <c r="AE11" s="21">
        <v>9</v>
      </c>
      <c r="AF11" s="21">
        <v>0.33</v>
      </c>
      <c r="AG11" s="21">
        <v>82</v>
      </c>
      <c r="AH11" s="21">
        <v>1.52</v>
      </c>
      <c r="AI11" s="21">
        <v>102</v>
      </c>
      <c r="AJ11" s="21">
        <v>7.4</v>
      </c>
      <c r="AK11" s="21">
        <v>0</v>
      </c>
      <c r="AL11" s="21">
        <v>0</v>
      </c>
      <c r="AM11" s="21">
        <v>0</v>
      </c>
      <c r="AN11" s="21">
        <v>0</v>
      </c>
      <c r="AO11" s="21">
        <v>884</v>
      </c>
      <c r="AP11" s="21">
        <v>8.86</v>
      </c>
      <c r="AQ11" s="21">
        <v>0</v>
      </c>
      <c r="AR11" s="21">
        <v>0</v>
      </c>
      <c r="AS11" s="21">
        <f t="shared" si="4"/>
        <v>36676</v>
      </c>
      <c r="AT11" s="21">
        <f t="shared" si="5"/>
        <v>977.62</v>
      </c>
      <c r="AU11" s="21">
        <v>13002</v>
      </c>
      <c r="AV11" s="21">
        <v>184.31</v>
      </c>
      <c r="AW11" s="21">
        <v>8212</v>
      </c>
      <c r="AX11" s="21">
        <v>30.84</v>
      </c>
      <c r="AY11" s="21">
        <v>0</v>
      </c>
      <c r="AZ11" s="21">
        <v>0</v>
      </c>
      <c r="BA11" s="21">
        <v>1</v>
      </c>
      <c r="BB11" s="21">
        <v>0.05</v>
      </c>
      <c r="BC11" s="21">
        <v>6</v>
      </c>
      <c r="BD11" s="21">
        <v>1.45</v>
      </c>
      <c r="BE11" s="21">
        <v>760</v>
      </c>
      <c r="BF11" s="21">
        <v>124.16</v>
      </c>
      <c r="BG11" s="21">
        <v>3372</v>
      </c>
      <c r="BH11" s="21">
        <v>321.22000000000003</v>
      </c>
      <c r="BI11" s="21">
        <f t="shared" si="6"/>
        <v>4139</v>
      </c>
      <c r="BJ11" s="21">
        <f t="shared" si="7"/>
        <v>446.88</v>
      </c>
      <c r="BK11" s="21">
        <f t="shared" si="8"/>
        <v>40815</v>
      </c>
      <c r="BL11" s="21">
        <f t="shared" si="9"/>
        <v>1424.5</v>
      </c>
    </row>
    <row r="12" spans="1:64" x14ac:dyDescent="0.25">
      <c r="A12" s="134">
        <v>5</v>
      </c>
      <c r="B12" s="22" t="s">
        <v>44</v>
      </c>
      <c r="C12" s="21">
        <v>5090</v>
      </c>
      <c r="D12" s="21">
        <v>241.67</v>
      </c>
      <c r="E12" s="21">
        <v>9123</v>
      </c>
      <c r="F12" s="21">
        <v>36.99</v>
      </c>
      <c r="G12" s="21">
        <v>7224</v>
      </c>
      <c r="H12" s="21">
        <v>18.22</v>
      </c>
      <c r="I12" s="21">
        <v>17</v>
      </c>
      <c r="J12" s="21">
        <v>1.52</v>
      </c>
      <c r="K12" s="21">
        <v>47</v>
      </c>
      <c r="L12" s="21">
        <v>8.02</v>
      </c>
      <c r="M12" s="21">
        <v>0</v>
      </c>
      <c r="N12" s="21">
        <v>0</v>
      </c>
      <c r="O12" s="21">
        <v>7794</v>
      </c>
      <c r="P12" s="21">
        <v>66.55</v>
      </c>
      <c r="Q12" s="21">
        <f t="shared" si="0"/>
        <v>14277</v>
      </c>
      <c r="R12" s="21">
        <f t="shared" si="1"/>
        <v>288.19999999999993</v>
      </c>
      <c r="S12" s="21">
        <v>2869</v>
      </c>
      <c r="T12" s="21">
        <v>659.96</v>
      </c>
      <c r="U12" s="21">
        <v>69</v>
      </c>
      <c r="V12" s="21">
        <v>373.49</v>
      </c>
      <c r="W12" s="21">
        <v>8</v>
      </c>
      <c r="X12" s="21">
        <v>213.43</v>
      </c>
      <c r="Y12" s="21">
        <v>0</v>
      </c>
      <c r="Z12" s="21">
        <v>0</v>
      </c>
      <c r="AA12" s="21">
        <v>0</v>
      </c>
      <c r="AB12" s="21">
        <v>0</v>
      </c>
      <c r="AC12" s="21">
        <f t="shared" si="2"/>
        <v>2946</v>
      </c>
      <c r="AD12" s="21">
        <f t="shared" si="3"/>
        <v>1246.8800000000001</v>
      </c>
      <c r="AE12" s="21">
        <v>9</v>
      </c>
      <c r="AF12" s="21">
        <v>0.69</v>
      </c>
      <c r="AG12" s="21">
        <v>115</v>
      </c>
      <c r="AH12" s="21">
        <v>2</v>
      </c>
      <c r="AI12" s="21">
        <v>165</v>
      </c>
      <c r="AJ12" s="21">
        <v>16.46</v>
      </c>
      <c r="AK12" s="21">
        <v>0</v>
      </c>
      <c r="AL12" s="21">
        <v>0</v>
      </c>
      <c r="AM12" s="21">
        <v>233</v>
      </c>
      <c r="AN12" s="21">
        <v>3.06</v>
      </c>
      <c r="AO12" s="21">
        <v>0</v>
      </c>
      <c r="AP12" s="21">
        <v>0</v>
      </c>
      <c r="AQ12" s="21">
        <v>0</v>
      </c>
      <c r="AR12" s="21">
        <v>0</v>
      </c>
      <c r="AS12" s="21">
        <f t="shared" si="4"/>
        <v>17745</v>
      </c>
      <c r="AT12" s="21">
        <f t="shared" si="5"/>
        <v>1557.29</v>
      </c>
      <c r="AU12" s="21">
        <v>13777</v>
      </c>
      <c r="AV12" s="21">
        <v>231.29</v>
      </c>
      <c r="AW12" s="21">
        <v>7229</v>
      </c>
      <c r="AX12" s="21">
        <v>37.78</v>
      </c>
      <c r="AY12" s="21">
        <v>5</v>
      </c>
      <c r="AZ12" s="21">
        <v>1.6</v>
      </c>
      <c r="BA12" s="21">
        <v>12</v>
      </c>
      <c r="BB12" s="21">
        <v>1.24</v>
      </c>
      <c r="BC12" s="21">
        <v>697</v>
      </c>
      <c r="BD12" s="21">
        <v>163.21</v>
      </c>
      <c r="BE12" s="21">
        <v>1763</v>
      </c>
      <c r="BF12" s="21">
        <v>150.65</v>
      </c>
      <c r="BG12" s="21">
        <v>4888</v>
      </c>
      <c r="BH12" s="21">
        <v>232.33</v>
      </c>
      <c r="BI12" s="21">
        <f t="shared" si="6"/>
        <v>7365</v>
      </c>
      <c r="BJ12" s="21">
        <f t="shared" si="7"/>
        <v>549.03000000000009</v>
      </c>
      <c r="BK12" s="21">
        <f t="shared" si="8"/>
        <v>25110</v>
      </c>
      <c r="BL12" s="21">
        <f t="shared" si="9"/>
        <v>2106.3200000000002</v>
      </c>
    </row>
    <row r="13" spans="1:64" x14ac:dyDescent="0.25">
      <c r="A13" s="134">
        <v>6</v>
      </c>
      <c r="B13" s="22" t="s">
        <v>45</v>
      </c>
      <c r="C13" s="21">
        <v>5259</v>
      </c>
      <c r="D13" s="21">
        <v>288.52999999999997</v>
      </c>
      <c r="E13" s="21">
        <v>14447</v>
      </c>
      <c r="F13" s="21">
        <v>49.54</v>
      </c>
      <c r="G13" s="21">
        <v>334</v>
      </c>
      <c r="H13" s="21">
        <v>23.78</v>
      </c>
      <c r="I13" s="21">
        <v>13</v>
      </c>
      <c r="J13" s="21">
        <v>8.1</v>
      </c>
      <c r="K13" s="21">
        <v>182</v>
      </c>
      <c r="L13" s="21">
        <v>16.02</v>
      </c>
      <c r="M13" s="21">
        <v>0</v>
      </c>
      <c r="N13" s="21">
        <v>0</v>
      </c>
      <c r="O13" s="21">
        <v>7635</v>
      </c>
      <c r="P13" s="21">
        <v>261.58</v>
      </c>
      <c r="Q13" s="21">
        <f t="shared" si="0"/>
        <v>19901</v>
      </c>
      <c r="R13" s="21">
        <f t="shared" si="1"/>
        <v>362.19</v>
      </c>
      <c r="S13" s="21">
        <v>5838</v>
      </c>
      <c r="T13" s="21">
        <v>836.95</v>
      </c>
      <c r="U13" s="21">
        <v>297</v>
      </c>
      <c r="V13" s="21">
        <v>771.16</v>
      </c>
      <c r="W13" s="21">
        <v>40</v>
      </c>
      <c r="X13" s="21">
        <v>276.75</v>
      </c>
      <c r="Y13" s="21">
        <v>0</v>
      </c>
      <c r="Z13" s="21">
        <v>0</v>
      </c>
      <c r="AA13" s="21">
        <v>0</v>
      </c>
      <c r="AB13" s="21">
        <v>0</v>
      </c>
      <c r="AC13" s="21">
        <f t="shared" si="2"/>
        <v>6175</v>
      </c>
      <c r="AD13" s="21">
        <f t="shared" si="3"/>
        <v>1884.8600000000001</v>
      </c>
      <c r="AE13" s="21">
        <v>18</v>
      </c>
      <c r="AF13" s="21">
        <v>1.07</v>
      </c>
      <c r="AG13" s="21">
        <v>521</v>
      </c>
      <c r="AH13" s="21">
        <v>9.0500000000000007</v>
      </c>
      <c r="AI13" s="21">
        <v>500</v>
      </c>
      <c r="AJ13" s="21">
        <v>48.47</v>
      </c>
      <c r="AK13" s="21">
        <v>0</v>
      </c>
      <c r="AL13" s="21">
        <v>0</v>
      </c>
      <c r="AM13" s="21">
        <v>518</v>
      </c>
      <c r="AN13" s="21">
        <v>7.09</v>
      </c>
      <c r="AO13" s="21">
        <v>668</v>
      </c>
      <c r="AP13" s="21">
        <v>11.91</v>
      </c>
      <c r="AQ13" s="21">
        <v>0</v>
      </c>
      <c r="AR13" s="21">
        <v>0</v>
      </c>
      <c r="AS13" s="21">
        <f t="shared" si="4"/>
        <v>28301</v>
      </c>
      <c r="AT13" s="21">
        <f t="shared" si="5"/>
        <v>2324.6400000000003</v>
      </c>
      <c r="AU13" s="21">
        <v>16064</v>
      </c>
      <c r="AV13" s="21">
        <v>172.55</v>
      </c>
      <c r="AW13" s="21">
        <v>7661</v>
      </c>
      <c r="AX13" s="21">
        <v>63.65</v>
      </c>
      <c r="AY13" s="21">
        <v>0</v>
      </c>
      <c r="AZ13" s="21">
        <v>0</v>
      </c>
      <c r="BA13" s="21">
        <v>17</v>
      </c>
      <c r="BB13" s="21">
        <v>2.64</v>
      </c>
      <c r="BC13" s="21">
        <v>406</v>
      </c>
      <c r="BD13" s="21">
        <v>95.47</v>
      </c>
      <c r="BE13" s="21">
        <v>1512</v>
      </c>
      <c r="BF13" s="21">
        <v>131.88</v>
      </c>
      <c r="BG13" s="21">
        <v>5912</v>
      </c>
      <c r="BH13" s="21">
        <v>409.8</v>
      </c>
      <c r="BI13" s="21">
        <f t="shared" si="6"/>
        <v>7847</v>
      </c>
      <c r="BJ13" s="21">
        <f t="shared" si="7"/>
        <v>639.79</v>
      </c>
      <c r="BK13" s="21">
        <f t="shared" si="8"/>
        <v>36148</v>
      </c>
      <c r="BL13" s="21">
        <f t="shared" si="9"/>
        <v>2964.4300000000003</v>
      </c>
    </row>
    <row r="14" spans="1:64" x14ac:dyDescent="0.25">
      <c r="A14" s="134">
        <v>7</v>
      </c>
      <c r="B14" s="22" t="s">
        <v>46</v>
      </c>
      <c r="C14" s="21">
        <v>5504</v>
      </c>
      <c r="D14" s="21">
        <v>339.29</v>
      </c>
      <c r="E14" s="21">
        <v>6998</v>
      </c>
      <c r="F14" s="21">
        <v>37.9</v>
      </c>
      <c r="G14" s="21">
        <v>1195</v>
      </c>
      <c r="H14" s="21">
        <v>14.29</v>
      </c>
      <c r="I14" s="21">
        <v>4</v>
      </c>
      <c r="J14" s="21">
        <v>0</v>
      </c>
      <c r="K14" s="21">
        <v>271</v>
      </c>
      <c r="L14" s="21">
        <v>14.65</v>
      </c>
      <c r="M14" s="21">
        <v>0</v>
      </c>
      <c r="N14" s="21">
        <v>0</v>
      </c>
      <c r="O14" s="21">
        <v>7005</v>
      </c>
      <c r="P14" s="21">
        <v>119.97</v>
      </c>
      <c r="Q14" s="21">
        <f t="shared" si="0"/>
        <v>12777</v>
      </c>
      <c r="R14" s="21">
        <f t="shared" si="1"/>
        <v>391.84</v>
      </c>
      <c r="S14" s="21">
        <v>5719</v>
      </c>
      <c r="T14" s="21">
        <v>826.49</v>
      </c>
      <c r="U14" s="21">
        <v>204</v>
      </c>
      <c r="V14" s="21">
        <v>1135.1600000000001</v>
      </c>
      <c r="W14" s="21">
        <v>31</v>
      </c>
      <c r="X14" s="21">
        <v>778.77</v>
      </c>
      <c r="Y14" s="21">
        <v>0</v>
      </c>
      <c r="Z14" s="21">
        <v>0</v>
      </c>
      <c r="AA14" s="21">
        <v>0</v>
      </c>
      <c r="AB14" s="21">
        <v>0</v>
      </c>
      <c r="AC14" s="21">
        <f t="shared" si="2"/>
        <v>5954</v>
      </c>
      <c r="AD14" s="21">
        <f t="shared" si="3"/>
        <v>2740.42</v>
      </c>
      <c r="AE14" s="21">
        <v>12</v>
      </c>
      <c r="AF14" s="21">
        <v>1.3</v>
      </c>
      <c r="AG14" s="21">
        <v>296</v>
      </c>
      <c r="AH14" s="21">
        <v>5.01</v>
      </c>
      <c r="AI14" s="21">
        <v>269</v>
      </c>
      <c r="AJ14" s="21">
        <v>11.87</v>
      </c>
      <c r="AK14" s="21">
        <v>4</v>
      </c>
      <c r="AL14" s="21">
        <v>0.9</v>
      </c>
      <c r="AM14" s="21">
        <v>0</v>
      </c>
      <c r="AN14" s="21">
        <v>0</v>
      </c>
      <c r="AO14" s="21">
        <v>947</v>
      </c>
      <c r="AP14" s="21">
        <v>8.2799999999999994</v>
      </c>
      <c r="AQ14" s="21">
        <v>0</v>
      </c>
      <c r="AR14" s="21">
        <v>0</v>
      </c>
      <c r="AS14" s="21">
        <f t="shared" si="4"/>
        <v>20259</v>
      </c>
      <c r="AT14" s="21">
        <f t="shared" si="5"/>
        <v>3159.6200000000008</v>
      </c>
      <c r="AU14" s="21">
        <v>12348</v>
      </c>
      <c r="AV14" s="21">
        <v>160.36000000000001</v>
      </c>
      <c r="AW14" s="21">
        <v>7682</v>
      </c>
      <c r="AX14" s="21">
        <v>33.32</v>
      </c>
      <c r="AY14" s="21">
        <v>8</v>
      </c>
      <c r="AZ14" s="21">
        <v>0.4</v>
      </c>
      <c r="BA14" s="21">
        <v>39</v>
      </c>
      <c r="BB14" s="21">
        <v>5.59</v>
      </c>
      <c r="BC14" s="21">
        <v>419</v>
      </c>
      <c r="BD14" s="21">
        <v>97.97</v>
      </c>
      <c r="BE14" s="21">
        <v>2450</v>
      </c>
      <c r="BF14" s="21">
        <v>250.19</v>
      </c>
      <c r="BG14" s="21">
        <v>4674</v>
      </c>
      <c r="BH14" s="21">
        <v>364.58</v>
      </c>
      <c r="BI14" s="21">
        <f t="shared" si="6"/>
        <v>7590</v>
      </c>
      <c r="BJ14" s="21">
        <f t="shared" si="7"/>
        <v>718.73</v>
      </c>
      <c r="BK14" s="21">
        <f t="shared" si="8"/>
        <v>27849</v>
      </c>
      <c r="BL14" s="21">
        <f t="shared" si="9"/>
        <v>3878.3500000000008</v>
      </c>
    </row>
    <row r="15" spans="1:64" x14ac:dyDescent="0.25">
      <c r="A15" s="134">
        <v>8</v>
      </c>
      <c r="B15" s="22" t="s">
        <v>47</v>
      </c>
      <c r="C15" s="21">
        <v>12775</v>
      </c>
      <c r="D15" s="21">
        <v>439.62</v>
      </c>
      <c r="E15" s="21">
        <v>6807</v>
      </c>
      <c r="F15" s="21">
        <v>44.09</v>
      </c>
      <c r="G15" s="21">
        <v>5690</v>
      </c>
      <c r="H15" s="21">
        <v>23.6</v>
      </c>
      <c r="I15" s="21">
        <v>4</v>
      </c>
      <c r="J15" s="21">
        <v>3.32</v>
      </c>
      <c r="K15" s="21">
        <v>1121</v>
      </c>
      <c r="L15" s="21">
        <v>17.809999999999999</v>
      </c>
      <c r="M15" s="21">
        <v>0</v>
      </c>
      <c r="N15" s="21">
        <v>0</v>
      </c>
      <c r="O15" s="21">
        <v>8986</v>
      </c>
      <c r="P15" s="21">
        <v>180.52</v>
      </c>
      <c r="Q15" s="21">
        <f t="shared" si="0"/>
        <v>20707</v>
      </c>
      <c r="R15" s="21">
        <f t="shared" si="1"/>
        <v>504.84000000000003</v>
      </c>
      <c r="S15" s="21">
        <v>4805</v>
      </c>
      <c r="T15" s="21">
        <v>955.81</v>
      </c>
      <c r="U15" s="21">
        <v>223</v>
      </c>
      <c r="V15" s="21">
        <v>629.91999999999996</v>
      </c>
      <c r="W15" s="21">
        <v>26</v>
      </c>
      <c r="X15" s="21">
        <v>328.1</v>
      </c>
      <c r="Y15" s="21">
        <v>807</v>
      </c>
      <c r="Z15" s="21">
        <v>6.87</v>
      </c>
      <c r="AA15" s="21">
        <v>0</v>
      </c>
      <c r="AB15" s="21">
        <v>0</v>
      </c>
      <c r="AC15" s="21">
        <f t="shared" si="2"/>
        <v>5861</v>
      </c>
      <c r="AD15" s="21">
        <f t="shared" si="3"/>
        <v>1920.6999999999998</v>
      </c>
      <c r="AE15" s="21">
        <v>20</v>
      </c>
      <c r="AF15" s="21">
        <v>1.1599999999999999</v>
      </c>
      <c r="AG15" s="21">
        <v>960</v>
      </c>
      <c r="AH15" s="21">
        <v>18.55</v>
      </c>
      <c r="AI15" s="21">
        <v>640</v>
      </c>
      <c r="AJ15" s="21">
        <v>44.99</v>
      </c>
      <c r="AK15" s="21">
        <v>3</v>
      </c>
      <c r="AL15" s="21">
        <v>5.93</v>
      </c>
      <c r="AM15" s="21">
        <v>1861</v>
      </c>
      <c r="AN15" s="21">
        <v>35.17</v>
      </c>
      <c r="AO15" s="21">
        <v>0</v>
      </c>
      <c r="AP15" s="21">
        <v>0</v>
      </c>
      <c r="AQ15" s="21">
        <v>0</v>
      </c>
      <c r="AR15" s="21">
        <v>0</v>
      </c>
      <c r="AS15" s="21">
        <f t="shared" si="4"/>
        <v>30052</v>
      </c>
      <c r="AT15" s="21">
        <f t="shared" si="5"/>
        <v>2531.3399999999997</v>
      </c>
      <c r="AU15" s="21">
        <v>12012</v>
      </c>
      <c r="AV15" s="21">
        <v>319.29000000000002</v>
      </c>
      <c r="AW15" s="21">
        <v>8019</v>
      </c>
      <c r="AX15" s="21">
        <v>61.53</v>
      </c>
      <c r="AY15" s="21">
        <v>3</v>
      </c>
      <c r="AZ15" s="21">
        <v>0.7</v>
      </c>
      <c r="BA15" s="21">
        <v>37</v>
      </c>
      <c r="BB15" s="21">
        <v>5.26</v>
      </c>
      <c r="BC15" s="21">
        <v>1628</v>
      </c>
      <c r="BD15" s="21">
        <v>381.67</v>
      </c>
      <c r="BE15" s="21">
        <v>1957</v>
      </c>
      <c r="BF15" s="21">
        <v>58.65</v>
      </c>
      <c r="BG15" s="21">
        <v>39989</v>
      </c>
      <c r="BH15" s="21">
        <v>2472.1799999999998</v>
      </c>
      <c r="BI15" s="21">
        <f t="shared" si="6"/>
        <v>43614</v>
      </c>
      <c r="BJ15" s="21">
        <f t="shared" si="7"/>
        <v>2918.46</v>
      </c>
      <c r="BK15" s="21">
        <f t="shared" si="8"/>
        <v>73666</v>
      </c>
      <c r="BL15" s="21">
        <f t="shared" si="9"/>
        <v>5449.7999999999993</v>
      </c>
    </row>
    <row r="16" spans="1:64" x14ac:dyDescent="0.25">
      <c r="A16" s="134">
        <v>9</v>
      </c>
      <c r="B16" s="22" t="s">
        <v>48</v>
      </c>
      <c r="C16" s="21">
        <v>792</v>
      </c>
      <c r="D16" s="21">
        <v>33.549999999999997</v>
      </c>
      <c r="E16" s="21">
        <v>17</v>
      </c>
      <c r="F16" s="21">
        <v>28.75</v>
      </c>
      <c r="G16" s="21">
        <v>2483</v>
      </c>
      <c r="H16" s="21">
        <v>15.67</v>
      </c>
      <c r="I16" s="21">
        <v>0</v>
      </c>
      <c r="J16" s="21">
        <v>0</v>
      </c>
      <c r="K16" s="21">
        <v>51</v>
      </c>
      <c r="L16" s="21">
        <v>0.33</v>
      </c>
      <c r="M16" s="21">
        <v>9</v>
      </c>
      <c r="N16" s="21">
        <v>0.19</v>
      </c>
      <c r="O16" s="21">
        <v>6079</v>
      </c>
      <c r="P16" s="21">
        <v>66.94</v>
      </c>
      <c r="Q16" s="21">
        <f t="shared" si="0"/>
        <v>860</v>
      </c>
      <c r="R16" s="21">
        <f t="shared" si="1"/>
        <v>62.629999999999995</v>
      </c>
      <c r="S16" s="21">
        <v>2747</v>
      </c>
      <c r="T16" s="21">
        <v>143.46</v>
      </c>
      <c r="U16" s="21">
        <v>56</v>
      </c>
      <c r="V16" s="21">
        <v>56.3</v>
      </c>
      <c r="W16" s="21">
        <v>20</v>
      </c>
      <c r="X16" s="21">
        <v>8.2799999999999994</v>
      </c>
      <c r="Y16" s="21">
        <v>0</v>
      </c>
      <c r="Z16" s="21">
        <v>0</v>
      </c>
      <c r="AA16" s="21">
        <v>0</v>
      </c>
      <c r="AB16" s="21">
        <v>0</v>
      </c>
      <c r="AC16" s="21">
        <f t="shared" si="2"/>
        <v>2823</v>
      </c>
      <c r="AD16" s="21">
        <f t="shared" si="3"/>
        <v>208.04</v>
      </c>
      <c r="AE16" s="21">
        <v>3</v>
      </c>
      <c r="AF16" s="21">
        <v>7.0000000000000007E-2</v>
      </c>
      <c r="AG16" s="21">
        <v>23</v>
      </c>
      <c r="AH16" s="21">
        <v>0.5</v>
      </c>
      <c r="AI16" s="21">
        <v>68</v>
      </c>
      <c r="AJ16" s="21">
        <v>3.63</v>
      </c>
      <c r="AK16" s="21">
        <v>0</v>
      </c>
      <c r="AL16" s="21">
        <v>0</v>
      </c>
      <c r="AM16" s="21">
        <v>43</v>
      </c>
      <c r="AN16" s="21">
        <v>0.2</v>
      </c>
      <c r="AO16" s="21">
        <v>0</v>
      </c>
      <c r="AP16" s="21">
        <v>0</v>
      </c>
      <c r="AQ16" s="21">
        <v>0</v>
      </c>
      <c r="AR16" s="21">
        <v>0</v>
      </c>
      <c r="AS16" s="21">
        <f t="shared" si="4"/>
        <v>3820</v>
      </c>
      <c r="AT16" s="21">
        <f t="shared" si="5"/>
        <v>275.06999999999994</v>
      </c>
      <c r="AU16" s="21">
        <v>11642</v>
      </c>
      <c r="AV16" s="21">
        <v>155.51</v>
      </c>
      <c r="AW16" s="21">
        <v>7182</v>
      </c>
      <c r="AX16" s="21">
        <v>30.73</v>
      </c>
      <c r="AY16" s="21">
        <v>0</v>
      </c>
      <c r="AZ16" s="21">
        <v>0</v>
      </c>
      <c r="BA16" s="21">
        <v>3</v>
      </c>
      <c r="BB16" s="21">
        <v>0.51</v>
      </c>
      <c r="BC16" s="21">
        <v>42</v>
      </c>
      <c r="BD16" s="21">
        <v>9.9700000000000006</v>
      </c>
      <c r="BE16" s="21">
        <v>200</v>
      </c>
      <c r="BF16" s="21">
        <v>18.43</v>
      </c>
      <c r="BG16" s="21">
        <v>0</v>
      </c>
      <c r="BH16" s="21">
        <v>0</v>
      </c>
      <c r="BI16" s="21">
        <f t="shared" si="6"/>
        <v>245</v>
      </c>
      <c r="BJ16" s="21">
        <f t="shared" si="7"/>
        <v>28.91</v>
      </c>
      <c r="BK16" s="21">
        <f t="shared" si="8"/>
        <v>4065</v>
      </c>
      <c r="BL16" s="21">
        <f t="shared" si="9"/>
        <v>303.97999999999996</v>
      </c>
    </row>
    <row r="17" spans="1:64" x14ac:dyDescent="0.25">
      <c r="A17" s="134">
        <v>10</v>
      </c>
      <c r="B17" s="22" t="s">
        <v>49</v>
      </c>
      <c r="C17" s="21">
        <v>941</v>
      </c>
      <c r="D17" s="21">
        <v>10.6</v>
      </c>
      <c r="E17" s="21">
        <v>3863</v>
      </c>
      <c r="F17" s="21">
        <v>29.65</v>
      </c>
      <c r="G17" s="21">
        <v>132</v>
      </c>
      <c r="H17" s="21">
        <v>9.4600000000000009</v>
      </c>
      <c r="I17" s="21">
        <v>3</v>
      </c>
      <c r="J17" s="21">
        <v>0.05</v>
      </c>
      <c r="K17" s="21">
        <v>44</v>
      </c>
      <c r="L17" s="21">
        <v>0.3</v>
      </c>
      <c r="M17" s="21">
        <v>2</v>
      </c>
      <c r="N17" s="21">
        <v>0.12</v>
      </c>
      <c r="O17" s="21">
        <v>7641</v>
      </c>
      <c r="P17" s="21">
        <v>67.790000000000006</v>
      </c>
      <c r="Q17" s="21">
        <f t="shared" si="0"/>
        <v>4851</v>
      </c>
      <c r="R17" s="21">
        <f t="shared" si="1"/>
        <v>40.599999999999994</v>
      </c>
      <c r="S17" s="21">
        <v>2417</v>
      </c>
      <c r="T17" s="21">
        <v>165.45</v>
      </c>
      <c r="U17" s="21">
        <v>25</v>
      </c>
      <c r="V17" s="21">
        <v>8.7799999999999994</v>
      </c>
      <c r="W17" s="21">
        <v>0</v>
      </c>
      <c r="X17" s="21">
        <v>0</v>
      </c>
      <c r="Y17" s="21">
        <v>0</v>
      </c>
      <c r="Z17" s="21">
        <v>0</v>
      </c>
      <c r="AA17" s="21">
        <v>0</v>
      </c>
      <c r="AB17" s="21">
        <v>0</v>
      </c>
      <c r="AC17" s="21">
        <f t="shared" si="2"/>
        <v>2442</v>
      </c>
      <c r="AD17" s="21">
        <f t="shared" si="3"/>
        <v>174.23</v>
      </c>
      <c r="AE17" s="21">
        <v>6</v>
      </c>
      <c r="AF17" s="21">
        <v>7.0000000000000007E-2</v>
      </c>
      <c r="AG17" s="21">
        <v>14</v>
      </c>
      <c r="AH17" s="21">
        <v>0.3</v>
      </c>
      <c r="AI17" s="21">
        <v>68</v>
      </c>
      <c r="AJ17" s="21">
        <v>2.95</v>
      </c>
      <c r="AK17" s="21">
        <v>0</v>
      </c>
      <c r="AL17" s="21">
        <v>0</v>
      </c>
      <c r="AM17" s="21">
        <v>0</v>
      </c>
      <c r="AN17" s="21">
        <v>0</v>
      </c>
      <c r="AO17" s="21">
        <v>996</v>
      </c>
      <c r="AP17" s="21">
        <v>9.89</v>
      </c>
      <c r="AQ17" s="21">
        <v>0</v>
      </c>
      <c r="AR17" s="21">
        <v>0</v>
      </c>
      <c r="AS17" s="21">
        <f t="shared" si="4"/>
        <v>8377</v>
      </c>
      <c r="AT17" s="21">
        <f t="shared" si="5"/>
        <v>228.03999999999996</v>
      </c>
      <c r="AU17" s="21">
        <v>11744</v>
      </c>
      <c r="AV17" s="21">
        <v>155.82</v>
      </c>
      <c r="AW17" s="21">
        <v>7177</v>
      </c>
      <c r="AX17" s="21">
        <v>30.72</v>
      </c>
      <c r="AY17" s="21">
        <v>46</v>
      </c>
      <c r="AZ17" s="21">
        <v>14.41</v>
      </c>
      <c r="BA17" s="21">
        <v>0</v>
      </c>
      <c r="BB17" s="21">
        <v>0</v>
      </c>
      <c r="BC17" s="21">
        <v>41</v>
      </c>
      <c r="BD17" s="21">
        <v>9.68</v>
      </c>
      <c r="BE17" s="21">
        <v>136</v>
      </c>
      <c r="BF17" s="21">
        <v>22.27</v>
      </c>
      <c r="BG17" s="21">
        <v>3687</v>
      </c>
      <c r="BH17" s="21">
        <v>228.46</v>
      </c>
      <c r="BI17" s="21">
        <f t="shared" si="6"/>
        <v>3910</v>
      </c>
      <c r="BJ17" s="21">
        <f t="shared" si="7"/>
        <v>274.82</v>
      </c>
      <c r="BK17" s="21">
        <f t="shared" si="8"/>
        <v>12287</v>
      </c>
      <c r="BL17" s="21">
        <f t="shared" si="9"/>
        <v>502.85999999999996</v>
      </c>
    </row>
    <row r="18" spans="1:64" x14ac:dyDescent="0.25">
      <c r="A18" s="134">
        <v>11</v>
      </c>
      <c r="B18" s="22" t="s">
        <v>50</v>
      </c>
      <c r="C18" s="21">
        <v>1535</v>
      </c>
      <c r="D18" s="21">
        <v>12.88</v>
      </c>
      <c r="E18" s="21">
        <v>3</v>
      </c>
      <c r="F18" s="21">
        <v>28.53</v>
      </c>
      <c r="G18" s="21">
        <v>5</v>
      </c>
      <c r="H18" s="21">
        <v>15.59</v>
      </c>
      <c r="I18" s="21">
        <v>0</v>
      </c>
      <c r="J18" s="21">
        <v>0</v>
      </c>
      <c r="K18" s="21">
        <v>26</v>
      </c>
      <c r="L18" s="21">
        <v>1.32</v>
      </c>
      <c r="M18" s="21">
        <v>0</v>
      </c>
      <c r="N18" s="21">
        <v>0</v>
      </c>
      <c r="O18" s="21">
        <v>7541</v>
      </c>
      <c r="P18" s="21">
        <v>64.91</v>
      </c>
      <c r="Q18" s="21">
        <f t="shared" si="0"/>
        <v>1564</v>
      </c>
      <c r="R18" s="21">
        <f t="shared" si="1"/>
        <v>42.730000000000004</v>
      </c>
      <c r="S18" s="21">
        <v>1502</v>
      </c>
      <c r="T18" s="21">
        <v>133.46</v>
      </c>
      <c r="U18" s="21">
        <v>27</v>
      </c>
      <c r="V18" s="21">
        <v>52.02</v>
      </c>
      <c r="W18" s="21">
        <v>0</v>
      </c>
      <c r="X18" s="21">
        <v>0</v>
      </c>
      <c r="Y18" s="21">
        <v>0</v>
      </c>
      <c r="Z18" s="21">
        <v>0</v>
      </c>
      <c r="AA18" s="21">
        <v>0</v>
      </c>
      <c r="AB18" s="21">
        <v>0</v>
      </c>
      <c r="AC18" s="21">
        <f t="shared" si="2"/>
        <v>1529</v>
      </c>
      <c r="AD18" s="21">
        <f t="shared" si="3"/>
        <v>185.48000000000002</v>
      </c>
      <c r="AE18" s="21">
        <v>1</v>
      </c>
      <c r="AF18" s="21">
        <v>0.06</v>
      </c>
      <c r="AG18" s="21">
        <v>3</v>
      </c>
      <c r="AH18" s="21">
        <v>0.08</v>
      </c>
      <c r="AI18" s="21">
        <v>51</v>
      </c>
      <c r="AJ18" s="21">
        <v>3.95</v>
      </c>
      <c r="AK18" s="21">
        <v>0</v>
      </c>
      <c r="AL18" s="21">
        <v>0</v>
      </c>
      <c r="AM18" s="21">
        <v>42</v>
      </c>
      <c r="AN18" s="21">
        <v>0.17</v>
      </c>
      <c r="AO18" s="21">
        <v>766</v>
      </c>
      <c r="AP18" s="21">
        <v>9.4499999999999993</v>
      </c>
      <c r="AQ18" s="21">
        <v>0</v>
      </c>
      <c r="AR18" s="21">
        <v>0</v>
      </c>
      <c r="AS18" s="21">
        <f t="shared" si="4"/>
        <v>3956</v>
      </c>
      <c r="AT18" s="21">
        <f t="shared" si="5"/>
        <v>241.92000000000002</v>
      </c>
      <c r="AU18" s="21">
        <v>11628</v>
      </c>
      <c r="AV18" s="21">
        <v>96.21</v>
      </c>
      <c r="AW18" s="21">
        <v>7183</v>
      </c>
      <c r="AX18" s="21">
        <v>30.75</v>
      </c>
      <c r="AY18" s="21">
        <v>0</v>
      </c>
      <c r="AZ18" s="21">
        <v>0</v>
      </c>
      <c r="BA18" s="21">
        <v>1</v>
      </c>
      <c r="BB18" s="21">
        <v>0.04</v>
      </c>
      <c r="BC18" s="21">
        <v>20</v>
      </c>
      <c r="BD18" s="21">
        <v>4.6500000000000004</v>
      </c>
      <c r="BE18" s="21">
        <v>325</v>
      </c>
      <c r="BF18" s="21">
        <v>6.32</v>
      </c>
      <c r="BG18" s="21">
        <v>3132</v>
      </c>
      <c r="BH18" s="21">
        <v>171.54</v>
      </c>
      <c r="BI18" s="21">
        <f t="shared" si="6"/>
        <v>3478</v>
      </c>
      <c r="BJ18" s="21">
        <f t="shared" si="7"/>
        <v>182.54999999999998</v>
      </c>
      <c r="BK18" s="21">
        <f t="shared" si="8"/>
        <v>7434</v>
      </c>
      <c r="BL18" s="21">
        <f t="shared" si="9"/>
        <v>424.47</v>
      </c>
    </row>
    <row r="19" spans="1:64" x14ac:dyDescent="0.25">
      <c r="A19" s="134">
        <v>12</v>
      </c>
      <c r="B19" s="22" t="s">
        <v>51</v>
      </c>
      <c r="C19" s="21">
        <v>3041</v>
      </c>
      <c r="D19" s="21">
        <v>116.4</v>
      </c>
      <c r="E19" s="21">
        <v>267</v>
      </c>
      <c r="F19" s="21">
        <v>32.49</v>
      </c>
      <c r="G19" s="21">
        <v>20</v>
      </c>
      <c r="H19" s="21">
        <v>16.52</v>
      </c>
      <c r="I19" s="21">
        <v>40</v>
      </c>
      <c r="J19" s="21">
        <v>20.27</v>
      </c>
      <c r="K19" s="21">
        <v>50</v>
      </c>
      <c r="L19" s="21">
        <v>1.38</v>
      </c>
      <c r="M19" s="21">
        <v>0</v>
      </c>
      <c r="N19" s="21">
        <v>0</v>
      </c>
      <c r="O19" s="21">
        <v>7635</v>
      </c>
      <c r="P19" s="21">
        <v>66.010000000000005</v>
      </c>
      <c r="Q19" s="21">
        <f t="shared" si="0"/>
        <v>3398</v>
      </c>
      <c r="R19" s="21">
        <f t="shared" si="1"/>
        <v>170.54000000000002</v>
      </c>
      <c r="S19" s="21">
        <v>2562</v>
      </c>
      <c r="T19" s="21">
        <v>167.49</v>
      </c>
      <c r="U19" s="21">
        <v>43</v>
      </c>
      <c r="V19" s="21">
        <v>71.239999999999995</v>
      </c>
      <c r="W19" s="21">
        <v>8</v>
      </c>
      <c r="X19" s="21">
        <v>0.09</v>
      </c>
      <c r="Y19" s="21">
        <v>0</v>
      </c>
      <c r="Z19" s="21">
        <v>0</v>
      </c>
      <c r="AA19" s="21">
        <v>0</v>
      </c>
      <c r="AB19" s="21">
        <v>0</v>
      </c>
      <c r="AC19" s="21">
        <f t="shared" si="2"/>
        <v>2613</v>
      </c>
      <c r="AD19" s="21">
        <f t="shared" si="3"/>
        <v>238.82000000000002</v>
      </c>
      <c r="AE19" s="21">
        <v>9</v>
      </c>
      <c r="AF19" s="21">
        <v>0.16</v>
      </c>
      <c r="AG19" s="21">
        <v>49</v>
      </c>
      <c r="AH19" s="21">
        <v>0.59</v>
      </c>
      <c r="AI19" s="21">
        <v>78</v>
      </c>
      <c r="AJ19" s="21">
        <v>4.93</v>
      </c>
      <c r="AK19" s="21">
        <v>0</v>
      </c>
      <c r="AL19" s="21">
        <v>0</v>
      </c>
      <c r="AM19" s="21">
        <v>0</v>
      </c>
      <c r="AN19" s="21">
        <v>0</v>
      </c>
      <c r="AO19" s="21">
        <v>1309</v>
      </c>
      <c r="AP19" s="21">
        <v>16.739999999999998</v>
      </c>
      <c r="AQ19" s="21">
        <v>0</v>
      </c>
      <c r="AR19" s="21">
        <v>0</v>
      </c>
      <c r="AS19" s="21">
        <f t="shared" si="4"/>
        <v>7456</v>
      </c>
      <c r="AT19" s="21">
        <f t="shared" si="5"/>
        <v>431.78000000000003</v>
      </c>
      <c r="AU19" s="21">
        <v>12475</v>
      </c>
      <c r="AV19" s="21">
        <v>77.040000000000006</v>
      </c>
      <c r="AW19" s="21">
        <v>7213</v>
      </c>
      <c r="AX19" s="21">
        <v>0.17</v>
      </c>
      <c r="AY19" s="21">
        <v>0</v>
      </c>
      <c r="AZ19" s="21">
        <v>0</v>
      </c>
      <c r="BA19" s="21">
        <v>0</v>
      </c>
      <c r="BB19" s="21">
        <v>0</v>
      </c>
      <c r="BC19" s="21">
        <v>58</v>
      </c>
      <c r="BD19" s="21">
        <v>13.78</v>
      </c>
      <c r="BE19" s="21">
        <v>20</v>
      </c>
      <c r="BF19" s="21">
        <v>0.65</v>
      </c>
      <c r="BG19" s="21">
        <v>697</v>
      </c>
      <c r="BH19" s="21">
        <v>175.96</v>
      </c>
      <c r="BI19" s="21">
        <f t="shared" si="6"/>
        <v>775</v>
      </c>
      <c r="BJ19" s="21">
        <f t="shared" si="7"/>
        <v>190.39000000000001</v>
      </c>
      <c r="BK19" s="21">
        <f t="shared" si="8"/>
        <v>8231</v>
      </c>
      <c r="BL19" s="21">
        <f t="shared" si="9"/>
        <v>622.17000000000007</v>
      </c>
    </row>
    <row r="20" spans="1:64" x14ac:dyDescent="0.25">
      <c r="A20" s="134">
        <v>13</v>
      </c>
      <c r="B20" s="22" t="s">
        <v>52</v>
      </c>
      <c r="C20" s="21">
        <v>243</v>
      </c>
      <c r="D20" s="21">
        <v>14.24</v>
      </c>
      <c r="E20" s="21">
        <v>258</v>
      </c>
      <c r="F20" s="21">
        <v>32.65</v>
      </c>
      <c r="G20" s="21">
        <v>87</v>
      </c>
      <c r="H20" s="21">
        <v>16.09</v>
      </c>
      <c r="I20" s="21">
        <v>0</v>
      </c>
      <c r="J20" s="21">
        <v>0</v>
      </c>
      <c r="K20" s="21">
        <v>39</v>
      </c>
      <c r="L20" s="21">
        <v>4.34</v>
      </c>
      <c r="M20" s="21">
        <v>0</v>
      </c>
      <c r="N20" s="21">
        <v>0</v>
      </c>
      <c r="O20" s="21">
        <v>7918</v>
      </c>
      <c r="P20" s="21">
        <v>58.66</v>
      </c>
      <c r="Q20" s="21">
        <f t="shared" si="0"/>
        <v>540</v>
      </c>
      <c r="R20" s="21">
        <f t="shared" si="1"/>
        <v>51.230000000000004</v>
      </c>
      <c r="S20" s="21">
        <v>398</v>
      </c>
      <c r="T20" s="21">
        <v>256.64999999999998</v>
      </c>
      <c r="U20" s="21">
        <v>114</v>
      </c>
      <c r="V20" s="21">
        <v>283.52</v>
      </c>
      <c r="W20" s="21">
        <v>11</v>
      </c>
      <c r="X20" s="21">
        <v>111.56</v>
      </c>
      <c r="Y20" s="21">
        <v>0</v>
      </c>
      <c r="Z20" s="21">
        <v>0</v>
      </c>
      <c r="AA20" s="21">
        <v>0</v>
      </c>
      <c r="AB20" s="21">
        <v>0</v>
      </c>
      <c r="AC20" s="21">
        <f t="shared" si="2"/>
        <v>523</v>
      </c>
      <c r="AD20" s="21">
        <f t="shared" si="3"/>
        <v>651.73</v>
      </c>
      <c r="AE20" s="21">
        <v>6</v>
      </c>
      <c r="AF20" s="21">
        <v>0.42</v>
      </c>
      <c r="AG20" s="21">
        <v>16</v>
      </c>
      <c r="AH20" s="21">
        <v>0.28000000000000003</v>
      </c>
      <c r="AI20" s="21">
        <v>46</v>
      </c>
      <c r="AJ20" s="21">
        <v>1.1299999999999999</v>
      </c>
      <c r="AK20" s="21">
        <v>0</v>
      </c>
      <c r="AL20" s="21">
        <v>0</v>
      </c>
      <c r="AM20" s="21">
        <v>0</v>
      </c>
      <c r="AN20" s="21">
        <v>0</v>
      </c>
      <c r="AO20" s="21">
        <v>1340</v>
      </c>
      <c r="AP20" s="21">
        <v>7.7</v>
      </c>
      <c r="AQ20" s="21">
        <v>0</v>
      </c>
      <c r="AR20" s="21">
        <v>0</v>
      </c>
      <c r="AS20" s="21">
        <f t="shared" si="4"/>
        <v>2471</v>
      </c>
      <c r="AT20" s="21">
        <f t="shared" si="5"/>
        <v>712.49</v>
      </c>
      <c r="AU20" s="21">
        <v>12546</v>
      </c>
      <c r="AV20" s="21">
        <v>168.09</v>
      </c>
      <c r="AW20" s="21">
        <v>1455</v>
      </c>
      <c r="AX20" s="21">
        <v>1.39</v>
      </c>
      <c r="AY20" s="21">
        <v>0</v>
      </c>
      <c r="AZ20" s="21">
        <v>0</v>
      </c>
      <c r="BA20" s="21">
        <v>3</v>
      </c>
      <c r="BB20" s="21">
        <v>0.27</v>
      </c>
      <c r="BC20" s="21">
        <v>68</v>
      </c>
      <c r="BD20" s="21">
        <v>16.16</v>
      </c>
      <c r="BE20" s="21">
        <v>6625</v>
      </c>
      <c r="BF20" s="21">
        <v>61.06</v>
      </c>
      <c r="BG20" s="21">
        <v>3647</v>
      </c>
      <c r="BH20" s="21">
        <v>483.75</v>
      </c>
      <c r="BI20" s="21">
        <f t="shared" si="6"/>
        <v>10343</v>
      </c>
      <c r="BJ20" s="21">
        <f t="shared" si="7"/>
        <v>561.24</v>
      </c>
      <c r="BK20" s="21">
        <f t="shared" si="8"/>
        <v>12814</v>
      </c>
      <c r="BL20" s="21">
        <f t="shared" si="9"/>
        <v>1273.73</v>
      </c>
    </row>
    <row r="21" spans="1:64" x14ac:dyDescent="0.25">
      <c r="A21" s="134">
        <v>14</v>
      </c>
      <c r="B21" s="22" t="s">
        <v>53</v>
      </c>
      <c r="C21" s="21">
        <v>0</v>
      </c>
      <c r="D21" s="21">
        <v>0</v>
      </c>
      <c r="E21" s="21">
        <v>1055</v>
      </c>
      <c r="F21" s="21">
        <v>4.1399999999999997</v>
      </c>
      <c r="G21" s="21">
        <v>978</v>
      </c>
      <c r="H21" s="21">
        <v>20.440000000000001</v>
      </c>
      <c r="I21" s="21">
        <v>0</v>
      </c>
      <c r="J21" s="21">
        <v>0</v>
      </c>
      <c r="K21" s="21">
        <v>247</v>
      </c>
      <c r="L21" s="21">
        <v>0.16</v>
      </c>
      <c r="M21" s="21">
        <v>0</v>
      </c>
      <c r="N21" s="21">
        <v>0</v>
      </c>
      <c r="O21" s="21">
        <v>8674</v>
      </c>
      <c r="P21" s="21">
        <v>8.8000000000000007</v>
      </c>
      <c r="Q21" s="21">
        <f t="shared" si="0"/>
        <v>1302</v>
      </c>
      <c r="R21" s="21">
        <f t="shared" si="1"/>
        <v>4.3</v>
      </c>
      <c r="S21" s="21">
        <v>3538</v>
      </c>
      <c r="T21" s="21">
        <v>51.48</v>
      </c>
      <c r="U21" s="21">
        <v>1</v>
      </c>
      <c r="V21" s="21">
        <v>6.01</v>
      </c>
      <c r="W21" s="21">
        <v>0</v>
      </c>
      <c r="X21" s="21">
        <v>0</v>
      </c>
      <c r="Y21" s="21">
        <v>0</v>
      </c>
      <c r="Z21" s="21">
        <v>0</v>
      </c>
      <c r="AA21" s="21">
        <v>0</v>
      </c>
      <c r="AB21" s="21">
        <v>0</v>
      </c>
      <c r="AC21" s="21">
        <f t="shared" si="2"/>
        <v>3539</v>
      </c>
      <c r="AD21" s="21">
        <f t="shared" si="3"/>
        <v>57.489999999999995</v>
      </c>
      <c r="AE21" s="21">
        <v>8</v>
      </c>
      <c r="AF21" s="21">
        <v>0.04</v>
      </c>
      <c r="AG21" s="21">
        <v>0</v>
      </c>
      <c r="AH21" s="21">
        <v>0</v>
      </c>
      <c r="AI21" s="21">
        <v>37</v>
      </c>
      <c r="AJ21" s="21">
        <v>3.36</v>
      </c>
      <c r="AK21" s="21">
        <v>0</v>
      </c>
      <c r="AL21" s="21">
        <v>0</v>
      </c>
      <c r="AM21" s="21">
        <v>0</v>
      </c>
      <c r="AN21" s="21">
        <v>0</v>
      </c>
      <c r="AO21" s="21">
        <v>1872</v>
      </c>
      <c r="AP21" s="21">
        <v>11.08</v>
      </c>
      <c r="AQ21" s="21">
        <v>0</v>
      </c>
      <c r="AR21" s="21">
        <v>0</v>
      </c>
      <c r="AS21" s="21">
        <f t="shared" si="4"/>
        <v>6758</v>
      </c>
      <c r="AT21" s="21">
        <f t="shared" si="5"/>
        <v>76.27</v>
      </c>
      <c r="AU21" s="21">
        <v>5114</v>
      </c>
      <c r="AV21" s="21">
        <v>36.229999999999997</v>
      </c>
      <c r="AW21" s="21">
        <v>3364</v>
      </c>
      <c r="AX21" s="21">
        <v>16.52</v>
      </c>
      <c r="AY21" s="21">
        <v>0</v>
      </c>
      <c r="AZ21" s="21">
        <v>0</v>
      </c>
      <c r="BA21" s="21">
        <v>0</v>
      </c>
      <c r="BB21" s="21">
        <v>0</v>
      </c>
      <c r="BC21" s="21">
        <v>24</v>
      </c>
      <c r="BD21" s="21">
        <v>5.58</v>
      </c>
      <c r="BE21" s="21">
        <v>37</v>
      </c>
      <c r="BF21" s="21">
        <v>14.89</v>
      </c>
      <c r="BG21" s="21">
        <v>1971</v>
      </c>
      <c r="BH21" s="21">
        <v>53.09</v>
      </c>
      <c r="BI21" s="21">
        <f t="shared" si="6"/>
        <v>2032</v>
      </c>
      <c r="BJ21" s="21">
        <f t="shared" si="7"/>
        <v>73.56</v>
      </c>
      <c r="BK21" s="21">
        <f t="shared" si="8"/>
        <v>8790</v>
      </c>
      <c r="BL21" s="21">
        <f t="shared" si="9"/>
        <v>149.82999999999998</v>
      </c>
    </row>
    <row r="22" spans="1:64" x14ac:dyDescent="0.25">
      <c r="A22" s="134">
        <v>15</v>
      </c>
      <c r="B22" s="22" t="s">
        <v>54</v>
      </c>
      <c r="C22" s="21">
        <v>1</v>
      </c>
      <c r="D22" s="21">
        <v>4.43</v>
      </c>
      <c r="E22" s="21">
        <v>0</v>
      </c>
      <c r="F22" s="21">
        <v>0</v>
      </c>
      <c r="G22" s="21">
        <v>0</v>
      </c>
      <c r="H22" s="21">
        <v>0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7550</v>
      </c>
      <c r="P22" s="21">
        <v>1.24</v>
      </c>
      <c r="Q22" s="21">
        <f t="shared" si="0"/>
        <v>1</v>
      </c>
      <c r="R22" s="21">
        <f t="shared" si="1"/>
        <v>4.43</v>
      </c>
      <c r="S22" s="21">
        <v>1</v>
      </c>
      <c r="T22" s="21">
        <v>1.36</v>
      </c>
      <c r="U22" s="21">
        <v>32</v>
      </c>
      <c r="V22" s="21">
        <v>25.52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f t="shared" si="2"/>
        <v>33</v>
      </c>
      <c r="AD22" s="21">
        <f t="shared" si="3"/>
        <v>26.88</v>
      </c>
      <c r="AE22" s="21">
        <v>1</v>
      </c>
      <c r="AF22" s="21">
        <v>0.01</v>
      </c>
      <c r="AG22" s="21">
        <v>0</v>
      </c>
      <c r="AH22" s="21">
        <v>0</v>
      </c>
      <c r="AI22" s="21">
        <v>32</v>
      </c>
      <c r="AJ22" s="21">
        <v>0.01</v>
      </c>
      <c r="AK22" s="21">
        <v>0</v>
      </c>
      <c r="AL22" s="21">
        <v>0</v>
      </c>
      <c r="AM22" s="21">
        <v>0</v>
      </c>
      <c r="AN22" s="21">
        <v>0</v>
      </c>
      <c r="AO22" s="21">
        <v>0</v>
      </c>
      <c r="AP22" s="21">
        <v>0</v>
      </c>
      <c r="AQ22" s="21">
        <v>0</v>
      </c>
      <c r="AR22" s="21">
        <v>0</v>
      </c>
      <c r="AS22" s="21">
        <f t="shared" si="4"/>
        <v>67</v>
      </c>
      <c r="AT22" s="21">
        <f t="shared" si="5"/>
        <v>31.330000000000002</v>
      </c>
      <c r="AU22" s="21">
        <v>11557</v>
      </c>
      <c r="AV22" s="21">
        <v>151.84</v>
      </c>
      <c r="AW22" s="21">
        <v>0</v>
      </c>
      <c r="AX22" s="21">
        <v>0</v>
      </c>
      <c r="AY22" s="21">
        <v>0</v>
      </c>
      <c r="AZ22" s="21">
        <v>0</v>
      </c>
      <c r="BA22" s="21">
        <v>0</v>
      </c>
      <c r="BB22" s="21">
        <v>0</v>
      </c>
      <c r="BC22" s="21">
        <v>0</v>
      </c>
      <c r="BD22" s="21">
        <v>0</v>
      </c>
      <c r="BE22" s="21">
        <v>1</v>
      </c>
      <c r="BF22" s="21">
        <v>0.05</v>
      </c>
      <c r="BG22" s="21">
        <v>83</v>
      </c>
      <c r="BH22" s="21">
        <v>10.53</v>
      </c>
      <c r="BI22" s="21">
        <f t="shared" si="6"/>
        <v>84</v>
      </c>
      <c r="BJ22" s="21">
        <f t="shared" si="7"/>
        <v>10.58</v>
      </c>
      <c r="BK22" s="21">
        <f t="shared" si="8"/>
        <v>151</v>
      </c>
      <c r="BL22" s="21">
        <f t="shared" si="9"/>
        <v>41.910000000000004</v>
      </c>
    </row>
    <row r="23" spans="1:64" x14ac:dyDescent="0.25">
      <c r="A23" s="134">
        <v>16</v>
      </c>
      <c r="B23" s="22" t="s">
        <v>55</v>
      </c>
      <c r="C23" s="21">
        <v>308</v>
      </c>
      <c r="D23" s="21">
        <v>19.66</v>
      </c>
      <c r="E23" s="21">
        <v>4207</v>
      </c>
      <c r="F23" s="21">
        <v>38.28</v>
      </c>
      <c r="G23" s="21">
        <v>793</v>
      </c>
      <c r="H23" s="21">
        <v>17</v>
      </c>
      <c r="I23" s="21">
        <v>4</v>
      </c>
      <c r="J23" s="21">
        <v>3.28</v>
      </c>
      <c r="K23" s="21">
        <v>40</v>
      </c>
      <c r="L23" s="21">
        <v>16.05</v>
      </c>
      <c r="M23" s="21">
        <v>0</v>
      </c>
      <c r="N23" s="21">
        <v>0</v>
      </c>
      <c r="O23" s="21">
        <v>8971</v>
      </c>
      <c r="P23" s="21">
        <v>73.31</v>
      </c>
      <c r="Q23" s="21">
        <f t="shared" si="0"/>
        <v>4559</v>
      </c>
      <c r="R23" s="21">
        <f t="shared" si="1"/>
        <v>77.27</v>
      </c>
      <c r="S23" s="21">
        <v>2705</v>
      </c>
      <c r="T23" s="21">
        <v>1259.58</v>
      </c>
      <c r="U23" s="21">
        <v>555</v>
      </c>
      <c r="V23" s="21">
        <v>2139.04</v>
      </c>
      <c r="W23" s="21">
        <v>90</v>
      </c>
      <c r="X23" s="21">
        <v>1591.42</v>
      </c>
      <c r="Y23" s="21">
        <v>0</v>
      </c>
      <c r="Z23" s="21">
        <v>0</v>
      </c>
      <c r="AA23" s="21">
        <v>0</v>
      </c>
      <c r="AB23" s="21">
        <v>0</v>
      </c>
      <c r="AC23" s="21">
        <f t="shared" si="2"/>
        <v>3350</v>
      </c>
      <c r="AD23" s="21">
        <f t="shared" si="3"/>
        <v>4990.04</v>
      </c>
      <c r="AE23" s="21">
        <v>10</v>
      </c>
      <c r="AF23" s="21">
        <v>2.44</v>
      </c>
      <c r="AG23" s="21">
        <v>17</v>
      </c>
      <c r="AH23" s="21">
        <v>0.18</v>
      </c>
      <c r="AI23" s="21">
        <v>808</v>
      </c>
      <c r="AJ23" s="21">
        <v>39.93</v>
      </c>
      <c r="AK23" s="21">
        <v>0</v>
      </c>
      <c r="AL23" s="21">
        <v>0</v>
      </c>
      <c r="AM23" s="21">
        <v>0</v>
      </c>
      <c r="AN23" s="21">
        <v>0</v>
      </c>
      <c r="AO23" s="21">
        <v>1206</v>
      </c>
      <c r="AP23" s="21">
        <v>7.48</v>
      </c>
      <c r="AQ23" s="21">
        <v>0</v>
      </c>
      <c r="AR23" s="21">
        <v>0</v>
      </c>
      <c r="AS23" s="21">
        <f t="shared" si="4"/>
        <v>9950</v>
      </c>
      <c r="AT23" s="21">
        <f t="shared" si="5"/>
        <v>5117.34</v>
      </c>
      <c r="AU23" s="21">
        <v>6285</v>
      </c>
      <c r="AV23" s="21">
        <v>96.74</v>
      </c>
      <c r="AW23" s="21">
        <v>746</v>
      </c>
      <c r="AX23" s="21">
        <v>2.88</v>
      </c>
      <c r="AY23" s="21">
        <v>193</v>
      </c>
      <c r="AZ23" s="21">
        <v>59.63</v>
      </c>
      <c r="BA23" s="21">
        <v>2</v>
      </c>
      <c r="BB23" s="21">
        <v>0.02</v>
      </c>
      <c r="BC23" s="21">
        <v>548</v>
      </c>
      <c r="BD23" s="21">
        <v>128.12</v>
      </c>
      <c r="BE23" s="21">
        <v>3630</v>
      </c>
      <c r="BF23" s="21">
        <v>287.83999999999997</v>
      </c>
      <c r="BG23" s="21">
        <v>45718</v>
      </c>
      <c r="BH23" s="21">
        <v>941.49</v>
      </c>
      <c r="BI23" s="21">
        <f t="shared" si="6"/>
        <v>50091</v>
      </c>
      <c r="BJ23" s="21">
        <f t="shared" si="7"/>
        <v>1417.1</v>
      </c>
      <c r="BK23" s="21">
        <f t="shared" si="8"/>
        <v>60041</v>
      </c>
      <c r="BL23" s="21">
        <f t="shared" si="9"/>
        <v>6534.4400000000005</v>
      </c>
    </row>
    <row r="24" spans="1:64" x14ac:dyDescent="0.25">
      <c r="A24" s="134">
        <v>17</v>
      </c>
      <c r="B24" s="22" t="s">
        <v>56</v>
      </c>
      <c r="C24" s="21">
        <v>79</v>
      </c>
      <c r="D24" s="21">
        <v>15.8</v>
      </c>
      <c r="E24" s="21">
        <v>495</v>
      </c>
      <c r="F24" s="21">
        <v>17.2</v>
      </c>
      <c r="G24" s="21">
        <v>25</v>
      </c>
      <c r="H24" s="21">
        <v>6.65</v>
      </c>
      <c r="I24" s="21">
        <v>0</v>
      </c>
      <c r="J24" s="21">
        <v>0</v>
      </c>
      <c r="K24" s="21">
        <v>17</v>
      </c>
      <c r="L24" s="21">
        <v>3.72</v>
      </c>
      <c r="M24" s="21">
        <v>0</v>
      </c>
      <c r="N24" s="21">
        <v>0</v>
      </c>
      <c r="O24" s="21">
        <v>520</v>
      </c>
      <c r="P24" s="21">
        <v>31.9</v>
      </c>
      <c r="Q24" s="21">
        <f t="shared" si="0"/>
        <v>591</v>
      </c>
      <c r="R24" s="21">
        <f t="shared" si="1"/>
        <v>36.72</v>
      </c>
      <c r="S24" s="21">
        <v>659</v>
      </c>
      <c r="T24" s="21">
        <v>419.55</v>
      </c>
      <c r="U24" s="21">
        <v>198</v>
      </c>
      <c r="V24" s="21">
        <v>662.54</v>
      </c>
      <c r="W24" s="21">
        <v>21</v>
      </c>
      <c r="X24" s="21">
        <v>167.96</v>
      </c>
      <c r="Y24" s="21">
        <v>0</v>
      </c>
      <c r="Z24" s="21">
        <v>0</v>
      </c>
      <c r="AA24" s="21">
        <v>0</v>
      </c>
      <c r="AB24" s="21">
        <v>0</v>
      </c>
      <c r="AC24" s="21">
        <f t="shared" si="2"/>
        <v>878</v>
      </c>
      <c r="AD24" s="21">
        <f t="shared" si="3"/>
        <v>1250.05</v>
      </c>
      <c r="AE24" s="21">
        <v>15</v>
      </c>
      <c r="AF24" s="21">
        <v>0.66</v>
      </c>
      <c r="AG24" s="21">
        <v>18</v>
      </c>
      <c r="AH24" s="21">
        <v>0.63</v>
      </c>
      <c r="AI24" s="21">
        <v>47</v>
      </c>
      <c r="AJ24" s="21">
        <v>4.1900000000000004</v>
      </c>
      <c r="AK24" s="21">
        <v>0</v>
      </c>
      <c r="AL24" s="21">
        <v>0</v>
      </c>
      <c r="AM24" s="21">
        <v>0</v>
      </c>
      <c r="AN24" s="21">
        <v>0</v>
      </c>
      <c r="AO24" s="21">
        <v>0</v>
      </c>
      <c r="AP24" s="21">
        <v>0</v>
      </c>
      <c r="AQ24" s="21">
        <v>0</v>
      </c>
      <c r="AR24" s="21">
        <v>0</v>
      </c>
      <c r="AS24" s="21">
        <f t="shared" si="4"/>
        <v>1549</v>
      </c>
      <c r="AT24" s="21">
        <f t="shared" si="5"/>
        <v>1292.2500000000002</v>
      </c>
      <c r="AU24" s="21">
        <v>12182</v>
      </c>
      <c r="AV24" s="21">
        <v>62.27</v>
      </c>
      <c r="AW24" s="21">
        <v>606</v>
      </c>
      <c r="AX24" s="21">
        <v>0.05</v>
      </c>
      <c r="AY24" s="21">
        <v>0</v>
      </c>
      <c r="AZ24" s="21">
        <v>0</v>
      </c>
      <c r="BA24" s="21">
        <v>18</v>
      </c>
      <c r="BB24" s="21">
        <v>2.52</v>
      </c>
      <c r="BC24" s="21">
        <v>406</v>
      </c>
      <c r="BD24" s="21">
        <v>95</v>
      </c>
      <c r="BE24" s="21">
        <v>1307</v>
      </c>
      <c r="BF24" s="21">
        <v>105.05</v>
      </c>
      <c r="BG24" s="21">
        <v>8677</v>
      </c>
      <c r="BH24" s="21">
        <v>414.69</v>
      </c>
      <c r="BI24" s="21">
        <f t="shared" si="6"/>
        <v>10408</v>
      </c>
      <c r="BJ24" s="21">
        <f t="shared" si="7"/>
        <v>617.26</v>
      </c>
      <c r="BK24" s="21">
        <f t="shared" si="8"/>
        <v>11957</v>
      </c>
      <c r="BL24" s="21">
        <f t="shared" si="9"/>
        <v>1909.5100000000002</v>
      </c>
    </row>
    <row r="25" spans="1:64" x14ac:dyDescent="0.25">
      <c r="A25" s="134">
        <v>18</v>
      </c>
      <c r="B25" s="22" t="s">
        <v>57</v>
      </c>
      <c r="C25" s="21">
        <v>0</v>
      </c>
      <c r="D25" s="21">
        <v>0</v>
      </c>
      <c r="E25" s="21">
        <v>1</v>
      </c>
      <c r="F25" s="21">
        <v>0.01</v>
      </c>
      <c r="G25" s="21">
        <v>0</v>
      </c>
      <c r="H25" s="21">
        <v>0</v>
      </c>
      <c r="I25" s="21">
        <v>0</v>
      </c>
      <c r="J25" s="21">
        <v>0</v>
      </c>
      <c r="K25" s="21">
        <v>1</v>
      </c>
      <c r="L25" s="21">
        <v>0.03</v>
      </c>
      <c r="M25" s="21">
        <v>0</v>
      </c>
      <c r="N25" s="21">
        <v>0</v>
      </c>
      <c r="O25" s="21">
        <v>0</v>
      </c>
      <c r="P25" s="21">
        <v>0</v>
      </c>
      <c r="Q25" s="21">
        <f t="shared" si="0"/>
        <v>2</v>
      </c>
      <c r="R25" s="21">
        <f t="shared" si="1"/>
        <v>0.04</v>
      </c>
      <c r="S25" s="21">
        <v>54</v>
      </c>
      <c r="T25" s="21">
        <v>12.7</v>
      </c>
      <c r="U25" s="21">
        <v>1</v>
      </c>
      <c r="V25" s="21">
        <v>10.26</v>
      </c>
      <c r="W25" s="21">
        <v>0</v>
      </c>
      <c r="X25" s="21">
        <v>0</v>
      </c>
      <c r="Y25" s="21">
        <v>0</v>
      </c>
      <c r="Z25" s="21">
        <v>0</v>
      </c>
      <c r="AA25" s="21">
        <v>0</v>
      </c>
      <c r="AB25" s="21">
        <v>0</v>
      </c>
      <c r="AC25" s="21">
        <f t="shared" si="2"/>
        <v>55</v>
      </c>
      <c r="AD25" s="21">
        <f t="shared" si="3"/>
        <v>22.96</v>
      </c>
      <c r="AE25" s="21">
        <v>1</v>
      </c>
      <c r="AF25" s="21">
        <v>0.01</v>
      </c>
      <c r="AG25" s="21">
        <v>16</v>
      </c>
      <c r="AH25" s="21">
        <v>0.39</v>
      </c>
      <c r="AI25" s="21">
        <v>5</v>
      </c>
      <c r="AJ25" s="21">
        <v>0.51</v>
      </c>
      <c r="AK25" s="21">
        <v>0</v>
      </c>
      <c r="AL25" s="21">
        <v>0</v>
      </c>
      <c r="AM25" s="21">
        <v>1</v>
      </c>
      <c r="AN25" s="21">
        <v>0.06</v>
      </c>
      <c r="AO25" s="21">
        <v>0</v>
      </c>
      <c r="AP25" s="21">
        <v>0</v>
      </c>
      <c r="AQ25" s="21">
        <v>0</v>
      </c>
      <c r="AR25" s="21">
        <v>0</v>
      </c>
      <c r="AS25" s="21">
        <f t="shared" si="4"/>
        <v>80</v>
      </c>
      <c r="AT25" s="21">
        <f t="shared" si="5"/>
        <v>23.970000000000002</v>
      </c>
      <c r="AU25" s="21">
        <v>6930</v>
      </c>
      <c r="AV25" s="21">
        <v>90.37</v>
      </c>
      <c r="AW25" s="21">
        <v>1</v>
      </c>
      <c r="AX25" s="21">
        <v>0.01</v>
      </c>
      <c r="AY25" s="21">
        <v>0</v>
      </c>
      <c r="AZ25" s="21">
        <v>0</v>
      </c>
      <c r="BA25" s="21">
        <v>1</v>
      </c>
      <c r="BB25" s="21">
        <v>0.17</v>
      </c>
      <c r="BC25" s="21">
        <v>7</v>
      </c>
      <c r="BD25" s="21">
        <v>1.57</v>
      </c>
      <c r="BE25" s="21">
        <v>9</v>
      </c>
      <c r="BF25" s="21">
        <v>1.76</v>
      </c>
      <c r="BG25" s="21">
        <v>161</v>
      </c>
      <c r="BH25" s="21">
        <v>14.53</v>
      </c>
      <c r="BI25" s="21">
        <f t="shared" si="6"/>
        <v>178</v>
      </c>
      <c r="BJ25" s="21">
        <f t="shared" si="7"/>
        <v>18.03</v>
      </c>
      <c r="BK25" s="21">
        <f t="shared" si="8"/>
        <v>258</v>
      </c>
      <c r="BL25" s="21">
        <f t="shared" si="9"/>
        <v>42</v>
      </c>
    </row>
    <row r="26" spans="1:64" x14ac:dyDescent="0.25">
      <c r="A26" s="134">
        <v>19</v>
      </c>
      <c r="B26" s="22" t="s">
        <v>58</v>
      </c>
      <c r="C26" s="21">
        <v>0</v>
      </c>
      <c r="D26" s="21">
        <v>0</v>
      </c>
      <c r="E26" s="21">
        <v>793</v>
      </c>
      <c r="F26" s="21">
        <v>12.87</v>
      </c>
      <c r="G26" s="21">
        <v>735</v>
      </c>
      <c r="H26" s="21">
        <v>15.09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f t="shared" si="0"/>
        <v>793</v>
      </c>
      <c r="R26" s="21">
        <f t="shared" si="1"/>
        <v>12.87</v>
      </c>
      <c r="S26" s="21">
        <v>6528</v>
      </c>
      <c r="T26" s="21">
        <v>389.69</v>
      </c>
      <c r="U26" s="21">
        <v>49</v>
      </c>
      <c r="V26" s="21">
        <v>38.21</v>
      </c>
      <c r="W26" s="21">
        <v>17</v>
      </c>
      <c r="X26" s="21">
        <v>8.93</v>
      </c>
      <c r="Y26" s="21">
        <v>0</v>
      </c>
      <c r="Z26" s="21">
        <v>0</v>
      </c>
      <c r="AA26" s="21">
        <v>0</v>
      </c>
      <c r="AB26" s="21">
        <v>0</v>
      </c>
      <c r="AC26" s="21">
        <f t="shared" si="2"/>
        <v>6594</v>
      </c>
      <c r="AD26" s="21">
        <f t="shared" si="3"/>
        <v>436.83</v>
      </c>
      <c r="AE26" s="21">
        <v>1</v>
      </c>
      <c r="AF26" s="21">
        <v>0.33</v>
      </c>
      <c r="AG26" s="21">
        <v>0</v>
      </c>
      <c r="AH26" s="21">
        <v>0</v>
      </c>
      <c r="AI26" s="21">
        <v>0</v>
      </c>
      <c r="AJ26" s="21">
        <v>0</v>
      </c>
      <c r="AK26" s="21">
        <v>0</v>
      </c>
      <c r="AL26" s="21">
        <v>0</v>
      </c>
      <c r="AM26" s="21">
        <v>0</v>
      </c>
      <c r="AN26" s="21">
        <v>0</v>
      </c>
      <c r="AO26" s="21">
        <v>0</v>
      </c>
      <c r="AP26" s="21">
        <v>0</v>
      </c>
      <c r="AQ26" s="21">
        <v>0</v>
      </c>
      <c r="AR26" s="21">
        <v>0</v>
      </c>
      <c r="AS26" s="21">
        <f t="shared" si="4"/>
        <v>7388</v>
      </c>
      <c r="AT26" s="21">
        <f t="shared" si="5"/>
        <v>450.03</v>
      </c>
      <c r="AU26" s="21">
        <v>1870</v>
      </c>
      <c r="AV26" s="21">
        <v>46.26</v>
      </c>
      <c r="AW26" s="21">
        <v>0</v>
      </c>
      <c r="AX26" s="21">
        <v>0</v>
      </c>
      <c r="AY26" s="21">
        <v>0</v>
      </c>
      <c r="AZ26" s="21">
        <v>0</v>
      </c>
      <c r="BA26" s="21">
        <v>0</v>
      </c>
      <c r="BB26" s="21">
        <v>0</v>
      </c>
      <c r="BC26" s="21">
        <v>0</v>
      </c>
      <c r="BD26" s="21">
        <v>0</v>
      </c>
      <c r="BE26" s="21">
        <v>0</v>
      </c>
      <c r="BF26" s="21">
        <v>0</v>
      </c>
      <c r="BG26" s="21">
        <v>7669</v>
      </c>
      <c r="BH26" s="21">
        <v>309.01</v>
      </c>
      <c r="BI26" s="21">
        <f t="shared" si="6"/>
        <v>7669</v>
      </c>
      <c r="BJ26" s="21">
        <f t="shared" si="7"/>
        <v>309.01</v>
      </c>
      <c r="BK26" s="21">
        <f t="shared" si="8"/>
        <v>15057</v>
      </c>
      <c r="BL26" s="21">
        <f t="shared" si="9"/>
        <v>759.04</v>
      </c>
    </row>
    <row r="27" spans="1:64" x14ac:dyDescent="0.25">
      <c r="A27" s="134">
        <v>20</v>
      </c>
      <c r="B27" s="22" t="s">
        <v>59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f t="shared" si="0"/>
        <v>0</v>
      </c>
      <c r="R27" s="21">
        <f t="shared" si="1"/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21">
        <f t="shared" si="2"/>
        <v>0</v>
      </c>
      <c r="AD27" s="21">
        <f t="shared" si="3"/>
        <v>0</v>
      </c>
      <c r="AE27" s="21">
        <v>0</v>
      </c>
      <c r="AF27" s="21">
        <v>0</v>
      </c>
      <c r="AG27" s="21">
        <v>0</v>
      </c>
      <c r="AH27" s="21">
        <v>0</v>
      </c>
      <c r="AI27" s="21">
        <v>0</v>
      </c>
      <c r="AJ27" s="21">
        <v>0</v>
      </c>
      <c r="AK27" s="21">
        <v>0</v>
      </c>
      <c r="AL27" s="21">
        <v>0</v>
      </c>
      <c r="AM27" s="21">
        <v>0</v>
      </c>
      <c r="AN27" s="21">
        <v>0</v>
      </c>
      <c r="AO27" s="21">
        <v>0</v>
      </c>
      <c r="AP27" s="21">
        <v>0</v>
      </c>
      <c r="AQ27" s="21">
        <v>0</v>
      </c>
      <c r="AR27" s="21">
        <v>0</v>
      </c>
      <c r="AS27" s="21">
        <f t="shared" si="4"/>
        <v>0</v>
      </c>
      <c r="AT27" s="21">
        <f t="shared" si="5"/>
        <v>0</v>
      </c>
      <c r="AU27" s="21">
        <v>0</v>
      </c>
      <c r="AV27" s="21">
        <v>0</v>
      </c>
      <c r="AW27" s="21">
        <v>0</v>
      </c>
      <c r="AX27" s="21">
        <v>0</v>
      </c>
      <c r="AY27" s="21">
        <v>0</v>
      </c>
      <c r="AZ27" s="21">
        <v>0</v>
      </c>
      <c r="BA27" s="21">
        <v>0</v>
      </c>
      <c r="BB27" s="21">
        <v>0</v>
      </c>
      <c r="BC27" s="21">
        <v>0</v>
      </c>
      <c r="BD27" s="21">
        <v>0</v>
      </c>
      <c r="BE27" s="21">
        <v>0</v>
      </c>
      <c r="BF27" s="21">
        <v>0</v>
      </c>
      <c r="BG27" s="21">
        <v>0</v>
      </c>
      <c r="BH27" s="21">
        <v>0</v>
      </c>
      <c r="BI27" s="21">
        <f t="shared" si="6"/>
        <v>0</v>
      </c>
      <c r="BJ27" s="21">
        <f t="shared" si="7"/>
        <v>0</v>
      </c>
      <c r="BK27" s="21">
        <f t="shared" si="8"/>
        <v>0</v>
      </c>
      <c r="BL27" s="21">
        <f t="shared" si="9"/>
        <v>0</v>
      </c>
    </row>
    <row r="28" spans="1:64" x14ac:dyDescent="0.25">
      <c r="A28" s="134">
        <v>21</v>
      </c>
      <c r="B28" s="22" t="s">
        <v>60</v>
      </c>
      <c r="C28" s="21"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f t="shared" si="0"/>
        <v>0</v>
      </c>
      <c r="R28" s="21">
        <f t="shared" si="1"/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v>0</v>
      </c>
      <c r="AA28" s="21">
        <v>0</v>
      </c>
      <c r="AB28" s="21">
        <v>0</v>
      </c>
      <c r="AC28" s="21">
        <f t="shared" si="2"/>
        <v>0</v>
      </c>
      <c r="AD28" s="21">
        <f t="shared" si="3"/>
        <v>0</v>
      </c>
      <c r="AE28" s="21">
        <v>0</v>
      </c>
      <c r="AF28" s="21">
        <v>0</v>
      </c>
      <c r="AG28" s="21">
        <v>0</v>
      </c>
      <c r="AH28" s="21">
        <v>0</v>
      </c>
      <c r="AI28" s="21">
        <v>0</v>
      </c>
      <c r="AJ28" s="21">
        <v>0</v>
      </c>
      <c r="AK28" s="21">
        <v>0</v>
      </c>
      <c r="AL28" s="21">
        <v>0</v>
      </c>
      <c r="AM28" s="21">
        <v>0</v>
      </c>
      <c r="AN28" s="21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f t="shared" si="4"/>
        <v>0</v>
      </c>
      <c r="AT28" s="21">
        <f t="shared" si="5"/>
        <v>0</v>
      </c>
      <c r="AU28" s="21">
        <v>0</v>
      </c>
      <c r="AV28" s="21">
        <v>0</v>
      </c>
      <c r="AW28" s="21">
        <v>0</v>
      </c>
      <c r="AX28" s="21">
        <v>0</v>
      </c>
      <c r="AY28" s="21">
        <v>0</v>
      </c>
      <c r="AZ28" s="21">
        <v>0</v>
      </c>
      <c r="BA28" s="21">
        <v>0</v>
      </c>
      <c r="BB28" s="21">
        <v>0</v>
      </c>
      <c r="BC28" s="21">
        <v>0</v>
      </c>
      <c r="BD28" s="21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f t="shared" si="6"/>
        <v>0</v>
      </c>
      <c r="BJ28" s="21">
        <f t="shared" si="7"/>
        <v>0</v>
      </c>
      <c r="BK28" s="21">
        <f t="shared" si="8"/>
        <v>0</v>
      </c>
      <c r="BL28" s="21">
        <f t="shared" si="9"/>
        <v>0</v>
      </c>
    </row>
    <row r="29" spans="1:64" x14ac:dyDescent="0.25">
      <c r="A29" s="134">
        <v>22</v>
      </c>
      <c r="B29" s="22" t="s">
        <v>61</v>
      </c>
      <c r="C29" s="21">
        <v>0</v>
      </c>
      <c r="D29" s="21">
        <v>0</v>
      </c>
      <c r="E29" s="21">
        <v>5752</v>
      </c>
      <c r="F29" s="21">
        <v>2.66</v>
      </c>
      <c r="G29" s="21">
        <v>0</v>
      </c>
      <c r="H29" s="21">
        <v>0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f t="shared" si="0"/>
        <v>5752</v>
      </c>
      <c r="R29" s="21">
        <f t="shared" si="1"/>
        <v>2.66</v>
      </c>
      <c r="S29" s="21">
        <v>0</v>
      </c>
      <c r="T29" s="21">
        <v>0</v>
      </c>
      <c r="U29" s="21">
        <v>0</v>
      </c>
      <c r="V29" s="21">
        <v>0</v>
      </c>
      <c r="W29" s="21">
        <v>0</v>
      </c>
      <c r="X29" s="21">
        <v>0</v>
      </c>
      <c r="Y29" s="21">
        <v>0</v>
      </c>
      <c r="Z29" s="21">
        <v>0</v>
      </c>
      <c r="AA29" s="21">
        <v>0</v>
      </c>
      <c r="AB29" s="21">
        <v>0</v>
      </c>
      <c r="AC29" s="21">
        <f t="shared" si="2"/>
        <v>0</v>
      </c>
      <c r="AD29" s="21">
        <f t="shared" si="3"/>
        <v>0</v>
      </c>
      <c r="AE29" s="21">
        <v>1</v>
      </c>
      <c r="AF29" s="21">
        <v>0.38</v>
      </c>
      <c r="AG29" s="21">
        <v>0</v>
      </c>
      <c r="AH29" s="21">
        <v>0</v>
      </c>
      <c r="AI29" s="21">
        <v>0</v>
      </c>
      <c r="AJ29" s="21">
        <v>0</v>
      </c>
      <c r="AK29" s="21">
        <v>0</v>
      </c>
      <c r="AL29" s="21">
        <v>0</v>
      </c>
      <c r="AM29" s="21">
        <v>0</v>
      </c>
      <c r="AN29" s="21">
        <v>0</v>
      </c>
      <c r="AO29" s="21">
        <v>0</v>
      </c>
      <c r="AP29" s="21">
        <v>0</v>
      </c>
      <c r="AQ29" s="21">
        <v>0</v>
      </c>
      <c r="AR29" s="21">
        <v>0</v>
      </c>
      <c r="AS29" s="21">
        <f t="shared" si="4"/>
        <v>5753</v>
      </c>
      <c r="AT29" s="21">
        <f t="shared" si="5"/>
        <v>3.04</v>
      </c>
      <c r="AU29" s="21">
        <v>0</v>
      </c>
      <c r="AV29" s="21">
        <v>0</v>
      </c>
      <c r="AW29" s="21">
        <v>0</v>
      </c>
      <c r="AX29" s="21">
        <v>0</v>
      </c>
      <c r="AY29" s="21">
        <v>0</v>
      </c>
      <c r="AZ29" s="21">
        <v>0</v>
      </c>
      <c r="BA29" s="21">
        <v>0</v>
      </c>
      <c r="BB29" s="21">
        <v>0</v>
      </c>
      <c r="BC29" s="21">
        <v>0</v>
      </c>
      <c r="BD29" s="21">
        <v>0</v>
      </c>
      <c r="BE29" s="21">
        <v>0</v>
      </c>
      <c r="BF29" s="21">
        <v>0</v>
      </c>
      <c r="BG29" s="21">
        <v>0</v>
      </c>
      <c r="BH29" s="21">
        <v>0</v>
      </c>
      <c r="BI29" s="21">
        <f t="shared" si="6"/>
        <v>0</v>
      </c>
      <c r="BJ29" s="21">
        <f t="shared" si="7"/>
        <v>0</v>
      </c>
      <c r="BK29" s="21">
        <f t="shared" si="8"/>
        <v>5753</v>
      </c>
      <c r="BL29" s="21">
        <f t="shared" si="9"/>
        <v>3.04</v>
      </c>
    </row>
    <row r="30" spans="1:64" x14ac:dyDescent="0.25">
      <c r="A30" s="134">
        <v>23</v>
      </c>
      <c r="B30" s="22" t="s">
        <v>62</v>
      </c>
      <c r="C30" s="21"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f t="shared" si="0"/>
        <v>0</v>
      </c>
      <c r="R30" s="21">
        <f t="shared" si="1"/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f t="shared" si="2"/>
        <v>0</v>
      </c>
      <c r="AD30" s="21">
        <f t="shared" si="3"/>
        <v>0</v>
      </c>
      <c r="AE30" s="21">
        <v>0</v>
      </c>
      <c r="AF30" s="21">
        <v>0</v>
      </c>
      <c r="AG30" s="21">
        <v>0</v>
      </c>
      <c r="AH30" s="21">
        <v>0</v>
      </c>
      <c r="AI30" s="21">
        <v>0</v>
      </c>
      <c r="AJ30" s="21">
        <v>0</v>
      </c>
      <c r="AK30" s="21">
        <v>0</v>
      </c>
      <c r="AL30" s="21">
        <v>0</v>
      </c>
      <c r="AM30" s="21">
        <v>0</v>
      </c>
      <c r="AN30" s="21">
        <v>0</v>
      </c>
      <c r="AO30" s="21">
        <v>0</v>
      </c>
      <c r="AP30" s="21">
        <v>0</v>
      </c>
      <c r="AQ30" s="21">
        <v>0</v>
      </c>
      <c r="AR30" s="21">
        <v>0</v>
      </c>
      <c r="AS30" s="21">
        <f t="shared" si="4"/>
        <v>0</v>
      </c>
      <c r="AT30" s="21">
        <f t="shared" si="5"/>
        <v>0</v>
      </c>
      <c r="AU30" s="21">
        <v>0</v>
      </c>
      <c r="AV30" s="21">
        <v>0</v>
      </c>
      <c r="AW30" s="21">
        <v>0</v>
      </c>
      <c r="AX30" s="21">
        <v>0</v>
      </c>
      <c r="AY30" s="21">
        <v>0</v>
      </c>
      <c r="AZ30" s="21">
        <v>0</v>
      </c>
      <c r="BA30" s="21">
        <v>0</v>
      </c>
      <c r="BB30" s="21">
        <v>0</v>
      </c>
      <c r="BC30" s="21">
        <v>0</v>
      </c>
      <c r="BD30" s="21">
        <v>0</v>
      </c>
      <c r="BE30" s="21">
        <v>0</v>
      </c>
      <c r="BF30" s="21">
        <v>0</v>
      </c>
      <c r="BG30" s="21">
        <v>0</v>
      </c>
      <c r="BH30" s="21">
        <v>0</v>
      </c>
      <c r="BI30" s="21">
        <f t="shared" si="6"/>
        <v>0</v>
      </c>
      <c r="BJ30" s="21">
        <f t="shared" si="7"/>
        <v>0</v>
      </c>
      <c r="BK30" s="21">
        <f t="shared" si="8"/>
        <v>0</v>
      </c>
      <c r="BL30" s="21">
        <f t="shared" si="9"/>
        <v>0</v>
      </c>
    </row>
    <row r="31" spans="1:64" x14ac:dyDescent="0.25">
      <c r="A31" s="134">
        <v>24</v>
      </c>
      <c r="B31" s="22" t="s">
        <v>63</v>
      </c>
      <c r="C31" s="21">
        <v>0</v>
      </c>
      <c r="D31" s="21">
        <v>0</v>
      </c>
      <c r="E31" s="21">
        <v>125</v>
      </c>
      <c r="F31" s="21">
        <v>3.36</v>
      </c>
      <c r="G31" s="21">
        <v>0</v>
      </c>
      <c r="H31" s="21">
        <v>0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1">
        <f t="shared" si="0"/>
        <v>125</v>
      </c>
      <c r="R31" s="21">
        <f t="shared" si="1"/>
        <v>3.36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21">
        <v>0</v>
      </c>
      <c r="Y31" s="21">
        <v>0</v>
      </c>
      <c r="Z31" s="21">
        <v>0</v>
      </c>
      <c r="AA31" s="21">
        <v>0</v>
      </c>
      <c r="AB31" s="21">
        <v>0</v>
      </c>
      <c r="AC31" s="21">
        <f t="shared" si="2"/>
        <v>0</v>
      </c>
      <c r="AD31" s="21">
        <f t="shared" si="3"/>
        <v>0</v>
      </c>
      <c r="AE31" s="21">
        <v>2</v>
      </c>
      <c r="AF31" s="21">
        <v>0.12</v>
      </c>
      <c r="AG31" s="21">
        <v>0</v>
      </c>
      <c r="AH31" s="21">
        <v>0</v>
      </c>
      <c r="AI31" s="21">
        <v>0</v>
      </c>
      <c r="AJ31" s="21">
        <v>0</v>
      </c>
      <c r="AK31" s="21">
        <v>0</v>
      </c>
      <c r="AL31" s="21">
        <v>0</v>
      </c>
      <c r="AM31" s="21">
        <v>0</v>
      </c>
      <c r="AN31" s="21">
        <v>0</v>
      </c>
      <c r="AO31" s="21">
        <v>0</v>
      </c>
      <c r="AP31" s="21">
        <v>0</v>
      </c>
      <c r="AQ31" s="21">
        <v>0</v>
      </c>
      <c r="AR31" s="21">
        <v>0</v>
      </c>
      <c r="AS31" s="21">
        <f t="shared" si="4"/>
        <v>127</v>
      </c>
      <c r="AT31" s="21">
        <f t="shared" si="5"/>
        <v>3.48</v>
      </c>
      <c r="AU31" s="21">
        <v>0</v>
      </c>
      <c r="AV31" s="21">
        <v>0</v>
      </c>
      <c r="AW31" s="21">
        <v>0</v>
      </c>
      <c r="AX31" s="21">
        <v>0</v>
      </c>
      <c r="AY31" s="21">
        <v>0</v>
      </c>
      <c r="AZ31" s="21">
        <v>0</v>
      </c>
      <c r="BA31" s="21">
        <v>0</v>
      </c>
      <c r="BB31" s="21">
        <v>0</v>
      </c>
      <c r="BC31" s="21">
        <v>0</v>
      </c>
      <c r="BD31" s="21">
        <v>0</v>
      </c>
      <c r="BE31" s="21">
        <v>0</v>
      </c>
      <c r="BF31" s="21">
        <v>0</v>
      </c>
      <c r="BG31" s="21">
        <v>0</v>
      </c>
      <c r="BH31" s="21">
        <v>0</v>
      </c>
      <c r="BI31" s="21">
        <f t="shared" si="6"/>
        <v>0</v>
      </c>
      <c r="BJ31" s="21">
        <f t="shared" si="7"/>
        <v>0</v>
      </c>
      <c r="BK31" s="21">
        <f t="shared" si="8"/>
        <v>127</v>
      </c>
      <c r="BL31" s="21">
        <f t="shared" si="9"/>
        <v>3.48</v>
      </c>
    </row>
    <row r="32" spans="1:64" x14ac:dyDescent="0.25">
      <c r="A32" s="134">
        <v>25</v>
      </c>
      <c r="B32" s="22" t="s">
        <v>64</v>
      </c>
      <c r="C32" s="21"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1">
        <v>0</v>
      </c>
      <c r="P32" s="21">
        <v>0</v>
      </c>
      <c r="Q32" s="21">
        <f t="shared" si="0"/>
        <v>0</v>
      </c>
      <c r="R32" s="21">
        <f t="shared" si="1"/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f t="shared" si="2"/>
        <v>0</v>
      </c>
      <c r="AD32" s="21">
        <f t="shared" si="3"/>
        <v>0</v>
      </c>
      <c r="AE32" s="21">
        <v>0</v>
      </c>
      <c r="AF32" s="21">
        <v>0</v>
      </c>
      <c r="AG32" s="21">
        <v>0</v>
      </c>
      <c r="AH32" s="21">
        <v>0</v>
      </c>
      <c r="AI32" s="21">
        <v>0</v>
      </c>
      <c r="AJ32" s="21">
        <v>0</v>
      </c>
      <c r="AK32" s="21">
        <v>0</v>
      </c>
      <c r="AL32" s="21">
        <v>0</v>
      </c>
      <c r="AM32" s="21">
        <v>0</v>
      </c>
      <c r="AN32" s="21">
        <v>0</v>
      </c>
      <c r="AO32" s="21">
        <v>0</v>
      </c>
      <c r="AP32" s="21">
        <v>0</v>
      </c>
      <c r="AQ32" s="21">
        <v>0</v>
      </c>
      <c r="AR32" s="21">
        <v>0</v>
      </c>
      <c r="AS32" s="21">
        <f t="shared" si="4"/>
        <v>0</v>
      </c>
      <c r="AT32" s="21">
        <f t="shared" si="5"/>
        <v>0</v>
      </c>
      <c r="AU32" s="21">
        <v>0</v>
      </c>
      <c r="AV32" s="21">
        <v>0</v>
      </c>
      <c r="AW32" s="21">
        <v>0</v>
      </c>
      <c r="AX32" s="21">
        <v>0</v>
      </c>
      <c r="AY32" s="21">
        <v>0</v>
      </c>
      <c r="AZ32" s="21">
        <v>0</v>
      </c>
      <c r="BA32" s="21">
        <v>0</v>
      </c>
      <c r="BB32" s="21">
        <v>0</v>
      </c>
      <c r="BC32" s="21">
        <v>0</v>
      </c>
      <c r="BD32" s="21">
        <v>0</v>
      </c>
      <c r="BE32" s="21">
        <v>0</v>
      </c>
      <c r="BF32" s="21">
        <v>0</v>
      </c>
      <c r="BG32" s="21">
        <v>0</v>
      </c>
      <c r="BH32" s="21">
        <v>0</v>
      </c>
      <c r="BI32" s="21">
        <f t="shared" si="6"/>
        <v>0</v>
      </c>
      <c r="BJ32" s="21">
        <f t="shared" si="7"/>
        <v>0</v>
      </c>
      <c r="BK32" s="21">
        <f t="shared" si="8"/>
        <v>0</v>
      </c>
      <c r="BL32" s="21">
        <f t="shared" si="9"/>
        <v>0</v>
      </c>
    </row>
    <row r="33" spans="1:64" x14ac:dyDescent="0.25">
      <c r="A33" s="134">
        <v>26</v>
      </c>
      <c r="B33" s="22" t="s">
        <v>65</v>
      </c>
      <c r="C33" s="21"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f t="shared" si="0"/>
        <v>0</v>
      </c>
      <c r="R33" s="21">
        <f t="shared" si="1"/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f t="shared" si="2"/>
        <v>0</v>
      </c>
      <c r="AD33" s="21">
        <f t="shared" si="3"/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0</v>
      </c>
      <c r="AQ33" s="21">
        <v>0</v>
      </c>
      <c r="AR33" s="21">
        <v>0</v>
      </c>
      <c r="AS33" s="21">
        <f t="shared" si="4"/>
        <v>0</v>
      </c>
      <c r="AT33" s="21">
        <f t="shared" si="5"/>
        <v>0</v>
      </c>
      <c r="AU33" s="21">
        <v>0</v>
      </c>
      <c r="AV33" s="21">
        <v>0</v>
      </c>
      <c r="AW33" s="21">
        <v>0</v>
      </c>
      <c r="AX33" s="21">
        <v>0</v>
      </c>
      <c r="AY33" s="21">
        <v>0</v>
      </c>
      <c r="AZ33" s="21">
        <v>0</v>
      </c>
      <c r="BA33" s="21">
        <v>0</v>
      </c>
      <c r="BB33" s="21">
        <v>0</v>
      </c>
      <c r="BC33" s="21">
        <v>0</v>
      </c>
      <c r="BD33" s="21">
        <v>0</v>
      </c>
      <c r="BE33" s="21">
        <v>0</v>
      </c>
      <c r="BF33" s="21">
        <v>0</v>
      </c>
      <c r="BG33" s="21">
        <v>0</v>
      </c>
      <c r="BH33" s="21">
        <v>0</v>
      </c>
      <c r="BI33" s="21">
        <f t="shared" si="6"/>
        <v>0</v>
      </c>
      <c r="BJ33" s="21">
        <f t="shared" si="7"/>
        <v>0</v>
      </c>
      <c r="BK33" s="21">
        <f t="shared" si="8"/>
        <v>0</v>
      </c>
      <c r="BL33" s="21">
        <f t="shared" si="9"/>
        <v>0</v>
      </c>
    </row>
    <row r="34" spans="1:64" x14ac:dyDescent="0.25">
      <c r="A34" s="134">
        <v>27</v>
      </c>
      <c r="B34" s="22" t="s">
        <v>66</v>
      </c>
      <c r="C34" s="21"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21">
        <v>0</v>
      </c>
      <c r="Q34" s="21">
        <f t="shared" si="0"/>
        <v>0</v>
      </c>
      <c r="R34" s="21">
        <f t="shared" si="1"/>
        <v>0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f t="shared" si="2"/>
        <v>0</v>
      </c>
      <c r="AD34" s="21">
        <f t="shared" si="3"/>
        <v>0</v>
      </c>
      <c r="AE34" s="21">
        <v>0</v>
      </c>
      <c r="AF34" s="21">
        <v>0</v>
      </c>
      <c r="AG34" s="21">
        <v>0</v>
      </c>
      <c r="AH34" s="21">
        <v>0</v>
      </c>
      <c r="AI34" s="21">
        <v>0</v>
      </c>
      <c r="AJ34" s="21">
        <v>0</v>
      </c>
      <c r="AK34" s="21">
        <v>0</v>
      </c>
      <c r="AL34" s="21">
        <v>0</v>
      </c>
      <c r="AM34" s="21">
        <v>0</v>
      </c>
      <c r="AN34" s="21">
        <v>0</v>
      </c>
      <c r="AO34" s="21">
        <v>0</v>
      </c>
      <c r="AP34" s="21">
        <v>0</v>
      </c>
      <c r="AQ34" s="21">
        <v>0</v>
      </c>
      <c r="AR34" s="21">
        <v>0</v>
      </c>
      <c r="AS34" s="21">
        <f t="shared" si="4"/>
        <v>0</v>
      </c>
      <c r="AT34" s="21">
        <f t="shared" si="5"/>
        <v>0</v>
      </c>
      <c r="AU34" s="21">
        <v>0</v>
      </c>
      <c r="AV34" s="21">
        <v>0</v>
      </c>
      <c r="AW34" s="21">
        <v>0</v>
      </c>
      <c r="AX34" s="21">
        <v>0</v>
      </c>
      <c r="AY34" s="21">
        <v>0</v>
      </c>
      <c r="AZ34" s="21">
        <v>0</v>
      </c>
      <c r="BA34" s="21">
        <v>0</v>
      </c>
      <c r="BB34" s="21">
        <v>0</v>
      </c>
      <c r="BC34" s="21">
        <v>0</v>
      </c>
      <c r="BD34" s="21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f t="shared" si="6"/>
        <v>0</v>
      </c>
      <c r="BJ34" s="21">
        <f t="shared" si="7"/>
        <v>0</v>
      </c>
      <c r="BK34" s="21">
        <f t="shared" si="8"/>
        <v>0</v>
      </c>
      <c r="BL34" s="21">
        <f t="shared" si="9"/>
        <v>0</v>
      </c>
    </row>
    <row r="35" spans="1:64" x14ac:dyDescent="0.25">
      <c r="A35" s="134">
        <v>28</v>
      </c>
      <c r="B35" s="22" t="s">
        <v>67</v>
      </c>
      <c r="C35" s="21"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1">
        <f t="shared" si="0"/>
        <v>0</v>
      </c>
      <c r="R35" s="21">
        <f t="shared" si="1"/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21">
        <v>0</v>
      </c>
      <c r="Y35" s="21">
        <v>0</v>
      </c>
      <c r="Z35" s="21">
        <v>0</v>
      </c>
      <c r="AA35" s="21">
        <v>0</v>
      </c>
      <c r="AB35" s="21">
        <v>0</v>
      </c>
      <c r="AC35" s="21">
        <f t="shared" si="2"/>
        <v>0</v>
      </c>
      <c r="AD35" s="21">
        <f t="shared" si="3"/>
        <v>0</v>
      </c>
      <c r="AE35" s="21">
        <v>2</v>
      </c>
      <c r="AF35" s="21">
        <v>0.02</v>
      </c>
      <c r="AG35" s="21">
        <v>0</v>
      </c>
      <c r="AH35" s="21">
        <v>0</v>
      </c>
      <c r="AI35" s="21">
        <v>0</v>
      </c>
      <c r="AJ35" s="21">
        <v>0</v>
      </c>
      <c r="AK35" s="21">
        <v>0</v>
      </c>
      <c r="AL35" s="21">
        <v>0</v>
      </c>
      <c r="AM35" s="21">
        <v>0</v>
      </c>
      <c r="AN35" s="21">
        <v>0</v>
      </c>
      <c r="AO35" s="21">
        <v>0</v>
      </c>
      <c r="AP35" s="21">
        <v>0</v>
      </c>
      <c r="AQ35" s="21">
        <v>0</v>
      </c>
      <c r="AR35" s="21">
        <v>0</v>
      </c>
      <c r="AS35" s="21">
        <f t="shared" si="4"/>
        <v>2</v>
      </c>
      <c r="AT35" s="21">
        <f t="shared" si="5"/>
        <v>0.02</v>
      </c>
      <c r="AU35" s="21">
        <v>0</v>
      </c>
      <c r="AV35" s="21">
        <v>0</v>
      </c>
      <c r="AW35" s="21">
        <v>0</v>
      </c>
      <c r="AX35" s="21">
        <v>0</v>
      </c>
      <c r="AY35" s="21">
        <v>0</v>
      </c>
      <c r="AZ35" s="21">
        <v>0</v>
      </c>
      <c r="BA35" s="21">
        <v>0</v>
      </c>
      <c r="BB35" s="21">
        <v>0</v>
      </c>
      <c r="BC35" s="21">
        <v>0</v>
      </c>
      <c r="BD35" s="21">
        <v>0</v>
      </c>
      <c r="BE35" s="21">
        <v>0</v>
      </c>
      <c r="BF35" s="21">
        <v>0</v>
      </c>
      <c r="BG35" s="21">
        <v>0</v>
      </c>
      <c r="BH35" s="21">
        <v>0</v>
      </c>
      <c r="BI35" s="21">
        <f t="shared" si="6"/>
        <v>0</v>
      </c>
      <c r="BJ35" s="21">
        <f t="shared" si="7"/>
        <v>0</v>
      </c>
      <c r="BK35" s="21">
        <f t="shared" si="8"/>
        <v>2</v>
      </c>
      <c r="BL35" s="21">
        <f t="shared" si="9"/>
        <v>0.02</v>
      </c>
    </row>
    <row r="36" spans="1:64" x14ac:dyDescent="0.25">
      <c r="A36" s="134">
        <v>29</v>
      </c>
      <c r="B36" s="22" t="s">
        <v>68</v>
      </c>
      <c r="C36" s="21">
        <v>25712</v>
      </c>
      <c r="D36" s="21">
        <v>1149.82</v>
      </c>
      <c r="E36" s="21">
        <v>20</v>
      </c>
      <c r="F36" s="21">
        <v>23.3</v>
      </c>
      <c r="G36" s="21">
        <v>19241</v>
      </c>
      <c r="H36" s="21">
        <v>27.31</v>
      </c>
      <c r="I36" s="21">
        <v>128</v>
      </c>
      <c r="J36" s="21">
        <v>17.41</v>
      </c>
      <c r="K36" s="21">
        <v>0</v>
      </c>
      <c r="L36" s="21">
        <v>0</v>
      </c>
      <c r="M36" s="21">
        <v>0</v>
      </c>
      <c r="N36" s="21">
        <v>0</v>
      </c>
      <c r="O36" s="21">
        <v>22670</v>
      </c>
      <c r="P36" s="21">
        <v>274.02</v>
      </c>
      <c r="Q36" s="21">
        <f t="shared" si="0"/>
        <v>25860</v>
      </c>
      <c r="R36" s="21">
        <f t="shared" si="1"/>
        <v>1190.53</v>
      </c>
      <c r="S36" s="21">
        <v>7717</v>
      </c>
      <c r="T36" s="21">
        <v>355.24</v>
      </c>
      <c r="U36" s="21">
        <v>118</v>
      </c>
      <c r="V36" s="21">
        <v>72.17</v>
      </c>
      <c r="W36" s="21">
        <v>0</v>
      </c>
      <c r="X36" s="21">
        <v>0</v>
      </c>
      <c r="Y36" s="21">
        <v>851</v>
      </c>
      <c r="Z36" s="21">
        <v>19.71</v>
      </c>
      <c r="AA36" s="21">
        <v>0</v>
      </c>
      <c r="AB36" s="21">
        <v>0</v>
      </c>
      <c r="AC36" s="21">
        <f t="shared" si="2"/>
        <v>8686</v>
      </c>
      <c r="AD36" s="21">
        <f t="shared" si="3"/>
        <v>447.12</v>
      </c>
      <c r="AE36" s="21">
        <v>20</v>
      </c>
      <c r="AF36" s="21">
        <v>0.39</v>
      </c>
      <c r="AG36" s="21">
        <v>48</v>
      </c>
      <c r="AH36" s="21">
        <v>0.75</v>
      </c>
      <c r="AI36" s="21">
        <v>228</v>
      </c>
      <c r="AJ36" s="21">
        <v>24.99</v>
      </c>
      <c r="AK36" s="21">
        <v>0</v>
      </c>
      <c r="AL36" s="21">
        <v>0</v>
      </c>
      <c r="AM36" s="21">
        <v>181</v>
      </c>
      <c r="AN36" s="21">
        <v>1.71</v>
      </c>
      <c r="AO36" s="21">
        <v>0</v>
      </c>
      <c r="AP36" s="21">
        <v>0</v>
      </c>
      <c r="AQ36" s="21">
        <v>0</v>
      </c>
      <c r="AR36" s="21">
        <v>0</v>
      </c>
      <c r="AS36" s="21">
        <f t="shared" si="4"/>
        <v>35023</v>
      </c>
      <c r="AT36" s="21">
        <f t="shared" si="5"/>
        <v>1665.4900000000002</v>
      </c>
      <c r="AU36" s="21">
        <v>31434</v>
      </c>
      <c r="AV36" s="21">
        <v>436.23</v>
      </c>
      <c r="AW36" s="21">
        <v>6381</v>
      </c>
      <c r="AX36" s="21">
        <v>124.02</v>
      </c>
      <c r="AY36" s="21">
        <v>0</v>
      </c>
      <c r="AZ36" s="21">
        <v>0</v>
      </c>
      <c r="BA36" s="21">
        <v>6</v>
      </c>
      <c r="BB36" s="21">
        <v>1.01</v>
      </c>
      <c r="BC36" s="21">
        <v>95</v>
      </c>
      <c r="BD36" s="21">
        <v>23.96</v>
      </c>
      <c r="BE36" s="21">
        <v>981</v>
      </c>
      <c r="BF36" s="21">
        <v>71.459999999999994</v>
      </c>
      <c r="BG36" s="21">
        <v>1550</v>
      </c>
      <c r="BH36" s="21">
        <v>143.69</v>
      </c>
      <c r="BI36" s="21">
        <f t="shared" si="6"/>
        <v>2632</v>
      </c>
      <c r="BJ36" s="21">
        <f t="shared" si="7"/>
        <v>240.12</v>
      </c>
      <c r="BK36" s="21">
        <f t="shared" si="8"/>
        <v>37655</v>
      </c>
      <c r="BL36" s="21">
        <f t="shared" si="9"/>
        <v>1905.6100000000001</v>
      </c>
    </row>
    <row r="37" spans="1:64" x14ac:dyDescent="0.25">
      <c r="A37" s="134">
        <v>30</v>
      </c>
      <c r="B37" s="22" t="s">
        <v>69</v>
      </c>
      <c r="C37" s="21"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1">
        <f t="shared" si="0"/>
        <v>0</v>
      </c>
      <c r="R37" s="21">
        <f t="shared" si="1"/>
        <v>0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21">
        <v>0</v>
      </c>
      <c r="Y37" s="21">
        <v>0</v>
      </c>
      <c r="Z37" s="21">
        <v>0</v>
      </c>
      <c r="AA37" s="21">
        <v>0</v>
      </c>
      <c r="AB37" s="21">
        <v>0</v>
      </c>
      <c r="AC37" s="21">
        <f t="shared" si="2"/>
        <v>0</v>
      </c>
      <c r="AD37" s="21">
        <f t="shared" si="3"/>
        <v>0</v>
      </c>
      <c r="AE37" s="21">
        <v>1</v>
      </c>
      <c r="AF37" s="21">
        <v>0</v>
      </c>
      <c r="AG37" s="21">
        <v>0</v>
      </c>
      <c r="AH37" s="21">
        <v>0</v>
      </c>
      <c r="AI37" s="21">
        <v>0</v>
      </c>
      <c r="AJ37" s="21">
        <v>0</v>
      </c>
      <c r="AK37" s="21">
        <v>0</v>
      </c>
      <c r="AL37" s="21">
        <v>0</v>
      </c>
      <c r="AM37" s="21">
        <v>0</v>
      </c>
      <c r="AN37" s="21">
        <v>0</v>
      </c>
      <c r="AO37" s="21">
        <v>0</v>
      </c>
      <c r="AP37" s="21">
        <v>0</v>
      </c>
      <c r="AQ37" s="21">
        <v>0</v>
      </c>
      <c r="AR37" s="21">
        <v>0</v>
      </c>
      <c r="AS37" s="21">
        <f t="shared" si="4"/>
        <v>1</v>
      </c>
      <c r="AT37" s="21">
        <f t="shared" si="5"/>
        <v>0</v>
      </c>
      <c r="AU37" s="21">
        <v>0</v>
      </c>
      <c r="AV37" s="21">
        <v>0</v>
      </c>
      <c r="AW37" s="21">
        <v>0</v>
      </c>
      <c r="AX37" s="21">
        <v>0</v>
      </c>
      <c r="AY37" s="21">
        <v>0</v>
      </c>
      <c r="AZ37" s="21">
        <v>0</v>
      </c>
      <c r="BA37" s="21">
        <v>0</v>
      </c>
      <c r="BB37" s="21">
        <v>0</v>
      </c>
      <c r="BC37" s="21">
        <v>0</v>
      </c>
      <c r="BD37" s="21">
        <v>0</v>
      </c>
      <c r="BE37" s="21">
        <v>0</v>
      </c>
      <c r="BF37" s="21">
        <v>0</v>
      </c>
      <c r="BG37" s="21">
        <v>0</v>
      </c>
      <c r="BH37" s="21">
        <v>0</v>
      </c>
      <c r="BI37" s="21">
        <f t="shared" si="6"/>
        <v>0</v>
      </c>
      <c r="BJ37" s="21">
        <f t="shared" si="7"/>
        <v>0</v>
      </c>
      <c r="BK37" s="21">
        <f t="shared" si="8"/>
        <v>1</v>
      </c>
      <c r="BL37" s="21">
        <f t="shared" si="9"/>
        <v>0</v>
      </c>
    </row>
    <row r="38" spans="1:64" x14ac:dyDescent="0.25">
      <c r="A38" s="134">
        <v>31</v>
      </c>
      <c r="B38" s="22" t="s">
        <v>70</v>
      </c>
      <c r="C38" s="21"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f t="shared" si="0"/>
        <v>0</v>
      </c>
      <c r="R38" s="21">
        <f t="shared" si="1"/>
        <v>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f t="shared" si="2"/>
        <v>0</v>
      </c>
      <c r="AD38" s="21">
        <f t="shared" si="3"/>
        <v>0</v>
      </c>
      <c r="AE38" s="21">
        <v>0</v>
      </c>
      <c r="AF38" s="21">
        <v>0</v>
      </c>
      <c r="AG38" s="21">
        <v>0</v>
      </c>
      <c r="AH38" s="21">
        <v>0</v>
      </c>
      <c r="AI38" s="21">
        <v>0</v>
      </c>
      <c r="AJ38" s="21">
        <v>0</v>
      </c>
      <c r="AK38" s="21">
        <v>0</v>
      </c>
      <c r="AL38" s="21">
        <v>0</v>
      </c>
      <c r="AM38" s="21">
        <v>0</v>
      </c>
      <c r="AN38" s="21">
        <v>0</v>
      </c>
      <c r="AO38" s="21">
        <v>0</v>
      </c>
      <c r="AP38" s="21">
        <v>0</v>
      </c>
      <c r="AQ38" s="21">
        <v>0</v>
      </c>
      <c r="AR38" s="21">
        <v>0</v>
      </c>
      <c r="AS38" s="21">
        <f t="shared" si="4"/>
        <v>0</v>
      </c>
      <c r="AT38" s="21">
        <f t="shared" si="5"/>
        <v>0</v>
      </c>
      <c r="AU38" s="21">
        <v>0</v>
      </c>
      <c r="AV38" s="21">
        <v>0</v>
      </c>
      <c r="AW38" s="21">
        <v>0</v>
      </c>
      <c r="AX38" s="21">
        <v>0</v>
      </c>
      <c r="AY38" s="21">
        <v>0</v>
      </c>
      <c r="AZ38" s="21">
        <v>0</v>
      </c>
      <c r="BA38" s="21">
        <v>0</v>
      </c>
      <c r="BB38" s="21">
        <v>0</v>
      </c>
      <c r="BC38" s="21">
        <v>0</v>
      </c>
      <c r="BD38" s="21">
        <v>0</v>
      </c>
      <c r="BE38" s="21">
        <v>0</v>
      </c>
      <c r="BF38" s="21">
        <v>0</v>
      </c>
      <c r="BG38" s="21">
        <v>0</v>
      </c>
      <c r="BH38" s="21">
        <v>0</v>
      </c>
      <c r="BI38" s="21">
        <f t="shared" si="6"/>
        <v>0</v>
      </c>
      <c r="BJ38" s="21">
        <f t="shared" si="7"/>
        <v>0</v>
      </c>
      <c r="BK38" s="21">
        <f t="shared" si="8"/>
        <v>0</v>
      </c>
      <c r="BL38" s="21">
        <f t="shared" si="9"/>
        <v>0</v>
      </c>
    </row>
    <row r="39" spans="1:64" x14ac:dyDescent="0.25">
      <c r="A39" s="134">
        <v>32</v>
      </c>
      <c r="B39" s="22" t="s">
        <v>71</v>
      </c>
      <c r="C39" s="21"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1">
        <f t="shared" si="0"/>
        <v>0</v>
      </c>
      <c r="R39" s="21">
        <f t="shared" si="1"/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f t="shared" si="2"/>
        <v>0</v>
      </c>
      <c r="AD39" s="21">
        <f t="shared" si="3"/>
        <v>0</v>
      </c>
      <c r="AE39" s="21">
        <v>5</v>
      </c>
      <c r="AF39" s="21">
        <v>0.03</v>
      </c>
      <c r="AG39" s="21">
        <v>0</v>
      </c>
      <c r="AH39" s="21">
        <v>0</v>
      </c>
      <c r="AI39" s="21">
        <v>0</v>
      </c>
      <c r="AJ39" s="21">
        <v>0</v>
      </c>
      <c r="AK39" s="21">
        <v>0</v>
      </c>
      <c r="AL39" s="21">
        <v>0</v>
      </c>
      <c r="AM39" s="21">
        <v>0</v>
      </c>
      <c r="AN39" s="21">
        <v>0</v>
      </c>
      <c r="AO39" s="21">
        <v>0</v>
      </c>
      <c r="AP39" s="21">
        <v>0</v>
      </c>
      <c r="AQ39" s="21">
        <v>0</v>
      </c>
      <c r="AR39" s="21">
        <v>0</v>
      </c>
      <c r="AS39" s="21">
        <f t="shared" si="4"/>
        <v>5</v>
      </c>
      <c r="AT39" s="21">
        <f t="shared" si="5"/>
        <v>0.03</v>
      </c>
      <c r="AU39" s="21">
        <v>0</v>
      </c>
      <c r="AV39" s="21">
        <v>0</v>
      </c>
      <c r="AW39" s="21">
        <v>0</v>
      </c>
      <c r="AX39" s="21">
        <v>0</v>
      </c>
      <c r="AY39" s="21">
        <v>0</v>
      </c>
      <c r="AZ39" s="21">
        <v>0</v>
      </c>
      <c r="BA39" s="21">
        <v>0</v>
      </c>
      <c r="BB39" s="21">
        <v>0</v>
      </c>
      <c r="BC39" s="21">
        <v>0</v>
      </c>
      <c r="BD39" s="21">
        <v>0</v>
      </c>
      <c r="BE39" s="21">
        <v>0</v>
      </c>
      <c r="BF39" s="21">
        <v>0</v>
      </c>
      <c r="BG39" s="21">
        <v>0</v>
      </c>
      <c r="BH39" s="21">
        <v>0</v>
      </c>
      <c r="BI39" s="21">
        <f t="shared" si="6"/>
        <v>0</v>
      </c>
      <c r="BJ39" s="21">
        <f t="shared" si="7"/>
        <v>0</v>
      </c>
      <c r="BK39" s="21">
        <f t="shared" si="8"/>
        <v>5</v>
      </c>
      <c r="BL39" s="21">
        <f t="shared" si="9"/>
        <v>0.03</v>
      </c>
    </row>
    <row r="40" spans="1:64" x14ac:dyDescent="0.25">
      <c r="A40" s="134">
        <v>33</v>
      </c>
      <c r="B40" s="22" t="s">
        <v>72</v>
      </c>
      <c r="C40" s="21"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f t="shared" si="0"/>
        <v>0</v>
      </c>
      <c r="R40" s="21">
        <f t="shared" si="1"/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21">
        <v>0</v>
      </c>
      <c r="Y40" s="21">
        <v>0</v>
      </c>
      <c r="Z40" s="21">
        <v>0</v>
      </c>
      <c r="AA40" s="21">
        <v>0</v>
      </c>
      <c r="AB40" s="21">
        <v>0</v>
      </c>
      <c r="AC40" s="21">
        <f t="shared" si="2"/>
        <v>0</v>
      </c>
      <c r="AD40" s="21">
        <f t="shared" si="3"/>
        <v>0</v>
      </c>
      <c r="AE40" s="21">
        <v>1</v>
      </c>
      <c r="AF40" s="21">
        <v>0.04</v>
      </c>
      <c r="AG40" s="21">
        <v>0</v>
      </c>
      <c r="AH40" s="21">
        <v>0</v>
      </c>
      <c r="AI40" s="21">
        <v>0</v>
      </c>
      <c r="AJ40" s="21">
        <v>0</v>
      </c>
      <c r="AK40" s="21">
        <v>0</v>
      </c>
      <c r="AL40" s="21">
        <v>0</v>
      </c>
      <c r="AM40" s="21">
        <v>0</v>
      </c>
      <c r="AN40" s="21">
        <v>0</v>
      </c>
      <c r="AO40" s="21">
        <v>0</v>
      </c>
      <c r="AP40" s="21">
        <v>0</v>
      </c>
      <c r="AQ40" s="21">
        <v>0</v>
      </c>
      <c r="AR40" s="21">
        <v>0</v>
      </c>
      <c r="AS40" s="21">
        <f t="shared" si="4"/>
        <v>1</v>
      </c>
      <c r="AT40" s="21">
        <f t="shared" si="5"/>
        <v>0.04</v>
      </c>
      <c r="AU40" s="21">
        <v>0</v>
      </c>
      <c r="AV40" s="21">
        <v>0</v>
      </c>
      <c r="AW40" s="21">
        <v>0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1">
        <v>0</v>
      </c>
      <c r="BD40" s="21">
        <v>0</v>
      </c>
      <c r="BE40" s="21">
        <v>0</v>
      </c>
      <c r="BF40" s="21">
        <v>0</v>
      </c>
      <c r="BG40" s="21">
        <v>0</v>
      </c>
      <c r="BH40" s="21">
        <v>0</v>
      </c>
      <c r="BI40" s="21">
        <f t="shared" si="6"/>
        <v>0</v>
      </c>
      <c r="BJ40" s="21">
        <f t="shared" si="7"/>
        <v>0</v>
      </c>
      <c r="BK40" s="21">
        <f t="shared" si="8"/>
        <v>1</v>
      </c>
      <c r="BL40" s="21">
        <f t="shared" si="9"/>
        <v>0.04</v>
      </c>
    </row>
    <row r="41" spans="1:64" x14ac:dyDescent="0.25">
      <c r="A41" s="134">
        <v>34</v>
      </c>
      <c r="B41" s="22" t="s">
        <v>73</v>
      </c>
      <c r="C41" s="21"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f t="shared" si="0"/>
        <v>0</v>
      </c>
      <c r="R41" s="21">
        <f t="shared" si="1"/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21">
        <v>0</v>
      </c>
      <c r="Y41" s="21">
        <v>0</v>
      </c>
      <c r="Z41" s="21">
        <v>0</v>
      </c>
      <c r="AA41" s="21">
        <v>0</v>
      </c>
      <c r="AB41" s="21">
        <v>0</v>
      </c>
      <c r="AC41" s="21">
        <f t="shared" si="2"/>
        <v>0</v>
      </c>
      <c r="AD41" s="21">
        <f t="shared" si="3"/>
        <v>0</v>
      </c>
      <c r="AE41" s="21">
        <v>2</v>
      </c>
      <c r="AF41" s="21">
        <v>0.01</v>
      </c>
      <c r="AG41" s="21">
        <v>0</v>
      </c>
      <c r="AH41" s="21">
        <v>0</v>
      </c>
      <c r="AI41" s="21">
        <v>0</v>
      </c>
      <c r="AJ41" s="21">
        <v>0</v>
      </c>
      <c r="AK41" s="21">
        <v>0</v>
      </c>
      <c r="AL41" s="21">
        <v>0</v>
      </c>
      <c r="AM41" s="21">
        <v>0</v>
      </c>
      <c r="AN41" s="21">
        <v>0</v>
      </c>
      <c r="AO41" s="21">
        <v>0</v>
      </c>
      <c r="AP41" s="21">
        <v>0</v>
      </c>
      <c r="AQ41" s="21">
        <v>0</v>
      </c>
      <c r="AR41" s="21">
        <v>0</v>
      </c>
      <c r="AS41" s="21">
        <f t="shared" si="4"/>
        <v>2</v>
      </c>
      <c r="AT41" s="21">
        <f t="shared" si="5"/>
        <v>0.01</v>
      </c>
      <c r="AU41" s="21">
        <v>0</v>
      </c>
      <c r="AV41" s="21">
        <v>0</v>
      </c>
      <c r="AW41" s="21">
        <v>0</v>
      </c>
      <c r="AX41" s="21">
        <v>0</v>
      </c>
      <c r="AY41" s="21">
        <v>0</v>
      </c>
      <c r="AZ41" s="21">
        <v>0</v>
      </c>
      <c r="BA41" s="21">
        <v>0</v>
      </c>
      <c r="BB41" s="21">
        <v>0</v>
      </c>
      <c r="BC41" s="21">
        <v>0</v>
      </c>
      <c r="BD41" s="21">
        <v>0</v>
      </c>
      <c r="BE41" s="21">
        <v>0</v>
      </c>
      <c r="BF41" s="21">
        <v>0</v>
      </c>
      <c r="BG41" s="21">
        <v>0</v>
      </c>
      <c r="BH41" s="21">
        <v>0</v>
      </c>
      <c r="BI41" s="21">
        <f t="shared" si="6"/>
        <v>0</v>
      </c>
      <c r="BJ41" s="21">
        <f t="shared" si="7"/>
        <v>0</v>
      </c>
      <c r="BK41" s="21">
        <f t="shared" si="8"/>
        <v>2</v>
      </c>
      <c r="BL41" s="21">
        <f t="shared" si="9"/>
        <v>0.01</v>
      </c>
    </row>
    <row r="42" spans="1:64" x14ac:dyDescent="0.25">
      <c r="A42" s="134">
        <v>35</v>
      </c>
      <c r="B42" s="22" t="s">
        <v>74</v>
      </c>
      <c r="C42" s="21"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21">
        <v>0</v>
      </c>
      <c r="Q42" s="21">
        <f t="shared" si="0"/>
        <v>0</v>
      </c>
      <c r="R42" s="21">
        <f t="shared" si="1"/>
        <v>0</v>
      </c>
      <c r="S42" s="21">
        <v>0</v>
      </c>
      <c r="T42" s="21">
        <v>0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  <c r="Z42" s="21">
        <v>0</v>
      </c>
      <c r="AA42" s="21">
        <v>0</v>
      </c>
      <c r="AB42" s="21">
        <v>0</v>
      </c>
      <c r="AC42" s="21">
        <f t="shared" si="2"/>
        <v>0</v>
      </c>
      <c r="AD42" s="21">
        <f t="shared" si="3"/>
        <v>0</v>
      </c>
      <c r="AE42" s="21">
        <v>3</v>
      </c>
      <c r="AF42" s="21">
        <v>0.02</v>
      </c>
      <c r="AG42" s="21">
        <v>0</v>
      </c>
      <c r="AH42" s="21">
        <v>0</v>
      </c>
      <c r="AI42" s="21">
        <v>0</v>
      </c>
      <c r="AJ42" s="21">
        <v>0</v>
      </c>
      <c r="AK42" s="21">
        <v>0</v>
      </c>
      <c r="AL42" s="21">
        <v>0</v>
      </c>
      <c r="AM42" s="21">
        <v>0</v>
      </c>
      <c r="AN42" s="21">
        <v>0</v>
      </c>
      <c r="AO42" s="21">
        <v>0</v>
      </c>
      <c r="AP42" s="21">
        <v>0</v>
      </c>
      <c r="AQ42" s="21">
        <v>0</v>
      </c>
      <c r="AR42" s="21">
        <v>0</v>
      </c>
      <c r="AS42" s="21">
        <f t="shared" si="4"/>
        <v>3</v>
      </c>
      <c r="AT42" s="21">
        <f t="shared" si="5"/>
        <v>0.02</v>
      </c>
      <c r="AU42" s="21">
        <v>0</v>
      </c>
      <c r="AV42" s="21">
        <v>0</v>
      </c>
      <c r="AW42" s="21">
        <v>0</v>
      </c>
      <c r="AX42" s="21">
        <v>0</v>
      </c>
      <c r="AY42" s="21">
        <v>0</v>
      </c>
      <c r="AZ42" s="21">
        <v>0</v>
      </c>
      <c r="BA42" s="21">
        <v>0</v>
      </c>
      <c r="BB42" s="21">
        <v>0</v>
      </c>
      <c r="BC42" s="21">
        <v>0</v>
      </c>
      <c r="BD42" s="21">
        <v>0</v>
      </c>
      <c r="BE42" s="21">
        <v>0</v>
      </c>
      <c r="BF42" s="21">
        <v>0</v>
      </c>
      <c r="BG42" s="21">
        <v>0</v>
      </c>
      <c r="BH42" s="21">
        <v>0</v>
      </c>
      <c r="BI42" s="21">
        <f t="shared" si="6"/>
        <v>0</v>
      </c>
      <c r="BJ42" s="21">
        <f t="shared" si="7"/>
        <v>0</v>
      </c>
      <c r="BK42" s="21">
        <f t="shared" si="8"/>
        <v>3</v>
      </c>
      <c r="BL42" s="21">
        <f t="shared" si="9"/>
        <v>0.02</v>
      </c>
    </row>
    <row r="43" spans="1:64" x14ac:dyDescent="0.25">
      <c r="A43" s="134">
        <v>36</v>
      </c>
      <c r="B43" s="22" t="s">
        <v>75</v>
      </c>
      <c r="C43" s="21"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21">
        <v>0</v>
      </c>
      <c r="Q43" s="21">
        <f t="shared" si="0"/>
        <v>0</v>
      </c>
      <c r="R43" s="21">
        <f t="shared" si="1"/>
        <v>0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21">
        <v>0</v>
      </c>
      <c r="Y43" s="21">
        <v>0</v>
      </c>
      <c r="Z43" s="21">
        <v>0</v>
      </c>
      <c r="AA43" s="21">
        <v>0</v>
      </c>
      <c r="AB43" s="21">
        <v>0</v>
      </c>
      <c r="AC43" s="21">
        <f t="shared" si="2"/>
        <v>0</v>
      </c>
      <c r="AD43" s="21">
        <f t="shared" si="3"/>
        <v>0</v>
      </c>
      <c r="AE43" s="21">
        <v>10</v>
      </c>
      <c r="AF43" s="21">
        <v>0.11</v>
      </c>
      <c r="AG43" s="21">
        <v>0</v>
      </c>
      <c r="AH43" s="21">
        <v>0</v>
      </c>
      <c r="AI43" s="21">
        <v>0</v>
      </c>
      <c r="AJ43" s="21">
        <v>0</v>
      </c>
      <c r="AK43" s="21">
        <v>0</v>
      </c>
      <c r="AL43" s="21">
        <v>0</v>
      </c>
      <c r="AM43" s="21">
        <v>0</v>
      </c>
      <c r="AN43" s="21">
        <v>0</v>
      </c>
      <c r="AO43" s="21">
        <v>0</v>
      </c>
      <c r="AP43" s="21">
        <v>0</v>
      </c>
      <c r="AQ43" s="21">
        <v>0</v>
      </c>
      <c r="AR43" s="21">
        <v>0</v>
      </c>
      <c r="AS43" s="21">
        <f t="shared" si="4"/>
        <v>10</v>
      </c>
      <c r="AT43" s="21">
        <f t="shared" si="5"/>
        <v>0.11</v>
      </c>
      <c r="AU43" s="21">
        <v>0</v>
      </c>
      <c r="AV43" s="21">
        <v>0</v>
      </c>
      <c r="AW43" s="21">
        <v>0</v>
      </c>
      <c r="AX43" s="21">
        <v>0</v>
      </c>
      <c r="AY43" s="21">
        <v>0</v>
      </c>
      <c r="AZ43" s="21">
        <v>0</v>
      </c>
      <c r="BA43" s="21">
        <v>0</v>
      </c>
      <c r="BB43" s="21">
        <v>0</v>
      </c>
      <c r="BC43" s="21">
        <v>0</v>
      </c>
      <c r="BD43" s="21">
        <v>0</v>
      </c>
      <c r="BE43" s="21">
        <v>0</v>
      </c>
      <c r="BF43" s="21">
        <v>0</v>
      </c>
      <c r="BG43" s="21">
        <v>0</v>
      </c>
      <c r="BH43" s="21">
        <v>0</v>
      </c>
      <c r="BI43" s="21">
        <f t="shared" si="6"/>
        <v>0</v>
      </c>
      <c r="BJ43" s="21">
        <f t="shared" si="7"/>
        <v>0</v>
      </c>
      <c r="BK43" s="21">
        <f t="shared" si="8"/>
        <v>10</v>
      </c>
      <c r="BL43" s="21">
        <f t="shared" si="9"/>
        <v>0.11</v>
      </c>
    </row>
    <row r="44" spans="1:64" x14ac:dyDescent="0.25">
      <c r="A44" s="134">
        <v>37</v>
      </c>
      <c r="B44" s="22" t="s">
        <v>76</v>
      </c>
      <c r="C44" s="21"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21">
        <v>0</v>
      </c>
      <c r="Q44" s="21">
        <f t="shared" si="0"/>
        <v>0</v>
      </c>
      <c r="R44" s="21">
        <f t="shared" si="1"/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f t="shared" si="2"/>
        <v>0</v>
      </c>
      <c r="AD44" s="21">
        <f t="shared" si="3"/>
        <v>0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f t="shared" si="4"/>
        <v>0</v>
      </c>
      <c r="AT44" s="21">
        <f t="shared" si="5"/>
        <v>0</v>
      </c>
      <c r="AU44" s="21">
        <v>0</v>
      </c>
      <c r="AV44" s="21">
        <v>0</v>
      </c>
      <c r="AW44" s="21">
        <v>0</v>
      </c>
      <c r="AX44" s="21">
        <v>0</v>
      </c>
      <c r="AY44" s="21">
        <v>0</v>
      </c>
      <c r="AZ44" s="21">
        <v>0</v>
      </c>
      <c r="BA44" s="21">
        <v>0</v>
      </c>
      <c r="BB44" s="21">
        <v>0</v>
      </c>
      <c r="BC44" s="21">
        <v>0</v>
      </c>
      <c r="BD44" s="21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f t="shared" si="6"/>
        <v>0</v>
      </c>
      <c r="BJ44" s="21">
        <f t="shared" si="7"/>
        <v>0</v>
      </c>
      <c r="BK44" s="21">
        <f t="shared" si="8"/>
        <v>0</v>
      </c>
      <c r="BL44" s="21">
        <f t="shared" si="9"/>
        <v>0</v>
      </c>
    </row>
    <row r="45" spans="1:64" x14ac:dyDescent="0.25">
      <c r="A45" s="134">
        <v>38</v>
      </c>
      <c r="B45" s="22" t="s">
        <v>77</v>
      </c>
      <c r="C45" s="21"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f t="shared" si="0"/>
        <v>0</v>
      </c>
      <c r="R45" s="21">
        <f t="shared" si="1"/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f t="shared" si="2"/>
        <v>0</v>
      </c>
      <c r="AD45" s="21">
        <f t="shared" si="3"/>
        <v>0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21">
        <v>0</v>
      </c>
      <c r="AO45" s="21">
        <v>0</v>
      </c>
      <c r="AP45" s="21">
        <v>0</v>
      </c>
      <c r="AQ45" s="21">
        <v>0</v>
      </c>
      <c r="AR45" s="21">
        <v>0</v>
      </c>
      <c r="AS45" s="21">
        <f t="shared" si="4"/>
        <v>0</v>
      </c>
      <c r="AT45" s="21">
        <f t="shared" si="5"/>
        <v>0</v>
      </c>
      <c r="AU45" s="21">
        <v>0</v>
      </c>
      <c r="AV45" s="21">
        <v>0</v>
      </c>
      <c r="AW45" s="21">
        <v>0</v>
      </c>
      <c r="AX45" s="21">
        <v>0</v>
      </c>
      <c r="AY45" s="21">
        <v>0</v>
      </c>
      <c r="AZ45" s="21">
        <v>0</v>
      </c>
      <c r="BA45" s="21">
        <v>0</v>
      </c>
      <c r="BB45" s="21">
        <v>0</v>
      </c>
      <c r="BC45" s="21">
        <v>0</v>
      </c>
      <c r="BD45" s="21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f t="shared" si="6"/>
        <v>0</v>
      </c>
      <c r="BJ45" s="21">
        <f t="shared" si="7"/>
        <v>0</v>
      </c>
      <c r="BK45" s="21">
        <f t="shared" si="8"/>
        <v>0</v>
      </c>
      <c r="BL45" s="21">
        <f t="shared" si="9"/>
        <v>0</v>
      </c>
    </row>
    <row r="46" spans="1:64" x14ac:dyDescent="0.25">
      <c r="A46" s="134">
        <v>39</v>
      </c>
      <c r="B46" s="22" t="s">
        <v>78</v>
      </c>
      <c r="C46" s="21"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21">
        <v>0</v>
      </c>
      <c r="Q46" s="21">
        <f t="shared" si="0"/>
        <v>0</v>
      </c>
      <c r="R46" s="21">
        <f t="shared" si="1"/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f t="shared" si="2"/>
        <v>0</v>
      </c>
      <c r="AD46" s="21">
        <f t="shared" si="3"/>
        <v>0</v>
      </c>
      <c r="AE46" s="21">
        <v>4</v>
      </c>
      <c r="AF46" s="21">
        <v>0.01</v>
      </c>
      <c r="AG46" s="21">
        <v>0</v>
      </c>
      <c r="AH46" s="21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21">
        <v>0</v>
      </c>
      <c r="AO46" s="21">
        <v>0</v>
      </c>
      <c r="AP46" s="21">
        <v>0</v>
      </c>
      <c r="AQ46" s="21">
        <v>0</v>
      </c>
      <c r="AR46" s="21">
        <v>0</v>
      </c>
      <c r="AS46" s="21">
        <f t="shared" si="4"/>
        <v>4</v>
      </c>
      <c r="AT46" s="21">
        <f t="shared" si="5"/>
        <v>0.01</v>
      </c>
      <c r="AU46" s="21">
        <v>0</v>
      </c>
      <c r="AV46" s="21">
        <v>0</v>
      </c>
      <c r="AW46" s="21">
        <v>0</v>
      </c>
      <c r="AX46" s="21">
        <v>0</v>
      </c>
      <c r="AY46" s="21">
        <v>0</v>
      </c>
      <c r="AZ46" s="21">
        <v>0</v>
      </c>
      <c r="BA46" s="21">
        <v>0</v>
      </c>
      <c r="BB46" s="21">
        <v>0</v>
      </c>
      <c r="BC46" s="21">
        <v>0</v>
      </c>
      <c r="BD46" s="21">
        <v>0</v>
      </c>
      <c r="BE46" s="21">
        <v>0</v>
      </c>
      <c r="BF46" s="21">
        <v>0</v>
      </c>
      <c r="BG46" s="21">
        <v>0</v>
      </c>
      <c r="BH46" s="21">
        <v>0</v>
      </c>
      <c r="BI46" s="21">
        <f t="shared" si="6"/>
        <v>0</v>
      </c>
      <c r="BJ46" s="21">
        <f t="shared" si="7"/>
        <v>0</v>
      </c>
      <c r="BK46" s="21">
        <f t="shared" si="8"/>
        <v>4</v>
      </c>
      <c r="BL46" s="21">
        <f t="shared" si="9"/>
        <v>0.01</v>
      </c>
    </row>
    <row r="47" spans="1:64" x14ac:dyDescent="0.25">
      <c r="A47" s="134">
        <v>40</v>
      </c>
      <c r="B47" s="22" t="s">
        <v>79</v>
      </c>
      <c r="C47" s="21"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f t="shared" si="0"/>
        <v>0</v>
      </c>
      <c r="R47" s="21">
        <f t="shared" si="1"/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f t="shared" si="2"/>
        <v>0</v>
      </c>
      <c r="AD47" s="21">
        <f t="shared" si="3"/>
        <v>0</v>
      </c>
      <c r="AE47" s="21">
        <v>0</v>
      </c>
      <c r="AF47" s="21">
        <v>0</v>
      </c>
      <c r="AG47" s="21">
        <v>0</v>
      </c>
      <c r="AH47" s="21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21">
        <v>0</v>
      </c>
      <c r="AR47" s="21">
        <v>0</v>
      </c>
      <c r="AS47" s="21">
        <f t="shared" si="4"/>
        <v>0</v>
      </c>
      <c r="AT47" s="21">
        <f t="shared" si="5"/>
        <v>0</v>
      </c>
      <c r="AU47" s="21">
        <v>0</v>
      </c>
      <c r="AV47" s="21">
        <v>0</v>
      </c>
      <c r="AW47" s="21">
        <v>0</v>
      </c>
      <c r="AX47" s="21">
        <v>0</v>
      </c>
      <c r="AY47" s="21">
        <v>0</v>
      </c>
      <c r="AZ47" s="21">
        <v>0</v>
      </c>
      <c r="BA47" s="21">
        <v>0</v>
      </c>
      <c r="BB47" s="21">
        <v>0</v>
      </c>
      <c r="BC47" s="21">
        <v>0</v>
      </c>
      <c r="BD47" s="21">
        <v>0</v>
      </c>
      <c r="BE47" s="21">
        <v>0</v>
      </c>
      <c r="BF47" s="21">
        <v>0</v>
      </c>
      <c r="BG47" s="21">
        <v>0</v>
      </c>
      <c r="BH47" s="21">
        <v>0</v>
      </c>
      <c r="BI47" s="21">
        <f t="shared" si="6"/>
        <v>0</v>
      </c>
      <c r="BJ47" s="21">
        <f t="shared" si="7"/>
        <v>0</v>
      </c>
      <c r="BK47" s="21">
        <f t="shared" si="8"/>
        <v>0</v>
      </c>
      <c r="BL47" s="21">
        <f t="shared" si="9"/>
        <v>0</v>
      </c>
    </row>
    <row r="48" spans="1:64" x14ac:dyDescent="0.25">
      <c r="A48" s="134">
        <v>41</v>
      </c>
      <c r="B48" s="22" t="s">
        <v>80</v>
      </c>
      <c r="C48" s="21"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f t="shared" si="0"/>
        <v>0</v>
      </c>
      <c r="R48" s="21">
        <f t="shared" si="1"/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f t="shared" si="2"/>
        <v>0</v>
      </c>
      <c r="AD48" s="21">
        <f t="shared" si="3"/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0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1">
        <v>0</v>
      </c>
      <c r="AQ48" s="21">
        <v>0</v>
      </c>
      <c r="AR48" s="21">
        <v>0</v>
      </c>
      <c r="AS48" s="21">
        <f t="shared" si="4"/>
        <v>0</v>
      </c>
      <c r="AT48" s="21">
        <f t="shared" si="5"/>
        <v>0</v>
      </c>
      <c r="AU48" s="21">
        <v>0</v>
      </c>
      <c r="AV48" s="21">
        <v>0</v>
      </c>
      <c r="AW48" s="21">
        <v>0</v>
      </c>
      <c r="AX48" s="21">
        <v>0</v>
      </c>
      <c r="AY48" s="21">
        <v>0</v>
      </c>
      <c r="AZ48" s="21">
        <v>0</v>
      </c>
      <c r="BA48" s="21">
        <v>0</v>
      </c>
      <c r="BB48" s="21">
        <v>0</v>
      </c>
      <c r="BC48" s="21">
        <v>0</v>
      </c>
      <c r="BD48" s="21">
        <v>0</v>
      </c>
      <c r="BE48" s="21">
        <v>0</v>
      </c>
      <c r="BF48" s="21">
        <v>0</v>
      </c>
      <c r="BG48" s="21">
        <v>0</v>
      </c>
      <c r="BH48" s="21">
        <v>0</v>
      </c>
      <c r="BI48" s="21">
        <f t="shared" si="6"/>
        <v>0</v>
      </c>
      <c r="BJ48" s="21">
        <f t="shared" si="7"/>
        <v>0</v>
      </c>
      <c r="BK48" s="21">
        <f t="shared" si="8"/>
        <v>0</v>
      </c>
      <c r="BL48" s="21">
        <f t="shared" si="9"/>
        <v>0</v>
      </c>
    </row>
    <row r="49" spans="1:64" x14ac:dyDescent="0.25">
      <c r="A49" s="134">
        <v>42</v>
      </c>
      <c r="B49" s="22" t="s">
        <v>81</v>
      </c>
      <c r="C49" s="21"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f t="shared" si="0"/>
        <v>0</v>
      </c>
      <c r="R49" s="21">
        <f t="shared" si="1"/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f t="shared" si="2"/>
        <v>0</v>
      </c>
      <c r="AD49" s="21">
        <f t="shared" si="3"/>
        <v>0</v>
      </c>
      <c r="AE49" s="21">
        <v>0</v>
      </c>
      <c r="AF49" s="21">
        <v>0</v>
      </c>
      <c r="AG49" s="21">
        <v>0</v>
      </c>
      <c r="AH49" s="21">
        <v>0</v>
      </c>
      <c r="AI49" s="21">
        <v>0</v>
      </c>
      <c r="AJ49" s="21">
        <v>0</v>
      </c>
      <c r="AK49" s="21">
        <v>0</v>
      </c>
      <c r="AL49" s="21">
        <v>0</v>
      </c>
      <c r="AM49" s="21">
        <v>0</v>
      </c>
      <c r="AN49" s="21">
        <v>0</v>
      </c>
      <c r="AO49" s="21">
        <v>0</v>
      </c>
      <c r="AP49" s="21">
        <v>0</v>
      </c>
      <c r="AQ49" s="21">
        <v>0</v>
      </c>
      <c r="AR49" s="21">
        <v>0</v>
      </c>
      <c r="AS49" s="21">
        <f t="shared" si="4"/>
        <v>0</v>
      </c>
      <c r="AT49" s="21">
        <f t="shared" si="5"/>
        <v>0</v>
      </c>
      <c r="AU49" s="21">
        <v>0</v>
      </c>
      <c r="AV49" s="21">
        <v>0</v>
      </c>
      <c r="AW49" s="21">
        <v>0</v>
      </c>
      <c r="AX49" s="21">
        <v>0</v>
      </c>
      <c r="AY49" s="21">
        <v>0</v>
      </c>
      <c r="AZ49" s="21">
        <v>0</v>
      </c>
      <c r="BA49" s="21">
        <v>0</v>
      </c>
      <c r="BB49" s="21">
        <v>0</v>
      </c>
      <c r="BC49" s="21">
        <v>0</v>
      </c>
      <c r="BD49" s="21">
        <v>0</v>
      </c>
      <c r="BE49" s="21">
        <v>0</v>
      </c>
      <c r="BF49" s="21">
        <v>0</v>
      </c>
      <c r="BG49" s="21">
        <v>0</v>
      </c>
      <c r="BH49" s="21">
        <v>0</v>
      </c>
      <c r="BI49" s="21">
        <f t="shared" si="6"/>
        <v>0</v>
      </c>
      <c r="BJ49" s="21">
        <f t="shared" si="7"/>
        <v>0</v>
      </c>
      <c r="BK49" s="21">
        <f t="shared" si="8"/>
        <v>0</v>
      </c>
      <c r="BL49" s="21">
        <f t="shared" si="9"/>
        <v>0</v>
      </c>
    </row>
    <row r="50" spans="1:64" x14ac:dyDescent="0.25">
      <c r="A50" s="134">
        <v>43</v>
      </c>
      <c r="B50" s="22" t="s">
        <v>82</v>
      </c>
      <c r="C50" s="21"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f t="shared" si="0"/>
        <v>0</v>
      </c>
      <c r="R50" s="21">
        <f t="shared" si="1"/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1">
        <v>0</v>
      </c>
      <c r="AC50" s="21">
        <f t="shared" si="2"/>
        <v>0</v>
      </c>
      <c r="AD50" s="21">
        <f t="shared" si="3"/>
        <v>0</v>
      </c>
      <c r="AE50" s="21">
        <v>0</v>
      </c>
      <c r="AF50" s="21">
        <v>0</v>
      </c>
      <c r="AG50" s="21">
        <v>0</v>
      </c>
      <c r="AH50" s="21">
        <v>0</v>
      </c>
      <c r="AI50" s="21">
        <v>0</v>
      </c>
      <c r="AJ50" s="21">
        <v>0</v>
      </c>
      <c r="AK50" s="21">
        <v>0</v>
      </c>
      <c r="AL50" s="21">
        <v>0</v>
      </c>
      <c r="AM50" s="21">
        <v>0</v>
      </c>
      <c r="AN50" s="21">
        <v>0</v>
      </c>
      <c r="AO50" s="21">
        <v>0</v>
      </c>
      <c r="AP50" s="21">
        <v>0</v>
      </c>
      <c r="AQ50" s="21">
        <v>0</v>
      </c>
      <c r="AR50" s="21">
        <v>0</v>
      </c>
      <c r="AS50" s="21">
        <f t="shared" si="4"/>
        <v>0</v>
      </c>
      <c r="AT50" s="21">
        <f t="shared" si="5"/>
        <v>0</v>
      </c>
      <c r="AU50" s="21">
        <v>0</v>
      </c>
      <c r="AV50" s="21">
        <v>0</v>
      </c>
      <c r="AW50" s="21">
        <v>0</v>
      </c>
      <c r="AX50" s="21">
        <v>0</v>
      </c>
      <c r="AY50" s="21">
        <v>0</v>
      </c>
      <c r="AZ50" s="21">
        <v>0</v>
      </c>
      <c r="BA50" s="21">
        <v>0</v>
      </c>
      <c r="BB50" s="21">
        <v>0</v>
      </c>
      <c r="BC50" s="21">
        <v>0</v>
      </c>
      <c r="BD50" s="21">
        <v>0</v>
      </c>
      <c r="BE50" s="21">
        <v>0</v>
      </c>
      <c r="BF50" s="21">
        <v>0</v>
      </c>
      <c r="BG50" s="21">
        <v>0</v>
      </c>
      <c r="BH50" s="21">
        <v>0</v>
      </c>
      <c r="BI50" s="21">
        <f t="shared" si="6"/>
        <v>0</v>
      </c>
      <c r="BJ50" s="21">
        <f t="shared" si="7"/>
        <v>0</v>
      </c>
      <c r="BK50" s="21">
        <f t="shared" si="8"/>
        <v>0</v>
      </c>
      <c r="BL50" s="21">
        <f t="shared" si="9"/>
        <v>0</v>
      </c>
    </row>
    <row r="51" spans="1:64" x14ac:dyDescent="0.25">
      <c r="A51" s="134">
        <v>44</v>
      </c>
      <c r="B51" s="22" t="s">
        <v>83</v>
      </c>
      <c r="C51" s="21"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f t="shared" si="0"/>
        <v>0</v>
      </c>
      <c r="R51" s="21">
        <f t="shared" si="1"/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f t="shared" si="2"/>
        <v>0</v>
      </c>
      <c r="AD51" s="21">
        <f t="shared" si="3"/>
        <v>0</v>
      </c>
      <c r="AE51" s="21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21">
        <v>0</v>
      </c>
      <c r="AR51" s="21">
        <v>0</v>
      </c>
      <c r="AS51" s="21">
        <f t="shared" si="4"/>
        <v>0</v>
      </c>
      <c r="AT51" s="21">
        <f t="shared" si="5"/>
        <v>0</v>
      </c>
      <c r="AU51" s="21">
        <v>0</v>
      </c>
      <c r="AV51" s="21">
        <v>0</v>
      </c>
      <c r="AW51" s="21">
        <v>0</v>
      </c>
      <c r="AX51" s="21">
        <v>0</v>
      </c>
      <c r="AY51" s="21">
        <v>0</v>
      </c>
      <c r="AZ51" s="21">
        <v>0</v>
      </c>
      <c r="BA51" s="21">
        <v>0</v>
      </c>
      <c r="BB51" s="21">
        <v>0</v>
      </c>
      <c r="BC51" s="21">
        <v>0</v>
      </c>
      <c r="BD51" s="21">
        <v>0</v>
      </c>
      <c r="BE51" s="21">
        <v>0</v>
      </c>
      <c r="BF51" s="21">
        <v>0</v>
      </c>
      <c r="BG51" s="21">
        <v>0</v>
      </c>
      <c r="BH51" s="21">
        <v>0</v>
      </c>
      <c r="BI51" s="21">
        <f t="shared" si="6"/>
        <v>0</v>
      </c>
      <c r="BJ51" s="21">
        <f t="shared" si="7"/>
        <v>0</v>
      </c>
      <c r="BK51" s="21">
        <f t="shared" si="8"/>
        <v>0</v>
      </c>
      <c r="BL51" s="21">
        <f t="shared" si="9"/>
        <v>0</v>
      </c>
    </row>
    <row r="52" spans="1:64" s="20" customFormat="1" x14ac:dyDescent="0.25">
      <c r="A52" s="66" t="s">
        <v>84</v>
      </c>
      <c r="B52" s="67"/>
      <c r="C52" s="23">
        <f t="shared" ref="C52:AH52" si="10">SUM(C8:C51)</f>
        <v>76627</v>
      </c>
      <c r="D52" s="23">
        <f t="shared" si="10"/>
        <v>3190.09</v>
      </c>
      <c r="E52" s="23">
        <f t="shared" si="10"/>
        <v>127764</v>
      </c>
      <c r="F52" s="23">
        <f t="shared" si="10"/>
        <v>562.89999999999986</v>
      </c>
      <c r="G52" s="23">
        <f t="shared" si="10"/>
        <v>68017</v>
      </c>
      <c r="H52" s="23">
        <f t="shared" si="10"/>
        <v>311.39</v>
      </c>
      <c r="I52" s="23">
        <f t="shared" si="10"/>
        <v>228</v>
      </c>
      <c r="J52" s="23">
        <f t="shared" si="10"/>
        <v>76.86999999999999</v>
      </c>
      <c r="K52" s="23">
        <f t="shared" si="10"/>
        <v>2571</v>
      </c>
      <c r="L52" s="23">
        <f t="shared" si="10"/>
        <v>94.689999999999984</v>
      </c>
      <c r="M52" s="23">
        <f t="shared" si="10"/>
        <v>13</v>
      </c>
      <c r="N52" s="23">
        <f t="shared" si="10"/>
        <v>0.55000000000000004</v>
      </c>
      <c r="O52" s="23">
        <f t="shared" si="10"/>
        <v>150809</v>
      </c>
      <c r="P52" s="23">
        <f t="shared" si="10"/>
        <v>1613.38</v>
      </c>
      <c r="Q52" s="23">
        <f t="shared" si="10"/>
        <v>207190</v>
      </c>
      <c r="R52" s="23">
        <f t="shared" si="10"/>
        <v>3924.5499999999993</v>
      </c>
      <c r="S52" s="23">
        <f t="shared" si="10"/>
        <v>62261</v>
      </c>
      <c r="T52" s="23">
        <f t="shared" si="10"/>
        <v>8234.2499999999982</v>
      </c>
      <c r="U52" s="23">
        <f t="shared" si="10"/>
        <v>2253</v>
      </c>
      <c r="V52" s="23">
        <f t="shared" si="10"/>
        <v>7163.5200000000013</v>
      </c>
      <c r="W52" s="23">
        <f t="shared" si="10"/>
        <v>334</v>
      </c>
      <c r="X52" s="23">
        <f t="shared" si="10"/>
        <v>4074.2000000000003</v>
      </c>
      <c r="Y52" s="23">
        <f t="shared" si="10"/>
        <v>2091</v>
      </c>
      <c r="Z52" s="23">
        <f t="shared" si="10"/>
        <v>26.990000000000002</v>
      </c>
      <c r="AA52" s="23">
        <f t="shared" si="10"/>
        <v>0</v>
      </c>
      <c r="AB52" s="23">
        <f t="shared" si="10"/>
        <v>0</v>
      </c>
      <c r="AC52" s="23">
        <f t="shared" si="10"/>
        <v>66939</v>
      </c>
      <c r="AD52" s="23">
        <f t="shared" si="10"/>
        <v>19498.96</v>
      </c>
      <c r="AE52" s="23">
        <f t="shared" si="10"/>
        <v>201</v>
      </c>
      <c r="AF52" s="23">
        <f t="shared" si="10"/>
        <v>10.979999999999997</v>
      </c>
      <c r="AG52" s="23">
        <f t="shared" si="10"/>
        <v>2500</v>
      </c>
      <c r="AH52" s="23">
        <f t="shared" si="10"/>
        <v>46.81</v>
      </c>
      <c r="AI52" s="23">
        <f t="shared" ref="AI52:BL52" si="11">SUM(AI8:AI51)</f>
        <v>3414</v>
      </c>
      <c r="AJ52" s="23">
        <f t="shared" si="11"/>
        <v>250.79</v>
      </c>
      <c r="AK52" s="23">
        <f t="shared" si="11"/>
        <v>7</v>
      </c>
      <c r="AL52" s="23">
        <f t="shared" si="11"/>
        <v>6.83</v>
      </c>
      <c r="AM52" s="23">
        <f t="shared" si="11"/>
        <v>3054</v>
      </c>
      <c r="AN52" s="23">
        <f t="shared" si="11"/>
        <v>50.120000000000012</v>
      </c>
      <c r="AO52" s="23">
        <f t="shared" si="11"/>
        <v>12615</v>
      </c>
      <c r="AP52" s="23">
        <f t="shared" si="11"/>
        <v>117.76</v>
      </c>
      <c r="AQ52" s="23">
        <f t="shared" si="11"/>
        <v>0</v>
      </c>
      <c r="AR52" s="23">
        <f t="shared" si="11"/>
        <v>0</v>
      </c>
      <c r="AS52" s="23">
        <f t="shared" si="11"/>
        <v>295920</v>
      </c>
      <c r="AT52" s="23">
        <f t="shared" si="11"/>
        <v>23906.800000000003</v>
      </c>
      <c r="AU52" s="23">
        <f t="shared" si="11"/>
        <v>230860</v>
      </c>
      <c r="AV52" s="23">
        <f t="shared" si="11"/>
        <v>3015.93</v>
      </c>
      <c r="AW52" s="23">
        <f t="shared" si="11"/>
        <v>102306</v>
      </c>
      <c r="AX52" s="23">
        <f t="shared" si="11"/>
        <v>615.66999999999996</v>
      </c>
      <c r="AY52" s="23">
        <f t="shared" si="11"/>
        <v>256</v>
      </c>
      <c r="AZ52" s="23">
        <f t="shared" si="11"/>
        <v>76.800000000000011</v>
      </c>
      <c r="BA52" s="23">
        <f t="shared" si="11"/>
        <v>166</v>
      </c>
      <c r="BB52" s="23">
        <f t="shared" si="11"/>
        <v>22.820000000000004</v>
      </c>
      <c r="BC52" s="23">
        <f t="shared" si="11"/>
        <v>4929</v>
      </c>
      <c r="BD52" s="23">
        <f t="shared" si="11"/>
        <v>1156.93</v>
      </c>
      <c r="BE52" s="23">
        <f t="shared" si="11"/>
        <v>24267</v>
      </c>
      <c r="BF52" s="23">
        <f t="shared" si="11"/>
        <v>1532.4799999999998</v>
      </c>
      <c r="BG52" s="23">
        <f t="shared" si="11"/>
        <v>150907</v>
      </c>
      <c r="BH52" s="23">
        <f t="shared" si="11"/>
        <v>7672.3699999999981</v>
      </c>
      <c r="BI52" s="23">
        <f t="shared" si="11"/>
        <v>180525</v>
      </c>
      <c r="BJ52" s="23">
        <f t="shared" si="11"/>
        <v>10461.400000000001</v>
      </c>
      <c r="BK52" s="23">
        <f t="shared" si="11"/>
        <v>476445</v>
      </c>
      <c r="BL52" s="23">
        <f t="shared" si="11"/>
        <v>34368.200000000012</v>
      </c>
    </row>
  </sheetData>
  <mergeCells count="41">
    <mergeCell ref="A4:B4"/>
    <mergeCell ref="AK5:AL6"/>
    <mergeCell ref="A52:B52"/>
    <mergeCell ref="AM5:AN6"/>
    <mergeCell ref="A5:A7"/>
    <mergeCell ref="B5:B7"/>
    <mergeCell ref="C5:F5"/>
    <mergeCell ref="G5:H6"/>
    <mergeCell ref="I5:J6"/>
    <mergeCell ref="BC5:BD6"/>
    <mergeCell ref="BE5:BF6"/>
    <mergeCell ref="BK4:BL6"/>
    <mergeCell ref="AG5:AH6"/>
    <mergeCell ref="K5:L6"/>
    <mergeCell ref="M5:N6"/>
    <mergeCell ref="O5:P6"/>
    <mergeCell ref="Q5:R6"/>
    <mergeCell ref="S5:T6"/>
    <mergeCell ref="U5:V6"/>
    <mergeCell ref="W5:X6"/>
    <mergeCell ref="Y5:Z6"/>
    <mergeCell ref="AA5:AB6"/>
    <mergeCell ref="AC5:AD6"/>
    <mergeCell ref="AQ5:AR6"/>
    <mergeCell ref="AI5:AJ6"/>
    <mergeCell ref="A1:BL1"/>
    <mergeCell ref="A2:BL2"/>
    <mergeCell ref="A3:BL3"/>
    <mergeCell ref="AO5:AP6"/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</mergeCells>
  <pageMargins left="0.7" right="0.7" top="0.75" bottom="0.75" header="0.3" footer="0.3"/>
  <pageSetup paperSize="9"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52"/>
  <sheetViews>
    <sheetView workbookViewId="0">
      <selection activeCell="B11" sqref="B11"/>
    </sheetView>
  </sheetViews>
  <sheetFormatPr defaultRowHeight="15" x14ac:dyDescent="0.25"/>
  <cols>
    <col min="1" max="1" width="6.28515625" style="135" customWidth="1"/>
    <col min="2" max="2" width="29.710937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ht="21" thickBot="1" x14ac:dyDescent="0.3">
      <c r="A1" s="80" t="s">
        <v>197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2"/>
    </row>
    <row r="2" spans="1:64" ht="21.75" customHeight="1" thickBot="1" x14ac:dyDescent="0.3">
      <c r="A2" s="83" t="s">
        <v>164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5"/>
    </row>
    <row r="3" spans="1:64" ht="15.75" thickBot="1" x14ac:dyDescent="0.3">
      <c r="A3" s="86"/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86"/>
      <c r="AK3" s="86"/>
      <c r="AL3" s="86"/>
      <c r="AM3" s="86"/>
      <c r="AN3" s="86"/>
      <c r="AO3" s="86"/>
      <c r="AP3" s="86"/>
      <c r="AQ3" s="86"/>
      <c r="AR3" s="86"/>
      <c r="AS3" s="86"/>
      <c r="AT3" s="86"/>
      <c r="AU3" s="86"/>
      <c r="AV3" s="86"/>
      <c r="AW3" s="86"/>
      <c r="AX3" s="86"/>
      <c r="AY3" s="86"/>
      <c r="AZ3" s="86"/>
      <c r="BA3" s="86"/>
      <c r="BB3" s="86"/>
      <c r="BC3" s="86"/>
      <c r="BD3" s="86"/>
      <c r="BE3" s="86"/>
      <c r="BF3" s="86"/>
      <c r="BG3" s="86"/>
      <c r="BH3" s="86"/>
      <c r="BI3" s="86"/>
      <c r="BJ3" s="86"/>
      <c r="BK3" s="86"/>
      <c r="BL3" s="86"/>
    </row>
    <row r="4" spans="1:64" ht="20.25" thickBot="1" x14ac:dyDescent="0.45">
      <c r="A4" s="86"/>
      <c r="B4" s="88"/>
      <c r="C4" s="91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3"/>
      <c r="AY4" s="94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6"/>
      <c r="BK4" s="33" t="s">
        <v>3</v>
      </c>
      <c r="BL4" s="34"/>
    </row>
    <row r="5" spans="1:64" ht="24.75" customHeight="1" x14ac:dyDescent="0.25">
      <c r="A5" s="68" t="s">
        <v>4</v>
      </c>
      <c r="B5" s="71" t="s">
        <v>5</v>
      </c>
      <c r="C5" s="74" t="s">
        <v>6</v>
      </c>
      <c r="D5" s="75"/>
      <c r="E5" s="75"/>
      <c r="F5" s="75"/>
      <c r="G5" s="78" t="s">
        <v>7</v>
      </c>
      <c r="H5" s="46"/>
      <c r="I5" s="76" t="s">
        <v>8</v>
      </c>
      <c r="J5" s="76"/>
      <c r="K5" s="76" t="s">
        <v>9</v>
      </c>
      <c r="L5" s="76"/>
      <c r="M5" s="45" t="s">
        <v>10</v>
      </c>
      <c r="N5" s="46"/>
      <c r="O5" s="45" t="s">
        <v>11</v>
      </c>
      <c r="P5" s="46"/>
      <c r="Q5" s="45" t="s">
        <v>12</v>
      </c>
      <c r="R5" s="97"/>
      <c r="S5" s="55" t="s">
        <v>13</v>
      </c>
      <c r="T5" s="56"/>
      <c r="U5" s="49" t="s">
        <v>14</v>
      </c>
      <c r="V5" s="56"/>
      <c r="W5" s="49" t="s">
        <v>15</v>
      </c>
      <c r="X5" s="56"/>
      <c r="Y5" s="60" t="s">
        <v>16</v>
      </c>
      <c r="Z5" s="60"/>
      <c r="AA5" s="49" t="s">
        <v>17</v>
      </c>
      <c r="AB5" s="46"/>
      <c r="AC5" s="60" t="s">
        <v>18</v>
      </c>
      <c r="AD5" s="64"/>
      <c r="AE5" s="89" t="s">
        <v>19</v>
      </c>
      <c r="AF5" s="39"/>
      <c r="AG5" s="39" t="s">
        <v>20</v>
      </c>
      <c r="AH5" s="39"/>
      <c r="AI5" s="39" t="s">
        <v>21</v>
      </c>
      <c r="AJ5" s="39"/>
      <c r="AK5" s="39" t="s">
        <v>22</v>
      </c>
      <c r="AL5" s="39"/>
      <c r="AM5" s="39" t="s">
        <v>23</v>
      </c>
      <c r="AN5" s="39"/>
      <c r="AO5" s="39" t="s">
        <v>24</v>
      </c>
      <c r="AP5" s="62"/>
      <c r="AQ5" s="50" t="s">
        <v>25</v>
      </c>
      <c r="AR5" s="51"/>
      <c r="AS5" s="106" t="s">
        <v>26</v>
      </c>
      <c r="AT5" s="107"/>
      <c r="AU5" s="54" t="s">
        <v>27</v>
      </c>
      <c r="AV5" s="51"/>
      <c r="AW5" s="41" t="s">
        <v>28</v>
      </c>
      <c r="AX5" s="42"/>
      <c r="AY5" s="50" t="s">
        <v>29</v>
      </c>
      <c r="AZ5" s="110"/>
      <c r="BA5" s="31" t="s">
        <v>30</v>
      </c>
      <c r="BB5" s="29"/>
      <c r="BC5" s="29" t="s">
        <v>31</v>
      </c>
      <c r="BD5" s="29"/>
      <c r="BE5" s="29" t="s">
        <v>32</v>
      </c>
      <c r="BF5" s="29"/>
      <c r="BG5" s="29" t="s">
        <v>33</v>
      </c>
      <c r="BH5" s="100"/>
      <c r="BI5" s="102" t="s">
        <v>34</v>
      </c>
      <c r="BJ5" s="103"/>
      <c r="BK5" s="35"/>
      <c r="BL5" s="36"/>
    </row>
    <row r="6" spans="1:64" ht="36.75" customHeight="1" x14ac:dyDescent="0.25">
      <c r="A6" s="69"/>
      <c r="B6" s="72"/>
      <c r="C6" s="79" t="s">
        <v>35</v>
      </c>
      <c r="D6" s="77"/>
      <c r="E6" s="77" t="s">
        <v>36</v>
      </c>
      <c r="F6" s="77"/>
      <c r="G6" s="47"/>
      <c r="H6" s="48"/>
      <c r="I6" s="77"/>
      <c r="J6" s="77"/>
      <c r="K6" s="77"/>
      <c r="L6" s="77"/>
      <c r="M6" s="47"/>
      <c r="N6" s="48"/>
      <c r="O6" s="47"/>
      <c r="P6" s="48"/>
      <c r="Q6" s="98"/>
      <c r="R6" s="99"/>
      <c r="S6" s="57"/>
      <c r="T6" s="58"/>
      <c r="U6" s="59"/>
      <c r="V6" s="58"/>
      <c r="W6" s="59"/>
      <c r="X6" s="58"/>
      <c r="Y6" s="61"/>
      <c r="Z6" s="61"/>
      <c r="AA6" s="47"/>
      <c r="AB6" s="48"/>
      <c r="AC6" s="61"/>
      <c r="AD6" s="65"/>
      <c r="AE6" s="9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63"/>
      <c r="AQ6" s="52"/>
      <c r="AR6" s="53"/>
      <c r="AS6" s="108"/>
      <c r="AT6" s="109"/>
      <c r="AU6" s="52"/>
      <c r="AV6" s="53"/>
      <c r="AW6" s="43"/>
      <c r="AX6" s="44"/>
      <c r="AY6" s="111"/>
      <c r="AZ6" s="112"/>
      <c r="BA6" s="32"/>
      <c r="BB6" s="30"/>
      <c r="BC6" s="30"/>
      <c r="BD6" s="30"/>
      <c r="BE6" s="30"/>
      <c r="BF6" s="30"/>
      <c r="BG6" s="30"/>
      <c r="BH6" s="101"/>
      <c r="BI6" s="104"/>
      <c r="BJ6" s="105"/>
      <c r="BK6" s="37"/>
      <c r="BL6" s="38"/>
    </row>
    <row r="7" spans="1:64" x14ac:dyDescent="0.25">
      <c r="A7" s="70"/>
      <c r="B7" s="73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134">
        <v>1</v>
      </c>
      <c r="B8" s="22" t="s">
        <v>40</v>
      </c>
      <c r="C8" s="21">
        <v>1400</v>
      </c>
      <c r="D8" s="21">
        <v>57.56</v>
      </c>
      <c r="E8" s="21">
        <v>414</v>
      </c>
      <c r="F8" s="21">
        <v>40.409999999999997</v>
      </c>
      <c r="G8" s="21">
        <v>101</v>
      </c>
      <c r="H8" s="21">
        <v>9.18</v>
      </c>
      <c r="I8" s="21">
        <v>1</v>
      </c>
      <c r="J8" s="21">
        <v>1.75</v>
      </c>
      <c r="K8" s="21">
        <v>42</v>
      </c>
      <c r="L8" s="21">
        <v>6.83</v>
      </c>
      <c r="M8" s="21">
        <v>0</v>
      </c>
      <c r="N8" s="21">
        <v>0</v>
      </c>
      <c r="O8" s="21">
        <v>803</v>
      </c>
      <c r="P8" s="21">
        <v>13.24</v>
      </c>
      <c r="Q8" s="21">
        <f t="shared" ref="Q8:Q51" si="0">(C8+E8+I8+K8)</f>
        <v>1857</v>
      </c>
      <c r="R8" s="21">
        <f t="shared" ref="R8:R51" si="1">(D8+F8+J8+L8)</f>
        <v>106.55</v>
      </c>
      <c r="S8" s="21">
        <v>1004</v>
      </c>
      <c r="T8" s="21">
        <v>43.4</v>
      </c>
      <c r="U8" s="21">
        <v>3</v>
      </c>
      <c r="V8" s="21">
        <v>17.45</v>
      </c>
      <c r="W8" s="21">
        <v>0</v>
      </c>
      <c r="X8" s="21">
        <v>0</v>
      </c>
      <c r="Y8" s="21">
        <v>0</v>
      </c>
      <c r="Z8" s="21">
        <v>0</v>
      </c>
      <c r="AA8" s="21">
        <v>0</v>
      </c>
      <c r="AB8" s="21">
        <v>0</v>
      </c>
      <c r="AC8" s="21">
        <f t="shared" ref="AC8:AC51" si="2">(S8+U8+W8+Y8)</f>
        <v>1007</v>
      </c>
      <c r="AD8" s="21">
        <f t="shared" ref="AD8:AD51" si="3">(T8+V8+X8+Z8)</f>
        <v>60.849999999999994</v>
      </c>
      <c r="AE8" s="21">
        <v>3</v>
      </c>
      <c r="AF8" s="21">
        <v>0.13</v>
      </c>
      <c r="AG8" s="21">
        <v>15</v>
      </c>
      <c r="AH8" s="21">
        <v>1.82</v>
      </c>
      <c r="AI8" s="21">
        <v>17</v>
      </c>
      <c r="AJ8" s="21">
        <v>2.2799999999999998</v>
      </c>
      <c r="AK8" s="21">
        <v>0</v>
      </c>
      <c r="AL8" s="21">
        <v>0</v>
      </c>
      <c r="AM8" s="21">
        <v>0</v>
      </c>
      <c r="AN8" s="21">
        <v>0</v>
      </c>
      <c r="AO8" s="21">
        <v>10</v>
      </c>
      <c r="AP8" s="21">
        <v>1.52</v>
      </c>
      <c r="AQ8" s="21">
        <v>0</v>
      </c>
      <c r="AR8" s="21">
        <v>0</v>
      </c>
      <c r="AS8" s="21">
        <f t="shared" ref="AS8:AS51" si="4">(Q8+AC8+AE8+AG8+AI8+AK8+AM8+AO8)</f>
        <v>2909</v>
      </c>
      <c r="AT8" s="21">
        <f t="shared" ref="AT8:AT51" si="5">(R8+AD8+AF8+AH8+AJ8+AL8+AN8+AP8)</f>
        <v>173.14999999999998</v>
      </c>
      <c r="AU8" s="21">
        <v>1792</v>
      </c>
      <c r="AV8" s="21">
        <v>51.1</v>
      </c>
      <c r="AW8" s="21">
        <v>111</v>
      </c>
      <c r="AX8" s="21">
        <v>0.28000000000000003</v>
      </c>
      <c r="AY8" s="21">
        <v>0</v>
      </c>
      <c r="AZ8" s="21">
        <v>0</v>
      </c>
      <c r="BA8" s="21">
        <v>3</v>
      </c>
      <c r="BB8" s="21">
        <v>0.25</v>
      </c>
      <c r="BC8" s="21">
        <v>3</v>
      </c>
      <c r="BD8" s="21">
        <v>0.81</v>
      </c>
      <c r="BE8" s="21">
        <v>416</v>
      </c>
      <c r="BF8" s="21">
        <v>33.19</v>
      </c>
      <c r="BG8" s="21">
        <v>81</v>
      </c>
      <c r="BH8" s="21">
        <v>15.45</v>
      </c>
      <c r="BI8" s="21">
        <f t="shared" ref="BI8:BI51" si="6">(AY8+BA8+BC8+BE8+BG8)</f>
        <v>503</v>
      </c>
      <c r="BJ8" s="21">
        <f t="shared" ref="BJ8:BJ51" si="7">(AZ8+BB8+BD8+BF8+BH8)</f>
        <v>49.7</v>
      </c>
      <c r="BK8" s="21">
        <f t="shared" ref="BK8:BK51" si="8">(AS8+BI8)</f>
        <v>3412</v>
      </c>
      <c r="BL8" s="21">
        <f t="shared" ref="BL8:BL51" si="9">(AT8+BJ8)</f>
        <v>222.84999999999997</v>
      </c>
    </row>
    <row r="9" spans="1:64" x14ac:dyDescent="0.25">
      <c r="A9" s="134">
        <v>2</v>
      </c>
      <c r="B9" s="22" t="s">
        <v>41</v>
      </c>
      <c r="C9" s="21">
        <v>200</v>
      </c>
      <c r="D9" s="21">
        <v>4.6399999999999997</v>
      </c>
      <c r="E9" s="21">
        <v>80</v>
      </c>
      <c r="F9" s="21">
        <v>4.82</v>
      </c>
      <c r="G9" s="21">
        <v>47</v>
      </c>
      <c r="H9" s="21">
        <v>2.2200000000000002</v>
      </c>
      <c r="I9" s="21">
        <v>0</v>
      </c>
      <c r="J9" s="21">
        <v>0</v>
      </c>
      <c r="K9" s="21">
        <v>4</v>
      </c>
      <c r="L9" s="21">
        <v>1.29</v>
      </c>
      <c r="M9" s="21">
        <v>0</v>
      </c>
      <c r="N9" s="21">
        <v>0</v>
      </c>
      <c r="O9" s="21">
        <v>79</v>
      </c>
      <c r="P9" s="21">
        <v>0.95</v>
      </c>
      <c r="Q9" s="21">
        <f t="shared" si="0"/>
        <v>284</v>
      </c>
      <c r="R9" s="21">
        <f t="shared" si="1"/>
        <v>10.75</v>
      </c>
      <c r="S9" s="21">
        <v>91</v>
      </c>
      <c r="T9" s="21">
        <v>3.55</v>
      </c>
      <c r="U9" s="21">
        <v>0</v>
      </c>
      <c r="V9" s="21">
        <v>0</v>
      </c>
      <c r="W9" s="21">
        <v>1</v>
      </c>
      <c r="X9" s="21">
        <v>0.28999999999999998</v>
      </c>
      <c r="Y9" s="21">
        <v>0</v>
      </c>
      <c r="Z9" s="21">
        <v>0</v>
      </c>
      <c r="AA9" s="21">
        <v>0</v>
      </c>
      <c r="AB9" s="21">
        <v>0</v>
      </c>
      <c r="AC9" s="21">
        <f t="shared" si="2"/>
        <v>92</v>
      </c>
      <c r="AD9" s="21">
        <f t="shared" si="3"/>
        <v>3.84</v>
      </c>
      <c r="AE9" s="21">
        <v>1</v>
      </c>
      <c r="AF9" s="21">
        <v>0.01</v>
      </c>
      <c r="AG9" s="21">
        <v>1</v>
      </c>
      <c r="AH9" s="21">
        <v>0.2</v>
      </c>
      <c r="AI9" s="21">
        <v>1</v>
      </c>
      <c r="AJ9" s="21">
        <v>0.31</v>
      </c>
      <c r="AK9" s="21">
        <v>0</v>
      </c>
      <c r="AL9" s="21">
        <v>0</v>
      </c>
      <c r="AM9" s="21">
        <v>0</v>
      </c>
      <c r="AN9" s="21">
        <v>0</v>
      </c>
      <c r="AO9" s="21">
        <v>0</v>
      </c>
      <c r="AP9" s="21">
        <v>0</v>
      </c>
      <c r="AQ9" s="21">
        <v>0</v>
      </c>
      <c r="AR9" s="21">
        <v>0</v>
      </c>
      <c r="AS9" s="21">
        <f t="shared" si="4"/>
        <v>379</v>
      </c>
      <c r="AT9" s="21">
        <f t="shared" si="5"/>
        <v>15.11</v>
      </c>
      <c r="AU9" s="21">
        <v>187</v>
      </c>
      <c r="AV9" s="21">
        <v>4.8899999999999997</v>
      </c>
      <c r="AW9" s="21">
        <v>53</v>
      </c>
      <c r="AX9" s="21">
        <v>0.21</v>
      </c>
      <c r="AY9" s="21">
        <v>0</v>
      </c>
      <c r="AZ9" s="21">
        <v>0</v>
      </c>
      <c r="BA9" s="21">
        <v>0</v>
      </c>
      <c r="BB9" s="21">
        <v>0</v>
      </c>
      <c r="BC9" s="21">
        <v>1</v>
      </c>
      <c r="BD9" s="21">
        <v>0.34</v>
      </c>
      <c r="BE9" s="21">
        <v>6</v>
      </c>
      <c r="BF9" s="21">
        <v>0.6</v>
      </c>
      <c r="BG9" s="21">
        <v>85</v>
      </c>
      <c r="BH9" s="21">
        <v>6.81</v>
      </c>
      <c r="BI9" s="21">
        <f t="shared" si="6"/>
        <v>92</v>
      </c>
      <c r="BJ9" s="21">
        <f t="shared" si="7"/>
        <v>7.75</v>
      </c>
      <c r="BK9" s="21">
        <f t="shared" si="8"/>
        <v>471</v>
      </c>
      <c r="BL9" s="21">
        <f t="shared" si="9"/>
        <v>22.86</v>
      </c>
    </row>
    <row r="10" spans="1:64" x14ac:dyDescent="0.25">
      <c r="A10" s="134">
        <v>3</v>
      </c>
      <c r="B10" s="22" t="s">
        <v>42</v>
      </c>
      <c r="C10" s="21">
        <v>900</v>
      </c>
      <c r="D10" s="21">
        <v>40.43</v>
      </c>
      <c r="E10" s="21">
        <v>40</v>
      </c>
      <c r="F10" s="21">
        <v>1.49</v>
      </c>
      <c r="G10" s="21">
        <v>29</v>
      </c>
      <c r="H10" s="21">
        <v>2.79</v>
      </c>
      <c r="I10" s="21">
        <v>1</v>
      </c>
      <c r="J10" s="21">
        <v>0.15</v>
      </c>
      <c r="K10" s="21">
        <v>6</v>
      </c>
      <c r="L10" s="21">
        <v>0.72</v>
      </c>
      <c r="M10" s="21">
        <v>0</v>
      </c>
      <c r="N10" s="21">
        <v>0</v>
      </c>
      <c r="O10" s="21">
        <v>413</v>
      </c>
      <c r="P10" s="21">
        <v>6.75</v>
      </c>
      <c r="Q10" s="21">
        <f t="shared" si="0"/>
        <v>947</v>
      </c>
      <c r="R10" s="21">
        <f t="shared" si="1"/>
        <v>42.79</v>
      </c>
      <c r="S10" s="21">
        <v>203</v>
      </c>
      <c r="T10" s="21">
        <v>8.61</v>
      </c>
      <c r="U10" s="21">
        <v>3</v>
      </c>
      <c r="V10" s="21">
        <v>0.23</v>
      </c>
      <c r="W10" s="21">
        <v>0</v>
      </c>
      <c r="X10" s="21">
        <v>0</v>
      </c>
      <c r="Y10" s="21">
        <v>1</v>
      </c>
      <c r="Z10" s="21">
        <v>0</v>
      </c>
      <c r="AA10" s="21">
        <v>0</v>
      </c>
      <c r="AB10" s="21">
        <v>0</v>
      </c>
      <c r="AC10" s="21">
        <f t="shared" si="2"/>
        <v>207</v>
      </c>
      <c r="AD10" s="21">
        <f t="shared" si="3"/>
        <v>8.84</v>
      </c>
      <c r="AE10" s="21">
        <v>2</v>
      </c>
      <c r="AF10" s="21">
        <v>0.02</v>
      </c>
      <c r="AG10" s="21">
        <v>7</v>
      </c>
      <c r="AH10" s="21">
        <v>1.03</v>
      </c>
      <c r="AI10" s="21">
        <v>5</v>
      </c>
      <c r="AJ10" s="21">
        <v>1.06</v>
      </c>
      <c r="AK10" s="21">
        <v>0</v>
      </c>
      <c r="AL10" s="21">
        <v>0</v>
      </c>
      <c r="AM10" s="21">
        <v>5</v>
      </c>
      <c r="AN10" s="21">
        <v>0.2</v>
      </c>
      <c r="AO10" s="21">
        <v>1</v>
      </c>
      <c r="AP10" s="21">
        <v>0.01</v>
      </c>
      <c r="AQ10" s="21">
        <v>0</v>
      </c>
      <c r="AR10" s="21">
        <v>0</v>
      </c>
      <c r="AS10" s="21">
        <f t="shared" si="4"/>
        <v>1174</v>
      </c>
      <c r="AT10" s="21">
        <f t="shared" si="5"/>
        <v>53.95</v>
      </c>
      <c r="AU10" s="21">
        <v>820</v>
      </c>
      <c r="AV10" s="21">
        <v>13.89</v>
      </c>
      <c r="AW10" s="21">
        <v>46</v>
      </c>
      <c r="AX10" s="21">
        <v>0.21</v>
      </c>
      <c r="AY10" s="21">
        <v>1</v>
      </c>
      <c r="AZ10" s="21">
        <v>0</v>
      </c>
      <c r="BA10" s="21">
        <v>1</v>
      </c>
      <c r="BB10" s="21">
        <v>0.06</v>
      </c>
      <c r="BC10" s="21">
        <v>2</v>
      </c>
      <c r="BD10" s="21">
        <v>0.56000000000000005</v>
      </c>
      <c r="BE10" s="21">
        <v>108</v>
      </c>
      <c r="BF10" s="21">
        <v>4.9400000000000004</v>
      </c>
      <c r="BG10" s="21">
        <v>36</v>
      </c>
      <c r="BH10" s="21">
        <v>4.84</v>
      </c>
      <c r="BI10" s="21">
        <f t="shared" si="6"/>
        <v>148</v>
      </c>
      <c r="BJ10" s="21">
        <f t="shared" si="7"/>
        <v>10.4</v>
      </c>
      <c r="BK10" s="21">
        <f t="shared" si="8"/>
        <v>1322</v>
      </c>
      <c r="BL10" s="21">
        <f t="shared" si="9"/>
        <v>64.350000000000009</v>
      </c>
    </row>
    <row r="11" spans="1:64" x14ac:dyDescent="0.25">
      <c r="A11" s="134">
        <v>4</v>
      </c>
      <c r="B11" s="22" t="s">
        <v>43</v>
      </c>
      <c r="C11" s="21">
        <v>500</v>
      </c>
      <c r="D11" s="21">
        <v>26.56</v>
      </c>
      <c r="E11" s="21">
        <v>14</v>
      </c>
      <c r="F11" s="21">
        <v>7.31</v>
      </c>
      <c r="G11" s="21">
        <v>1</v>
      </c>
      <c r="H11" s="21">
        <v>0.35</v>
      </c>
      <c r="I11" s="21">
        <v>1</v>
      </c>
      <c r="J11" s="21">
        <v>0.93</v>
      </c>
      <c r="K11" s="21">
        <v>0</v>
      </c>
      <c r="L11" s="21">
        <v>0</v>
      </c>
      <c r="M11" s="21">
        <v>0</v>
      </c>
      <c r="N11" s="21">
        <v>0</v>
      </c>
      <c r="O11" s="21">
        <v>38</v>
      </c>
      <c r="P11" s="21">
        <v>0.73</v>
      </c>
      <c r="Q11" s="21">
        <f t="shared" si="0"/>
        <v>515</v>
      </c>
      <c r="R11" s="21">
        <f t="shared" si="1"/>
        <v>34.799999999999997</v>
      </c>
      <c r="S11" s="21">
        <v>145</v>
      </c>
      <c r="T11" s="21">
        <v>10.47</v>
      </c>
      <c r="U11" s="21">
        <v>0</v>
      </c>
      <c r="V11" s="21">
        <v>0</v>
      </c>
      <c r="W11" s="21">
        <v>0</v>
      </c>
      <c r="X11" s="21">
        <v>0</v>
      </c>
      <c r="Y11" s="21">
        <v>0</v>
      </c>
      <c r="Z11" s="21">
        <v>0</v>
      </c>
      <c r="AA11" s="21">
        <v>0</v>
      </c>
      <c r="AB11" s="21">
        <v>0</v>
      </c>
      <c r="AC11" s="21">
        <f t="shared" si="2"/>
        <v>145</v>
      </c>
      <c r="AD11" s="21">
        <f t="shared" si="3"/>
        <v>10.47</v>
      </c>
      <c r="AE11" s="21">
        <v>2</v>
      </c>
      <c r="AF11" s="21">
        <v>0.03</v>
      </c>
      <c r="AG11" s="21">
        <v>2</v>
      </c>
      <c r="AH11" s="21">
        <v>0.27</v>
      </c>
      <c r="AI11" s="21">
        <v>8</v>
      </c>
      <c r="AJ11" s="21">
        <v>2.5499999999999998</v>
      </c>
      <c r="AK11" s="21">
        <v>0</v>
      </c>
      <c r="AL11" s="21">
        <v>0</v>
      </c>
      <c r="AM11" s="21">
        <v>0</v>
      </c>
      <c r="AN11" s="21">
        <v>0</v>
      </c>
      <c r="AO11" s="21">
        <v>0</v>
      </c>
      <c r="AP11" s="21">
        <v>0</v>
      </c>
      <c r="AQ11" s="21">
        <v>0</v>
      </c>
      <c r="AR11" s="21">
        <v>0</v>
      </c>
      <c r="AS11" s="21">
        <f t="shared" si="4"/>
        <v>672</v>
      </c>
      <c r="AT11" s="21">
        <f t="shared" si="5"/>
        <v>48.12</v>
      </c>
      <c r="AU11" s="21">
        <v>336</v>
      </c>
      <c r="AV11" s="21">
        <v>8.42</v>
      </c>
      <c r="AW11" s="21">
        <v>4</v>
      </c>
      <c r="AX11" s="21">
        <v>0.02</v>
      </c>
      <c r="AY11" s="21">
        <v>0</v>
      </c>
      <c r="AZ11" s="21">
        <v>0</v>
      </c>
      <c r="BA11" s="21">
        <v>0</v>
      </c>
      <c r="BB11" s="21">
        <v>0</v>
      </c>
      <c r="BC11" s="21">
        <v>0</v>
      </c>
      <c r="BD11" s="21">
        <v>0</v>
      </c>
      <c r="BE11" s="21">
        <v>35</v>
      </c>
      <c r="BF11" s="21">
        <v>4.46</v>
      </c>
      <c r="BG11" s="21">
        <v>14</v>
      </c>
      <c r="BH11" s="21">
        <v>0.1</v>
      </c>
      <c r="BI11" s="21">
        <f t="shared" si="6"/>
        <v>49</v>
      </c>
      <c r="BJ11" s="21">
        <f t="shared" si="7"/>
        <v>4.5599999999999996</v>
      </c>
      <c r="BK11" s="21">
        <f t="shared" si="8"/>
        <v>721</v>
      </c>
      <c r="BL11" s="21">
        <f t="shared" si="9"/>
        <v>52.68</v>
      </c>
    </row>
    <row r="12" spans="1:64" x14ac:dyDescent="0.25">
      <c r="A12" s="134">
        <v>5</v>
      </c>
      <c r="B12" s="22" t="s">
        <v>44</v>
      </c>
      <c r="C12" s="21">
        <v>9000</v>
      </c>
      <c r="D12" s="21">
        <v>312.47000000000003</v>
      </c>
      <c r="E12" s="21">
        <v>501</v>
      </c>
      <c r="F12" s="21">
        <v>47.84</v>
      </c>
      <c r="G12" s="21">
        <v>420</v>
      </c>
      <c r="H12" s="21">
        <v>43.68</v>
      </c>
      <c r="I12" s="21">
        <v>6</v>
      </c>
      <c r="J12" s="21">
        <v>27.04</v>
      </c>
      <c r="K12" s="21">
        <v>21</v>
      </c>
      <c r="L12" s="21">
        <v>8.9</v>
      </c>
      <c r="M12" s="21">
        <v>0</v>
      </c>
      <c r="N12" s="21">
        <v>0</v>
      </c>
      <c r="O12" s="21">
        <v>4821</v>
      </c>
      <c r="P12" s="21">
        <v>70.2</v>
      </c>
      <c r="Q12" s="21">
        <f t="shared" si="0"/>
        <v>9528</v>
      </c>
      <c r="R12" s="21">
        <f t="shared" si="1"/>
        <v>396.25000000000006</v>
      </c>
      <c r="S12" s="21">
        <v>678</v>
      </c>
      <c r="T12" s="21">
        <v>60.61</v>
      </c>
      <c r="U12" s="21">
        <v>7</v>
      </c>
      <c r="V12" s="21">
        <v>9.01</v>
      </c>
      <c r="W12" s="21">
        <v>0</v>
      </c>
      <c r="X12" s="21">
        <v>0</v>
      </c>
      <c r="Y12" s="21">
        <v>0</v>
      </c>
      <c r="Z12" s="21">
        <v>0</v>
      </c>
      <c r="AA12" s="21">
        <v>0</v>
      </c>
      <c r="AB12" s="21">
        <v>0</v>
      </c>
      <c r="AC12" s="21">
        <f t="shared" si="2"/>
        <v>685</v>
      </c>
      <c r="AD12" s="21">
        <f t="shared" si="3"/>
        <v>69.62</v>
      </c>
      <c r="AE12" s="21">
        <v>7</v>
      </c>
      <c r="AF12" s="21">
        <v>0.13</v>
      </c>
      <c r="AG12" s="21">
        <v>18</v>
      </c>
      <c r="AH12" s="21">
        <v>2.68</v>
      </c>
      <c r="AI12" s="21">
        <v>9</v>
      </c>
      <c r="AJ12" s="21">
        <v>1.55</v>
      </c>
      <c r="AK12" s="21">
        <v>0</v>
      </c>
      <c r="AL12" s="21">
        <v>0</v>
      </c>
      <c r="AM12" s="21">
        <v>42</v>
      </c>
      <c r="AN12" s="21">
        <v>2.4900000000000002</v>
      </c>
      <c r="AO12" s="21">
        <v>0</v>
      </c>
      <c r="AP12" s="21">
        <v>0</v>
      </c>
      <c r="AQ12" s="21">
        <v>0</v>
      </c>
      <c r="AR12" s="21">
        <v>0</v>
      </c>
      <c r="AS12" s="21">
        <f t="shared" si="4"/>
        <v>10289</v>
      </c>
      <c r="AT12" s="21">
        <f t="shared" si="5"/>
        <v>472.72000000000008</v>
      </c>
      <c r="AU12" s="21">
        <v>9190</v>
      </c>
      <c r="AV12" s="21">
        <v>135.54</v>
      </c>
      <c r="AW12" s="21">
        <v>45</v>
      </c>
      <c r="AX12" s="21">
        <v>0.23</v>
      </c>
      <c r="AY12" s="21">
        <v>8</v>
      </c>
      <c r="AZ12" s="21">
        <v>0.09</v>
      </c>
      <c r="BA12" s="21">
        <v>2</v>
      </c>
      <c r="BB12" s="21">
        <v>0.2</v>
      </c>
      <c r="BC12" s="21">
        <v>15</v>
      </c>
      <c r="BD12" s="21">
        <v>4.0599999999999996</v>
      </c>
      <c r="BE12" s="21">
        <v>372</v>
      </c>
      <c r="BF12" s="21">
        <v>30.35</v>
      </c>
      <c r="BG12" s="21">
        <v>64</v>
      </c>
      <c r="BH12" s="21">
        <v>2.2999999999999998</v>
      </c>
      <c r="BI12" s="21">
        <f t="shared" si="6"/>
        <v>461</v>
      </c>
      <c r="BJ12" s="21">
        <f t="shared" si="7"/>
        <v>37</v>
      </c>
      <c r="BK12" s="21">
        <f t="shared" si="8"/>
        <v>10750</v>
      </c>
      <c r="BL12" s="21">
        <f t="shared" si="9"/>
        <v>509.72000000000008</v>
      </c>
    </row>
    <row r="13" spans="1:64" x14ac:dyDescent="0.25">
      <c r="A13" s="134">
        <v>6</v>
      </c>
      <c r="B13" s="22" t="s">
        <v>45</v>
      </c>
      <c r="C13" s="21">
        <v>600</v>
      </c>
      <c r="D13" s="21">
        <v>15.97</v>
      </c>
      <c r="E13" s="21">
        <v>20</v>
      </c>
      <c r="F13" s="21">
        <v>2.57</v>
      </c>
      <c r="G13" s="21">
        <v>9</v>
      </c>
      <c r="H13" s="21">
        <v>0.71</v>
      </c>
      <c r="I13" s="21">
        <v>2</v>
      </c>
      <c r="J13" s="21">
        <v>0.77</v>
      </c>
      <c r="K13" s="21">
        <v>3</v>
      </c>
      <c r="L13" s="21">
        <v>0.57999999999999996</v>
      </c>
      <c r="M13" s="21">
        <v>0</v>
      </c>
      <c r="N13" s="21">
        <v>0</v>
      </c>
      <c r="O13" s="21">
        <v>189</v>
      </c>
      <c r="P13" s="21">
        <v>2.0499999999999998</v>
      </c>
      <c r="Q13" s="21">
        <f t="shared" si="0"/>
        <v>625</v>
      </c>
      <c r="R13" s="21">
        <f t="shared" si="1"/>
        <v>19.889999999999997</v>
      </c>
      <c r="S13" s="21">
        <v>276</v>
      </c>
      <c r="T13" s="21">
        <v>8.7200000000000006</v>
      </c>
      <c r="U13" s="21">
        <v>9</v>
      </c>
      <c r="V13" s="21">
        <v>5.1100000000000003</v>
      </c>
      <c r="W13" s="21">
        <v>0</v>
      </c>
      <c r="X13" s="21">
        <v>0</v>
      </c>
      <c r="Y13" s="21">
        <v>0</v>
      </c>
      <c r="Z13" s="21">
        <v>0</v>
      </c>
      <c r="AA13" s="21">
        <v>0</v>
      </c>
      <c r="AB13" s="21">
        <v>0</v>
      </c>
      <c r="AC13" s="21">
        <f t="shared" si="2"/>
        <v>285</v>
      </c>
      <c r="AD13" s="21">
        <f t="shared" si="3"/>
        <v>13.830000000000002</v>
      </c>
      <c r="AE13" s="21">
        <v>3</v>
      </c>
      <c r="AF13" s="21">
        <v>0.03</v>
      </c>
      <c r="AG13" s="21">
        <v>8</v>
      </c>
      <c r="AH13" s="21">
        <v>1.1200000000000001</v>
      </c>
      <c r="AI13" s="21">
        <v>6</v>
      </c>
      <c r="AJ13" s="21">
        <v>0.94</v>
      </c>
      <c r="AK13" s="21">
        <v>0</v>
      </c>
      <c r="AL13" s="21">
        <v>0</v>
      </c>
      <c r="AM13" s="21">
        <v>21</v>
      </c>
      <c r="AN13" s="21">
        <v>1.21</v>
      </c>
      <c r="AO13" s="21">
        <v>2</v>
      </c>
      <c r="AP13" s="21">
        <v>0.01</v>
      </c>
      <c r="AQ13" s="21">
        <v>0</v>
      </c>
      <c r="AR13" s="21">
        <v>0</v>
      </c>
      <c r="AS13" s="21">
        <f t="shared" si="4"/>
        <v>950</v>
      </c>
      <c r="AT13" s="21">
        <f t="shared" si="5"/>
        <v>37.029999999999994</v>
      </c>
      <c r="AU13" s="21">
        <v>459</v>
      </c>
      <c r="AV13" s="21">
        <v>12.54</v>
      </c>
      <c r="AW13" s="21">
        <v>26</v>
      </c>
      <c r="AX13" s="21">
        <v>0.06</v>
      </c>
      <c r="AY13" s="21">
        <v>0</v>
      </c>
      <c r="AZ13" s="21">
        <v>0</v>
      </c>
      <c r="BA13" s="21">
        <v>2</v>
      </c>
      <c r="BB13" s="21">
        <v>0.35</v>
      </c>
      <c r="BC13" s="21">
        <v>8</v>
      </c>
      <c r="BD13" s="21">
        <v>2.27</v>
      </c>
      <c r="BE13" s="21">
        <v>57</v>
      </c>
      <c r="BF13" s="21">
        <v>4.3</v>
      </c>
      <c r="BG13" s="21">
        <v>45</v>
      </c>
      <c r="BH13" s="21">
        <v>5.85</v>
      </c>
      <c r="BI13" s="21">
        <f t="shared" si="6"/>
        <v>112</v>
      </c>
      <c r="BJ13" s="21">
        <f t="shared" si="7"/>
        <v>12.77</v>
      </c>
      <c r="BK13" s="21">
        <f t="shared" si="8"/>
        <v>1062</v>
      </c>
      <c r="BL13" s="21">
        <f t="shared" si="9"/>
        <v>49.8</v>
      </c>
    </row>
    <row r="14" spans="1:64" x14ac:dyDescent="0.25">
      <c r="A14" s="134">
        <v>7</v>
      </c>
      <c r="B14" s="22" t="s">
        <v>46</v>
      </c>
      <c r="C14" s="21">
        <v>200</v>
      </c>
      <c r="D14" s="21">
        <v>4.5999999999999996</v>
      </c>
      <c r="E14" s="21">
        <v>6</v>
      </c>
      <c r="F14" s="21">
        <v>0.19</v>
      </c>
      <c r="G14" s="21">
        <v>2</v>
      </c>
      <c r="H14" s="21">
        <v>0.1</v>
      </c>
      <c r="I14" s="21">
        <v>0</v>
      </c>
      <c r="J14" s="21">
        <v>0</v>
      </c>
      <c r="K14" s="21">
        <v>1</v>
      </c>
      <c r="L14" s="21">
        <v>0.02</v>
      </c>
      <c r="M14" s="21">
        <v>0</v>
      </c>
      <c r="N14" s="21">
        <v>0</v>
      </c>
      <c r="O14" s="21">
        <v>56</v>
      </c>
      <c r="P14" s="21">
        <v>0.92</v>
      </c>
      <c r="Q14" s="21">
        <f t="shared" si="0"/>
        <v>207</v>
      </c>
      <c r="R14" s="21">
        <f t="shared" si="1"/>
        <v>4.8099999999999996</v>
      </c>
      <c r="S14" s="21">
        <v>85</v>
      </c>
      <c r="T14" s="21">
        <v>1.82</v>
      </c>
      <c r="U14" s="21">
        <v>1</v>
      </c>
      <c r="V14" s="21">
        <v>0.43</v>
      </c>
      <c r="W14" s="21">
        <v>0</v>
      </c>
      <c r="X14" s="21">
        <v>0</v>
      </c>
      <c r="Y14" s="21">
        <v>0</v>
      </c>
      <c r="Z14" s="21">
        <v>0</v>
      </c>
      <c r="AA14" s="21">
        <v>0</v>
      </c>
      <c r="AB14" s="21">
        <v>0</v>
      </c>
      <c r="AC14" s="21">
        <f t="shared" si="2"/>
        <v>86</v>
      </c>
      <c r="AD14" s="21">
        <f t="shared" si="3"/>
        <v>2.25</v>
      </c>
      <c r="AE14" s="21">
        <v>1</v>
      </c>
      <c r="AF14" s="21">
        <v>0.01</v>
      </c>
      <c r="AG14" s="21">
        <v>1</v>
      </c>
      <c r="AH14" s="21">
        <v>0.2</v>
      </c>
      <c r="AI14" s="21">
        <v>2</v>
      </c>
      <c r="AJ14" s="21">
        <v>0.34</v>
      </c>
      <c r="AK14" s="21">
        <v>0</v>
      </c>
      <c r="AL14" s="21">
        <v>0</v>
      </c>
      <c r="AM14" s="21">
        <v>0</v>
      </c>
      <c r="AN14" s="21">
        <v>0</v>
      </c>
      <c r="AO14" s="21">
        <v>0</v>
      </c>
      <c r="AP14" s="21">
        <v>0</v>
      </c>
      <c r="AQ14" s="21">
        <v>0</v>
      </c>
      <c r="AR14" s="21">
        <v>0</v>
      </c>
      <c r="AS14" s="21">
        <f t="shared" si="4"/>
        <v>297</v>
      </c>
      <c r="AT14" s="21">
        <f t="shared" si="5"/>
        <v>7.6099999999999994</v>
      </c>
      <c r="AU14" s="21">
        <v>109</v>
      </c>
      <c r="AV14" s="21">
        <v>2.5</v>
      </c>
      <c r="AW14" s="21">
        <v>3</v>
      </c>
      <c r="AX14" s="21">
        <v>0.01</v>
      </c>
      <c r="AY14" s="21">
        <v>4</v>
      </c>
      <c r="AZ14" s="21">
        <v>0.32</v>
      </c>
      <c r="BA14" s="21">
        <v>0</v>
      </c>
      <c r="BB14" s="21">
        <v>0</v>
      </c>
      <c r="BC14" s="21">
        <v>1</v>
      </c>
      <c r="BD14" s="21">
        <v>0.1</v>
      </c>
      <c r="BE14" s="21">
        <v>18</v>
      </c>
      <c r="BF14" s="21">
        <v>1.54</v>
      </c>
      <c r="BG14" s="21">
        <v>26</v>
      </c>
      <c r="BH14" s="21">
        <v>3</v>
      </c>
      <c r="BI14" s="21">
        <f t="shared" si="6"/>
        <v>49</v>
      </c>
      <c r="BJ14" s="21">
        <f t="shared" si="7"/>
        <v>4.96</v>
      </c>
      <c r="BK14" s="21">
        <f t="shared" si="8"/>
        <v>346</v>
      </c>
      <c r="BL14" s="21">
        <f t="shared" si="9"/>
        <v>12.57</v>
      </c>
    </row>
    <row r="15" spans="1:64" x14ac:dyDescent="0.25">
      <c r="A15" s="134">
        <v>8</v>
      </c>
      <c r="B15" s="22" t="s">
        <v>47</v>
      </c>
      <c r="C15" s="21">
        <v>3300</v>
      </c>
      <c r="D15" s="21">
        <v>89.83</v>
      </c>
      <c r="E15" s="21">
        <v>355</v>
      </c>
      <c r="F15" s="21">
        <v>41.6</v>
      </c>
      <c r="G15" s="21">
        <v>10</v>
      </c>
      <c r="H15" s="21">
        <v>1.74</v>
      </c>
      <c r="I15" s="21">
        <v>1</v>
      </c>
      <c r="J15" s="21">
        <v>1.85</v>
      </c>
      <c r="K15" s="21">
        <v>54</v>
      </c>
      <c r="L15" s="21">
        <v>49.71</v>
      </c>
      <c r="M15" s="21">
        <v>0</v>
      </c>
      <c r="N15" s="21">
        <v>0</v>
      </c>
      <c r="O15" s="21">
        <v>1347</v>
      </c>
      <c r="P15" s="21">
        <v>14.51</v>
      </c>
      <c r="Q15" s="21">
        <f t="shared" si="0"/>
        <v>3710</v>
      </c>
      <c r="R15" s="21">
        <f t="shared" si="1"/>
        <v>182.99</v>
      </c>
      <c r="S15" s="21">
        <v>385</v>
      </c>
      <c r="T15" s="21">
        <v>104.04</v>
      </c>
      <c r="U15" s="21">
        <v>24</v>
      </c>
      <c r="V15" s="21">
        <v>115.57</v>
      </c>
      <c r="W15" s="21">
        <v>1</v>
      </c>
      <c r="X15" s="21">
        <v>56.2</v>
      </c>
      <c r="Y15" s="21">
        <v>110</v>
      </c>
      <c r="Z15" s="21">
        <v>5.64</v>
      </c>
      <c r="AA15" s="21">
        <v>0</v>
      </c>
      <c r="AB15" s="21">
        <v>0</v>
      </c>
      <c r="AC15" s="21">
        <f t="shared" si="2"/>
        <v>520</v>
      </c>
      <c r="AD15" s="21">
        <f t="shared" si="3"/>
        <v>281.45</v>
      </c>
      <c r="AE15" s="21">
        <v>4</v>
      </c>
      <c r="AF15" s="21">
        <v>0.27</v>
      </c>
      <c r="AG15" s="21">
        <v>20</v>
      </c>
      <c r="AH15" s="21">
        <v>3.99</v>
      </c>
      <c r="AI15" s="21">
        <v>34</v>
      </c>
      <c r="AJ15" s="21">
        <v>10.02</v>
      </c>
      <c r="AK15" s="21">
        <v>0</v>
      </c>
      <c r="AL15" s="21">
        <v>0</v>
      </c>
      <c r="AM15" s="21">
        <v>181</v>
      </c>
      <c r="AN15" s="21">
        <v>13.38</v>
      </c>
      <c r="AO15" s="21">
        <v>0</v>
      </c>
      <c r="AP15" s="21">
        <v>0</v>
      </c>
      <c r="AQ15" s="21">
        <v>0</v>
      </c>
      <c r="AR15" s="21">
        <v>0</v>
      </c>
      <c r="AS15" s="21">
        <f t="shared" si="4"/>
        <v>4469</v>
      </c>
      <c r="AT15" s="21">
        <f t="shared" si="5"/>
        <v>492.09999999999997</v>
      </c>
      <c r="AU15" s="21">
        <v>2667</v>
      </c>
      <c r="AV15" s="21">
        <v>56.44</v>
      </c>
      <c r="AW15" s="21">
        <v>192</v>
      </c>
      <c r="AX15" s="21">
        <v>0.61</v>
      </c>
      <c r="AY15" s="21">
        <v>0</v>
      </c>
      <c r="AZ15" s="21">
        <v>0</v>
      </c>
      <c r="BA15" s="21">
        <v>2</v>
      </c>
      <c r="BB15" s="21">
        <v>0.13</v>
      </c>
      <c r="BC15" s="21">
        <v>29</v>
      </c>
      <c r="BD15" s="21">
        <v>7.64</v>
      </c>
      <c r="BE15" s="21">
        <v>212</v>
      </c>
      <c r="BF15" s="21">
        <v>7.57</v>
      </c>
      <c r="BG15" s="21">
        <v>1453</v>
      </c>
      <c r="BH15" s="21">
        <v>149.44</v>
      </c>
      <c r="BI15" s="21">
        <f t="shared" si="6"/>
        <v>1696</v>
      </c>
      <c r="BJ15" s="21">
        <f t="shared" si="7"/>
        <v>164.78</v>
      </c>
      <c r="BK15" s="21">
        <f t="shared" si="8"/>
        <v>6165</v>
      </c>
      <c r="BL15" s="21">
        <f t="shared" si="9"/>
        <v>656.88</v>
      </c>
    </row>
    <row r="16" spans="1:64" x14ac:dyDescent="0.25">
      <c r="A16" s="134">
        <v>9</v>
      </c>
      <c r="B16" s="22" t="s">
        <v>48</v>
      </c>
      <c r="C16" s="21">
        <v>50</v>
      </c>
      <c r="D16" s="21">
        <v>0.4</v>
      </c>
      <c r="E16" s="21">
        <v>1</v>
      </c>
      <c r="F16" s="21">
        <v>0.18</v>
      </c>
      <c r="G16" s="21">
        <v>1</v>
      </c>
      <c r="H16" s="21">
        <v>0.16</v>
      </c>
      <c r="I16" s="21">
        <v>0</v>
      </c>
      <c r="J16" s="21">
        <v>0</v>
      </c>
      <c r="K16" s="21">
        <v>5</v>
      </c>
      <c r="L16" s="21">
        <v>0.93</v>
      </c>
      <c r="M16" s="21">
        <v>4</v>
      </c>
      <c r="N16" s="21">
        <v>0.06</v>
      </c>
      <c r="O16" s="21">
        <v>5</v>
      </c>
      <c r="P16" s="21">
        <v>0.11</v>
      </c>
      <c r="Q16" s="21">
        <f t="shared" si="0"/>
        <v>56</v>
      </c>
      <c r="R16" s="21">
        <f t="shared" si="1"/>
        <v>1.5100000000000002</v>
      </c>
      <c r="S16" s="21">
        <v>32</v>
      </c>
      <c r="T16" s="21">
        <v>0.79</v>
      </c>
      <c r="U16" s="21">
        <v>0</v>
      </c>
      <c r="V16" s="21">
        <v>0</v>
      </c>
      <c r="W16" s="21">
        <v>0</v>
      </c>
      <c r="X16" s="21">
        <v>0</v>
      </c>
      <c r="Y16" s="21">
        <v>0</v>
      </c>
      <c r="Z16" s="21">
        <v>0</v>
      </c>
      <c r="AA16" s="21">
        <v>0</v>
      </c>
      <c r="AB16" s="21">
        <v>0</v>
      </c>
      <c r="AC16" s="21">
        <f t="shared" si="2"/>
        <v>32</v>
      </c>
      <c r="AD16" s="21">
        <f t="shared" si="3"/>
        <v>0.79</v>
      </c>
      <c r="AE16" s="21">
        <v>1</v>
      </c>
      <c r="AF16" s="21">
        <v>0</v>
      </c>
      <c r="AG16" s="21">
        <v>1</v>
      </c>
      <c r="AH16" s="21">
        <v>0.28000000000000003</v>
      </c>
      <c r="AI16" s="21">
        <v>5</v>
      </c>
      <c r="AJ16" s="21">
        <v>1.66</v>
      </c>
      <c r="AK16" s="21">
        <v>0</v>
      </c>
      <c r="AL16" s="21">
        <v>0</v>
      </c>
      <c r="AM16" s="21">
        <v>1</v>
      </c>
      <c r="AN16" s="21">
        <v>0.09</v>
      </c>
      <c r="AO16" s="21">
        <v>1</v>
      </c>
      <c r="AP16" s="21">
        <v>0.01</v>
      </c>
      <c r="AQ16" s="21">
        <v>0</v>
      </c>
      <c r="AR16" s="21">
        <v>0</v>
      </c>
      <c r="AS16" s="21">
        <f t="shared" si="4"/>
        <v>97</v>
      </c>
      <c r="AT16" s="21">
        <f t="shared" si="5"/>
        <v>4.34</v>
      </c>
      <c r="AU16" s="21">
        <v>20</v>
      </c>
      <c r="AV16" s="21">
        <v>0.66</v>
      </c>
      <c r="AW16" s="21">
        <v>2</v>
      </c>
      <c r="AX16" s="21">
        <v>0</v>
      </c>
      <c r="AY16" s="21">
        <v>0</v>
      </c>
      <c r="AZ16" s="21">
        <v>0</v>
      </c>
      <c r="BA16" s="21">
        <v>1</v>
      </c>
      <c r="BB16" s="21">
        <v>0.28999999999999998</v>
      </c>
      <c r="BC16" s="21">
        <v>1</v>
      </c>
      <c r="BD16" s="21">
        <v>0.31</v>
      </c>
      <c r="BE16" s="21">
        <v>40</v>
      </c>
      <c r="BF16" s="21">
        <v>2.5099999999999998</v>
      </c>
      <c r="BG16" s="21">
        <v>25</v>
      </c>
      <c r="BH16" s="21">
        <v>2</v>
      </c>
      <c r="BI16" s="21">
        <f t="shared" si="6"/>
        <v>67</v>
      </c>
      <c r="BJ16" s="21">
        <f t="shared" si="7"/>
        <v>5.1099999999999994</v>
      </c>
      <c r="BK16" s="21">
        <f t="shared" si="8"/>
        <v>164</v>
      </c>
      <c r="BL16" s="21">
        <f t="shared" si="9"/>
        <v>9.4499999999999993</v>
      </c>
    </row>
    <row r="17" spans="1:64" x14ac:dyDescent="0.25">
      <c r="A17" s="134">
        <v>10</v>
      </c>
      <c r="B17" s="22" t="s">
        <v>49</v>
      </c>
      <c r="C17" s="21"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1">
        <v>0</v>
      </c>
      <c r="P17" s="21">
        <v>0</v>
      </c>
      <c r="Q17" s="21">
        <f t="shared" si="0"/>
        <v>0</v>
      </c>
      <c r="R17" s="21">
        <f t="shared" si="1"/>
        <v>0</v>
      </c>
      <c r="S17" s="21">
        <v>2</v>
      </c>
      <c r="T17" s="21">
        <v>0.35</v>
      </c>
      <c r="U17" s="21">
        <v>0</v>
      </c>
      <c r="V17" s="21">
        <v>0</v>
      </c>
      <c r="W17" s="21">
        <v>0</v>
      </c>
      <c r="X17" s="21">
        <v>0</v>
      </c>
      <c r="Y17" s="21">
        <v>0</v>
      </c>
      <c r="Z17" s="21">
        <v>0</v>
      </c>
      <c r="AA17" s="21">
        <v>0</v>
      </c>
      <c r="AB17" s="21">
        <v>0</v>
      </c>
      <c r="AC17" s="21">
        <f t="shared" si="2"/>
        <v>2</v>
      </c>
      <c r="AD17" s="21">
        <f t="shared" si="3"/>
        <v>0.35</v>
      </c>
      <c r="AE17" s="21">
        <v>1</v>
      </c>
      <c r="AF17" s="21">
        <v>0</v>
      </c>
      <c r="AG17" s="21">
        <v>0</v>
      </c>
      <c r="AH17" s="21">
        <v>0</v>
      </c>
      <c r="AI17" s="21">
        <v>2</v>
      </c>
      <c r="AJ17" s="21">
        <v>0.3</v>
      </c>
      <c r="AK17" s="21">
        <v>0</v>
      </c>
      <c r="AL17" s="21">
        <v>0</v>
      </c>
      <c r="AM17" s="21">
        <v>0</v>
      </c>
      <c r="AN17" s="21">
        <v>0</v>
      </c>
      <c r="AO17" s="21">
        <v>0</v>
      </c>
      <c r="AP17" s="21">
        <v>0</v>
      </c>
      <c r="AQ17" s="21">
        <v>0</v>
      </c>
      <c r="AR17" s="21">
        <v>0</v>
      </c>
      <c r="AS17" s="21">
        <f t="shared" si="4"/>
        <v>5</v>
      </c>
      <c r="AT17" s="21">
        <f t="shared" si="5"/>
        <v>0.64999999999999991</v>
      </c>
      <c r="AU17" s="21">
        <v>0</v>
      </c>
      <c r="AV17" s="21">
        <v>0</v>
      </c>
      <c r="AW17" s="21">
        <v>0</v>
      </c>
      <c r="AX17" s="21">
        <v>0</v>
      </c>
      <c r="AY17" s="21">
        <v>0</v>
      </c>
      <c r="AZ17" s="21">
        <v>0</v>
      </c>
      <c r="BA17" s="21">
        <v>0</v>
      </c>
      <c r="BB17" s="21">
        <v>0</v>
      </c>
      <c r="BC17" s="21">
        <v>0</v>
      </c>
      <c r="BD17" s="21">
        <v>0</v>
      </c>
      <c r="BE17" s="21">
        <v>1</v>
      </c>
      <c r="BF17" s="21">
        <v>7.0000000000000007E-2</v>
      </c>
      <c r="BG17" s="21">
        <v>4</v>
      </c>
      <c r="BH17" s="21">
        <v>1.03</v>
      </c>
      <c r="BI17" s="21">
        <f t="shared" si="6"/>
        <v>5</v>
      </c>
      <c r="BJ17" s="21">
        <f t="shared" si="7"/>
        <v>1.1000000000000001</v>
      </c>
      <c r="BK17" s="21">
        <f t="shared" si="8"/>
        <v>10</v>
      </c>
      <c r="BL17" s="21">
        <f t="shared" si="9"/>
        <v>1.75</v>
      </c>
    </row>
    <row r="18" spans="1:64" x14ac:dyDescent="0.25">
      <c r="A18" s="134">
        <v>11</v>
      </c>
      <c r="B18" s="22" t="s">
        <v>50</v>
      </c>
      <c r="C18" s="21">
        <v>100</v>
      </c>
      <c r="D18" s="21">
        <v>4.6500000000000004</v>
      </c>
      <c r="E18" s="21">
        <v>9</v>
      </c>
      <c r="F18" s="21">
        <v>2.71</v>
      </c>
      <c r="G18" s="21">
        <v>3</v>
      </c>
      <c r="H18" s="21">
        <v>0.28999999999999998</v>
      </c>
      <c r="I18" s="21">
        <v>0</v>
      </c>
      <c r="J18" s="21">
        <v>0</v>
      </c>
      <c r="K18" s="21">
        <v>9</v>
      </c>
      <c r="L18" s="21">
        <v>2.2000000000000002</v>
      </c>
      <c r="M18" s="21">
        <v>0</v>
      </c>
      <c r="N18" s="21">
        <v>0</v>
      </c>
      <c r="O18" s="21">
        <v>60</v>
      </c>
      <c r="P18" s="21">
        <v>1.0900000000000001</v>
      </c>
      <c r="Q18" s="21">
        <f t="shared" si="0"/>
        <v>118</v>
      </c>
      <c r="R18" s="21">
        <f t="shared" si="1"/>
        <v>9.56</v>
      </c>
      <c r="S18" s="21">
        <v>218</v>
      </c>
      <c r="T18" s="21">
        <v>7.08</v>
      </c>
      <c r="U18" s="21">
        <v>0</v>
      </c>
      <c r="V18" s="21">
        <v>0</v>
      </c>
      <c r="W18" s="21">
        <v>0</v>
      </c>
      <c r="X18" s="21">
        <v>0</v>
      </c>
      <c r="Y18" s="21">
        <v>0</v>
      </c>
      <c r="Z18" s="21">
        <v>0</v>
      </c>
      <c r="AA18" s="21">
        <v>0</v>
      </c>
      <c r="AB18" s="21">
        <v>0</v>
      </c>
      <c r="AC18" s="21">
        <f t="shared" si="2"/>
        <v>218</v>
      </c>
      <c r="AD18" s="21">
        <f t="shared" si="3"/>
        <v>7.08</v>
      </c>
      <c r="AE18" s="21">
        <v>1</v>
      </c>
      <c r="AF18" s="21">
        <v>0.02</v>
      </c>
      <c r="AG18" s="21">
        <v>1</v>
      </c>
      <c r="AH18" s="21">
        <v>0.12</v>
      </c>
      <c r="AI18" s="21">
        <v>10</v>
      </c>
      <c r="AJ18" s="21">
        <v>1.74</v>
      </c>
      <c r="AK18" s="21">
        <v>0</v>
      </c>
      <c r="AL18" s="21">
        <v>0</v>
      </c>
      <c r="AM18" s="21">
        <v>2</v>
      </c>
      <c r="AN18" s="21">
        <v>0.13</v>
      </c>
      <c r="AO18" s="21">
        <v>1</v>
      </c>
      <c r="AP18" s="21">
        <v>0</v>
      </c>
      <c r="AQ18" s="21">
        <v>0</v>
      </c>
      <c r="AR18" s="21">
        <v>0</v>
      </c>
      <c r="AS18" s="21">
        <f t="shared" si="4"/>
        <v>351</v>
      </c>
      <c r="AT18" s="21">
        <f t="shared" si="5"/>
        <v>18.649999999999999</v>
      </c>
      <c r="AU18" s="21">
        <v>150</v>
      </c>
      <c r="AV18" s="21">
        <v>3.01</v>
      </c>
      <c r="AW18" s="21">
        <v>18</v>
      </c>
      <c r="AX18" s="21">
        <v>0.03</v>
      </c>
      <c r="AY18" s="21">
        <v>0</v>
      </c>
      <c r="AZ18" s="21">
        <v>0</v>
      </c>
      <c r="BA18" s="21">
        <v>0</v>
      </c>
      <c r="BB18" s="21">
        <v>0</v>
      </c>
      <c r="BC18" s="21">
        <v>1</v>
      </c>
      <c r="BD18" s="21">
        <v>0.38</v>
      </c>
      <c r="BE18" s="21">
        <v>19</v>
      </c>
      <c r="BF18" s="21">
        <v>2.94</v>
      </c>
      <c r="BG18" s="21">
        <v>15</v>
      </c>
      <c r="BH18" s="21">
        <v>4.04</v>
      </c>
      <c r="BI18" s="21">
        <f t="shared" si="6"/>
        <v>35</v>
      </c>
      <c r="BJ18" s="21">
        <f t="shared" si="7"/>
        <v>7.3599999999999994</v>
      </c>
      <c r="BK18" s="21">
        <f t="shared" si="8"/>
        <v>386</v>
      </c>
      <c r="BL18" s="21">
        <f t="shared" si="9"/>
        <v>26.009999999999998</v>
      </c>
    </row>
    <row r="19" spans="1:64" x14ac:dyDescent="0.25">
      <c r="A19" s="134">
        <v>12</v>
      </c>
      <c r="B19" s="22" t="s">
        <v>51</v>
      </c>
      <c r="C19" s="21">
        <v>550</v>
      </c>
      <c r="D19" s="21">
        <v>14.87</v>
      </c>
      <c r="E19" s="21">
        <v>1</v>
      </c>
      <c r="F19" s="21">
        <v>0.11</v>
      </c>
      <c r="G19" s="21">
        <v>0</v>
      </c>
      <c r="H19" s="21">
        <v>0</v>
      </c>
      <c r="I19" s="21">
        <v>0</v>
      </c>
      <c r="J19" s="21">
        <v>0</v>
      </c>
      <c r="K19" s="21">
        <v>1</v>
      </c>
      <c r="L19" s="21">
        <v>0.04</v>
      </c>
      <c r="M19" s="21">
        <v>0</v>
      </c>
      <c r="N19" s="21">
        <v>0</v>
      </c>
      <c r="O19" s="21">
        <v>3</v>
      </c>
      <c r="P19" s="21">
        <v>0.03</v>
      </c>
      <c r="Q19" s="21">
        <f t="shared" si="0"/>
        <v>552</v>
      </c>
      <c r="R19" s="21">
        <f t="shared" si="1"/>
        <v>15.019999999999998</v>
      </c>
      <c r="S19" s="21">
        <v>95</v>
      </c>
      <c r="T19" s="21">
        <v>4.25</v>
      </c>
      <c r="U19" s="21">
        <v>1</v>
      </c>
      <c r="V19" s="21">
        <v>2.92</v>
      </c>
      <c r="W19" s="21">
        <v>0</v>
      </c>
      <c r="X19" s="21">
        <v>0</v>
      </c>
      <c r="Y19" s="21">
        <v>0</v>
      </c>
      <c r="Z19" s="21">
        <v>0</v>
      </c>
      <c r="AA19" s="21">
        <v>0</v>
      </c>
      <c r="AB19" s="21">
        <v>0</v>
      </c>
      <c r="AC19" s="21">
        <f t="shared" si="2"/>
        <v>96</v>
      </c>
      <c r="AD19" s="21">
        <f t="shared" si="3"/>
        <v>7.17</v>
      </c>
      <c r="AE19" s="21">
        <v>2</v>
      </c>
      <c r="AF19" s="21">
        <v>0.01</v>
      </c>
      <c r="AG19" s="21">
        <v>1</v>
      </c>
      <c r="AH19" s="21">
        <v>0.24</v>
      </c>
      <c r="AI19" s="21">
        <v>6</v>
      </c>
      <c r="AJ19" s="21">
        <v>1.37</v>
      </c>
      <c r="AK19" s="21">
        <v>0</v>
      </c>
      <c r="AL19" s="21">
        <v>0</v>
      </c>
      <c r="AM19" s="21">
        <v>2</v>
      </c>
      <c r="AN19" s="21">
        <v>0.09</v>
      </c>
      <c r="AO19" s="21">
        <v>24</v>
      </c>
      <c r="AP19" s="21">
        <v>5.88</v>
      </c>
      <c r="AQ19" s="21">
        <v>0</v>
      </c>
      <c r="AR19" s="21">
        <v>0</v>
      </c>
      <c r="AS19" s="21">
        <f t="shared" si="4"/>
        <v>683</v>
      </c>
      <c r="AT19" s="21">
        <f t="shared" si="5"/>
        <v>29.779999999999998</v>
      </c>
      <c r="AU19" s="21">
        <v>396</v>
      </c>
      <c r="AV19" s="21">
        <v>5.7</v>
      </c>
      <c r="AW19" s="21">
        <v>2</v>
      </c>
      <c r="AX19" s="21">
        <v>0</v>
      </c>
      <c r="AY19" s="21">
        <v>0</v>
      </c>
      <c r="AZ19" s="21">
        <v>0</v>
      </c>
      <c r="BA19" s="21">
        <v>0</v>
      </c>
      <c r="BB19" s="21">
        <v>0</v>
      </c>
      <c r="BC19" s="21">
        <v>0</v>
      </c>
      <c r="BD19" s="21">
        <v>0</v>
      </c>
      <c r="BE19" s="21">
        <v>0</v>
      </c>
      <c r="BF19" s="21">
        <v>0</v>
      </c>
      <c r="BG19" s="21">
        <v>12</v>
      </c>
      <c r="BH19" s="21">
        <v>1.99</v>
      </c>
      <c r="BI19" s="21">
        <f t="shared" si="6"/>
        <v>12</v>
      </c>
      <c r="BJ19" s="21">
        <f t="shared" si="7"/>
        <v>1.99</v>
      </c>
      <c r="BK19" s="21">
        <f t="shared" si="8"/>
        <v>695</v>
      </c>
      <c r="BL19" s="21">
        <f t="shared" si="9"/>
        <v>31.769999999999996</v>
      </c>
    </row>
    <row r="20" spans="1:64" x14ac:dyDescent="0.25">
      <c r="A20" s="134">
        <v>13</v>
      </c>
      <c r="B20" s="22" t="s">
        <v>52</v>
      </c>
      <c r="C20" s="21">
        <v>100</v>
      </c>
      <c r="D20" s="21">
        <v>3.45</v>
      </c>
      <c r="E20" s="21">
        <v>409</v>
      </c>
      <c r="F20" s="21">
        <v>5</v>
      </c>
      <c r="G20" s="21">
        <v>24</v>
      </c>
      <c r="H20" s="21">
        <v>0.48</v>
      </c>
      <c r="I20" s="21">
        <v>0</v>
      </c>
      <c r="J20" s="21">
        <v>0</v>
      </c>
      <c r="K20" s="21">
        <v>2</v>
      </c>
      <c r="L20" s="21">
        <v>10.62</v>
      </c>
      <c r="M20" s="21">
        <v>0</v>
      </c>
      <c r="N20" s="21">
        <v>0</v>
      </c>
      <c r="O20" s="21">
        <v>244</v>
      </c>
      <c r="P20" s="21">
        <v>0.65</v>
      </c>
      <c r="Q20" s="21">
        <f t="shared" si="0"/>
        <v>511</v>
      </c>
      <c r="R20" s="21">
        <f t="shared" si="1"/>
        <v>19.07</v>
      </c>
      <c r="S20" s="21">
        <v>52</v>
      </c>
      <c r="T20" s="21">
        <v>14.53</v>
      </c>
      <c r="U20" s="21">
        <v>9</v>
      </c>
      <c r="V20" s="21">
        <v>32.26</v>
      </c>
      <c r="W20" s="21">
        <v>0</v>
      </c>
      <c r="X20" s="21">
        <v>0</v>
      </c>
      <c r="Y20" s="21">
        <v>0</v>
      </c>
      <c r="Z20" s="21">
        <v>0</v>
      </c>
      <c r="AA20" s="21">
        <v>0</v>
      </c>
      <c r="AB20" s="21">
        <v>0</v>
      </c>
      <c r="AC20" s="21">
        <f t="shared" si="2"/>
        <v>61</v>
      </c>
      <c r="AD20" s="21">
        <f t="shared" si="3"/>
        <v>46.79</v>
      </c>
      <c r="AE20" s="21">
        <v>2</v>
      </c>
      <c r="AF20" s="21">
        <v>0.06</v>
      </c>
      <c r="AG20" s="21">
        <v>1</v>
      </c>
      <c r="AH20" s="21">
        <v>0.12</v>
      </c>
      <c r="AI20" s="21">
        <v>2</v>
      </c>
      <c r="AJ20" s="21">
        <v>0.31</v>
      </c>
      <c r="AK20" s="21">
        <v>0</v>
      </c>
      <c r="AL20" s="21">
        <v>0</v>
      </c>
      <c r="AM20" s="21">
        <v>0</v>
      </c>
      <c r="AN20" s="21">
        <v>0</v>
      </c>
      <c r="AO20" s="21">
        <v>161</v>
      </c>
      <c r="AP20" s="21">
        <v>4.32</v>
      </c>
      <c r="AQ20" s="21">
        <v>0</v>
      </c>
      <c r="AR20" s="21">
        <v>0</v>
      </c>
      <c r="AS20" s="21">
        <f t="shared" si="4"/>
        <v>738</v>
      </c>
      <c r="AT20" s="21">
        <f t="shared" si="5"/>
        <v>70.670000000000016</v>
      </c>
      <c r="AU20" s="21">
        <v>641</v>
      </c>
      <c r="AV20" s="21">
        <v>1.93</v>
      </c>
      <c r="AW20" s="21">
        <v>131</v>
      </c>
      <c r="AX20" s="21">
        <v>0.19</v>
      </c>
      <c r="AY20" s="21">
        <v>0</v>
      </c>
      <c r="AZ20" s="21">
        <v>0</v>
      </c>
      <c r="BA20" s="21">
        <v>0</v>
      </c>
      <c r="BB20" s="21">
        <v>0</v>
      </c>
      <c r="BC20" s="21">
        <v>2</v>
      </c>
      <c r="BD20" s="21">
        <v>0.53</v>
      </c>
      <c r="BE20" s="21">
        <v>444</v>
      </c>
      <c r="BF20" s="21">
        <v>3.65</v>
      </c>
      <c r="BG20" s="21">
        <v>229</v>
      </c>
      <c r="BH20" s="21">
        <v>44.41</v>
      </c>
      <c r="BI20" s="21">
        <f t="shared" si="6"/>
        <v>675</v>
      </c>
      <c r="BJ20" s="21">
        <f t="shared" si="7"/>
        <v>48.589999999999996</v>
      </c>
      <c r="BK20" s="21">
        <f t="shared" si="8"/>
        <v>1413</v>
      </c>
      <c r="BL20" s="21">
        <f t="shared" si="9"/>
        <v>119.26000000000002</v>
      </c>
    </row>
    <row r="21" spans="1:64" x14ac:dyDescent="0.25">
      <c r="A21" s="134">
        <v>14</v>
      </c>
      <c r="B21" s="22" t="s">
        <v>53</v>
      </c>
      <c r="C21" s="21">
        <v>0</v>
      </c>
      <c r="D21" s="21">
        <v>0</v>
      </c>
      <c r="E21" s="21">
        <v>98</v>
      </c>
      <c r="F21" s="21">
        <v>2.9</v>
      </c>
      <c r="G21" s="21">
        <v>75</v>
      </c>
      <c r="H21" s="21">
        <v>4.18</v>
      </c>
      <c r="I21" s="21">
        <v>0</v>
      </c>
      <c r="J21" s="21">
        <v>0</v>
      </c>
      <c r="K21" s="21">
        <v>25</v>
      </c>
      <c r="L21" s="21">
        <v>0.87</v>
      </c>
      <c r="M21" s="21">
        <v>0</v>
      </c>
      <c r="N21" s="21">
        <v>0</v>
      </c>
      <c r="O21" s="21">
        <v>57</v>
      </c>
      <c r="P21" s="21">
        <v>0.36</v>
      </c>
      <c r="Q21" s="21">
        <f t="shared" si="0"/>
        <v>123</v>
      </c>
      <c r="R21" s="21">
        <f t="shared" si="1"/>
        <v>3.77</v>
      </c>
      <c r="S21" s="21">
        <v>400</v>
      </c>
      <c r="T21" s="21">
        <v>3.78</v>
      </c>
      <c r="U21" s="21">
        <v>0</v>
      </c>
      <c r="V21" s="21">
        <v>0</v>
      </c>
      <c r="W21" s="21">
        <v>0</v>
      </c>
      <c r="X21" s="21">
        <v>0</v>
      </c>
      <c r="Y21" s="21">
        <v>0</v>
      </c>
      <c r="Z21" s="21">
        <v>0</v>
      </c>
      <c r="AA21" s="21">
        <v>0</v>
      </c>
      <c r="AB21" s="21">
        <v>0</v>
      </c>
      <c r="AC21" s="21">
        <f t="shared" si="2"/>
        <v>400</v>
      </c>
      <c r="AD21" s="21">
        <f t="shared" si="3"/>
        <v>3.78</v>
      </c>
      <c r="AE21" s="21">
        <v>3</v>
      </c>
      <c r="AF21" s="21">
        <v>0.01</v>
      </c>
      <c r="AG21" s="21">
        <v>0</v>
      </c>
      <c r="AH21" s="21">
        <v>0</v>
      </c>
      <c r="AI21" s="21">
        <v>0</v>
      </c>
      <c r="AJ21" s="21">
        <v>0</v>
      </c>
      <c r="AK21" s="21">
        <v>0</v>
      </c>
      <c r="AL21" s="21">
        <v>0</v>
      </c>
      <c r="AM21" s="21">
        <v>0</v>
      </c>
      <c r="AN21" s="21">
        <v>0</v>
      </c>
      <c r="AO21" s="21">
        <v>272</v>
      </c>
      <c r="AP21" s="21">
        <v>8.85</v>
      </c>
      <c r="AQ21" s="21">
        <v>0</v>
      </c>
      <c r="AR21" s="21">
        <v>0</v>
      </c>
      <c r="AS21" s="21">
        <f t="shared" si="4"/>
        <v>798</v>
      </c>
      <c r="AT21" s="21">
        <f t="shared" si="5"/>
        <v>16.41</v>
      </c>
      <c r="AU21" s="21">
        <v>713</v>
      </c>
      <c r="AV21" s="21">
        <v>6.09</v>
      </c>
      <c r="AW21" s="21">
        <v>387</v>
      </c>
      <c r="AX21" s="21">
        <v>0.87</v>
      </c>
      <c r="AY21" s="21">
        <v>0</v>
      </c>
      <c r="AZ21" s="21">
        <v>0</v>
      </c>
      <c r="BA21" s="21">
        <v>0</v>
      </c>
      <c r="BB21" s="21">
        <v>0</v>
      </c>
      <c r="BC21" s="21">
        <v>0</v>
      </c>
      <c r="BD21" s="21">
        <v>0</v>
      </c>
      <c r="BE21" s="21">
        <v>1</v>
      </c>
      <c r="BF21" s="21">
        <v>7.0000000000000007E-2</v>
      </c>
      <c r="BG21" s="21">
        <v>209</v>
      </c>
      <c r="BH21" s="21">
        <v>5.48</v>
      </c>
      <c r="BI21" s="21">
        <f t="shared" si="6"/>
        <v>210</v>
      </c>
      <c r="BJ21" s="21">
        <f t="shared" si="7"/>
        <v>5.5500000000000007</v>
      </c>
      <c r="BK21" s="21">
        <f t="shared" si="8"/>
        <v>1008</v>
      </c>
      <c r="BL21" s="21">
        <f t="shared" si="9"/>
        <v>21.96</v>
      </c>
    </row>
    <row r="22" spans="1:64" x14ac:dyDescent="0.25">
      <c r="A22" s="134">
        <v>15</v>
      </c>
      <c r="B22" s="22" t="s">
        <v>54</v>
      </c>
      <c r="C22" s="21"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f t="shared" si="0"/>
        <v>0</v>
      </c>
      <c r="R22" s="21">
        <f t="shared" si="1"/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f t="shared" si="2"/>
        <v>0</v>
      </c>
      <c r="AD22" s="21">
        <f t="shared" si="3"/>
        <v>0</v>
      </c>
      <c r="AE22" s="21">
        <v>0</v>
      </c>
      <c r="AF22" s="21">
        <v>0</v>
      </c>
      <c r="AG22" s="21">
        <v>0</v>
      </c>
      <c r="AH22" s="21">
        <v>0</v>
      </c>
      <c r="AI22" s="21">
        <v>0</v>
      </c>
      <c r="AJ22" s="21">
        <v>0</v>
      </c>
      <c r="AK22" s="21">
        <v>0</v>
      </c>
      <c r="AL22" s="21">
        <v>0</v>
      </c>
      <c r="AM22" s="21">
        <v>0</v>
      </c>
      <c r="AN22" s="21">
        <v>0</v>
      </c>
      <c r="AO22" s="21">
        <v>0</v>
      </c>
      <c r="AP22" s="21">
        <v>0</v>
      </c>
      <c r="AQ22" s="21">
        <v>0</v>
      </c>
      <c r="AR22" s="21">
        <v>0</v>
      </c>
      <c r="AS22" s="21">
        <f t="shared" si="4"/>
        <v>0</v>
      </c>
      <c r="AT22" s="21">
        <f t="shared" si="5"/>
        <v>0</v>
      </c>
      <c r="AU22" s="21">
        <v>0</v>
      </c>
      <c r="AV22" s="21">
        <v>0</v>
      </c>
      <c r="AW22" s="21">
        <v>0</v>
      </c>
      <c r="AX22" s="21">
        <v>0</v>
      </c>
      <c r="AY22" s="21">
        <v>0</v>
      </c>
      <c r="AZ22" s="21">
        <v>0</v>
      </c>
      <c r="BA22" s="21">
        <v>0</v>
      </c>
      <c r="BB22" s="21">
        <v>0</v>
      </c>
      <c r="BC22" s="21">
        <v>0</v>
      </c>
      <c r="BD22" s="21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f t="shared" si="6"/>
        <v>0</v>
      </c>
      <c r="BJ22" s="21">
        <f t="shared" si="7"/>
        <v>0</v>
      </c>
      <c r="BK22" s="21">
        <f t="shared" si="8"/>
        <v>0</v>
      </c>
      <c r="BL22" s="21">
        <f t="shared" si="9"/>
        <v>0</v>
      </c>
    </row>
    <row r="23" spans="1:64" x14ac:dyDescent="0.25">
      <c r="A23" s="134">
        <v>16</v>
      </c>
      <c r="B23" s="22" t="s">
        <v>55</v>
      </c>
      <c r="C23" s="21">
        <v>300</v>
      </c>
      <c r="D23" s="21">
        <v>29.58</v>
      </c>
      <c r="E23" s="21">
        <v>1841</v>
      </c>
      <c r="F23" s="21">
        <v>68.67</v>
      </c>
      <c r="G23" s="21">
        <v>952</v>
      </c>
      <c r="H23" s="21">
        <v>31.36</v>
      </c>
      <c r="I23" s="21">
        <v>0</v>
      </c>
      <c r="J23" s="21">
        <v>0</v>
      </c>
      <c r="K23" s="21">
        <v>7</v>
      </c>
      <c r="L23" s="21">
        <v>9.56</v>
      </c>
      <c r="M23" s="21">
        <v>0</v>
      </c>
      <c r="N23" s="21">
        <v>0</v>
      </c>
      <c r="O23" s="21">
        <v>982</v>
      </c>
      <c r="P23" s="21">
        <v>5.75</v>
      </c>
      <c r="Q23" s="21">
        <f t="shared" si="0"/>
        <v>2148</v>
      </c>
      <c r="R23" s="21">
        <f t="shared" si="1"/>
        <v>107.81</v>
      </c>
      <c r="S23" s="21">
        <v>186</v>
      </c>
      <c r="T23" s="21">
        <v>40.200000000000003</v>
      </c>
      <c r="U23" s="21">
        <v>31</v>
      </c>
      <c r="V23" s="21">
        <v>74.31</v>
      </c>
      <c r="W23" s="21">
        <v>1</v>
      </c>
      <c r="X23" s="21">
        <v>94.02</v>
      </c>
      <c r="Y23" s="21">
        <v>0</v>
      </c>
      <c r="Z23" s="21">
        <v>0</v>
      </c>
      <c r="AA23" s="21">
        <v>0</v>
      </c>
      <c r="AB23" s="21">
        <v>0</v>
      </c>
      <c r="AC23" s="21">
        <f t="shared" si="2"/>
        <v>218</v>
      </c>
      <c r="AD23" s="21">
        <f t="shared" si="3"/>
        <v>208.53</v>
      </c>
      <c r="AE23" s="21">
        <v>3</v>
      </c>
      <c r="AF23" s="21">
        <v>0.17</v>
      </c>
      <c r="AG23" s="21">
        <v>1</v>
      </c>
      <c r="AH23" s="21">
        <v>0.04</v>
      </c>
      <c r="AI23" s="21">
        <v>19</v>
      </c>
      <c r="AJ23" s="21">
        <v>0.61</v>
      </c>
      <c r="AK23" s="21">
        <v>0</v>
      </c>
      <c r="AL23" s="21">
        <v>0</v>
      </c>
      <c r="AM23" s="21">
        <v>0</v>
      </c>
      <c r="AN23" s="21">
        <v>0</v>
      </c>
      <c r="AO23" s="21">
        <v>1</v>
      </c>
      <c r="AP23" s="21">
        <v>0.02</v>
      </c>
      <c r="AQ23" s="21">
        <v>0</v>
      </c>
      <c r="AR23" s="21">
        <v>0</v>
      </c>
      <c r="AS23" s="21">
        <f t="shared" si="4"/>
        <v>2390</v>
      </c>
      <c r="AT23" s="21">
        <f t="shared" si="5"/>
        <v>317.18000000000006</v>
      </c>
      <c r="AU23" s="21">
        <v>1895</v>
      </c>
      <c r="AV23" s="21">
        <v>27.05</v>
      </c>
      <c r="AW23" s="21">
        <v>15</v>
      </c>
      <c r="AX23" s="21">
        <v>0.06</v>
      </c>
      <c r="AY23" s="21">
        <v>38</v>
      </c>
      <c r="AZ23" s="21">
        <v>5.85</v>
      </c>
      <c r="BA23" s="21">
        <v>1</v>
      </c>
      <c r="BB23" s="21">
        <v>0.01</v>
      </c>
      <c r="BC23" s="21">
        <v>1</v>
      </c>
      <c r="BD23" s="21">
        <v>0.32</v>
      </c>
      <c r="BE23" s="21">
        <v>448</v>
      </c>
      <c r="BF23" s="21">
        <v>55.61</v>
      </c>
      <c r="BG23" s="21">
        <v>2420</v>
      </c>
      <c r="BH23" s="21">
        <v>42.77</v>
      </c>
      <c r="BI23" s="21">
        <f t="shared" si="6"/>
        <v>2908</v>
      </c>
      <c r="BJ23" s="21">
        <f t="shared" si="7"/>
        <v>104.56</v>
      </c>
      <c r="BK23" s="21">
        <f t="shared" si="8"/>
        <v>5298</v>
      </c>
      <c r="BL23" s="21">
        <f t="shared" si="9"/>
        <v>421.74000000000007</v>
      </c>
    </row>
    <row r="24" spans="1:64" x14ac:dyDescent="0.25">
      <c r="A24" s="134">
        <v>17</v>
      </c>
      <c r="B24" s="22" t="s">
        <v>56</v>
      </c>
      <c r="C24" s="21">
        <v>51</v>
      </c>
      <c r="D24" s="21">
        <v>1.69</v>
      </c>
      <c r="E24" s="21">
        <v>30</v>
      </c>
      <c r="F24" s="21">
        <v>4.9400000000000004</v>
      </c>
      <c r="G24" s="21">
        <v>3</v>
      </c>
      <c r="H24" s="21">
        <v>0.8</v>
      </c>
      <c r="I24" s="21"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1">
        <v>18</v>
      </c>
      <c r="P24" s="21">
        <v>0.56000000000000005</v>
      </c>
      <c r="Q24" s="21">
        <f t="shared" si="0"/>
        <v>81</v>
      </c>
      <c r="R24" s="21">
        <f t="shared" si="1"/>
        <v>6.6300000000000008</v>
      </c>
      <c r="S24" s="21">
        <v>24</v>
      </c>
      <c r="T24" s="21">
        <v>10.119999999999999</v>
      </c>
      <c r="U24" s="21">
        <v>6</v>
      </c>
      <c r="V24" s="21">
        <v>8.2200000000000006</v>
      </c>
      <c r="W24" s="21">
        <v>0</v>
      </c>
      <c r="X24" s="21">
        <v>0</v>
      </c>
      <c r="Y24" s="21">
        <v>0</v>
      </c>
      <c r="Z24" s="21">
        <v>0</v>
      </c>
      <c r="AA24" s="21">
        <v>0</v>
      </c>
      <c r="AB24" s="21">
        <v>0</v>
      </c>
      <c r="AC24" s="21">
        <f t="shared" si="2"/>
        <v>30</v>
      </c>
      <c r="AD24" s="21">
        <f t="shared" si="3"/>
        <v>18.34</v>
      </c>
      <c r="AE24" s="21">
        <v>4</v>
      </c>
      <c r="AF24" s="21">
        <v>0.03</v>
      </c>
      <c r="AG24" s="21">
        <v>0</v>
      </c>
      <c r="AH24" s="21">
        <v>0</v>
      </c>
      <c r="AI24" s="21">
        <v>5</v>
      </c>
      <c r="AJ24" s="21">
        <v>0.51</v>
      </c>
      <c r="AK24" s="21">
        <v>0</v>
      </c>
      <c r="AL24" s="21">
        <v>0</v>
      </c>
      <c r="AM24" s="21">
        <v>0</v>
      </c>
      <c r="AN24" s="21">
        <v>0</v>
      </c>
      <c r="AO24" s="21">
        <v>0</v>
      </c>
      <c r="AP24" s="21">
        <v>0</v>
      </c>
      <c r="AQ24" s="21">
        <v>0</v>
      </c>
      <c r="AR24" s="21">
        <v>0</v>
      </c>
      <c r="AS24" s="21">
        <f t="shared" si="4"/>
        <v>120</v>
      </c>
      <c r="AT24" s="21">
        <f t="shared" si="5"/>
        <v>25.51</v>
      </c>
      <c r="AU24" s="21">
        <v>35</v>
      </c>
      <c r="AV24" s="21">
        <v>4.07</v>
      </c>
      <c r="AW24" s="21">
        <v>0</v>
      </c>
      <c r="AX24" s="21">
        <v>0</v>
      </c>
      <c r="AY24" s="21">
        <v>0</v>
      </c>
      <c r="AZ24" s="21">
        <v>0</v>
      </c>
      <c r="BA24" s="21">
        <v>0</v>
      </c>
      <c r="BB24" s="21">
        <v>0</v>
      </c>
      <c r="BC24" s="21">
        <v>4</v>
      </c>
      <c r="BD24" s="21">
        <v>0.76</v>
      </c>
      <c r="BE24" s="21">
        <v>120</v>
      </c>
      <c r="BF24" s="21">
        <v>12.83</v>
      </c>
      <c r="BG24" s="21">
        <v>240</v>
      </c>
      <c r="BH24" s="21">
        <v>20</v>
      </c>
      <c r="BI24" s="21">
        <f t="shared" si="6"/>
        <v>364</v>
      </c>
      <c r="BJ24" s="21">
        <f t="shared" si="7"/>
        <v>33.590000000000003</v>
      </c>
      <c r="BK24" s="21">
        <f t="shared" si="8"/>
        <v>484</v>
      </c>
      <c r="BL24" s="21">
        <f t="shared" si="9"/>
        <v>59.100000000000009</v>
      </c>
    </row>
    <row r="25" spans="1:64" x14ac:dyDescent="0.25">
      <c r="A25" s="134">
        <v>18</v>
      </c>
      <c r="B25" s="22" t="s">
        <v>57</v>
      </c>
      <c r="C25" s="21">
        <v>200</v>
      </c>
      <c r="D25" s="21">
        <v>7.85</v>
      </c>
      <c r="E25" s="21">
        <v>1</v>
      </c>
      <c r="F25" s="21">
        <v>0.06</v>
      </c>
      <c r="G25" s="21">
        <v>1</v>
      </c>
      <c r="H25" s="21">
        <v>0.11</v>
      </c>
      <c r="I25" s="21">
        <v>0</v>
      </c>
      <c r="J25" s="21">
        <v>0</v>
      </c>
      <c r="K25" s="21">
        <v>4</v>
      </c>
      <c r="L25" s="21">
        <v>0.75</v>
      </c>
      <c r="M25" s="21">
        <v>0</v>
      </c>
      <c r="N25" s="21">
        <v>0</v>
      </c>
      <c r="O25" s="21">
        <v>52</v>
      </c>
      <c r="P25" s="21">
        <v>0.9</v>
      </c>
      <c r="Q25" s="21">
        <f t="shared" si="0"/>
        <v>205</v>
      </c>
      <c r="R25" s="21">
        <f t="shared" si="1"/>
        <v>8.66</v>
      </c>
      <c r="S25" s="21">
        <v>28</v>
      </c>
      <c r="T25" s="21">
        <v>4.2</v>
      </c>
      <c r="U25" s="21">
        <v>0</v>
      </c>
      <c r="V25" s="21">
        <v>0</v>
      </c>
      <c r="W25" s="21">
        <v>0</v>
      </c>
      <c r="X25" s="21">
        <v>0</v>
      </c>
      <c r="Y25" s="21">
        <v>0</v>
      </c>
      <c r="Z25" s="21">
        <v>0</v>
      </c>
      <c r="AA25" s="21">
        <v>0</v>
      </c>
      <c r="AB25" s="21">
        <v>0</v>
      </c>
      <c r="AC25" s="21">
        <f t="shared" si="2"/>
        <v>28</v>
      </c>
      <c r="AD25" s="21">
        <f t="shared" si="3"/>
        <v>4.2</v>
      </c>
      <c r="AE25" s="21">
        <v>1</v>
      </c>
      <c r="AF25" s="21">
        <v>0.01</v>
      </c>
      <c r="AG25" s="21">
        <v>1</v>
      </c>
      <c r="AH25" s="21">
        <v>0.14000000000000001</v>
      </c>
      <c r="AI25" s="21">
        <v>1</v>
      </c>
      <c r="AJ25" s="21">
        <v>0.27</v>
      </c>
      <c r="AK25" s="21">
        <v>0</v>
      </c>
      <c r="AL25" s="21">
        <v>0</v>
      </c>
      <c r="AM25" s="21">
        <v>0</v>
      </c>
      <c r="AN25" s="21">
        <v>0</v>
      </c>
      <c r="AO25" s="21">
        <v>0</v>
      </c>
      <c r="AP25" s="21">
        <v>0</v>
      </c>
      <c r="AQ25" s="21">
        <v>0</v>
      </c>
      <c r="AR25" s="21">
        <v>0</v>
      </c>
      <c r="AS25" s="21">
        <f t="shared" si="4"/>
        <v>236</v>
      </c>
      <c r="AT25" s="21">
        <f t="shared" si="5"/>
        <v>13.28</v>
      </c>
      <c r="AU25" s="21">
        <v>100</v>
      </c>
      <c r="AV25" s="21">
        <v>1.82</v>
      </c>
      <c r="AW25" s="21">
        <v>0</v>
      </c>
      <c r="AX25" s="21">
        <v>0</v>
      </c>
      <c r="AY25" s="21">
        <v>0</v>
      </c>
      <c r="AZ25" s="21">
        <v>0</v>
      </c>
      <c r="BA25" s="21">
        <v>0</v>
      </c>
      <c r="BB25" s="21">
        <v>0</v>
      </c>
      <c r="BC25" s="21">
        <v>1</v>
      </c>
      <c r="BD25" s="21">
        <v>0.22</v>
      </c>
      <c r="BE25" s="21">
        <v>1</v>
      </c>
      <c r="BF25" s="21">
        <v>0.34</v>
      </c>
      <c r="BG25" s="21">
        <v>13</v>
      </c>
      <c r="BH25" s="21">
        <v>2.09</v>
      </c>
      <c r="BI25" s="21">
        <f t="shared" si="6"/>
        <v>15</v>
      </c>
      <c r="BJ25" s="21">
        <f t="shared" si="7"/>
        <v>2.65</v>
      </c>
      <c r="BK25" s="21">
        <f t="shared" si="8"/>
        <v>251</v>
      </c>
      <c r="BL25" s="21">
        <f t="shared" si="9"/>
        <v>15.93</v>
      </c>
    </row>
    <row r="26" spans="1:64" x14ac:dyDescent="0.25">
      <c r="A26" s="134">
        <v>19</v>
      </c>
      <c r="B26" s="22" t="s">
        <v>58</v>
      </c>
      <c r="C26" s="21"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f t="shared" si="0"/>
        <v>0</v>
      </c>
      <c r="R26" s="21">
        <f t="shared" si="1"/>
        <v>0</v>
      </c>
      <c r="S26" s="21">
        <v>0</v>
      </c>
      <c r="T26" s="21">
        <v>0</v>
      </c>
      <c r="U26" s="21">
        <v>0</v>
      </c>
      <c r="V26" s="21">
        <v>0</v>
      </c>
      <c r="W26" s="21">
        <v>0</v>
      </c>
      <c r="X26" s="21">
        <v>0</v>
      </c>
      <c r="Y26" s="21">
        <v>0</v>
      </c>
      <c r="Z26" s="21">
        <v>0</v>
      </c>
      <c r="AA26" s="21">
        <v>0</v>
      </c>
      <c r="AB26" s="21">
        <v>0</v>
      </c>
      <c r="AC26" s="21">
        <f t="shared" si="2"/>
        <v>0</v>
      </c>
      <c r="AD26" s="21">
        <f t="shared" si="3"/>
        <v>0</v>
      </c>
      <c r="AE26" s="21">
        <v>0</v>
      </c>
      <c r="AF26" s="21">
        <v>0</v>
      </c>
      <c r="AG26" s="21">
        <v>0</v>
      </c>
      <c r="AH26" s="21">
        <v>0</v>
      </c>
      <c r="AI26" s="21">
        <v>0</v>
      </c>
      <c r="AJ26" s="21">
        <v>0</v>
      </c>
      <c r="AK26" s="21">
        <v>0</v>
      </c>
      <c r="AL26" s="21">
        <v>0</v>
      </c>
      <c r="AM26" s="21">
        <v>0</v>
      </c>
      <c r="AN26" s="21">
        <v>0</v>
      </c>
      <c r="AO26" s="21">
        <v>0</v>
      </c>
      <c r="AP26" s="21">
        <v>0</v>
      </c>
      <c r="AQ26" s="21">
        <v>0</v>
      </c>
      <c r="AR26" s="21">
        <v>0</v>
      </c>
      <c r="AS26" s="21">
        <f t="shared" si="4"/>
        <v>0</v>
      </c>
      <c r="AT26" s="21">
        <f t="shared" si="5"/>
        <v>0</v>
      </c>
      <c r="AU26" s="21">
        <v>0</v>
      </c>
      <c r="AV26" s="21">
        <v>0</v>
      </c>
      <c r="AW26" s="21">
        <v>0</v>
      </c>
      <c r="AX26" s="21">
        <v>0</v>
      </c>
      <c r="AY26" s="21">
        <v>0</v>
      </c>
      <c r="AZ26" s="21">
        <v>0</v>
      </c>
      <c r="BA26" s="21">
        <v>0</v>
      </c>
      <c r="BB26" s="21">
        <v>0</v>
      </c>
      <c r="BC26" s="21">
        <v>0</v>
      </c>
      <c r="BD26" s="21">
        <v>0</v>
      </c>
      <c r="BE26" s="21">
        <v>0</v>
      </c>
      <c r="BF26" s="21">
        <v>0</v>
      </c>
      <c r="BG26" s="21">
        <v>0</v>
      </c>
      <c r="BH26" s="21">
        <v>0</v>
      </c>
      <c r="BI26" s="21">
        <f t="shared" si="6"/>
        <v>0</v>
      </c>
      <c r="BJ26" s="21">
        <f t="shared" si="7"/>
        <v>0</v>
      </c>
      <c r="BK26" s="21">
        <f t="shared" si="8"/>
        <v>0</v>
      </c>
      <c r="BL26" s="21">
        <f t="shared" si="9"/>
        <v>0</v>
      </c>
    </row>
    <row r="27" spans="1:64" x14ac:dyDescent="0.25">
      <c r="A27" s="134">
        <v>20</v>
      </c>
      <c r="B27" s="22" t="s">
        <v>59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f t="shared" si="0"/>
        <v>0</v>
      </c>
      <c r="R27" s="21">
        <f t="shared" si="1"/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21">
        <f t="shared" si="2"/>
        <v>0</v>
      </c>
      <c r="AD27" s="21">
        <f t="shared" si="3"/>
        <v>0</v>
      </c>
      <c r="AE27" s="21">
        <v>0</v>
      </c>
      <c r="AF27" s="21">
        <v>0</v>
      </c>
      <c r="AG27" s="21">
        <v>0</v>
      </c>
      <c r="AH27" s="21">
        <v>0</v>
      </c>
      <c r="AI27" s="21">
        <v>0</v>
      </c>
      <c r="AJ27" s="21">
        <v>0</v>
      </c>
      <c r="AK27" s="21">
        <v>0</v>
      </c>
      <c r="AL27" s="21">
        <v>0</v>
      </c>
      <c r="AM27" s="21">
        <v>0</v>
      </c>
      <c r="AN27" s="21">
        <v>0</v>
      </c>
      <c r="AO27" s="21">
        <v>0</v>
      </c>
      <c r="AP27" s="21">
        <v>0</v>
      </c>
      <c r="AQ27" s="21">
        <v>0</v>
      </c>
      <c r="AR27" s="21">
        <v>0</v>
      </c>
      <c r="AS27" s="21">
        <f t="shared" si="4"/>
        <v>0</v>
      </c>
      <c r="AT27" s="21">
        <f t="shared" si="5"/>
        <v>0</v>
      </c>
      <c r="AU27" s="21">
        <v>0</v>
      </c>
      <c r="AV27" s="21">
        <v>0</v>
      </c>
      <c r="AW27" s="21">
        <v>0</v>
      </c>
      <c r="AX27" s="21">
        <v>0</v>
      </c>
      <c r="AY27" s="21">
        <v>0</v>
      </c>
      <c r="AZ27" s="21">
        <v>0</v>
      </c>
      <c r="BA27" s="21">
        <v>0</v>
      </c>
      <c r="BB27" s="21">
        <v>0</v>
      </c>
      <c r="BC27" s="21">
        <v>0</v>
      </c>
      <c r="BD27" s="21">
        <v>0</v>
      </c>
      <c r="BE27" s="21">
        <v>0</v>
      </c>
      <c r="BF27" s="21">
        <v>0</v>
      </c>
      <c r="BG27" s="21">
        <v>0</v>
      </c>
      <c r="BH27" s="21">
        <v>0</v>
      </c>
      <c r="BI27" s="21">
        <f t="shared" si="6"/>
        <v>0</v>
      </c>
      <c r="BJ27" s="21">
        <f t="shared" si="7"/>
        <v>0</v>
      </c>
      <c r="BK27" s="21">
        <f t="shared" si="8"/>
        <v>0</v>
      </c>
      <c r="BL27" s="21">
        <f t="shared" si="9"/>
        <v>0</v>
      </c>
    </row>
    <row r="28" spans="1:64" x14ac:dyDescent="0.25">
      <c r="A28" s="134">
        <v>21</v>
      </c>
      <c r="B28" s="22" t="s">
        <v>60</v>
      </c>
      <c r="C28" s="21"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f t="shared" si="0"/>
        <v>0</v>
      </c>
      <c r="R28" s="21">
        <f t="shared" si="1"/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v>0</v>
      </c>
      <c r="AA28" s="21">
        <v>0</v>
      </c>
      <c r="AB28" s="21">
        <v>0</v>
      </c>
      <c r="AC28" s="21">
        <f t="shared" si="2"/>
        <v>0</v>
      </c>
      <c r="AD28" s="21">
        <f t="shared" si="3"/>
        <v>0</v>
      </c>
      <c r="AE28" s="21">
        <v>0</v>
      </c>
      <c r="AF28" s="21">
        <v>0</v>
      </c>
      <c r="AG28" s="21">
        <v>0</v>
      </c>
      <c r="AH28" s="21">
        <v>0</v>
      </c>
      <c r="AI28" s="21">
        <v>0</v>
      </c>
      <c r="AJ28" s="21">
        <v>0</v>
      </c>
      <c r="AK28" s="21">
        <v>0</v>
      </c>
      <c r="AL28" s="21">
        <v>0</v>
      </c>
      <c r="AM28" s="21">
        <v>0</v>
      </c>
      <c r="AN28" s="21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f t="shared" si="4"/>
        <v>0</v>
      </c>
      <c r="AT28" s="21">
        <f t="shared" si="5"/>
        <v>0</v>
      </c>
      <c r="AU28" s="21">
        <v>0</v>
      </c>
      <c r="AV28" s="21">
        <v>0</v>
      </c>
      <c r="AW28" s="21">
        <v>0</v>
      </c>
      <c r="AX28" s="21">
        <v>0</v>
      </c>
      <c r="AY28" s="21">
        <v>0</v>
      </c>
      <c r="AZ28" s="21">
        <v>0</v>
      </c>
      <c r="BA28" s="21">
        <v>0</v>
      </c>
      <c r="BB28" s="21">
        <v>0</v>
      </c>
      <c r="BC28" s="21">
        <v>0</v>
      </c>
      <c r="BD28" s="21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f t="shared" si="6"/>
        <v>0</v>
      </c>
      <c r="BJ28" s="21">
        <f t="shared" si="7"/>
        <v>0</v>
      </c>
      <c r="BK28" s="21">
        <f t="shared" si="8"/>
        <v>0</v>
      </c>
      <c r="BL28" s="21">
        <f t="shared" si="9"/>
        <v>0</v>
      </c>
    </row>
    <row r="29" spans="1:64" x14ac:dyDescent="0.25">
      <c r="A29" s="134">
        <v>22</v>
      </c>
      <c r="B29" s="22" t="s">
        <v>61</v>
      </c>
      <c r="C29" s="21"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f t="shared" si="0"/>
        <v>0</v>
      </c>
      <c r="R29" s="21">
        <f t="shared" si="1"/>
        <v>0</v>
      </c>
      <c r="S29" s="21">
        <v>0</v>
      </c>
      <c r="T29" s="21">
        <v>0</v>
      </c>
      <c r="U29" s="21">
        <v>0</v>
      </c>
      <c r="V29" s="21">
        <v>0</v>
      </c>
      <c r="W29" s="21">
        <v>0</v>
      </c>
      <c r="X29" s="21">
        <v>0</v>
      </c>
      <c r="Y29" s="21">
        <v>0</v>
      </c>
      <c r="Z29" s="21">
        <v>0</v>
      </c>
      <c r="AA29" s="21">
        <v>0</v>
      </c>
      <c r="AB29" s="21">
        <v>0</v>
      </c>
      <c r="AC29" s="21">
        <f t="shared" si="2"/>
        <v>0</v>
      </c>
      <c r="AD29" s="21">
        <f t="shared" si="3"/>
        <v>0</v>
      </c>
      <c r="AE29" s="21">
        <v>0</v>
      </c>
      <c r="AF29" s="21">
        <v>0</v>
      </c>
      <c r="AG29" s="21">
        <v>0</v>
      </c>
      <c r="AH29" s="21">
        <v>0</v>
      </c>
      <c r="AI29" s="21">
        <v>0</v>
      </c>
      <c r="AJ29" s="21">
        <v>0</v>
      </c>
      <c r="AK29" s="21">
        <v>0</v>
      </c>
      <c r="AL29" s="21">
        <v>0</v>
      </c>
      <c r="AM29" s="21">
        <v>0</v>
      </c>
      <c r="AN29" s="21">
        <v>0</v>
      </c>
      <c r="AO29" s="21">
        <v>0</v>
      </c>
      <c r="AP29" s="21">
        <v>0</v>
      </c>
      <c r="AQ29" s="21">
        <v>0</v>
      </c>
      <c r="AR29" s="21">
        <v>0</v>
      </c>
      <c r="AS29" s="21">
        <f t="shared" si="4"/>
        <v>0</v>
      </c>
      <c r="AT29" s="21">
        <f t="shared" si="5"/>
        <v>0</v>
      </c>
      <c r="AU29" s="21">
        <v>0</v>
      </c>
      <c r="AV29" s="21">
        <v>0</v>
      </c>
      <c r="AW29" s="21">
        <v>0</v>
      </c>
      <c r="AX29" s="21">
        <v>0</v>
      </c>
      <c r="AY29" s="21">
        <v>0</v>
      </c>
      <c r="AZ29" s="21">
        <v>0</v>
      </c>
      <c r="BA29" s="21">
        <v>0</v>
      </c>
      <c r="BB29" s="21">
        <v>0</v>
      </c>
      <c r="BC29" s="21">
        <v>0</v>
      </c>
      <c r="BD29" s="21">
        <v>0</v>
      </c>
      <c r="BE29" s="21">
        <v>0</v>
      </c>
      <c r="BF29" s="21">
        <v>0</v>
      </c>
      <c r="BG29" s="21">
        <v>0</v>
      </c>
      <c r="BH29" s="21">
        <v>0</v>
      </c>
      <c r="BI29" s="21">
        <f t="shared" si="6"/>
        <v>0</v>
      </c>
      <c r="BJ29" s="21">
        <f t="shared" si="7"/>
        <v>0</v>
      </c>
      <c r="BK29" s="21">
        <f t="shared" si="8"/>
        <v>0</v>
      </c>
      <c r="BL29" s="21">
        <f t="shared" si="9"/>
        <v>0</v>
      </c>
    </row>
    <row r="30" spans="1:64" x14ac:dyDescent="0.25">
      <c r="A30" s="134">
        <v>23</v>
      </c>
      <c r="B30" s="22" t="s">
        <v>62</v>
      </c>
      <c r="C30" s="21"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f t="shared" si="0"/>
        <v>0</v>
      </c>
      <c r="R30" s="21">
        <f t="shared" si="1"/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f t="shared" si="2"/>
        <v>0</v>
      </c>
      <c r="AD30" s="21">
        <f t="shared" si="3"/>
        <v>0</v>
      </c>
      <c r="AE30" s="21">
        <v>0</v>
      </c>
      <c r="AF30" s="21">
        <v>0</v>
      </c>
      <c r="AG30" s="21">
        <v>0</v>
      </c>
      <c r="AH30" s="21">
        <v>0</v>
      </c>
      <c r="AI30" s="21">
        <v>0</v>
      </c>
      <c r="AJ30" s="21">
        <v>0</v>
      </c>
      <c r="AK30" s="21">
        <v>0</v>
      </c>
      <c r="AL30" s="21">
        <v>0</v>
      </c>
      <c r="AM30" s="21">
        <v>0</v>
      </c>
      <c r="AN30" s="21">
        <v>0</v>
      </c>
      <c r="AO30" s="21">
        <v>0</v>
      </c>
      <c r="AP30" s="21">
        <v>0</v>
      </c>
      <c r="AQ30" s="21">
        <v>0</v>
      </c>
      <c r="AR30" s="21">
        <v>0</v>
      </c>
      <c r="AS30" s="21">
        <f t="shared" si="4"/>
        <v>0</v>
      </c>
      <c r="AT30" s="21">
        <f t="shared" si="5"/>
        <v>0</v>
      </c>
      <c r="AU30" s="21">
        <v>0</v>
      </c>
      <c r="AV30" s="21">
        <v>0</v>
      </c>
      <c r="AW30" s="21">
        <v>0</v>
      </c>
      <c r="AX30" s="21">
        <v>0</v>
      </c>
      <c r="AY30" s="21">
        <v>0</v>
      </c>
      <c r="AZ30" s="21">
        <v>0</v>
      </c>
      <c r="BA30" s="21">
        <v>0</v>
      </c>
      <c r="BB30" s="21">
        <v>0</v>
      </c>
      <c r="BC30" s="21">
        <v>0</v>
      </c>
      <c r="BD30" s="21">
        <v>0</v>
      </c>
      <c r="BE30" s="21">
        <v>0</v>
      </c>
      <c r="BF30" s="21">
        <v>0</v>
      </c>
      <c r="BG30" s="21">
        <v>0</v>
      </c>
      <c r="BH30" s="21">
        <v>0</v>
      </c>
      <c r="BI30" s="21">
        <f t="shared" si="6"/>
        <v>0</v>
      </c>
      <c r="BJ30" s="21">
        <f t="shared" si="7"/>
        <v>0</v>
      </c>
      <c r="BK30" s="21">
        <f t="shared" si="8"/>
        <v>0</v>
      </c>
      <c r="BL30" s="21">
        <f t="shared" si="9"/>
        <v>0</v>
      </c>
    </row>
    <row r="31" spans="1:64" x14ac:dyDescent="0.25">
      <c r="A31" s="134">
        <v>24</v>
      </c>
      <c r="B31" s="22" t="s">
        <v>63</v>
      </c>
      <c r="C31" s="21"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1">
        <f t="shared" si="0"/>
        <v>0</v>
      </c>
      <c r="R31" s="21">
        <f t="shared" si="1"/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21">
        <v>0</v>
      </c>
      <c r="Y31" s="21">
        <v>0</v>
      </c>
      <c r="Z31" s="21">
        <v>0</v>
      </c>
      <c r="AA31" s="21">
        <v>0</v>
      </c>
      <c r="AB31" s="21">
        <v>0</v>
      </c>
      <c r="AC31" s="21">
        <f t="shared" si="2"/>
        <v>0</v>
      </c>
      <c r="AD31" s="21">
        <f t="shared" si="3"/>
        <v>0</v>
      </c>
      <c r="AE31" s="21">
        <v>0</v>
      </c>
      <c r="AF31" s="21">
        <v>0</v>
      </c>
      <c r="AG31" s="21">
        <v>0</v>
      </c>
      <c r="AH31" s="21">
        <v>0</v>
      </c>
      <c r="AI31" s="21">
        <v>0</v>
      </c>
      <c r="AJ31" s="21">
        <v>0</v>
      </c>
      <c r="AK31" s="21">
        <v>0</v>
      </c>
      <c r="AL31" s="21">
        <v>0</v>
      </c>
      <c r="AM31" s="21">
        <v>0</v>
      </c>
      <c r="AN31" s="21">
        <v>0</v>
      </c>
      <c r="AO31" s="21">
        <v>0</v>
      </c>
      <c r="AP31" s="21">
        <v>0</v>
      </c>
      <c r="AQ31" s="21">
        <v>0</v>
      </c>
      <c r="AR31" s="21">
        <v>0</v>
      </c>
      <c r="AS31" s="21">
        <f t="shared" si="4"/>
        <v>0</v>
      </c>
      <c r="AT31" s="21">
        <f t="shared" si="5"/>
        <v>0</v>
      </c>
      <c r="AU31" s="21">
        <v>0</v>
      </c>
      <c r="AV31" s="21">
        <v>0</v>
      </c>
      <c r="AW31" s="21">
        <v>0</v>
      </c>
      <c r="AX31" s="21">
        <v>0</v>
      </c>
      <c r="AY31" s="21">
        <v>0</v>
      </c>
      <c r="AZ31" s="21">
        <v>0</v>
      </c>
      <c r="BA31" s="21">
        <v>0</v>
      </c>
      <c r="BB31" s="21">
        <v>0</v>
      </c>
      <c r="BC31" s="21">
        <v>0</v>
      </c>
      <c r="BD31" s="21">
        <v>0</v>
      </c>
      <c r="BE31" s="21">
        <v>0</v>
      </c>
      <c r="BF31" s="21">
        <v>0</v>
      </c>
      <c r="BG31" s="21">
        <v>0</v>
      </c>
      <c r="BH31" s="21">
        <v>0</v>
      </c>
      <c r="BI31" s="21">
        <f t="shared" si="6"/>
        <v>0</v>
      </c>
      <c r="BJ31" s="21">
        <f t="shared" si="7"/>
        <v>0</v>
      </c>
      <c r="BK31" s="21">
        <f t="shared" si="8"/>
        <v>0</v>
      </c>
      <c r="BL31" s="21">
        <f t="shared" si="9"/>
        <v>0</v>
      </c>
    </row>
    <row r="32" spans="1:64" x14ac:dyDescent="0.25">
      <c r="A32" s="134">
        <v>25</v>
      </c>
      <c r="B32" s="22" t="s">
        <v>64</v>
      </c>
      <c r="C32" s="21"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1">
        <v>0</v>
      </c>
      <c r="P32" s="21">
        <v>0</v>
      </c>
      <c r="Q32" s="21">
        <f t="shared" si="0"/>
        <v>0</v>
      </c>
      <c r="R32" s="21">
        <f t="shared" si="1"/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f t="shared" si="2"/>
        <v>0</v>
      </c>
      <c r="AD32" s="21">
        <f t="shared" si="3"/>
        <v>0</v>
      </c>
      <c r="AE32" s="21">
        <v>0</v>
      </c>
      <c r="AF32" s="21">
        <v>0</v>
      </c>
      <c r="AG32" s="21">
        <v>0</v>
      </c>
      <c r="AH32" s="21">
        <v>0</v>
      </c>
      <c r="AI32" s="21">
        <v>0</v>
      </c>
      <c r="AJ32" s="21">
        <v>0</v>
      </c>
      <c r="AK32" s="21">
        <v>0</v>
      </c>
      <c r="AL32" s="21">
        <v>0</v>
      </c>
      <c r="AM32" s="21">
        <v>0</v>
      </c>
      <c r="AN32" s="21">
        <v>0</v>
      </c>
      <c r="AO32" s="21">
        <v>0</v>
      </c>
      <c r="AP32" s="21">
        <v>0</v>
      </c>
      <c r="AQ32" s="21">
        <v>0</v>
      </c>
      <c r="AR32" s="21">
        <v>0</v>
      </c>
      <c r="AS32" s="21">
        <f t="shared" si="4"/>
        <v>0</v>
      </c>
      <c r="AT32" s="21">
        <f t="shared" si="5"/>
        <v>0</v>
      </c>
      <c r="AU32" s="21">
        <v>0</v>
      </c>
      <c r="AV32" s="21">
        <v>0</v>
      </c>
      <c r="AW32" s="21">
        <v>0</v>
      </c>
      <c r="AX32" s="21">
        <v>0</v>
      </c>
      <c r="AY32" s="21">
        <v>0</v>
      </c>
      <c r="AZ32" s="21">
        <v>0</v>
      </c>
      <c r="BA32" s="21">
        <v>0</v>
      </c>
      <c r="BB32" s="21">
        <v>0</v>
      </c>
      <c r="BC32" s="21">
        <v>0</v>
      </c>
      <c r="BD32" s="21">
        <v>0</v>
      </c>
      <c r="BE32" s="21">
        <v>0</v>
      </c>
      <c r="BF32" s="21">
        <v>0</v>
      </c>
      <c r="BG32" s="21">
        <v>0</v>
      </c>
      <c r="BH32" s="21">
        <v>0</v>
      </c>
      <c r="BI32" s="21">
        <f t="shared" si="6"/>
        <v>0</v>
      </c>
      <c r="BJ32" s="21">
        <f t="shared" si="7"/>
        <v>0</v>
      </c>
      <c r="BK32" s="21">
        <f t="shared" si="8"/>
        <v>0</v>
      </c>
      <c r="BL32" s="21">
        <f t="shared" si="9"/>
        <v>0</v>
      </c>
    </row>
    <row r="33" spans="1:64" x14ac:dyDescent="0.25">
      <c r="A33" s="134">
        <v>26</v>
      </c>
      <c r="B33" s="22" t="s">
        <v>65</v>
      </c>
      <c r="C33" s="21"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f t="shared" si="0"/>
        <v>0</v>
      </c>
      <c r="R33" s="21">
        <f t="shared" si="1"/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f t="shared" si="2"/>
        <v>0</v>
      </c>
      <c r="AD33" s="21">
        <f t="shared" si="3"/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0</v>
      </c>
      <c r="AQ33" s="21">
        <v>0</v>
      </c>
      <c r="AR33" s="21">
        <v>0</v>
      </c>
      <c r="AS33" s="21">
        <f t="shared" si="4"/>
        <v>0</v>
      </c>
      <c r="AT33" s="21">
        <f t="shared" si="5"/>
        <v>0</v>
      </c>
      <c r="AU33" s="21">
        <v>0</v>
      </c>
      <c r="AV33" s="21">
        <v>0</v>
      </c>
      <c r="AW33" s="21">
        <v>0</v>
      </c>
      <c r="AX33" s="21">
        <v>0</v>
      </c>
      <c r="AY33" s="21">
        <v>0</v>
      </c>
      <c r="AZ33" s="21">
        <v>0</v>
      </c>
      <c r="BA33" s="21">
        <v>0</v>
      </c>
      <c r="BB33" s="21">
        <v>0</v>
      </c>
      <c r="BC33" s="21">
        <v>0</v>
      </c>
      <c r="BD33" s="21">
        <v>0</v>
      </c>
      <c r="BE33" s="21">
        <v>0</v>
      </c>
      <c r="BF33" s="21">
        <v>0</v>
      </c>
      <c r="BG33" s="21">
        <v>0</v>
      </c>
      <c r="BH33" s="21">
        <v>0</v>
      </c>
      <c r="BI33" s="21">
        <f t="shared" si="6"/>
        <v>0</v>
      </c>
      <c r="BJ33" s="21">
        <f t="shared" si="7"/>
        <v>0</v>
      </c>
      <c r="BK33" s="21">
        <f t="shared" si="8"/>
        <v>0</v>
      </c>
      <c r="BL33" s="21">
        <f t="shared" si="9"/>
        <v>0</v>
      </c>
    </row>
    <row r="34" spans="1:64" x14ac:dyDescent="0.25">
      <c r="A34" s="134">
        <v>27</v>
      </c>
      <c r="B34" s="22" t="s">
        <v>66</v>
      </c>
      <c r="C34" s="21"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21">
        <v>0</v>
      </c>
      <c r="Q34" s="21">
        <f t="shared" si="0"/>
        <v>0</v>
      </c>
      <c r="R34" s="21">
        <f t="shared" si="1"/>
        <v>0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f t="shared" si="2"/>
        <v>0</v>
      </c>
      <c r="AD34" s="21">
        <f t="shared" si="3"/>
        <v>0</v>
      </c>
      <c r="AE34" s="21">
        <v>0</v>
      </c>
      <c r="AF34" s="21">
        <v>0</v>
      </c>
      <c r="AG34" s="21">
        <v>0</v>
      </c>
      <c r="AH34" s="21">
        <v>0</v>
      </c>
      <c r="AI34" s="21">
        <v>0</v>
      </c>
      <c r="AJ34" s="21">
        <v>0</v>
      </c>
      <c r="AK34" s="21">
        <v>0</v>
      </c>
      <c r="AL34" s="21">
        <v>0</v>
      </c>
      <c r="AM34" s="21">
        <v>0</v>
      </c>
      <c r="AN34" s="21">
        <v>0</v>
      </c>
      <c r="AO34" s="21">
        <v>0</v>
      </c>
      <c r="AP34" s="21">
        <v>0</v>
      </c>
      <c r="AQ34" s="21">
        <v>0</v>
      </c>
      <c r="AR34" s="21">
        <v>0</v>
      </c>
      <c r="AS34" s="21">
        <f t="shared" si="4"/>
        <v>0</v>
      </c>
      <c r="AT34" s="21">
        <f t="shared" si="5"/>
        <v>0</v>
      </c>
      <c r="AU34" s="21">
        <v>0</v>
      </c>
      <c r="AV34" s="21">
        <v>0</v>
      </c>
      <c r="AW34" s="21">
        <v>0</v>
      </c>
      <c r="AX34" s="21">
        <v>0</v>
      </c>
      <c r="AY34" s="21">
        <v>0</v>
      </c>
      <c r="AZ34" s="21">
        <v>0</v>
      </c>
      <c r="BA34" s="21">
        <v>0</v>
      </c>
      <c r="BB34" s="21">
        <v>0</v>
      </c>
      <c r="BC34" s="21">
        <v>0</v>
      </c>
      <c r="BD34" s="21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f t="shared" si="6"/>
        <v>0</v>
      </c>
      <c r="BJ34" s="21">
        <f t="shared" si="7"/>
        <v>0</v>
      </c>
      <c r="BK34" s="21">
        <f t="shared" si="8"/>
        <v>0</v>
      </c>
      <c r="BL34" s="21">
        <f t="shared" si="9"/>
        <v>0</v>
      </c>
    </row>
    <row r="35" spans="1:64" x14ac:dyDescent="0.25">
      <c r="A35" s="134">
        <v>28</v>
      </c>
      <c r="B35" s="22" t="s">
        <v>67</v>
      </c>
      <c r="C35" s="21"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1">
        <f t="shared" si="0"/>
        <v>0</v>
      </c>
      <c r="R35" s="21">
        <f t="shared" si="1"/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21">
        <v>0</v>
      </c>
      <c r="Y35" s="21">
        <v>0</v>
      </c>
      <c r="Z35" s="21">
        <v>0</v>
      </c>
      <c r="AA35" s="21">
        <v>0</v>
      </c>
      <c r="AB35" s="21">
        <v>0</v>
      </c>
      <c r="AC35" s="21">
        <f t="shared" si="2"/>
        <v>0</v>
      </c>
      <c r="AD35" s="21">
        <f t="shared" si="3"/>
        <v>0</v>
      </c>
      <c r="AE35" s="21">
        <v>0</v>
      </c>
      <c r="AF35" s="21">
        <v>0</v>
      </c>
      <c r="AG35" s="21">
        <v>0</v>
      </c>
      <c r="AH35" s="21">
        <v>0</v>
      </c>
      <c r="AI35" s="21">
        <v>0</v>
      </c>
      <c r="AJ35" s="21">
        <v>0</v>
      </c>
      <c r="AK35" s="21">
        <v>0</v>
      </c>
      <c r="AL35" s="21">
        <v>0</v>
      </c>
      <c r="AM35" s="21">
        <v>0</v>
      </c>
      <c r="AN35" s="21">
        <v>0</v>
      </c>
      <c r="AO35" s="21">
        <v>0</v>
      </c>
      <c r="AP35" s="21">
        <v>0</v>
      </c>
      <c r="AQ35" s="21">
        <v>0</v>
      </c>
      <c r="AR35" s="21">
        <v>0</v>
      </c>
      <c r="AS35" s="21">
        <f t="shared" si="4"/>
        <v>0</v>
      </c>
      <c r="AT35" s="21">
        <f t="shared" si="5"/>
        <v>0</v>
      </c>
      <c r="AU35" s="21">
        <v>0</v>
      </c>
      <c r="AV35" s="21">
        <v>0</v>
      </c>
      <c r="AW35" s="21">
        <v>0</v>
      </c>
      <c r="AX35" s="21">
        <v>0</v>
      </c>
      <c r="AY35" s="21">
        <v>0</v>
      </c>
      <c r="AZ35" s="21">
        <v>0</v>
      </c>
      <c r="BA35" s="21">
        <v>0</v>
      </c>
      <c r="BB35" s="21">
        <v>0</v>
      </c>
      <c r="BC35" s="21">
        <v>0</v>
      </c>
      <c r="BD35" s="21">
        <v>0</v>
      </c>
      <c r="BE35" s="21">
        <v>0</v>
      </c>
      <c r="BF35" s="21">
        <v>0</v>
      </c>
      <c r="BG35" s="21">
        <v>0</v>
      </c>
      <c r="BH35" s="21">
        <v>0</v>
      </c>
      <c r="BI35" s="21">
        <f t="shared" si="6"/>
        <v>0</v>
      </c>
      <c r="BJ35" s="21">
        <f t="shared" si="7"/>
        <v>0</v>
      </c>
      <c r="BK35" s="21">
        <f t="shared" si="8"/>
        <v>0</v>
      </c>
      <c r="BL35" s="21">
        <f t="shared" si="9"/>
        <v>0</v>
      </c>
    </row>
    <row r="36" spans="1:64" x14ac:dyDescent="0.25">
      <c r="A36" s="134">
        <v>29</v>
      </c>
      <c r="B36" s="22" t="s">
        <v>68</v>
      </c>
      <c r="C36" s="21">
        <v>10500</v>
      </c>
      <c r="D36" s="21">
        <v>356.54</v>
      </c>
      <c r="E36" s="21">
        <v>1038</v>
      </c>
      <c r="F36" s="21">
        <v>35.28</v>
      </c>
      <c r="G36" s="21">
        <v>801</v>
      </c>
      <c r="H36" s="21">
        <v>50.73</v>
      </c>
      <c r="I36" s="21">
        <v>33</v>
      </c>
      <c r="J36" s="21">
        <v>63.59</v>
      </c>
      <c r="K36" s="21">
        <v>1</v>
      </c>
      <c r="L36" s="21">
        <v>0</v>
      </c>
      <c r="M36" s="21">
        <v>1</v>
      </c>
      <c r="N36" s="21">
        <v>0</v>
      </c>
      <c r="O36" s="21">
        <v>5311</v>
      </c>
      <c r="P36" s="21">
        <v>59.88</v>
      </c>
      <c r="Q36" s="21">
        <f t="shared" si="0"/>
        <v>11572</v>
      </c>
      <c r="R36" s="21">
        <f t="shared" si="1"/>
        <v>455.41000000000008</v>
      </c>
      <c r="S36" s="21">
        <v>2584</v>
      </c>
      <c r="T36" s="21">
        <v>74.87</v>
      </c>
      <c r="U36" s="21">
        <v>0</v>
      </c>
      <c r="V36" s="21">
        <v>0</v>
      </c>
      <c r="W36" s="21">
        <v>0</v>
      </c>
      <c r="X36" s="21">
        <v>0</v>
      </c>
      <c r="Y36" s="21">
        <v>161</v>
      </c>
      <c r="Z36" s="21">
        <v>0.36</v>
      </c>
      <c r="AA36" s="21">
        <v>0</v>
      </c>
      <c r="AB36" s="21">
        <v>0</v>
      </c>
      <c r="AC36" s="21">
        <f t="shared" si="2"/>
        <v>2745</v>
      </c>
      <c r="AD36" s="21">
        <f t="shared" si="3"/>
        <v>75.23</v>
      </c>
      <c r="AE36" s="21">
        <v>7</v>
      </c>
      <c r="AF36" s="21">
        <v>0.13</v>
      </c>
      <c r="AG36" s="21">
        <v>4</v>
      </c>
      <c r="AH36" s="21">
        <v>0.53</v>
      </c>
      <c r="AI36" s="21">
        <v>9</v>
      </c>
      <c r="AJ36" s="21">
        <v>1.3</v>
      </c>
      <c r="AK36" s="21">
        <v>0</v>
      </c>
      <c r="AL36" s="21">
        <v>0</v>
      </c>
      <c r="AM36" s="21">
        <v>113</v>
      </c>
      <c r="AN36" s="21">
        <v>1.54</v>
      </c>
      <c r="AO36" s="21">
        <v>5</v>
      </c>
      <c r="AP36" s="21">
        <v>7.0000000000000007E-2</v>
      </c>
      <c r="AQ36" s="21">
        <v>0</v>
      </c>
      <c r="AR36" s="21">
        <v>0</v>
      </c>
      <c r="AS36" s="21">
        <f t="shared" si="4"/>
        <v>14455</v>
      </c>
      <c r="AT36" s="21">
        <f t="shared" si="5"/>
        <v>534.21</v>
      </c>
      <c r="AU36" s="21">
        <v>11284</v>
      </c>
      <c r="AV36" s="21">
        <v>235.99</v>
      </c>
      <c r="AW36" s="21">
        <v>1456</v>
      </c>
      <c r="AX36" s="21">
        <v>12.06</v>
      </c>
      <c r="AY36" s="21">
        <v>0</v>
      </c>
      <c r="AZ36" s="21">
        <v>0</v>
      </c>
      <c r="BA36" s="21">
        <v>0</v>
      </c>
      <c r="BB36" s="21">
        <v>0</v>
      </c>
      <c r="BC36" s="21">
        <v>0</v>
      </c>
      <c r="BD36" s="21">
        <v>0</v>
      </c>
      <c r="BE36" s="21">
        <v>82</v>
      </c>
      <c r="BF36" s="21">
        <v>8.34</v>
      </c>
      <c r="BG36" s="21">
        <v>93</v>
      </c>
      <c r="BH36" s="21">
        <v>12.92</v>
      </c>
      <c r="BI36" s="21">
        <f t="shared" si="6"/>
        <v>175</v>
      </c>
      <c r="BJ36" s="21">
        <f t="shared" si="7"/>
        <v>21.259999999999998</v>
      </c>
      <c r="BK36" s="21">
        <f t="shared" si="8"/>
        <v>14630</v>
      </c>
      <c r="BL36" s="21">
        <f t="shared" si="9"/>
        <v>555.47</v>
      </c>
    </row>
    <row r="37" spans="1:64" x14ac:dyDescent="0.25">
      <c r="A37" s="134">
        <v>30</v>
      </c>
      <c r="B37" s="22" t="s">
        <v>69</v>
      </c>
      <c r="C37" s="21">
        <v>6700</v>
      </c>
      <c r="D37" s="21">
        <v>95.7</v>
      </c>
      <c r="E37" s="21">
        <v>11</v>
      </c>
      <c r="F37" s="21">
        <v>0.67</v>
      </c>
      <c r="G37" s="21">
        <v>0</v>
      </c>
      <c r="H37" s="21">
        <v>0</v>
      </c>
      <c r="I37" s="21">
        <v>2</v>
      </c>
      <c r="J37" s="21">
        <v>3</v>
      </c>
      <c r="K37" s="21">
        <v>36</v>
      </c>
      <c r="L37" s="21">
        <v>45.44</v>
      </c>
      <c r="M37" s="21">
        <v>0</v>
      </c>
      <c r="N37" s="21">
        <v>0</v>
      </c>
      <c r="O37" s="21">
        <v>0</v>
      </c>
      <c r="P37" s="21">
        <v>0</v>
      </c>
      <c r="Q37" s="21">
        <f t="shared" si="0"/>
        <v>6749</v>
      </c>
      <c r="R37" s="21">
        <f t="shared" si="1"/>
        <v>144.81</v>
      </c>
      <c r="S37" s="21">
        <v>0</v>
      </c>
      <c r="T37" s="21">
        <v>0</v>
      </c>
      <c r="U37" s="21">
        <v>1</v>
      </c>
      <c r="V37" s="21">
        <v>0.06</v>
      </c>
      <c r="W37" s="21">
        <v>0</v>
      </c>
      <c r="X37" s="21">
        <v>0</v>
      </c>
      <c r="Y37" s="21">
        <v>0</v>
      </c>
      <c r="Z37" s="21">
        <v>0</v>
      </c>
      <c r="AA37" s="21">
        <v>0</v>
      </c>
      <c r="AB37" s="21">
        <v>0</v>
      </c>
      <c r="AC37" s="21">
        <f t="shared" si="2"/>
        <v>1</v>
      </c>
      <c r="AD37" s="21">
        <f t="shared" si="3"/>
        <v>0.06</v>
      </c>
      <c r="AE37" s="21">
        <v>0</v>
      </c>
      <c r="AF37" s="21">
        <v>0</v>
      </c>
      <c r="AG37" s="21">
        <v>0</v>
      </c>
      <c r="AH37" s="21">
        <v>0</v>
      </c>
      <c r="AI37" s="21">
        <v>0</v>
      </c>
      <c r="AJ37" s="21">
        <v>0</v>
      </c>
      <c r="AK37" s="21">
        <v>47</v>
      </c>
      <c r="AL37" s="21">
        <v>10.89</v>
      </c>
      <c r="AM37" s="21">
        <v>0</v>
      </c>
      <c r="AN37" s="21">
        <v>0</v>
      </c>
      <c r="AO37" s="21">
        <v>3</v>
      </c>
      <c r="AP37" s="21">
        <v>12.87</v>
      </c>
      <c r="AQ37" s="21">
        <v>0</v>
      </c>
      <c r="AR37" s="21">
        <v>0</v>
      </c>
      <c r="AS37" s="21">
        <f t="shared" si="4"/>
        <v>6800</v>
      </c>
      <c r="AT37" s="21">
        <f t="shared" si="5"/>
        <v>168.63</v>
      </c>
      <c r="AU37" s="21">
        <v>0</v>
      </c>
      <c r="AV37" s="21">
        <v>0</v>
      </c>
      <c r="AW37" s="21">
        <v>0</v>
      </c>
      <c r="AX37" s="21">
        <v>0</v>
      </c>
      <c r="AY37" s="21">
        <v>0</v>
      </c>
      <c r="AZ37" s="21">
        <v>0</v>
      </c>
      <c r="BA37" s="21">
        <v>0</v>
      </c>
      <c r="BB37" s="21">
        <v>0</v>
      </c>
      <c r="BC37" s="21">
        <v>0</v>
      </c>
      <c r="BD37" s="21">
        <v>0</v>
      </c>
      <c r="BE37" s="21">
        <v>26</v>
      </c>
      <c r="BF37" s="21">
        <v>1.88</v>
      </c>
      <c r="BG37" s="21">
        <v>7</v>
      </c>
      <c r="BH37" s="21">
        <v>0.77</v>
      </c>
      <c r="BI37" s="21">
        <f t="shared" si="6"/>
        <v>33</v>
      </c>
      <c r="BJ37" s="21">
        <f t="shared" si="7"/>
        <v>2.65</v>
      </c>
      <c r="BK37" s="21">
        <f t="shared" si="8"/>
        <v>6833</v>
      </c>
      <c r="BL37" s="21">
        <f t="shared" si="9"/>
        <v>171.28</v>
      </c>
    </row>
    <row r="38" spans="1:64" x14ac:dyDescent="0.25">
      <c r="A38" s="134">
        <v>31</v>
      </c>
      <c r="B38" s="22" t="s">
        <v>70</v>
      </c>
      <c r="C38" s="21">
        <v>0</v>
      </c>
      <c r="D38" s="21">
        <v>0</v>
      </c>
      <c r="E38" s="21">
        <v>462</v>
      </c>
      <c r="F38" s="21">
        <v>17.010000000000002</v>
      </c>
      <c r="G38" s="21">
        <v>145</v>
      </c>
      <c r="H38" s="21">
        <v>8.9700000000000006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f t="shared" si="0"/>
        <v>462</v>
      </c>
      <c r="R38" s="21">
        <f t="shared" si="1"/>
        <v>17.010000000000002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f t="shared" si="2"/>
        <v>0</v>
      </c>
      <c r="AD38" s="21">
        <f t="shared" si="3"/>
        <v>0</v>
      </c>
      <c r="AE38" s="21">
        <v>0</v>
      </c>
      <c r="AF38" s="21">
        <v>0</v>
      </c>
      <c r="AG38" s="21">
        <v>0</v>
      </c>
      <c r="AH38" s="21">
        <v>0</v>
      </c>
      <c r="AI38" s="21">
        <v>0</v>
      </c>
      <c r="AJ38" s="21">
        <v>0</v>
      </c>
      <c r="AK38" s="21">
        <v>0</v>
      </c>
      <c r="AL38" s="21">
        <v>0</v>
      </c>
      <c r="AM38" s="21">
        <v>0</v>
      </c>
      <c r="AN38" s="21">
        <v>0</v>
      </c>
      <c r="AO38" s="21">
        <v>0</v>
      </c>
      <c r="AP38" s="21">
        <v>0</v>
      </c>
      <c r="AQ38" s="21">
        <v>0</v>
      </c>
      <c r="AR38" s="21">
        <v>0</v>
      </c>
      <c r="AS38" s="21">
        <f t="shared" si="4"/>
        <v>462</v>
      </c>
      <c r="AT38" s="21">
        <f t="shared" si="5"/>
        <v>17.010000000000002</v>
      </c>
      <c r="AU38" s="21">
        <v>0</v>
      </c>
      <c r="AV38" s="21">
        <v>0</v>
      </c>
      <c r="AW38" s="21">
        <v>0</v>
      </c>
      <c r="AX38" s="21">
        <v>0</v>
      </c>
      <c r="AY38" s="21">
        <v>0</v>
      </c>
      <c r="AZ38" s="21">
        <v>0</v>
      </c>
      <c r="BA38" s="21">
        <v>0</v>
      </c>
      <c r="BB38" s="21">
        <v>0</v>
      </c>
      <c r="BC38" s="21">
        <v>0</v>
      </c>
      <c r="BD38" s="21">
        <v>0</v>
      </c>
      <c r="BE38" s="21">
        <v>0</v>
      </c>
      <c r="BF38" s="21">
        <v>0</v>
      </c>
      <c r="BG38" s="21">
        <v>162</v>
      </c>
      <c r="BH38" s="21">
        <v>4.1399999999999997</v>
      </c>
      <c r="BI38" s="21">
        <f t="shared" si="6"/>
        <v>162</v>
      </c>
      <c r="BJ38" s="21">
        <f t="shared" si="7"/>
        <v>4.1399999999999997</v>
      </c>
      <c r="BK38" s="21">
        <f t="shared" si="8"/>
        <v>624</v>
      </c>
      <c r="BL38" s="21">
        <f t="shared" si="9"/>
        <v>21.150000000000002</v>
      </c>
    </row>
    <row r="39" spans="1:64" x14ac:dyDescent="0.25">
      <c r="A39" s="134">
        <v>32</v>
      </c>
      <c r="B39" s="22" t="s">
        <v>71</v>
      </c>
      <c r="C39" s="21">
        <v>0</v>
      </c>
      <c r="D39" s="21">
        <v>0</v>
      </c>
      <c r="E39" s="21">
        <v>487</v>
      </c>
      <c r="F39" s="21">
        <v>9.25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283</v>
      </c>
      <c r="P39" s="21">
        <v>1.1599999999999999</v>
      </c>
      <c r="Q39" s="21">
        <f t="shared" si="0"/>
        <v>487</v>
      </c>
      <c r="R39" s="21">
        <f t="shared" si="1"/>
        <v>9.25</v>
      </c>
      <c r="S39" s="21">
        <v>560</v>
      </c>
      <c r="T39" s="21">
        <v>1.64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f t="shared" si="2"/>
        <v>560</v>
      </c>
      <c r="AD39" s="21">
        <f t="shared" si="3"/>
        <v>1.64</v>
      </c>
      <c r="AE39" s="21">
        <v>1</v>
      </c>
      <c r="AF39" s="21">
        <v>0</v>
      </c>
      <c r="AG39" s="21">
        <v>0</v>
      </c>
      <c r="AH39" s="21">
        <v>0</v>
      </c>
      <c r="AI39" s="21">
        <v>0</v>
      </c>
      <c r="AJ39" s="21">
        <v>0</v>
      </c>
      <c r="AK39" s="21">
        <v>0</v>
      </c>
      <c r="AL39" s="21">
        <v>0</v>
      </c>
      <c r="AM39" s="21">
        <v>0</v>
      </c>
      <c r="AN39" s="21">
        <v>0</v>
      </c>
      <c r="AO39" s="21">
        <v>134</v>
      </c>
      <c r="AP39" s="21">
        <v>3.86</v>
      </c>
      <c r="AQ39" s="21">
        <v>0</v>
      </c>
      <c r="AR39" s="21">
        <v>0</v>
      </c>
      <c r="AS39" s="21">
        <f t="shared" si="4"/>
        <v>1182</v>
      </c>
      <c r="AT39" s="21">
        <f t="shared" si="5"/>
        <v>14.75</v>
      </c>
      <c r="AU39" s="21">
        <v>1083</v>
      </c>
      <c r="AV39" s="21">
        <v>7.24</v>
      </c>
      <c r="AW39" s="21">
        <v>394</v>
      </c>
      <c r="AX39" s="21">
        <v>0.53</v>
      </c>
      <c r="AY39" s="21">
        <v>0</v>
      </c>
      <c r="AZ39" s="21">
        <v>0</v>
      </c>
      <c r="BA39" s="21">
        <v>0</v>
      </c>
      <c r="BB39" s="21">
        <v>0</v>
      </c>
      <c r="BC39" s="21">
        <v>0</v>
      </c>
      <c r="BD39" s="21">
        <v>0</v>
      </c>
      <c r="BE39" s="21">
        <v>0</v>
      </c>
      <c r="BF39" s="21">
        <v>0</v>
      </c>
      <c r="BG39" s="21">
        <v>5</v>
      </c>
      <c r="BH39" s="21">
        <v>0.75</v>
      </c>
      <c r="BI39" s="21">
        <f t="shared" si="6"/>
        <v>5</v>
      </c>
      <c r="BJ39" s="21">
        <f t="shared" si="7"/>
        <v>0.75</v>
      </c>
      <c r="BK39" s="21">
        <f t="shared" si="8"/>
        <v>1187</v>
      </c>
      <c r="BL39" s="21">
        <f t="shared" si="9"/>
        <v>15.5</v>
      </c>
    </row>
    <row r="40" spans="1:64" x14ac:dyDescent="0.25">
      <c r="A40" s="134">
        <v>33</v>
      </c>
      <c r="B40" s="22" t="s">
        <v>72</v>
      </c>
      <c r="C40" s="21"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f t="shared" si="0"/>
        <v>0</v>
      </c>
      <c r="R40" s="21">
        <f t="shared" si="1"/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21">
        <v>0</v>
      </c>
      <c r="Y40" s="21">
        <v>0</v>
      </c>
      <c r="Z40" s="21">
        <v>0</v>
      </c>
      <c r="AA40" s="21">
        <v>0</v>
      </c>
      <c r="AB40" s="21">
        <v>0</v>
      </c>
      <c r="AC40" s="21">
        <f t="shared" si="2"/>
        <v>0</v>
      </c>
      <c r="AD40" s="21">
        <f t="shared" si="3"/>
        <v>0</v>
      </c>
      <c r="AE40" s="21">
        <v>0</v>
      </c>
      <c r="AF40" s="21">
        <v>0</v>
      </c>
      <c r="AG40" s="21">
        <v>0</v>
      </c>
      <c r="AH40" s="21">
        <v>0</v>
      </c>
      <c r="AI40" s="21">
        <v>0</v>
      </c>
      <c r="AJ40" s="21">
        <v>0</v>
      </c>
      <c r="AK40" s="21">
        <v>0</v>
      </c>
      <c r="AL40" s="21">
        <v>0</v>
      </c>
      <c r="AM40" s="21">
        <v>0</v>
      </c>
      <c r="AN40" s="21">
        <v>0</v>
      </c>
      <c r="AO40" s="21">
        <v>0</v>
      </c>
      <c r="AP40" s="21">
        <v>0</v>
      </c>
      <c r="AQ40" s="21">
        <v>0</v>
      </c>
      <c r="AR40" s="21">
        <v>0</v>
      </c>
      <c r="AS40" s="21">
        <f t="shared" si="4"/>
        <v>0</v>
      </c>
      <c r="AT40" s="21">
        <f t="shared" si="5"/>
        <v>0</v>
      </c>
      <c r="AU40" s="21">
        <v>0</v>
      </c>
      <c r="AV40" s="21">
        <v>0</v>
      </c>
      <c r="AW40" s="21">
        <v>0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1">
        <v>0</v>
      </c>
      <c r="BD40" s="21">
        <v>0</v>
      </c>
      <c r="BE40" s="21">
        <v>0</v>
      </c>
      <c r="BF40" s="21">
        <v>0</v>
      </c>
      <c r="BG40" s="21">
        <v>0</v>
      </c>
      <c r="BH40" s="21">
        <v>0</v>
      </c>
      <c r="BI40" s="21">
        <f t="shared" si="6"/>
        <v>0</v>
      </c>
      <c r="BJ40" s="21">
        <f t="shared" si="7"/>
        <v>0</v>
      </c>
      <c r="BK40" s="21">
        <f t="shared" si="8"/>
        <v>0</v>
      </c>
      <c r="BL40" s="21">
        <f t="shared" si="9"/>
        <v>0</v>
      </c>
    </row>
    <row r="41" spans="1:64" x14ac:dyDescent="0.25">
      <c r="A41" s="134">
        <v>34</v>
      </c>
      <c r="B41" s="22" t="s">
        <v>73</v>
      </c>
      <c r="C41" s="21"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f t="shared" si="0"/>
        <v>0</v>
      </c>
      <c r="R41" s="21">
        <f t="shared" si="1"/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21">
        <v>0</v>
      </c>
      <c r="Y41" s="21">
        <v>0</v>
      </c>
      <c r="Z41" s="21">
        <v>0</v>
      </c>
      <c r="AA41" s="21">
        <v>0</v>
      </c>
      <c r="AB41" s="21">
        <v>0</v>
      </c>
      <c r="AC41" s="21">
        <f t="shared" si="2"/>
        <v>0</v>
      </c>
      <c r="AD41" s="21">
        <f t="shared" si="3"/>
        <v>0</v>
      </c>
      <c r="AE41" s="21">
        <v>0</v>
      </c>
      <c r="AF41" s="21">
        <v>0</v>
      </c>
      <c r="AG41" s="21">
        <v>0</v>
      </c>
      <c r="AH41" s="21">
        <v>0</v>
      </c>
      <c r="AI41" s="21">
        <v>0</v>
      </c>
      <c r="AJ41" s="21">
        <v>0</v>
      </c>
      <c r="AK41" s="21">
        <v>0</v>
      </c>
      <c r="AL41" s="21">
        <v>0</v>
      </c>
      <c r="AM41" s="21">
        <v>0</v>
      </c>
      <c r="AN41" s="21">
        <v>0</v>
      </c>
      <c r="AO41" s="21">
        <v>0</v>
      </c>
      <c r="AP41" s="21">
        <v>0</v>
      </c>
      <c r="AQ41" s="21">
        <v>0</v>
      </c>
      <c r="AR41" s="21">
        <v>0</v>
      </c>
      <c r="AS41" s="21">
        <f t="shared" si="4"/>
        <v>0</v>
      </c>
      <c r="AT41" s="21">
        <f t="shared" si="5"/>
        <v>0</v>
      </c>
      <c r="AU41" s="21">
        <v>0</v>
      </c>
      <c r="AV41" s="21">
        <v>0</v>
      </c>
      <c r="AW41" s="21">
        <v>0</v>
      </c>
      <c r="AX41" s="21">
        <v>0</v>
      </c>
      <c r="AY41" s="21">
        <v>0</v>
      </c>
      <c r="AZ41" s="21">
        <v>0</v>
      </c>
      <c r="BA41" s="21">
        <v>0</v>
      </c>
      <c r="BB41" s="21">
        <v>0</v>
      </c>
      <c r="BC41" s="21">
        <v>0</v>
      </c>
      <c r="BD41" s="21">
        <v>0</v>
      </c>
      <c r="BE41" s="21">
        <v>0</v>
      </c>
      <c r="BF41" s="21">
        <v>0</v>
      </c>
      <c r="BG41" s="21">
        <v>0</v>
      </c>
      <c r="BH41" s="21">
        <v>0</v>
      </c>
      <c r="BI41" s="21">
        <f t="shared" si="6"/>
        <v>0</v>
      </c>
      <c r="BJ41" s="21">
        <f t="shared" si="7"/>
        <v>0</v>
      </c>
      <c r="BK41" s="21">
        <f t="shared" si="8"/>
        <v>0</v>
      </c>
      <c r="BL41" s="21">
        <f t="shared" si="9"/>
        <v>0</v>
      </c>
    </row>
    <row r="42" spans="1:64" x14ac:dyDescent="0.25">
      <c r="A42" s="134">
        <v>35</v>
      </c>
      <c r="B42" s="22" t="s">
        <v>74</v>
      </c>
      <c r="C42" s="21"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21">
        <v>0</v>
      </c>
      <c r="Q42" s="21">
        <f t="shared" si="0"/>
        <v>0</v>
      </c>
      <c r="R42" s="21">
        <f t="shared" si="1"/>
        <v>0</v>
      </c>
      <c r="S42" s="21">
        <v>0</v>
      </c>
      <c r="T42" s="21">
        <v>0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  <c r="Z42" s="21">
        <v>0</v>
      </c>
      <c r="AA42" s="21">
        <v>0</v>
      </c>
      <c r="AB42" s="21">
        <v>0</v>
      </c>
      <c r="AC42" s="21">
        <f t="shared" si="2"/>
        <v>0</v>
      </c>
      <c r="AD42" s="21">
        <f t="shared" si="3"/>
        <v>0</v>
      </c>
      <c r="AE42" s="21">
        <v>0</v>
      </c>
      <c r="AF42" s="21">
        <v>0</v>
      </c>
      <c r="AG42" s="21">
        <v>0</v>
      </c>
      <c r="AH42" s="21">
        <v>0</v>
      </c>
      <c r="AI42" s="21">
        <v>0</v>
      </c>
      <c r="AJ42" s="21">
        <v>0</v>
      </c>
      <c r="AK42" s="21">
        <v>0</v>
      </c>
      <c r="AL42" s="21">
        <v>0</v>
      </c>
      <c r="AM42" s="21">
        <v>0</v>
      </c>
      <c r="AN42" s="21">
        <v>0</v>
      </c>
      <c r="AO42" s="21">
        <v>0</v>
      </c>
      <c r="AP42" s="21">
        <v>0</v>
      </c>
      <c r="AQ42" s="21">
        <v>0</v>
      </c>
      <c r="AR42" s="21">
        <v>0</v>
      </c>
      <c r="AS42" s="21">
        <f t="shared" si="4"/>
        <v>0</v>
      </c>
      <c r="AT42" s="21">
        <f t="shared" si="5"/>
        <v>0</v>
      </c>
      <c r="AU42" s="21">
        <v>0</v>
      </c>
      <c r="AV42" s="21">
        <v>0</v>
      </c>
      <c r="AW42" s="21">
        <v>0</v>
      </c>
      <c r="AX42" s="21">
        <v>0</v>
      </c>
      <c r="AY42" s="21">
        <v>0</v>
      </c>
      <c r="AZ42" s="21">
        <v>0</v>
      </c>
      <c r="BA42" s="21">
        <v>0</v>
      </c>
      <c r="BB42" s="21">
        <v>0</v>
      </c>
      <c r="BC42" s="21">
        <v>0</v>
      </c>
      <c r="BD42" s="21">
        <v>0</v>
      </c>
      <c r="BE42" s="21">
        <v>0</v>
      </c>
      <c r="BF42" s="21">
        <v>0</v>
      </c>
      <c r="BG42" s="21">
        <v>0</v>
      </c>
      <c r="BH42" s="21">
        <v>0</v>
      </c>
      <c r="BI42" s="21">
        <f t="shared" si="6"/>
        <v>0</v>
      </c>
      <c r="BJ42" s="21">
        <f t="shared" si="7"/>
        <v>0</v>
      </c>
      <c r="BK42" s="21">
        <f t="shared" si="8"/>
        <v>0</v>
      </c>
      <c r="BL42" s="21">
        <f t="shared" si="9"/>
        <v>0</v>
      </c>
    </row>
    <row r="43" spans="1:64" x14ac:dyDescent="0.25">
      <c r="A43" s="134">
        <v>36</v>
      </c>
      <c r="B43" s="22" t="s">
        <v>75</v>
      </c>
      <c r="C43" s="21"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21">
        <v>0</v>
      </c>
      <c r="Q43" s="21">
        <f t="shared" si="0"/>
        <v>0</v>
      </c>
      <c r="R43" s="21">
        <f t="shared" si="1"/>
        <v>0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21">
        <v>0</v>
      </c>
      <c r="Y43" s="21">
        <v>0</v>
      </c>
      <c r="Z43" s="21">
        <v>0</v>
      </c>
      <c r="AA43" s="21">
        <v>0</v>
      </c>
      <c r="AB43" s="21">
        <v>0</v>
      </c>
      <c r="AC43" s="21">
        <f t="shared" si="2"/>
        <v>0</v>
      </c>
      <c r="AD43" s="21">
        <f t="shared" si="3"/>
        <v>0</v>
      </c>
      <c r="AE43" s="21">
        <v>0</v>
      </c>
      <c r="AF43" s="21">
        <v>0</v>
      </c>
      <c r="AG43" s="21">
        <v>0</v>
      </c>
      <c r="AH43" s="21">
        <v>0</v>
      </c>
      <c r="AI43" s="21">
        <v>0</v>
      </c>
      <c r="AJ43" s="21">
        <v>0</v>
      </c>
      <c r="AK43" s="21">
        <v>0</v>
      </c>
      <c r="AL43" s="21">
        <v>0</v>
      </c>
      <c r="AM43" s="21">
        <v>0</v>
      </c>
      <c r="AN43" s="21">
        <v>0</v>
      </c>
      <c r="AO43" s="21">
        <v>0</v>
      </c>
      <c r="AP43" s="21">
        <v>0</v>
      </c>
      <c r="AQ43" s="21">
        <v>0</v>
      </c>
      <c r="AR43" s="21">
        <v>0</v>
      </c>
      <c r="AS43" s="21">
        <f t="shared" si="4"/>
        <v>0</v>
      </c>
      <c r="AT43" s="21">
        <f t="shared" si="5"/>
        <v>0</v>
      </c>
      <c r="AU43" s="21">
        <v>0</v>
      </c>
      <c r="AV43" s="21">
        <v>0</v>
      </c>
      <c r="AW43" s="21">
        <v>0</v>
      </c>
      <c r="AX43" s="21">
        <v>0</v>
      </c>
      <c r="AY43" s="21">
        <v>0</v>
      </c>
      <c r="AZ43" s="21">
        <v>0</v>
      </c>
      <c r="BA43" s="21">
        <v>0</v>
      </c>
      <c r="BB43" s="21">
        <v>0</v>
      </c>
      <c r="BC43" s="21">
        <v>0</v>
      </c>
      <c r="BD43" s="21">
        <v>0</v>
      </c>
      <c r="BE43" s="21">
        <v>0</v>
      </c>
      <c r="BF43" s="21">
        <v>0</v>
      </c>
      <c r="BG43" s="21">
        <v>0</v>
      </c>
      <c r="BH43" s="21">
        <v>0</v>
      </c>
      <c r="BI43" s="21">
        <f t="shared" si="6"/>
        <v>0</v>
      </c>
      <c r="BJ43" s="21">
        <f t="shared" si="7"/>
        <v>0</v>
      </c>
      <c r="BK43" s="21">
        <f t="shared" si="8"/>
        <v>0</v>
      </c>
      <c r="BL43" s="21">
        <f t="shared" si="9"/>
        <v>0</v>
      </c>
    </row>
    <row r="44" spans="1:64" x14ac:dyDescent="0.25">
      <c r="A44" s="134">
        <v>37</v>
      </c>
      <c r="B44" s="22" t="s">
        <v>76</v>
      </c>
      <c r="C44" s="21"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21">
        <v>0</v>
      </c>
      <c r="Q44" s="21">
        <f t="shared" si="0"/>
        <v>0</v>
      </c>
      <c r="R44" s="21">
        <f t="shared" si="1"/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f t="shared" si="2"/>
        <v>0</v>
      </c>
      <c r="AD44" s="21">
        <f t="shared" si="3"/>
        <v>0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f t="shared" si="4"/>
        <v>0</v>
      </c>
      <c r="AT44" s="21">
        <f t="shared" si="5"/>
        <v>0</v>
      </c>
      <c r="AU44" s="21">
        <v>0</v>
      </c>
      <c r="AV44" s="21">
        <v>0</v>
      </c>
      <c r="AW44" s="21">
        <v>0</v>
      </c>
      <c r="AX44" s="21">
        <v>0</v>
      </c>
      <c r="AY44" s="21">
        <v>0</v>
      </c>
      <c r="AZ44" s="21">
        <v>0</v>
      </c>
      <c r="BA44" s="21">
        <v>0</v>
      </c>
      <c r="BB44" s="21">
        <v>0</v>
      </c>
      <c r="BC44" s="21">
        <v>0</v>
      </c>
      <c r="BD44" s="21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f t="shared" si="6"/>
        <v>0</v>
      </c>
      <c r="BJ44" s="21">
        <f t="shared" si="7"/>
        <v>0</v>
      </c>
      <c r="BK44" s="21">
        <f t="shared" si="8"/>
        <v>0</v>
      </c>
      <c r="BL44" s="21">
        <f t="shared" si="9"/>
        <v>0</v>
      </c>
    </row>
    <row r="45" spans="1:64" x14ac:dyDescent="0.25">
      <c r="A45" s="134">
        <v>38</v>
      </c>
      <c r="B45" s="22" t="s">
        <v>77</v>
      </c>
      <c r="C45" s="21"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f t="shared" si="0"/>
        <v>0</v>
      </c>
      <c r="R45" s="21">
        <f t="shared" si="1"/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f t="shared" si="2"/>
        <v>0</v>
      </c>
      <c r="AD45" s="21">
        <f t="shared" si="3"/>
        <v>0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21">
        <v>0</v>
      </c>
      <c r="AO45" s="21">
        <v>0</v>
      </c>
      <c r="AP45" s="21">
        <v>0</v>
      </c>
      <c r="AQ45" s="21">
        <v>0</v>
      </c>
      <c r="AR45" s="21">
        <v>0</v>
      </c>
      <c r="AS45" s="21">
        <f t="shared" si="4"/>
        <v>0</v>
      </c>
      <c r="AT45" s="21">
        <f t="shared" si="5"/>
        <v>0</v>
      </c>
      <c r="AU45" s="21">
        <v>0</v>
      </c>
      <c r="AV45" s="21">
        <v>0</v>
      </c>
      <c r="AW45" s="21">
        <v>0</v>
      </c>
      <c r="AX45" s="21">
        <v>0</v>
      </c>
      <c r="AY45" s="21">
        <v>0</v>
      </c>
      <c r="AZ45" s="21">
        <v>0</v>
      </c>
      <c r="BA45" s="21">
        <v>0</v>
      </c>
      <c r="BB45" s="21">
        <v>0</v>
      </c>
      <c r="BC45" s="21">
        <v>0</v>
      </c>
      <c r="BD45" s="21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f t="shared" si="6"/>
        <v>0</v>
      </c>
      <c r="BJ45" s="21">
        <f t="shared" si="7"/>
        <v>0</v>
      </c>
      <c r="BK45" s="21">
        <f t="shared" si="8"/>
        <v>0</v>
      </c>
      <c r="BL45" s="21">
        <f t="shared" si="9"/>
        <v>0</v>
      </c>
    </row>
    <row r="46" spans="1:64" x14ac:dyDescent="0.25">
      <c r="A46" s="134">
        <v>39</v>
      </c>
      <c r="B46" s="22" t="s">
        <v>78</v>
      </c>
      <c r="C46" s="21"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21">
        <v>0</v>
      </c>
      <c r="Q46" s="21">
        <f t="shared" si="0"/>
        <v>0</v>
      </c>
      <c r="R46" s="21">
        <f t="shared" si="1"/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f t="shared" si="2"/>
        <v>0</v>
      </c>
      <c r="AD46" s="21">
        <f t="shared" si="3"/>
        <v>0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21">
        <v>0</v>
      </c>
      <c r="AO46" s="21">
        <v>0</v>
      </c>
      <c r="AP46" s="21">
        <v>0</v>
      </c>
      <c r="AQ46" s="21">
        <v>0</v>
      </c>
      <c r="AR46" s="21">
        <v>0</v>
      </c>
      <c r="AS46" s="21">
        <f t="shared" si="4"/>
        <v>0</v>
      </c>
      <c r="AT46" s="21">
        <f t="shared" si="5"/>
        <v>0</v>
      </c>
      <c r="AU46" s="21">
        <v>0</v>
      </c>
      <c r="AV46" s="21">
        <v>0</v>
      </c>
      <c r="AW46" s="21">
        <v>0</v>
      </c>
      <c r="AX46" s="21">
        <v>0</v>
      </c>
      <c r="AY46" s="21">
        <v>0</v>
      </c>
      <c r="AZ46" s="21">
        <v>0</v>
      </c>
      <c r="BA46" s="21">
        <v>0</v>
      </c>
      <c r="BB46" s="21">
        <v>0</v>
      </c>
      <c r="BC46" s="21">
        <v>0</v>
      </c>
      <c r="BD46" s="21">
        <v>0</v>
      </c>
      <c r="BE46" s="21">
        <v>0</v>
      </c>
      <c r="BF46" s="21">
        <v>0</v>
      </c>
      <c r="BG46" s="21">
        <v>0</v>
      </c>
      <c r="BH46" s="21">
        <v>0</v>
      </c>
      <c r="BI46" s="21">
        <f t="shared" si="6"/>
        <v>0</v>
      </c>
      <c r="BJ46" s="21">
        <f t="shared" si="7"/>
        <v>0</v>
      </c>
      <c r="BK46" s="21">
        <f t="shared" si="8"/>
        <v>0</v>
      </c>
      <c r="BL46" s="21">
        <f t="shared" si="9"/>
        <v>0</v>
      </c>
    </row>
    <row r="47" spans="1:64" x14ac:dyDescent="0.25">
      <c r="A47" s="134">
        <v>40</v>
      </c>
      <c r="B47" s="22" t="s">
        <v>79</v>
      </c>
      <c r="C47" s="21"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f t="shared" si="0"/>
        <v>0</v>
      </c>
      <c r="R47" s="21">
        <f t="shared" si="1"/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f t="shared" si="2"/>
        <v>0</v>
      </c>
      <c r="AD47" s="21">
        <f t="shared" si="3"/>
        <v>0</v>
      </c>
      <c r="AE47" s="21">
        <v>0</v>
      </c>
      <c r="AF47" s="21">
        <v>0</v>
      </c>
      <c r="AG47" s="21">
        <v>0</v>
      </c>
      <c r="AH47" s="21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21">
        <v>0</v>
      </c>
      <c r="AR47" s="21">
        <v>0</v>
      </c>
      <c r="AS47" s="21">
        <f t="shared" si="4"/>
        <v>0</v>
      </c>
      <c r="AT47" s="21">
        <f t="shared" si="5"/>
        <v>0</v>
      </c>
      <c r="AU47" s="21">
        <v>0</v>
      </c>
      <c r="AV47" s="21">
        <v>0</v>
      </c>
      <c r="AW47" s="21">
        <v>0</v>
      </c>
      <c r="AX47" s="21">
        <v>0</v>
      </c>
      <c r="AY47" s="21">
        <v>0</v>
      </c>
      <c r="AZ47" s="21">
        <v>0</v>
      </c>
      <c r="BA47" s="21">
        <v>0</v>
      </c>
      <c r="BB47" s="21">
        <v>0</v>
      </c>
      <c r="BC47" s="21">
        <v>0</v>
      </c>
      <c r="BD47" s="21">
        <v>0</v>
      </c>
      <c r="BE47" s="21">
        <v>0</v>
      </c>
      <c r="BF47" s="21">
        <v>0</v>
      </c>
      <c r="BG47" s="21">
        <v>0</v>
      </c>
      <c r="BH47" s="21">
        <v>0</v>
      </c>
      <c r="BI47" s="21">
        <f t="shared" si="6"/>
        <v>0</v>
      </c>
      <c r="BJ47" s="21">
        <f t="shared" si="7"/>
        <v>0</v>
      </c>
      <c r="BK47" s="21">
        <f t="shared" si="8"/>
        <v>0</v>
      </c>
      <c r="BL47" s="21">
        <f t="shared" si="9"/>
        <v>0</v>
      </c>
    </row>
    <row r="48" spans="1:64" x14ac:dyDescent="0.25">
      <c r="A48" s="134">
        <v>41</v>
      </c>
      <c r="B48" s="22" t="s">
        <v>80</v>
      </c>
      <c r="C48" s="21"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f t="shared" si="0"/>
        <v>0</v>
      </c>
      <c r="R48" s="21">
        <f t="shared" si="1"/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f t="shared" si="2"/>
        <v>0</v>
      </c>
      <c r="AD48" s="21">
        <f t="shared" si="3"/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0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1">
        <v>0</v>
      </c>
      <c r="AQ48" s="21">
        <v>0</v>
      </c>
      <c r="AR48" s="21">
        <v>0</v>
      </c>
      <c r="AS48" s="21">
        <f t="shared" si="4"/>
        <v>0</v>
      </c>
      <c r="AT48" s="21">
        <f t="shared" si="5"/>
        <v>0</v>
      </c>
      <c r="AU48" s="21">
        <v>0</v>
      </c>
      <c r="AV48" s="21">
        <v>0</v>
      </c>
      <c r="AW48" s="21">
        <v>0</v>
      </c>
      <c r="AX48" s="21">
        <v>0</v>
      </c>
      <c r="AY48" s="21">
        <v>0</v>
      </c>
      <c r="AZ48" s="21">
        <v>0</v>
      </c>
      <c r="BA48" s="21">
        <v>0</v>
      </c>
      <c r="BB48" s="21">
        <v>0</v>
      </c>
      <c r="BC48" s="21">
        <v>0</v>
      </c>
      <c r="BD48" s="21">
        <v>0</v>
      </c>
      <c r="BE48" s="21">
        <v>0</v>
      </c>
      <c r="BF48" s="21">
        <v>0</v>
      </c>
      <c r="BG48" s="21">
        <v>0</v>
      </c>
      <c r="BH48" s="21">
        <v>0</v>
      </c>
      <c r="BI48" s="21">
        <f t="shared" si="6"/>
        <v>0</v>
      </c>
      <c r="BJ48" s="21">
        <f t="shared" si="7"/>
        <v>0</v>
      </c>
      <c r="BK48" s="21">
        <f t="shared" si="8"/>
        <v>0</v>
      </c>
      <c r="BL48" s="21">
        <f t="shared" si="9"/>
        <v>0</v>
      </c>
    </row>
    <row r="49" spans="1:64" x14ac:dyDescent="0.25">
      <c r="A49" s="134">
        <v>42</v>
      </c>
      <c r="B49" s="22" t="s">
        <v>81</v>
      </c>
      <c r="C49" s="21"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f t="shared" si="0"/>
        <v>0</v>
      </c>
      <c r="R49" s="21">
        <f t="shared" si="1"/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f t="shared" si="2"/>
        <v>0</v>
      </c>
      <c r="AD49" s="21">
        <f t="shared" si="3"/>
        <v>0</v>
      </c>
      <c r="AE49" s="21">
        <v>0</v>
      </c>
      <c r="AF49" s="21">
        <v>0</v>
      </c>
      <c r="AG49" s="21">
        <v>0</v>
      </c>
      <c r="AH49" s="21">
        <v>0</v>
      </c>
      <c r="AI49" s="21">
        <v>0</v>
      </c>
      <c r="AJ49" s="21">
        <v>0</v>
      </c>
      <c r="AK49" s="21">
        <v>0</v>
      </c>
      <c r="AL49" s="21">
        <v>0</v>
      </c>
      <c r="AM49" s="21">
        <v>0</v>
      </c>
      <c r="AN49" s="21">
        <v>0</v>
      </c>
      <c r="AO49" s="21">
        <v>0</v>
      </c>
      <c r="AP49" s="21">
        <v>0</v>
      </c>
      <c r="AQ49" s="21">
        <v>0</v>
      </c>
      <c r="AR49" s="21">
        <v>0</v>
      </c>
      <c r="AS49" s="21">
        <f t="shared" si="4"/>
        <v>0</v>
      </c>
      <c r="AT49" s="21">
        <f t="shared" si="5"/>
        <v>0</v>
      </c>
      <c r="AU49" s="21">
        <v>0</v>
      </c>
      <c r="AV49" s="21">
        <v>0</v>
      </c>
      <c r="AW49" s="21">
        <v>0</v>
      </c>
      <c r="AX49" s="21">
        <v>0</v>
      </c>
      <c r="AY49" s="21">
        <v>0</v>
      </c>
      <c r="AZ49" s="21">
        <v>0</v>
      </c>
      <c r="BA49" s="21">
        <v>0</v>
      </c>
      <c r="BB49" s="21">
        <v>0</v>
      </c>
      <c r="BC49" s="21">
        <v>0</v>
      </c>
      <c r="BD49" s="21">
        <v>0</v>
      </c>
      <c r="BE49" s="21">
        <v>0</v>
      </c>
      <c r="BF49" s="21">
        <v>0</v>
      </c>
      <c r="BG49" s="21">
        <v>0</v>
      </c>
      <c r="BH49" s="21">
        <v>0</v>
      </c>
      <c r="BI49" s="21">
        <f t="shared" si="6"/>
        <v>0</v>
      </c>
      <c r="BJ49" s="21">
        <f t="shared" si="7"/>
        <v>0</v>
      </c>
      <c r="BK49" s="21">
        <f t="shared" si="8"/>
        <v>0</v>
      </c>
      <c r="BL49" s="21">
        <f t="shared" si="9"/>
        <v>0</v>
      </c>
    </row>
    <row r="50" spans="1:64" x14ac:dyDescent="0.25">
      <c r="A50" s="134">
        <v>43</v>
      </c>
      <c r="B50" s="22" t="s">
        <v>82</v>
      </c>
      <c r="C50" s="21"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f t="shared" si="0"/>
        <v>0</v>
      </c>
      <c r="R50" s="21">
        <f t="shared" si="1"/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1">
        <v>0</v>
      </c>
      <c r="AC50" s="21">
        <f t="shared" si="2"/>
        <v>0</v>
      </c>
      <c r="AD50" s="21">
        <f t="shared" si="3"/>
        <v>0</v>
      </c>
      <c r="AE50" s="21">
        <v>0</v>
      </c>
      <c r="AF50" s="21">
        <v>0</v>
      </c>
      <c r="AG50" s="21">
        <v>0</v>
      </c>
      <c r="AH50" s="21">
        <v>0</v>
      </c>
      <c r="AI50" s="21">
        <v>0</v>
      </c>
      <c r="AJ50" s="21">
        <v>0</v>
      </c>
      <c r="AK50" s="21">
        <v>0</v>
      </c>
      <c r="AL50" s="21">
        <v>0</v>
      </c>
      <c r="AM50" s="21">
        <v>0</v>
      </c>
      <c r="AN50" s="21">
        <v>0</v>
      </c>
      <c r="AO50" s="21">
        <v>0</v>
      </c>
      <c r="AP50" s="21">
        <v>0</v>
      </c>
      <c r="AQ50" s="21">
        <v>0</v>
      </c>
      <c r="AR50" s="21">
        <v>0</v>
      </c>
      <c r="AS50" s="21">
        <f t="shared" si="4"/>
        <v>0</v>
      </c>
      <c r="AT50" s="21">
        <f t="shared" si="5"/>
        <v>0</v>
      </c>
      <c r="AU50" s="21">
        <v>0</v>
      </c>
      <c r="AV50" s="21">
        <v>0</v>
      </c>
      <c r="AW50" s="21">
        <v>0</v>
      </c>
      <c r="AX50" s="21">
        <v>0</v>
      </c>
      <c r="AY50" s="21">
        <v>0</v>
      </c>
      <c r="AZ50" s="21">
        <v>0</v>
      </c>
      <c r="BA50" s="21">
        <v>0</v>
      </c>
      <c r="BB50" s="21">
        <v>0</v>
      </c>
      <c r="BC50" s="21">
        <v>0</v>
      </c>
      <c r="BD50" s="21">
        <v>0</v>
      </c>
      <c r="BE50" s="21">
        <v>0</v>
      </c>
      <c r="BF50" s="21">
        <v>0</v>
      </c>
      <c r="BG50" s="21">
        <v>0</v>
      </c>
      <c r="BH50" s="21">
        <v>0</v>
      </c>
      <c r="BI50" s="21">
        <f t="shared" si="6"/>
        <v>0</v>
      </c>
      <c r="BJ50" s="21">
        <f t="shared" si="7"/>
        <v>0</v>
      </c>
      <c r="BK50" s="21">
        <f t="shared" si="8"/>
        <v>0</v>
      </c>
      <c r="BL50" s="21">
        <f t="shared" si="9"/>
        <v>0</v>
      </c>
    </row>
    <row r="51" spans="1:64" x14ac:dyDescent="0.25">
      <c r="A51" s="134">
        <v>44</v>
      </c>
      <c r="B51" s="22" t="s">
        <v>83</v>
      </c>
      <c r="C51" s="21"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f t="shared" si="0"/>
        <v>0</v>
      </c>
      <c r="R51" s="21">
        <f t="shared" si="1"/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f t="shared" si="2"/>
        <v>0</v>
      </c>
      <c r="AD51" s="21">
        <f t="shared" si="3"/>
        <v>0</v>
      </c>
      <c r="AE51" s="21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21">
        <v>0</v>
      </c>
      <c r="AR51" s="21">
        <v>0</v>
      </c>
      <c r="AS51" s="21">
        <f t="shared" si="4"/>
        <v>0</v>
      </c>
      <c r="AT51" s="21">
        <f t="shared" si="5"/>
        <v>0</v>
      </c>
      <c r="AU51" s="21">
        <v>0</v>
      </c>
      <c r="AV51" s="21">
        <v>0</v>
      </c>
      <c r="AW51" s="21">
        <v>0</v>
      </c>
      <c r="AX51" s="21">
        <v>0</v>
      </c>
      <c r="AY51" s="21">
        <v>0</v>
      </c>
      <c r="AZ51" s="21">
        <v>0</v>
      </c>
      <c r="BA51" s="21">
        <v>0</v>
      </c>
      <c r="BB51" s="21">
        <v>0</v>
      </c>
      <c r="BC51" s="21">
        <v>0</v>
      </c>
      <c r="BD51" s="21">
        <v>0</v>
      </c>
      <c r="BE51" s="21">
        <v>0</v>
      </c>
      <c r="BF51" s="21">
        <v>0</v>
      </c>
      <c r="BG51" s="21">
        <v>0</v>
      </c>
      <c r="BH51" s="21">
        <v>0</v>
      </c>
      <c r="BI51" s="21">
        <f t="shared" si="6"/>
        <v>0</v>
      </c>
      <c r="BJ51" s="21">
        <f t="shared" si="7"/>
        <v>0</v>
      </c>
      <c r="BK51" s="21">
        <f t="shared" si="8"/>
        <v>0</v>
      </c>
      <c r="BL51" s="21">
        <f t="shared" si="9"/>
        <v>0</v>
      </c>
    </row>
    <row r="52" spans="1:64" s="20" customFormat="1" x14ac:dyDescent="0.25">
      <c r="A52" s="66" t="s">
        <v>84</v>
      </c>
      <c r="B52" s="67"/>
      <c r="C52" s="23">
        <f t="shared" ref="C52:AH52" si="10">SUM(C8:C51)</f>
        <v>34651</v>
      </c>
      <c r="D52" s="23">
        <f t="shared" si="10"/>
        <v>1066.7900000000002</v>
      </c>
      <c r="E52" s="23">
        <f t="shared" si="10"/>
        <v>5818</v>
      </c>
      <c r="F52" s="23">
        <f t="shared" si="10"/>
        <v>293.01000000000005</v>
      </c>
      <c r="G52" s="23">
        <f t="shared" si="10"/>
        <v>2624</v>
      </c>
      <c r="H52" s="23">
        <f t="shared" si="10"/>
        <v>157.85</v>
      </c>
      <c r="I52" s="23">
        <f t="shared" si="10"/>
        <v>47</v>
      </c>
      <c r="J52" s="23">
        <f t="shared" si="10"/>
        <v>99.08</v>
      </c>
      <c r="K52" s="23">
        <f t="shared" si="10"/>
        <v>221</v>
      </c>
      <c r="L52" s="23">
        <f t="shared" si="10"/>
        <v>138.46000000000004</v>
      </c>
      <c r="M52" s="23">
        <f t="shared" si="10"/>
        <v>5</v>
      </c>
      <c r="N52" s="23">
        <f t="shared" si="10"/>
        <v>0.06</v>
      </c>
      <c r="O52" s="23">
        <f t="shared" si="10"/>
        <v>14761</v>
      </c>
      <c r="P52" s="23">
        <f t="shared" si="10"/>
        <v>179.84000000000003</v>
      </c>
      <c r="Q52" s="23">
        <f t="shared" si="10"/>
        <v>40737</v>
      </c>
      <c r="R52" s="23">
        <f t="shared" si="10"/>
        <v>1597.34</v>
      </c>
      <c r="S52" s="23">
        <f t="shared" si="10"/>
        <v>7048</v>
      </c>
      <c r="T52" s="23">
        <f t="shared" si="10"/>
        <v>403.03</v>
      </c>
      <c r="U52" s="23">
        <f t="shared" si="10"/>
        <v>95</v>
      </c>
      <c r="V52" s="23">
        <f t="shared" si="10"/>
        <v>265.57</v>
      </c>
      <c r="W52" s="23">
        <f t="shared" si="10"/>
        <v>3</v>
      </c>
      <c r="X52" s="23">
        <f t="shared" si="10"/>
        <v>150.51</v>
      </c>
      <c r="Y52" s="23">
        <f t="shared" si="10"/>
        <v>272</v>
      </c>
      <c r="Z52" s="23">
        <f t="shared" si="10"/>
        <v>6</v>
      </c>
      <c r="AA52" s="23">
        <f t="shared" si="10"/>
        <v>0</v>
      </c>
      <c r="AB52" s="23">
        <f t="shared" si="10"/>
        <v>0</v>
      </c>
      <c r="AC52" s="23">
        <f t="shared" si="10"/>
        <v>7418</v>
      </c>
      <c r="AD52" s="23">
        <f t="shared" si="10"/>
        <v>825.11</v>
      </c>
      <c r="AE52" s="23">
        <f t="shared" si="10"/>
        <v>49</v>
      </c>
      <c r="AF52" s="23">
        <f t="shared" si="10"/>
        <v>1.07</v>
      </c>
      <c r="AG52" s="23">
        <f t="shared" si="10"/>
        <v>82</v>
      </c>
      <c r="AH52" s="23">
        <f t="shared" si="10"/>
        <v>12.779999999999998</v>
      </c>
      <c r="AI52" s="23">
        <f t="shared" ref="AI52:BL52" si="11">SUM(AI8:AI51)</f>
        <v>141</v>
      </c>
      <c r="AJ52" s="23">
        <f t="shared" si="11"/>
        <v>27.119999999999997</v>
      </c>
      <c r="AK52" s="23">
        <f t="shared" si="11"/>
        <v>47</v>
      </c>
      <c r="AL52" s="23">
        <f t="shared" si="11"/>
        <v>10.89</v>
      </c>
      <c r="AM52" s="23">
        <f t="shared" si="11"/>
        <v>367</v>
      </c>
      <c r="AN52" s="23">
        <f t="shared" si="11"/>
        <v>19.13</v>
      </c>
      <c r="AO52" s="23">
        <f t="shared" si="11"/>
        <v>615</v>
      </c>
      <c r="AP52" s="23">
        <f t="shared" si="11"/>
        <v>37.42</v>
      </c>
      <c r="AQ52" s="23">
        <f t="shared" si="11"/>
        <v>0</v>
      </c>
      <c r="AR52" s="23">
        <f t="shared" si="11"/>
        <v>0</v>
      </c>
      <c r="AS52" s="23">
        <f t="shared" si="11"/>
        <v>49456</v>
      </c>
      <c r="AT52" s="23">
        <f t="shared" si="11"/>
        <v>2530.8600000000006</v>
      </c>
      <c r="AU52" s="23">
        <f t="shared" si="11"/>
        <v>31877</v>
      </c>
      <c r="AV52" s="23">
        <f t="shared" si="11"/>
        <v>578.87999999999988</v>
      </c>
      <c r="AW52" s="23">
        <f t="shared" si="11"/>
        <v>2885</v>
      </c>
      <c r="AX52" s="23">
        <f t="shared" si="11"/>
        <v>15.37</v>
      </c>
      <c r="AY52" s="23">
        <f t="shared" si="11"/>
        <v>51</v>
      </c>
      <c r="AZ52" s="23">
        <f t="shared" si="11"/>
        <v>6.26</v>
      </c>
      <c r="BA52" s="23">
        <f t="shared" si="11"/>
        <v>12</v>
      </c>
      <c r="BB52" s="23">
        <f t="shared" si="11"/>
        <v>1.29</v>
      </c>
      <c r="BC52" s="23">
        <f t="shared" si="11"/>
        <v>69</v>
      </c>
      <c r="BD52" s="23">
        <f t="shared" si="11"/>
        <v>18.299999999999997</v>
      </c>
      <c r="BE52" s="23">
        <f t="shared" si="11"/>
        <v>2406</v>
      </c>
      <c r="BF52" s="23">
        <f t="shared" si="11"/>
        <v>175.19</v>
      </c>
      <c r="BG52" s="23">
        <f t="shared" si="11"/>
        <v>5238</v>
      </c>
      <c r="BH52" s="23">
        <f t="shared" si="11"/>
        <v>330.17999999999995</v>
      </c>
      <c r="BI52" s="23">
        <f t="shared" si="11"/>
        <v>7776</v>
      </c>
      <c r="BJ52" s="23">
        <f t="shared" si="11"/>
        <v>531.22</v>
      </c>
      <c r="BK52" s="23">
        <f t="shared" si="11"/>
        <v>57232</v>
      </c>
      <c r="BL52" s="23">
        <f t="shared" si="11"/>
        <v>3062.08</v>
      </c>
    </row>
  </sheetData>
  <mergeCells count="41">
    <mergeCell ref="A4:B4"/>
    <mergeCell ref="AK5:AL6"/>
    <mergeCell ref="A52:B52"/>
    <mergeCell ref="AM5:AN6"/>
    <mergeCell ref="A5:A7"/>
    <mergeCell ref="B5:B7"/>
    <mergeCell ref="C5:F5"/>
    <mergeCell ref="G5:H6"/>
    <mergeCell ref="I5:J6"/>
    <mergeCell ref="BC5:BD6"/>
    <mergeCell ref="BE5:BF6"/>
    <mergeCell ref="BK4:BL6"/>
    <mergeCell ref="AG5:AH6"/>
    <mergeCell ref="K5:L6"/>
    <mergeCell ref="M5:N6"/>
    <mergeCell ref="O5:P6"/>
    <mergeCell ref="Q5:R6"/>
    <mergeCell ref="S5:T6"/>
    <mergeCell ref="U5:V6"/>
    <mergeCell ref="W5:X6"/>
    <mergeCell ref="Y5:Z6"/>
    <mergeCell ref="AA5:AB6"/>
    <mergeCell ref="AC5:AD6"/>
    <mergeCell ref="AQ5:AR6"/>
    <mergeCell ref="AI5:AJ6"/>
    <mergeCell ref="A1:BL1"/>
    <mergeCell ref="A2:BL2"/>
    <mergeCell ref="A3:BL3"/>
    <mergeCell ref="AO5:AP6"/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</mergeCells>
  <pageMargins left="0.7" right="0.7" top="0.75" bottom="0.75" header="0.3" footer="0.3"/>
  <pageSetup paperSize="9"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52"/>
  <sheetViews>
    <sheetView workbookViewId="0">
      <selection activeCell="A8" sqref="A1:A1048576"/>
    </sheetView>
  </sheetViews>
  <sheetFormatPr defaultRowHeight="15" x14ac:dyDescent="0.25"/>
  <cols>
    <col min="1" max="1" width="6.28515625" style="135" customWidth="1"/>
    <col min="2" max="2" width="29.710937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ht="21" thickBot="1" x14ac:dyDescent="0.3">
      <c r="A1" s="80" t="s">
        <v>198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2"/>
    </row>
    <row r="2" spans="1:64" ht="21.75" customHeight="1" thickBot="1" x14ac:dyDescent="0.3">
      <c r="A2" s="83" t="s">
        <v>164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5"/>
    </row>
    <row r="3" spans="1:64" ht="15.75" thickBot="1" x14ac:dyDescent="0.3">
      <c r="A3" s="86"/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86"/>
      <c r="AK3" s="86"/>
      <c r="AL3" s="86"/>
      <c r="AM3" s="86"/>
      <c r="AN3" s="86"/>
      <c r="AO3" s="86"/>
      <c r="AP3" s="86"/>
      <c r="AQ3" s="86"/>
      <c r="AR3" s="86"/>
      <c r="AS3" s="86"/>
      <c r="AT3" s="86"/>
      <c r="AU3" s="86"/>
      <c r="AV3" s="86"/>
      <c r="AW3" s="86"/>
      <c r="AX3" s="86"/>
      <c r="AY3" s="86"/>
      <c r="AZ3" s="86"/>
      <c r="BA3" s="86"/>
      <c r="BB3" s="86"/>
      <c r="BC3" s="86"/>
      <c r="BD3" s="86"/>
      <c r="BE3" s="86"/>
      <c r="BF3" s="86"/>
      <c r="BG3" s="86"/>
      <c r="BH3" s="86"/>
      <c r="BI3" s="86"/>
      <c r="BJ3" s="86"/>
      <c r="BK3" s="86"/>
      <c r="BL3" s="86"/>
    </row>
    <row r="4" spans="1:64" ht="20.25" thickBot="1" x14ac:dyDescent="0.45">
      <c r="A4" s="86"/>
      <c r="B4" s="88"/>
      <c r="C4" s="91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3"/>
      <c r="AY4" s="94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6"/>
      <c r="BK4" s="33" t="s">
        <v>3</v>
      </c>
      <c r="BL4" s="34"/>
    </row>
    <row r="5" spans="1:64" ht="24.75" customHeight="1" x14ac:dyDescent="0.25">
      <c r="A5" s="68" t="s">
        <v>4</v>
      </c>
      <c r="B5" s="71" t="s">
        <v>5</v>
      </c>
      <c r="C5" s="74" t="s">
        <v>6</v>
      </c>
      <c r="D5" s="75"/>
      <c r="E5" s="75"/>
      <c r="F5" s="75"/>
      <c r="G5" s="78" t="s">
        <v>7</v>
      </c>
      <c r="H5" s="46"/>
      <c r="I5" s="76" t="s">
        <v>8</v>
      </c>
      <c r="J5" s="76"/>
      <c r="K5" s="76" t="s">
        <v>9</v>
      </c>
      <c r="L5" s="76"/>
      <c r="M5" s="45" t="s">
        <v>10</v>
      </c>
      <c r="N5" s="46"/>
      <c r="O5" s="45" t="s">
        <v>11</v>
      </c>
      <c r="P5" s="46"/>
      <c r="Q5" s="45" t="s">
        <v>12</v>
      </c>
      <c r="R5" s="97"/>
      <c r="S5" s="55" t="s">
        <v>13</v>
      </c>
      <c r="T5" s="56"/>
      <c r="U5" s="49" t="s">
        <v>14</v>
      </c>
      <c r="V5" s="56"/>
      <c r="W5" s="49" t="s">
        <v>15</v>
      </c>
      <c r="X5" s="56"/>
      <c r="Y5" s="60" t="s">
        <v>16</v>
      </c>
      <c r="Z5" s="60"/>
      <c r="AA5" s="49" t="s">
        <v>17</v>
      </c>
      <c r="AB5" s="46"/>
      <c r="AC5" s="60" t="s">
        <v>18</v>
      </c>
      <c r="AD5" s="64"/>
      <c r="AE5" s="89" t="s">
        <v>19</v>
      </c>
      <c r="AF5" s="39"/>
      <c r="AG5" s="39" t="s">
        <v>20</v>
      </c>
      <c r="AH5" s="39"/>
      <c r="AI5" s="39" t="s">
        <v>21</v>
      </c>
      <c r="AJ5" s="39"/>
      <c r="AK5" s="39" t="s">
        <v>22</v>
      </c>
      <c r="AL5" s="39"/>
      <c r="AM5" s="39" t="s">
        <v>23</v>
      </c>
      <c r="AN5" s="39"/>
      <c r="AO5" s="39" t="s">
        <v>24</v>
      </c>
      <c r="AP5" s="62"/>
      <c r="AQ5" s="50" t="s">
        <v>25</v>
      </c>
      <c r="AR5" s="51"/>
      <c r="AS5" s="106" t="s">
        <v>26</v>
      </c>
      <c r="AT5" s="107"/>
      <c r="AU5" s="54" t="s">
        <v>27</v>
      </c>
      <c r="AV5" s="51"/>
      <c r="AW5" s="41" t="s">
        <v>28</v>
      </c>
      <c r="AX5" s="42"/>
      <c r="AY5" s="50" t="s">
        <v>29</v>
      </c>
      <c r="AZ5" s="110"/>
      <c r="BA5" s="31" t="s">
        <v>30</v>
      </c>
      <c r="BB5" s="29"/>
      <c r="BC5" s="29" t="s">
        <v>31</v>
      </c>
      <c r="BD5" s="29"/>
      <c r="BE5" s="29" t="s">
        <v>32</v>
      </c>
      <c r="BF5" s="29"/>
      <c r="BG5" s="29" t="s">
        <v>33</v>
      </c>
      <c r="BH5" s="100"/>
      <c r="BI5" s="102" t="s">
        <v>34</v>
      </c>
      <c r="BJ5" s="103"/>
      <c r="BK5" s="35"/>
      <c r="BL5" s="36"/>
    </row>
    <row r="6" spans="1:64" ht="36.75" customHeight="1" x14ac:dyDescent="0.25">
      <c r="A6" s="69"/>
      <c r="B6" s="72"/>
      <c r="C6" s="79" t="s">
        <v>35</v>
      </c>
      <c r="D6" s="77"/>
      <c r="E6" s="77" t="s">
        <v>36</v>
      </c>
      <c r="F6" s="77"/>
      <c r="G6" s="47"/>
      <c r="H6" s="48"/>
      <c r="I6" s="77"/>
      <c r="J6" s="77"/>
      <c r="K6" s="77"/>
      <c r="L6" s="77"/>
      <c r="M6" s="47"/>
      <c r="N6" s="48"/>
      <c r="O6" s="47"/>
      <c r="P6" s="48"/>
      <c r="Q6" s="98"/>
      <c r="R6" s="99"/>
      <c r="S6" s="57"/>
      <c r="T6" s="58"/>
      <c r="U6" s="59"/>
      <c r="V6" s="58"/>
      <c r="W6" s="59"/>
      <c r="X6" s="58"/>
      <c r="Y6" s="61"/>
      <c r="Z6" s="61"/>
      <c r="AA6" s="47"/>
      <c r="AB6" s="48"/>
      <c r="AC6" s="61"/>
      <c r="AD6" s="65"/>
      <c r="AE6" s="9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63"/>
      <c r="AQ6" s="52"/>
      <c r="AR6" s="53"/>
      <c r="AS6" s="108"/>
      <c r="AT6" s="109"/>
      <c r="AU6" s="52"/>
      <c r="AV6" s="53"/>
      <c r="AW6" s="43"/>
      <c r="AX6" s="44"/>
      <c r="AY6" s="111"/>
      <c r="AZ6" s="112"/>
      <c r="BA6" s="32"/>
      <c r="BB6" s="30"/>
      <c r="BC6" s="30"/>
      <c r="BD6" s="30"/>
      <c r="BE6" s="30"/>
      <c r="BF6" s="30"/>
      <c r="BG6" s="30"/>
      <c r="BH6" s="101"/>
      <c r="BI6" s="104"/>
      <c r="BJ6" s="105"/>
      <c r="BK6" s="37"/>
      <c r="BL6" s="38"/>
    </row>
    <row r="7" spans="1:64" x14ac:dyDescent="0.25">
      <c r="A7" s="70"/>
      <c r="B7" s="73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134">
        <v>1</v>
      </c>
      <c r="B8" s="22" t="s">
        <v>40</v>
      </c>
      <c r="C8" s="21">
        <v>238</v>
      </c>
      <c r="D8" s="21">
        <v>4.58</v>
      </c>
      <c r="E8" s="21">
        <v>217</v>
      </c>
      <c r="F8" s="21">
        <v>5.6</v>
      </c>
      <c r="G8" s="21">
        <v>52</v>
      </c>
      <c r="H8" s="21">
        <v>0.85</v>
      </c>
      <c r="I8" s="21">
        <v>26</v>
      </c>
      <c r="J8" s="21">
        <v>9.6999999999999993</v>
      </c>
      <c r="K8" s="21">
        <v>66</v>
      </c>
      <c r="L8" s="21">
        <v>4.6500000000000004</v>
      </c>
      <c r="M8" s="21">
        <v>20</v>
      </c>
      <c r="N8" s="21">
        <v>1.4</v>
      </c>
      <c r="O8" s="21">
        <v>162</v>
      </c>
      <c r="P8" s="21">
        <v>7.36</v>
      </c>
      <c r="Q8" s="21">
        <f t="shared" ref="Q8:Q51" si="0">(C8+E8+I8+K8)</f>
        <v>547</v>
      </c>
      <c r="R8" s="21">
        <f t="shared" ref="R8:R51" si="1">(D8+F8+J8+L8)</f>
        <v>24.53</v>
      </c>
      <c r="S8" s="21">
        <v>2011</v>
      </c>
      <c r="T8" s="21">
        <v>102.84</v>
      </c>
      <c r="U8" s="21">
        <v>55</v>
      </c>
      <c r="V8" s="21">
        <v>27.76</v>
      </c>
      <c r="W8" s="21">
        <v>8</v>
      </c>
      <c r="X8" s="21">
        <v>30</v>
      </c>
      <c r="Y8" s="21">
        <v>0</v>
      </c>
      <c r="Z8" s="21">
        <v>0</v>
      </c>
      <c r="AA8" s="21">
        <v>0</v>
      </c>
      <c r="AB8" s="21">
        <v>0</v>
      </c>
      <c r="AC8" s="21">
        <f t="shared" ref="AC8:AC51" si="2">(S8+U8+W8+Y8)</f>
        <v>2074</v>
      </c>
      <c r="AD8" s="21">
        <f t="shared" ref="AD8:AD51" si="3">(T8+V8+X8+Z8)</f>
        <v>160.6</v>
      </c>
      <c r="AE8" s="21">
        <v>12</v>
      </c>
      <c r="AF8" s="21">
        <v>0.17</v>
      </c>
      <c r="AG8" s="21">
        <v>36</v>
      </c>
      <c r="AH8" s="21">
        <v>0.92</v>
      </c>
      <c r="AI8" s="21">
        <v>32</v>
      </c>
      <c r="AJ8" s="21">
        <v>1.51</v>
      </c>
      <c r="AK8" s="21">
        <v>8</v>
      </c>
      <c r="AL8" s="21">
        <v>0.09</v>
      </c>
      <c r="AM8" s="21">
        <v>171</v>
      </c>
      <c r="AN8" s="21">
        <v>0.89</v>
      </c>
      <c r="AO8" s="21">
        <v>1</v>
      </c>
      <c r="AP8" s="21">
        <v>0</v>
      </c>
      <c r="AQ8" s="21">
        <v>0</v>
      </c>
      <c r="AR8" s="21">
        <v>0</v>
      </c>
      <c r="AS8" s="21">
        <f t="shared" ref="AS8:AS51" si="4">(Q8+AC8+AE8+AG8+AI8+AK8+AM8+AO8)</f>
        <v>2881</v>
      </c>
      <c r="AT8" s="21">
        <f t="shared" ref="AT8:AT51" si="5">(R8+AD8+AF8+AH8+AJ8+AL8+AN8+AP8)</f>
        <v>188.70999999999995</v>
      </c>
      <c r="AU8" s="21">
        <v>1100</v>
      </c>
      <c r="AV8" s="21">
        <v>21.09</v>
      </c>
      <c r="AW8" s="21">
        <v>208</v>
      </c>
      <c r="AX8" s="21">
        <v>1.68</v>
      </c>
      <c r="AY8" s="21">
        <v>14</v>
      </c>
      <c r="AZ8" s="21">
        <v>0.48</v>
      </c>
      <c r="BA8" s="21">
        <v>25</v>
      </c>
      <c r="BB8" s="21">
        <v>0.28000000000000003</v>
      </c>
      <c r="BC8" s="21">
        <v>28</v>
      </c>
      <c r="BD8" s="21">
        <v>6.74</v>
      </c>
      <c r="BE8" s="21">
        <v>1532</v>
      </c>
      <c r="BF8" s="21">
        <v>27.86</v>
      </c>
      <c r="BG8" s="21">
        <v>1198</v>
      </c>
      <c r="BH8" s="21">
        <v>64.459999999999994</v>
      </c>
      <c r="BI8" s="21">
        <f t="shared" ref="BI8:BI51" si="6">(AY8+BA8+BC8+BE8+BG8)</f>
        <v>2797</v>
      </c>
      <c r="BJ8" s="21">
        <f t="shared" ref="BJ8:BJ51" si="7">(AZ8+BB8+BD8+BF8+BH8)</f>
        <v>99.82</v>
      </c>
      <c r="BK8" s="21">
        <f t="shared" ref="BK8:BK51" si="8">(AS8+BI8)</f>
        <v>5678</v>
      </c>
      <c r="BL8" s="21">
        <f t="shared" ref="BL8:BL51" si="9">(AT8+BJ8)</f>
        <v>288.52999999999997</v>
      </c>
    </row>
    <row r="9" spans="1:64" x14ac:dyDescent="0.25">
      <c r="A9" s="134">
        <v>2</v>
      </c>
      <c r="B9" s="22" t="s">
        <v>41</v>
      </c>
      <c r="C9" s="21">
        <v>5475</v>
      </c>
      <c r="D9" s="21">
        <v>89.26</v>
      </c>
      <c r="E9" s="21">
        <v>3708</v>
      </c>
      <c r="F9" s="21">
        <v>46.54</v>
      </c>
      <c r="G9" s="21">
        <v>620</v>
      </c>
      <c r="H9" s="21">
        <v>8.43</v>
      </c>
      <c r="I9" s="21">
        <v>0</v>
      </c>
      <c r="J9" s="21">
        <v>0</v>
      </c>
      <c r="K9" s="21">
        <v>934</v>
      </c>
      <c r="L9" s="21">
        <v>18.350000000000001</v>
      </c>
      <c r="M9" s="21">
        <v>279</v>
      </c>
      <c r="N9" s="21">
        <v>5.51</v>
      </c>
      <c r="O9" s="21">
        <v>3033</v>
      </c>
      <c r="P9" s="21">
        <v>46.24</v>
      </c>
      <c r="Q9" s="21">
        <f t="shared" si="0"/>
        <v>10117</v>
      </c>
      <c r="R9" s="21">
        <f t="shared" si="1"/>
        <v>154.15</v>
      </c>
      <c r="S9" s="21">
        <v>5477</v>
      </c>
      <c r="T9" s="21">
        <v>144.96</v>
      </c>
      <c r="U9" s="21">
        <v>10</v>
      </c>
      <c r="V9" s="21">
        <v>0.64</v>
      </c>
      <c r="W9" s="21">
        <v>3</v>
      </c>
      <c r="X9" s="21">
        <v>12</v>
      </c>
      <c r="Y9" s="21">
        <v>0</v>
      </c>
      <c r="Z9" s="21">
        <v>0</v>
      </c>
      <c r="AA9" s="21">
        <v>0</v>
      </c>
      <c r="AB9" s="21">
        <v>0</v>
      </c>
      <c r="AC9" s="21">
        <f t="shared" si="2"/>
        <v>5490</v>
      </c>
      <c r="AD9" s="21">
        <f t="shared" si="3"/>
        <v>157.6</v>
      </c>
      <c r="AE9" s="21">
        <v>10</v>
      </c>
      <c r="AF9" s="21">
        <v>0.18</v>
      </c>
      <c r="AG9" s="21">
        <v>39</v>
      </c>
      <c r="AH9" s="21">
        <v>0.88</v>
      </c>
      <c r="AI9" s="21">
        <v>124</v>
      </c>
      <c r="AJ9" s="21">
        <v>5.19</v>
      </c>
      <c r="AK9" s="21">
        <v>8</v>
      </c>
      <c r="AL9" s="21">
        <v>7.0000000000000007E-2</v>
      </c>
      <c r="AM9" s="21">
        <v>189</v>
      </c>
      <c r="AN9" s="21">
        <v>0.65</v>
      </c>
      <c r="AO9" s="21">
        <v>1</v>
      </c>
      <c r="AP9" s="21">
        <v>0</v>
      </c>
      <c r="AQ9" s="21">
        <v>0</v>
      </c>
      <c r="AR9" s="21">
        <v>0</v>
      </c>
      <c r="AS9" s="21">
        <f t="shared" si="4"/>
        <v>15978</v>
      </c>
      <c r="AT9" s="21">
        <f t="shared" si="5"/>
        <v>318.71999999999997</v>
      </c>
      <c r="AU9" s="21">
        <v>7057</v>
      </c>
      <c r="AV9" s="21">
        <v>121.08</v>
      </c>
      <c r="AW9" s="21">
        <v>208</v>
      </c>
      <c r="AX9" s="21">
        <v>1.68</v>
      </c>
      <c r="AY9" s="21">
        <v>20</v>
      </c>
      <c r="AZ9" s="21">
        <v>1.04</v>
      </c>
      <c r="BA9" s="21">
        <v>26</v>
      </c>
      <c r="BB9" s="21">
        <v>0.87</v>
      </c>
      <c r="BC9" s="21">
        <v>58</v>
      </c>
      <c r="BD9" s="21">
        <v>11.53</v>
      </c>
      <c r="BE9" s="21">
        <v>811</v>
      </c>
      <c r="BF9" s="21">
        <v>20.010000000000002</v>
      </c>
      <c r="BG9" s="21">
        <v>1838</v>
      </c>
      <c r="BH9" s="21">
        <v>422.91</v>
      </c>
      <c r="BI9" s="21">
        <f t="shared" si="6"/>
        <v>2753</v>
      </c>
      <c r="BJ9" s="21">
        <f t="shared" si="7"/>
        <v>456.36</v>
      </c>
      <c r="BK9" s="21">
        <f t="shared" si="8"/>
        <v>18731</v>
      </c>
      <c r="BL9" s="21">
        <f t="shared" si="9"/>
        <v>775.07999999999993</v>
      </c>
    </row>
    <row r="10" spans="1:64" x14ac:dyDescent="0.25">
      <c r="A10" s="134">
        <v>3</v>
      </c>
      <c r="B10" s="22" t="s">
        <v>42</v>
      </c>
      <c r="C10" s="21">
        <v>26965</v>
      </c>
      <c r="D10" s="21">
        <v>476.72</v>
      </c>
      <c r="E10" s="21">
        <v>7339</v>
      </c>
      <c r="F10" s="21">
        <v>81.31</v>
      </c>
      <c r="G10" s="21">
        <v>5241</v>
      </c>
      <c r="H10" s="21">
        <v>62.58</v>
      </c>
      <c r="I10" s="21">
        <v>79</v>
      </c>
      <c r="J10" s="21">
        <v>2.72</v>
      </c>
      <c r="K10" s="21">
        <v>4602</v>
      </c>
      <c r="L10" s="21">
        <v>77.95</v>
      </c>
      <c r="M10" s="21">
        <v>1366</v>
      </c>
      <c r="N10" s="21">
        <v>23.39</v>
      </c>
      <c r="O10" s="21">
        <v>11681</v>
      </c>
      <c r="P10" s="21">
        <v>191.61</v>
      </c>
      <c r="Q10" s="21">
        <f t="shared" si="0"/>
        <v>38985</v>
      </c>
      <c r="R10" s="21">
        <f t="shared" si="1"/>
        <v>638.70000000000005</v>
      </c>
      <c r="S10" s="21">
        <v>7326</v>
      </c>
      <c r="T10" s="21">
        <v>368.77</v>
      </c>
      <c r="U10" s="21">
        <v>462</v>
      </c>
      <c r="V10" s="21">
        <v>100.85</v>
      </c>
      <c r="W10" s="21">
        <v>12</v>
      </c>
      <c r="X10" s="21">
        <v>50</v>
      </c>
      <c r="Y10" s="21">
        <v>372</v>
      </c>
      <c r="Z10" s="21">
        <v>3.13</v>
      </c>
      <c r="AA10" s="21">
        <v>275</v>
      </c>
      <c r="AB10" s="21">
        <v>2.33</v>
      </c>
      <c r="AC10" s="21">
        <f t="shared" si="2"/>
        <v>8172</v>
      </c>
      <c r="AD10" s="21">
        <f t="shared" si="3"/>
        <v>522.75</v>
      </c>
      <c r="AE10" s="21">
        <v>14</v>
      </c>
      <c r="AF10" s="21">
        <v>0.08</v>
      </c>
      <c r="AG10" s="21">
        <v>122</v>
      </c>
      <c r="AH10" s="21">
        <v>2.67</v>
      </c>
      <c r="AI10" s="21">
        <v>219</v>
      </c>
      <c r="AJ10" s="21">
        <v>10.84</v>
      </c>
      <c r="AK10" s="21">
        <v>20</v>
      </c>
      <c r="AL10" s="21">
        <v>0.12</v>
      </c>
      <c r="AM10" s="21">
        <v>108</v>
      </c>
      <c r="AN10" s="21">
        <v>0.9</v>
      </c>
      <c r="AO10" s="21">
        <v>98</v>
      </c>
      <c r="AP10" s="21">
        <v>0.3</v>
      </c>
      <c r="AQ10" s="21">
        <v>0</v>
      </c>
      <c r="AR10" s="21">
        <v>0</v>
      </c>
      <c r="AS10" s="21">
        <f t="shared" si="4"/>
        <v>47738</v>
      </c>
      <c r="AT10" s="21">
        <f t="shared" si="5"/>
        <v>1176.3599999999999</v>
      </c>
      <c r="AU10" s="21">
        <v>29099</v>
      </c>
      <c r="AV10" s="21">
        <v>577.20000000000005</v>
      </c>
      <c r="AW10" s="21">
        <v>208</v>
      </c>
      <c r="AX10" s="21">
        <v>1.68</v>
      </c>
      <c r="AY10" s="21">
        <v>21</v>
      </c>
      <c r="AZ10" s="21">
        <v>0.23</v>
      </c>
      <c r="BA10" s="21">
        <v>33</v>
      </c>
      <c r="BB10" s="21">
        <v>0.53</v>
      </c>
      <c r="BC10" s="21">
        <v>167</v>
      </c>
      <c r="BD10" s="21">
        <v>41.92</v>
      </c>
      <c r="BE10" s="21">
        <v>1194</v>
      </c>
      <c r="BF10" s="21">
        <v>30.37</v>
      </c>
      <c r="BG10" s="21">
        <v>2603</v>
      </c>
      <c r="BH10" s="21">
        <v>97.93</v>
      </c>
      <c r="BI10" s="21">
        <f t="shared" si="6"/>
        <v>4018</v>
      </c>
      <c r="BJ10" s="21">
        <f t="shared" si="7"/>
        <v>170.98000000000002</v>
      </c>
      <c r="BK10" s="21">
        <f t="shared" si="8"/>
        <v>51756</v>
      </c>
      <c r="BL10" s="21">
        <f t="shared" si="9"/>
        <v>1347.34</v>
      </c>
    </row>
    <row r="11" spans="1:64" x14ac:dyDescent="0.25">
      <c r="A11" s="134">
        <v>4</v>
      </c>
      <c r="B11" s="22" t="s">
        <v>43</v>
      </c>
      <c r="C11" s="21">
        <v>1700</v>
      </c>
      <c r="D11" s="21">
        <v>25.92</v>
      </c>
      <c r="E11" s="21">
        <v>150</v>
      </c>
      <c r="F11" s="21">
        <v>1.39</v>
      </c>
      <c r="G11" s="21">
        <v>104</v>
      </c>
      <c r="H11" s="21">
        <v>2.76</v>
      </c>
      <c r="I11" s="21">
        <v>0</v>
      </c>
      <c r="J11" s="21">
        <v>0</v>
      </c>
      <c r="K11" s="21">
        <v>84</v>
      </c>
      <c r="L11" s="21">
        <v>2.35</v>
      </c>
      <c r="M11" s="21">
        <v>26</v>
      </c>
      <c r="N11" s="21">
        <v>0.71</v>
      </c>
      <c r="O11" s="21">
        <v>583</v>
      </c>
      <c r="P11" s="21">
        <v>8.9</v>
      </c>
      <c r="Q11" s="21">
        <f t="shared" si="0"/>
        <v>1934</v>
      </c>
      <c r="R11" s="21">
        <f t="shared" si="1"/>
        <v>29.660000000000004</v>
      </c>
      <c r="S11" s="21">
        <v>1082</v>
      </c>
      <c r="T11" s="21">
        <v>54.17</v>
      </c>
      <c r="U11" s="21">
        <v>26</v>
      </c>
      <c r="V11" s="21">
        <v>10.220000000000001</v>
      </c>
      <c r="W11" s="21">
        <v>4</v>
      </c>
      <c r="X11" s="21">
        <v>10</v>
      </c>
      <c r="Y11" s="21">
        <v>9</v>
      </c>
      <c r="Z11" s="21">
        <v>1.26</v>
      </c>
      <c r="AA11" s="21">
        <v>6</v>
      </c>
      <c r="AB11" s="21">
        <v>0.94</v>
      </c>
      <c r="AC11" s="21">
        <f t="shared" si="2"/>
        <v>1121</v>
      </c>
      <c r="AD11" s="21">
        <f t="shared" si="3"/>
        <v>75.650000000000006</v>
      </c>
      <c r="AE11" s="21">
        <v>10</v>
      </c>
      <c r="AF11" s="21">
        <v>0.09</v>
      </c>
      <c r="AG11" s="21">
        <v>10</v>
      </c>
      <c r="AH11" s="21">
        <v>0.2</v>
      </c>
      <c r="AI11" s="21">
        <v>41</v>
      </c>
      <c r="AJ11" s="21">
        <v>2.72</v>
      </c>
      <c r="AK11" s="21">
        <v>6</v>
      </c>
      <c r="AL11" s="21">
        <v>0.04</v>
      </c>
      <c r="AM11" s="21">
        <v>90</v>
      </c>
      <c r="AN11" s="21">
        <v>0.17</v>
      </c>
      <c r="AO11" s="21">
        <v>0</v>
      </c>
      <c r="AP11" s="21">
        <v>0</v>
      </c>
      <c r="AQ11" s="21">
        <v>0</v>
      </c>
      <c r="AR11" s="21">
        <v>0</v>
      </c>
      <c r="AS11" s="21">
        <f t="shared" si="4"/>
        <v>3212</v>
      </c>
      <c r="AT11" s="21">
        <f t="shared" si="5"/>
        <v>108.53000000000002</v>
      </c>
      <c r="AU11" s="21">
        <v>1627</v>
      </c>
      <c r="AV11" s="21">
        <v>25.88</v>
      </c>
      <c r="AW11" s="21">
        <v>63</v>
      </c>
      <c r="AX11" s="21">
        <v>0.47</v>
      </c>
      <c r="AY11" s="21">
        <v>6</v>
      </c>
      <c r="AZ11" s="21">
        <v>0.13</v>
      </c>
      <c r="BA11" s="21">
        <v>20</v>
      </c>
      <c r="BB11" s="21">
        <v>0.28999999999999998</v>
      </c>
      <c r="BC11" s="21">
        <v>7</v>
      </c>
      <c r="BD11" s="21">
        <v>1.45</v>
      </c>
      <c r="BE11" s="21">
        <v>394</v>
      </c>
      <c r="BF11" s="21">
        <v>20.8</v>
      </c>
      <c r="BG11" s="21">
        <v>449</v>
      </c>
      <c r="BH11" s="21">
        <v>0.03</v>
      </c>
      <c r="BI11" s="21">
        <f t="shared" si="6"/>
        <v>876</v>
      </c>
      <c r="BJ11" s="21">
        <f t="shared" si="7"/>
        <v>22.700000000000003</v>
      </c>
      <c r="BK11" s="21">
        <f t="shared" si="8"/>
        <v>4088</v>
      </c>
      <c r="BL11" s="21">
        <f t="shared" si="9"/>
        <v>131.23000000000002</v>
      </c>
    </row>
    <row r="12" spans="1:64" x14ac:dyDescent="0.25">
      <c r="A12" s="134">
        <v>5</v>
      </c>
      <c r="B12" s="22" t="s">
        <v>44</v>
      </c>
      <c r="C12" s="21">
        <v>7195</v>
      </c>
      <c r="D12" s="21">
        <v>139.06</v>
      </c>
      <c r="E12" s="21">
        <v>240</v>
      </c>
      <c r="F12" s="21">
        <v>4.09</v>
      </c>
      <c r="G12" s="21">
        <v>691</v>
      </c>
      <c r="H12" s="21">
        <v>7.04</v>
      </c>
      <c r="I12" s="21">
        <v>0</v>
      </c>
      <c r="J12" s="21">
        <v>0</v>
      </c>
      <c r="K12" s="21">
        <v>600</v>
      </c>
      <c r="L12" s="21">
        <v>11.69</v>
      </c>
      <c r="M12" s="21">
        <v>180</v>
      </c>
      <c r="N12" s="21">
        <v>3.51</v>
      </c>
      <c r="O12" s="21">
        <v>2410</v>
      </c>
      <c r="P12" s="21">
        <v>46.45</v>
      </c>
      <c r="Q12" s="21">
        <f t="shared" si="0"/>
        <v>8035</v>
      </c>
      <c r="R12" s="21">
        <f t="shared" si="1"/>
        <v>154.84</v>
      </c>
      <c r="S12" s="21">
        <v>1417</v>
      </c>
      <c r="T12" s="21">
        <v>85.79</v>
      </c>
      <c r="U12" s="21">
        <v>156</v>
      </c>
      <c r="V12" s="21">
        <v>18.989999999999998</v>
      </c>
      <c r="W12" s="21">
        <v>4</v>
      </c>
      <c r="X12" s="21">
        <v>18</v>
      </c>
      <c r="Y12" s="21">
        <v>8</v>
      </c>
      <c r="Z12" s="21">
        <v>0</v>
      </c>
      <c r="AA12" s="21">
        <v>5</v>
      </c>
      <c r="AB12" s="21">
        <v>0</v>
      </c>
      <c r="AC12" s="21">
        <f t="shared" si="2"/>
        <v>1585</v>
      </c>
      <c r="AD12" s="21">
        <f t="shared" si="3"/>
        <v>122.78</v>
      </c>
      <c r="AE12" s="21">
        <v>13</v>
      </c>
      <c r="AF12" s="21">
        <v>0.12</v>
      </c>
      <c r="AG12" s="21">
        <v>16</v>
      </c>
      <c r="AH12" s="21">
        <v>0.32</v>
      </c>
      <c r="AI12" s="21">
        <v>24</v>
      </c>
      <c r="AJ12" s="21">
        <v>1.46</v>
      </c>
      <c r="AK12" s="21">
        <v>8</v>
      </c>
      <c r="AL12" s="21">
        <v>0.09</v>
      </c>
      <c r="AM12" s="21">
        <v>243</v>
      </c>
      <c r="AN12" s="21">
        <v>1.4</v>
      </c>
      <c r="AO12" s="21">
        <v>1</v>
      </c>
      <c r="AP12" s="21">
        <v>0</v>
      </c>
      <c r="AQ12" s="21">
        <v>0</v>
      </c>
      <c r="AR12" s="21">
        <v>0</v>
      </c>
      <c r="AS12" s="21">
        <f t="shared" si="4"/>
        <v>9925</v>
      </c>
      <c r="AT12" s="21">
        <f t="shared" si="5"/>
        <v>281.00999999999993</v>
      </c>
      <c r="AU12" s="21">
        <v>2923</v>
      </c>
      <c r="AV12" s="21">
        <v>47.69</v>
      </c>
      <c r="AW12" s="21">
        <v>315</v>
      </c>
      <c r="AX12" s="21">
        <v>2.52</v>
      </c>
      <c r="AY12" s="21">
        <v>17</v>
      </c>
      <c r="AZ12" s="21">
        <v>0.65</v>
      </c>
      <c r="BA12" s="21">
        <v>24</v>
      </c>
      <c r="BB12" s="21">
        <v>0.73</v>
      </c>
      <c r="BC12" s="21">
        <v>90</v>
      </c>
      <c r="BD12" s="21">
        <v>16.41</v>
      </c>
      <c r="BE12" s="21">
        <v>653</v>
      </c>
      <c r="BF12" s="21">
        <v>21.63</v>
      </c>
      <c r="BG12" s="21">
        <v>23</v>
      </c>
      <c r="BH12" s="21">
        <v>364.88</v>
      </c>
      <c r="BI12" s="21">
        <f t="shared" si="6"/>
        <v>807</v>
      </c>
      <c r="BJ12" s="21">
        <f t="shared" si="7"/>
        <v>404.3</v>
      </c>
      <c r="BK12" s="21">
        <f t="shared" si="8"/>
        <v>10732</v>
      </c>
      <c r="BL12" s="21">
        <f t="shared" si="9"/>
        <v>685.31</v>
      </c>
    </row>
    <row r="13" spans="1:64" x14ac:dyDescent="0.25">
      <c r="A13" s="134">
        <v>6</v>
      </c>
      <c r="B13" s="22" t="s">
        <v>45</v>
      </c>
      <c r="C13" s="21">
        <v>13023</v>
      </c>
      <c r="D13" s="21">
        <v>208.3</v>
      </c>
      <c r="E13" s="21">
        <v>1092</v>
      </c>
      <c r="F13" s="21">
        <v>11.75</v>
      </c>
      <c r="G13" s="21">
        <v>800</v>
      </c>
      <c r="H13" s="21">
        <v>7.12</v>
      </c>
      <c r="I13" s="21">
        <v>36</v>
      </c>
      <c r="J13" s="21">
        <v>10.71</v>
      </c>
      <c r="K13" s="21">
        <v>704</v>
      </c>
      <c r="L13" s="21">
        <v>10.58</v>
      </c>
      <c r="M13" s="21">
        <v>212</v>
      </c>
      <c r="N13" s="21">
        <v>3.17</v>
      </c>
      <c r="O13" s="21">
        <v>4454</v>
      </c>
      <c r="P13" s="21">
        <v>72.400000000000006</v>
      </c>
      <c r="Q13" s="21">
        <f t="shared" si="0"/>
        <v>14855</v>
      </c>
      <c r="R13" s="21">
        <f t="shared" si="1"/>
        <v>241.34000000000003</v>
      </c>
      <c r="S13" s="21">
        <v>4043</v>
      </c>
      <c r="T13" s="21">
        <v>143.88</v>
      </c>
      <c r="U13" s="21">
        <v>375</v>
      </c>
      <c r="V13" s="21">
        <v>64.25</v>
      </c>
      <c r="W13" s="21">
        <v>45</v>
      </c>
      <c r="X13" s="21">
        <v>65</v>
      </c>
      <c r="Y13" s="21">
        <v>11</v>
      </c>
      <c r="Z13" s="21">
        <v>0</v>
      </c>
      <c r="AA13" s="21">
        <v>8</v>
      </c>
      <c r="AB13" s="21">
        <v>0</v>
      </c>
      <c r="AC13" s="21">
        <f t="shared" si="2"/>
        <v>4474</v>
      </c>
      <c r="AD13" s="21">
        <f t="shared" si="3"/>
        <v>273.13</v>
      </c>
      <c r="AE13" s="21">
        <v>15</v>
      </c>
      <c r="AF13" s="21">
        <v>0.16</v>
      </c>
      <c r="AG13" s="21">
        <v>65</v>
      </c>
      <c r="AH13" s="21">
        <v>1.63</v>
      </c>
      <c r="AI13" s="21">
        <v>64</v>
      </c>
      <c r="AJ13" s="21">
        <v>3.1</v>
      </c>
      <c r="AK13" s="21">
        <v>18</v>
      </c>
      <c r="AL13" s="21">
        <v>0.12</v>
      </c>
      <c r="AM13" s="21">
        <v>432</v>
      </c>
      <c r="AN13" s="21">
        <v>0.68</v>
      </c>
      <c r="AO13" s="21">
        <v>31</v>
      </c>
      <c r="AP13" s="21">
        <v>0.11</v>
      </c>
      <c r="AQ13" s="21">
        <v>0</v>
      </c>
      <c r="AR13" s="21">
        <v>0</v>
      </c>
      <c r="AS13" s="21">
        <f t="shared" si="4"/>
        <v>19954</v>
      </c>
      <c r="AT13" s="21">
        <f t="shared" si="5"/>
        <v>520.27</v>
      </c>
      <c r="AU13" s="21">
        <v>11420</v>
      </c>
      <c r="AV13" s="21">
        <v>212.4</v>
      </c>
      <c r="AW13" s="21">
        <v>1260</v>
      </c>
      <c r="AX13" s="21">
        <v>10.5</v>
      </c>
      <c r="AY13" s="21">
        <v>9</v>
      </c>
      <c r="AZ13" s="21">
        <v>0.4</v>
      </c>
      <c r="BA13" s="21">
        <v>23</v>
      </c>
      <c r="BB13" s="21">
        <v>0.41</v>
      </c>
      <c r="BC13" s="21">
        <v>151</v>
      </c>
      <c r="BD13" s="21">
        <v>31.76</v>
      </c>
      <c r="BE13" s="21">
        <v>1071</v>
      </c>
      <c r="BF13" s="21">
        <v>39.380000000000003</v>
      </c>
      <c r="BG13" s="21">
        <v>2262</v>
      </c>
      <c r="BH13" s="21">
        <v>275.62</v>
      </c>
      <c r="BI13" s="21">
        <f t="shared" si="6"/>
        <v>3516</v>
      </c>
      <c r="BJ13" s="21">
        <f t="shared" si="7"/>
        <v>347.57</v>
      </c>
      <c r="BK13" s="21">
        <f t="shared" si="8"/>
        <v>23470</v>
      </c>
      <c r="BL13" s="21">
        <f t="shared" si="9"/>
        <v>867.83999999999992</v>
      </c>
    </row>
    <row r="14" spans="1:64" x14ac:dyDescent="0.25">
      <c r="A14" s="134">
        <v>7</v>
      </c>
      <c r="B14" s="22" t="s">
        <v>46</v>
      </c>
      <c r="C14" s="21">
        <v>7180</v>
      </c>
      <c r="D14" s="21">
        <v>180.08</v>
      </c>
      <c r="E14" s="21">
        <v>1136</v>
      </c>
      <c r="F14" s="21">
        <v>13.05</v>
      </c>
      <c r="G14" s="21">
        <v>952</v>
      </c>
      <c r="H14" s="21">
        <v>11.28</v>
      </c>
      <c r="I14" s="21">
        <v>23</v>
      </c>
      <c r="J14" s="21">
        <v>0.23</v>
      </c>
      <c r="K14" s="21">
        <v>971</v>
      </c>
      <c r="L14" s="21">
        <v>37.549999999999997</v>
      </c>
      <c r="M14" s="21">
        <v>291</v>
      </c>
      <c r="N14" s="21">
        <v>11.27</v>
      </c>
      <c r="O14" s="21">
        <v>2791</v>
      </c>
      <c r="P14" s="21">
        <v>69.27</v>
      </c>
      <c r="Q14" s="21">
        <f t="shared" si="0"/>
        <v>9310</v>
      </c>
      <c r="R14" s="21">
        <f t="shared" si="1"/>
        <v>230.91000000000003</v>
      </c>
      <c r="S14" s="21">
        <v>2682</v>
      </c>
      <c r="T14" s="21">
        <v>136.16999999999999</v>
      </c>
      <c r="U14" s="21">
        <v>61</v>
      </c>
      <c r="V14" s="21">
        <v>31.92</v>
      </c>
      <c r="W14" s="21">
        <v>26</v>
      </c>
      <c r="X14" s="21">
        <v>36</v>
      </c>
      <c r="Y14" s="21">
        <v>9</v>
      </c>
      <c r="Z14" s="21">
        <v>0</v>
      </c>
      <c r="AA14" s="21">
        <v>6</v>
      </c>
      <c r="AB14" s="21">
        <v>0</v>
      </c>
      <c r="AC14" s="21">
        <f t="shared" si="2"/>
        <v>2778</v>
      </c>
      <c r="AD14" s="21">
        <f t="shared" si="3"/>
        <v>204.08999999999997</v>
      </c>
      <c r="AE14" s="21">
        <v>8</v>
      </c>
      <c r="AF14" s="21">
        <v>0.04</v>
      </c>
      <c r="AG14" s="21">
        <v>23</v>
      </c>
      <c r="AH14" s="21">
        <v>0.62</v>
      </c>
      <c r="AI14" s="21">
        <v>57</v>
      </c>
      <c r="AJ14" s="21">
        <v>3.55</v>
      </c>
      <c r="AK14" s="21">
        <v>11</v>
      </c>
      <c r="AL14" s="21">
        <v>0.1</v>
      </c>
      <c r="AM14" s="21">
        <v>207</v>
      </c>
      <c r="AN14" s="21">
        <v>1.18</v>
      </c>
      <c r="AO14" s="21">
        <v>7</v>
      </c>
      <c r="AP14" s="21">
        <v>0.05</v>
      </c>
      <c r="AQ14" s="21">
        <v>0</v>
      </c>
      <c r="AR14" s="21">
        <v>0</v>
      </c>
      <c r="AS14" s="21">
        <f t="shared" si="4"/>
        <v>12401</v>
      </c>
      <c r="AT14" s="21">
        <f t="shared" si="5"/>
        <v>440.54000000000008</v>
      </c>
      <c r="AU14" s="21">
        <v>7046</v>
      </c>
      <c r="AV14" s="21">
        <v>183.29</v>
      </c>
      <c r="AW14" s="21">
        <v>156</v>
      </c>
      <c r="AX14" s="21">
        <v>1.26</v>
      </c>
      <c r="AY14" s="21">
        <v>14</v>
      </c>
      <c r="AZ14" s="21">
        <v>0.84</v>
      </c>
      <c r="BA14" s="21">
        <v>27</v>
      </c>
      <c r="BB14" s="21">
        <v>0.6</v>
      </c>
      <c r="BC14" s="21">
        <v>40</v>
      </c>
      <c r="BD14" s="21">
        <v>12.01</v>
      </c>
      <c r="BE14" s="21">
        <v>624</v>
      </c>
      <c r="BF14" s="21">
        <v>33.24</v>
      </c>
      <c r="BG14" s="21">
        <v>220</v>
      </c>
      <c r="BH14" s="21">
        <v>12.59</v>
      </c>
      <c r="BI14" s="21">
        <f t="shared" si="6"/>
        <v>925</v>
      </c>
      <c r="BJ14" s="21">
        <f t="shared" si="7"/>
        <v>59.28</v>
      </c>
      <c r="BK14" s="21">
        <f t="shared" si="8"/>
        <v>13326</v>
      </c>
      <c r="BL14" s="21">
        <f t="shared" si="9"/>
        <v>499.82000000000005</v>
      </c>
    </row>
    <row r="15" spans="1:64" x14ac:dyDescent="0.25">
      <c r="A15" s="134">
        <v>8</v>
      </c>
      <c r="B15" s="22" t="s">
        <v>47</v>
      </c>
      <c r="C15" s="21">
        <v>7905</v>
      </c>
      <c r="D15" s="21">
        <v>158.68</v>
      </c>
      <c r="E15" s="21">
        <v>69</v>
      </c>
      <c r="F15" s="21">
        <v>3.2</v>
      </c>
      <c r="G15" s="21">
        <v>42</v>
      </c>
      <c r="H15" s="21">
        <v>0.33</v>
      </c>
      <c r="I15" s="21">
        <v>43</v>
      </c>
      <c r="J15" s="21">
        <v>39.130000000000003</v>
      </c>
      <c r="K15" s="21">
        <v>66</v>
      </c>
      <c r="L15" s="21">
        <v>17.45</v>
      </c>
      <c r="M15" s="21">
        <v>20</v>
      </c>
      <c r="N15" s="21">
        <v>5.24</v>
      </c>
      <c r="O15" s="21">
        <v>2443</v>
      </c>
      <c r="P15" s="21">
        <v>65.540000000000006</v>
      </c>
      <c r="Q15" s="21">
        <f t="shared" si="0"/>
        <v>8083</v>
      </c>
      <c r="R15" s="21">
        <f t="shared" si="1"/>
        <v>218.45999999999998</v>
      </c>
      <c r="S15" s="21">
        <v>415</v>
      </c>
      <c r="T15" s="21">
        <v>71.61</v>
      </c>
      <c r="U15" s="21">
        <v>31</v>
      </c>
      <c r="V15" s="21">
        <v>6.48</v>
      </c>
      <c r="W15" s="21">
        <v>19</v>
      </c>
      <c r="X15" s="21">
        <v>70</v>
      </c>
      <c r="Y15" s="21">
        <v>9</v>
      </c>
      <c r="Z15" s="21">
        <v>0</v>
      </c>
      <c r="AA15" s="21">
        <v>7</v>
      </c>
      <c r="AB15" s="21">
        <v>0</v>
      </c>
      <c r="AC15" s="21">
        <f t="shared" si="2"/>
        <v>474</v>
      </c>
      <c r="AD15" s="21">
        <f t="shared" si="3"/>
        <v>148.09</v>
      </c>
      <c r="AE15" s="21">
        <v>14</v>
      </c>
      <c r="AF15" s="21">
        <v>0.09</v>
      </c>
      <c r="AG15" s="21">
        <v>40</v>
      </c>
      <c r="AH15" s="21">
        <v>1.04</v>
      </c>
      <c r="AI15" s="21">
        <v>109</v>
      </c>
      <c r="AJ15" s="21">
        <v>6.14</v>
      </c>
      <c r="AK15" s="21">
        <v>18</v>
      </c>
      <c r="AL15" s="21">
        <v>0.16</v>
      </c>
      <c r="AM15" s="21">
        <v>369</v>
      </c>
      <c r="AN15" s="21">
        <v>0.42</v>
      </c>
      <c r="AO15" s="21">
        <v>1</v>
      </c>
      <c r="AP15" s="21">
        <v>0</v>
      </c>
      <c r="AQ15" s="21">
        <v>0</v>
      </c>
      <c r="AR15" s="21">
        <v>0</v>
      </c>
      <c r="AS15" s="21">
        <f t="shared" si="4"/>
        <v>9108</v>
      </c>
      <c r="AT15" s="21">
        <f t="shared" si="5"/>
        <v>374.4</v>
      </c>
      <c r="AU15" s="21">
        <v>6453</v>
      </c>
      <c r="AV15" s="21">
        <v>153.24</v>
      </c>
      <c r="AW15" s="21">
        <v>208</v>
      </c>
      <c r="AX15" s="21">
        <v>1.68</v>
      </c>
      <c r="AY15" s="21">
        <v>12</v>
      </c>
      <c r="AZ15" s="21">
        <v>0.68</v>
      </c>
      <c r="BA15" s="21">
        <v>27</v>
      </c>
      <c r="BB15" s="21">
        <v>0.51</v>
      </c>
      <c r="BC15" s="21">
        <v>201</v>
      </c>
      <c r="BD15" s="21">
        <v>30.29</v>
      </c>
      <c r="BE15" s="21">
        <v>1356</v>
      </c>
      <c r="BF15" s="21">
        <v>27.95</v>
      </c>
      <c r="BG15" s="21">
        <v>12371</v>
      </c>
      <c r="BH15" s="21">
        <v>367.71</v>
      </c>
      <c r="BI15" s="21">
        <f t="shared" si="6"/>
        <v>13967</v>
      </c>
      <c r="BJ15" s="21">
        <f t="shared" si="7"/>
        <v>427.14</v>
      </c>
      <c r="BK15" s="21">
        <f t="shared" si="8"/>
        <v>23075</v>
      </c>
      <c r="BL15" s="21">
        <f t="shared" si="9"/>
        <v>801.54</v>
      </c>
    </row>
    <row r="16" spans="1:64" x14ac:dyDescent="0.25">
      <c r="A16" s="134">
        <v>9</v>
      </c>
      <c r="B16" s="22" t="s">
        <v>48</v>
      </c>
      <c r="C16" s="21">
        <v>452</v>
      </c>
      <c r="D16" s="21">
        <v>7.11</v>
      </c>
      <c r="E16" s="21">
        <v>50</v>
      </c>
      <c r="F16" s="21">
        <v>0.34</v>
      </c>
      <c r="G16" s="21">
        <v>81</v>
      </c>
      <c r="H16" s="21">
        <v>0.84</v>
      </c>
      <c r="I16" s="21">
        <v>0</v>
      </c>
      <c r="J16" s="21">
        <v>0</v>
      </c>
      <c r="K16" s="21">
        <v>134</v>
      </c>
      <c r="L16" s="21">
        <v>1.78</v>
      </c>
      <c r="M16" s="21">
        <v>40</v>
      </c>
      <c r="N16" s="21">
        <v>0.53</v>
      </c>
      <c r="O16" s="21">
        <v>190</v>
      </c>
      <c r="P16" s="21">
        <v>2.77</v>
      </c>
      <c r="Q16" s="21">
        <f t="shared" si="0"/>
        <v>636</v>
      </c>
      <c r="R16" s="21">
        <f t="shared" si="1"/>
        <v>9.23</v>
      </c>
      <c r="S16" s="21">
        <v>299</v>
      </c>
      <c r="T16" s="21">
        <v>14.27</v>
      </c>
      <c r="U16" s="21">
        <v>0</v>
      </c>
      <c r="V16" s="21">
        <v>0</v>
      </c>
      <c r="W16" s="21">
        <v>2</v>
      </c>
      <c r="X16" s="21">
        <v>10</v>
      </c>
      <c r="Y16" s="21">
        <v>8</v>
      </c>
      <c r="Z16" s="21">
        <v>0</v>
      </c>
      <c r="AA16" s="21">
        <v>6</v>
      </c>
      <c r="AB16" s="21">
        <v>0</v>
      </c>
      <c r="AC16" s="21">
        <f t="shared" si="2"/>
        <v>309</v>
      </c>
      <c r="AD16" s="21">
        <f t="shared" si="3"/>
        <v>24.27</v>
      </c>
      <c r="AE16" s="21">
        <v>4</v>
      </c>
      <c r="AF16" s="21">
        <v>0.06</v>
      </c>
      <c r="AG16" s="21">
        <v>6</v>
      </c>
      <c r="AH16" s="21">
        <v>0.12</v>
      </c>
      <c r="AI16" s="21">
        <v>17</v>
      </c>
      <c r="AJ16" s="21">
        <v>0.97</v>
      </c>
      <c r="AK16" s="21">
        <v>5</v>
      </c>
      <c r="AL16" s="21">
        <v>0.04</v>
      </c>
      <c r="AM16" s="21">
        <v>126</v>
      </c>
      <c r="AN16" s="21">
        <v>0.72</v>
      </c>
      <c r="AO16" s="21">
        <v>1</v>
      </c>
      <c r="AP16" s="21">
        <v>0</v>
      </c>
      <c r="AQ16" s="21">
        <v>0</v>
      </c>
      <c r="AR16" s="21">
        <v>0</v>
      </c>
      <c r="AS16" s="21">
        <f t="shared" si="4"/>
        <v>1104</v>
      </c>
      <c r="AT16" s="21">
        <f t="shared" si="5"/>
        <v>35.409999999999997</v>
      </c>
      <c r="AU16" s="21">
        <v>514</v>
      </c>
      <c r="AV16" s="21">
        <v>9.07</v>
      </c>
      <c r="AW16" s="21">
        <v>64</v>
      </c>
      <c r="AX16" s="21">
        <v>0.5</v>
      </c>
      <c r="AY16" s="21">
        <v>11</v>
      </c>
      <c r="AZ16" s="21">
        <v>0.23</v>
      </c>
      <c r="BA16" s="21">
        <v>17</v>
      </c>
      <c r="BB16" s="21">
        <v>0.34</v>
      </c>
      <c r="BC16" s="21">
        <v>9</v>
      </c>
      <c r="BD16" s="21">
        <v>2.2799999999999998</v>
      </c>
      <c r="BE16" s="21">
        <v>5</v>
      </c>
      <c r="BF16" s="21">
        <v>0.2</v>
      </c>
      <c r="BG16" s="21">
        <v>830</v>
      </c>
      <c r="BH16" s="21">
        <v>19.87</v>
      </c>
      <c r="BI16" s="21">
        <f t="shared" si="6"/>
        <v>872</v>
      </c>
      <c r="BJ16" s="21">
        <f t="shared" si="7"/>
        <v>22.92</v>
      </c>
      <c r="BK16" s="21">
        <f t="shared" si="8"/>
        <v>1976</v>
      </c>
      <c r="BL16" s="21">
        <f t="shared" si="9"/>
        <v>58.33</v>
      </c>
    </row>
    <row r="17" spans="1:64" x14ac:dyDescent="0.25">
      <c r="A17" s="134">
        <v>10</v>
      </c>
      <c r="B17" s="22" t="s">
        <v>49</v>
      </c>
      <c r="C17" s="21">
        <v>9</v>
      </c>
      <c r="D17" s="21">
        <v>0.17</v>
      </c>
      <c r="E17" s="21">
        <v>9</v>
      </c>
      <c r="F17" s="21">
        <v>0.5</v>
      </c>
      <c r="G17" s="21">
        <v>21</v>
      </c>
      <c r="H17" s="21">
        <v>0.71</v>
      </c>
      <c r="I17" s="21">
        <v>0</v>
      </c>
      <c r="J17" s="21">
        <v>0</v>
      </c>
      <c r="K17" s="21">
        <v>18</v>
      </c>
      <c r="L17" s="21">
        <v>0.61</v>
      </c>
      <c r="M17" s="21">
        <v>5</v>
      </c>
      <c r="N17" s="21">
        <v>0.18</v>
      </c>
      <c r="O17" s="21">
        <v>11</v>
      </c>
      <c r="P17" s="21">
        <v>0.39</v>
      </c>
      <c r="Q17" s="21">
        <f t="shared" si="0"/>
        <v>36</v>
      </c>
      <c r="R17" s="21">
        <f t="shared" si="1"/>
        <v>1.28</v>
      </c>
      <c r="S17" s="21">
        <v>246</v>
      </c>
      <c r="T17" s="21">
        <v>6.56</v>
      </c>
      <c r="U17" s="21">
        <v>0</v>
      </c>
      <c r="V17" s="21">
        <v>0</v>
      </c>
      <c r="W17" s="21">
        <v>1</v>
      </c>
      <c r="X17" s="21">
        <v>5</v>
      </c>
      <c r="Y17" s="21">
        <v>7</v>
      </c>
      <c r="Z17" s="21">
        <v>0</v>
      </c>
      <c r="AA17" s="21">
        <v>5</v>
      </c>
      <c r="AB17" s="21">
        <v>0</v>
      </c>
      <c r="AC17" s="21">
        <f t="shared" si="2"/>
        <v>254</v>
      </c>
      <c r="AD17" s="21">
        <f t="shared" si="3"/>
        <v>11.559999999999999</v>
      </c>
      <c r="AE17" s="21">
        <v>3</v>
      </c>
      <c r="AF17" s="21">
        <v>0.02</v>
      </c>
      <c r="AG17" s="21">
        <v>2</v>
      </c>
      <c r="AH17" s="21">
        <v>0.02</v>
      </c>
      <c r="AI17" s="21">
        <v>11</v>
      </c>
      <c r="AJ17" s="21">
        <v>0.52</v>
      </c>
      <c r="AK17" s="21">
        <v>2</v>
      </c>
      <c r="AL17" s="21">
        <v>0.02</v>
      </c>
      <c r="AM17" s="21">
        <v>27</v>
      </c>
      <c r="AN17" s="21">
        <v>0.11</v>
      </c>
      <c r="AO17" s="21">
        <v>5</v>
      </c>
      <c r="AP17" s="21">
        <v>0.04</v>
      </c>
      <c r="AQ17" s="21">
        <v>0</v>
      </c>
      <c r="AR17" s="21">
        <v>0</v>
      </c>
      <c r="AS17" s="21">
        <f t="shared" si="4"/>
        <v>340</v>
      </c>
      <c r="AT17" s="21">
        <f t="shared" si="5"/>
        <v>13.569999999999995</v>
      </c>
      <c r="AU17" s="21">
        <v>106</v>
      </c>
      <c r="AV17" s="21">
        <v>0.46</v>
      </c>
      <c r="AW17" s="21">
        <v>21</v>
      </c>
      <c r="AX17" s="21">
        <v>0.17</v>
      </c>
      <c r="AY17" s="21">
        <v>2</v>
      </c>
      <c r="AZ17" s="21">
        <v>0.16</v>
      </c>
      <c r="BA17" s="21">
        <v>6</v>
      </c>
      <c r="BB17" s="21">
        <v>0.14000000000000001</v>
      </c>
      <c r="BC17" s="21">
        <v>3</v>
      </c>
      <c r="BD17" s="21">
        <v>0.57999999999999996</v>
      </c>
      <c r="BE17" s="21">
        <v>5</v>
      </c>
      <c r="BF17" s="21">
        <v>0.03</v>
      </c>
      <c r="BG17" s="21">
        <v>130</v>
      </c>
      <c r="BH17" s="21">
        <v>7.3</v>
      </c>
      <c r="BI17" s="21">
        <f t="shared" si="6"/>
        <v>146</v>
      </c>
      <c r="BJ17" s="21">
        <f t="shared" si="7"/>
        <v>8.2099999999999991</v>
      </c>
      <c r="BK17" s="21">
        <f t="shared" si="8"/>
        <v>486</v>
      </c>
      <c r="BL17" s="21">
        <f t="shared" si="9"/>
        <v>21.779999999999994</v>
      </c>
    </row>
    <row r="18" spans="1:64" x14ac:dyDescent="0.25">
      <c r="A18" s="134">
        <v>11</v>
      </c>
      <c r="B18" s="22" t="s">
        <v>50</v>
      </c>
      <c r="C18" s="21">
        <v>590</v>
      </c>
      <c r="D18" s="21">
        <v>8.81</v>
      </c>
      <c r="E18" s="21">
        <v>9</v>
      </c>
      <c r="F18" s="21">
        <v>0.99</v>
      </c>
      <c r="G18" s="21">
        <v>32</v>
      </c>
      <c r="H18" s="21">
        <v>1.1100000000000001</v>
      </c>
      <c r="I18" s="21">
        <v>0</v>
      </c>
      <c r="J18" s="21">
        <v>0</v>
      </c>
      <c r="K18" s="21">
        <v>61</v>
      </c>
      <c r="L18" s="21">
        <v>10.52</v>
      </c>
      <c r="M18" s="21">
        <v>19</v>
      </c>
      <c r="N18" s="21">
        <v>3.16</v>
      </c>
      <c r="O18" s="21">
        <v>200</v>
      </c>
      <c r="P18" s="21">
        <v>6.1</v>
      </c>
      <c r="Q18" s="21">
        <f t="shared" si="0"/>
        <v>660</v>
      </c>
      <c r="R18" s="21">
        <f t="shared" si="1"/>
        <v>20.32</v>
      </c>
      <c r="S18" s="21">
        <v>530</v>
      </c>
      <c r="T18" s="21">
        <v>36.619999999999997</v>
      </c>
      <c r="U18" s="21">
        <v>8</v>
      </c>
      <c r="V18" s="21">
        <v>8.31</v>
      </c>
      <c r="W18" s="21">
        <v>1</v>
      </c>
      <c r="X18" s="21">
        <v>5</v>
      </c>
      <c r="Y18" s="21">
        <v>8</v>
      </c>
      <c r="Z18" s="21">
        <v>0</v>
      </c>
      <c r="AA18" s="21">
        <v>6</v>
      </c>
      <c r="AB18" s="21">
        <v>0</v>
      </c>
      <c r="AC18" s="21">
        <f t="shared" si="2"/>
        <v>547</v>
      </c>
      <c r="AD18" s="21">
        <f t="shared" si="3"/>
        <v>49.93</v>
      </c>
      <c r="AE18" s="21">
        <v>4</v>
      </c>
      <c r="AF18" s="21">
        <v>0.02</v>
      </c>
      <c r="AG18" s="21">
        <v>6</v>
      </c>
      <c r="AH18" s="21">
        <v>0.08</v>
      </c>
      <c r="AI18" s="21">
        <v>20</v>
      </c>
      <c r="AJ18" s="21">
        <v>0.99</v>
      </c>
      <c r="AK18" s="21">
        <v>3</v>
      </c>
      <c r="AL18" s="21">
        <v>0.03</v>
      </c>
      <c r="AM18" s="21">
        <v>36</v>
      </c>
      <c r="AN18" s="21">
        <v>0.11</v>
      </c>
      <c r="AO18" s="21">
        <v>3</v>
      </c>
      <c r="AP18" s="21">
        <v>0.01</v>
      </c>
      <c r="AQ18" s="21">
        <v>0</v>
      </c>
      <c r="AR18" s="21">
        <v>0</v>
      </c>
      <c r="AS18" s="21">
        <f t="shared" si="4"/>
        <v>1279</v>
      </c>
      <c r="AT18" s="21">
        <f t="shared" si="5"/>
        <v>71.489999999999995</v>
      </c>
      <c r="AU18" s="21">
        <v>766</v>
      </c>
      <c r="AV18" s="21">
        <v>15.55</v>
      </c>
      <c r="AW18" s="21">
        <v>52</v>
      </c>
      <c r="AX18" s="21">
        <v>0.42</v>
      </c>
      <c r="AY18" s="21">
        <v>4</v>
      </c>
      <c r="AZ18" s="21">
        <v>0.22</v>
      </c>
      <c r="BA18" s="21">
        <v>6</v>
      </c>
      <c r="BB18" s="21">
        <v>0.19</v>
      </c>
      <c r="BC18" s="21">
        <v>11</v>
      </c>
      <c r="BD18" s="21">
        <v>2.77</v>
      </c>
      <c r="BE18" s="21">
        <v>29</v>
      </c>
      <c r="BF18" s="21">
        <v>1.03</v>
      </c>
      <c r="BG18" s="21">
        <v>600</v>
      </c>
      <c r="BH18" s="21">
        <v>39.479999999999997</v>
      </c>
      <c r="BI18" s="21">
        <f t="shared" si="6"/>
        <v>650</v>
      </c>
      <c r="BJ18" s="21">
        <f t="shared" si="7"/>
        <v>43.69</v>
      </c>
      <c r="BK18" s="21">
        <f t="shared" si="8"/>
        <v>1929</v>
      </c>
      <c r="BL18" s="21">
        <f t="shared" si="9"/>
        <v>115.17999999999999</v>
      </c>
    </row>
    <row r="19" spans="1:64" x14ac:dyDescent="0.25">
      <c r="A19" s="134">
        <v>12</v>
      </c>
      <c r="B19" s="22" t="s">
        <v>51</v>
      </c>
      <c r="C19" s="21">
        <v>8900</v>
      </c>
      <c r="D19" s="21">
        <v>196.89</v>
      </c>
      <c r="E19" s="21">
        <v>120</v>
      </c>
      <c r="F19" s="21">
        <v>1.49</v>
      </c>
      <c r="G19" s="21">
        <v>9</v>
      </c>
      <c r="H19" s="21">
        <v>0.02</v>
      </c>
      <c r="I19" s="21">
        <v>0</v>
      </c>
      <c r="J19" s="21">
        <v>0</v>
      </c>
      <c r="K19" s="21">
        <v>19</v>
      </c>
      <c r="L19" s="21">
        <v>1.32</v>
      </c>
      <c r="M19" s="21">
        <v>6</v>
      </c>
      <c r="N19" s="21">
        <v>0.39</v>
      </c>
      <c r="O19" s="21">
        <v>2710</v>
      </c>
      <c r="P19" s="21">
        <v>59.91</v>
      </c>
      <c r="Q19" s="21">
        <f t="shared" si="0"/>
        <v>9039</v>
      </c>
      <c r="R19" s="21">
        <f t="shared" si="1"/>
        <v>199.7</v>
      </c>
      <c r="S19" s="21">
        <v>474</v>
      </c>
      <c r="T19" s="21">
        <v>17.8</v>
      </c>
      <c r="U19" s="21">
        <v>6</v>
      </c>
      <c r="V19" s="21">
        <v>1.96</v>
      </c>
      <c r="W19" s="21">
        <v>2</v>
      </c>
      <c r="X19" s="21">
        <v>10</v>
      </c>
      <c r="Y19" s="21">
        <v>9</v>
      </c>
      <c r="Z19" s="21">
        <v>0</v>
      </c>
      <c r="AA19" s="21">
        <v>6</v>
      </c>
      <c r="AB19" s="21">
        <v>0</v>
      </c>
      <c r="AC19" s="21">
        <f t="shared" si="2"/>
        <v>491</v>
      </c>
      <c r="AD19" s="21">
        <f t="shared" si="3"/>
        <v>29.76</v>
      </c>
      <c r="AE19" s="21">
        <v>3</v>
      </c>
      <c r="AF19" s="21">
        <v>0.02</v>
      </c>
      <c r="AG19" s="21">
        <v>10</v>
      </c>
      <c r="AH19" s="21">
        <v>0.17</v>
      </c>
      <c r="AI19" s="21">
        <v>32</v>
      </c>
      <c r="AJ19" s="21">
        <v>1.37</v>
      </c>
      <c r="AK19" s="21">
        <v>6</v>
      </c>
      <c r="AL19" s="21">
        <v>0.04</v>
      </c>
      <c r="AM19" s="21">
        <v>90</v>
      </c>
      <c r="AN19" s="21">
        <v>0.78</v>
      </c>
      <c r="AO19" s="21">
        <v>100</v>
      </c>
      <c r="AP19" s="21">
        <v>1.52</v>
      </c>
      <c r="AQ19" s="21">
        <v>0</v>
      </c>
      <c r="AR19" s="21">
        <v>0</v>
      </c>
      <c r="AS19" s="21">
        <f t="shared" si="4"/>
        <v>9771</v>
      </c>
      <c r="AT19" s="21">
        <f t="shared" si="5"/>
        <v>233.35999999999999</v>
      </c>
      <c r="AU19" s="21">
        <v>7282</v>
      </c>
      <c r="AV19" s="21">
        <v>187.4</v>
      </c>
      <c r="AW19" s="21">
        <v>95</v>
      </c>
      <c r="AX19" s="21">
        <v>0.76</v>
      </c>
      <c r="AY19" s="21">
        <v>22</v>
      </c>
      <c r="AZ19" s="21">
        <v>1.31</v>
      </c>
      <c r="BA19" s="21">
        <v>19</v>
      </c>
      <c r="BB19" s="21">
        <v>0.3</v>
      </c>
      <c r="BC19" s="21">
        <v>16</v>
      </c>
      <c r="BD19" s="21">
        <v>4.6500000000000004</v>
      </c>
      <c r="BE19" s="21">
        <v>28</v>
      </c>
      <c r="BF19" s="21">
        <v>0.31</v>
      </c>
      <c r="BG19" s="21">
        <v>213</v>
      </c>
      <c r="BH19" s="21">
        <v>11.6</v>
      </c>
      <c r="BI19" s="21">
        <f t="shared" si="6"/>
        <v>298</v>
      </c>
      <c r="BJ19" s="21">
        <f t="shared" si="7"/>
        <v>18.170000000000002</v>
      </c>
      <c r="BK19" s="21">
        <f t="shared" si="8"/>
        <v>10069</v>
      </c>
      <c r="BL19" s="21">
        <f t="shared" si="9"/>
        <v>251.52999999999997</v>
      </c>
    </row>
    <row r="20" spans="1:64" x14ac:dyDescent="0.25">
      <c r="A20" s="134">
        <v>13</v>
      </c>
      <c r="B20" s="22" t="s">
        <v>52</v>
      </c>
      <c r="C20" s="21">
        <v>165</v>
      </c>
      <c r="D20" s="21">
        <v>24.99</v>
      </c>
      <c r="E20" s="21">
        <v>3492</v>
      </c>
      <c r="F20" s="21">
        <v>11.33</v>
      </c>
      <c r="G20" s="21">
        <v>274</v>
      </c>
      <c r="H20" s="21">
        <v>0.83</v>
      </c>
      <c r="I20" s="21">
        <v>8</v>
      </c>
      <c r="J20" s="21">
        <v>2.83</v>
      </c>
      <c r="K20" s="21">
        <v>298</v>
      </c>
      <c r="L20" s="21">
        <v>84.67</v>
      </c>
      <c r="M20" s="21">
        <v>89</v>
      </c>
      <c r="N20" s="21">
        <v>25.4</v>
      </c>
      <c r="O20" s="21">
        <v>1187</v>
      </c>
      <c r="P20" s="21">
        <v>37.14</v>
      </c>
      <c r="Q20" s="21">
        <f t="shared" si="0"/>
        <v>3963</v>
      </c>
      <c r="R20" s="21">
        <f t="shared" si="1"/>
        <v>123.82</v>
      </c>
      <c r="S20" s="21">
        <v>553</v>
      </c>
      <c r="T20" s="21">
        <v>186.72</v>
      </c>
      <c r="U20" s="21">
        <v>199</v>
      </c>
      <c r="V20" s="21">
        <v>192.36</v>
      </c>
      <c r="W20" s="21">
        <v>30</v>
      </c>
      <c r="X20" s="21">
        <v>90</v>
      </c>
      <c r="Y20" s="21">
        <v>8</v>
      </c>
      <c r="Z20" s="21">
        <v>0</v>
      </c>
      <c r="AA20" s="21">
        <v>6</v>
      </c>
      <c r="AB20" s="21">
        <v>0</v>
      </c>
      <c r="AC20" s="21">
        <f t="shared" si="2"/>
        <v>790</v>
      </c>
      <c r="AD20" s="21">
        <f t="shared" si="3"/>
        <v>469.08000000000004</v>
      </c>
      <c r="AE20" s="21">
        <v>6</v>
      </c>
      <c r="AF20" s="21">
        <v>7.0000000000000007E-2</v>
      </c>
      <c r="AG20" s="21">
        <v>3</v>
      </c>
      <c r="AH20" s="21">
        <v>0.05</v>
      </c>
      <c r="AI20" s="21">
        <v>10</v>
      </c>
      <c r="AJ20" s="21">
        <v>0.69</v>
      </c>
      <c r="AK20" s="21">
        <v>3</v>
      </c>
      <c r="AL20" s="21">
        <v>0.06</v>
      </c>
      <c r="AM20" s="21">
        <v>54</v>
      </c>
      <c r="AN20" s="21">
        <v>0.67</v>
      </c>
      <c r="AO20" s="21">
        <v>100</v>
      </c>
      <c r="AP20" s="21">
        <v>0.24</v>
      </c>
      <c r="AQ20" s="21">
        <v>0</v>
      </c>
      <c r="AR20" s="21">
        <v>0</v>
      </c>
      <c r="AS20" s="21">
        <f t="shared" si="4"/>
        <v>4929</v>
      </c>
      <c r="AT20" s="21">
        <f t="shared" si="5"/>
        <v>594.68000000000006</v>
      </c>
      <c r="AU20" s="21">
        <v>1988</v>
      </c>
      <c r="AV20" s="21">
        <v>30.8</v>
      </c>
      <c r="AW20" s="21">
        <v>52</v>
      </c>
      <c r="AX20" s="21">
        <v>0.42</v>
      </c>
      <c r="AY20" s="21">
        <v>4</v>
      </c>
      <c r="AZ20" s="21">
        <v>0.24</v>
      </c>
      <c r="BA20" s="21">
        <v>13</v>
      </c>
      <c r="BB20" s="21">
        <v>0.23</v>
      </c>
      <c r="BC20" s="21">
        <v>13</v>
      </c>
      <c r="BD20" s="21">
        <v>6.57</v>
      </c>
      <c r="BE20" s="21">
        <v>6474</v>
      </c>
      <c r="BF20" s="21">
        <v>21.68</v>
      </c>
      <c r="BG20" s="21">
        <v>3982</v>
      </c>
      <c r="BH20" s="21">
        <v>107.35</v>
      </c>
      <c r="BI20" s="21">
        <f t="shared" si="6"/>
        <v>10486</v>
      </c>
      <c r="BJ20" s="21">
        <f t="shared" si="7"/>
        <v>136.07</v>
      </c>
      <c r="BK20" s="21">
        <f t="shared" si="8"/>
        <v>15415</v>
      </c>
      <c r="BL20" s="21">
        <f t="shared" si="9"/>
        <v>730.75</v>
      </c>
    </row>
    <row r="21" spans="1:64" x14ac:dyDescent="0.25">
      <c r="A21" s="134">
        <v>14</v>
      </c>
      <c r="B21" s="22" t="s">
        <v>53</v>
      </c>
      <c r="C21" s="21">
        <v>0</v>
      </c>
      <c r="D21" s="21">
        <v>0</v>
      </c>
      <c r="E21" s="21">
        <v>271</v>
      </c>
      <c r="F21" s="21">
        <v>0.79</v>
      </c>
      <c r="G21" s="21">
        <v>271</v>
      </c>
      <c r="H21" s="21">
        <v>0.79</v>
      </c>
      <c r="I21" s="21">
        <v>5</v>
      </c>
      <c r="J21" s="21">
        <v>0.02</v>
      </c>
      <c r="K21" s="21">
        <v>1051</v>
      </c>
      <c r="L21" s="21">
        <v>3.25</v>
      </c>
      <c r="M21" s="21">
        <v>315</v>
      </c>
      <c r="N21" s="21">
        <v>0.98</v>
      </c>
      <c r="O21" s="21">
        <v>398</v>
      </c>
      <c r="P21" s="21">
        <v>1.22</v>
      </c>
      <c r="Q21" s="21">
        <f t="shared" si="0"/>
        <v>1327</v>
      </c>
      <c r="R21" s="21">
        <f t="shared" si="1"/>
        <v>4.0600000000000005</v>
      </c>
      <c r="S21" s="21">
        <v>100</v>
      </c>
      <c r="T21" s="21">
        <v>7.66</v>
      </c>
      <c r="U21" s="21">
        <v>0</v>
      </c>
      <c r="V21" s="21">
        <v>0</v>
      </c>
      <c r="W21" s="21">
        <v>0</v>
      </c>
      <c r="X21" s="21">
        <v>0</v>
      </c>
      <c r="Y21" s="21">
        <v>7</v>
      </c>
      <c r="Z21" s="21">
        <v>0</v>
      </c>
      <c r="AA21" s="21">
        <v>5</v>
      </c>
      <c r="AB21" s="21">
        <v>0</v>
      </c>
      <c r="AC21" s="21">
        <f t="shared" si="2"/>
        <v>107</v>
      </c>
      <c r="AD21" s="21">
        <f t="shared" si="3"/>
        <v>7.66</v>
      </c>
      <c r="AE21" s="21">
        <v>2</v>
      </c>
      <c r="AF21" s="21">
        <v>0.02</v>
      </c>
      <c r="AG21" s="21">
        <v>0</v>
      </c>
      <c r="AH21" s="21">
        <v>0</v>
      </c>
      <c r="AI21" s="21">
        <v>0</v>
      </c>
      <c r="AJ21" s="21">
        <v>0</v>
      </c>
      <c r="AK21" s="21">
        <v>1</v>
      </c>
      <c r="AL21" s="21">
        <v>0.02</v>
      </c>
      <c r="AM21" s="21">
        <v>18</v>
      </c>
      <c r="AN21" s="21">
        <v>0.22</v>
      </c>
      <c r="AO21" s="21">
        <v>6486</v>
      </c>
      <c r="AP21" s="21">
        <v>24.88</v>
      </c>
      <c r="AQ21" s="21">
        <v>0</v>
      </c>
      <c r="AR21" s="21">
        <v>0</v>
      </c>
      <c r="AS21" s="21">
        <f t="shared" si="4"/>
        <v>7941</v>
      </c>
      <c r="AT21" s="21">
        <f t="shared" si="5"/>
        <v>36.86</v>
      </c>
      <c r="AU21" s="21">
        <v>9083</v>
      </c>
      <c r="AV21" s="21">
        <v>35.86</v>
      </c>
      <c r="AW21" s="21">
        <v>26</v>
      </c>
      <c r="AX21" s="21">
        <v>0.21</v>
      </c>
      <c r="AY21" s="21">
        <v>2</v>
      </c>
      <c r="AZ21" s="21">
        <v>0.2</v>
      </c>
      <c r="BA21" s="21">
        <v>6</v>
      </c>
      <c r="BB21" s="21">
        <v>0.23</v>
      </c>
      <c r="BC21" s="21">
        <v>0</v>
      </c>
      <c r="BD21" s="21">
        <v>0</v>
      </c>
      <c r="BE21" s="21">
        <v>2</v>
      </c>
      <c r="BF21" s="21">
        <v>0.03</v>
      </c>
      <c r="BG21" s="21">
        <v>3696</v>
      </c>
      <c r="BH21" s="21">
        <v>30.91</v>
      </c>
      <c r="BI21" s="21">
        <f t="shared" si="6"/>
        <v>3706</v>
      </c>
      <c r="BJ21" s="21">
        <f t="shared" si="7"/>
        <v>31.37</v>
      </c>
      <c r="BK21" s="21">
        <f t="shared" si="8"/>
        <v>11647</v>
      </c>
      <c r="BL21" s="21">
        <f t="shared" si="9"/>
        <v>68.23</v>
      </c>
    </row>
    <row r="22" spans="1:64" x14ac:dyDescent="0.25">
      <c r="A22" s="134">
        <v>15</v>
      </c>
      <c r="B22" s="22" t="s">
        <v>54</v>
      </c>
      <c r="C22" s="21"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f t="shared" si="0"/>
        <v>0</v>
      </c>
      <c r="R22" s="21">
        <f t="shared" si="1"/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f t="shared" si="2"/>
        <v>0</v>
      </c>
      <c r="AD22" s="21">
        <f t="shared" si="3"/>
        <v>0</v>
      </c>
      <c r="AE22" s="21">
        <v>0</v>
      </c>
      <c r="AF22" s="21">
        <v>0</v>
      </c>
      <c r="AG22" s="21">
        <v>0</v>
      </c>
      <c r="AH22" s="21">
        <v>0</v>
      </c>
      <c r="AI22" s="21">
        <v>0</v>
      </c>
      <c r="AJ22" s="21">
        <v>0</v>
      </c>
      <c r="AK22" s="21">
        <v>0</v>
      </c>
      <c r="AL22" s="21">
        <v>0</v>
      </c>
      <c r="AM22" s="21">
        <v>0</v>
      </c>
      <c r="AN22" s="21">
        <v>0</v>
      </c>
      <c r="AO22" s="21">
        <v>0</v>
      </c>
      <c r="AP22" s="21">
        <v>0</v>
      </c>
      <c r="AQ22" s="21">
        <v>0</v>
      </c>
      <c r="AR22" s="21">
        <v>0</v>
      </c>
      <c r="AS22" s="21">
        <f t="shared" si="4"/>
        <v>0</v>
      </c>
      <c r="AT22" s="21">
        <f t="shared" si="5"/>
        <v>0</v>
      </c>
      <c r="AU22" s="21">
        <v>0</v>
      </c>
      <c r="AV22" s="21">
        <v>0</v>
      </c>
      <c r="AW22" s="21">
        <v>0</v>
      </c>
      <c r="AX22" s="21">
        <v>0</v>
      </c>
      <c r="AY22" s="21">
        <v>0</v>
      </c>
      <c r="AZ22" s="21">
        <v>0</v>
      </c>
      <c r="BA22" s="21">
        <v>0</v>
      </c>
      <c r="BB22" s="21">
        <v>0</v>
      </c>
      <c r="BC22" s="21">
        <v>0</v>
      </c>
      <c r="BD22" s="21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f t="shared" si="6"/>
        <v>0</v>
      </c>
      <c r="BJ22" s="21">
        <f t="shared" si="7"/>
        <v>0</v>
      </c>
      <c r="BK22" s="21">
        <f t="shared" si="8"/>
        <v>0</v>
      </c>
      <c r="BL22" s="21">
        <f t="shared" si="9"/>
        <v>0</v>
      </c>
    </row>
    <row r="23" spans="1:64" x14ac:dyDescent="0.25">
      <c r="A23" s="134">
        <v>16</v>
      </c>
      <c r="B23" s="22" t="s">
        <v>55</v>
      </c>
      <c r="C23" s="21">
        <v>70</v>
      </c>
      <c r="D23" s="21">
        <v>0.75</v>
      </c>
      <c r="E23" s="21">
        <v>13620</v>
      </c>
      <c r="F23" s="21">
        <v>24.92</v>
      </c>
      <c r="G23" s="21">
        <v>10156</v>
      </c>
      <c r="H23" s="21">
        <v>24.15</v>
      </c>
      <c r="I23" s="21">
        <v>13</v>
      </c>
      <c r="J23" s="21">
        <v>2.6</v>
      </c>
      <c r="K23" s="21">
        <v>8207</v>
      </c>
      <c r="L23" s="21">
        <v>33.54</v>
      </c>
      <c r="M23" s="21">
        <v>2461</v>
      </c>
      <c r="N23" s="21">
        <v>10.06</v>
      </c>
      <c r="O23" s="21">
        <v>6560</v>
      </c>
      <c r="P23" s="21">
        <v>18.54</v>
      </c>
      <c r="Q23" s="21">
        <f t="shared" si="0"/>
        <v>21910</v>
      </c>
      <c r="R23" s="21">
        <f t="shared" si="1"/>
        <v>61.81</v>
      </c>
      <c r="S23" s="21">
        <v>852</v>
      </c>
      <c r="T23" s="21">
        <v>245.23</v>
      </c>
      <c r="U23" s="21">
        <v>449</v>
      </c>
      <c r="V23" s="21">
        <v>387.46</v>
      </c>
      <c r="W23" s="21">
        <v>55</v>
      </c>
      <c r="X23" s="21">
        <v>200</v>
      </c>
      <c r="Y23" s="21">
        <v>10</v>
      </c>
      <c r="Z23" s="21">
        <v>0</v>
      </c>
      <c r="AA23" s="21">
        <v>8</v>
      </c>
      <c r="AB23" s="21">
        <v>0</v>
      </c>
      <c r="AC23" s="21">
        <f t="shared" si="2"/>
        <v>1366</v>
      </c>
      <c r="AD23" s="21">
        <f t="shared" si="3"/>
        <v>832.68999999999994</v>
      </c>
      <c r="AE23" s="21">
        <v>11</v>
      </c>
      <c r="AF23" s="21">
        <v>0.15</v>
      </c>
      <c r="AG23" s="21">
        <v>1</v>
      </c>
      <c r="AH23" s="21">
        <v>0</v>
      </c>
      <c r="AI23" s="21">
        <v>209</v>
      </c>
      <c r="AJ23" s="21">
        <v>9.6</v>
      </c>
      <c r="AK23" s="21">
        <v>5</v>
      </c>
      <c r="AL23" s="21">
        <v>0.08</v>
      </c>
      <c r="AM23" s="21">
        <v>108</v>
      </c>
      <c r="AN23" s="21">
        <v>1</v>
      </c>
      <c r="AO23" s="21">
        <v>4362</v>
      </c>
      <c r="AP23" s="21">
        <v>11.08</v>
      </c>
      <c r="AQ23" s="21">
        <v>0</v>
      </c>
      <c r="AR23" s="21">
        <v>0</v>
      </c>
      <c r="AS23" s="21">
        <f t="shared" si="4"/>
        <v>27972</v>
      </c>
      <c r="AT23" s="21">
        <f t="shared" si="5"/>
        <v>916.41000000000008</v>
      </c>
      <c r="AU23" s="21">
        <v>16898</v>
      </c>
      <c r="AV23" s="21">
        <v>60.45</v>
      </c>
      <c r="AW23" s="21">
        <v>78</v>
      </c>
      <c r="AX23" s="21">
        <v>0.63</v>
      </c>
      <c r="AY23" s="21">
        <v>12</v>
      </c>
      <c r="AZ23" s="21">
        <v>0.75</v>
      </c>
      <c r="BA23" s="21">
        <v>21</v>
      </c>
      <c r="BB23" s="21">
        <v>0.41</v>
      </c>
      <c r="BC23" s="21">
        <v>100</v>
      </c>
      <c r="BD23" s="21">
        <v>14.88</v>
      </c>
      <c r="BE23" s="21">
        <v>2055</v>
      </c>
      <c r="BF23" s="21">
        <v>90.58</v>
      </c>
      <c r="BG23" s="21">
        <v>27859</v>
      </c>
      <c r="BH23" s="21">
        <v>348.48</v>
      </c>
      <c r="BI23" s="21">
        <f t="shared" si="6"/>
        <v>30047</v>
      </c>
      <c r="BJ23" s="21">
        <f t="shared" si="7"/>
        <v>455.1</v>
      </c>
      <c r="BK23" s="21">
        <f t="shared" si="8"/>
        <v>58019</v>
      </c>
      <c r="BL23" s="21">
        <f t="shared" si="9"/>
        <v>1371.5100000000002</v>
      </c>
    </row>
    <row r="24" spans="1:64" x14ac:dyDescent="0.25">
      <c r="A24" s="134">
        <v>17</v>
      </c>
      <c r="B24" s="22" t="s">
        <v>56</v>
      </c>
      <c r="C24" s="21">
        <v>172</v>
      </c>
      <c r="D24" s="21">
        <v>9.3000000000000007</v>
      </c>
      <c r="E24" s="21">
        <v>1528</v>
      </c>
      <c r="F24" s="21">
        <v>30.14</v>
      </c>
      <c r="G24" s="21">
        <v>762</v>
      </c>
      <c r="H24" s="21">
        <v>15.85</v>
      </c>
      <c r="I24" s="21">
        <v>0</v>
      </c>
      <c r="J24" s="21">
        <v>0</v>
      </c>
      <c r="K24" s="21">
        <v>626</v>
      </c>
      <c r="L24" s="21">
        <v>28.19</v>
      </c>
      <c r="M24" s="21">
        <v>187</v>
      </c>
      <c r="N24" s="21">
        <v>8.4600000000000009</v>
      </c>
      <c r="O24" s="21">
        <v>695</v>
      </c>
      <c r="P24" s="21">
        <v>20.29</v>
      </c>
      <c r="Q24" s="21">
        <f t="shared" si="0"/>
        <v>2326</v>
      </c>
      <c r="R24" s="21">
        <f t="shared" si="1"/>
        <v>67.63</v>
      </c>
      <c r="S24" s="21">
        <v>304</v>
      </c>
      <c r="T24" s="21">
        <v>154.16</v>
      </c>
      <c r="U24" s="21">
        <v>218</v>
      </c>
      <c r="V24" s="21">
        <v>236.2</v>
      </c>
      <c r="W24" s="21">
        <v>25</v>
      </c>
      <c r="X24" s="21">
        <v>90</v>
      </c>
      <c r="Y24" s="21">
        <v>6</v>
      </c>
      <c r="Z24" s="21">
        <v>0</v>
      </c>
      <c r="AA24" s="21">
        <v>4</v>
      </c>
      <c r="AB24" s="21">
        <v>0</v>
      </c>
      <c r="AC24" s="21">
        <f t="shared" si="2"/>
        <v>553</v>
      </c>
      <c r="AD24" s="21">
        <f t="shared" si="3"/>
        <v>480.36</v>
      </c>
      <c r="AE24" s="21">
        <v>2</v>
      </c>
      <c r="AF24" s="21">
        <v>0.03</v>
      </c>
      <c r="AG24" s="21">
        <v>8</v>
      </c>
      <c r="AH24" s="21">
        <v>0.35</v>
      </c>
      <c r="AI24" s="21">
        <v>29</v>
      </c>
      <c r="AJ24" s="21">
        <v>2.66</v>
      </c>
      <c r="AK24" s="21">
        <v>3</v>
      </c>
      <c r="AL24" s="21">
        <v>0.05</v>
      </c>
      <c r="AM24" s="21">
        <v>54</v>
      </c>
      <c r="AN24" s="21">
        <v>0.45</v>
      </c>
      <c r="AO24" s="21">
        <v>1</v>
      </c>
      <c r="AP24" s="21">
        <v>0</v>
      </c>
      <c r="AQ24" s="21">
        <v>0</v>
      </c>
      <c r="AR24" s="21">
        <v>0</v>
      </c>
      <c r="AS24" s="21">
        <f t="shared" si="4"/>
        <v>2976</v>
      </c>
      <c r="AT24" s="21">
        <f t="shared" si="5"/>
        <v>551.53</v>
      </c>
      <c r="AU24" s="21">
        <v>785</v>
      </c>
      <c r="AV24" s="21">
        <v>24.47</v>
      </c>
      <c r="AW24" s="21">
        <v>52</v>
      </c>
      <c r="AX24" s="21">
        <v>0.42</v>
      </c>
      <c r="AY24" s="21">
        <v>6</v>
      </c>
      <c r="AZ24" s="21">
        <v>0.32</v>
      </c>
      <c r="BA24" s="21">
        <v>31</v>
      </c>
      <c r="BB24" s="21">
        <v>1.27</v>
      </c>
      <c r="BC24" s="21">
        <v>110</v>
      </c>
      <c r="BD24" s="21">
        <v>31.57</v>
      </c>
      <c r="BE24" s="21">
        <v>1485</v>
      </c>
      <c r="BF24" s="21">
        <v>62.73</v>
      </c>
      <c r="BG24" s="21">
        <v>10286</v>
      </c>
      <c r="BH24" s="21">
        <v>186.77</v>
      </c>
      <c r="BI24" s="21">
        <f t="shared" si="6"/>
        <v>11918</v>
      </c>
      <c r="BJ24" s="21">
        <f t="shared" si="7"/>
        <v>282.66000000000003</v>
      </c>
      <c r="BK24" s="21">
        <f t="shared" si="8"/>
        <v>14894</v>
      </c>
      <c r="BL24" s="21">
        <f t="shared" si="9"/>
        <v>834.19</v>
      </c>
    </row>
    <row r="25" spans="1:64" x14ac:dyDescent="0.25">
      <c r="A25" s="134">
        <v>18</v>
      </c>
      <c r="B25" s="22" t="s">
        <v>57</v>
      </c>
      <c r="C25" s="21">
        <v>975</v>
      </c>
      <c r="D25" s="21">
        <v>14.1</v>
      </c>
      <c r="E25" s="21">
        <v>17</v>
      </c>
      <c r="F25" s="21">
        <v>0.3</v>
      </c>
      <c r="G25" s="21">
        <v>71</v>
      </c>
      <c r="H25" s="21">
        <v>1.21</v>
      </c>
      <c r="I25" s="21">
        <v>6</v>
      </c>
      <c r="J25" s="21">
        <v>0.09</v>
      </c>
      <c r="K25" s="21">
        <v>84</v>
      </c>
      <c r="L25" s="21">
        <v>1.86</v>
      </c>
      <c r="M25" s="21">
        <v>25</v>
      </c>
      <c r="N25" s="21">
        <v>0.56000000000000005</v>
      </c>
      <c r="O25" s="21">
        <v>323</v>
      </c>
      <c r="P25" s="21">
        <v>4.91</v>
      </c>
      <c r="Q25" s="21">
        <f t="shared" si="0"/>
        <v>1082</v>
      </c>
      <c r="R25" s="21">
        <f t="shared" si="1"/>
        <v>16.350000000000001</v>
      </c>
      <c r="S25" s="21">
        <v>219</v>
      </c>
      <c r="T25" s="21">
        <v>18.239999999999998</v>
      </c>
      <c r="U25" s="21">
        <v>6</v>
      </c>
      <c r="V25" s="21">
        <v>4.22</v>
      </c>
      <c r="W25" s="21">
        <v>10</v>
      </c>
      <c r="X25" s="21">
        <v>35</v>
      </c>
      <c r="Y25" s="21">
        <v>10</v>
      </c>
      <c r="Z25" s="21">
        <v>0</v>
      </c>
      <c r="AA25" s="21">
        <v>6</v>
      </c>
      <c r="AB25" s="21">
        <v>0</v>
      </c>
      <c r="AC25" s="21">
        <f t="shared" si="2"/>
        <v>245</v>
      </c>
      <c r="AD25" s="21">
        <f t="shared" si="3"/>
        <v>57.459999999999994</v>
      </c>
      <c r="AE25" s="21">
        <v>2</v>
      </c>
      <c r="AF25" s="21">
        <v>0.02</v>
      </c>
      <c r="AG25" s="21">
        <v>5</v>
      </c>
      <c r="AH25" s="21">
        <v>0.12</v>
      </c>
      <c r="AI25" s="21">
        <v>5</v>
      </c>
      <c r="AJ25" s="21">
        <v>0.21</v>
      </c>
      <c r="AK25" s="21">
        <v>4</v>
      </c>
      <c r="AL25" s="21">
        <v>0.03</v>
      </c>
      <c r="AM25" s="21">
        <v>45</v>
      </c>
      <c r="AN25" s="21">
        <v>0.17</v>
      </c>
      <c r="AO25" s="21">
        <v>1</v>
      </c>
      <c r="AP25" s="21">
        <v>0</v>
      </c>
      <c r="AQ25" s="21">
        <v>0</v>
      </c>
      <c r="AR25" s="21">
        <v>0</v>
      </c>
      <c r="AS25" s="21">
        <f t="shared" si="4"/>
        <v>1389</v>
      </c>
      <c r="AT25" s="21">
        <f t="shared" si="5"/>
        <v>74.36</v>
      </c>
      <c r="AU25" s="21">
        <v>826</v>
      </c>
      <c r="AV25" s="21">
        <v>12.76</v>
      </c>
      <c r="AW25" s="21">
        <v>52</v>
      </c>
      <c r="AX25" s="21">
        <v>0.42</v>
      </c>
      <c r="AY25" s="21">
        <v>4</v>
      </c>
      <c r="AZ25" s="21">
        <v>0.28000000000000003</v>
      </c>
      <c r="BA25" s="21">
        <v>12</v>
      </c>
      <c r="BB25" s="21">
        <v>0.39</v>
      </c>
      <c r="BC25" s="21">
        <v>16</v>
      </c>
      <c r="BD25" s="21">
        <v>2.77</v>
      </c>
      <c r="BE25" s="21">
        <v>14</v>
      </c>
      <c r="BF25" s="21">
        <v>1.71</v>
      </c>
      <c r="BG25" s="21">
        <v>198</v>
      </c>
      <c r="BH25" s="21">
        <v>8.4499999999999993</v>
      </c>
      <c r="BI25" s="21">
        <f t="shared" si="6"/>
        <v>244</v>
      </c>
      <c r="BJ25" s="21">
        <f t="shared" si="7"/>
        <v>13.6</v>
      </c>
      <c r="BK25" s="21">
        <f t="shared" si="8"/>
        <v>1633</v>
      </c>
      <c r="BL25" s="21">
        <f t="shared" si="9"/>
        <v>87.96</v>
      </c>
    </row>
    <row r="26" spans="1:64" x14ac:dyDescent="0.25">
      <c r="A26" s="134">
        <v>19</v>
      </c>
      <c r="B26" s="22" t="s">
        <v>58</v>
      </c>
      <c r="C26" s="21">
        <v>0</v>
      </c>
      <c r="D26" s="21">
        <v>0</v>
      </c>
      <c r="E26" s="21">
        <v>171</v>
      </c>
      <c r="F26" s="21">
        <v>1.8</v>
      </c>
      <c r="G26" s="21">
        <v>171</v>
      </c>
      <c r="H26" s="21">
        <v>1.8</v>
      </c>
      <c r="I26" s="21">
        <v>0</v>
      </c>
      <c r="J26" s="21">
        <v>0</v>
      </c>
      <c r="K26" s="21">
        <v>138</v>
      </c>
      <c r="L26" s="21">
        <v>1.53</v>
      </c>
      <c r="M26" s="21">
        <v>41</v>
      </c>
      <c r="N26" s="21">
        <v>0.46</v>
      </c>
      <c r="O26" s="21">
        <v>92</v>
      </c>
      <c r="P26" s="21">
        <v>1</v>
      </c>
      <c r="Q26" s="21">
        <f t="shared" si="0"/>
        <v>309</v>
      </c>
      <c r="R26" s="21">
        <f t="shared" si="1"/>
        <v>3.33</v>
      </c>
      <c r="S26" s="21">
        <v>3981</v>
      </c>
      <c r="T26" s="21">
        <v>65.48</v>
      </c>
      <c r="U26" s="21">
        <v>20</v>
      </c>
      <c r="V26" s="21">
        <v>6.62</v>
      </c>
      <c r="W26" s="21">
        <v>0</v>
      </c>
      <c r="X26" s="21">
        <v>0</v>
      </c>
      <c r="Y26" s="21">
        <v>7</v>
      </c>
      <c r="Z26" s="21">
        <v>0</v>
      </c>
      <c r="AA26" s="21">
        <v>5</v>
      </c>
      <c r="AB26" s="21">
        <v>0</v>
      </c>
      <c r="AC26" s="21">
        <f t="shared" si="2"/>
        <v>4008</v>
      </c>
      <c r="AD26" s="21">
        <f t="shared" si="3"/>
        <v>72.100000000000009</v>
      </c>
      <c r="AE26" s="21">
        <v>2</v>
      </c>
      <c r="AF26" s="21">
        <v>0.02</v>
      </c>
      <c r="AG26" s="21">
        <v>0</v>
      </c>
      <c r="AH26" s="21">
        <v>0</v>
      </c>
      <c r="AI26" s="21">
        <v>0</v>
      </c>
      <c r="AJ26" s="21">
        <v>0</v>
      </c>
      <c r="AK26" s="21">
        <v>1</v>
      </c>
      <c r="AL26" s="21">
        <v>0.02</v>
      </c>
      <c r="AM26" s="21">
        <v>36</v>
      </c>
      <c r="AN26" s="21">
        <v>0.33</v>
      </c>
      <c r="AO26" s="21">
        <v>1</v>
      </c>
      <c r="AP26" s="21">
        <v>0.01</v>
      </c>
      <c r="AQ26" s="21">
        <v>0</v>
      </c>
      <c r="AR26" s="21">
        <v>0</v>
      </c>
      <c r="AS26" s="21">
        <f t="shared" si="4"/>
        <v>4357</v>
      </c>
      <c r="AT26" s="21">
        <f t="shared" si="5"/>
        <v>75.81</v>
      </c>
      <c r="AU26" s="21">
        <v>2492</v>
      </c>
      <c r="AV26" s="21">
        <v>10.3</v>
      </c>
      <c r="AW26" s="21">
        <v>26</v>
      </c>
      <c r="AX26" s="21">
        <v>0.21</v>
      </c>
      <c r="AY26" s="21">
        <v>2</v>
      </c>
      <c r="AZ26" s="21">
        <v>0.16</v>
      </c>
      <c r="BA26" s="21">
        <v>6</v>
      </c>
      <c r="BB26" s="21">
        <v>0.14000000000000001</v>
      </c>
      <c r="BC26" s="21">
        <v>0</v>
      </c>
      <c r="BD26" s="21">
        <v>0</v>
      </c>
      <c r="BE26" s="21">
        <v>0</v>
      </c>
      <c r="BF26" s="21">
        <v>0</v>
      </c>
      <c r="BG26" s="21">
        <v>7534</v>
      </c>
      <c r="BH26" s="21">
        <v>212.76</v>
      </c>
      <c r="BI26" s="21">
        <f t="shared" si="6"/>
        <v>7542</v>
      </c>
      <c r="BJ26" s="21">
        <f t="shared" si="7"/>
        <v>213.06</v>
      </c>
      <c r="BK26" s="21">
        <f t="shared" si="8"/>
        <v>11899</v>
      </c>
      <c r="BL26" s="21">
        <f t="shared" si="9"/>
        <v>288.87</v>
      </c>
    </row>
    <row r="27" spans="1:64" x14ac:dyDescent="0.25">
      <c r="A27" s="134">
        <v>20</v>
      </c>
      <c r="B27" s="22" t="s">
        <v>59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f t="shared" si="0"/>
        <v>0</v>
      </c>
      <c r="R27" s="21">
        <f t="shared" si="1"/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21">
        <f t="shared" si="2"/>
        <v>0</v>
      </c>
      <c r="AD27" s="21">
        <f t="shared" si="3"/>
        <v>0</v>
      </c>
      <c r="AE27" s="21">
        <v>0</v>
      </c>
      <c r="AF27" s="21">
        <v>0</v>
      </c>
      <c r="AG27" s="21">
        <v>0</v>
      </c>
      <c r="AH27" s="21">
        <v>0</v>
      </c>
      <c r="AI27" s="21">
        <v>0</v>
      </c>
      <c r="AJ27" s="21">
        <v>0</v>
      </c>
      <c r="AK27" s="21">
        <v>0</v>
      </c>
      <c r="AL27" s="21">
        <v>0</v>
      </c>
      <c r="AM27" s="21">
        <v>0</v>
      </c>
      <c r="AN27" s="21">
        <v>0</v>
      </c>
      <c r="AO27" s="21">
        <v>0</v>
      </c>
      <c r="AP27" s="21">
        <v>0</v>
      </c>
      <c r="AQ27" s="21">
        <v>0</v>
      </c>
      <c r="AR27" s="21">
        <v>0</v>
      </c>
      <c r="AS27" s="21">
        <f t="shared" si="4"/>
        <v>0</v>
      </c>
      <c r="AT27" s="21">
        <f t="shared" si="5"/>
        <v>0</v>
      </c>
      <c r="AU27" s="21">
        <v>0</v>
      </c>
      <c r="AV27" s="21">
        <v>0</v>
      </c>
      <c r="AW27" s="21">
        <v>0</v>
      </c>
      <c r="AX27" s="21">
        <v>0</v>
      </c>
      <c r="AY27" s="21">
        <v>0</v>
      </c>
      <c r="AZ27" s="21">
        <v>0</v>
      </c>
      <c r="BA27" s="21">
        <v>0</v>
      </c>
      <c r="BB27" s="21">
        <v>0</v>
      </c>
      <c r="BC27" s="21">
        <v>0</v>
      </c>
      <c r="BD27" s="21">
        <v>0</v>
      </c>
      <c r="BE27" s="21">
        <v>0</v>
      </c>
      <c r="BF27" s="21">
        <v>0</v>
      </c>
      <c r="BG27" s="21">
        <v>0</v>
      </c>
      <c r="BH27" s="21">
        <v>0</v>
      </c>
      <c r="BI27" s="21">
        <f t="shared" si="6"/>
        <v>0</v>
      </c>
      <c r="BJ27" s="21">
        <f t="shared" si="7"/>
        <v>0</v>
      </c>
      <c r="BK27" s="21">
        <f t="shared" si="8"/>
        <v>0</v>
      </c>
      <c r="BL27" s="21">
        <f t="shared" si="9"/>
        <v>0</v>
      </c>
    </row>
    <row r="28" spans="1:64" x14ac:dyDescent="0.25">
      <c r="A28" s="134">
        <v>21</v>
      </c>
      <c r="B28" s="22" t="s">
        <v>60</v>
      </c>
      <c r="C28" s="21"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f t="shared" si="0"/>
        <v>0</v>
      </c>
      <c r="R28" s="21">
        <f t="shared" si="1"/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v>0</v>
      </c>
      <c r="AA28" s="21">
        <v>0</v>
      </c>
      <c r="AB28" s="21">
        <v>0</v>
      </c>
      <c r="AC28" s="21">
        <f t="shared" si="2"/>
        <v>0</v>
      </c>
      <c r="AD28" s="21">
        <f t="shared" si="3"/>
        <v>0</v>
      </c>
      <c r="AE28" s="21">
        <v>0</v>
      </c>
      <c r="AF28" s="21">
        <v>0</v>
      </c>
      <c r="AG28" s="21">
        <v>0</v>
      </c>
      <c r="AH28" s="21">
        <v>0</v>
      </c>
      <c r="AI28" s="21">
        <v>0</v>
      </c>
      <c r="AJ28" s="21">
        <v>0</v>
      </c>
      <c r="AK28" s="21">
        <v>0</v>
      </c>
      <c r="AL28" s="21">
        <v>0</v>
      </c>
      <c r="AM28" s="21">
        <v>0</v>
      </c>
      <c r="AN28" s="21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f t="shared" si="4"/>
        <v>0</v>
      </c>
      <c r="AT28" s="21">
        <f t="shared" si="5"/>
        <v>0</v>
      </c>
      <c r="AU28" s="21">
        <v>0</v>
      </c>
      <c r="AV28" s="21">
        <v>0</v>
      </c>
      <c r="AW28" s="21">
        <v>0</v>
      </c>
      <c r="AX28" s="21">
        <v>0</v>
      </c>
      <c r="AY28" s="21">
        <v>0</v>
      </c>
      <c r="AZ28" s="21">
        <v>0</v>
      </c>
      <c r="BA28" s="21">
        <v>0</v>
      </c>
      <c r="BB28" s="21">
        <v>0</v>
      </c>
      <c r="BC28" s="21">
        <v>0</v>
      </c>
      <c r="BD28" s="21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f t="shared" si="6"/>
        <v>0</v>
      </c>
      <c r="BJ28" s="21">
        <f t="shared" si="7"/>
        <v>0</v>
      </c>
      <c r="BK28" s="21">
        <f t="shared" si="8"/>
        <v>0</v>
      </c>
      <c r="BL28" s="21">
        <f t="shared" si="9"/>
        <v>0</v>
      </c>
    </row>
    <row r="29" spans="1:64" x14ac:dyDescent="0.25">
      <c r="A29" s="134">
        <v>22</v>
      </c>
      <c r="B29" s="22" t="s">
        <v>61</v>
      </c>
      <c r="C29" s="21"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f t="shared" si="0"/>
        <v>0</v>
      </c>
      <c r="R29" s="21">
        <f t="shared" si="1"/>
        <v>0</v>
      </c>
      <c r="S29" s="21">
        <v>0</v>
      </c>
      <c r="T29" s="21">
        <v>0</v>
      </c>
      <c r="U29" s="21">
        <v>0</v>
      </c>
      <c r="V29" s="21">
        <v>0</v>
      </c>
      <c r="W29" s="21">
        <v>0</v>
      </c>
      <c r="X29" s="21">
        <v>0</v>
      </c>
      <c r="Y29" s="21">
        <v>0</v>
      </c>
      <c r="Z29" s="21">
        <v>0</v>
      </c>
      <c r="AA29" s="21">
        <v>0</v>
      </c>
      <c r="AB29" s="21">
        <v>0</v>
      </c>
      <c r="AC29" s="21">
        <f t="shared" si="2"/>
        <v>0</v>
      </c>
      <c r="AD29" s="21">
        <f t="shared" si="3"/>
        <v>0</v>
      </c>
      <c r="AE29" s="21">
        <v>0</v>
      </c>
      <c r="AF29" s="21">
        <v>0</v>
      </c>
      <c r="AG29" s="21">
        <v>0</v>
      </c>
      <c r="AH29" s="21">
        <v>0</v>
      </c>
      <c r="AI29" s="21">
        <v>0</v>
      </c>
      <c r="AJ29" s="21">
        <v>0</v>
      </c>
      <c r="AK29" s="21">
        <v>0</v>
      </c>
      <c r="AL29" s="21">
        <v>0</v>
      </c>
      <c r="AM29" s="21">
        <v>0</v>
      </c>
      <c r="AN29" s="21">
        <v>0</v>
      </c>
      <c r="AO29" s="21">
        <v>0</v>
      </c>
      <c r="AP29" s="21">
        <v>0</v>
      </c>
      <c r="AQ29" s="21">
        <v>0</v>
      </c>
      <c r="AR29" s="21">
        <v>0</v>
      </c>
      <c r="AS29" s="21">
        <f t="shared" si="4"/>
        <v>0</v>
      </c>
      <c r="AT29" s="21">
        <f t="shared" si="5"/>
        <v>0</v>
      </c>
      <c r="AU29" s="21">
        <v>0</v>
      </c>
      <c r="AV29" s="21">
        <v>0</v>
      </c>
      <c r="AW29" s="21">
        <v>0</v>
      </c>
      <c r="AX29" s="21">
        <v>0</v>
      </c>
      <c r="AY29" s="21">
        <v>0</v>
      </c>
      <c r="AZ29" s="21">
        <v>0</v>
      </c>
      <c r="BA29" s="21">
        <v>0</v>
      </c>
      <c r="BB29" s="21">
        <v>0</v>
      </c>
      <c r="BC29" s="21">
        <v>0</v>
      </c>
      <c r="BD29" s="21">
        <v>0</v>
      </c>
      <c r="BE29" s="21">
        <v>0</v>
      </c>
      <c r="BF29" s="21">
        <v>0</v>
      </c>
      <c r="BG29" s="21">
        <v>0</v>
      </c>
      <c r="BH29" s="21">
        <v>0</v>
      </c>
      <c r="BI29" s="21">
        <f t="shared" si="6"/>
        <v>0</v>
      </c>
      <c r="BJ29" s="21">
        <f t="shared" si="7"/>
        <v>0</v>
      </c>
      <c r="BK29" s="21">
        <f t="shared" si="8"/>
        <v>0</v>
      </c>
      <c r="BL29" s="21">
        <f t="shared" si="9"/>
        <v>0</v>
      </c>
    </row>
    <row r="30" spans="1:64" x14ac:dyDescent="0.25">
      <c r="A30" s="134">
        <v>23</v>
      </c>
      <c r="B30" s="22" t="s">
        <v>62</v>
      </c>
      <c r="C30" s="21"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f t="shared" si="0"/>
        <v>0</v>
      </c>
      <c r="R30" s="21">
        <f t="shared" si="1"/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f t="shared" si="2"/>
        <v>0</v>
      </c>
      <c r="AD30" s="21">
        <f t="shared" si="3"/>
        <v>0</v>
      </c>
      <c r="AE30" s="21">
        <v>0</v>
      </c>
      <c r="AF30" s="21">
        <v>0</v>
      </c>
      <c r="AG30" s="21">
        <v>0</v>
      </c>
      <c r="AH30" s="21">
        <v>0</v>
      </c>
      <c r="AI30" s="21">
        <v>0</v>
      </c>
      <c r="AJ30" s="21">
        <v>0</v>
      </c>
      <c r="AK30" s="21">
        <v>0</v>
      </c>
      <c r="AL30" s="21">
        <v>0</v>
      </c>
      <c r="AM30" s="21">
        <v>0</v>
      </c>
      <c r="AN30" s="21">
        <v>0</v>
      </c>
      <c r="AO30" s="21">
        <v>0</v>
      </c>
      <c r="AP30" s="21">
        <v>0</v>
      </c>
      <c r="AQ30" s="21">
        <v>0</v>
      </c>
      <c r="AR30" s="21">
        <v>0</v>
      </c>
      <c r="AS30" s="21">
        <f t="shared" si="4"/>
        <v>0</v>
      </c>
      <c r="AT30" s="21">
        <f t="shared" si="5"/>
        <v>0</v>
      </c>
      <c r="AU30" s="21">
        <v>0</v>
      </c>
      <c r="AV30" s="21">
        <v>0</v>
      </c>
      <c r="AW30" s="21">
        <v>0</v>
      </c>
      <c r="AX30" s="21">
        <v>0</v>
      </c>
      <c r="AY30" s="21">
        <v>0</v>
      </c>
      <c r="AZ30" s="21">
        <v>0</v>
      </c>
      <c r="BA30" s="21">
        <v>0</v>
      </c>
      <c r="BB30" s="21">
        <v>0</v>
      </c>
      <c r="BC30" s="21">
        <v>0</v>
      </c>
      <c r="BD30" s="21">
        <v>0</v>
      </c>
      <c r="BE30" s="21">
        <v>0</v>
      </c>
      <c r="BF30" s="21">
        <v>0</v>
      </c>
      <c r="BG30" s="21">
        <v>0</v>
      </c>
      <c r="BH30" s="21">
        <v>0</v>
      </c>
      <c r="BI30" s="21">
        <f t="shared" si="6"/>
        <v>0</v>
      </c>
      <c r="BJ30" s="21">
        <f t="shared" si="7"/>
        <v>0</v>
      </c>
      <c r="BK30" s="21">
        <f t="shared" si="8"/>
        <v>0</v>
      </c>
      <c r="BL30" s="21">
        <f t="shared" si="9"/>
        <v>0</v>
      </c>
    </row>
    <row r="31" spans="1:64" x14ac:dyDescent="0.25">
      <c r="A31" s="134">
        <v>24</v>
      </c>
      <c r="B31" s="22" t="s">
        <v>63</v>
      </c>
      <c r="C31" s="21"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1">
        <f t="shared" si="0"/>
        <v>0</v>
      </c>
      <c r="R31" s="21">
        <f t="shared" si="1"/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21">
        <v>0</v>
      </c>
      <c r="Y31" s="21">
        <v>0</v>
      </c>
      <c r="Z31" s="21">
        <v>0</v>
      </c>
      <c r="AA31" s="21">
        <v>0</v>
      </c>
      <c r="AB31" s="21">
        <v>0</v>
      </c>
      <c r="AC31" s="21">
        <f t="shared" si="2"/>
        <v>0</v>
      </c>
      <c r="AD31" s="21">
        <f t="shared" si="3"/>
        <v>0</v>
      </c>
      <c r="AE31" s="21">
        <v>0</v>
      </c>
      <c r="AF31" s="21">
        <v>0</v>
      </c>
      <c r="AG31" s="21">
        <v>0</v>
      </c>
      <c r="AH31" s="21">
        <v>0</v>
      </c>
      <c r="AI31" s="21">
        <v>0</v>
      </c>
      <c r="AJ31" s="21">
        <v>0</v>
      </c>
      <c r="AK31" s="21">
        <v>0</v>
      </c>
      <c r="AL31" s="21">
        <v>0</v>
      </c>
      <c r="AM31" s="21">
        <v>0</v>
      </c>
      <c r="AN31" s="21">
        <v>0</v>
      </c>
      <c r="AO31" s="21">
        <v>0</v>
      </c>
      <c r="AP31" s="21">
        <v>0</v>
      </c>
      <c r="AQ31" s="21">
        <v>0</v>
      </c>
      <c r="AR31" s="21">
        <v>0</v>
      </c>
      <c r="AS31" s="21">
        <f t="shared" si="4"/>
        <v>0</v>
      </c>
      <c r="AT31" s="21">
        <f t="shared" si="5"/>
        <v>0</v>
      </c>
      <c r="AU31" s="21">
        <v>0</v>
      </c>
      <c r="AV31" s="21">
        <v>0</v>
      </c>
      <c r="AW31" s="21">
        <v>0</v>
      </c>
      <c r="AX31" s="21">
        <v>0</v>
      </c>
      <c r="AY31" s="21">
        <v>0</v>
      </c>
      <c r="AZ31" s="21">
        <v>0</v>
      </c>
      <c r="BA31" s="21">
        <v>0</v>
      </c>
      <c r="BB31" s="21">
        <v>0</v>
      </c>
      <c r="BC31" s="21">
        <v>0</v>
      </c>
      <c r="BD31" s="21">
        <v>0</v>
      </c>
      <c r="BE31" s="21">
        <v>0</v>
      </c>
      <c r="BF31" s="21">
        <v>0</v>
      </c>
      <c r="BG31" s="21">
        <v>0</v>
      </c>
      <c r="BH31" s="21">
        <v>0</v>
      </c>
      <c r="BI31" s="21">
        <f t="shared" si="6"/>
        <v>0</v>
      </c>
      <c r="BJ31" s="21">
        <f t="shared" si="7"/>
        <v>0</v>
      </c>
      <c r="BK31" s="21">
        <f t="shared" si="8"/>
        <v>0</v>
      </c>
      <c r="BL31" s="21">
        <f t="shared" si="9"/>
        <v>0</v>
      </c>
    </row>
    <row r="32" spans="1:64" x14ac:dyDescent="0.25">
      <c r="A32" s="134">
        <v>25</v>
      </c>
      <c r="B32" s="22" t="s">
        <v>64</v>
      </c>
      <c r="C32" s="21"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1">
        <v>0</v>
      </c>
      <c r="P32" s="21">
        <v>0</v>
      </c>
      <c r="Q32" s="21">
        <f t="shared" si="0"/>
        <v>0</v>
      </c>
      <c r="R32" s="21">
        <f t="shared" si="1"/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f t="shared" si="2"/>
        <v>0</v>
      </c>
      <c r="AD32" s="21">
        <f t="shared" si="3"/>
        <v>0</v>
      </c>
      <c r="AE32" s="21">
        <v>0</v>
      </c>
      <c r="AF32" s="21">
        <v>0</v>
      </c>
      <c r="AG32" s="21">
        <v>0</v>
      </c>
      <c r="AH32" s="21">
        <v>0</v>
      </c>
      <c r="AI32" s="21">
        <v>0</v>
      </c>
      <c r="AJ32" s="21">
        <v>0</v>
      </c>
      <c r="AK32" s="21">
        <v>0</v>
      </c>
      <c r="AL32" s="21">
        <v>0</v>
      </c>
      <c r="AM32" s="21">
        <v>0</v>
      </c>
      <c r="AN32" s="21">
        <v>0</v>
      </c>
      <c r="AO32" s="21">
        <v>0</v>
      </c>
      <c r="AP32" s="21">
        <v>0</v>
      </c>
      <c r="AQ32" s="21">
        <v>0</v>
      </c>
      <c r="AR32" s="21">
        <v>0</v>
      </c>
      <c r="AS32" s="21">
        <f t="shared" si="4"/>
        <v>0</v>
      </c>
      <c r="AT32" s="21">
        <f t="shared" si="5"/>
        <v>0</v>
      </c>
      <c r="AU32" s="21">
        <v>0</v>
      </c>
      <c r="AV32" s="21">
        <v>0</v>
      </c>
      <c r="AW32" s="21">
        <v>0</v>
      </c>
      <c r="AX32" s="21">
        <v>0</v>
      </c>
      <c r="AY32" s="21">
        <v>0</v>
      </c>
      <c r="AZ32" s="21">
        <v>0</v>
      </c>
      <c r="BA32" s="21">
        <v>0</v>
      </c>
      <c r="BB32" s="21">
        <v>0</v>
      </c>
      <c r="BC32" s="21">
        <v>0</v>
      </c>
      <c r="BD32" s="21">
        <v>0</v>
      </c>
      <c r="BE32" s="21">
        <v>0</v>
      </c>
      <c r="BF32" s="21">
        <v>0</v>
      </c>
      <c r="BG32" s="21">
        <v>0</v>
      </c>
      <c r="BH32" s="21">
        <v>0</v>
      </c>
      <c r="BI32" s="21">
        <f t="shared" si="6"/>
        <v>0</v>
      </c>
      <c r="BJ32" s="21">
        <f t="shared" si="7"/>
        <v>0</v>
      </c>
      <c r="BK32" s="21">
        <f t="shared" si="8"/>
        <v>0</v>
      </c>
      <c r="BL32" s="21">
        <f t="shared" si="9"/>
        <v>0</v>
      </c>
    </row>
    <row r="33" spans="1:64" x14ac:dyDescent="0.25">
      <c r="A33" s="134">
        <v>26</v>
      </c>
      <c r="B33" s="22" t="s">
        <v>65</v>
      </c>
      <c r="C33" s="21"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f t="shared" si="0"/>
        <v>0</v>
      </c>
      <c r="R33" s="21">
        <f t="shared" si="1"/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f t="shared" si="2"/>
        <v>0</v>
      </c>
      <c r="AD33" s="21">
        <f t="shared" si="3"/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0</v>
      </c>
      <c r="AQ33" s="21">
        <v>0</v>
      </c>
      <c r="AR33" s="21">
        <v>0</v>
      </c>
      <c r="AS33" s="21">
        <f t="shared" si="4"/>
        <v>0</v>
      </c>
      <c r="AT33" s="21">
        <f t="shared" si="5"/>
        <v>0</v>
      </c>
      <c r="AU33" s="21">
        <v>0</v>
      </c>
      <c r="AV33" s="21">
        <v>0</v>
      </c>
      <c r="AW33" s="21">
        <v>0</v>
      </c>
      <c r="AX33" s="21">
        <v>0</v>
      </c>
      <c r="AY33" s="21">
        <v>0</v>
      </c>
      <c r="AZ33" s="21">
        <v>0</v>
      </c>
      <c r="BA33" s="21">
        <v>0</v>
      </c>
      <c r="BB33" s="21">
        <v>0</v>
      </c>
      <c r="BC33" s="21">
        <v>0</v>
      </c>
      <c r="BD33" s="21">
        <v>0</v>
      </c>
      <c r="BE33" s="21">
        <v>0</v>
      </c>
      <c r="BF33" s="21">
        <v>0</v>
      </c>
      <c r="BG33" s="21">
        <v>0</v>
      </c>
      <c r="BH33" s="21">
        <v>0</v>
      </c>
      <c r="BI33" s="21">
        <f t="shared" si="6"/>
        <v>0</v>
      </c>
      <c r="BJ33" s="21">
        <f t="shared" si="7"/>
        <v>0</v>
      </c>
      <c r="BK33" s="21">
        <f t="shared" si="8"/>
        <v>0</v>
      </c>
      <c r="BL33" s="21">
        <f t="shared" si="9"/>
        <v>0</v>
      </c>
    </row>
    <row r="34" spans="1:64" x14ac:dyDescent="0.25">
      <c r="A34" s="134">
        <v>27</v>
      </c>
      <c r="B34" s="22" t="s">
        <v>66</v>
      </c>
      <c r="C34" s="21"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21">
        <v>0</v>
      </c>
      <c r="Q34" s="21">
        <f t="shared" si="0"/>
        <v>0</v>
      </c>
      <c r="R34" s="21">
        <f t="shared" si="1"/>
        <v>0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f t="shared" si="2"/>
        <v>0</v>
      </c>
      <c r="AD34" s="21">
        <f t="shared" si="3"/>
        <v>0</v>
      </c>
      <c r="AE34" s="21">
        <v>0</v>
      </c>
      <c r="AF34" s="21">
        <v>0</v>
      </c>
      <c r="AG34" s="21">
        <v>0</v>
      </c>
      <c r="AH34" s="21">
        <v>0</v>
      </c>
      <c r="AI34" s="21">
        <v>0</v>
      </c>
      <c r="AJ34" s="21">
        <v>0</v>
      </c>
      <c r="AK34" s="21">
        <v>0</v>
      </c>
      <c r="AL34" s="21">
        <v>0</v>
      </c>
      <c r="AM34" s="21">
        <v>0</v>
      </c>
      <c r="AN34" s="21">
        <v>0</v>
      </c>
      <c r="AO34" s="21">
        <v>0</v>
      </c>
      <c r="AP34" s="21">
        <v>0</v>
      </c>
      <c r="AQ34" s="21">
        <v>0</v>
      </c>
      <c r="AR34" s="21">
        <v>0</v>
      </c>
      <c r="AS34" s="21">
        <f t="shared" si="4"/>
        <v>0</v>
      </c>
      <c r="AT34" s="21">
        <f t="shared" si="5"/>
        <v>0</v>
      </c>
      <c r="AU34" s="21">
        <v>0</v>
      </c>
      <c r="AV34" s="21">
        <v>0</v>
      </c>
      <c r="AW34" s="21">
        <v>0</v>
      </c>
      <c r="AX34" s="21">
        <v>0</v>
      </c>
      <c r="AY34" s="21">
        <v>0</v>
      </c>
      <c r="AZ34" s="21">
        <v>0</v>
      </c>
      <c r="BA34" s="21">
        <v>0</v>
      </c>
      <c r="BB34" s="21">
        <v>0</v>
      </c>
      <c r="BC34" s="21">
        <v>0</v>
      </c>
      <c r="BD34" s="21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f t="shared" si="6"/>
        <v>0</v>
      </c>
      <c r="BJ34" s="21">
        <f t="shared" si="7"/>
        <v>0</v>
      </c>
      <c r="BK34" s="21">
        <f t="shared" si="8"/>
        <v>0</v>
      </c>
      <c r="BL34" s="21">
        <f t="shared" si="9"/>
        <v>0</v>
      </c>
    </row>
    <row r="35" spans="1:64" x14ac:dyDescent="0.25">
      <c r="A35" s="134">
        <v>28</v>
      </c>
      <c r="B35" s="22" t="s">
        <v>67</v>
      </c>
      <c r="C35" s="21"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1">
        <f t="shared" si="0"/>
        <v>0</v>
      </c>
      <c r="R35" s="21">
        <f t="shared" si="1"/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21">
        <v>0</v>
      </c>
      <c r="Y35" s="21">
        <v>0</v>
      </c>
      <c r="Z35" s="21">
        <v>0</v>
      </c>
      <c r="AA35" s="21">
        <v>0</v>
      </c>
      <c r="AB35" s="21">
        <v>0</v>
      </c>
      <c r="AC35" s="21">
        <f t="shared" si="2"/>
        <v>0</v>
      </c>
      <c r="AD35" s="21">
        <f t="shared" si="3"/>
        <v>0</v>
      </c>
      <c r="AE35" s="21">
        <v>0</v>
      </c>
      <c r="AF35" s="21">
        <v>0</v>
      </c>
      <c r="AG35" s="21">
        <v>0</v>
      </c>
      <c r="AH35" s="21">
        <v>0</v>
      </c>
      <c r="AI35" s="21">
        <v>0</v>
      </c>
      <c r="AJ35" s="21">
        <v>0</v>
      </c>
      <c r="AK35" s="21">
        <v>0</v>
      </c>
      <c r="AL35" s="21">
        <v>0</v>
      </c>
      <c r="AM35" s="21">
        <v>0</v>
      </c>
      <c r="AN35" s="21">
        <v>0</v>
      </c>
      <c r="AO35" s="21">
        <v>0</v>
      </c>
      <c r="AP35" s="21">
        <v>0</v>
      </c>
      <c r="AQ35" s="21">
        <v>0</v>
      </c>
      <c r="AR35" s="21">
        <v>0</v>
      </c>
      <c r="AS35" s="21">
        <f t="shared" si="4"/>
        <v>0</v>
      </c>
      <c r="AT35" s="21">
        <f t="shared" si="5"/>
        <v>0</v>
      </c>
      <c r="AU35" s="21">
        <v>0</v>
      </c>
      <c r="AV35" s="21">
        <v>0</v>
      </c>
      <c r="AW35" s="21">
        <v>0</v>
      </c>
      <c r="AX35" s="21">
        <v>0</v>
      </c>
      <c r="AY35" s="21">
        <v>0</v>
      </c>
      <c r="AZ35" s="21">
        <v>0</v>
      </c>
      <c r="BA35" s="21">
        <v>0</v>
      </c>
      <c r="BB35" s="21">
        <v>0</v>
      </c>
      <c r="BC35" s="21">
        <v>0</v>
      </c>
      <c r="BD35" s="21">
        <v>0</v>
      </c>
      <c r="BE35" s="21">
        <v>0</v>
      </c>
      <c r="BF35" s="21">
        <v>0</v>
      </c>
      <c r="BG35" s="21">
        <v>0</v>
      </c>
      <c r="BH35" s="21">
        <v>0</v>
      </c>
      <c r="BI35" s="21">
        <f t="shared" si="6"/>
        <v>0</v>
      </c>
      <c r="BJ35" s="21">
        <f t="shared" si="7"/>
        <v>0</v>
      </c>
      <c r="BK35" s="21">
        <f t="shared" si="8"/>
        <v>0</v>
      </c>
      <c r="BL35" s="21">
        <f t="shared" si="9"/>
        <v>0</v>
      </c>
    </row>
    <row r="36" spans="1:64" x14ac:dyDescent="0.25">
      <c r="A36" s="134">
        <v>29</v>
      </c>
      <c r="B36" s="22" t="s">
        <v>68</v>
      </c>
      <c r="C36" s="21">
        <v>10660</v>
      </c>
      <c r="D36" s="21">
        <v>197.27</v>
      </c>
      <c r="E36" s="21">
        <v>2350</v>
      </c>
      <c r="F36" s="21">
        <v>29.06</v>
      </c>
      <c r="G36" s="21">
        <v>1346</v>
      </c>
      <c r="H36" s="21">
        <v>14.54</v>
      </c>
      <c r="I36" s="21">
        <v>0</v>
      </c>
      <c r="J36" s="21">
        <v>0</v>
      </c>
      <c r="K36" s="21">
        <v>1085</v>
      </c>
      <c r="L36" s="21">
        <v>12.36</v>
      </c>
      <c r="M36" s="21">
        <v>325</v>
      </c>
      <c r="N36" s="21">
        <v>3.71</v>
      </c>
      <c r="O36" s="21">
        <v>4228</v>
      </c>
      <c r="P36" s="21">
        <v>71.61</v>
      </c>
      <c r="Q36" s="21">
        <f t="shared" si="0"/>
        <v>14095</v>
      </c>
      <c r="R36" s="21">
        <f t="shared" si="1"/>
        <v>238.69</v>
      </c>
      <c r="S36" s="21">
        <v>1774</v>
      </c>
      <c r="T36" s="21">
        <v>24.54</v>
      </c>
      <c r="U36" s="21">
        <v>0</v>
      </c>
      <c r="V36" s="21">
        <v>0</v>
      </c>
      <c r="W36" s="21">
        <v>0</v>
      </c>
      <c r="X36" s="21">
        <v>0</v>
      </c>
      <c r="Y36" s="21">
        <v>20</v>
      </c>
      <c r="Z36" s="21">
        <v>0.01</v>
      </c>
      <c r="AA36" s="21">
        <v>13</v>
      </c>
      <c r="AB36" s="21">
        <v>0.01</v>
      </c>
      <c r="AC36" s="21">
        <f t="shared" si="2"/>
        <v>1794</v>
      </c>
      <c r="AD36" s="21">
        <f t="shared" si="3"/>
        <v>24.55</v>
      </c>
      <c r="AE36" s="21">
        <v>5</v>
      </c>
      <c r="AF36" s="21">
        <v>0.02</v>
      </c>
      <c r="AG36" s="21">
        <v>14</v>
      </c>
      <c r="AH36" s="21">
        <v>0.16</v>
      </c>
      <c r="AI36" s="21">
        <v>131</v>
      </c>
      <c r="AJ36" s="21">
        <v>2.64</v>
      </c>
      <c r="AK36" s="21">
        <v>12</v>
      </c>
      <c r="AL36" s="21">
        <v>7.0000000000000007E-2</v>
      </c>
      <c r="AM36" s="21">
        <v>252</v>
      </c>
      <c r="AN36" s="21">
        <v>0.45</v>
      </c>
      <c r="AO36" s="21">
        <v>1</v>
      </c>
      <c r="AP36" s="21">
        <v>0.01</v>
      </c>
      <c r="AQ36" s="21">
        <v>0</v>
      </c>
      <c r="AR36" s="21">
        <v>0</v>
      </c>
      <c r="AS36" s="21">
        <f t="shared" si="4"/>
        <v>16304</v>
      </c>
      <c r="AT36" s="21">
        <f t="shared" si="5"/>
        <v>266.58999999999997</v>
      </c>
      <c r="AU36" s="21">
        <v>6867</v>
      </c>
      <c r="AV36" s="21">
        <v>160.29</v>
      </c>
      <c r="AW36" s="21">
        <v>212</v>
      </c>
      <c r="AX36" s="21">
        <v>1.68</v>
      </c>
      <c r="AY36" s="21">
        <v>20</v>
      </c>
      <c r="AZ36" s="21">
        <v>0.84</v>
      </c>
      <c r="BA36" s="21">
        <v>31</v>
      </c>
      <c r="BB36" s="21">
        <v>0.34</v>
      </c>
      <c r="BC36" s="21">
        <v>5</v>
      </c>
      <c r="BD36" s="21">
        <v>1.03</v>
      </c>
      <c r="BE36" s="21">
        <v>42</v>
      </c>
      <c r="BF36" s="21">
        <v>1.47</v>
      </c>
      <c r="BG36" s="21">
        <v>1545</v>
      </c>
      <c r="BH36" s="21">
        <v>30.71</v>
      </c>
      <c r="BI36" s="21">
        <f t="shared" si="6"/>
        <v>1643</v>
      </c>
      <c r="BJ36" s="21">
        <f t="shared" si="7"/>
        <v>34.39</v>
      </c>
      <c r="BK36" s="21">
        <f t="shared" si="8"/>
        <v>17947</v>
      </c>
      <c r="BL36" s="21">
        <f t="shared" si="9"/>
        <v>300.97999999999996</v>
      </c>
    </row>
    <row r="37" spans="1:64" x14ac:dyDescent="0.25">
      <c r="A37" s="134">
        <v>30</v>
      </c>
      <c r="B37" s="22" t="s">
        <v>69</v>
      </c>
      <c r="C37" s="21">
        <v>155</v>
      </c>
      <c r="D37" s="21">
        <v>466.53</v>
      </c>
      <c r="E37" s="21">
        <v>13</v>
      </c>
      <c r="F37" s="21">
        <v>0.33</v>
      </c>
      <c r="G37" s="21">
        <v>0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51</v>
      </c>
      <c r="P37" s="21">
        <v>140.06</v>
      </c>
      <c r="Q37" s="21">
        <f t="shared" si="0"/>
        <v>168</v>
      </c>
      <c r="R37" s="21">
        <f t="shared" si="1"/>
        <v>466.85999999999996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21">
        <v>0</v>
      </c>
      <c r="Y37" s="21">
        <v>12</v>
      </c>
      <c r="Z37" s="21">
        <v>0</v>
      </c>
      <c r="AA37" s="21">
        <v>8</v>
      </c>
      <c r="AB37" s="21">
        <v>0</v>
      </c>
      <c r="AC37" s="21">
        <f t="shared" si="2"/>
        <v>12</v>
      </c>
      <c r="AD37" s="21">
        <f t="shared" si="3"/>
        <v>0</v>
      </c>
      <c r="AE37" s="21">
        <v>0</v>
      </c>
      <c r="AF37" s="21">
        <v>0</v>
      </c>
      <c r="AG37" s="21">
        <v>0</v>
      </c>
      <c r="AH37" s="21">
        <v>0</v>
      </c>
      <c r="AI37" s="21">
        <v>23</v>
      </c>
      <c r="AJ37" s="21">
        <v>0.45</v>
      </c>
      <c r="AK37" s="21">
        <v>13</v>
      </c>
      <c r="AL37" s="21">
        <v>0.08</v>
      </c>
      <c r="AM37" s="21">
        <v>315</v>
      </c>
      <c r="AN37" s="21">
        <v>0.63</v>
      </c>
      <c r="AO37" s="21">
        <v>59</v>
      </c>
      <c r="AP37" s="21">
        <v>0.31</v>
      </c>
      <c r="AQ37" s="21">
        <v>0</v>
      </c>
      <c r="AR37" s="21">
        <v>0</v>
      </c>
      <c r="AS37" s="21">
        <f t="shared" si="4"/>
        <v>590</v>
      </c>
      <c r="AT37" s="21">
        <f t="shared" si="5"/>
        <v>468.32999999999993</v>
      </c>
      <c r="AU37" s="21">
        <v>0</v>
      </c>
      <c r="AV37" s="21">
        <v>0</v>
      </c>
      <c r="AW37" s="21">
        <v>0</v>
      </c>
      <c r="AX37" s="21">
        <v>0</v>
      </c>
      <c r="AY37" s="21">
        <v>0</v>
      </c>
      <c r="AZ37" s="21">
        <v>0</v>
      </c>
      <c r="BA37" s="21">
        <v>0</v>
      </c>
      <c r="BB37" s="21">
        <v>0</v>
      </c>
      <c r="BC37" s="21">
        <v>5</v>
      </c>
      <c r="BD37" s="21">
        <v>0.23</v>
      </c>
      <c r="BE37" s="21">
        <v>159</v>
      </c>
      <c r="BF37" s="21">
        <v>3.17</v>
      </c>
      <c r="BG37" s="21">
        <v>565</v>
      </c>
      <c r="BH37" s="21">
        <v>39.1</v>
      </c>
      <c r="BI37" s="21">
        <f t="shared" si="6"/>
        <v>729</v>
      </c>
      <c r="BJ37" s="21">
        <f t="shared" si="7"/>
        <v>42.5</v>
      </c>
      <c r="BK37" s="21">
        <f t="shared" si="8"/>
        <v>1319</v>
      </c>
      <c r="BL37" s="21">
        <f t="shared" si="9"/>
        <v>510.82999999999993</v>
      </c>
    </row>
    <row r="38" spans="1:64" x14ac:dyDescent="0.25">
      <c r="A38" s="134">
        <v>31</v>
      </c>
      <c r="B38" s="22" t="s">
        <v>70</v>
      </c>
      <c r="C38" s="21"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f t="shared" si="0"/>
        <v>0</v>
      </c>
      <c r="R38" s="21">
        <f t="shared" si="1"/>
        <v>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f t="shared" si="2"/>
        <v>0</v>
      </c>
      <c r="AD38" s="21">
        <f t="shared" si="3"/>
        <v>0</v>
      </c>
      <c r="AE38" s="21">
        <v>0</v>
      </c>
      <c r="AF38" s="21">
        <v>0</v>
      </c>
      <c r="AG38" s="21">
        <v>0</v>
      </c>
      <c r="AH38" s="21">
        <v>0</v>
      </c>
      <c r="AI38" s="21">
        <v>0</v>
      </c>
      <c r="AJ38" s="21">
        <v>0</v>
      </c>
      <c r="AK38" s="21">
        <v>0</v>
      </c>
      <c r="AL38" s="21">
        <v>0</v>
      </c>
      <c r="AM38" s="21">
        <v>0</v>
      </c>
      <c r="AN38" s="21">
        <v>0</v>
      </c>
      <c r="AO38" s="21">
        <v>0</v>
      </c>
      <c r="AP38" s="21">
        <v>0</v>
      </c>
      <c r="AQ38" s="21">
        <v>0</v>
      </c>
      <c r="AR38" s="21">
        <v>0</v>
      </c>
      <c r="AS38" s="21">
        <f t="shared" si="4"/>
        <v>0</v>
      </c>
      <c r="AT38" s="21">
        <f t="shared" si="5"/>
        <v>0</v>
      </c>
      <c r="AU38" s="21">
        <v>0</v>
      </c>
      <c r="AV38" s="21">
        <v>0</v>
      </c>
      <c r="AW38" s="21">
        <v>0</v>
      </c>
      <c r="AX38" s="21">
        <v>0</v>
      </c>
      <c r="AY38" s="21">
        <v>0</v>
      </c>
      <c r="AZ38" s="21">
        <v>0</v>
      </c>
      <c r="BA38" s="21">
        <v>0</v>
      </c>
      <c r="BB38" s="21">
        <v>0</v>
      </c>
      <c r="BC38" s="21">
        <v>0</v>
      </c>
      <c r="BD38" s="21">
        <v>0</v>
      </c>
      <c r="BE38" s="21">
        <v>0</v>
      </c>
      <c r="BF38" s="21">
        <v>0</v>
      </c>
      <c r="BG38" s="21">
        <v>0</v>
      </c>
      <c r="BH38" s="21">
        <v>0</v>
      </c>
      <c r="BI38" s="21">
        <f t="shared" si="6"/>
        <v>0</v>
      </c>
      <c r="BJ38" s="21">
        <f t="shared" si="7"/>
        <v>0</v>
      </c>
      <c r="BK38" s="21">
        <f t="shared" si="8"/>
        <v>0</v>
      </c>
      <c r="BL38" s="21">
        <f t="shared" si="9"/>
        <v>0</v>
      </c>
    </row>
    <row r="39" spans="1:64" x14ac:dyDescent="0.25">
      <c r="A39" s="134">
        <v>32</v>
      </c>
      <c r="B39" s="22" t="s">
        <v>71</v>
      </c>
      <c r="C39" s="21"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1">
        <f t="shared" si="0"/>
        <v>0</v>
      </c>
      <c r="R39" s="21">
        <f t="shared" si="1"/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f t="shared" si="2"/>
        <v>0</v>
      </c>
      <c r="AD39" s="21">
        <f t="shared" si="3"/>
        <v>0</v>
      </c>
      <c r="AE39" s="21">
        <v>0</v>
      </c>
      <c r="AF39" s="21">
        <v>0</v>
      </c>
      <c r="AG39" s="21">
        <v>0</v>
      </c>
      <c r="AH39" s="21">
        <v>0</v>
      </c>
      <c r="AI39" s="21">
        <v>0</v>
      </c>
      <c r="AJ39" s="21">
        <v>0</v>
      </c>
      <c r="AK39" s="21">
        <v>0</v>
      </c>
      <c r="AL39" s="21">
        <v>0</v>
      </c>
      <c r="AM39" s="21">
        <v>0</v>
      </c>
      <c r="AN39" s="21">
        <v>0</v>
      </c>
      <c r="AO39" s="21">
        <v>0</v>
      </c>
      <c r="AP39" s="21">
        <v>0</v>
      </c>
      <c r="AQ39" s="21">
        <v>0</v>
      </c>
      <c r="AR39" s="21">
        <v>0</v>
      </c>
      <c r="AS39" s="21">
        <f t="shared" si="4"/>
        <v>0</v>
      </c>
      <c r="AT39" s="21">
        <f t="shared" si="5"/>
        <v>0</v>
      </c>
      <c r="AU39" s="21">
        <v>0</v>
      </c>
      <c r="AV39" s="21">
        <v>0</v>
      </c>
      <c r="AW39" s="21">
        <v>0</v>
      </c>
      <c r="AX39" s="21">
        <v>0</v>
      </c>
      <c r="AY39" s="21">
        <v>0</v>
      </c>
      <c r="AZ39" s="21">
        <v>0</v>
      </c>
      <c r="BA39" s="21">
        <v>0</v>
      </c>
      <c r="BB39" s="21">
        <v>0</v>
      </c>
      <c r="BC39" s="21">
        <v>0</v>
      </c>
      <c r="BD39" s="21">
        <v>0</v>
      </c>
      <c r="BE39" s="21">
        <v>0</v>
      </c>
      <c r="BF39" s="21">
        <v>0</v>
      </c>
      <c r="BG39" s="21">
        <v>0</v>
      </c>
      <c r="BH39" s="21">
        <v>0</v>
      </c>
      <c r="BI39" s="21">
        <f t="shared" si="6"/>
        <v>0</v>
      </c>
      <c r="BJ39" s="21">
        <f t="shared" si="7"/>
        <v>0</v>
      </c>
      <c r="BK39" s="21">
        <f t="shared" si="8"/>
        <v>0</v>
      </c>
      <c r="BL39" s="21">
        <f t="shared" si="9"/>
        <v>0</v>
      </c>
    </row>
    <row r="40" spans="1:64" x14ac:dyDescent="0.25">
      <c r="A40" s="134">
        <v>33</v>
      </c>
      <c r="B40" s="22" t="s">
        <v>72</v>
      </c>
      <c r="C40" s="21"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f t="shared" si="0"/>
        <v>0</v>
      </c>
      <c r="R40" s="21">
        <f t="shared" si="1"/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21">
        <v>0</v>
      </c>
      <c r="Y40" s="21">
        <v>0</v>
      </c>
      <c r="Z40" s="21">
        <v>0</v>
      </c>
      <c r="AA40" s="21">
        <v>0</v>
      </c>
      <c r="AB40" s="21">
        <v>0</v>
      </c>
      <c r="AC40" s="21">
        <f t="shared" si="2"/>
        <v>0</v>
      </c>
      <c r="AD40" s="21">
        <f t="shared" si="3"/>
        <v>0</v>
      </c>
      <c r="AE40" s="21">
        <v>0</v>
      </c>
      <c r="AF40" s="21">
        <v>0</v>
      </c>
      <c r="AG40" s="21">
        <v>0</v>
      </c>
      <c r="AH40" s="21">
        <v>0</v>
      </c>
      <c r="AI40" s="21">
        <v>0</v>
      </c>
      <c r="AJ40" s="21">
        <v>0</v>
      </c>
      <c r="AK40" s="21">
        <v>0</v>
      </c>
      <c r="AL40" s="21">
        <v>0</v>
      </c>
      <c r="AM40" s="21">
        <v>0</v>
      </c>
      <c r="AN40" s="21">
        <v>0</v>
      </c>
      <c r="AO40" s="21">
        <v>0</v>
      </c>
      <c r="AP40" s="21">
        <v>0</v>
      </c>
      <c r="AQ40" s="21">
        <v>0</v>
      </c>
      <c r="AR40" s="21">
        <v>0</v>
      </c>
      <c r="AS40" s="21">
        <f t="shared" si="4"/>
        <v>0</v>
      </c>
      <c r="AT40" s="21">
        <f t="shared" si="5"/>
        <v>0</v>
      </c>
      <c r="AU40" s="21">
        <v>0</v>
      </c>
      <c r="AV40" s="21">
        <v>0</v>
      </c>
      <c r="AW40" s="21">
        <v>0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1">
        <v>0</v>
      </c>
      <c r="BD40" s="21">
        <v>0</v>
      </c>
      <c r="BE40" s="21">
        <v>0</v>
      </c>
      <c r="BF40" s="21">
        <v>0</v>
      </c>
      <c r="BG40" s="21">
        <v>0</v>
      </c>
      <c r="BH40" s="21">
        <v>0</v>
      </c>
      <c r="BI40" s="21">
        <f t="shared" si="6"/>
        <v>0</v>
      </c>
      <c r="BJ40" s="21">
        <f t="shared" si="7"/>
        <v>0</v>
      </c>
      <c r="BK40" s="21">
        <f t="shared" si="8"/>
        <v>0</v>
      </c>
      <c r="BL40" s="21">
        <f t="shared" si="9"/>
        <v>0</v>
      </c>
    </row>
    <row r="41" spans="1:64" x14ac:dyDescent="0.25">
      <c r="A41" s="134">
        <v>34</v>
      </c>
      <c r="B41" s="22" t="s">
        <v>73</v>
      </c>
      <c r="C41" s="21"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f t="shared" si="0"/>
        <v>0</v>
      </c>
      <c r="R41" s="21">
        <f t="shared" si="1"/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21">
        <v>0</v>
      </c>
      <c r="Y41" s="21">
        <v>0</v>
      </c>
      <c r="Z41" s="21">
        <v>0</v>
      </c>
      <c r="AA41" s="21">
        <v>0</v>
      </c>
      <c r="AB41" s="21">
        <v>0</v>
      </c>
      <c r="AC41" s="21">
        <f t="shared" si="2"/>
        <v>0</v>
      </c>
      <c r="AD41" s="21">
        <f t="shared" si="3"/>
        <v>0</v>
      </c>
      <c r="AE41" s="21">
        <v>0</v>
      </c>
      <c r="AF41" s="21">
        <v>0</v>
      </c>
      <c r="AG41" s="21">
        <v>0</v>
      </c>
      <c r="AH41" s="21">
        <v>0</v>
      </c>
      <c r="AI41" s="21">
        <v>0</v>
      </c>
      <c r="AJ41" s="21">
        <v>0</v>
      </c>
      <c r="AK41" s="21">
        <v>0</v>
      </c>
      <c r="AL41" s="21">
        <v>0</v>
      </c>
      <c r="AM41" s="21">
        <v>0</v>
      </c>
      <c r="AN41" s="21">
        <v>0</v>
      </c>
      <c r="AO41" s="21">
        <v>0</v>
      </c>
      <c r="AP41" s="21">
        <v>0</v>
      </c>
      <c r="AQ41" s="21">
        <v>0</v>
      </c>
      <c r="AR41" s="21">
        <v>0</v>
      </c>
      <c r="AS41" s="21">
        <f t="shared" si="4"/>
        <v>0</v>
      </c>
      <c r="AT41" s="21">
        <f t="shared" si="5"/>
        <v>0</v>
      </c>
      <c r="AU41" s="21">
        <v>0</v>
      </c>
      <c r="AV41" s="21">
        <v>0</v>
      </c>
      <c r="AW41" s="21">
        <v>0</v>
      </c>
      <c r="AX41" s="21">
        <v>0</v>
      </c>
      <c r="AY41" s="21">
        <v>0</v>
      </c>
      <c r="AZ41" s="21">
        <v>0</v>
      </c>
      <c r="BA41" s="21">
        <v>0</v>
      </c>
      <c r="BB41" s="21">
        <v>0</v>
      </c>
      <c r="BC41" s="21">
        <v>0</v>
      </c>
      <c r="BD41" s="21">
        <v>0</v>
      </c>
      <c r="BE41" s="21">
        <v>0</v>
      </c>
      <c r="BF41" s="21">
        <v>0</v>
      </c>
      <c r="BG41" s="21">
        <v>0</v>
      </c>
      <c r="BH41" s="21">
        <v>0</v>
      </c>
      <c r="BI41" s="21">
        <f t="shared" si="6"/>
        <v>0</v>
      </c>
      <c r="BJ41" s="21">
        <f t="shared" si="7"/>
        <v>0</v>
      </c>
      <c r="BK41" s="21">
        <f t="shared" si="8"/>
        <v>0</v>
      </c>
      <c r="BL41" s="21">
        <f t="shared" si="9"/>
        <v>0</v>
      </c>
    </row>
    <row r="42" spans="1:64" x14ac:dyDescent="0.25">
      <c r="A42" s="134">
        <v>35</v>
      </c>
      <c r="B42" s="22" t="s">
        <v>74</v>
      </c>
      <c r="C42" s="21">
        <v>0</v>
      </c>
      <c r="D42" s="21">
        <v>0</v>
      </c>
      <c r="E42" s="21">
        <v>12535</v>
      </c>
      <c r="F42" s="21">
        <v>41.66</v>
      </c>
      <c r="G42" s="21">
        <v>8765</v>
      </c>
      <c r="H42" s="21">
        <v>26.38</v>
      </c>
      <c r="I42" s="21">
        <v>0</v>
      </c>
      <c r="J42" s="21">
        <v>0</v>
      </c>
      <c r="K42" s="21">
        <v>7070</v>
      </c>
      <c r="L42" s="21">
        <v>22.44</v>
      </c>
      <c r="M42" s="21">
        <v>2121</v>
      </c>
      <c r="N42" s="21">
        <v>6.73</v>
      </c>
      <c r="O42" s="21">
        <v>5882</v>
      </c>
      <c r="P42" s="21">
        <v>19.23</v>
      </c>
      <c r="Q42" s="21">
        <f t="shared" si="0"/>
        <v>19605</v>
      </c>
      <c r="R42" s="21">
        <f t="shared" si="1"/>
        <v>64.099999999999994</v>
      </c>
      <c r="S42" s="21">
        <v>1058</v>
      </c>
      <c r="T42" s="21">
        <v>11.16</v>
      </c>
      <c r="U42" s="21">
        <v>2</v>
      </c>
      <c r="V42" s="21">
        <v>0.03</v>
      </c>
      <c r="W42" s="21">
        <v>0</v>
      </c>
      <c r="X42" s="21">
        <v>0</v>
      </c>
      <c r="Y42" s="21">
        <v>7</v>
      </c>
      <c r="Z42" s="21">
        <v>0.01</v>
      </c>
      <c r="AA42" s="21">
        <v>5</v>
      </c>
      <c r="AB42" s="21">
        <v>0</v>
      </c>
      <c r="AC42" s="21">
        <f t="shared" si="2"/>
        <v>1067</v>
      </c>
      <c r="AD42" s="21">
        <f t="shared" si="3"/>
        <v>11.2</v>
      </c>
      <c r="AE42" s="21">
        <v>0</v>
      </c>
      <c r="AF42" s="21">
        <v>0</v>
      </c>
      <c r="AG42" s="21">
        <v>0</v>
      </c>
      <c r="AH42" s="21">
        <v>0</v>
      </c>
      <c r="AI42" s="21">
        <v>716</v>
      </c>
      <c r="AJ42" s="21">
        <v>4.33</v>
      </c>
      <c r="AK42" s="21">
        <v>0</v>
      </c>
      <c r="AL42" s="21">
        <v>0</v>
      </c>
      <c r="AM42" s="21">
        <v>0</v>
      </c>
      <c r="AN42" s="21">
        <v>0</v>
      </c>
      <c r="AO42" s="21">
        <v>2324</v>
      </c>
      <c r="AP42" s="21">
        <v>8.8000000000000007</v>
      </c>
      <c r="AQ42" s="21">
        <v>0</v>
      </c>
      <c r="AR42" s="21">
        <v>0</v>
      </c>
      <c r="AS42" s="21">
        <f t="shared" si="4"/>
        <v>23712</v>
      </c>
      <c r="AT42" s="21">
        <f t="shared" si="5"/>
        <v>88.429999999999993</v>
      </c>
      <c r="AU42" s="21">
        <v>12390</v>
      </c>
      <c r="AV42" s="21">
        <v>53.57</v>
      </c>
      <c r="AW42" s="21">
        <v>11550</v>
      </c>
      <c r="AX42" s="21">
        <v>46.2</v>
      </c>
      <c r="AY42" s="21">
        <v>0</v>
      </c>
      <c r="AZ42" s="21">
        <v>0</v>
      </c>
      <c r="BA42" s="21">
        <v>0</v>
      </c>
      <c r="BB42" s="21">
        <v>0</v>
      </c>
      <c r="BC42" s="21">
        <v>48</v>
      </c>
      <c r="BD42" s="21">
        <v>1.49</v>
      </c>
      <c r="BE42" s="21">
        <v>12</v>
      </c>
      <c r="BF42" s="21">
        <v>0.16</v>
      </c>
      <c r="BG42" s="21">
        <v>691</v>
      </c>
      <c r="BH42" s="21">
        <v>3.7</v>
      </c>
      <c r="BI42" s="21">
        <f t="shared" si="6"/>
        <v>751</v>
      </c>
      <c r="BJ42" s="21">
        <f t="shared" si="7"/>
        <v>5.35</v>
      </c>
      <c r="BK42" s="21">
        <f t="shared" si="8"/>
        <v>24463</v>
      </c>
      <c r="BL42" s="21">
        <f t="shared" si="9"/>
        <v>93.779999999999987</v>
      </c>
    </row>
    <row r="43" spans="1:64" x14ac:dyDescent="0.25">
      <c r="A43" s="134">
        <v>36</v>
      </c>
      <c r="B43" s="22" t="s">
        <v>75</v>
      </c>
      <c r="C43" s="21"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21">
        <v>0</v>
      </c>
      <c r="Q43" s="21">
        <f t="shared" si="0"/>
        <v>0</v>
      </c>
      <c r="R43" s="21">
        <f t="shared" si="1"/>
        <v>0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21">
        <v>0</v>
      </c>
      <c r="Y43" s="21">
        <v>0</v>
      </c>
      <c r="Z43" s="21">
        <v>0</v>
      </c>
      <c r="AA43" s="21">
        <v>0</v>
      </c>
      <c r="AB43" s="21">
        <v>0</v>
      </c>
      <c r="AC43" s="21">
        <f t="shared" si="2"/>
        <v>0</v>
      </c>
      <c r="AD43" s="21">
        <f t="shared" si="3"/>
        <v>0</v>
      </c>
      <c r="AE43" s="21">
        <v>0</v>
      </c>
      <c r="AF43" s="21">
        <v>0</v>
      </c>
      <c r="AG43" s="21">
        <v>0</v>
      </c>
      <c r="AH43" s="21">
        <v>0</v>
      </c>
      <c r="AI43" s="21">
        <v>0</v>
      </c>
      <c r="AJ43" s="21">
        <v>0</v>
      </c>
      <c r="AK43" s="21">
        <v>0</v>
      </c>
      <c r="AL43" s="21">
        <v>0</v>
      </c>
      <c r="AM43" s="21">
        <v>0</v>
      </c>
      <c r="AN43" s="21">
        <v>0</v>
      </c>
      <c r="AO43" s="21">
        <v>0</v>
      </c>
      <c r="AP43" s="21">
        <v>0</v>
      </c>
      <c r="AQ43" s="21">
        <v>0</v>
      </c>
      <c r="AR43" s="21">
        <v>0</v>
      </c>
      <c r="AS43" s="21">
        <f t="shared" si="4"/>
        <v>0</v>
      </c>
      <c r="AT43" s="21">
        <f t="shared" si="5"/>
        <v>0</v>
      </c>
      <c r="AU43" s="21">
        <v>0</v>
      </c>
      <c r="AV43" s="21">
        <v>0</v>
      </c>
      <c r="AW43" s="21">
        <v>0</v>
      </c>
      <c r="AX43" s="21">
        <v>0</v>
      </c>
      <c r="AY43" s="21">
        <v>0</v>
      </c>
      <c r="AZ43" s="21">
        <v>0</v>
      </c>
      <c r="BA43" s="21">
        <v>0</v>
      </c>
      <c r="BB43" s="21">
        <v>0</v>
      </c>
      <c r="BC43" s="21">
        <v>0</v>
      </c>
      <c r="BD43" s="21">
        <v>0</v>
      </c>
      <c r="BE43" s="21">
        <v>0</v>
      </c>
      <c r="BF43" s="21">
        <v>0</v>
      </c>
      <c r="BG43" s="21">
        <v>0</v>
      </c>
      <c r="BH43" s="21">
        <v>0</v>
      </c>
      <c r="BI43" s="21">
        <f t="shared" si="6"/>
        <v>0</v>
      </c>
      <c r="BJ43" s="21">
        <f t="shared" si="7"/>
        <v>0</v>
      </c>
      <c r="BK43" s="21">
        <f t="shared" si="8"/>
        <v>0</v>
      </c>
      <c r="BL43" s="21">
        <f t="shared" si="9"/>
        <v>0</v>
      </c>
    </row>
    <row r="44" spans="1:64" x14ac:dyDescent="0.25">
      <c r="A44" s="134">
        <v>37</v>
      </c>
      <c r="B44" s="22" t="s">
        <v>76</v>
      </c>
      <c r="C44" s="21">
        <v>4175</v>
      </c>
      <c r="D44" s="21">
        <v>10.64</v>
      </c>
      <c r="E44" s="21">
        <v>0</v>
      </c>
      <c r="F44" s="21">
        <v>0</v>
      </c>
      <c r="G44" s="21">
        <v>5451</v>
      </c>
      <c r="H44" s="21">
        <v>12.76</v>
      </c>
      <c r="I44" s="21">
        <v>0</v>
      </c>
      <c r="J44" s="21">
        <v>0</v>
      </c>
      <c r="K44" s="21">
        <v>4397</v>
      </c>
      <c r="L44" s="21">
        <v>10.86</v>
      </c>
      <c r="M44" s="21">
        <v>1320</v>
      </c>
      <c r="N44" s="21">
        <v>3.26</v>
      </c>
      <c r="O44" s="21">
        <v>2571</v>
      </c>
      <c r="P44" s="21">
        <v>6.45</v>
      </c>
      <c r="Q44" s="21">
        <f t="shared" si="0"/>
        <v>8572</v>
      </c>
      <c r="R44" s="21">
        <f t="shared" si="1"/>
        <v>21.5</v>
      </c>
      <c r="S44" s="21">
        <v>65</v>
      </c>
      <c r="T44" s="21">
        <v>18.72</v>
      </c>
      <c r="U44" s="21">
        <v>0</v>
      </c>
      <c r="V44" s="21">
        <v>0</v>
      </c>
      <c r="W44" s="21">
        <v>0</v>
      </c>
      <c r="X44" s="21">
        <v>0</v>
      </c>
      <c r="Y44" s="21">
        <v>7</v>
      </c>
      <c r="Z44" s="21">
        <v>0.01</v>
      </c>
      <c r="AA44" s="21">
        <v>5</v>
      </c>
      <c r="AB44" s="21">
        <v>0</v>
      </c>
      <c r="AC44" s="21">
        <f t="shared" si="2"/>
        <v>72</v>
      </c>
      <c r="AD44" s="21">
        <f t="shared" si="3"/>
        <v>18.73</v>
      </c>
      <c r="AE44" s="21">
        <v>0</v>
      </c>
      <c r="AF44" s="21">
        <v>0</v>
      </c>
      <c r="AG44" s="21">
        <v>0</v>
      </c>
      <c r="AH44" s="21">
        <v>0</v>
      </c>
      <c r="AI44" s="21">
        <v>2</v>
      </c>
      <c r="AJ44" s="21">
        <v>0.16</v>
      </c>
      <c r="AK44" s="21">
        <v>0</v>
      </c>
      <c r="AL44" s="21">
        <v>0</v>
      </c>
      <c r="AM44" s="21">
        <v>0</v>
      </c>
      <c r="AN44" s="21">
        <v>0</v>
      </c>
      <c r="AO44" s="21">
        <v>1792</v>
      </c>
      <c r="AP44" s="21">
        <v>4.3</v>
      </c>
      <c r="AQ44" s="21">
        <v>0</v>
      </c>
      <c r="AR44" s="21">
        <v>0</v>
      </c>
      <c r="AS44" s="21">
        <f t="shared" si="4"/>
        <v>10438</v>
      </c>
      <c r="AT44" s="21">
        <f t="shared" si="5"/>
        <v>44.69</v>
      </c>
      <c r="AU44" s="21">
        <v>6060</v>
      </c>
      <c r="AV44" s="21">
        <v>17.3</v>
      </c>
      <c r="AW44" s="21">
        <v>0</v>
      </c>
      <c r="AX44" s="21">
        <v>0</v>
      </c>
      <c r="AY44" s="21">
        <v>0</v>
      </c>
      <c r="AZ44" s="21">
        <v>0</v>
      </c>
      <c r="BA44" s="21">
        <v>0</v>
      </c>
      <c r="BB44" s="21">
        <v>0</v>
      </c>
      <c r="BC44" s="21">
        <v>4</v>
      </c>
      <c r="BD44" s="21">
        <v>0.84</v>
      </c>
      <c r="BE44" s="21">
        <v>22</v>
      </c>
      <c r="BF44" s="21">
        <v>1.23</v>
      </c>
      <c r="BG44" s="21">
        <v>99</v>
      </c>
      <c r="BH44" s="21">
        <v>1.95</v>
      </c>
      <c r="BI44" s="21">
        <f t="shared" si="6"/>
        <v>125</v>
      </c>
      <c r="BJ44" s="21">
        <f t="shared" si="7"/>
        <v>4.0199999999999996</v>
      </c>
      <c r="BK44" s="21">
        <f t="shared" si="8"/>
        <v>10563</v>
      </c>
      <c r="BL44" s="21">
        <f t="shared" si="9"/>
        <v>48.709999999999994</v>
      </c>
    </row>
    <row r="45" spans="1:64" x14ac:dyDescent="0.25">
      <c r="A45" s="134">
        <v>38</v>
      </c>
      <c r="B45" s="22" t="s">
        <v>77</v>
      </c>
      <c r="C45" s="21"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f t="shared" si="0"/>
        <v>0</v>
      </c>
      <c r="R45" s="21">
        <f t="shared" si="1"/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f t="shared" si="2"/>
        <v>0</v>
      </c>
      <c r="AD45" s="21">
        <f t="shared" si="3"/>
        <v>0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21">
        <v>0</v>
      </c>
      <c r="AO45" s="21">
        <v>0</v>
      </c>
      <c r="AP45" s="21">
        <v>0</v>
      </c>
      <c r="AQ45" s="21">
        <v>0</v>
      </c>
      <c r="AR45" s="21">
        <v>0</v>
      </c>
      <c r="AS45" s="21">
        <f t="shared" si="4"/>
        <v>0</v>
      </c>
      <c r="AT45" s="21">
        <f t="shared" si="5"/>
        <v>0</v>
      </c>
      <c r="AU45" s="21">
        <v>0</v>
      </c>
      <c r="AV45" s="21">
        <v>0</v>
      </c>
      <c r="AW45" s="21">
        <v>0</v>
      </c>
      <c r="AX45" s="21">
        <v>0</v>
      </c>
      <c r="AY45" s="21">
        <v>0</v>
      </c>
      <c r="AZ45" s="21">
        <v>0</v>
      </c>
      <c r="BA45" s="21">
        <v>0</v>
      </c>
      <c r="BB45" s="21">
        <v>0</v>
      </c>
      <c r="BC45" s="21">
        <v>0</v>
      </c>
      <c r="BD45" s="21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f t="shared" si="6"/>
        <v>0</v>
      </c>
      <c r="BJ45" s="21">
        <f t="shared" si="7"/>
        <v>0</v>
      </c>
      <c r="BK45" s="21">
        <f t="shared" si="8"/>
        <v>0</v>
      </c>
      <c r="BL45" s="21">
        <f t="shared" si="9"/>
        <v>0</v>
      </c>
    </row>
    <row r="46" spans="1:64" x14ac:dyDescent="0.25">
      <c r="A46" s="134">
        <v>39</v>
      </c>
      <c r="B46" s="22" t="s">
        <v>78</v>
      </c>
      <c r="C46" s="21"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21">
        <v>0</v>
      </c>
      <c r="Q46" s="21">
        <f t="shared" si="0"/>
        <v>0</v>
      </c>
      <c r="R46" s="21">
        <f t="shared" si="1"/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f t="shared" si="2"/>
        <v>0</v>
      </c>
      <c r="AD46" s="21">
        <f t="shared" si="3"/>
        <v>0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21">
        <v>0</v>
      </c>
      <c r="AO46" s="21">
        <v>0</v>
      </c>
      <c r="AP46" s="21">
        <v>0</v>
      </c>
      <c r="AQ46" s="21">
        <v>0</v>
      </c>
      <c r="AR46" s="21">
        <v>0</v>
      </c>
      <c r="AS46" s="21">
        <f t="shared" si="4"/>
        <v>0</v>
      </c>
      <c r="AT46" s="21">
        <f t="shared" si="5"/>
        <v>0</v>
      </c>
      <c r="AU46" s="21">
        <v>0</v>
      </c>
      <c r="AV46" s="21">
        <v>0</v>
      </c>
      <c r="AW46" s="21">
        <v>0</v>
      </c>
      <c r="AX46" s="21">
        <v>0</v>
      </c>
      <c r="AY46" s="21">
        <v>0</v>
      </c>
      <c r="AZ46" s="21">
        <v>0</v>
      </c>
      <c r="BA46" s="21">
        <v>0</v>
      </c>
      <c r="BB46" s="21">
        <v>0</v>
      </c>
      <c r="BC46" s="21">
        <v>0</v>
      </c>
      <c r="BD46" s="21">
        <v>0</v>
      </c>
      <c r="BE46" s="21">
        <v>0</v>
      </c>
      <c r="BF46" s="21">
        <v>0</v>
      </c>
      <c r="BG46" s="21">
        <v>0</v>
      </c>
      <c r="BH46" s="21">
        <v>0</v>
      </c>
      <c r="BI46" s="21">
        <f t="shared" si="6"/>
        <v>0</v>
      </c>
      <c r="BJ46" s="21">
        <f t="shared" si="7"/>
        <v>0</v>
      </c>
      <c r="BK46" s="21">
        <f t="shared" si="8"/>
        <v>0</v>
      </c>
      <c r="BL46" s="21">
        <f t="shared" si="9"/>
        <v>0</v>
      </c>
    </row>
    <row r="47" spans="1:64" x14ac:dyDescent="0.25">
      <c r="A47" s="134">
        <v>40</v>
      </c>
      <c r="B47" s="22" t="s">
        <v>79</v>
      </c>
      <c r="C47" s="21"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f t="shared" si="0"/>
        <v>0</v>
      </c>
      <c r="R47" s="21">
        <f t="shared" si="1"/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f t="shared" si="2"/>
        <v>0</v>
      </c>
      <c r="AD47" s="21">
        <f t="shared" si="3"/>
        <v>0</v>
      </c>
      <c r="AE47" s="21">
        <v>0</v>
      </c>
      <c r="AF47" s="21">
        <v>0</v>
      </c>
      <c r="AG47" s="21">
        <v>0</v>
      </c>
      <c r="AH47" s="21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21">
        <v>0</v>
      </c>
      <c r="AR47" s="21">
        <v>0</v>
      </c>
      <c r="AS47" s="21">
        <f t="shared" si="4"/>
        <v>0</v>
      </c>
      <c r="AT47" s="21">
        <f t="shared" si="5"/>
        <v>0</v>
      </c>
      <c r="AU47" s="21">
        <v>0</v>
      </c>
      <c r="AV47" s="21">
        <v>0</v>
      </c>
      <c r="AW47" s="21">
        <v>0</v>
      </c>
      <c r="AX47" s="21">
        <v>0</v>
      </c>
      <c r="AY47" s="21">
        <v>0</v>
      </c>
      <c r="AZ47" s="21">
        <v>0</v>
      </c>
      <c r="BA47" s="21">
        <v>0</v>
      </c>
      <c r="BB47" s="21">
        <v>0</v>
      </c>
      <c r="BC47" s="21">
        <v>0</v>
      </c>
      <c r="BD47" s="21">
        <v>0</v>
      </c>
      <c r="BE47" s="21">
        <v>0</v>
      </c>
      <c r="BF47" s="21">
        <v>0</v>
      </c>
      <c r="BG47" s="21">
        <v>0</v>
      </c>
      <c r="BH47" s="21">
        <v>0</v>
      </c>
      <c r="BI47" s="21">
        <f t="shared" si="6"/>
        <v>0</v>
      </c>
      <c r="BJ47" s="21">
        <f t="shared" si="7"/>
        <v>0</v>
      </c>
      <c r="BK47" s="21">
        <f t="shared" si="8"/>
        <v>0</v>
      </c>
      <c r="BL47" s="21">
        <f t="shared" si="9"/>
        <v>0</v>
      </c>
    </row>
    <row r="48" spans="1:64" x14ac:dyDescent="0.25">
      <c r="A48" s="134">
        <v>41</v>
      </c>
      <c r="B48" s="22" t="s">
        <v>80</v>
      </c>
      <c r="C48" s="21"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f t="shared" si="0"/>
        <v>0</v>
      </c>
      <c r="R48" s="21">
        <f t="shared" si="1"/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f t="shared" si="2"/>
        <v>0</v>
      </c>
      <c r="AD48" s="21">
        <f t="shared" si="3"/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0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1">
        <v>0</v>
      </c>
      <c r="AQ48" s="21">
        <v>0</v>
      </c>
      <c r="AR48" s="21">
        <v>0</v>
      </c>
      <c r="AS48" s="21">
        <f t="shared" si="4"/>
        <v>0</v>
      </c>
      <c r="AT48" s="21">
        <f t="shared" si="5"/>
        <v>0</v>
      </c>
      <c r="AU48" s="21">
        <v>0</v>
      </c>
      <c r="AV48" s="21">
        <v>0</v>
      </c>
      <c r="AW48" s="21">
        <v>0</v>
      </c>
      <c r="AX48" s="21">
        <v>0</v>
      </c>
      <c r="AY48" s="21">
        <v>0</v>
      </c>
      <c r="AZ48" s="21">
        <v>0</v>
      </c>
      <c r="BA48" s="21">
        <v>0</v>
      </c>
      <c r="BB48" s="21">
        <v>0</v>
      </c>
      <c r="BC48" s="21">
        <v>0</v>
      </c>
      <c r="BD48" s="21">
        <v>0</v>
      </c>
      <c r="BE48" s="21">
        <v>0</v>
      </c>
      <c r="BF48" s="21">
        <v>0</v>
      </c>
      <c r="BG48" s="21">
        <v>0</v>
      </c>
      <c r="BH48" s="21">
        <v>0</v>
      </c>
      <c r="BI48" s="21">
        <f t="shared" si="6"/>
        <v>0</v>
      </c>
      <c r="BJ48" s="21">
        <f t="shared" si="7"/>
        <v>0</v>
      </c>
      <c r="BK48" s="21">
        <f t="shared" si="8"/>
        <v>0</v>
      </c>
      <c r="BL48" s="21">
        <f t="shared" si="9"/>
        <v>0</v>
      </c>
    </row>
    <row r="49" spans="1:64" x14ac:dyDescent="0.25">
      <c r="A49" s="134">
        <v>42</v>
      </c>
      <c r="B49" s="22" t="s">
        <v>81</v>
      </c>
      <c r="C49" s="21"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f t="shared" si="0"/>
        <v>0</v>
      </c>
      <c r="R49" s="21">
        <f t="shared" si="1"/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f t="shared" si="2"/>
        <v>0</v>
      </c>
      <c r="AD49" s="21">
        <f t="shared" si="3"/>
        <v>0</v>
      </c>
      <c r="AE49" s="21">
        <v>0</v>
      </c>
      <c r="AF49" s="21">
        <v>0</v>
      </c>
      <c r="AG49" s="21">
        <v>0</v>
      </c>
      <c r="AH49" s="21">
        <v>0</v>
      </c>
      <c r="AI49" s="21">
        <v>0</v>
      </c>
      <c r="AJ49" s="21">
        <v>0</v>
      </c>
      <c r="AK49" s="21">
        <v>0</v>
      </c>
      <c r="AL49" s="21">
        <v>0</v>
      </c>
      <c r="AM49" s="21">
        <v>0</v>
      </c>
      <c r="AN49" s="21">
        <v>0</v>
      </c>
      <c r="AO49" s="21">
        <v>0</v>
      </c>
      <c r="AP49" s="21">
        <v>0</v>
      </c>
      <c r="AQ49" s="21">
        <v>0</v>
      </c>
      <c r="AR49" s="21">
        <v>0</v>
      </c>
      <c r="AS49" s="21">
        <f t="shared" si="4"/>
        <v>0</v>
      </c>
      <c r="AT49" s="21">
        <f t="shared" si="5"/>
        <v>0</v>
      </c>
      <c r="AU49" s="21">
        <v>0</v>
      </c>
      <c r="AV49" s="21">
        <v>0</v>
      </c>
      <c r="AW49" s="21">
        <v>0</v>
      </c>
      <c r="AX49" s="21">
        <v>0</v>
      </c>
      <c r="AY49" s="21">
        <v>0</v>
      </c>
      <c r="AZ49" s="21">
        <v>0</v>
      </c>
      <c r="BA49" s="21">
        <v>0</v>
      </c>
      <c r="BB49" s="21">
        <v>0</v>
      </c>
      <c r="BC49" s="21">
        <v>0</v>
      </c>
      <c r="BD49" s="21">
        <v>0</v>
      </c>
      <c r="BE49" s="21">
        <v>0</v>
      </c>
      <c r="BF49" s="21">
        <v>0</v>
      </c>
      <c r="BG49" s="21">
        <v>0</v>
      </c>
      <c r="BH49" s="21">
        <v>0</v>
      </c>
      <c r="BI49" s="21">
        <f t="shared" si="6"/>
        <v>0</v>
      </c>
      <c r="BJ49" s="21">
        <f t="shared" si="7"/>
        <v>0</v>
      </c>
      <c r="BK49" s="21">
        <f t="shared" si="8"/>
        <v>0</v>
      </c>
      <c r="BL49" s="21">
        <f t="shared" si="9"/>
        <v>0</v>
      </c>
    </row>
    <row r="50" spans="1:64" x14ac:dyDescent="0.25">
      <c r="A50" s="134">
        <v>43</v>
      </c>
      <c r="B50" s="22" t="s">
        <v>82</v>
      </c>
      <c r="C50" s="21"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f t="shared" si="0"/>
        <v>0</v>
      </c>
      <c r="R50" s="21">
        <f t="shared" si="1"/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1">
        <v>0</v>
      </c>
      <c r="AC50" s="21">
        <f t="shared" si="2"/>
        <v>0</v>
      </c>
      <c r="AD50" s="21">
        <f t="shared" si="3"/>
        <v>0</v>
      </c>
      <c r="AE50" s="21">
        <v>0</v>
      </c>
      <c r="AF50" s="21">
        <v>0</v>
      </c>
      <c r="AG50" s="21">
        <v>0</v>
      </c>
      <c r="AH50" s="21">
        <v>0</v>
      </c>
      <c r="AI50" s="21">
        <v>0</v>
      </c>
      <c r="AJ50" s="21">
        <v>0</v>
      </c>
      <c r="AK50" s="21">
        <v>0</v>
      </c>
      <c r="AL50" s="21">
        <v>0</v>
      </c>
      <c r="AM50" s="21">
        <v>0</v>
      </c>
      <c r="AN50" s="21">
        <v>0</v>
      </c>
      <c r="AO50" s="21">
        <v>0</v>
      </c>
      <c r="AP50" s="21">
        <v>0</v>
      </c>
      <c r="AQ50" s="21">
        <v>0</v>
      </c>
      <c r="AR50" s="21">
        <v>0</v>
      </c>
      <c r="AS50" s="21">
        <f t="shared" si="4"/>
        <v>0</v>
      </c>
      <c r="AT50" s="21">
        <f t="shared" si="5"/>
        <v>0</v>
      </c>
      <c r="AU50" s="21">
        <v>0</v>
      </c>
      <c r="AV50" s="21">
        <v>0</v>
      </c>
      <c r="AW50" s="21">
        <v>0</v>
      </c>
      <c r="AX50" s="21">
        <v>0</v>
      </c>
      <c r="AY50" s="21">
        <v>0</v>
      </c>
      <c r="AZ50" s="21">
        <v>0</v>
      </c>
      <c r="BA50" s="21">
        <v>0</v>
      </c>
      <c r="BB50" s="21">
        <v>0</v>
      </c>
      <c r="BC50" s="21">
        <v>0</v>
      </c>
      <c r="BD50" s="21">
        <v>0</v>
      </c>
      <c r="BE50" s="21">
        <v>0</v>
      </c>
      <c r="BF50" s="21">
        <v>0</v>
      </c>
      <c r="BG50" s="21">
        <v>0</v>
      </c>
      <c r="BH50" s="21">
        <v>0</v>
      </c>
      <c r="BI50" s="21">
        <f t="shared" si="6"/>
        <v>0</v>
      </c>
      <c r="BJ50" s="21">
        <f t="shared" si="7"/>
        <v>0</v>
      </c>
      <c r="BK50" s="21">
        <f t="shared" si="8"/>
        <v>0</v>
      </c>
      <c r="BL50" s="21">
        <f t="shared" si="9"/>
        <v>0</v>
      </c>
    </row>
    <row r="51" spans="1:64" x14ac:dyDescent="0.25">
      <c r="A51" s="134">
        <v>44</v>
      </c>
      <c r="B51" s="22" t="s">
        <v>83</v>
      </c>
      <c r="C51" s="21"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f t="shared" si="0"/>
        <v>0</v>
      </c>
      <c r="R51" s="21">
        <f t="shared" si="1"/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f t="shared" si="2"/>
        <v>0</v>
      </c>
      <c r="AD51" s="21">
        <f t="shared" si="3"/>
        <v>0</v>
      </c>
      <c r="AE51" s="21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21">
        <v>0</v>
      </c>
      <c r="AR51" s="21">
        <v>0</v>
      </c>
      <c r="AS51" s="21">
        <f t="shared" si="4"/>
        <v>0</v>
      </c>
      <c r="AT51" s="21">
        <f t="shared" si="5"/>
        <v>0</v>
      </c>
      <c r="AU51" s="21">
        <v>0</v>
      </c>
      <c r="AV51" s="21">
        <v>0</v>
      </c>
      <c r="AW51" s="21">
        <v>0</v>
      </c>
      <c r="AX51" s="21">
        <v>0</v>
      </c>
      <c r="AY51" s="21">
        <v>0</v>
      </c>
      <c r="AZ51" s="21">
        <v>0</v>
      </c>
      <c r="BA51" s="21">
        <v>0</v>
      </c>
      <c r="BB51" s="21">
        <v>0</v>
      </c>
      <c r="BC51" s="21">
        <v>0</v>
      </c>
      <c r="BD51" s="21">
        <v>0</v>
      </c>
      <c r="BE51" s="21">
        <v>0</v>
      </c>
      <c r="BF51" s="21">
        <v>0</v>
      </c>
      <c r="BG51" s="21">
        <v>0</v>
      </c>
      <c r="BH51" s="21">
        <v>0</v>
      </c>
      <c r="BI51" s="21">
        <f t="shared" si="6"/>
        <v>0</v>
      </c>
      <c r="BJ51" s="21">
        <f t="shared" si="7"/>
        <v>0</v>
      </c>
      <c r="BK51" s="21">
        <f t="shared" si="8"/>
        <v>0</v>
      </c>
      <c r="BL51" s="21">
        <f t="shared" si="9"/>
        <v>0</v>
      </c>
    </row>
    <row r="52" spans="1:64" s="20" customFormat="1" x14ac:dyDescent="0.25">
      <c r="A52" s="66" t="s">
        <v>84</v>
      </c>
      <c r="B52" s="67"/>
      <c r="C52" s="23">
        <f t="shared" ref="C52:AH52" si="10">SUM(C8:C51)</f>
        <v>96004</v>
      </c>
      <c r="D52" s="23">
        <f t="shared" si="10"/>
        <v>2219.1599999999994</v>
      </c>
      <c r="E52" s="23">
        <f t="shared" si="10"/>
        <v>48136</v>
      </c>
      <c r="F52" s="23">
        <f t="shared" si="10"/>
        <v>310.58000000000004</v>
      </c>
      <c r="G52" s="23">
        <f t="shared" si="10"/>
        <v>35912</v>
      </c>
      <c r="H52" s="23">
        <f t="shared" si="10"/>
        <v>201.38</v>
      </c>
      <c r="I52" s="23">
        <f t="shared" si="10"/>
        <v>239</v>
      </c>
      <c r="J52" s="23">
        <f t="shared" si="10"/>
        <v>68.03</v>
      </c>
      <c r="K52" s="23">
        <f t="shared" si="10"/>
        <v>31215</v>
      </c>
      <c r="L52" s="23">
        <f t="shared" si="10"/>
        <v>393.50000000000006</v>
      </c>
      <c r="M52" s="23">
        <f t="shared" si="10"/>
        <v>9348</v>
      </c>
      <c r="N52" s="23">
        <f t="shared" si="10"/>
        <v>118.08000000000001</v>
      </c>
      <c r="O52" s="23">
        <f t="shared" si="10"/>
        <v>52655</v>
      </c>
      <c r="P52" s="23">
        <f t="shared" si="10"/>
        <v>897.38999999999987</v>
      </c>
      <c r="Q52" s="23">
        <f t="shared" si="10"/>
        <v>175594</v>
      </c>
      <c r="R52" s="23">
        <f t="shared" si="10"/>
        <v>2991.2700000000004</v>
      </c>
      <c r="S52" s="23">
        <f t="shared" si="10"/>
        <v>34908</v>
      </c>
      <c r="T52" s="23">
        <f t="shared" si="10"/>
        <v>1915.35</v>
      </c>
      <c r="U52" s="23">
        <f t="shared" si="10"/>
        <v>2084</v>
      </c>
      <c r="V52" s="23">
        <f t="shared" si="10"/>
        <v>1098.27</v>
      </c>
      <c r="W52" s="23">
        <f t="shared" si="10"/>
        <v>247</v>
      </c>
      <c r="X52" s="23">
        <f t="shared" si="10"/>
        <v>736</v>
      </c>
      <c r="Y52" s="23">
        <f t="shared" si="10"/>
        <v>544</v>
      </c>
      <c r="Z52" s="23">
        <f t="shared" si="10"/>
        <v>4.419999999999999</v>
      </c>
      <c r="AA52" s="23">
        <f t="shared" si="10"/>
        <v>395</v>
      </c>
      <c r="AB52" s="23">
        <f t="shared" si="10"/>
        <v>3.28</v>
      </c>
      <c r="AC52" s="23">
        <f t="shared" si="10"/>
        <v>37783</v>
      </c>
      <c r="AD52" s="23">
        <f t="shared" si="10"/>
        <v>3754.04</v>
      </c>
      <c r="AE52" s="23">
        <f t="shared" si="10"/>
        <v>140</v>
      </c>
      <c r="AF52" s="23">
        <f t="shared" si="10"/>
        <v>1.3800000000000001</v>
      </c>
      <c r="AG52" s="23">
        <f t="shared" si="10"/>
        <v>406</v>
      </c>
      <c r="AH52" s="23">
        <f t="shared" si="10"/>
        <v>9.35</v>
      </c>
      <c r="AI52" s="23">
        <f t="shared" ref="AI52:BL52" si="11">SUM(AI8:AI51)</f>
        <v>1875</v>
      </c>
      <c r="AJ52" s="23">
        <f t="shared" si="11"/>
        <v>59.1</v>
      </c>
      <c r="AK52" s="23">
        <f t="shared" si="11"/>
        <v>155</v>
      </c>
      <c r="AL52" s="23">
        <f t="shared" si="11"/>
        <v>1.3300000000000005</v>
      </c>
      <c r="AM52" s="23">
        <f t="shared" si="11"/>
        <v>2970</v>
      </c>
      <c r="AN52" s="23">
        <f t="shared" si="11"/>
        <v>11.93</v>
      </c>
      <c r="AO52" s="23">
        <f t="shared" si="11"/>
        <v>15376</v>
      </c>
      <c r="AP52" s="23">
        <f t="shared" si="11"/>
        <v>51.66</v>
      </c>
      <c r="AQ52" s="23">
        <f t="shared" si="11"/>
        <v>0</v>
      </c>
      <c r="AR52" s="23">
        <f t="shared" si="11"/>
        <v>0</v>
      </c>
      <c r="AS52" s="23">
        <f t="shared" si="11"/>
        <v>234299</v>
      </c>
      <c r="AT52" s="23">
        <f t="shared" si="11"/>
        <v>6880.0599999999995</v>
      </c>
      <c r="AU52" s="23">
        <f t="shared" si="11"/>
        <v>132782</v>
      </c>
      <c r="AV52" s="23">
        <f t="shared" si="11"/>
        <v>1960.1499999999999</v>
      </c>
      <c r="AW52" s="23">
        <f t="shared" si="11"/>
        <v>14906</v>
      </c>
      <c r="AX52" s="23">
        <f t="shared" si="11"/>
        <v>73.510000000000019</v>
      </c>
      <c r="AY52" s="23">
        <f t="shared" si="11"/>
        <v>202</v>
      </c>
      <c r="AZ52" s="23">
        <f t="shared" si="11"/>
        <v>9.16</v>
      </c>
      <c r="BA52" s="23">
        <f t="shared" si="11"/>
        <v>373</v>
      </c>
      <c r="BB52" s="23">
        <f t="shared" si="11"/>
        <v>8.2000000000000011</v>
      </c>
      <c r="BC52" s="23">
        <f t="shared" si="11"/>
        <v>1082</v>
      </c>
      <c r="BD52" s="23">
        <f t="shared" si="11"/>
        <v>221.77000000000004</v>
      </c>
      <c r="BE52" s="23">
        <f t="shared" si="11"/>
        <v>17967</v>
      </c>
      <c r="BF52" s="23">
        <f t="shared" si="11"/>
        <v>405.57000000000011</v>
      </c>
      <c r="BG52" s="23">
        <f t="shared" si="11"/>
        <v>79192</v>
      </c>
      <c r="BH52" s="23">
        <f t="shared" si="11"/>
        <v>2654.559999999999</v>
      </c>
      <c r="BI52" s="23">
        <f t="shared" si="11"/>
        <v>98816</v>
      </c>
      <c r="BJ52" s="23">
        <f t="shared" si="11"/>
        <v>3299.2599999999998</v>
      </c>
      <c r="BK52" s="23">
        <f t="shared" si="11"/>
        <v>333115</v>
      </c>
      <c r="BL52" s="23">
        <f t="shared" si="11"/>
        <v>10179.319999999998</v>
      </c>
    </row>
  </sheetData>
  <mergeCells count="41">
    <mergeCell ref="A4:B4"/>
    <mergeCell ref="AK5:AL6"/>
    <mergeCell ref="A52:B52"/>
    <mergeCell ref="AM5:AN6"/>
    <mergeCell ref="A5:A7"/>
    <mergeCell ref="B5:B7"/>
    <mergeCell ref="C5:F5"/>
    <mergeCell ref="G5:H6"/>
    <mergeCell ref="I5:J6"/>
    <mergeCell ref="BC5:BD6"/>
    <mergeCell ref="BE5:BF6"/>
    <mergeCell ref="BK4:BL6"/>
    <mergeCell ref="AG5:AH6"/>
    <mergeCell ref="K5:L6"/>
    <mergeCell ref="M5:N6"/>
    <mergeCell ref="O5:P6"/>
    <mergeCell ref="Q5:R6"/>
    <mergeCell ref="S5:T6"/>
    <mergeCell ref="U5:V6"/>
    <mergeCell ref="W5:X6"/>
    <mergeCell ref="Y5:Z6"/>
    <mergeCell ref="AA5:AB6"/>
    <mergeCell ref="AC5:AD6"/>
    <mergeCell ref="AQ5:AR6"/>
    <mergeCell ref="AI5:AJ6"/>
    <mergeCell ref="A1:BL1"/>
    <mergeCell ref="A2:BL2"/>
    <mergeCell ref="A3:BL3"/>
    <mergeCell ref="AO5:AP6"/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</mergeCells>
  <pageMargins left="0.7" right="0.7" top="0.75" bottom="0.75" header="0.3" footer="0.3"/>
  <pageSetup paperSize="9"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52"/>
  <sheetViews>
    <sheetView workbookViewId="0">
      <selection activeCell="A4" sqref="A4:B4"/>
    </sheetView>
  </sheetViews>
  <sheetFormatPr defaultRowHeight="15" x14ac:dyDescent="0.25"/>
  <cols>
    <col min="1" max="1" width="6.28515625" style="135" customWidth="1"/>
    <col min="2" max="2" width="29.710937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ht="21" thickBot="1" x14ac:dyDescent="0.3">
      <c r="A1" s="80" t="s">
        <v>199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2"/>
    </row>
    <row r="2" spans="1:64" ht="21.75" customHeight="1" thickBot="1" x14ac:dyDescent="0.3">
      <c r="A2" s="83" t="s">
        <v>164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5"/>
    </row>
    <row r="3" spans="1:64" ht="15.75" thickBot="1" x14ac:dyDescent="0.3">
      <c r="A3" s="86"/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86"/>
      <c r="AK3" s="86"/>
      <c r="AL3" s="86"/>
      <c r="AM3" s="86"/>
      <c r="AN3" s="86"/>
      <c r="AO3" s="86"/>
      <c r="AP3" s="86"/>
      <c r="AQ3" s="86"/>
      <c r="AR3" s="86"/>
      <c r="AS3" s="86"/>
      <c r="AT3" s="86"/>
      <c r="AU3" s="86"/>
      <c r="AV3" s="86"/>
      <c r="AW3" s="86"/>
      <c r="AX3" s="86"/>
      <c r="AY3" s="86"/>
      <c r="AZ3" s="86"/>
      <c r="BA3" s="86"/>
      <c r="BB3" s="86"/>
      <c r="BC3" s="86"/>
      <c r="BD3" s="86"/>
      <c r="BE3" s="86"/>
      <c r="BF3" s="86"/>
      <c r="BG3" s="86"/>
      <c r="BH3" s="86"/>
      <c r="BI3" s="86"/>
      <c r="BJ3" s="86"/>
      <c r="BK3" s="86"/>
      <c r="BL3" s="86"/>
    </row>
    <row r="4" spans="1:64" ht="20.25" thickBot="1" x14ac:dyDescent="0.45">
      <c r="A4" s="86"/>
      <c r="B4" s="88"/>
      <c r="C4" s="91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3"/>
      <c r="AY4" s="94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6"/>
      <c r="BK4" s="33" t="s">
        <v>3</v>
      </c>
      <c r="BL4" s="34"/>
    </row>
    <row r="5" spans="1:64" ht="24.75" customHeight="1" x14ac:dyDescent="0.25">
      <c r="A5" s="68" t="s">
        <v>4</v>
      </c>
      <c r="B5" s="71" t="s">
        <v>5</v>
      </c>
      <c r="C5" s="74" t="s">
        <v>6</v>
      </c>
      <c r="D5" s="75"/>
      <c r="E5" s="75"/>
      <c r="F5" s="75"/>
      <c r="G5" s="78" t="s">
        <v>7</v>
      </c>
      <c r="H5" s="46"/>
      <c r="I5" s="76" t="s">
        <v>8</v>
      </c>
      <c r="J5" s="76"/>
      <c r="K5" s="76" t="s">
        <v>9</v>
      </c>
      <c r="L5" s="76"/>
      <c r="M5" s="45" t="s">
        <v>10</v>
      </c>
      <c r="N5" s="46"/>
      <c r="O5" s="45" t="s">
        <v>11</v>
      </c>
      <c r="P5" s="46"/>
      <c r="Q5" s="45" t="s">
        <v>12</v>
      </c>
      <c r="R5" s="97"/>
      <c r="S5" s="55" t="s">
        <v>13</v>
      </c>
      <c r="T5" s="56"/>
      <c r="U5" s="49" t="s">
        <v>14</v>
      </c>
      <c r="V5" s="56"/>
      <c r="W5" s="49" t="s">
        <v>15</v>
      </c>
      <c r="X5" s="56"/>
      <c r="Y5" s="60" t="s">
        <v>16</v>
      </c>
      <c r="Z5" s="60"/>
      <c r="AA5" s="49" t="s">
        <v>17</v>
      </c>
      <c r="AB5" s="46"/>
      <c r="AC5" s="60" t="s">
        <v>18</v>
      </c>
      <c r="AD5" s="64"/>
      <c r="AE5" s="89" t="s">
        <v>19</v>
      </c>
      <c r="AF5" s="39"/>
      <c r="AG5" s="39" t="s">
        <v>20</v>
      </c>
      <c r="AH5" s="39"/>
      <c r="AI5" s="39" t="s">
        <v>21</v>
      </c>
      <c r="AJ5" s="39"/>
      <c r="AK5" s="39" t="s">
        <v>22</v>
      </c>
      <c r="AL5" s="39"/>
      <c r="AM5" s="39" t="s">
        <v>23</v>
      </c>
      <c r="AN5" s="39"/>
      <c r="AO5" s="39" t="s">
        <v>24</v>
      </c>
      <c r="AP5" s="62"/>
      <c r="AQ5" s="50" t="s">
        <v>25</v>
      </c>
      <c r="AR5" s="51"/>
      <c r="AS5" s="106" t="s">
        <v>26</v>
      </c>
      <c r="AT5" s="107"/>
      <c r="AU5" s="54" t="s">
        <v>27</v>
      </c>
      <c r="AV5" s="51"/>
      <c r="AW5" s="41" t="s">
        <v>28</v>
      </c>
      <c r="AX5" s="42"/>
      <c r="AY5" s="50" t="s">
        <v>29</v>
      </c>
      <c r="AZ5" s="110"/>
      <c r="BA5" s="31" t="s">
        <v>30</v>
      </c>
      <c r="BB5" s="29"/>
      <c r="BC5" s="29" t="s">
        <v>31</v>
      </c>
      <c r="BD5" s="29"/>
      <c r="BE5" s="29" t="s">
        <v>32</v>
      </c>
      <c r="BF5" s="29"/>
      <c r="BG5" s="29" t="s">
        <v>33</v>
      </c>
      <c r="BH5" s="100"/>
      <c r="BI5" s="102" t="s">
        <v>34</v>
      </c>
      <c r="BJ5" s="103"/>
      <c r="BK5" s="35"/>
      <c r="BL5" s="36"/>
    </row>
    <row r="6" spans="1:64" ht="36.75" customHeight="1" x14ac:dyDescent="0.25">
      <c r="A6" s="69"/>
      <c r="B6" s="72"/>
      <c r="C6" s="79" t="s">
        <v>35</v>
      </c>
      <c r="D6" s="77"/>
      <c r="E6" s="77" t="s">
        <v>36</v>
      </c>
      <c r="F6" s="77"/>
      <c r="G6" s="47"/>
      <c r="H6" s="48"/>
      <c r="I6" s="77"/>
      <c r="J6" s="77"/>
      <c r="K6" s="77"/>
      <c r="L6" s="77"/>
      <c r="M6" s="47"/>
      <c r="N6" s="48"/>
      <c r="O6" s="47"/>
      <c r="P6" s="48"/>
      <c r="Q6" s="98"/>
      <c r="R6" s="99"/>
      <c r="S6" s="57"/>
      <c r="T6" s="58"/>
      <c r="U6" s="59"/>
      <c r="V6" s="58"/>
      <c r="W6" s="59"/>
      <c r="X6" s="58"/>
      <c r="Y6" s="61"/>
      <c r="Z6" s="61"/>
      <c r="AA6" s="47"/>
      <c r="AB6" s="48"/>
      <c r="AC6" s="61"/>
      <c r="AD6" s="65"/>
      <c r="AE6" s="9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63"/>
      <c r="AQ6" s="52"/>
      <c r="AR6" s="53"/>
      <c r="AS6" s="108"/>
      <c r="AT6" s="109"/>
      <c r="AU6" s="52"/>
      <c r="AV6" s="53"/>
      <c r="AW6" s="43"/>
      <c r="AX6" s="44"/>
      <c r="AY6" s="111"/>
      <c r="AZ6" s="112"/>
      <c r="BA6" s="32"/>
      <c r="BB6" s="30"/>
      <c r="BC6" s="30"/>
      <c r="BD6" s="30"/>
      <c r="BE6" s="30"/>
      <c r="BF6" s="30"/>
      <c r="BG6" s="30"/>
      <c r="BH6" s="101"/>
      <c r="BI6" s="104"/>
      <c r="BJ6" s="105"/>
      <c r="BK6" s="37"/>
      <c r="BL6" s="38"/>
    </row>
    <row r="7" spans="1:64" x14ac:dyDescent="0.25">
      <c r="A7" s="70"/>
      <c r="B7" s="73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134">
        <v>1</v>
      </c>
      <c r="B8" s="22" t="s">
        <v>40</v>
      </c>
      <c r="C8" s="21">
        <v>3930</v>
      </c>
      <c r="D8" s="21">
        <v>134.22999999999999</v>
      </c>
      <c r="E8" s="21">
        <v>992</v>
      </c>
      <c r="F8" s="21">
        <v>31.89</v>
      </c>
      <c r="G8" s="21">
        <v>402</v>
      </c>
      <c r="H8" s="21">
        <v>14.43</v>
      </c>
      <c r="I8" s="21">
        <v>8</v>
      </c>
      <c r="J8" s="21">
        <v>23.24</v>
      </c>
      <c r="K8" s="21">
        <v>197</v>
      </c>
      <c r="L8" s="21">
        <v>31.97</v>
      </c>
      <c r="M8" s="21">
        <v>0</v>
      </c>
      <c r="N8" s="21">
        <v>0</v>
      </c>
      <c r="O8" s="21">
        <v>3227</v>
      </c>
      <c r="P8" s="21">
        <v>57.1</v>
      </c>
      <c r="Q8" s="21">
        <f t="shared" ref="Q8:Q51" si="0">(C8+E8+I8+K8)</f>
        <v>5127</v>
      </c>
      <c r="R8" s="21">
        <f t="shared" ref="R8:R51" si="1">(D8+F8+J8+L8)</f>
        <v>221.33</v>
      </c>
      <c r="S8" s="21">
        <v>2447</v>
      </c>
      <c r="T8" s="21">
        <v>103.96</v>
      </c>
      <c r="U8" s="21">
        <v>10</v>
      </c>
      <c r="V8" s="21">
        <v>25.75</v>
      </c>
      <c r="W8" s="21">
        <v>1</v>
      </c>
      <c r="X8" s="21">
        <v>0.02</v>
      </c>
      <c r="Y8" s="21">
        <v>0</v>
      </c>
      <c r="Z8" s="21">
        <v>0</v>
      </c>
      <c r="AA8" s="21">
        <v>0</v>
      </c>
      <c r="AB8" s="21">
        <v>0</v>
      </c>
      <c r="AC8" s="21">
        <f t="shared" ref="AC8:AC51" si="2">(S8+U8+W8+Y8)</f>
        <v>2458</v>
      </c>
      <c r="AD8" s="21">
        <f t="shared" ref="AD8:AD51" si="3">(T8+V8+X8+Z8)</f>
        <v>129.72999999999999</v>
      </c>
      <c r="AE8" s="21">
        <v>4</v>
      </c>
      <c r="AF8" s="21">
        <v>0.33</v>
      </c>
      <c r="AG8" s="21">
        <v>14</v>
      </c>
      <c r="AH8" s="21">
        <v>2.37</v>
      </c>
      <c r="AI8" s="21">
        <v>36</v>
      </c>
      <c r="AJ8" s="21">
        <v>5.29</v>
      </c>
      <c r="AK8" s="21">
        <v>1</v>
      </c>
      <c r="AL8" s="21">
        <v>9.94</v>
      </c>
      <c r="AM8" s="21">
        <v>0</v>
      </c>
      <c r="AN8" s="21">
        <v>0</v>
      </c>
      <c r="AO8" s="21">
        <v>44</v>
      </c>
      <c r="AP8" s="21">
        <v>4.34</v>
      </c>
      <c r="AQ8" s="21">
        <v>0</v>
      </c>
      <c r="AR8" s="21">
        <v>0</v>
      </c>
      <c r="AS8" s="21">
        <f t="shared" ref="AS8:AS51" si="4">(Q8+AC8+AE8+AG8+AI8+AK8+AM8+AO8)</f>
        <v>7684</v>
      </c>
      <c r="AT8" s="21">
        <f t="shared" ref="AT8:AT51" si="5">(R8+AD8+AF8+AH8+AJ8+AL8+AN8+AP8)</f>
        <v>373.33</v>
      </c>
      <c r="AU8" s="21">
        <v>5466</v>
      </c>
      <c r="AV8" s="21">
        <v>103.91</v>
      </c>
      <c r="AW8" s="21">
        <v>193</v>
      </c>
      <c r="AX8" s="21">
        <v>0.49</v>
      </c>
      <c r="AY8" s="21">
        <v>0</v>
      </c>
      <c r="AZ8" s="21">
        <v>0</v>
      </c>
      <c r="BA8" s="21">
        <v>1</v>
      </c>
      <c r="BB8" s="21">
        <v>0.18</v>
      </c>
      <c r="BC8" s="21">
        <v>14</v>
      </c>
      <c r="BD8" s="21">
        <v>4.09</v>
      </c>
      <c r="BE8" s="21">
        <v>516</v>
      </c>
      <c r="BF8" s="21">
        <v>61.63</v>
      </c>
      <c r="BG8" s="21">
        <v>308</v>
      </c>
      <c r="BH8" s="21">
        <v>45.25</v>
      </c>
      <c r="BI8" s="21">
        <f t="shared" ref="BI8:BI51" si="6">(AY8+BA8+BC8+BE8+BG8)</f>
        <v>839</v>
      </c>
      <c r="BJ8" s="21">
        <f t="shared" ref="BJ8:BJ51" si="7">(AZ8+BB8+BD8+BF8+BH8)</f>
        <v>111.15</v>
      </c>
      <c r="BK8" s="21">
        <f t="shared" ref="BK8:BK51" si="8">(AS8+BI8)</f>
        <v>8523</v>
      </c>
      <c r="BL8" s="21">
        <f t="shared" ref="BL8:BL51" si="9">(AT8+BJ8)</f>
        <v>484.48</v>
      </c>
    </row>
    <row r="9" spans="1:64" x14ac:dyDescent="0.25">
      <c r="A9" s="134">
        <v>2</v>
      </c>
      <c r="B9" s="22" t="s">
        <v>41</v>
      </c>
      <c r="C9" s="21">
        <v>21381</v>
      </c>
      <c r="D9" s="21">
        <v>585.62</v>
      </c>
      <c r="E9" s="21">
        <v>4994</v>
      </c>
      <c r="F9" s="21">
        <v>107.88</v>
      </c>
      <c r="G9" s="21">
        <v>2792</v>
      </c>
      <c r="H9" s="21">
        <v>73.25</v>
      </c>
      <c r="I9" s="21">
        <v>36</v>
      </c>
      <c r="J9" s="21">
        <v>29.41</v>
      </c>
      <c r="K9" s="21">
        <v>1319</v>
      </c>
      <c r="L9" s="21">
        <v>97.22</v>
      </c>
      <c r="M9" s="21">
        <v>0</v>
      </c>
      <c r="N9" s="21">
        <v>0</v>
      </c>
      <c r="O9" s="21">
        <v>17520</v>
      </c>
      <c r="P9" s="21">
        <v>203.25</v>
      </c>
      <c r="Q9" s="21">
        <f t="shared" si="0"/>
        <v>27730</v>
      </c>
      <c r="R9" s="21">
        <f t="shared" si="1"/>
        <v>820.13</v>
      </c>
      <c r="S9" s="21">
        <v>6319</v>
      </c>
      <c r="T9" s="21">
        <v>213.6</v>
      </c>
      <c r="U9" s="21">
        <v>21</v>
      </c>
      <c r="V9" s="21">
        <v>31.61</v>
      </c>
      <c r="W9" s="21">
        <v>14</v>
      </c>
      <c r="X9" s="21">
        <v>3.49</v>
      </c>
      <c r="Y9" s="21">
        <v>0</v>
      </c>
      <c r="Z9" s="21">
        <v>0</v>
      </c>
      <c r="AA9" s="21">
        <v>0</v>
      </c>
      <c r="AB9" s="21">
        <v>0</v>
      </c>
      <c r="AC9" s="21">
        <f t="shared" si="2"/>
        <v>6354</v>
      </c>
      <c r="AD9" s="21">
        <f t="shared" si="3"/>
        <v>248.7</v>
      </c>
      <c r="AE9" s="21">
        <v>18</v>
      </c>
      <c r="AF9" s="21">
        <v>1.04</v>
      </c>
      <c r="AG9" s="21">
        <v>44</v>
      </c>
      <c r="AH9" s="21">
        <v>8.6</v>
      </c>
      <c r="AI9" s="21">
        <v>116</v>
      </c>
      <c r="AJ9" s="21">
        <v>17.170000000000002</v>
      </c>
      <c r="AK9" s="21">
        <v>0</v>
      </c>
      <c r="AL9" s="21">
        <v>0</v>
      </c>
      <c r="AM9" s="21">
        <v>0</v>
      </c>
      <c r="AN9" s="21">
        <v>0</v>
      </c>
      <c r="AO9" s="21">
        <v>4</v>
      </c>
      <c r="AP9" s="21">
        <v>2.0499999999999998</v>
      </c>
      <c r="AQ9" s="21">
        <v>0</v>
      </c>
      <c r="AR9" s="21">
        <v>0</v>
      </c>
      <c r="AS9" s="21">
        <f t="shared" si="4"/>
        <v>34266</v>
      </c>
      <c r="AT9" s="21">
        <f t="shared" si="5"/>
        <v>1097.6899999999998</v>
      </c>
      <c r="AU9" s="21">
        <v>45138</v>
      </c>
      <c r="AV9" s="21">
        <v>504.27</v>
      </c>
      <c r="AW9" s="21">
        <v>2971</v>
      </c>
      <c r="AX9" s="21">
        <v>13.48</v>
      </c>
      <c r="AY9" s="21">
        <v>0</v>
      </c>
      <c r="AZ9" s="21">
        <v>0</v>
      </c>
      <c r="BA9" s="21">
        <v>3</v>
      </c>
      <c r="BB9" s="21">
        <v>0.4</v>
      </c>
      <c r="BC9" s="21">
        <v>17</v>
      </c>
      <c r="BD9" s="21">
        <v>4.4400000000000004</v>
      </c>
      <c r="BE9" s="21">
        <v>398</v>
      </c>
      <c r="BF9" s="21">
        <v>51.89</v>
      </c>
      <c r="BG9" s="21">
        <v>2210</v>
      </c>
      <c r="BH9" s="21">
        <v>200.03</v>
      </c>
      <c r="BI9" s="21">
        <f t="shared" si="6"/>
        <v>2628</v>
      </c>
      <c r="BJ9" s="21">
        <f t="shared" si="7"/>
        <v>256.76</v>
      </c>
      <c r="BK9" s="21">
        <f t="shared" si="8"/>
        <v>36894</v>
      </c>
      <c r="BL9" s="21">
        <f t="shared" si="9"/>
        <v>1354.4499999999998</v>
      </c>
    </row>
    <row r="10" spans="1:64" x14ac:dyDescent="0.25">
      <c r="A10" s="134">
        <v>3</v>
      </c>
      <c r="B10" s="22" t="s">
        <v>42</v>
      </c>
      <c r="C10" s="21">
        <v>5188</v>
      </c>
      <c r="D10" s="21">
        <v>173.78</v>
      </c>
      <c r="E10" s="21">
        <v>1401</v>
      </c>
      <c r="F10" s="21">
        <v>20</v>
      </c>
      <c r="G10" s="21">
        <v>625</v>
      </c>
      <c r="H10" s="21">
        <v>12.32</v>
      </c>
      <c r="I10" s="21">
        <v>7</v>
      </c>
      <c r="J10" s="21">
        <v>3.34</v>
      </c>
      <c r="K10" s="21">
        <v>174</v>
      </c>
      <c r="L10" s="21">
        <v>10.01</v>
      </c>
      <c r="M10" s="21">
        <v>0</v>
      </c>
      <c r="N10" s="21">
        <v>0</v>
      </c>
      <c r="O10" s="21">
        <v>3936</v>
      </c>
      <c r="P10" s="21">
        <v>62.9</v>
      </c>
      <c r="Q10" s="21">
        <f t="shared" si="0"/>
        <v>6770</v>
      </c>
      <c r="R10" s="21">
        <f t="shared" si="1"/>
        <v>207.13</v>
      </c>
      <c r="S10" s="21">
        <v>1292</v>
      </c>
      <c r="T10" s="21">
        <v>85.62</v>
      </c>
      <c r="U10" s="21">
        <v>42</v>
      </c>
      <c r="V10" s="21">
        <v>9.31</v>
      </c>
      <c r="W10" s="21">
        <v>1</v>
      </c>
      <c r="X10" s="21">
        <v>0.02</v>
      </c>
      <c r="Y10" s="21">
        <v>15</v>
      </c>
      <c r="Z10" s="21">
        <v>0.7</v>
      </c>
      <c r="AA10" s="21">
        <v>0</v>
      </c>
      <c r="AB10" s="21">
        <v>0</v>
      </c>
      <c r="AC10" s="21">
        <f t="shared" si="2"/>
        <v>1350</v>
      </c>
      <c r="AD10" s="21">
        <f t="shared" si="3"/>
        <v>95.65</v>
      </c>
      <c r="AE10" s="21">
        <v>7</v>
      </c>
      <c r="AF10" s="21">
        <v>0.23</v>
      </c>
      <c r="AG10" s="21">
        <v>25</v>
      </c>
      <c r="AH10" s="21">
        <v>4.28</v>
      </c>
      <c r="AI10" s="21">
        <v>35</v>
      </c>
      <c r="AJ10" s="21">
        <v>10.17</v>
      </c>
      <c r="AK10" s="21">
        <v>0</v>
      </c>
      <c r="AL10" s="21">
        <v>0</v>
      </c>
      <c r="AM10" s="21">
        <v>25</v>
      </c>
      <c r="AN10" s="21">
        <v>0.8</v>
      </c>
      <c r="AO10" s="21">
        <v>6</v>
      </c>
      <c r="AP10" s="21">
        <v>0.44</v>
      </c>
      <c r="AQ10" s="21">
        <v>0</v>
      </c>
      <c r="AR10" s="21">
        <v>0</v>
      </c>
      <c r="AS10" s="21">
        <f t="shared" si="4"/>
        <v>8218</v>
      </c>
      <c r="AT10" s="21">
        <f t="shared" si="5"/>
        <v>318.7</v>
      </c>
      <c r="AU10" s="21">
        <v>6103</v>
      </c>
      <c r="AV10" s="21">
        <v>112.3</v>
      </c>
      <c r="AW10" s="21">
        <v>302</v>
      </c>
      <c r="AX10" s="21">
        <v>1.37</v>
      </c>
      <c r="AY10" s="21">
        <v>1</v>
      </c>
      <c r="AZ10" s="21">
        <v>0</v>
      </c>
      <c r="BA10" s="21">
        <v>3</v>
      </c>
      <c r="BB10" s="21">
        <v>0.27</v>
      </c>
      <c r="BC10" s="21">
        <v>15</v>
      </c>
      <c r="BD10" s="21">
        <v>4.5199999999999996</v>
      </c>
      <c r="BE10" s="21">
        <v>62</v>
      </c>
      <c r="BF10" s="21">
        <v>4.87</v>
      </c>
      <c r="BG10" s="21">
        <v>204</v>
      </c>
      <c r="BH10" s="21">
        <v>23.34</v>
      </c>
      <c r="BI10" s="21">
        <f t="shared" si="6"/>
        <v>285</v>
      </c>
      <c r="BJ10" s="21">
        <f t="shared" si="7"/>
        <v>33</v>
      </c>
      <c r="BK10" s="21">
        <f t="shared" si="8"/>
        <v>8503</v>
      </c>
      <c r="BL10" s="21">
        <f t="shared" si="9"/>
        <v>351.7</v>
      </c>
    </row>
    <row r="11" spans="1:64" x14ac:dyDescent="0.25">
      <c r="A11" s="134">
        <v>4</v>
      </c>
      <c r="B11" s="22" t="s">
        <v>43</v>
      </c>
      <c r="C11" s="21">
        <v>3377</v>
      </c>
      <c r="D11" s="21">
        <v>86.9</v>
      </c>
      <c r="E11" s="21">
        <v>1160</v>
      </c>
      <c r="F11" s="21">
        <v>19.64</v>
      </c>
      <c r="G11" s="21">
        <v>324</v>
      </c>
      <c r="H11" s="21">
        <v>1.7</v>
      </c>
      <c r="I11" s="21">
        <v>6</v>
      </c>
      <c r="J11" s="21">
        <v>3.96</v>
      </c>
      <c r="K11" s="21">
        <v>25</v>
      </c>
      <c r="L11" s="21">
        <v>15.02</v>
      </c>
      <c r="M11" s="21">
        <v>0</v>
      </c>
      <c r="N11" s="21">
        <v>0</v>
      </c>
      <c r="O11" s="21">
        <v>2914</v>
      </c>
      <c r="P11" s="21">
        <v>34.840000000000003</v>
      </c>
      <c r="Q11" s="21">
        <f t="shared" si="0"/>
        <v>4568</v>
      </c>
      <c r="R11" s="21">
        <f t="shared" si="1"/>
        <v>125.52</v>
      </c>
      <c r="S11" s="21">
        <v>390</v>
      </c>
      <c r="T11" s="21">
        <v>54.66</v>
      </c>
      <c r="U11" s="21">
        <v>22</v>
      </c>
      <c r="V11" s="21">
        <v>127.9</v>
      </c>
      <c r="W11" s="21">
        <v>0</v>
      </c>
      <c r="X11" s="21">
        <v>0</v>
      </c>
      <c r="Y11" s="21">
        <v>1</v>
      </c>
      <c r="Z11" s="21">
        <v>1.5</v>
      </c>
      <c r="AA11" s="21">
        <v>0</v>
      </c>
      <c r="AB11" s="21">
        <v>0</v>
      </c>
      <c r="AC11" s="21">
        <f t="shared" si="2"/>
        <v>413</v>
      </c>
      <c r="AD11" s="21">
        <f t="shared" si="3"/>
        <v>184.06</v>
      </c>
      <c r="AE11" s="21">
        <v>6</v>
      </c>
      <c r="AF11" s="21">
        <v>0.26</v>
      </c>
      <c r="AG11" s="21">
        <v>7</v>
      </c>
      <c r="AH11" s="21">
        <v>1.21</v>
      </c>
      <c r="AI11" s="21">
        <v>24</v>
      </c>
      <c r="AJ11" s="21">
        <v>4.4400000000000004</v>
      </c>
      <c r="AK11" s="21">
        <v>1</v>
      </c>
      <c r="AL11" s="21">
        <v>50.82</v>
      </c>
      <c r="AM11" s="21">
        <v>0</v>
      </c>
      <c r="AN11" s="21">
        <v>0</v>
      </c>
      <c r="AO11" s="21">
        <v>0</v>
      </c>
      <c r="AP11" s="21">
        <v>0</v>
      </c>
      <c r="AQ11" s="21">
        <v>0</v>
      </c>
      <c r="AR11" s="21">
        <v>0</v>
      </c>
      <c r="AS11" s="21">
        <f t="shared" si="4"/>
        <v>5019</v>
      </c>
      <c r="AT11" s="21">
        <f t="shared" si="5"/>
        <v>366.30999999999995</v>
      </c>
      <c r="AU11" s="21">
        <v>3706</v>
      </c>
      <c r="AV11" s="21">
        <v>49.62</v>
      </c>
      <c r="AW11" s="21">
        <v>11</v>
      </c>
      <c r="AX11" s="21">
        <v>0.04</v>
      </c>
      <c r="AY11" s="21">
        <v>0</v>
      </c>
      <c r="AZ11" s="21">
        <v>0</v>
      </c>
      <c r="BA11" s="21">
        <v>0</v>
      </c>
      <c r="BB11" s="21">
        <v>0</v>
      </c>
      <c r="BC11" s="21">
        <v>1</v>
      </c>
      <c r="BD11" s="21">
        <v>0.03</v>
      </c>
      <c r="BE11" s="21">
        <v>108</v>
      </c>
      <c r="BF11" s="21">
        <v>39.58</v>
      </c>
      <c r="BG11" s="21">
        <v>195</v>
      </c>
      <c r="BH11" s="21">
        <v>14.76</v>
      </c>
      <c r="BI11" s="21">
        <f t="shared" si="6"/>
        <v>304</v>
      </c>
      <c r="BJ11" s="21">
        <f t="shared" si="7"/>
        <v>54.37</v>
      </c>
      <c r="BK11" s="21">
        <f t="shared" si="8"/>
        <v>5323</v>
      </c>
      <c r="BL11" s="21">
        <f t="shared" si="9"/>
        <v>420.67999999999995</v>
      </c>
    </row>
    <row r="12" spans="1:64" x14ac:dyDescent="0.25">
      <c r="A12" s="134">
        <v>5</v>
      </c>
      <c r="B12" s="22" t="s">
        <v>44</v>
      </c>
      <c r="C12" s="21">
        <v>7591</v>
      </c>
      <c r="D12" s="21">
        <v>202.51</v>
      </c>
      <c r="E12" s="21">
        <v>1763</v>
      </c>
      <c r="F12" s="21">
        <v>32.54</v>
      </c>
      <c r="G12" s="21">
        <v>393</v>
      </c>
      <c r="H12" s="21">
        <v>16.149999999999999</v>
      </c>
      <c r="I12" s="21">
        <v>12</v>
      </c>
      <c r="J12" s="21">
        <v>5.31</v>
      </c>
      <c r="K12" s="21">
        <v>45</v>
      </c>
      <c r="L12" s="21">
        <v>56.8</v>
      </c>
      <c r="M12" s="21">
        <v>0</v>
      </c>
      <c r="N12" s="21">
        <v>0</v>
      </c>
      <c r="O12" s="21">
        <v>7375</v>
      </c>
      <c r="P12" s="21">
        <v>68.61</v>
      </c>
      <c r="Q12" s="21">
        <f t="shared" si="0"/>
        <v>9411</v>
      </c>
      <c r="R12" s="21">
        <f t="shared" si="1"/>
        <v>297.15999999999997</v>
      </c>
      <c r="S12" s="21">
        <v>1685</v>
      </c>
      <c r="T12" s="21">
        <v>199.11</v>
      </c>
      <c r="U12" s="21">
        <v>18</v>
      </c>
      <c r="V12" s="21">
        <v>108.99</v>
      </c>
      <c r="W12" s="21">
        <v>3</v>
      </c>
      <c r="X12" s="21">
        <v>91.92</v>
      </c>
      <c r="Y12" s="21">
        <v>0</v>
      </c>
      <c r="Z12" s="21">
        <v>0</v>
      </c>
      <c r="AA12" s="21">
        <v>0</v>
      </c>
      <c r="AB12" s="21">
        <v>0</v>
      </c>
      <c r="AC12" s="21">
        <f t="shared" si="2"/>
        <v>1706</v>
      </c>
      <c r="AD12" s="21">
        <f t="shared" si="3"/>
        <v>400.02000000000004</v>
      </c>
      <c r="AE12" s="21">
        <v>10</v>
      </c>
      <c r="AF12" s="21">
        <v>0.62</v>
      </c>
      <c r="AG12" s="21">
        <v>14</v>
      </c>
      <c r="AH12" s="21">
        <v>1.85</v>
      </c>
      <c r="AI12" s="21">
        <v>29</v>
      </c>
      <c r="AJ12" s="21">
        <v>6.52</v>
      </c>
      <c r="AK12" s="21">
        <v>0</v>
      </c>
      <c r="AL12" s="21">
        <v>0</v>
      </c>
      <c r="AM12" s="21">
        <v>56</v>
      </c>
      <c r="AN12" s="21">
        <v>1.29</v>
      </c>
      <c r="AO12" s="21">
        <v>0</v>
      </c>
      <c r="AP12" s="21">
        <v>0</v>
      </c>
      <c r="AQ12" s="21">
        <v>0</v>
      </c>
      <c r="AR12" s="21">
        <v>0</v>
      </c>
      <c r="AS12" s="21">
        <f t="shared" si="4"/>
        <v>11226</v>
      </c>
      <c r="AT12" s="21">
        <f t="shared" si="5"/>
        <v>707.46</v>
      </c>
      <c r="AU12" s="21">
        <v>7069</v>
      </c>
      <c r="AV12" s="21">
        <v>115.52</v>
      </c>
      <c r="AW12" s="21">
        <v>28</v>
      </c>
      <c r="AX12" s="21">
        <v>0.18</v>
      </c>
      <c r="AY12" s="21">
        <v>12</v>
      </c>
      <c r="AZ12" s="21">
        <v>0.05</v>
      </c>
      <c r="BA12" s="21">
        <v>2</v>
      </c>
      <c r="BB12" s="21">
        <v>0.09</v>
      </c>
      <c r="BC12" s="21">
        <v>68</v>
      </c>
      <c r="BD12" s="21">
        <v>19.23</v>
      </c>
      <c r="BE12" s="21">
        <v>433</v>
      </c>
      <c r="BF12" s="21">
        <v>47</v>
      </c>
      <c r="BG12" s="21">
        <v>67</v>
      </c>
      <c r="BH12" s="21">
        <v>1.85</v>
      </c>
      <c r="BI12" s="21">
        <f t="shared" si="6"/>
        <v>582</v>
      </c>
      <c r="BJ12" s="21">
        <f t="shared" si="7"/>
        <v>68.22</v>
      </c>
      <c r="BK12" s="21">
        <f t="shared" si="8"/>
        <v>11808</v>
      </c>
      <c r="BL12" s="21">
        <f t="shared" si="9"/>
        <v>775.68000000000006</v>
      </c>
    </row>
    <row r="13" spans="1:64" x14ac:dyDescent="0.25">
      <c r="A13" s="134">
        <v>6</v>
      </c>
      <c r="B13" s="22" t="s">
        <v>45</v>
      </c>
      <c r="C13" s="21">
        <v>8740</v>
      </c>
      <c r="D13" s="21">
        <v>186.5</v>
      </c>
      <c r="E13" s="21">
        <v>440</v>
      </c>
      <c r="F13" s="21">
        <v>32.83</v>
      </c>
      <c r="G13" s="21">
        <v>485</v>
      </c>
      <c r="H13" s="21">
        <v>16.04</v>
      </c>
      <c r="I13" s="21">
        <v>15</v>
      </c>
      <c r="J13" s="21">
        <v>4.4800000000000004</v>
      </c>
      <c r="K13" s="21">
        <v>111</v>
      </c>
      <c r="L13" s="21">
        <v>81.58</v>
      </c>
      <c r="M13" s="21">
        <v>0</v>
      </c>
      <c r="N13" s="21">
        <v>0</v>
      </c>
      <c r="O13" s="21">
        <v>4930</v>
      </c>
      <c r="P13" s="21">
        <v>90.57</v>
      </c>
      <c r="Q13" s="21">
        <f t="shared" si="0"/>
        <v>9306</v>
      </c>
      <c r="R13" s="21">
        <f t="shared" si="1"/>
        <v>305.39</v>
      </c>
      <c r="S13" s="21">
        <v>2508</v>
      </c>
      <c r="T13" s="21">
        <v>157.34</v>
      </c>
      <c r="U13" s="21">
        <v>45</v>
      </c>
      <c r="V13" s="21">
        <v>150.71</v>
      </c>
      <c r="W13" s="21">
        <v>14</v>
      </c>
      <c r="X13" s="21">
        <v>524.71</v>
      </c>
      <c r="Y13" s="21">
        <v>0</v>
      </c>
      <c r="Z13" s="21">
        <v>0</v>
      </c>
      <c r="AA13" s="21">
        <v>0</v>
      </c>
      <c r="AB13" s="21">
        <v>0</v>
      </c>
      <c r="AC13" s="21">
        <f t="shared" si="2"/>
        <v>2567</v>
      </c>
      <c r="AD13" s="21">
        <f t="shared" si="3"/>
        <v>832.76</v>
      </c>
      <c r="AE13" s="21">
        <v>12</v>
      </c>
      <c r="AF13" s="21">
        <v>0.68</v>
      </c>
      <c r="AG13" s="21">
        <v>30</v>
      </c>
      <c r="AH13" s="21">
        <v>4.9800000000000004</v>
      </c>
      <c r="AI13" s="21">
        <v>68</v>
      </c>
      <c r="AJ13" s="21">
        <v>17.66</v>
      </c>
      <c r="AK13" s="21">
        <v>0</v>
      </c>
      <c r="AL13" s="21">
        <v>0</v>
      </c>
      <c r="AM13" s="21">
        <v>89</v>
      </c>
      <c r="AN13" s="21">
        <v>1.2</v>
      </c>
      <c r="AO13" s="21">
        <v>99</v>
      </c>
      <c r="AP13" s="21">
        <v>0.5</v>
      </c>
      <c r="AQ13" s="21">
        <v>0</v>
      </c>
      <c r="AR13" s="21">
        <v>0</v>
      </c>
      <c r="AS13" s="21">
        <f t="shared" si="4"/>
        <v>12171</v>
      </c>
      <c r="AT13" s="21">
        <f t="shared" si="5"/>
        <v>1163.1700000000003</v>
      </c>
      <c r="AU13" s="21">
        <v>7584</v>
      </c>
      <c r="AV13" s="21">
        <v>122.41</v>
      </c>
      <c r="AW13" s="21">
        <v>304</v>
      </c>
      <c r="AX13" s="21">
        <v>0.86</v>
      </c>
      <c r="AY13" s="21">
        <v>1</v>
      </c>
      <c r="AZ13" s="21">
        <v>0.05</v>
      </c>
      <c r="BA13" s="21">
        <v>5</v>
      </c>
      <c r="BB13" s="21">
        <v>0.79</v>
      </c>
      <c r="BC13" s="21">
        <v>63</v>
      </c>
      <c r="BD13" s="21">
        <v>17.88</v>
      </c>
      <c r="BE13" s="21">
        <v>287</v>
      </c>
      <c r="BF13" s="21">
        <v>29.21</v>
      </c>
      <c r="BG13" s="21">
        <v>533</v>
      </c>
      <c r="BH13" s="21">
        <v>69.33</v>
      </c>
      <c r="BI13" s="21">
        <f t="shared" si="6"/>
        <v>889</v>
      </c>
      <c r="BJ13" s="21">
        <f t="shared" si="7"/>
        <v>117.25999999999999</v>
      </c>
      <c r="BK13" s="21">
        <f t="shared" si="8"/>
        <v>13060</v>
      </c>
      <c r="BL13" s="21">
        <f t="shared" si="9"/>
        <v>1280.4300000000003</v>
      </c>
    </row>
    <row r="14" spans="1:64" x14ac:dyDescent="0.25">
      <c r="A14" s="134">
        <v>7</v>
      </c>
      <c r="B14" s="22" t="s">
        <v>46</v>
      </c>
      <c r="C14" s="21">
        <v>5412</v>
      </c>
      <c r="D14" s="21">
        <v>146.12</v>
      </c>
      <c r="E14" s="21">
        <v>713</v>
      </c>
      <c r="F14" s="21">
        <v>18.38</v>
      </c>
      <c r="G14" s="21">
        <v>492</v>
      </c>
      <c r="H14" s="21">
        <v>17.079999999999998</v>
      </c>
      <c r="I14" s="21">
        <v>7</v>
      </c>
      <c r="J14" s="21">
        <v>4.04</v>
      </c>
      <c r="K14" s="21">
        <v>96</v>
      </c>
      <c r="L14" s="21">
        <v>6.22</v>
      </c>
      <c r="M14" s="21">
        <v>0</v>
      </c>
      <c r="N14" s="21">
        <v>0</v>
      </c>
      <c r="O14" s="21">
        <v>3521</v>
      </c>
      <c r="P14" s="21">
        <v>58.02</v>
      </c>
      <c r="Q14" s="21">
        <f t="shared" si="0"/>
        <v>6228</v>
      </c>
      <c r="R14" s="21">
        <f t="shared" si="1"/>
        <v>174.76</v>
      </c>
      <c r="S14" s="21">
        <v>785</v>
      </c>
      <c r="T14" s="21">
        <v>47.09</v>
      </c>
      <c r="U14" s="21">
        <v>6</v>
      </c>
      <c r="V14" s="21">
        <v>17.95</v>
      </c>
      <c r="W14" s="21">
        <v>4</v>
      </c>
      <c r="X14" s="21">
        <v>130.08000000000001</v>
      </c>
      <c r="Y14" s="21">
        <v>0</v>
      </c>
      <c r="Z14" s="21">
        <v>0</v>
      </c>
      <c r="AA14" s="21">
        <v>0</v>
      </c>
      <c r="AB14" s="21">
        <v>0</v>
      </c>
      <c r="AC14" s="21">
        <f t="shared" si="2"/>
        <v>795</v>
      </c>
      <c r="AD14" s="21">
        <f t="shared" si="3"/>
        <v>195.12</v>
      </c>
      <c r="AE14" s="21">
        <v>7</v>
      </c>
      <c r="AF14" s="21">
        <v>0.18</v>
      </c>
      <c r="AG14" s="21">
        <v>11</v>
      </c>
      <c r="AH14" s="21">
        <v>2.13</v>
      </c>
      <c r="AI14" s="21">
        <v>38</v>
      </c>
      <c r="AJ14" s="21">
        <v>4.58</v>
      </c>
      <c r="AK14" s="21">
        <v>0</v>
      </c>
      <c r="AL14" s="21">
        <v>0</v>
      </c>
      <c r="AM14" s="21">
        <v>0</v>
      </c>
      <c r="AN14" s="21">
        <v>0</v>
      </c>
      <c r="AO14" s="21">
        <v>42</v>
      </c>
      <c r="AP14" s="21">
        <v>0.14000000000000001</v>
      </c>
      <c r="AQ14" s="21">
        <v>0</v>
      </c>
      <c r="AR14" s="21">
        <v>0</v>
      </c>
      <c r="AS14" s="21">
        <f t="shared" si="4"/>
        <v>7121</v>
      </c>
      <c r="AT14" s="21">
        <f t="shared" si="5"/>
        <v>376.90999999999997</v>
      </c>
      <c r="AU14" s="21">
        <v>5184</v>
      </c>
      <c r="AV14" s="21">
        <v>90.61</v>
      </c>
      <c r="AW14" s="21">
        <v>159</v>
      </c>
      <c r="AX14" s="21">
        <v>0.57999999999999996</v>
      </c>
      <c r="AY14" s="21">
        <v>7</v>
      </c>
      <c r="AZ14" s="21">
        <v>1.1000000000000001</v>
      </c>
      <c r="BA14" s="21">
        <v>0</v>
      </c>
      <c r="BB14" s="21">
        <v>0</v>
      </c>
      <c r="BC14" s="21">
        <v>9</v>
      </c>
      <c r="BD14" s="21">
        <v>2.3199999999999998</v>
      </c>
      <c r="BE14" s="21">
        <v>153</v>
      </c>
      <c r="BF14" s="21">
        <v>22.74</v>
      </c>
      <c r="BG14" s="21">
        <v>310</v>
      </c>
      <c r="BH14" s="21">
        <v>14.63</v>
      </c>
      <c r="BI14" s="21">
        <f t="shared" si="6"/>
        <v>479</v>
      </c>
      <c r="BJ14" s="21">
        <f t="shared" si="7"/>
        <v>40.79</v>
      </c>
      <c r="BK14" s="21">
        <f t="shared" si="8"/>
        <v>7600</v>
      </c>
      <c r="BL14" s="21">
        <f t="shared" si="9"/>
        <v>417.7</v>
      </c>
    </row>
    <row r="15" spans="1:64" x14ac:dyDescent="0.25">
      <c r="A15" s="134">
        <v>8</v>
      </c>
      <c r="B15" s="22" t="s">
        <v>47</v>
      </c>
      <c r="C15" s="21">
        <v>13625</v>
      </c>
      <c r="D15" s="21">
        <v>461.7</v>
      </c>
      <c r="E15" s="21">
        <v>2520</v>
      </c>
      <c r="F15" s="21">
        <v>47.84</v>
      </c>
      <c r="G15" s="21">
        <v>1733</v>
      </c>
      <c r="H15" s="21">
        <v>24.78</v>
      </c>
      <c r="I15" s="21">
        <v>22</v>
      </c>
      <c r="J15" s="21">
        <v>10.88</v>
      </c>
      <c r="K15" s="21">
        <v>633</v>
      </c>
      <c r="L15" s="21">
        <v>79.209999999999994</v>
      </c>
      <c r="M15" s="21">
        <v>0</v>
      </c>
      <c r="N15" s="21">
        <v>0</v>
      </c>
      <c r="O15" s="21">
        <v>10354</v>
      </c>
      <c r="P15" s="21">
        <v>100.28</v>
      </c>
      <c r="Q15" s="21">
        <f t="shared" si="0"/>
        <v>16800</v>
      </c>
      <c r="R15" s="21">
        <f t="shared" si="1"/>
        <v>599.63</v>
      </c>
      <c r="S15" s="21">
        <v>998</v>
      </c>
      <c r="T15" s="21">
        <v>160.84</v>
      </c>
      <c r="U15" s="21">
        <v>41</v>
      </c>
      <c r="V15" s="21">
        <v>50.97</v>
      </c>
      <c r="W15" s="21">
        <v>4</v>
      </c>
      <c r="X15" s="21">
        <v>12.67</v>
      </c>
      <c r="Y15" s="21">
        <v>266</v>
      </c>
      <c r="Z15" s="21">
        <v>11.52</v>
      </c>
      <c r="AA15" s="21">
        <v>0</v>
      </c>
      <c r="AB15" s="21">
        <v>0</v>
      </c>
      <c r="AC15" s="21">
        <f t="shared" si="2"/>
        <v>1309</v>
      </c>
      <c r="AD15" s="21">
        <f t="shared" si="3"/>
        <v>236</v>
      </c>
      <c r="AE15" s="21">
        <v>6</v>
      </c>
      <c r="AF15" s="21">
        <v>0.57999999999999996</v>
      </c>
      <c r="AG15" s="21">
        <v>62</v>
      </c>
      <c r="AH15" s="21">
        <v>12.71</v>
      </c>
      <c r="AI15" s="21">
        <v>159</v>
      </c>
      <c r="AJ15" s="21">
        <v>37.619999999999997</v>
      </c>
      <c r="AK15" s="21">
        <v>0</v>
      </c>
      <c r="AL15" s="21">
        <v>0</v>
      </c>
      <c r="AM15" s="21">
        <v>459</v>
      </c>
      <c r="AN15" s="21">
        <v>14.53</v>
      </c>
      <c r="AO15" s="21">
        <v>0</v>
      </c>
      <c r="AP15" s="21">
        <v>0</v>
      </c>
      <c r="AQ15" s="21">
        <v>0</v>
      </c>
      <c r="AR15" s="21">
        <v>0</v>
      </c>
      <c r="AS15" s="21">
        <f t="shared" si="4"/>
        <v>18795</v>
      </c>
      <c r="AT15" s="21">
        <f t="shared" si="5"/>
        <v>901.07</v>
      </c>
      <c r="AU15" s="21">
        <v>8694</v>
      </c>
      <c r="AV15" s="21">
        <v>138.16999999999999</v>
      </c>
      <c r="AW15" s="21">
        <v>583</v>
      </c>
      <c r="AX15" s="21">
        <v>1.61</v>
      </c>
      <c r="AY15" s="21">
        <v>1</v>
      </c>
      <c r="AZ15" s="21">
        <v>0</v>
      </c>
      <c r="BA15" s="21">
        <v>11</v>
      </c>
      <c r="BB15" s="21">
        <v>0.08</v>
      </c>
      <c r="BC15" s="21">
        <v>187</v>
      </c>
      <c r="BD15" s="21">
        <v>53.36</v>
      </c>
      <c r="BE15" s="21">
        <v>332</v>
      </c>
      <c r="BF15" s="21">
        <v>12.73</v>
      </c>
      <c r="BG15" s="21">
        <v>5440</v>
      </c>
      <c r="BH15" s="21">
        <v>467.5</v>
      </c>
      <c r="BI15" s="21">
        <f t="shared" si="6"/>
        <v>5971</v>
      </c>
      <c r="BJ15" s="21">
        <f t="shared" si="7"/>
        <v>533.66999999999996</v>
      </c>
      <c r="BK15" s="21">
        <f t="shared" si="8"/>
        <v>24766</v>
      </c>
      <c r="BL15" s="21">
        <f t="shared" si="9"/>
        <v>1434.74</v>
      </c>
    </row>
    <row r="16" spans="1:64" x14ac:dyDescent="0.25">
      <c r="A16" s="134">
        <v>9</v>
      </c>
      <c r="B16" s="22" t="s">
        <v>48</v>
      </c>
      <c r="C16" s="21">
        <v>6</v>
      </c>
      <c r="D16" s="21">
        <v>2.6</v>
      </c>
      <c r="E16" s="21">
        <v>0</v>
      </c>
      <c r="F16" s="21">
        <v>0</v>
      </c>
      <c r="G16" s="21">
        <v>0</v>
      </c>
      <c r="H16" s="21">
        <v>0</v>
      </c>
      <c r="I16" s="21">
        <v>1</v>
      </c>
      <c r="J16" s="21">
        <v>0.17</v>
      </c>
      <c r="K16" s="21">
        <v>11</v>
      </c>
      <c r="L16" s="21">
        <v>0.2</v>
      </c>
      <c r="M16" s="21">
        <v>0</v>
      </c>
      <c r="N16" s="21">
        <v>0</v>
      </c>
      <c r="O16" s="21">
        <v>8</v>
      </c>
      <c r="P16" s="21">
        <v>0.1</v>
      </c>
      <c r="Q16" s="21">
        <f t="shared" si="0"/>
        <v>18</v>
      </c>
      <c r="R16" s="21">
        <f t="shared" si="1"/>
        <v>2.97</v>
      </c>
      <c r="S16" s="21">
        <v>24</v>
      </c>
      <c r="T16" s="21">
        <v>1.6</v>
      </c>
      <c r="U16" s="21">
        <v>0</v>
      </c>
      <c r="V16" s="21">
        <v>0</v>
      </c>
      <c r="W16" s="21">
        <v>0</v>
      </c>
      <c r="X16" s="21">
        <v>0</v>
      </c>
      <c r="Y16" s="21">
        <v>0</v>
      </c>
      <c r="Z16" s="21">
        <v>0</v>
      </c>
      <c r="AA16" s="21">
        <v>0</v>
      </c>
      <c r="AB16" s="21">
        <v>0</v>
      </c>
      <c r="AC16" s="21">
        <f t="shared" si="2"/>
        <v>24</v>
      </c>
      <c r="AD16" s="21">
        <f t="shared" si="3"/>
        <v>1.6</v>
      </c>
      <c r="AE16" s="21">
        <v>1</v>
      </c>
      <c r="AF16" s="21">
        <v>0</v>
      </c>
      <c r="AG16" s="21">
        <v>1</v>
      </c>
      <c r="AH16" s="21">
        <v>0.78</v>
      </c>
      <c r="AI16" s="21">
        <v>7</v>
      </c>
      <c r="AJ16" s="21">
        <v>2.0499999999999998</v>
      </c>
      <c r="AK16" s="21">
        <v>0</v>
      </c>
      <c r="AL16" s="21">
        <v>0</v>
      </c>
      <c r="AM16" s="21">
        <v>11</v>
      </c>
      <c r="AN16" s="21">
        <v>0.12</v>
      </c>
      <c r="AO16" s="21">
        <v>10</v>
      </c>
      <c r="AP16" s="21">
        <v>0.15</v>
      </c>
      <c r="AQ16" s="21">
        <v>0</v>
      </c>
      <c r="AR16" s="21">
        <v>0</v>
      </c>
      <c r="AS16" s="21">
        <f t="shared" si="4"/>
        <v>72</v>
      </c>
      <c r="AT16" s="21">
        <f t="shared" si="5"/>
        <v>7.6700000000000008</v>
      </c>
      <c r="AU16" s="21">
        <v>22</v>
      </c>
      <c r="AV16" s="21">
        <v>0.69</v>
      </c>
      <c r="AW16" s="21">
        <v>1</v>
      </c>
      <c r="AX16" s="21">
        <v>0</v>
      </c>
      <c r="AY16" s="21">
        <v>0</v>
      </c>
      <c r="AZ16" s="21">
        <v>0</v>
      </c>
      <c r="BA16" s="21">
        <v>0</v>
      </c>
      <c r="BB16" s="21">
        <v>0</v>
      </c>
      <c r="BC16" s="21">
        <v>8</v>
      </c>
      <c r="BD16" s="21">
        <v>2.35</v>
      </c>
      <c r="BE16" s="21">
        <v>32</v>
      </c>
      <c r="BF16" s="21">
        <v>4.3</v>
      </c>
      <c r="BG16" s="21">
        <v>10</v>
      </c>
      <c r="BH16" s="21">
        <v>1.41</v>
      </c>
      <c r="BI16" s="21">
        <f t="shared" si="6"/>
        <v>50</v>
      </c>
      <c r="BJ16" s="21">
        <f t="shared" si="7"/>
        <v>8.06</v>
      </c>
      <c r="BK16" s="21">
        <f t="shared" si="8"/>
        <v>122</v>
      </c>
      <c r="BL16" s="21">
        <f t="shared" si="9"/>
        <v>15.73</v>
      </c>
    </row>
    <row r="17" spans="1:64" x14ac:dyDescent="0.25">
      <c r="A17" s="134">
        <v>10</v>
      </c>
      <c r="B17" s="22" t="s">
        <v>49</v>
      </c>
      <c r="C17" s="21">
        <v>30</v>
      </c>
      <c r="D17" s="21">
        <v>1</v>
      </c>
      <c r="E17" s="21">
        <v>6</v>
      </c>
      <c r="F17" s="21">
        <v>0.28999999999999998</v>
      </c>
      <c r="G17" s="21">
        <v>39</v>
      </c>
      <c r="H17" s="21">
        <v>1.7</v>
      </c>
      <c r="I17" s="21">
        <v>0</v>
      </c>
      <c r="J17" s="21">
        <v>0</v>
      </c>
      <c r="K17" s="21">
        <v>20</v>
      </c>
      <c r="L17" s="21">
        <v>0.2</v>
      </c>
      <c r="M17" s="21">
        <v>0</v>
      </c>
      <c r="N17" s="21">
        <v>0</v>
      </c>
      <c r="O17" s="21">
        <v>14</v>
      </c>
      <c r="P17" s="21">
        <v>0.22</v>
      </c>
      <c r="Q17" s="21">
        <f t="shared" si="0"/>
        <v>56</v>
      </c>
      <c r="R17" s="21">
        <f t="shared" si="1"/>
        <v>1.49</v>
      </c>
      <c r="S17" s="21">
        <v>80</v>
      </c>
      <c r="T17" s="21">
        <v>6.84</v>
      </c>
      <c r="U17" s="21">
        <v>0</v>
      </c>
      <c r="V17" s="21">
        <v>0</v>
      </c>
      <c r="W17" s="21">
        <v>0</v>
      </c>
      <c r="X17" s="21">
        <v>0</v>
      </c>
      <c r="Y17" s="21">
        <v>0</v>
      </c>
      <c r="Z17" s="21">
        <v>0</v>
      </c>
      <c r="AA17" s="21">
        <v>0</v>
      </c>
      <c r="AB17" s="21">
        <v>0</v>
      </c>
      <c r="AC17" s="21">
        <f t="shared" si="2"/>
        <v>80</v>
      </c>
      <c r="AD17" s="21">
        <f t="shared" si="3"/>
        <v>6.84</v>
      </c>
      <c r="AE17" s="21">
        <v>2</v>
      </c>
      <c r="AF17" s="21">
        <v>0.02</v>
      </c>
      <c r="AG17" s="21">
        <v>1</v>
      </c>
      <c r="AH17" s="21">
        <v>0.22</v>
      </c>
      <c r="AI17" s="21">
        <v>7</v>
      </c>
      <c r="AJ17" s="21">
        <v>1.61</v>
      </c>
      <c r="AK17" s="21">
        <v>0</v>
      </c>
      <c r="AL17" s="21">
        <v>0</v>
      </c>
      <c r="AM17" s="21">
        <v>0</v>
      </c>
      <c r="AN17" s="21">
        <v>0</v>
      </c>
      <c r="AO17" s="21">
        <v>3</v>
      </c>
      <c r="AP17" s="21">
        <v>0.39</v>
      </c>
      <c r="AQ17" s="21">
        <v>0</v>
      </c>
      <c r="AR17" s="21">
        <v>0</v>
      </c>
      <c r="AS17" s="21">
        <f t="shared" si="4"/>
        <v>149</v>
      </c>
      <c r="AT17" s="21">
        <f t="shared" si="5"/>
        <v>10.57</v>
      </c>
      <c r="AU17" s="21">
        <v>30</v>
      </c>
      <c r="AV17" s="21">
        <v>0.4</v>
      </c>
      <c r="AW17" s="21">
        <v>1</v>
      </c>
      <c r="AX17" s="21">
        <v>0</v>
      </c>
      <c r="AY17" s="21">
        <v>0</v>
      </c>
      <c r="AZ17" s="21">
        <v>0</v>
      </c>
      <c r="BA17" s="21">
        <v>0</v>
      </c>
      <c r="BB17" s="21">
        <v>0</v>
      </c>
      <c r="BC17" s="21">
        <v>2</v>
      </c>
      <c r="BD17" s="21">
        <v>0.43</v>
      </c>
      <c r="BE17" s="21">
        <v>2</v>
      </c>
      <c r="BF17" s="21">
        <v>0.05</v>
      </c>
      <c r="BG17" s="21">
        <v>34</v>
      </c>
      <c r="BH17" s="21">
        <v>4.9800000000000004</v>
      </c>
      <c r="BI17" s="21">
        <f t="shared" si="6"/>
        <v>38</v>
      </c>
      <c r="BJ17" s="21">
        <f t="shared" si="7"/>
        <v>5.4600000000000009</v>
      </c>
      <c r="BK17" s="21">
        <f t="shared" si="8"/>
        <v>187</v>
      </c>
      <c r="BL17" s="21">
        <f t="shared" si="9"/>
        <v>16.03</v>
      </c>
    </row>
    <row r="18" spans="1:64" x14ac:dyDescent="0.25">
      <c r="A18" s="134">
        <v>11</v>
      </c>
      <c r="B18" s="22" t="s">
        <v>50</v>
      </c>
      <c r="C18" s="21">
        <v>112</v>
      </c>
      <c r="D18" s="21">
        <v>5.03</v>
      </c>
      <c r="E18" s="21">
        <v>15</v>
      </c>
      <c r="F18" s="21">
        <v>0.7</v>
      </c>
      <c r="G18" s="21">
        <v>3</v>
      </c>
      <c r="H18" s="21">
        <v>7.0000000000000007E-2</v>
      </c>
      <c r="I18" s="21">
        <v>0</v>
      </c>
      <c r="J18" s="21">
        <v>0</v>
      </c>
      <c r="K18" s="21">
        <v>1</v>
      </c>
      <c r="L18" s="21">
        <v>0.04</v>
      </c>
      <c r="M18" s="21">
        <v>0</v>
      </c>
      <c r="N18" s="21">
        <v>0</v>
      </c>
      <c r="O18" s="21">
        <v>84</v>
      </c>
      <c r="P18" s="21">
        <v>1.84</v>
      </c>
      <c r="Q18" s="21">
        <f t="shared" si="0"/>
        <v>128</v>
      </c>
      <c r="R18" s="21">
        <f t="shared" si="1"/>
        <v>5.7700000000000005</v>
      </c>
      <c r="S18" s="21">
        <v>73</v>
      </c>
      <c r="T18" s="21">
        <v>8.11</v>
      </c>
      <c r="U18" s="21">
        <v>0</v>
      </c>
      <c r="V18" s="21">
        <v>0</v>
      </c>
      <c r="W18" s="21">
        <v>0</v>
      </c>
      <c r="X18" s="21">
        <v>0</v>
      </c>
      <c r="Y18" s="21">
        <v>0</v>
      </c>
      <c r="Z18" s="21">
        <v>0</v>
      </c>
      <c r="AA18" s="21">
        <v>0</v>
      </c>
      <c r="AB18" s="21">
        <v>0</v>
      </c>
      <c r="AC18" s="21">
        <f t="shared" si="2"/>
        <v>73</v>
      </c>
      <c r="AD18" s="21">
        <f t="shared" si="3"/>
        <v>8.11</v>
      </c>
      <c r="AE18" s="21">
        <v>1</v>
      </c>
      <c r="AF18" s="21">
        <v>0.02</v>
      </c>
      <c r="AG18" s="21">
        <v>1</v>
      </c>
      <c r="AH18" s="21">
        <v>0.09</v>
      </c>
      <c r="AI18" s="21">
        <v>11</v>
      </c>
      <c r="AJ18" s="21">
        <v>2.6</v>
      </c>
      <c r="AK18" s="21">
        <v>0</v>
      </c>
      <c r="AL18" s="21">
        <v>0</v>
      </c>
      <c r="AM18" s="21">
        <v>3</v>
      </c>
      <c r="AN18" s="21">
        <v>0.06</v>
      </c>
      <c r="AO18" s="21">
        <v>4</v>
      </c>
      <c r="AP18" s="21">
        <v>1.32</v>
      </c>
      <c r="AQ18" s="21">
        <v>0</v>
      </c>
      <c r="AR18" s="21">
        <v>0</v>
      </c>
      <c r="AS18" s="21">
        <f t="shared" si="4"/>
        <v>221</v>
      </c>
      <c r="AT18" s="21">
        <f t="shared" si="5"/>
        <v>17.97</v>
      </c>
      <c r="AU18" s="21">
        <v>146</v>
      </c>
      <c r="AV18" s="21">
        <v>3.69</v>
      </c>
      <c r="AW18" s="21">
        <v>3</v>
      </c>
      <c r="AX18" s="21">
        <v>0.01</v>
      </c>
      <c r="AY18" s="21">
        <v>0</v>
      </c>
      <c r="AZ18" s="21">
        <v>0</v>
      </c>
      <c r="BA18" s="21">
        <v>0</v>
      </c>
      <c r="BB18" s="21">
        <v>0</v>
      </c>
      <c r="BC18" s="21">
        <v>4</v>
      </c>
      <c r="BD18" s="21">
        <v>1.1499999999999999</v>
      </c>
      <c r="BE18" s="21">
        <v>2</v>
      </c>
      <c r="BF18" s="21">
        <v>0.37</v>
      </c>
      <c r="BG18" s="21">
        <v>45</v>
      </c>
      <c r="BH18" s="21">
        <v>7.45</v>
      </c>
      <c r="BI18" s="21">
        <f t="shared" si="6"/>
        <v>51</v>
      </c>
      <c r="BJ18" s="21">
        <f t="shared" si="7"/>
        <v>8.9700000000000006</v>
      </c>
      <c r="BK18" s="21">
        <f t="shared" si="8"/>
        <v>272</v>
      </c>
      <c r="BL18" s="21">
        <f t="shared" si="9"/>
        <v>26.939999999999998</v>
      </c>
    </row>
    <row r="19" spans="1:64" x14ac:dyDescent="0.25">
      <c r="A19" s="134">
        <v>12</v>
      </c>
      <c r="B19" s="22" t="s">
        <v>51</v>
      </c>
      <c r="C19" s="21">
        <v>136</v>
      </c>
      <c r="D19" s="21">
        <v>4.03</v>
      </c>
      <c r="E19" s="21">
        <v>10</v>
      </c>
      <c r="F19" s="21">
        <v>0.3</v>
      </c>
      <c r="G19" s="21">
        <v>0</v>
      </c>
      <c r="H19" s="21">
        <v>0</v>
      </c>
      <c r="I19" s="21">
        <v>4</v>
      </c>
      <c r="J19" s="21">
        <v>1.1200000000000001</v>
      </c>
      <c r="K19" s="21">
        <v>7</v>
      </c>
      <c r="L19" s="21">
        <v>0.21</v>
      </c>
      <c r="M19" s="21">
        <v>0</v>
      </c>
      <c r="N19" s="21">
        <v>0</v>
      </c>
      <c r="O19" s="21">
        <v>5</v>
      </c>
      <c r="P19" s="21">
        <v>0.05</v>
      </c>
      <c r="Q19" s="21">
        <f t="shared" si="0"/>
        <v>157</v>
      </c>
      <c r="R19" s="21">
        <f t="shared" si="1"/>
        <v>5.66</v>
      </c>
      <c r="S19" s="21">
        <v>785</v>
      </c>
      <c r="T19" s="21">
        <v>9.68</v>
      </c>
      <c r="U19" s="21">
        <v>7</v>
      </c>
      <c r="V19" s="21">
        <v>95.81</v>
      </c>
      <c r="W19" s="21">
        <v>0</v>
      </c>
      <c r="X19" s="21">
        <v>0</v>
      </c>
      <c r="Y19" s="21">
        <v>0</v>
      </c>
      <c r="Z19" s="21">
        <v>0</v>
      </c>
      <c r="AA19" s="21">
        <v>0</v>
      </c>
      <c r="AB19" s="21">
        <v>0</v>
      </c>
      <c r="AC19" s="21">
        <f t="shared" si="2"/>
        <v>792</v>
      </c>
      <c r="AD19" s="21">
        <f t="shared" si="3"/>
        <v>105.49000000000001</v>
      </c>
      <c r="AE19" s="21">
        <v>2</v>
      </c>
      <c r="AF19" s="21">
        <v>0.11</v>
      </c>
      <c r="AG19" s="21">
        <v>2</v>
      </c>
      <c r="AH19" s="21">
        <v>0.22</v>
      </c>
      <c r="AI19" s="21">
        <v>10</v>
      </c>
      <c r="AJ19" s="21">
        <v>1.53</v>
      </c>
      <c r="AK19" s="21">
        <v>0</v>
      </c>
      <c r="AL19" s="21">
        <v>0</v>
      </c>
      <c r="AM19" s="21">
        <v>0</v>
      </c>
      <c r="AN19" s="21">
        <v>0</v>
      </c>
      <c r="AO19" s="21">
        <v>48</v>
      </c>
      <c r="AP19" s="21">
        <v>72.680000000000007</v>
      </c>
      <c r="AQ19" s="21">
        <v>0</v>
      </c>
      <c r="AR19" s="21">
        <v>0</v>
      </c>
      <c r="AS19" s="21">
        <f t="shared" si="4"/>
        <v>1011</v>
      </c>
      <c r="AT19" s="21">
        <f t="shared" si="5"/>
        <v>185.69</v>
      </c>
      <c r="AU19" s="21">
        <v>225</v>
      </c>
      <c r="AV19" s="21">
        <v>3.07</v>
      </c>
      <c r="AW19" s="21">
        <v>15</v>
      </c>
      <c r="AX19" s="21">
        <v>0.02</v>
      </c>
      <c r="AY19" s="21">
        <v>0</v>
      </c>
      <c r="AZ19" s="21">
        <v>0</v>
      </c>
      <c r="BA19" s="21">
        <v>0</v>
      </c>
      <c r="BB19" s="21">
        <v>0</v>
      </c>
      <c r="BC19" s="21">
        <v>4</v>
      </c>
      <c r="BD19" s="21">
        <v>1</v>
      </c>
      <c r="BE19" s="21">
        <v>1</v>
      </c>
      <c r="BF19" s="21">
        <v>0.01</v>
      </c>
      <c r="BG19" s="21">
        <v>41</v>
      </c>
      <c r="BH19" s="21">
        <v>7.12</v>
      </c>
      <c r="BI19" s="21">
        <f t="shared" si="6"/>
        <v>46</v>
      </c>
      <c r="BJ19" s="21">
        <f t="shared" si="7"/>
        <v>8.1300000000000008</v>
      </c>
      <c r="BK19" s="21">
        <f t="shared" si="8"/>
        <v>1057</v>
      </c>
      <c r="BL19" s="21">
        <f t="shared" si="9"/>
        <v>193.82</v>
      </c>
    </row>
    <row r="20" spans="1:64" x14ac:dyDescent="0.25">
      <c r="A20" s="134">
        <v>13</v>
      </c>
      <c r="B20" s="22" t="s">
        <v>52</v>
      </c>
      <c r="C20" s="21">
        <v>184</v>
      </c>
      <c r="D20" s="21">
        <v>14.57</v>
      </c>
      <c r="E20" s="21">
        <v>718</v>
      </c>
      <c r="F20" s="21">
        <v>4.96</v>
      </c>
      <c r="G20" s="21">
        <v>36</v>
      </c>
      <c r="H20" s="21">
        <v>0.57999999999999996</v>
      </c>
      <c r="I20" s="21">
        <v>2</v>
      </c>
      <c r="J20" s="21">
        <v>5.55</v>
      </c>
      <c r="K20" s="21">
        <v>15</v>
      </c>
      <c r="L20" s="21">
        <v>69.98</v>
      </c>
      <c r="M20" s="21">
        <v>0</v>
      </c>
      <c r="N20" s="21">
        <v>0</v>
      </c>
      <c r="O20" s="21">
        <v>3272</v>
      </c>
      <c r="P20" s="21">
        <v>4.2300000000000004</v>
      </c>
      <c r="Q20" s="21">
        <f t="shared" si="0"/>
        <v>919</v>
      </c>
      <c r="R20" s="21">
        <f t="shared" si="1"/>
        <v>95.06</v>
      </c>
      <c r="S20" s="21">
        <v>112</v>
      </c>
      <c r="T20" s="21">
        <v>35.76</v>
      </c>
      <c r="U20" s="21">
        <v>19</v>
      </c>
      <c r="V20" s="21">
        <v>105.61</v>
      </c>
      <c r="W20" s="21">
        <v>2</v>
      </c>
      <c r="X20" s="21">
        <v>2.35</v>
      </c>
      <c r="Y20" s="21">
        <v>0</v>
      </c>
      <c r="Z20" s="21">
        <v>0</v>
      </c>
      <c r="AA20" s="21">
        <v>0</v>
      </c>
      <c r="AB20" s="21">
        <v>0</v>
      </c>
      <c r="AC20" s="21">
        <f t="shared" si="2"/>
        <v>133</v>
      </c>
      <c r="AD20" s="21">
        <f t="shared" si="3"/>
        <v>143.72</v>
      </c>
      <c r="AE20" s="21">
        <v>3</v>
      </c>
      <c r="AF20" s="21">
        <v>0.18</v>
      </c>
      <c r="AG20" s="21">
        <v>3</v>
      </c>
      <c r="AH20" s="21">
        <v>0.53</v>
      </c>
      <c r="AI20" s="21">
        <v>4</v>
      </c>
      <c r="AJ20" s="21">
        <v>1.22</v>
      </c>
      <c r="AK20" s="21">
        <v>0</v>
      </c>
      <c r="AL20" s="21">
        <v>0</v>
      </c>
      <c r="AM20" s="21">
        <v>0</v>
      </c>
      <c r="AN20" s="21">
        <v>0</v>
      </c>
      <c r="AO20" s="21">
        <v>1619</v>
      </c>
      <c r="AP20" s="21">
        <v>25.3</v>
      </c>
      <c r="AQ20" s="21">
        <v>0</v>
      </c>
      <c r="AR20" s="21">
        <v>0</v>
      </c>
      <c r="AS20" s="21">
        <f t="shared" si="4"/>
        <v>2681</v>
      </c>
      <c r="AT20" s="21">
        <f t="shared" si="5"/>
        <v>266.01</v>
      </c>
      <c r="AU20" s="21">
        <v>1578</v>
      </c>
      <c r="AV20" s="21">
        <v>9.99</v>
      </c>
      <c r="AW20" s="21">
        <v>569</v>
      </c>
      <c r="AX20" s="21">
        <v>0.75</v>
      </c>
      <c r="AY20" s="21">
        <v>0</v>
      </c>
      <c r="AZ20" s="21">
        <v>0</v>
      </c>
      <c r="BA20" s="21">
        <v>11</v>
      </c>
      <c r="BB20" s="21">
        <v>0.24</v>
      </c>
      <c r="BC20" s="21">
        <v>5</v>
      </c>
      <c r="BD20" s="21">
        <v>1.31</v>
      </c>
      <c r="BE20" s="21">
        <v>1426</v>
      </c>
      <c r="BF20" s="21">
        <v>15.34</v>
      </c>
      <c r="BG20" s="21">
        <v>599</v>
      </c>
      <c r="BH20" s="21">
        <v>106.62</v>
      </c>
      <c r="BI20" s="21">
        <f t="shared" si="6"/>
        <v>2041</v>
      </c>
      <c r="BJ20" s="21">
        <f t="shared" si="7"/>
        <v>123.51</v>
      </c>
      <c r="BK20" s="21">
        <f t="shared" si="8"/>
        <v>4722</v>
      </c>
      <c r="BL20" s="21">
        <f t="shared" si="9"/>
        <v>389.52</v>
      </c>
    </row>
    <row r="21" spans="1:64" x14ac:dyDescent="0.25">
      <c r="A21" s="134">
        <v>14</v>
      </c>
      <c r="B21" s="22" t="s">
        <v>53</v>
      </c>
      <c r="C21" s="21">
        <v>2</v>
      </c>
      <c r="D21" s="21">
        <v>0.14000000000000001</v>
      </c>
      <c r="E21" s="21">
        <v>426</v>
      </c>
      <c r="F21" s="21">
        <v>3.91</v>
      </c>
      <c r="G21" s="21">
        <v>403</v>
      </c>
      <c r="H21" s="21">
        <v>5.96</v>
      </c>
      <c r="I21" s="21">
        <v>0</v>
      </c>
      <c r="J21" s="21">
        <v>0</v>
      </c>
      <c r="K21" s="21">
        <v>248</v>
      </c>
      <c r="L21" s="21">
        <v>2.48</v>
      </c>
      <c r="M21" s="21">
        <v>0</v>
      </c>
      <c r="N21" s="21">
        <v>0</v>
      </c>
      <c r="O21" s="21">
        <v>257</v>
      </c>
      <c r="P21" s="21">
        <v>1.67</v>
      </c>
      <c r="Q21" s="21">
        <f t="shared" si="0"/>
        <v>676</v>
      </c>
      <c r="R21" s="21">
        <f t="shared" si="1"/>
        <v>6.5299999999999994</v>
      </c>
      <c r="S21" s="21">
        <v>662</v>
      </c>
      <c r="T21" s="21">
        <v>6.63</v>
      </c>
      <c r="U21" s="21">
        <v>1</v>
      </c>
      <c r="V21" s="21">
        <v>25.72</v>
      </c>
      <c r="W21" s="21">
        <v>1</v>
      </c>
      <c r="X21" s="21">
        <v>2.4700000000000002</v>
      </c>
      <c r="Y21" s="21">
        <v>0</v>
      </c>
      <c r="Z21" s="21">
        <v>0</v>
      </c>
      <c r="AA21" s="21">
        <v>0</v>
      </c>
      <c r="AB21" s="21">
        <v>0</v>
      </c>
      <c r="AC21" s="21">
        <f t="shared" si="2"/>
        <v>664</v>
      </c>
      <c r="AD21" s="21">
        <f t="shared" si="3"/>
        <v>34.82</v>
      </c>
      <c r="AE21" s="21">
        <v>5</v>
      </c>
      <c r="AF21" s="21">
        <v>0.04</v>
      </c>
      <c r="AG21" s="21">
        <v>0</v>
      </c>
      <c r="AH21" s="21">
        <v>0</v>
      </c>
      <c r="AI21" s="21">
        <v>0</v>
      </c>
      <c r="AJ21" s="21">
        <v>0</v>
      </c>
      <c r="AK21" s="21">
        <v>0</v>
      </c>
      <c r="AL21" s="21">
        <v>0</v>
      </c>
      <c r="AM21" s="21">
        <v>0</v>
      </c>
      <c r="AN21" s="21">
        <v>0</v>
      </c>
      <c r="AO21" s="21">
        <v>1672</v>
      </c>
      <c r="AP21" s="21">
        <v>37.14</v>
      </c>
      <c r="AQ21" s="21">
        <v>0</v>
      </c>
      <c r="AR21" s="21">
        <v>0</v>
      </c>
      <c r="AS21" s="21">
        <f t="shared" si="4"/>
        <v>3017</v>
      </c>
      <c r="AT21" s="21">
        <f t="shared" si="5"/>
        <v>78.53</v>
      </c>
      <c r="AU21" s="21">
        <v>1907</v>
      </c>
      <c r="AV21" s="21">
        <v>11.17</v>
      </c>
      <c r="AW21" s="21">
        <v>1133</v>
      </c>
      <c r="AX21" s="21">
        <v>2.56</v>
      </c>
      <c r="AY21" s="21">
        <v>0</v>
      </c>
      <c r="AZ21" s="21">
        <v>0</v>
      </c>
      <c r="BA21" s="21">
        <v>0</v>
      </c>
      <c r="BB21" s="21">
        <v>0</v>
      </c>
      <c r="BC21" s="21">
        <v>0</v>
      </c>
      <c r="BD21" s="21">
        <v>0</v>
      </c>
      <c r="BE21" s="21">
        <v>1</v>
      </c>
      <c r="BF21" s="21">
        <v>0.03</v>
      </c>
      <c r="BG21" s="21">
        <v>354</v>
      </c>
      <c r="BH21" s="21">
        <v>9.1</v>
      </c>
      <c r="BI21" s="21">
        <f t="shared" si="6"/>
        <v>355</v>
      </c>
      <c r="BJ21" s="21">
        <f t="shared" si="7"/>
        <v>9.129999999999999</v>
      </c>
      <c r="BK21" s="21">
        <f t="shared" si="8"/>
        <v>3372</v>
      </c>
      <c r="BL21" s="21">
        <f t="shared" si="9"/>
        <v>87.66</v>
      </c>
    </row>
    <row r="22" spans="1:64" x14ac:dyDescent="0.25">
      <c r="A22" s="134">
        <v>15</v>
      </c>
      <c r="B22" s="22" t="s">
        <v>54</v>
      </c>
      <c r="C22" s="21"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f t="shared" si="0"/>
        <v>0</v>
      </c>
      <c r="R22" s="21">
        <f t="shared" si="1"/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f t="shared" si="2"/>
        <v>0</v>
      </c>
      <c r="AD22" s="21">
        <f t="shared" si="3"/>
        <v>0</v>
      </c>
      <c r="AE22" s="21">
        <v>0</v>
      </c>
      <c r="AF22" s="21">
        <v>0</v>
      </c>
      <c r="AG22" s="21">
        <v>0</v>
      </c>
      <c r="AH22" s="21">
        <v>0</v>
      </c>
      <c r="AI22" s="21">
        <v>0</v>
      </c>
      <c r="AJ22" s="21">
        <v>0</v>
      </c>
      <c r="AK22" s="21">
        <v>0</v>
      </c>
      <c r="AL22" s="21">
        <v>0</v>
      </c>
      <c r="AM22" s="21">
        <v>0</v>
      </c>
      <c r="AN22" s="21">
        <v>0</v>
      </c>
      <c r="AO22" s="21">
        <v>0</v>
      </c>
      <c r="AP22" s="21">
        <v>0</v>
      </c>
      <c r="AQ22" s="21">
        <v>0</v>
      </c>
      <c r="AR22" s="21">
        <v>0</v>
      </c>
      <c r="AS22" s="21">
        <f t="shared" si="4"/>
        <v>0</v>
      </c>
      <c r="AT22" s="21">
        <f t="shared" si="5"/>
        <v>0</v>
      </c>
      <c r="AU22" s="21">
        <v>0</v>
      </c>
      <c r="AV22" s="21">
        <v>0</v>
      </c>
      <c r="AW22" s="21">
        <v>0</v>
      </c>
      <c r="AX22" s="21">
        <v>0</v>
      </c>
      <c r="AY22" s="21">
        <v>0</v>
      </c>
      <c r="AZ22" s="21">
        <v>0</v>
      </c>
      <c r="BA22" s="21">
        <v>0</v>
      </c>
      <c r="BB22" s="21">
        <v>0</v>
      </c>
      <c r="BC22" s="21">
        <v>0</v>
      </c>
      <c r="BD22" s="21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f t="shared" si="6"/>
        <v>0</v>
      </c>
      <c r="BJ22" s="21">
        <f t="shared" si="7"/>
        <v>0</v>
      </c>
      <c r="BK22" s="21">
        <f t="shared" si="8"/>
        <v>0</v>
      </c>
      <c r="BL22" s="21">
        <f t="shared" si="9"/>
        <v>0</v>
      </c>
    </row>
    <row r="23" spans="1:64" x14ac:dyDescent="0.25">
      <c r="A23" s="134">
        <v>16</v>
      </c>
      <c r="B23" s="22" t="s">
        <v>55</v>
      </c>
      <c r="C23" s="21">
        <v>3496</v>
      </c>
      <c r="D23" s="21">
        <v>213.19</v>
      </c>
      <c r="E23" s="21">
        <v>3804</v>
      </c>
      <c r="F23" s="21">
        <v>63.4</v>
      </c>
      <c r="G23" s="21">
        <v>1704</v>
      </c>
      <c r="H23" s="21">
        <v>52.28</v>
      </c>
      <c r="I23" s="21">
        <v>17</v>
      </c>
      <c r="J23" s="21">
        <v>14.13</v>
      </c>
      <c r="K23" s="21">
        <v>35</v>
      </c>
      <c r="L23" s="21">
        <v>78.28</v>
      </c>
      <c r="M23" s="21">
        <v>0</v>
      </c>
      <c r="N23" s="21">
        <v>0</v>
      </c>
      <c r="O23" s="21">
        <v>2715</v>
      </c>
      <c r="P23" s="21">
        <v>79.75</v>
      </c>
      <c r="Q23" s="21">
        <f t="shared" si="0"/>
        <v>7352</v>
      </c>
      <c r="R23" s="21">
        <f t="shared" si="1"/>
        <v>369</v>
      </c>
      <c r="S23" s="21">
        <v>778</v>
      </c>
      <c r="T23" s="21">
        <v>148.44</v>
      </c>
      <c r="U23" s="21">
        <v>88</v>
      </c>
      <c r="V23" s="21">
        <v>372.6</v>
      </c>
      <c r="W23" s="21">
        <v>18</v>
      </c>
      <c r="X23" s="21">
        <v>19.34</v>
      </c>
      <c r="Y23" s="21">
        <v>0</v>
      </c>
      <c r="Z23" s="21">
        <v>0</v>
      </c>
      <c r="AA23" s="21">
        <v>0</v>
      </c>
      <c r="AB23" s="21">
        <v>0</v>
      </c>
      <c r="AC23" s="21">
        <f t="shared" si="2"/>
        <v>884</v>
      </c>
      <c r="AD23" s="21">
        <f t="shared" si="3"/>
        <v>540.38</v>
      </c>
      <c r="AE23" s="21">
        <v>7</v>
      </c>
      <c r="AF23" s="21">
        <v>0.71</v>
      </c>
      <c r="AG23" s="21">
        <v>5</v>
      </c>
      <c r="AH23" s="21">
        <v>0.11</v>
      </c>
      <c r="AI23" s="21">
        <v>102</v>
      </c>
      <c r="AJ23" s="21">
        <v>2</v>
      </c>
      <c r="AK23" s="21">
        <v>0</v>
      </c>
      <c r="AL23" s="21">
        <v>0</v>
      </c>
      <c r="AM23" s="21">
        <v>0</v>
      </c>
      <c r="AN23" s="21">
        <v>0</v>
      </c>
      <c r="AO23" s="21">
        <v>271</v>
      </c>
      <c r="AP23" s="21">
        <v>11.96</v>
      </c>
      <c r="AQ23" s="21">
        <v>0</v>
      </c>
      <c r="AR23" s="21">
        <v>0</v>
      </c>
      <c r="AS23" s="21">
        <f t="shared" si="4"/>
        <v>8621</v>
      </c>
      <c r="AT23" s="21">
        <f t="shared" si="5"/>
        <v>924.16000000000008</v>
      </c>
      <c r="AU23" s="21">
        <v>4473</v>
      </c>
      <c r="AV23" s="21">
        <v>62.17</v>
      </c>
      <c r="AW23" s="21">
        <v>280</v>
      </c>
      <c r="AX23" s="21">
        <v>0.87</v>
      </c>
      <c r="AY23" s="21">
        <v>67</v>
      </c>
      <c r="AZ23" s="21">
        <v>11</v>
      </c>
      <c r="BA23" s="21">
        <v>1</v>
      </c>
      <c r="BB23" s="21">
        <v>0.01</v>
      </c>
      <c r="BC23" s="21">
        <v>11</v>
      </c>
      <c r="BD23" s="21">
        <v>0.94</v>
      </c>
      <c r="BE23" s="21">
        <v>1023</v>
      </c>
      <c r="BF23" s="21">
        <v>153.38</v>
      </c>
      <c r="BG23" s="21">
        <v>6248</v>
      </c>
      <c r="BH23" s="21">
        <v>164.9</v>
      </c>
      <c r="BI23" s="21">
        <f t="shared" si="6"/>
        <v>7350</v>
      </c>
      <c r="BJ23" s="21">
        <f t="shared" si="7"/>
        <v>330.23</v>
      </c>
      <c r="BK23" s="21">
        <f t="shared" si="8"/>
        <v>15971</v>
      </c>
      <c r="BL23" s="21">
        <f t="shared" si="9"/>
        <v>1254.3900000000001</v>
      </c>
    </row>
    <row r="24" spans="1:64" x14ac:dyDescent="0.25">
      <c r="A24" s="134">
        <v>17</v>
      </c>
      <c r="B24" s="22" t="s">
        <v>56</v>
      </c>
      <c r="C24" s="21">
        <v>369</v>
      </c>
      <c r="D24" s="21">
        <v>52.25</v>
      </c>
      <c r="E24" s="21">
        <v>437</v>
      </c>
      <c r="F24" s="21">
        <v>19.05</v>
      </c>
      <c r="G24" s="21">
        <v>294</v>
      </c>
      <c r="H24" s="21">
        <v>0.24</v>
      </c>
      <c r="I24" s="21">
        <v>0</v>
      </c>
      <c r="J24" s="21">
        <v>0</v>
      </c>
      <c r="K24" s="21">
        <v>22</v>
      </c>
      <c r="L24" s="21">
        <v>15.22</v>
      </c>
      <c r="M24" s="21">
        <v>0</v>
      </c>
      <c r="N24" s="21">
        <v>0</v>
      </c>
      <c r="O24" s="21">
        <v>389</v>
      </c>
      <c r="P24" s="21">
        <v>13.94</v>
      </c>
      <c r="Q24" s="21">
        <f t="shared" si="0"/>
        <v>828</v>
      </c>
      <c r="R24" s="21">
        <f t="shared" si="1"/>
        <v>86.52</v>
      </c>
      <c r="S24" s="21">
        <v>666</v>
      </c>
      <c r="T24" s="21">
        <v>75.83</v>
      </c>
      <c r="U24" s="21">
        <v>22</v>
      </c>
      <c r="V24" s="21">
        <v>120.17</v>
      </c>
      <c r="W24" s="21">
        <v>3</v>
      </c>
      <c r="X24" s="21">
        <v>0.65</v>
      </c>
      <c r="Y24" s="21">
        <v>0</v>
      </c>
      <c r="Z24" s="21">
        <v>0</v>
      </c>
      <c r="AA24" s="21">
        <v>0</v>
      </c>
      <c r="AB24" s="21">
        <v>0</v>
      </c>
      <c r="AC24" s="21">
        <f t="shared" si="2"/>
        <v>691</v>
      </c>
      <c r="AD24" s="21">
        <f t="shared" si="3"/>
        <v>196.65</v>
      </c>
      <c r="AE24" s="21">
        <v>11</v>
      </c>
      <c r="AF24" s="21">
        <v>0.24</v>
      </c>
      <c r="AG24" s="21">
        <v>3</v>
      </c>
      <c r="AH24" s="21">
        <v>0.54</v>
      </c>
      <c r="AI24" s="21">
        <v>10</v>
      </c>
      <c r="AJ24" s="21">
        <v>2.72</v>
      </c>
      <c r="AK24" s="21">
        <v>0</v>
      </c>
      <c r="AL24" s="21">
        <v>0</v>
      </c>
      <c r="AM24" s="21">
        <v>0</v>
      </c>
      <c r="AN24" s="21">
        <v>0</v>
      </c>
      <c r="AO24" s="21">
        <v>0</v>
      </c>
      <c r="AP24" s="21">
        <v>0</v>
      </c>
      <c r="AQ24" s="21">
        <v>0</v>
      </c>
      <c r="AR24" s="21">
        <v>0</v>
      </c>
      <c r="AS24" s="21">
        <f t="shared" si="4"/>
        <v>1543</v>
      </c>
      <c r="AT24" s="21">
        <f t="shared" si="5"/>
        <v>286.67000000000007</v>
      </c>
      <c r="AU24" s="21">
        <v>656</v>
      </c>
      <c r="AV24" s="21">
        <v>42.99</v>
      </c>
      <c r="AW24" s="21">
        <v>2</v>
      </c>
      <c r="AX24" s="21">
        <v>0.01</v>
      </c>
      <c r="AY24" s="21">
        <v>0</v>
      </c>
      <c r="AZ24" s="21">
        <v>0</v>
      </c>
      <c r="BA24" s="21">
        <v>0</v>
      </c>
      <c r="BB24" s="21">
        <v>0</v>
      </c>
      <c r="BC24" s="21">
        <v>26</v>
      </c>
      <c r="BD24" s="21">
        <v>6.89</v>
      </c>
      <c r="BE24" s="21">
        <v>350</v>
      </c>
      <c r="BF24" s="21">
        <v>65.010000000000005</v>
      </c>
      <c r="BG24" s="21">
        <v>1297</v>
      </c>
      <c r="BH24" s="21">
        <v>86.14</v>
      </c>
      <c r="BI24" s="21">
        <f t="shared" si="6"/>
        <v>1673</v>
      </c>
      <c r="BJ24" s="21">
        <f t="shared" si="7"/>
        <v>158.04000000000002</v>
      </c>
      <c r="BK24" s="21">
        <f t="shared" si="8"/>
        <v>3216</v>
      </c>
      <c r="BL24" s="21">
        <f t="shared" si="9"/>
        <v>444.71000000000009</v>
      </c>
    </row>
    <row r="25" spans="1:64" x14ac:dyDescent="0.25">
      <c r="A25" s="134">
        <v>18</v>
      </c>
      <c r="B25" s="22" t="s">
        <v>57</v>
      </c>
      <c r="C25" s="21">
        <v>363</v>
      </c>
      <c r="D25" s="21">
        <v>18.2</v>
      </c>
      <c r="E25" s="21">
        <v>7</v>
      </c>
      <c r="F25" s="21">
        <v>0.43</v>
      </c>
      <c r="G25" s="21">
        <v>0</v>
      </c>
      <c r="H25" s="21">
        <v>0</v>
      </c>
      <c r="I25" s="21">
        <v>0</v>
      </c>
      <c r="J25" s="21">
        <v>0</v>
      </c>
      <c r="K25" s="21">
        <v>9</v>
      </c>
      <c r="L25" s="21">
        <v>2.52</v>
      </c>
      <c r="M25" s="21">
        <v>0</v>
      </c>
      <c r="N25" s="21">
        <v>0</v>
      </c>
      <c r="O25" s="21">
        <v>231</v>
      </c>
      <c r="P25" s="21">
        <v>5.14</v>
      </c>
      <c r="Q25" s="21">
        <f t="shared" si="0"/>
        <v>379</v>
      </c>
      <c r="R25" s="21">
        <f t="shared" si="1"/>
        <v>21.15</v>
      </c>
      <c r="S25" s="21">
        <v>36</v>
      </c>
      <c r="T25" s="21">
        <v>6.93</v>
      </c>
      <c r="U25" s="21">
        <v>0</v>
      </c>
      <c r="V25" s="21">
        <v>0</v>
      </c>
      <c r="W25" s="21">
        <v>0</v>
      </c>
      <c r="X25" s="21">
        <v>0</v>
      </c>
      <c r="Y25" s="21">
        <v>0</v>
      </c>
      <c r="Z25" s="21">
        <v>0</v>
      </c>
      <c r="AA25" s="21">
        <v>0</v>
      </c>
      <c r="AB25" s="21">
        <v>0</v>
      </c>
      <c r="AC25" s="21">
        <f t="shared" si="2"/>
        <v>36</v>
      </c>
      <c r="AD25" s="21">
        <f t="shared" si="3"/>
        <v>6.93</v>
      </c>
      <c r="AE25" s="21">
        <v>1</v>
      </c>
      <c r="AF25" s="21">
        <v>0.02</v>
      </c>
      <c r="AG25" s="21">
        <v>3</v>
      </c>
      <c r="AH25" s="21">
        <v>0.3</v>
      </c>
      <c r="AI25" s="21">
        <v>4</v>
      </c>
      <c r="AJ25" s="21">
        <v>1.1599999999999999</v>
      </c>
      <c r="AK25" s="21">
        <v>0</v>
      </c>
      <c r="AL25" s="21">
        <v>0</v>
      </c>
      <c r="AM25" s="21">
        <v>0</v>
      </c>
      <c r="AN25" s="21">
        <v>0</v>
      </c>
      <c r="AO25" s="21">
        <v>0</v>
      </c>
      <c r="AP25" s="21">
        <v>0</v>
      </c>
      <c r="AQ25" s="21">
        <v>0</v>
      </c>
      <c r="AR25" s="21">
        <v>0</v>
      </c>
      <c r="AS25" s="21">
        <f t="shared" si="4"/>
        <v>423</v>
      </c>
      <c r="AT25" s="21">
        <f t="shared" si="5"/>
        <v>29.56</v>
      </c>
      <c r="AU25" s="21">
        <v>353</v>
      </c>
      <c r="AV25" s="21">
        <v>9.2100000000000009</v>
      </c>
      <c r="AW25" s="21">
        <v>1</v>
      </c>
      <c r="AX25" s="21">
        <v>0</v>
      </c>
      <c r="AY25" s="21">
        <v>0</v>
      </c>
      <c r="AZ25" s="21">
        <v>0</v>
      </c>
      <c r="BA25" s="21">
        <v>0</v>
      </c>
      <c r="BB25" s="21">
        <v>0</v>
      </c>
      <c r="BC25" s="21">
        <v>1</v>
      </c>
      <c r="BD25" s="21">
        <v>0.4</v>
      </c>
      <c r="BE25" s="21">
        <v>2</v>
      </c>
      <c r="BF25" s="21">
        <v>0.66</v>
      </c>
      <c r="BG25" s="21">
        <v>58</v>
      </c>
      <c r="BH25" s="21">
        <v>6.69</v>
      </c>
      <c r="BI25" s="21">
        <f t="shared" si="6"/>
        <v>61</v>
      </c>
      <c r="BJ25" s="21">
        <f t="shared" si="7"/>
        <v>7.75</v>
      </c>
      <c r="BK25" s="21">
        <f t="shared" si="8"/>
        <v>484</v>
      </c>
      <c r="BL25" s="21">
        <f t="shared" si="9"/>
        <v>37.31</v>
      </c>
    </row>
    <row r="26" spans="1:64" x14ac:dyDescent="0.25">
      <c r="A26" s="134">
        <v>19</v>
      </c>
      <c r="B26" s="22" t="s">
        <v>58</v>
      </c>
      <c r="C26" s="21">
        <v>0</v>
      </c>
      <c r="D26" s="21">
        <v>0</v>
      </c>
      <c r="E26" s="21">
        <v>477</v>
      </c>
      <c r="F26" s="21">
        <v>14.95</v>
      </c>
      <c r="G26" s="21">
        <v>451</v>
      </c>
      <c r="H26" s="21">
        <v>22.77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f t="shared" si="0"/>
        <v>477</v>
      </c>
      <c r="R26" s="21">
        <f t="shared" si="1"/>
        <v>14.95</v>
      </c>
      <c r="S26" s="21">
        <v>276</v>
      </c>
      <c r="T26" s="21">
        <v>40.46</v>
      </c>
      <c r="U26" s="21">
        <v>7</v>
      </c>
      <c r="V26" s="21">
        <v>3.26</v>
      </c>
      <c r="W26" s="21">
        <v>0</v>
      </c>
      <c r="X26" s="21">
        <v>0</v>
      </c>
      <c r="Y26" s="21">
        <v>0</v>
      </c>
      <c r="Z26" s="21">
        <v>0</v>
      </c>
      <c r="AA26" s="21">
        <v>0</v>
      </c>
      <c r="AB26" s="21">
        <v>0</v>
      </c>
      <c r="AC26" s="21">
        <f t="shared" si="2"/>
        <v>283</v>
      </c>
      <c r="AD26" s="21">
        <f t="shared" si="3"/>
        <v>43.72</v>
      </c>
      <c r="AE26" s="21">
        <v>1</v>
      </c>
      <c r="AF26" s="21">
        <v>0.1</v>
      </c>
      <c r="AG26" s="21">
        <v>0</v>
      </c>
      <c r="AH26" s="21">
        <v>0</v>
      </c>
      <c r="AI26" s="21">
        <v>0</v>
      </c>
      <c r="AJ26" s="21">
        <v>0</v>
      </c>
      <c r="AK26" s="21">
        <v>0</v>
      </c>
      <c r="AL26" s="21">
        <v>0</v>
      </c>
      <c r="AM26" s="21">
        <v>0</v>
      </c>
      <c r="AN26" s="21">
        <v>0</v>
      </c>
      <c r="AO26" s="21">
        <v>0</v>
      </c>
      <c r="AP26" s="21">
        <v>0</v>
      </c>
      <c r="AQ26" s="21">
        <v>0</v>
      </c>
      <c r="AR26" s="21">
        <v>0</v>
      </c>
      <c r="AS26" s="21">
        <f t="shared" si="4"/>
        <v>761</v>
      </c>
      <c r="AT26" s="21">
        <f t="shared" si="5"/>
        <v>58.77</v>
      </c>
      <c r="AU26" s="21">
        <v>392</v>
      </c>
      <c r="AV26" s="21">
        <v>9.17</v>
      </c>
      <c r="AW26" s="21">
        <v>0</v>
      </c>
      <c r="AX26" s="21">
        <v>0</v>
      </c>
      <c r="AY26" s="21">
        <v>0</v>
      </c>
      <c r="AZ26" s="21">
        <v>0</v>
      </c>
      <c r="BA26" s="21">
        <v>0</v>
      </c>
      <c r="BB26" s="21">
        <v>0</v>
      </c>
      <c r="BC26" s="21">
        <v>0</v>
      </c>
      <c r="BD26" s="21">
        <v>0</v>
      </c>
      <c r="BE26" s="21">
        <v>0</v>
      </c>
      <c r="BF26" s="21">
        <v>0</v>
      </c>
      <c r="BG26" s="21">
        <v>1011</v>
      </c>
      <c r="BH26" s="21">
        <v>57.21</v>
      </c>
      <c r="BI26" s="21">
        <f t="shared" si="6"/>
        <v>1011</v>
      </c>
      <c r="BJ26" s="21">
        <f t="shared" si="7"/>
        <v>57.21</v>
      </c>
      <c r="BK26" s="21">
        <f t="shared" si="8"/>
        <v>1772</v>
      </c>
      <c r="BL26" s="21">
        <f t="shared" si="9"/>
        <v>115.98</v>
      </c>
    </row>
    <row r="27" spans="1:64" x14ac:dyDescent="0.25">
      <c r="A27" s="134">
        <v>20</v>
      </c>
      <c r="B27" s="22" t="s">
        <v>59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f t="shared" si="0"/>
        <v>0</v>
      </c>
      <c r="R27" s="21">
        <f t="shared" si="1"/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21">
        <f t="shared" si="2"/>
        <v>0</v>
      </c>
      <c r="AD27" s="21">
        <f t="shared" si="3"/>
        <v>0</v>
      </c>
      <c r="AE27" s="21">
        <v>0</v>
      </c>
      <c r="AF27" s="21">
        <v>0</v>
      </c>
      <c r="AG27" s="21">
        <v>0</v>
      </c>
      <c r="AH27" s="21">
        <v>0</v>
      </c>
      <c r="AI27" s="21">
        <v>0</v>
      </c>
      <c r="AJ27" s="21">
        <v>0</v>
      </c>
      <c r="AK27" s="21">
        <v>0</v>
      </c>
      <c r="AL27" s="21">
        <v>0</v>
      </c>
      <c r="AM27" s="21">
        <v>0</v>
      </c>
      <c r="AN27" s="21">
        <v>0</v>
      </c>
      <c r="AO27" s="21">
        <v>0</v>
      </c>
      <c r="AP27" s="21">
        <v>0</v>
      </c>
      <c r="AQ27" s="21">
        <v>0</v>
      </c>
      <c r="AR27" s="21">
        <v>0</v>
      </c>
      <c r="AS27" s="21">
        <f t="shared" si="4"/>
        <v>0</v>
      </c>
      <c r="AT27" s="21">
        <f t="shared" si="5"/>
        <v>0</v>
      </c>
      <c r="AU27" s="21">
        <v>0</v>
      </c>
      <c r="AV27" s="21">
        <v>0</v>
      </c>
      <c r="AW27" s="21">
        <v>0</v>
      </c>
      <c r="AX27" s="21">
        <v>0</v>
      </c>
      <c r="AY27" s="21">
        <v>0</v>
      </c>
      <c r="AZ27" s="21">
        <v>0</v>
      </c>
      <c r="BA27" s="21">
        <v>0</v>
      </c>
      <c r="BB27" s="21">
        <v>0</v>
      </c>
      <c r="BC27" s="21">
        <v>0</v>
      </c>
      <c r="BD27" s="21">
        <v>0</v>
      </c>
      <c r="BE27" s="21">
        <v>0</v>
      </c>
      <c r="BF27" s="21">
        <v>0</v>
      </c>
      <c r="BG27" s="21">
        <v>0</v>
      </c>
      <c r="BH27" s="21">
        <v>0</v>
      </c>
      <c r="BI27" s="21">
        <f t="shared" si="6"/>
        <v>0</v>
      </c>
      <c r="BJ27" s="21">
        <f t="shared" si="7"/>
        <v>0</v>
      </c>
      <c r="BK27" s="21">
        <f t="shared" si="8"/>
        <v>0</v>
      </c>
      <c r="BL27" s="21">
        <f t="shared" si="9"/>
        <v>0</v>
      </c>
    </row>
    <row r="28" spans="1:64" x14ac:dyDescent="0.25">
      <c r="A28" s="134">
        <v>21</v>
      </c>
      <c r="B28" s="22" t="s">
        <v>60</v>
      </c>
      <c r="C28" s="21"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f t="shared" si="0"/>
        <v>0</v>
      </c>
      <c r="R28" s="21">
        <f t="shared" si="1"/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v>0</v>
      </c>
      <c r="AA28" s="21">
        <v>0</v>
      </c>
      <c r="AB28" s="21">
        <v>0</v>
      </c>
      <c r="AC28" s="21">
        <f t="shared" si="2"/>
        <v>0</v>
      </c>
      <c r="AD28" s="21">
        <f t="shared" si="3"/>
        <v>0</v>
      </c>
      <c r="AE28" s="21">
        <v>0</v>
      </c>
      <c r="AF28" s="21">
        <v>0</v>
      </c>
      <c r="AG28" s="21">
        <v>0</v>
      </c>
      <c r="AH28" s="21">
        <v>0</v>
      </c>
      <c r="AI28" s="21">
        <v>0</v>
      </c>
      <c r="AJ28" s="21">
        <v>0</v>
      </c>
      <c r="AK28" s="21">
        <v>0</v>
      </c>
      <c r="AL28" s="21">
        <v>0</v>
      </c>
      <c r="AM28" s="21">
        <v>0</v>
      </c>
      <c r="AN28" s="21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f t="shared" si="4"/>
        <v>0</v>
      </c>
      <c r="AT28" s="21">
        <f t="shared" si="5"/>
        <v>0</v>
      </c>
      <c r="AU28" s="21">
        <v>0</v>
      </c>
      <c r="AV28" s="21">
        <v>0</v>
      </c>
      <c r="AW28" s="21">
        <v>0</v>
      </c>
      <c r="AX28" s="21">
        <v>0</v>
      </c>
      <c r="AY28" s="21">
        <v>0</v>
      </c>
      <c r="AZ28" s="21">
        <v>0</v>
      </c>
      <c r="BA28" s="21">
        <v>0</v>
      </c>
      <c r="BB28" s="21">
        <v>0</v>
      </c>
      <c r="BC28" s="21">
        <v>0</v>
      </c>
      <c r="BD28" s="21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f t="shared" si="6"/>
        <v>0</v>
      </c>
      <c r="BJ28" s="21">
        <f t="shared" si="7"/>
        <v>0</v>
      </c>
      <c r="BK28" s="21">
        <f t="shared" si="8"/>
        <v>0</v>
      </c>
      <c r="BL28" s="21">
        <f t="shared" si="9"/>
        <v>0</v>
      </c>
    </row>
    <row r="29" spans="1:64" x14ac:dyDescent="0.25">
      <c r="A29" s="134">
        <v>22</v>
      </c>
      <c r="B29" s="22" t="s">
        <v>61</v>
      </c>
      <c r="C29" s="21"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f t="shared" si="0"/>
        <v>0</v>
      </c>
      <c r="R29" s="21">
        <f t="shared" si="1"/>
        <v>0</v>
      </c>
      <c r="S29" s="21">
        <v>0</v>
      </c>
      <c r="T29" s="21">
        <v>0</v>
      </c>
      <c r="U29" s="21">
        <v>0</v>
      </c>
      <c r="V29" s="21">
        <v>0</v>
      </c>
      <c r="W29" s="21">
        <v>0</v>
      </c>
      <c r="X29" s="21">
        <v>0</v>
      </c>
      <c r="Y29" s="21">
        <v>0</v>
      </c>
      <c r="Z29" s="21">
        <v>0</v>
      </c>
      <c r="AA29" s="21">
        <v>0</v>
      </c>
      <c r="AB29" s="21">
        <v>0</v>
      </c>
      <c r="AC29" s="21">
        <f t="shared" si="2"/>
        <v>0</v>
      </c>
      <c r="AD29" s="21">
        <f t="shared" si="3"/>
        <v>0</v>
      </c>
      <c r="AE29" s="21">
        <v>0</v>
      </c>
      <c r="AF29" s="21">
        <v>0</v>
      </c>
      <c r="AG29" s="21">
        <v>0</v>
      </c>
      <c r="AH29" s="21">
        <v>0</v>
      </c>
      <c r="AI29" s="21">
        <v>0</v>
      </c>
      <c r="AJ29" s="21">
        <v>0</v>
      </c>
      <c r="AK29" s="21">
        <v>0</v>
      </c>
      <c r="AL29" s="21">
        <v>0</v>
      </c>
      <c r="AM29" s="21">
        <v>0</v>
      </c>
      <c r="AN29" s="21">
        <v>0</v>
      </c>
      <c r="AO29" s="21">
        <v>0</v>
      </c>
      <c r="AP29" s="21">
        <v>0</v>
      </c>
      <c r="AQ29" s="21">
        <v>0</v>
      </c>
      <c r="AR29" s="21">
        <v>0</v>
      </c>
      <c r="AS29" s="21">
        <f t="shared" si="4"/>
        <v>0</v>
      </c>
      <c r="AT29" s="21">
        <f t="shared" si="5"/>
        <v>0</v>
      </c>
      <c r="AU29" s="21">
        <v>0</v>
      </c>
      <c r="AV29" s="21">
        <v>0</v>
      </c>
      <c r="AW29" s="21">
        <v>0</v>
      </c>
      <c r="AX29" s="21">
        <v>0</v>
      </c>
      <c r="AY29" s="21">
        <v>0</v>
      </c>
      <c r="AZ29" s="21">
        <v>0</v>
      </c>
      <c r="BA29" s="21">
        <v>0</v>
      </c>
      <c r="BB29" s="21">
        <v>0</v>
      </c>
      <c r="BC29" s="21">
        <v>0</v>
      </c>
      <c r="BD29" s="21">
        <v>0</v>
      </c>
      <c r="BE29" s="21">
        <v>0</v>
      </c>
      <c r="BF29" s="21">
        <v>0</v>
      </c>
      <c r="BG29" s="21">
        <v>0</v>
      </c>
      <c r="BH29" s="21">
        <v>0</v>
      </c>
      <c r="BI29" s="21">
        <f t="shared" si="6"/>
        <v>0</v>
      </c>
      <c r="BJ29" s="21">
        <f t="shared" si="7"/>
        <v>0</v>
      </c>
      <c r="BK29" s="21">
        <f t="shared" si="8"/>
        <v>0</v>
      </c>
      <c r="BL29" s="21">
        <f t="shared" si="9"/>
        <v>0</v>
      </c>
    </row>
    <row r="30" spans="1:64" x14ac:dyDescent="0.25">
      <c r="A30" s="134">
        <v>23</v>
      </c>
      <c r="B30" s="22" t="s">
        <v>62</v>
      </c>
      <c r="C30" s="21"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f t="shared" si="0"/>
        <v>0</v>
      </c>
      <c r="R30" s="21">
        <f t="shared" si="1"/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f t="shared" si="2"/>
        <v>0</v>
      </c>
      <c r="AD30" s="21">
        <f t="shared" si="3"/>
        <v>0</v>
      </c>
      <c r="AE30" s="21">
        <v>0</v>
      </c>
      <c r="AF30" s="21">
        <v>0</v>
      </c>
      <c r="AG30" s="21">
        <v>0</v>
      </c>
      <c r="AH30" s="21">
        <v>0</v>
      </c>
      <c r="AI30" s="21">
        <v>0</v>
      </c>
      <c r="AJ30" s="21">
        <v>0</v>
      </c>
      <c r="AK30" s="21">
        <v>0</v>
      </c>
      <c r="AL30" s="21">
        <v>0</v>
      </c>
      <c r="AM30" s="21">
        <v>0</v>
      </c>
      <c r="AN30" s="21">
        <v>0</v>
      </c>
      <c r="AO30" s="21">
        <v>0</v>
      </c>
      <c r="AP30" s="21">
        <v>0</v>
      </c>
      <c r="AQ30" s="21">
        <v>0</v>
      </c>
      <c r="AR30" s="21">
        <v>0</v>
      </c>
      <c r="AS30" s="21">
        <f t="shared" si="4"/>
        <v>0</v>
      </c>
      <c r="AT30" s="21">
        <f t="shared" si="5"/>
        <v>0</v>
      </c>
      <c r="AU30" s="21">
        <v>0</v>
      </c>
      <c r="AV30" s="21">
        <v>0</v>
      </c>
      <c r="AW30" s="21">
        <v>0</v>
      </c>
      <c r="AX30" s="21">
        <v>0</v>
      </c>
      <c r="AY30" s="21">
        <v>0</v>
      </c>
      <c r="AZ30" s="21">
        <v>0</v>
      </c>
      <c r="BA30" s="21">
        <v>0</v>
      </c>
      <c r="BB30" s="21">
        <v>0</v>
      </c>
      <c r="BC30" s="21">
        <v>0</v>
      </c>
      <c r="BD30" s="21">
        <v>0</v>
      </c>
      <c r="BE30" s="21">
        <v>0</v>
      </c>
      <c r="BF30" s="21">
        <v>0</v>
      </c>
      <c r="BG30" s="21">
        <v>0</v>
      </c>
      <c r="BH30" s="21">
        <v>0</v>
      </c>
      <c r="BI30" s="21">
        <f t="shared" si="6"/>
        <v>0</v>
      </c>
      <c r="BJ30" s="21">
        <f t="shared" si="7"/>
        <v>0</v>
      </c>
      <c r="BK30" s="21">
        <f t="shared" si="8"/>
        <v>0</v>
      </c>
      <c r="BL30" s="21">
        <f t="shared" si="9"/>
        <v>0</v>
      </c>
    </row>
    <row r="31" spans="1:64" x14ac:dyDescent="0.25">
      <c r="A31" s="134">
        <v>24</v>
      </c>
      <c r="B31" s="22" t="s">
        <v>63</v>
      </c>
      <c r="C31" s="21"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1">
        <f t="shared" si="0"/>
        <v>0</v>
      </c>
      <c r="R31" s="21">
        <f t="shared" si="1"/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21">
        <v>0</v>
      </c>
      <c r="Y31" s="21">
        <v>0</v>
      </c>
      <c r="Z31" s="21">
        <v>0</v>
      </c>
      <c r="AA31" s="21">
        <v>0</v>
      </c>
      <c r="AB31" s="21">
        <v>0</v>
      </c>
      <c r="AC31" s="21">
        <f t="shared" si="2"/>
        <v>0</v>
      </c>
      <c r="AD31" s="21">
        <f t="shared" si="3"/>
        <v>0</v>
      </c>
      <c r="AE31" s="21">
        <v>0</v>
      </c>
      <c r="AF31" s="21">
        <v>0</v>
      </c>
      <c r="AG31" s="21">
        <v>0</v>
      </c>
      <c r="AH31" s="21">
        <v>0</v>
      </c>
      <c r="AI31" s="21">
        <v>0</v>
      </c>
      <c r="AJ31" s="21">
        <v>0</v>
      </c>
      <c r="AK31" s="21">
        <v>0</v>
      </c>
      <c r="AL31" s="21">
        <v>0</v>
      </c>
      <c r="AM31" s="21">
        <v>0</v>
      </c>
      <c r="AN31" s="21">
        <v>0</v>
      </c>
      <c r="AO31" s="21">
        <v>0</v>
      </c>
      <c r="AP31" s="21">
        <v>0</v>
      </c>
      <c r="AQ31" s="21">
        <v>0</v>
      </c>
      <c r="AR31" s="21">
        <v>0</v>
      </c>
      <c r="AS31" s="21">
        <f t="shared" si="4"/>
        <v>0</v>
      </c>
      <c r="AT31" s="21">
        <f t="shared" si="5"/>
        <v>0</v>
      </c>
      <c r="AU31" s="21">
        <v>0</v>
      </c>
      <c r="AV31" s="21">
        <v>0</v>
      </c>
      <c r="AW31" s="21">
        <v>0</v>
      </c>
      <c r="AX31" s="21">
        <v>0</v>
      </c>
      <c r="AY31" s="21">
        <v>0</v>
      </c>
      <c r="AZ31" s="21">
        <v>0</v>
      </c>
      <c r="BA31" s="21">
        <v>0</v>
      </c>
      <c r="BB31" s="21">
        <v>0</v>
      </c>
      <c r="BC31" s="21">
        <v>0</v>
      </c>
      <c r="BD31" s="21">
        <v>0</v>
      </c>
      <c r="BE31" s="21">
        <v>0</v>
      </c>
      <c r="BF31" s="21">
        <v>0</v>
      </c>
      <c r="BG31" s="21">
        <v>0</v>
      </c>
      <c r="BH31" s="21">
        <v>0</v>
      </c>
      <c r="BI31" s="21">
        <f t="shared" si="6"/>
        <v>0</v>
      </c>
      <c r="BJ31" s="21">
        <f t="shared" si="7"/>
        <v>0</v>
      </c>
      <c r="BK31" s="21">
        <f t="shared" si="8"/>
        <v>0</v>
      </c>
      <c r="BL31" s="21">
        <f t="shared" si="9"/>
        <v>0</v>
      </c>
    </row>
    <row r="32" spans="1:64" x14ac:dyDescent="0.25">
      <c r="A32" s="134">
        <v>25</v>
      </c>
      <c r="B32" s="22" t="s">
        <v>64</v>
      </c>
      <c r="C32" s="21"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1">
        <v>0</v>
      </c>
      <c r="P32" s="21">
        <v>0</v>
      </c>
      <c r="Q32" s="21">
        <f t="shared" si="0"/>
        <v>0</v>
      </c>
      <c r="R32" s="21">
        <f t="shared" si="1"/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f t="shared" si="2"/>
        <v>0</v>
      </c>
      <c r="AD32" s="21">
        <f t="shared" si="3"/>
        <v>0</v>
      </c>
      <c r="AE32" s="21">
        <v>0</v>
      </c>
      <c r="AF32" s="21">
        <v>0</v>
      </c>
      <c r="AG32" s="21">
        <v>0</v>
      </c>
      <c r="AH32" s="21">
        <v>0</v>
      </c>
      <c r="AI32" s="21">
        <v>0</v>
      </c>
      <c r="AJ32" s="21">
        <v>0</v>
      </c>
      <c r="AK32" s="21">
        <v>0</v>
      </c>
      <c r="AL32" s="21">
        <v>0</v>
      </c>
      <c r="AM32" s="21">
        <v>0</v>
      </c>
      <c r="AN32" s="21">
        <v>0</v>
      </c>
      <c r="AO32" s="21">
        <v>0</v>
      </c>
      <c r="AP32" s="21">
        <v>0</v>
      </c>
      <c r="AQ32" s="21">
        <v>0</v>
      </c>
      <c r="AR32" s="21">
        <v>0</v>
      </c>
      <c r="AS32" s="21">
        <f t="shared" si="4"/>
        <v>0</v>
      </c>
      <c r="AT32" s="21">
        <f t="shared" si="5"/>
        <v>0</v>
      </c>
      <c r="AU32" s="21">
        <v>0</v>
      </c>
      <c r="AV32" s="21">
        <v>0</v>
      </c>
      <c r="AW32" s="21">
        <v>0</v>
      </c>
      <c r="AX32" s="21">
        <v>0</v>
      </c>
      <c r="AY32" s="21">
        <v>0</v>
      </c>
      <c r="AZ32" s="21">
        <v>0</v>
      </c>
      <c r="BA32" s="21">
        <v>0</v>
      </c>
      <c r="BB32" s="21">
        <v>0</v>
      </c>
      <c r="BC32" s="21">
        <v>0</v>
      </c>
      <c r="BD32" s="21">
        <v>0</v>
      </c>
      <c r="BE32" s="21">
        <v>0</v>
      </c>
      <c r="BF32" s="21">
        <v>0</v>
      </c>
      <c r="BG32" s="21">
        <v>0</v>
      </c>
      <c r="BH32" s="21">
        <v>0</v>
      </c>
      <c r="BI32" s="21">
        <f t="shared" si="6"/>
        <v>0</v>
      </c>
      <c r="BJ32" s="21">
        <f t="shared" si="7"/>
        <v>0</v>
      </c>
      <c r="BK32" s="21">
        <f t="shared" si="8"/>
        <v>0</v>
      </c>
      <c r="BL32" s="21">
        <f t="shared" si="9"/>
        <v>0</v>
      </c>
    </row>
    <row r="33" spans="1:64" x14ac:dyDescent="0.25">
      <c r="A33" s="134">
        <v>26</v>
      </c>
      <c r="B33" s="22" t="s">
        <v>65</v>
      </c>
      <c r="C33" s="21"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f t="shared" si="0"/>
        <v>0</v>
      </c>
      <c r="R33" s="21">
        <f t="shared" si="1"/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f t="shared" si="2"/>
        <v>0</v>
      </c>
      <c r="AD33" s="21">
        <f t="shared" si="3"/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0</v>
      </c>
      <c r="AQ33" s="21">
        <v>0</v>
      </c>
      <c r="AR33" s="21">
        <v>0</v>
      </c>
      <c r="AS33" s="21">
        <f t="shared" si="4"/>
        <v>0</v>
      </c>
      <c r="AT33" s="21">
        <f t="shared" si="5"/>
        <v>0</v>
      </c>
      <c r="AU33" s="21">
        <v>0</v>
      </c>
      <c r="AV33" s="21">
        <v>0</v>
      </c>
      <c r="AW33" s="21">
        <v>0</v>
      </c>
      <c r="AX33" s="21">
        <v>0</v>
      </c>
      <c r="AY33" s="21">
        <v>0</v>
      </c>
      <c r="AZ33" s="21">
        <v>0</v>
      </c>
      <c r="BA33" s="21">
        <v>0</v>
      </c>
      <c r="BB33" s="21">
        <v>0</v>
      </c>
      <c r="BC33" s="21">
        <v>0</v>
      </c>
      <c r="BD33" s="21">
        <v>0</v>
      </c>
      <c r="BE33" s="21">
        <v>0</v>
      </c>
      <c r="BF33" s="21">
        <v>0</v>
      </c>
      <c r="BG33" s="21">
        <v>0</v>
      </c>
      <c r="BH33" s="21">
        <v>0</v>
      </c>
      <c r="BI33" s="21">
        <f t="shared" si="6"/>
        <v>0</v>
      </c>
      <c r="BJ33" s="21">
        <f t="shared" si="7"/>
        <v>0</v>
      </c>
      <c r="BK33" s="21">
        <f t="shared" si="8"/>
        <v>0</v>
      </c>
      <c r="BL33" s="21">
        <f t="shared" si="9"/>
        <v>0</v>
      </c>
    </row>
    <row r="34" spans="1:64" x14ac:dyDescent="0.25">
      <c r="A34" s="134">
        <v>27</v>
      </c>
      <c r="B34" s="22" t="s">
        <v>66</v>
      </c>
      <c r="C34" s="21"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21">
        <v>0</v>
      </c>
      <c r="Q34" s="21">
        <f t="shared" si="0"/>
        <v>0</v>
      </c>
      <c r="R34" s="21">
        <f t="shared" si="1"/>
        <v>0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f t="shared" si="2"/>
        <v>0</v>
      </c>
      <c r="AD34" s="21">
        <f t="shared" si="3"/>
        <v>0</v>
      </c>
      <c r="AE34" s="21">
        <v>0</v>
      </c>
      <c r="AF34" s="21">
        <v>0</v>
      </c>
      <c r="AG34" s="21">
        <v>0</v>
      </c>
      <c r="AH34" s="21">
        <v>0</v>
      </c>
      <c r="AI34" s="21">
        <v>0</v>
      </c>
      <c r="AJ34" s="21">
        <v>0</v>
      </c>
      <c r="AK34" s="21">
        <v>0</v>
      </c>
      <c r="AL34" s="21">
        <v>0</v>
      </c>
      <c r="AM34" s="21">
        <v>0</v>
      </c>
      <c r="AN34" s="21">
        <v>0</v>
      </c>
      <c r="AO34" s="21">
        <v>0</v>
      </c>
      <c r="AP34" s="21">
        <v>0</v>
      </c>
      <c r="AQ34" s="21">
        <v>0</v>
      </c>
      <c r="AR34" s="21">
        <v>0</v>
      </c>
      <c r="AS34" s="21">
        <f t="shared" si="4"/>
        <v>0</v>
      </c>
      <c r="AT34" s="21">
        <f t="shared" si="5"/>
        <v>0</v>
      </c>
      <c r="AU34" s="21">
        <v>0</v>
      </c>
      <c r="AV34" s="21">
        <v>0</v>
      </c>
      <c r="AW34" s="21">
        <v>0</v>
      </c>
      <c r="AX34" s="21">
        <v>0</v>
      </c>
      <c r="AY34" s="21">
        <v>0</v>
      </c>
      <c r="AZ34" s="21">
        <v>0</v>
      </c>
      <c r="BA34" s="21">
        <v>0</v>
      </c>
      <c r="BB34" s="21">
        <v>0</v>
      </c>
      <c r="BC34" s="21">
        <v>0</v>
      </c>
      <c r="BD34" s="21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f t="shared" si="6"/>
        <v>0</v>
      </c>
      <c r="BJ34" s="21">
        <f t="shared" si="7"/>
        <v>0</v>
      </c>
      <c r="BK34" s="21">
        <f t="shared" si="8"/>
        <v>0</v>
      </c>
      <c r="BL34" s="21">
        <f t="shared" si="9"/>
        <v>0</v>
      </c>
    </row>
    <row r="35" spans="1:64" x14ac:dyDescent="0.25">
      <c r="A35" s="134">
        <v>28</v>
      </c>
      <c r="B35" s="22" t="s">
        <v>67</v>
      </c>
      <c r="C35" s="21"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1">
        <f t="shared" si="0"/>
        <v>0</v>
      </c>
      <c r="R35" s="21">
        <f t="shared" si="1"/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21">
        <v>0</v>
      </c>
      <c r="Y35" s="21">
        <v>0</v>
      </c>
      <c r="Z35" s="21">
        <v>0</v>
      </c>
      <c r="AA35" s="21">
        <v>0</v>
      </c>
      <c r="AB35" s="21">
        <v>0</v>
      </c>
      <c r="AC35" s="21">
        <f t="shared" si="2"/>
        <v>0</v>
      </c>
      <c r="AD35" s="21">
        <f t="shared" si="3"/>
        <v>0</v>
      </c>
      <c r="AE35" s="21">
        <v>0</v>
      </c>
      <c r="AF35" s="21">
        <v>0</v>
      </c>
      <c r="AG35" s="21">
        <v>0</v>
      </c>
      <c r="AH35" s="21">
        <v>0</v>
      </c>
      <c r="AI35" s="21">
        <v>0</v>
      </c>
      <c r="AJ35" s="21">
        <v>0</v>
      </c>
      <c r="AK35" s="21">
        <v>0</v>
      </c>
      <c r="AL35" s="21">
        <v>0</v>
      </c>
      <c r="AM35" s="21">
        <v>0</v>
      </c>
      <c r="AN35" s="21">
        <v>0</v>
      </c>
      <c r="AO35" s="21">
        <v>0</v>
      </c>
      <c r="AP35" s="21">
        <v>0</v>
      </c>
      <c r="AQ35" s="21">
        <v>0</v>
      </c>
      <c r="AR35" s="21">
        <v>0</v>
      </c>
      <c r="AS35" s="21">
        <f t="shared" si="4"/>
        <v>0</v>
      </c>
      <c r="AT35" s="21">
        <f t="shared" si="5"/>
        <v>0</v>
      </c>
      <c r="AU35" s="21">
        <v>0</v>
      </c>
      <c r="AV35" s="21">
        <v>0</v>
      </c>
      <c r="AW35" s="21">
        <v>0</v>
      </c>
      <c r="AX35" s="21">
        <v>0</v>
      </c>
      <c r="AY35" s="21">
        <v>0</v>
      </c>
      <c r="AZ35" s="21">
        <v>0</v>
      </c>
      <c r="BA35" s="21">
        <v>0</v>
      </c>
      <c r="BB35" s="21">
        <v>0</v>
      </c>
      <c r="BC35" s="21">
        <v>0</v>
      </c>
      <c r="BD35" s="21">
        <v>0</v>
      </c>
      <c r="BE35" s="21">
        <v>0</v>
      </c>
      <c r="BF35" s="21">
        <v>0</v>
      </c>
      <c r="BG35" s="21">
        <v>0</v>
      </c>
      <c r="BH35" s="21">
        <v>0</v>
      </c>
      <c r="BI35" s="21">
        <f t="shared" si="6"/>
        <v>0</v>
      </c>
      <c r="BJ35" s="21">
        <f t="shared" si="7"/>
        <v>0</v>
      </c>
      <c r="BK35" s="21">
        <f t="shared" si="8"/>
        <v>0</v>
      </c>
      <c r="BL35" s="21">
        <f t="shared" si="9"/>
        <v>0</v>
      </c>
    </row>
    <row r="36" spans="1:64" x14ac:dyDescent="0.25">
      <c r="A36" s="134">
        <v>29</v>
      </c>
      <c r="B36" s="22" t="s">
        <v>68</v>
      </c>
      <c r="C36" s="21">
        <v>29137</v>
      </c>
      <c r="D36" s="21">
        <v>760.76</v>
      </c>
      <c r="E36" s="21">
        <v>2481</v>
      </c>
      <c r="F36" s="21">
        <v>17.260000000000002</v>
      </c>
      <c r="G36" s="21">
        <v>2631</v>
      </c>
      <c r="H36" s="21">
        <v>32.5</v>
      </c>
      <c r="I36" s="21">
        <v>46</v>
      </c>
      <c r="J36" s="21">
        <v>18.61</v>
      </c>
      <c r="K36" s="21">
        <v>7</v>
      </c>
      <c r="L36" s="21">
        <v>0.12</v>
      </c>
      <c r="M36" s="21">
        <v>0</v>
      </c>
      <c r="N36" s="21">
        <v>0</v>
      </c>
      <c r="O36" s="21">
        <v>26161</v>
      </c>
      <c r="P36" s="21">
        <v>269.83999999999997</v>
      </c>
      <c r="Q36" s="21">
        <f t="shared" si="0"/>
        <v>31671</v>
      </c>
      <c r="R36" s="21">
        <f t="shared" si="1"/>
        <v>796.75</v>
      </c>
      <c r="S36" s="21">
        <v>6795</v>
      </c>
      <c r="T36" s="21">
        <v>134</v>
      </c>
      <c r="U36" s="21">
        <v>20</v>
      </c>
      <c r="V36" s="21">
        <v>68.5</v>
      </c>
      <c r="W36" s="21">
        <v>0</v>
      </c>
      <c r="X36" s="21">
        <v>0</v>
      </c>
      <c r="Y36" s="21">
        <v>420</v>
      </c>
      <c r="Z36" s="21">
        <v>1.86</v>
      </c>
      <c r="AA36" s="21">
        <v>0</v>
      </c>
      <c r="AB36" s="21">
        <v>0</v>
      </c>
      <c r="AC36" s="21">
        <f t="shared" si="2"/>
        <v>7235</v>
      </c>
      <c r="AD36" s="21">
        <f t="shared" si="3"/>
        <v>204.36</v>
      </c>
      <c r="AE36" s="21">
        <v>19</v>
      </c>
      <c r="AF36" s="21">
        <v>0.39</v>
      </c>
      <c r="AG36" s="21">
        <v>14</v>
      </c>
      <c r="AH36" s="21">
        <v>1.9</v>
      </c>
      <c r="AI36" s="21">
        <v>52</v>
      </c>
      <c r="AJ36" s="21">
        <v>15.72</v>
      </c>
      <c r="AK36" s="21">
        <v>0</v>
      </c>
      <c r="AL36" s="21">
        <v>0</v>
      </c>
      <c r="AM36" s="21">
        <v>426</v>
      </c>
      <c r="AN36" s="21">
        <v>1.63</v>
      </c>
      <c r="AO36" s="21">
        <v>10</v>
      </c>
      <c r="AP36" s="21">
        <v>0.18</v>
      </c>
      <c r="AQ36" s="21">
        <v>0</v>
      </c>
      <c r="AR36" s="21">
        <v>0</v>
      </c>
      <c r="AS36" s="21">
        <f t="shared" si="4"/>
        <v>39427</v>
      </c>
      <c r="AT36" s="21">
        <f t="shared" si="5"/>
        <v>1020.93</v>
      </c>
      <c r="AU36" s="21">
        <v>43100</v>
      </c>
      <c r="AV36" s="21">
        <v>667.78</v>
      </c>
      <c r="AW36" s="21">
        <v>3834</v>
      </c>
      <c r="AX36" s="21">
        <v>38.450000000000003</v>
      </c>
      <c r="AY36" s="21">
        <v>0</v>
      </c>
      <c r="AZ36" s="21">
        <v>0</v>
      </c>
      <c r="BA36" s="21">
        <v>0</v>
      </c>
      <c r="BB36" s="21">
        <v>0</v>
      </c>
      <c r="BC36" s="21">
        <v>1</v>
      </c>
      <c r="BD36" s="21">
        <v>0.2</v>
      </c>
      <c r="BE36" s="21">
        <v>503</v>
      </c>
      <c r="BF36" s="21">
        <v>83.03</v>
      </c>
      <c r="BG36" s="21">
        <v>386</v>
      </c>
      <c r="BH36" s="21">
        <v>57.81</v>
      </c>
      <c r="BI36" s="21">
        <f t="shared" si="6"/>
        <v>890</v>
      </c>
      <c r="BJ36" s="21">
        <f t="shared" si="7"/>
        <v>141.04000000000002</v>
      </c>
      <c r="BK36" s="21">
        <f t="shared" si="8"/>
        <v>40317</v>
      </c>
      <c r="BL36" s="21">
        <f t="shared" si="9"/>
        <v>1161.97</v>
      </c>
    </row>
    <row r="37" spans="1:64" x14ac:dyDescent="0.25">
      <c r="A37" s="134">
        <v>30</v>
      </c>
      <c r="B37" s="22" t="s">
        <v>69</v>
      </c>
      <c r="C37" s="21">
        <v>8188</v>
      </c>
      <c r="D37" s="21">
        <v>127.79</v>
      </c>
      <c r="E37" s="21">
        <v>0</v>
      </c>
      <c r="F37" s="21">
        <v>0</v>
      </c>
      <c r="G37" s="21">
        <v>0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1">
        <f t="shared" si="0"/>
        <v>8188</v>
      </c>
      <c r="R37" s="21">
        <f t="shared" si="1"/>
        <v>127.79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21">
        <v>0</v>
      </c>
      <c r="Y37" s="21">
        <v>0</v>
      </c>
      <c r="Z37" s="21">
        <v>0</v>
      </c>
      <c r="AA37" s="21">
        <v>0</v>
      </c>
      <c r="AB37" s="21">
        <v>0</v>
      </c>
      <c r="AC37" s="21">
        <f t="shared" si="2"/>
        <v>0</v>
      </c>
      <c r="AD37" s="21">
        <f t="shared" si="3"/>
        <v>0</v>
      </c>
      <c r="AE37" s="21">
        <v>0</v>
      </c>
      <c r="AF37" s="21">
        <v>0</v>
      </c>
      <c r="AG37" s="21">
        <v>0</v>
      </c>
      <c r="AH37" s="21">
        <v>0</v>
      </c>
      <c r="AI37" s="21">
        <v>0</v>
      </c>
      <c r="AJ37" s="21">
        <v>0</v>
      </c>
      <c r="AK37" s="21">
        <v>0</v>
      </c>
      <c r="AL37" s="21">
        <v>0</v>
      </c>
      <c r="AM37" s="21">
        <v>0</v>
      </c>
      <c r="AN37" s="21">
        <v>0</v>
      </c>
      <c r="AO37" s="21">
        <v>0</v>
      </c>
      <c r="AP37" s="21">
        <v>0</v>
      </c>
      <c r="AQ37" s="21">
        <v>0</v>
      </c>
      <c r="AR37" s="21">
        <v>0</v>
      </c>
      <c r="AS37" s="21">
        <f t="shared" si="4"/>
        <v>8188</v>
      </c>
      <c r="AT37" s="21">
        <f t="shared" si="5"/>
        <v>127.79</v>
      </c>
      <c r="AU37" s="21">
        <v>0</v>
      </c>
      <c r="AV37" s="21">
        <v>0</v>
      </c>
      <c r="AW37" s="21">
        <v>0</v>
      </c>
      <c r="AX37" s="21">
        <v>0</v>
      </c>
      <c r="AY37" s="21">
        <v>0</v>
      </c>
      <c r="AZ37" s="21">
        <v>0</v>
      </c>
      <c r="BA37" s="21">
        <v>0</v>
      </c>
      <c r="BB37" s="21">
        <v>0</v>
      </c>
      <c r="BC37" s="21">
        <v>0</v>
      </c>
      <c r="BD37" s="21">
        <v>0</v>
      </c>
      <c r="BE37" s="21">
        <v>0</v>
      </c>
      <c r="BF37" s="21">
        <v>0</v>
      </c>
      <c r="BG37" s="21">
        <v>26</v>
      </c>
      <c r="BH37" s="21">
        <v>2.89</v>
      </c>
      <c r="BI37" s="21">
        <f t="shared" si="6"/>
        <v>26</v>
      </c>
      <c r="BJ37" s="21">
        <f t="shared" si="7"/>
        <v>2.89</v>
      </c>
      <c r="BK37" s="21">
        <f t="shared" si="8"/>
        <v>8214</v>
      </c>
      <c r="BL37" s="21">
        <f t="shared" si="9"/>
        <v>130.68</v>
      </c>
    </row>
    <row r="38" spans="1:64" x14ac:dyDescent="0.25">
      <c r="A38" s="134">
        <v>31</v>
      </c>
      <c r="B38" s="22" t="s">
        <v>70</v>
      </c>
      <c r="C38" s="21">
        <v>0</v>
      </c>
      <c r="D38" s="21">
        <v>0</v>
      </c>
      <c r="E38" s="21">
        <v>2033</v>
      </c>
      <c r="F38" s="21">
        <v>17.05</v>
      </c>
      <c r="G38" s="21">
        <v>804</v>
      </c>
      <c r="H38" s="21">
        <v>11.85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f t="shared" si="0"/>
        <v>2033</v>
      </c>
      <c r="R38" s="21">
        <f t="shared" si="1"/>
        <v>17.05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f t="shared" si="2"/>
        <v>0</v>
      </c>
      <c r="AD38" s="21">
        <f t="shared" si="3"/>
        <v>0</v>
      </c>
      <c r="AE38" s="21">
        <v>0</v>
      </c>
      <c r="AF38" s="21">
        <v>0</v>
      </c>
      <c r="AG38" s="21">
        <v>0</v>
      </c>
      <c r="AH38" s="21">
        <v>0</v>
      </c>
      <c r="AI38" s="21">
        <v>0</v>
      </c>
      <c r="AJ38" s="21">
        <v>0</v>
      </c>
      <c r="AK38" s="21">
        <v>0</v>
      </c>
      <c r="AL38" s="21">
        <v>0</v>
      </c>
      <c r="AM38" s="21">
        <v>0</v>
      </c>
      <c r="AN38" s="21">
        <v>0</v>
      </c>
      <c r="AO38" s="21">
        <v>0</v>
      </c>
      <c r="AP38" s="21">
        <v>0</v>
      </c>
      <c r="AQ38" s="21">
        <v>0</v>
      </c>
      <c r="AR38" s="21">
        <v>0</v>
      </c>
      <c r="AS38" s="21">
        <f t="shared" si="4"/>
        <v>2033</v>
      </c>
      <c r="AT38" s="21">
        <f t="shared" si="5"/>
        <v>17.05</v>
      </c>
      <c r="AU38" s="21">
        <v>0</v>
      </c>
      <c r="AV38" s="21">
        <v>0</v>
      </c>
      <c r="AW38" s="21">
        <v>0</v>
      </c>
      <c r="AX38" s="21">
        <v>0</v>
      </c>
      <c r="AY38" s="21">
        <v>0</v>
      </c>
      <c r="AZ38" s="21">
        <v>0</v>
      </c>
      <c r="BA38" s="21">
        <v>0</v>
      </c>
      <c r="BB38" s="21">
        <v>0</v>
      </c>
      <c r="BC38" s="21">
        <v>0</v>
      </c>
      <c r="BD38" s="21">
        <v>0</v>
      </c>
      <c r="BE38" s="21">
        <v>0</v>
      </c>
      <c r="BF38" s="21">
        <v>0</v>
      </c>
      <c r="BG38" s="21">
        <v>533</v>
      </c>
      <c r="BH38" s="21">
        <v>11.68</v>
      </c>
      <c r="BI38" s="21">
        <f t="shared" si="6"/>
        <v>533</v>
      </c>
      <c r="BJ38" s="21">
        <f t="shared" si="7"/>
        <v>11.68</v>
      </c>
      <c r="BK38" s="21">
        <f t="shared" si="8"/>
        <v>2566</v>
      </c>
      <c r="BL38" s="21">
        <f t="shared" si="9"/>
        <v>28.73</v>
      </c>
    </row>
    <row r="39" spans="1:64" x14ac:dyDescent="0.25">
      <c r="A39" s="134">
        <v>32</v>
      </c>
      <c r="B39" s="22" t="s">
        <v>71</v>
      </c>
      <c r="C39" s="21">
        <v>0</v>
      </c>
      <c r="D39" s="21">
        <v>0</v>
      </c>
      <c r="E39" s="21">
        <v>4803</v>
      </c>
      <c r="F39" s="21">
        <v>35.82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2928</v>
      </c>
      <c r="P39" s="21">
        <v>13.92</v>
      </c>
      <c r="Q39" s="21">
        <f t="shared" si="0"/>
        <v>4803</v>
      </c>
      <c r="R39" s="21">
        <f t="shared" si="1"/>
        <v>35.82</v>
      </c>
      <c r="S39" s="21">
        <v>1852</v>
      </c>
      <c r="T39" s="21">
        <v>16.54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f t="shared" si="2"/>
        <v>1852</v>
      </c>
      <c r="AD39" s="21">
        <f t="shared" si="3"/>
        <v>16.54</v>
      </c>
      <c r="AE39" s="21">
        <v>3</v>
      </c>
      <c r="AF39" s="21">
        <v>0.04</v>
      </c>
      <c r="AG39" s="21">
        <v>0</v>
      </c>
      <c r="AH39" s="21">
        <v>0</v>
      </c>
      <c r="AI39" s="21">
        <v>0</v>
      </c>
      <c r="AJ39" s="21">
        <v>0</v>
      </c>
      <c r="AK39" s="21">
        <v>0</v>
      </c>
      <c r="AL39" s="21">
        <v>0</v>
      </c>
      <c r="AM39" s="21">
        <v>0</v>
      </c>
      <c r="AN39" s="21">
        <v>0</v>
      </c>
      <c r="AO39" s="21">
        <v>2447</v>
      </c>
      <c r="AP39" s="21">
        <v>43.25</v>
      </c>
      <c r="AQ39" s="21">
        <v>0</v>
      </c>
      <c r="AR39" s="21">
        <v>0</v>
      </c>
      <c r="AS39" s="21">
        <f t="shared" si="4"/>
        <v>9105</v>
      </c>
      <c r="AT39" s="21">
        <f t="shared" si="5"/>
        <v>95.65</v>
      </c>
      <c r="AU39" s="21">
        <v>6839</v>
      </c>
      <c r="AV39" s="21">
        <v>38.99</v>
      </c>
      <c r="AW39" s="21">
        <v>1848</v>
      </c>
      <c r="AX39" s="21">
        <v>2.37</v>
      </c>
      <c r="AY39" s="21">
        <v>0</v>
      </c>
      <c r="AZ39" s="21">
        <v>0</v>
      </c>
      <c r="BA39" s="21">
        <v>0</v>
      </c>
      <c r="BB39" s="21">
        <v>0</v>
      </c>
      <c r="BC39" s="21">
        <v>0</v>
      </c>
      <c r="BD39" s="21">
        <v>0</v>
      </c>
      <c r="BE39" s="21">
        <v>0</v>
      </c>
      <c r="BF39" s="21">
        <v>0</v>
      </c>
      <c r="BG39" s="21">
        <v>164</v>
      </c>
      <c r="BH39" s="21">
        <v>8.6</v>
      </c>
      <c r="BI39" s="21">
        <f t="shared" si="6"/>
        <v>164</v>
      </c>
      <c r="BJ39" s="21">
        <f t="shared" si="7"/>
        <v>8.6</v>
      </c>
      <c r="BK39" s="21">
        <f t="shared" si="8"/>
        <v>9269</v>
      </c>
      <c r="BL39" s="21">
        <f t="shared" si="9"/>
        <v>104.25</v>
      </c>
    </row>
    <row r="40" spans="1:64" x14ac:dyDescent="0.25">
      <c r="A40" s="134">
        <v>33</v>
      </c>
      <c r="B40" s="22" t="s">
        <v>72</v>
      </c>
      <c r="C40" s="21"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f t="shared" si="0"/>
        <v>0</v>
      </c>
      <c r="R40" s="21">
        <f t="shared" si="1"/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21">
        <v>0</v>
      </c>
      <c r="Y40" s="21">
        <v>0</v>
      </c>
      <c r="Z40" s="21">
        <v>0</v>
      </c>
      <c r="AA40" s="21">
        <v>0</v>
      </c>
      <c r="AB40" s="21">
        <v>0</v>
      </c>
      <c r="AC40" s="21">
        <f t="shared" si="2"/>
        <v>0</v>
      </c>
      <c r="AD40" s="21">
        <f t="shared" si="3"/>
        <v>0</v>
      </c>
      <c r="AE40" s="21">
        <v>0</v>
      </c>
      <c r="AF40" s="21">
        <v>0</v>
      </c>
      <c r="AG40" s="21">
        <v>0</v>
      </c>
      <c r="AH40" s="21">
        <v>0</v>
      </c>
      <c r="AI40" s="21">
        <v>0</v>
      </c>
      <c r="AJ40" s="21">
        <v>0</v>
      </c>
      <c r="AK40" s="21">
        <v>0</v>
      </c>
      <c r="AL40" s="21">
        <v>0</v>
      </c>
      <c r="AM40" s="21">
        <v>0</v>
      </c>
      <c r="AN40" s="21">
        <v>0</v>
      </c>
      <c r="AO40" s="21">
        <v>0</v>
      </c>
      <c r="AP40" s="21">
        <v>0</v>
      </c>
      <c r="AQ40" s="21">
        <v>0</v>
      </c>
      <c r="AR40" s="21">
        <v>0</v>
      </c>
      <c r="AS40" s="21">
        <f t="shared" si="4"/>
        <v>0</v>
      </c>
      <c r="AT40" s="21">
        <f t="shared" si="5"/>
        <v>0</v>
      </c>
      <c r="AU40" s="21">
        <v>0</v>
      </c>
      <c r="AV40" s="21">
        <v>0</v>
      </c>
      <c r="AW40" s="21">
        <v>0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1">
        <v>0</v>
      </c>
      <c r="BD40" s="21">
        <v>0</v>
      </c>
      <c r="BE40" s="21">
        <v>0</v>
      </c>
      <c r="BF40" s="21">
        <v>0</v>
      </c>
      <c r="BG40" s="21">
        <v>0</v>
      </c>
      <c r="BH40" s="21">
        <v>0</v>
      </c>
      <c r="BI40" s="21">
        <f t="shared" si="6"/>
        <v>0</v>
      </c>
      <c r="BJ40" s="21">
        <f t="shared" si="7"/>
        <v>0</v>
      </c>
      <c r="BK40" s="21">
        <f t="shared" si="8"/>
        <v>0</v>
      </c>
      <c r="BL40" s="21">
        <f t="shared" si="9"/>
        <v>0</v>
      </c>
    </row>
    <row r="41" spans="1:64" x14ac:dyDescent="0.25">
      <c r="A41" s="134">
        <v>34</v>
      </c>
      <c r="B41" s="22" t="s">
        <v>73</v>
      </c>
      <c r="C41" s="21"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f t="shared" si="0"/>
        <v>0</v>
      </c>
      <c r="R41" s="21">
        <f t="shared" si="1"/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21">
        <v>0</v>
      </c>
      <c r="Y41" s="21">
        <v>0</v>
      </c>
      <c r="Z41" s="21">
        <v>0</v>
      </c>
      <c r="AA41" s="21">
        <v>0</v>
      </c>
      <c r="AB41" s="21">
        <v>0</v>
      </c>
      <c r="AC41" s="21">
        <f t="shared" si="2"/>
        <v>0</v>
      </c>
      <c r="AD41" s="21">
        <f t="shared" si="3"/>
        <v>0</v>
      </c>
      <c r="AE41" s="21">
        <v>0</v>
      </c>
      <c r="AF41" s="21">
        <v>0</v>
      </c>
      <c r="AG41" s="21">
        <v>0</v>
      </c>
      <c r="AH41" s="21">
        <v>0</v>
      </c>
      <c r="AI41" s="21">
        <v>0</v>
      </c>
      <c r="AJ41" s="21">
        <v>0</v>
      </c>
      <c r="AK41" s="21">
        <v>0</v>
      </c>
      <c r="AL41" s="21">
        <v>0</v>
      </c>
      <c r="AM41" s="21">
        <v>0</v>
      </c>
      <c r="AN41" s="21">
        <v>0</v>
      </c>
      <c r="AO41" s="21">
        <v>0</v>
      </c>
      <c r="AP41" s="21">
        <v>0</v>
      </c>
      <c r="AQ41" s="21">
        <v>0</v>
      </c>
      <c r="AR41" s="21">
        <v>0</v>
      </c>
      <c r="AS41" s="21">
        <f t="shared" si="4"/>
        <v>0</v>
      </c>
      <c r="AT41" s="21">
        <f t="shared" si="5"/>
        <v>0</v>
      </c>
      <c r="AU41" s="21">
        <v>0</v>
      </c>
      <c r="AV41" s="21">
        <v>0</v>
      </c>
      <c r="AW41" s="21">
        <v>0</v>
      </c>
      <c r="AX41" s="21">
        <v>0</v>
      </c>
      <c r="AY41" s="21">
        <v>0</v>
      </c>
      <c r="AZ41" s="21">
        <v>0</v>
      </c>
      <c r="BA41" s="21">
        <v>0</v>
      </c>
      <c r="BB41" s="21">
        <v>0</v>
      </c>
      <c r="BC41" s="21">
        <v>0</v>
      </c>
      <c r="BD41" s="21">
        <v>0</v>
      </c>
      <c r="BE41" s="21">
        <v>0</v>
      </c>
      <c r="BF41" s="21">
        <v>0</v>
      </c>
      <c r="BG41" s="21">
        <v>0</v>
      </c>
      <c r="BH41" s="21">
        <v>0</v>
      </c>
      <c r="BI41" s="21">
        <f t="shared" si="6"/>
        <v>0</v>
      </c>
      <c r="BJ41" s="21">
        <f t="shared" si="7"/>
        <v>0</v>
      </c>
      <c r="BK41" s="21">
        <f t="shared" si="8"/>
        <v>0</v>
      </c>
      <c r="BL41" s="21">
        <f t="shared" si="9"/>
        <v>0</v>
      </c>
    </row>
    <row r="42" spans="1:64" x14ac:dyDescent="0.25">
      <c r="A42" s="134">
        <v>35</v>
      </c>
      <c r="B42" s="22" t="s">
        <v>74</v>
      </c>
      <c r="C42" s="21">
        <v>0</v>
      </c>
      <c r="D42" s="21">
        <v>0</v>
      </c>
      <c r="E42" s="21">
        <v>3811</v>
      </c>
      <c r="F42" s="21">
        <v>17.59</v>
      </c>
      <c r="G42" s="21">
        <v>648</v>
      </c>
      <c r="H42" s="21">
        <v>7.13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2022</v>
      </c>
      <c r="P42" s="21">
        <v>6.82</v>
      </c>
      <c r="Q42" s="21">
        <f t="shared" si="0"/>
        <v>3811</v>
      </c>
      <c r="R42" s="21">
        <f t="shared" si="1"/>
        <v>17.59</v>
      </c>
      <c r="S42" s="21">
        <v>253</v>
      </c>
      <c r="T42" s="21">
        <v>1.42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  <c r="Z42" s="21">
        <v>0</v>
      </c>
      <c r="AA42" s="21">
        <v>0</v>
      </c>
      <c r="AB42" s="21">
        <v>0</v>
      </c>
      <c r="AC42" s="21">
        <f t="shared" si="2"/>
        <v>253</v>
      </c>
      <c r="AD42" s="21">
        <f t="shared" si="3"/>
        <v>1.42</v>
      </c>
      <c r="AE42" s="21">
        <v>1</v>
      </c>
      <c r="AF42" s="21">
        <v>0</v>
      </c>
      <c r="AG42" s="21">
        <v>0</v>
      </c>
      <c r="AH42" s="21">
        <v>0</v>
      </c>
      <c r="AI42" s="21">
        <v>120</v>
      </c>
      <c r="AJ42" s="21">
        <v>3.34</v>
      </c>
      <c r="AK42" s="21">
        <v>0</v>
      </c>
      <c r="AL42" s="21">
        <v>0</v>
      </c>
      <c r="AM42" s="21">
        <v>0</v>
      </c>
      <c r="AN42" s="21">
        <v>0</v>
      </c>
      <c r="AO42" s="21">
        <v>583</v>
      </c>
      <c r="AP42" s="21">
        <v>17.21</v>
      </c>
      <c r="AQ42" s="21">
        <v>0</v>
      </c>
      <c r="AR42" s="21">
        <v>0</v>
      </c>
      <c r="AS42" s="21">
        <f t="shared" si="4"/>
        <v>4768</v>
      </c>
      <c r="AT42" s="21">
        <f t="shared" si="5"/>
        <v>39.56</v>
      </c>
      <c r="AU42" s="21">
        <v>3037</v>
      </c>
      <c r="AV42" s="21">
        <v>15.64</v>
      </c>
      <c r="AW42" s="21">
        <v>2091</v>
      </c>
      <c r="AX42" s="21">
        <v>4.88</v>
      </c>
      <c r="AY42" s="21">
        <v>0</v>
      </c>
      <c r="AZ42" s="21">
        <v>0</v>
      </c>
      <c r="BA42" s="21">
        <v>0</v>
      </c>
      <c r="BB42" s="21">
        <v>0</v>
      </c>
      <c r="BC42" s="21">
        <v>0</v>
      </c>
      <c r="BD42" s="21">
        <v>0</v>
      </c>
      <c r="BE42" s="21">
        <v>0</v>
      </c>
      <c r="BF42" s="21">
        <v>0</v>
      </c>
      <c r="BG42" s="21">
        <v>305</v>
      </c>
      <c r="BH42" s="21">
        <v>6.48</v>
      </c>
      <c r="BI42" s="21">
        <f t="shared" si="6"/>
        <v>305</v>
      </c>
      <c r="BJ42" s="21">
        <f t="shared" si="7"/>
        <v>6.48</v>
      </c>
      <c r="BK42" s="21">
        <f t="shared" si="8"/>
        <v>5073</v>
      </c>
      <c r="BL42" s="21">
        <f t="shared" si="9"/>
        <v>46.040000000000006</v>
      </c>
    </row>
    <row r="43" spans="1:64" x14ac:dyDescent="0.25">
      <c r="A43" s="134">
        <v>36</v>
      </c>
      <c r="B43" s="22" t="s">
        <v>75</v>
      </c>
      <c r="C43" s="21"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21">
        <v>0</v>
      </c>
      <c r="Q43" s="21">
        <f t="shared" si="0"/>
        <v>0</v>
      </c>
      <c r="R43" s="21">
        <f t="shared" si="1"/>
        <v>0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21">
        <v>0</v>
      </c>
      <c r="Y43" s="21">
        <v>0</v>
      </c>
      <c r="Z43" s="21">
        <v>0</v>
      </c>
      <c r="AA43" s="21">
        <v>0</v>
      </c>
      <c r="AB43" s="21">
        <v>0</v>
      </c>
      <c r="AC43" s="21">
        <f t="shared" si="2"/>
        <v>0</v>
      </c>
      <c r="AD43" s="21">
        <f t="shared" si="3"/>
        <v>0</v>
      </c>
      <c r="AE43" s="21">
        <v>0</v>
      </c>
      <c r="AF43" s="21">
        <v>0</v>
      </c>
      <c r="AG43" s="21">
        <v>0</v>
      </c>
      <c r="AH43" s="21">
        <v>0</v>
      </c>
      <c r="AI43" s="21">
        <v>0</v>
      </c>
      <c r="AJ43" s="21">
        <v>0</v>
      </c>
      <c r="AK43" s="21">
        <v>0</v>
      </c>
      <c r="AL43" s="21">
        <v>0</v>
      </c>
      <c r="AM43" s="21">
        <v>0</v>
      </c>
      <c r="AN43" s="21">
        <v>0</v>
      </c>
      <c r="AO43" s="21">
        <v>0</v>
      </c>
      <c r="AP43" s="21">
        <v>0</v>
      </c>
      <c r="AQ43" s="21">
        <v>0</v>
      </c>
      <c r="AR43" s="21">
        <v>0</v>
      </c>
      <c r="AS43" s="21">
        <f t="shared" si="4"/>
        <v>0</v>
      </c>
      <c r="AT43" s="21">
        <f t="shared" si="5"/>
        <v>0</v>
      </c>
      <c r="AU43" s="21">
        <v>0</v>
      </c>
      <c r="AV43" s="21">
        <v>0</v>
      </c>
      <c r="AW43" s="21">
        <v>0</v>
      </c>
      <c r="AX43" s="21">
        <v>0</v>
      </c>
      <c r="AY43" s="21">
        <v>0</v>
      </c>
      <c r="AZ43" s="21">
        <v>0</v>
      </c>
      <c r="BA43" s="21">
        <v>0</v>
      </c>
      <c r="BB43" s="21">
        <v>0</v>
      </c>
      <c r="BC43" s="21">
        <v>0</v>
      </c>
      <c r="BD43" s="21">
        <v>0</v>
      </c>
      <c r="BE43" s="21">
        <v>0</v>
      </c>
      <c r="BF43" s="21">
        <v>0</v>
      </c>
      <c r="BG43" s="21">
        <v>0</v>
      </c>
      <c r="BH43" s="21">
        <v>0</v>
      </c>
      <c r="BI43" s="21">
        <f t="shared" si="6"/>
        <v>0</v>
      </c>
      <c r="BJ43" s="21">
        <f t="shared" si="7"/>
        <v>0</v>
      </c>
      <c r="BK43" s="21">
        <f t="shared" si="8"/>
        <v>0</v>
      </c>
      <c r="BL43" s="21">
        <f t="shared" si="9"/>
        <v>0</v>
      </c>
    </row>
    <row r="44" spans="1:64" x14ac:dyDescent="0.25">
      <c r="A44" s="134">
        <v>37</v>
      </c>
      <c r="B44" s="22" t="s">
        <v>76</v>
      </c>
      <c r="C44" s="21"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21">
        <v>0</v>
      </c>
      <c r="Q44" s="21">
        <f t="shared" si="0"/>
        <v>0</v>
      </c>
      <c r="R44" s="21">
        <f t="shared" si="1"/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f t="shared" si="2"/>
        <v>0</v>
      </c>
      <c r="AD44" s="21">
        <f t="shared" si="3"/>
        <v>0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f t="shared" si="4"/>
        <v>0</v>
      </c>
      <c r="AT44" s="21">
        <f t="shared" si="5"/>
        <v>0</v>
      </c>
      <c r="AU44" s="21">
        <v>0</v>
      </c>
      <c r="AV44" s="21">
        <v>0</v>
      </c>
      <c r="AW44" s="21">
        <v>0</v>
      </c>
      <c r="AX44" s="21">
        <v>0</v>
      </c>
      <c r="AY44" s="21">
        <v>0</v>
      </c>
      <c r="AZ44" s="21">
        <v>0</v>
      </c>
      <c r="BA44" s="21">
        <v>0</v>
      </c>
      <c r="BB44" s="21">
        <v>0</v>
      </c>
      <c r="BC44" s="21">
        <v>0</v>
      </c>
      <c r="BD44" s="21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f t="shared" si="6"/>
        <v>0</v>
      </c>
      <c r="BJ44" s="21">
        <f t="shared" si="7"/>
        <v>0</v>
      </c>
      <c r="BK44" s="21">
        <f t="shared" si="8"/>
        <v>0</v>
      </c>
      <c r="BL44" s="21">
        <f t="shared" si="9"/>
        <v>0</v>
      </c>
    </row>
    <row r="45" spans="1:64" x14ac:dyDescent="0.25">
      <c r="A45" s="134">
        <v>38</v>
      </c>
      <c r="B45" s="22" t="s">
        <v>77</v>
      </c>
      <c r="C45" s="21"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f t="shared" si="0"/>
        <v>0</v>
      </c>
      <c r="R45" s="21">
        <f t="shared" si="1"/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f t="shared" si="2"/>
        <v>0</v>
      </c>
      <c r="AD45" s="21">
        <f t="shared" si="3"/>
        <v>0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21">
        <v>0</v>
      </c>
      <c r="AO45" s="21">
        <v>0</v>
      </c>
      <c r="AP45" s="21">
        <v>0</v>
      </c>
      <c r="AQ45" s="21">
        <v>0</v>
      </c>
      <c r="AR45" s="21">
        <v>0</v>
      </c>
      <c r="AS45" s="21">
        <f t="shared" si="4"/>
        <v>0</v>
      </c>
      <c r="AT45" s="21">
        <f t="shared" si="5"/>
        <v>0</v>
      </c>
      <c r="AU45" s="21">
        <v>0</v>
      </c>
      <c r="AV45" s="21">
        <v>0</v>
      </c>
      <c r="AW45" s="21">
        <v>0</v>
      </c>
      <c r="AX45" s="21">
        <v>0</v>
      </c>
      <c r="AY45" s="21">
        <v>0</v>
      </c>
      <c r="AZ45" s="21">
        <v>0</v>
      </c>
      <c r="BA45" s="21">
        <v>0</v>
      </c>
      <c r="BB45" s="21">
        <v>0</v>
      </c>
      <c r="BC45" s="21">
        <v>0</v>
      </c>
      <c r="BD45" s="21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f t="shared" si="6"/>
        <v>0</v>
      </c>
      <c r="BJ45" s="21">
        <f t="shared" si="7"/>
        <v>0</v>
      </c>
      <c r="BK45" s="21">
        <f t="shared" si="8"/>
        <v>0</v>
      </c>
      <c r="BL45" s="21">
        <f t="shared" si="9"/>
        <v>0</v>
      </c>
    </row>
    <row r="46" spans="1:64" x14ac:dyDescent="0.25">
      <c r="A46" s="134">
        <v>39</v>
      </c>
      <c r="B46" s="22" t="s">
        <v>78</v>
      </c>
      <c r="C46" s="21"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21">
        <v>0</v>
      </c>
      <c r="Q46" s="21">
        <f t="shared" si="0"/>
        <v>0</v>
      </c>
      <c r="R46" s="21">
        <f t="shared" si="1"/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f t="shared" si="2"/>
        <v>0</v>
      </c>
      <c r="AD46" s="21">
        <f t="shared" si="3"/>
        <v>0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21">
        <v>0</v>
      </c>
      <c r="AO46" s="21">
        <v>0</v>
      </c>
      <c r="AP46" s="21">
        <v>0</v>
      </c>
      <c r="AQ46" s="21">
        <v>0</v>
      </c>
      <c r="AR46" s="21">
        <v>0</v>
      </c>
      <c r="AS46" s="21">
        <f t="shared" si="4"/>
        <v>0</v>
      </c>
      <c r="AT46" s="21">
        <f t="shared" si="5"/>
        <v>0</v>
      </c>
      <c r="AU46" s="21">
        <v>0</v>
      </c>
      <c r="AV46" s="21">
        <v>0</v>
      </c>
      <c r="AW46" s="21">
        <v>0</v>
      </c>
      <c r="AX46" s="21">
        <v>0</v>
      </c>
      <c r="AY46" s="21">
        <v>0</v>
      </c>
      <c r="AZ46" s="21">
        <v>0</v>
      </c>
      <c r="BA46" s="21">
        <v>0</v>
      </c>
      <c r="BB46" s="21">
        <v>0</v>
      </c>
      <c r="BC46" s="21">
        <v>0</v>
      </c>
      <c r="BD46" s="21">
        <v>0</v>
      </c>
      <c r="BE46" s="21">
        <v>0</v>
      </c>
      <c r="BF46" s="21">
        <v>0</v>
      </c>
      <c r="BG46" s="21">
        <v>0</v>
      </c>
      <c r="BH46" s="21">
        <v>0</v>
      </c>
      <c r="BI46" s="21">
        <f t="shared" si="6"/>
        <v>0</v>
      </c>
      <c r="BJ46" s="21">
        <f t="shared" si="7"/>
        <v>0</v>
      </c>
      <c r="BK46" s="21">
        <f t="shared" si="8"/>
        <v>0</v>
      </c>
      <c r="BL46" s="21">
        <f t="shared" si="9"/>
        <v>0</v>
      </c>
    </row>
    <row r="47" spans="1:64" x14ac:dyDescent="0.25">
      <c r="A47" s="134">
        <v>40</v>
      </c>
      <c r="B47" s="22" t="s">
        <v>79</v>
      </c>
      <c r="C47" s="21"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f t="shared" si="0"/>
        <v>0</v>
      </c>
      <c r="R47" s="21">
        <f t="shared" si="1"/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f t="shared" si="2"/>
        <v>0</v>
      </c>
      <c r="AD47" s="21">
        <f t="shared" si="3"/>
        <v>0</v>
      </c>
      <c r="AE47" s="21">
        <v>0</v>
      </c>
      <c r="AF47" s="21">
        <v>0</v>
      </c>
      <c r="AG47" s="21">
        <v>0</v>
      </c>
      <c r="AH47" s="21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21">
        <v>0</v>
      </c>
      <c r="AR47" s="21">
        <v>0</v>
      </c>
      <c r="AS47" s="21">
        <f t="shared" si="4"/>
        <v>0</v>
      </c>
      <c r="AT47" s="21">
        <f t="shared" si="5"/>
        <v>0</v>
      </c>
      <c r="AU47" s="21">
        <v>0</v>
      </c>
      <c r="AV47" s="21">
        <v>0</v>
      </c>
      <c r="AW47" s="21">
        <v>0</v>
      </c>
      <c r="AX47" s="21">
        <v>0</v>
      </c>
      <c r="AY47" s="21">
        <v>0</v>
      </c>
      <c r="AZ47" s="21">
        <v>0</v>
      </c>
      <c r="BA47" s="21">
        <v>0</v>
      </c>
      <c r="BB47" s="21">
        <v>0</v>
      </c>
      <c r="BC47" s="21">
        <v>0</v>
      </c>
      <c r="BD47" s="21">
        <v>0</v>
      </c>
      <c r="BE47" s="21">
        <v>0</v>
      </c>
      <c r="BF47" s="21">
        <v>0</v>
      </c>
      <c r="BG47" s="21">
        <v>0</v>
      </c>
      <c r="BH47" s="21">
        <v>0</v>
      </c>
      <c r="BI47" s="21">
        <f t="shared" si="6"/>
        <v>0</v>
      </c>
      <c r="BJ47" s="21">
        <f t="shared" si="7"/>
        <v>0</v>
      </c>
      <c r="BK47" s="21">
        <f t="shared" si="8"/>
        <v>0</v>
      </c>
      <c r="BL47" s="21">
        <f t="shared" si="9"/>
        <v>0</v>
      </c>
    </row>
    <row r="48" spans="1:64" x14ac:dyDescent="0.25">
      <c r="A48" s="134">
        <v>41</v>
      </c>
      <c r="B48" s="22" t="s">
        <v>80</v>
      </c>
      <c r="C48" s="21"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f t="shared" si="0"/>
        <v>0</v>
      </c>
      <c r="R48" s="21">
        <f t="shared" si="1"/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f t="shared" si="2"/>
        <v>0</v>
      </c>
      <c r="AD48" s="21">
        <f t="shared" si="3"/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0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1">
        <v>0</v>
      </c>
      <c r="AQ48" s="21">
        <v>0</v>
      </c>
      <c r="AR48" s="21">
        <v>0</v>
      </c>
      <c r="AS48" s="21">
        <f t="shared" si="4"/>
        <v>0</v>
      </c>
      <c r="AT48" s="21">
        <f t="shared" si="5"/>
        <v>0</v>
      </c>
      <c r="AU48" s="21">
        <v>0</v>
      </c>
      <c r="AV48" s="21">
        <v>0</v>
      </c>
      <c r="AW48" s="21">
        <v>0</v>
      </c>
      <c r="AX48" s="21">
        <v>0</v>
      </c>
      <c r="AY48" s="21">
        <v>0</v>
      </c>
      <c r="AZ48" s="21">
        <v>0</v>
      </c>
      <c r="BA48" s="21">
        <v>0</v>
      </c>
      <c r="BB48" s="21">
        <v>0</v>
      </c>
      <c r="BC48" s="21">
        <v>0</v>
      </c>
      <c r="BD48" s="21">
        <v>0</v>
      </c>
      <c r="BE48" s="21">
        <v>0</v>
      </c>
      <c r="BF48" s="21">
        <v>0</v>
      </c>
      <c r="BG48" s="21">
        <v>0</v>
      </c>
      <c r="BH48" s="21">
        <v>0</v>
      </c>
      <c r="BI48" s="21">
        <f t="shared" si="6"/>
        <v>0</v>
      </c>
      <c r="BJ48" s="21">
        <f t="shared" si="7"/>
        <v>0</v>
      </c>
      <c r="BK48" s="21">
        <f t="shared" si="8"/>
        <v>0</v>
      </c>
      <c r="BL48" s="21">
        <f t="shared" si="9"/>
        <v>0</v>
      </c>
    </row>
    <row r="49" spans="1:64" x14ac:dyDescent="0.25">
      <c r="A49" s="134">
        <v>42</v>
      </c>
      <c r="B49" s="22" t="s">
        <v>81</v>
      </c>
      <c r="C49" s="21"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f t="shared" si="0"/>
        <v>0</v>
      </c>
      <c r="R49" s="21">
        <f t="shared" si="1"/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f t="shared" si="2"/>
        <v>0</v>
      </c>
      <c r="AD49" s="21">
        <f t="shared" si="3"/>
        <v>0</v>
      </c>
      <c r="AE49" s="21">
        <v>0</v>
      </c>
      <c r="AF49" s="21">
        <v>0</v>
      </c>
      <c r="AG49" s="21">
        <v>0</v>
      </c>
      <c r="AH49" s="21">
        <v>0</v>
      </c>
      <c r="AI49" s="21">
        <v>0</v>
      </c>
      <c r="AJ49" s="21">
        <v>0</v>
      </c>
      <c r="AK49" s="21">
        <v>0</v>
      </c>
      <c r="AL49" s="21">
        <v>0</v>
      </c>
      <c r="AM49" s="21">
        <v>0</v>
      </c>
      <c r="AN49" s="21">
        <v>0</v>
      </c>
      <c r="AO49" s="21">
        <v>0</v>
      </c>
      <c r="AP49" s="21">
        <v>0</v>
      </c>
      <c r="AQ49" s="21">
        <v>0</v>
      </c>
      <c r="AR49" s="21">
        <v>0</v>
      </c>
      <c r="AS49" s="21">
        <f t="shared" si="4"/>
        <v>0</v>
      </c>
      <c r="AT49" s="21">
        <f t="shared" si="5"/>
        <v>0</v>
      </c>
      <c r="AU49" s="21">
        <v>0</v>
      </c>
      <c r="AV49" s="21">
        <v>0</v>
      </c>
      <c r="AW49" s="21">
        <v>0</v>
      </c>
      <c r="AX49" s="21">
        <v>0</v>
      </c>
      <c r="AY49" s="21">
        <v>0</v>
      </c>
      <c r="AZ49" s="21">
        <v>0</v>
      </c>
      <c r="BA49" s="21">
        <v>0</v>
      </c>
      <c r="BB49" s="21">
        <v>0</v>
      </c>
      <c r="BC49" s="21">
        <v>0</v>
      </c>
      <c r="BD49" s="21">
        <v>0</v>
      </c>
      <c r="BE49" s="21">
        <v>0</v>
      </c>
      <c r="BF49" s="21">
        <v>0</v>
      </c>
      <c r="BG49" s="21">
        <v>0</v>
      </c>
      <c r="BH49" s="21">
        <v>0</v>
      </c>
      <c r="BI49" s="21">
        <f t="shared" si="6"/>
        <v>0</v>
      </c>
      <c r="BJ49" s="21">
        <f t="shared" si="7"/>
        <v>0</v>
      </c>
      <c r="BK49" s="21">
        <f t="shared" si="8"/>
        <v>0</v>
      </c>
      <c r="BL49" s="21">
        <f t="shared" si="9"/>
        <v>0</v>
      </c>
    </row>
    <row r="50" spans="1:64" x14ac:dyDescent="0.25">
      <c r="A50" s="134">
        <v>43</v>
      </c>
      <c r="B50" s="22" t="s">
        <v>82</v>
      </c>
      <c r="C50" s="21"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f t="shared" si="0"/>
        <v>0</v>
      </c>
      <c r="R50" s="21">
        <f t="shared" si="1"/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1">
        <v>0</v>
      </c>
      <c r="AC50" s="21">
        <f t="shared" si="2"/>
        <v>0</v>
      </c>
      <c r="AD50" s="21">
        <f t="shared" si="3"/>
        <v>0</v>
      </c>
      <c r="AE50" s="21">
        <v>0</v>
      </c>
      <c r="AF50" s="21">
        <v>0</v>
      </c>
      <c r="AG50" s="21">
        <v>0</v>
      </c>
      <c r="AH50" s="21">
        <v>0</v>
      </c>
      <c r="AI50" s="21">
        <v>0</v>
      </c>
      <c r="AJ50" s="21">
        <v>0</v>
      </c>
      <c r="AK50" s="21">
        <v>0</v>
      </c>
      <c r="AL50" s="21">
        <v>0</v>
      </c>
      <c r="AM50" s="21">
        <v>0</v>
      </c>
      <c r="AN50" s="21">
        <v>0</v>
      </c>
      <c r="AO50" s="21">
        <v>0</v>
      </c>
      <c r="AP50" s="21">
        <v>0</v>
      </c>
      <c r="AQ50" s="21">
        <v>0</v>
      </c>
      <c r="AR50" s="21">
        <v>0</v>
      </c>
      <c r="AS50" s="21">
        <f t="shared" si="4"/>
        <v>0</v>
      </c>
      <c r="AT50" s="21">
        <f t="shared" si="5"/>
        <v>0</v>
      </c>
      <c r="AU50" s="21">
        <v>0</v>
      </c>
      <c r="AV50" s="21">
        <v>0</v>
      </c>
      <c r="AW50" s="21">
        <v>0</v>
      </c>
      <c r="AX50" s="21">
        <v>0</v>
      </c>
      <c r="AY50" s="21">
        <v>0</v>
      </c>
      <c r="AZ50" s="21">
        <v>0</v>
      </c>
      <c r="BA50" s="21">
        <v>0</v>
      </c>
      <c r="BB50" s="21">
        <v>0</v>
      </c>
      <c r="BC50" s="21">
        <v>0</v>
      </c>
      <c r="BD50" s="21">
        <v>0</v>
      </c>
      <c r="BE50" s="21">
        <v>0</v>
      </c>
      <c r="BF50" s="21">
        <v>0</v>
      </c>
      <c r="BG50" s="21">
        <v>0</v>
      </c>
      <c r="BH50" s="21">
        <v>0</v>
      </c>
      <c r="BI50" s="21">
        <f t="shared" si="6"/>
        <v>0</v>
      </c>
      <c r="BJ50" s="21">
        <f t="shared" si="7"/>
        <v>0</v>
      </c>
      <c r="BK50" s="21">
        <f t="shared" si="8"/>
        <v>0</v>
      </c>
      <c r="BL50" s="21">
        <f t="shared" si="9"/>
        <v>0</v>
      </c>
    </row>
    <row r="51" spans="1:64" x14ac:dyDescent="0.25">
      <c r="A51" s="134">
        <v>44</v>
      </c>
      <c r="B51" s="22" t="s">
        <v>83</v>
      </c>
      <c r="C51" s="21"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f t="shared" si="0"/>
        <v>0</v>
      </c>
      <c r="R51" s="21">
        <f t="shared" si="1"/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f t="shared" si="2"/>
        <v>0</v>
      </c>
      <c r="AD51" s="21">
        <f t="shared" si="3"/>
        <v>0</v>
      </c>
      <c r="AE51" s="21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21">
        <v>0</v>
      </c>
      <c r="AR51" s="21">
        <v>0</v>
      </c>
      <c r="AS51" s="21">
        <f t="shared" si="4"/>
        <v>0</v>
      </c>
      <c r="AT51" s="21">
        <f t="shared" si="5"/>
        <v>0</v>
      </c>
      <c r="AU51" s="21">
        <v>0</v>
      </c>
      <c r="AV51" s="21">
        <v>0</v>
      </c>
      <c r="AW51" s="21">
        <v>0</v>
      </c>
      <c r="AX51" s="21">
        <v>0</v>
      </c>
      <c r="AY51" s="21">
        <v>0</v>
      </c>
      <c r="AZ51" s="21">
        <v>0</v>
      </c>
      <c r="BA51" s="21">
        <v>0</v>
      </c>
      <c r="BB51" s="21">
        <v>0</v>
      </c>
      <c r="BC51" s="21">
        <v>0</v>
      </c>
      <c r="BD51" s="21">
        <v>0</v>
      </c>
      <c r="BE51" s="21">
        <v>0</v>
      </c>
      <c r="BF51" s="21">
        <v>0</v>
      </c>
      <c r="BG51" s="21">
        <v>0</v>
      </c>
      <c r="BH51" s="21">
        <v>0</v>
      </c>
      <c r="BI51" s="21">
        <f t="shared" si="6"/>
        <v>0</v>
      </c>
      <c r="BJ51" s="21">
        <f t="shared" si="7"/>
        <v>0</v>
      </c>
      <c r="BK51" s="21">
        <f t="shared" si="8"/>
        <v>0</v>
      </c>
      <c r="BL51" s="21">
        <f t="shared" si="9"/>
        <v>0</v>
      </c>
    </row>
    <row r="52" spans="1:64" s="20" customFormat="1" x14ac:dyDescent="0.25">
      <c r="A52" s="66" t="s">
        <v>84</v>
      </c>
      <c r="B52" s="67"/>
      <c r="C52" s="23">
        <f t="shared" ref="C52:AH52" si="10">SUM(C8:C51)</f>
        <v>111267</v>
      </c>
      <c r="D52" s="23">
        <f t="shared" si="10"/>
        <v>3176.9199999999992</v>
      </c>
      <c r="E52" s="23">
        <f t="shared" si="10"/>
        <v>33011</v>
      </c>
      <c r="F52" s="23">
        <f t="shared" si="10"/>
        <v>506.71</v>
      </c>
      <c r="G52" s="23">
        <f t="shared" si="10"/>
        <v>14259</v>
      </c>
      <c r="H52" s="23">
        <f t="shared" si="10"/>
        <v>310.83</v>
      </c>
      <c r="I52" s="23">
        <f t="shared" si="10"/>
        <v>183</v>
      </c>
      <c r="J52" s="23">
        <f t="shared" si="10"/>
        <v>124.24</v>
      </c>
      <c r="K52" s="23">
        <f t="shared" si="10"/>
        <v>2975</v>
      </c>
      <c r="L52" s="23">
        <f t="shared" si="10"/>
        <v>547.28</v>
      </c>
      <c r="M52" s="23">
        <f t="shared" si="10"/>
        <v>0</v>
      </c>
      <c r="N52" s="23">
        <f t="shared" si="10"/>
        <v>0</v>
      </c>
      <c r="O52" s="23">
        <f t="shared" si="10"/>
        <v>91863</v>
      </c>
      <c r="P52" s="23">
        <f t="shared" si="10"/>
        <v>1073.0899999999999</v>
      </c>
      <c r="Q52" s="23">
        <f t="shared" si="10"/>
        <v>147436</v>
      </c>
      <c r="R52" s="23">
        <f t="shared" si="10"/>
        <v>4355.1499999999996</v>
      </c>
      <c r="S52" s="23">
        <f t="shared" si="10"/>
        <v>28816</v>
      </c>
      <c r="T52" s="23">
        <f t="shared" si="10"/>
        <v>1514.4600000000003</v>
      </c>
      <c r="U52" s="23">
        <f t="shared" si="10"/>
        <v>369</v>
      </c>
      <c r="V52" s="23">
        <f t="shared" si="10"/>
        <v>1314.8600000000001</v>
      </c>
      <c r="W52" s="23">
        <f t="shared" si="10"/>
        <v>65</v>
      </c>
      <c r="X52" s="23">
        <f t="shared" si="10"/>
        <v>787.72000000000014</v>
      </c>
      <c r="Y52" s="23">
        <f t="shared" si="10"/>
        <v>702</v>
      </c>
      <c r="Z52" s="23">
        <f t="shared" si="10"/>
        <v>15.579999999999998</v>
      </c>
      <c r="AA52" s="23">
        <f t="shared" si="10"/>
        <v>0</v>
      </c>
      <c r="AB52" s="23">
        <f t="shared" si="10"/>
        <v>0</v>
      </c>
      <c r="AC52" s="23">
        <f t="shared" si="10"/>
        <v>29952</v>
      </c>
      <c r="AD52" s="23">
        <f t="shared" si="10"/>
        <v>3632.62</v>
      </c>
      <c r="AE52" s="23">
        <f t="shared" si="10"/>
        <v>127</v>
      </c>
      <c r="AF52" s="23">
        <f t="shared" si="10"/>
        <v>5.7899999999999991</v>
      </c>
      <c r="AG52" s="23">
        <f t="shared" si="10"/>
        <v>240</v>
      </c>
      <c r="AH52" s="23">
        <f t="shared" si="10"/>
        <v>42.82</v>
      </c>
      <c r="AI52" s="23">
        <f t="shared" ref="AI52:BL52" si="11">SUM(AI8:AI51)</f>
        <v>832</v>
      </c>
      <c r="AJ52" s="23">
        <f t="shared" si="11"/>
        <v>137.39999999999998</v>
      </c>
      <c r="AK52" s="23">
        <f t="shared" si="11"/>
        <v>2</v>
      </c>
      <c r="AL52" s="23">
        <f t="shared" si="11"/>
        <v>60.76</v>
      </c>
      <c r="AM52" s="23">
        <f t="shared" si="11"/>
        <v>1069</v>
      </c>
      <c r="AN52" s="23">
        <f t="shared" si="11"/>
        <v>19.63</v>
      </c>
      <c r="AO52" s="23">
        <f t="shared" si="11"/>
        <v>6862</v>
      </c>
      <c r="AP52" s="23">
        <f t="shared" si="11"/>
        <v>217.05</v>
      </c>
      <c r="AQ52" s="23">
        <f t="shared" si="11"/>
        <v>0</v>
      </c>
      <c r="AR52" s="23">
        <f t="shared" si="11"/>
        <v>0</v>
      </c>
      <c r="AS52" s="23">
        <f t="shared" si="11"/>
        <v>186520</v>
      </c>
      <c r="AT52" s="23">
        <f t="shared" si="11"/>
        <v>8471.2199999999993</v>
      </c>
      <c r="AU52" s="23">
        <f t="shared" si="11"/>
        <v>151702</v>
      </c>
      <c r="AV52" s="23">
        <f t="shared" si="11"/>
        <v>2111.77</v>
      </c>
      <c r="AW52" s="23">
        <f t="shared" si="11"/>
        <v>14329</v>
      </c>
      <c r="AX52" s="23">
        <f t="shared" si="11"/>
        <v>68.53</v>
      </c>
      <c r="AY52" s="23">
        <f t="shared" si="11"/>
        <v>89</v>
      </c>
      <c r="AZ52" s="23">
        <f t="shared" si="11"/>
        <v>12.2</v>
      </c>
      <c r="BA52" s="23">
        <f t="shared" si="11"/>
        <v>37</v>
      </c>
      <c r="BB52" s="23">
        <f t="shared" si="11"/>
        <v>2.0599999999999996</v>
      </c>
      <c r="BC52" s="23">
        <f t="shared" si="11"/>
        <v>436</v>
      </c>
      <c r="BD52" s="23">
        <f t="shared" si="11"/>
        <v>120.54000000000002</v>
      </c>
      <c r="BE52" s="23">
        <f t="shared" si="11"/>
        <v>5631</v>
      </c>
      <c r="BF52" s="23">
        <f t="shared" si="11"/>
        <v>591.83000000000004</v>
      </c>
      <c r="BG52" s="23">
        <f t="shared" si="11"/>
        <v>20378</v>
      </c>
      <c r="BH52" s="23">
        <f t="shared" si="11"/>
        <v>1375.7700000000004</v>
      </c>
      <c r="BI52" s="23">
        <f t="shared" si="11"/>
        <v>26571</v>
      </c>
      <c r="BJ52" s="23">
        <f t="shared" si="11"/>
        <v>2102.3999999999996</v>
      </c>
      <c r="BK52" s="23">
        <f t="shared" si="11"/>
        <v>213091</v>
      </c>
      <c r="BL52" s="23">
        <f t="shared" si="11"/>
        <v>10573.619999999997</v>
      </c>
    </row>
  </sheetData>
  <mergeCells count="41">
    <mergeCell ref="A4:B4"/>
    <mergeCell ref="AK5:AL6"/>
    <mergeCell ref="A52:B52"/>
    <mergeCell ref="AM5:AN6"/>
    <mergeCell ref="A5:A7"/>
    <mergeCell ref="B5:B7"/>
    <mergeCell ref="C5:F5"/>
    <mergeCell ref="G5:H6"/>
    <mergeCell ref="I5:J6"/>
    <mergeCell ref="BC5:BD6"/>
    <mergeCell ref="BE5:BF6"/>
    <mergeCell ref="BK4:BL6"/>
    <mergeCell ref="AG5:AH6"/>
    <mergeCell ref="K5:L6"/>
    <mergeCell ref="M5:N6"/>
    <mergeCell ref="O5:P6"/>
    <mergeCell ref="Q5:R6"/>
    <mergeCell ref="S5:T6"/>
    <mergeCell ref="U5:V6"/>
    <mergeCell ref="W5:X6"/>
    <mergeCell ref="Y5:Z6"/>
    <mergeCell ref="AA5:AB6"/>
    <mergeCell ref="AC5:AD6"/>
    <mergeCell ref="AQ5:AR6"/>
    <mergeCell ref="AI5:AJ6"/>
    <mergeCell ref="A1:BL1"/>
    <mergeCell ref="A2:BL2"/>
    <mergeCell ref="A3:BL3"/>
    <mergeCell ref="AO5:AP6"/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</mergeCell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52"/>
  <sheetViews>
    <sheetView workbookViewId="0">
      <selection activeCell="B12" sqref="B12"/>
    </sheetView>
  </sheetViews>
  <sheetFormatPr defaultRowHeight="15" x14ac:dyDescent="0.25"/>
  <cols>
    <col min="1" max="1" width="6.85546875" style="135" bestFit="1" customWidth="1"/>
    <col min="2" max="2" width="29.710937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s="24" customFormat="1" ht="24.75" customHeight="1" thickBot="1" x14ac:dyDescent="0.3">
      <c r="A1" s="80" t="s">
        <v>166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2"/>
    </row>
    <row r="2" spans="1:64" s="24" customFormat="1" ht="21.75" customHeight="1" thickBot="1" x14ac:dyDescent="0.3">
      <c r="A2" s="83" t="s">
        <v>164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5"/>
    </row>
    <row r="3" spans="1:64" ht="21.75" customHeight="1" thickBot="1" x14ac:dyDescent="0.3">
      <c r="A3" s="86"/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86"/>
      <c r="AK3" s="86"/>
      <c r="AL3" s="86"/>
      <c r="AM3" s="86"/>
      <c r="AN3" s="86"/>
      <c r="AO3" s="86"/>
      <c r="AP3" s="86"/>
      <c r="AQ3" s="86"/>
      <c r="AR3" s="86"/>
      <c r="AS3" s="86"/>
      <c r="AT3" s="86"/>
      <c r="AU3" s="86"/>
      <c r="AV3" s="86"/>
      <c r="AW3" s="86"/>
      <c r="AX3" s="86"/>
      <c r="AY3" s="86"/>
      <c r="AZ3" s="86"/>
      <c r="BA3" s="86"/>
      <c r="BB3" s="86"/>
      <c r="BC3" s="86"/>
      <c r="BD3" s="86"/>
      <c r="BE3" s="86"/>
      <c r="BF3" s="86"/>
      <c r="BG3" s="86"/>
      <c r="BH3" s="86"/>
      <c r="BI3" s="86"/>
      <c r="BJ3" s="86"/>
      <c r="BK3" s="86"/>
      <c r="BL3" s="86"/>
    </row>
    <row r="4" spans="1:64" ht="20.25" thickBot="1" x14ac:dyDescent="0.45">
      <c r="A4" s="87"/>
      <c r="B4" s="88"/>
      <c r="C4" s="91" t="s">
        <v>1</v>
      </c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3"/>
      <c r="AY4" s="94" t="s">
        <v>2</v>
      </c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6"/>
      <c r="BK4" s="33" t="s">
        <v>3</v>
      </c>
      <c r="BL4" s="34"/>
    </row>
    <row r="5" spans="1:64" ht="24.75" customHeight="1" x14ac:dyDescent="0.25">
      <c r="A5" s="68" t="s">
        <v>4</v>
      </c>
      <c r="B5" s="71" t="s">
        <v>5</v>
      </c>
      <c r="C5" s="74" t="s">
        <v>6</v>
      </c>
      <c r="D5" s="75"/>
      <c r="E5" s="75"/>
      <c r="F5" s="75"/>
      <c r="G5" s="78" t="s">
        <v>7</v>
      </c>
      <c r="H5" s="46"/>
      <c r="I5" s="76" t="s">
        <v>8</v>
      </c>
      <c r="J5" s="76"/>
      <c r="K5" s="76" t="s">
        <v>9</v>
      </c>
      <c r="L5" s="76"/>
      <c r="M5" s="45" t="s">
        <v>10</v>
      </c>
      <c r="N5" s="46"/>
      <c r="O5" s="45" t="s">
        <v>11</v>
      </c>
      <c r="P5" s="46"/>
      <c r="Q5" s="45" t="s">
        <v>12</v>
      </c>
      <c r="R5" s="97"/>
      <c r="S5" s="55" t="s">
        <v>13</v>
      </c>
      <c r="T5" s="56"/>
      <c r="U5" s="49" t="s">
        <v>14</v>
      </c>
      <c r="V5" s="56"/>
      <c r="W5" s="49" t="s">
        <v>15</v>
      </c>
      <c r="X5" s="56"/>
      <c r="Y5" s="60" t="s">
        <v>16</v>
      </c>
      <c r="Z5" s="60"/>
      <c r="AA5" s="49" t="s">
        <v>17</v>
      </c>
      <c r="AB5" s="46"/>
      <c r="AC5" s="60" t="s">
        <v>18</v>
      </c>
      <c r="AD5" s="64"/>
      <c r="AE5" s="89" t="s">
        <v>19</v>
      </c>
      <c r="AF5" s="39"/>
      <c r="AG5" s="39" t="s">
        <v>20</v>
      </c>
      <c r="AH5" s="39"/>
      <c r="AI5" s="39" t="s">
        <v>21</v>
      </c>
      <c r="AJ5" s="39"/>
      <c r="AK5" s="39" t="s">
        <v>22</v>
      </c>
      <c r="AL5" s="39"/>
      <c r="AM5" s="39" t="s">
        <v>23</v>
      </c>
      <c r="AN5" s="39"/>
      <c r="AO5" s="39" t="s">
        <v>24</v>
      </c>
      <c r="AP5" s="62"/>
      <c r="AQ5" s="50" t="s">
        <v>25</v>
      </c>
      <c r="AR5" s="51"/>
      <c r="AS5" s="106" t="s">
        <v>26</v>
      </c>
      <c r="AT5" s="107"/>
      <c r="AU5" s="54" t="s">
        <v>27</v>
      </c>
      <c r="AV5" s="51"/>
      <c r="AW5" s="41" t="s">
        <v>28</v>
      </c>
      <c r="AX5" s="42"/>
      <c r="AY5" s="50" t="s">
        <v>29</v>
      </c>
      <c r="AZ5" s="110"/>
      <c r="BA5" s="31" t="s">
        <v>30</v>
      </c>
      <c r="BB5" s="29"/>
      <c r="BC5" s="29" t="s">
        <v>31</v>
      </c>
      <c r="BD5" s="29"/>
      <c r="BE5" s="29" t="s">
        <v>32</v>
      </c>
      <c r="BF5" s="29"/>
      <c r="BG5" s="29" t="s">
        <v>33</v>
      </c>
      <c r="BH5" s="100"/>
      <c r="BI5" s="102" t="s">
        <v>34</v>
      </c>
      <c r="BJ5" s="103"/>
      <c r="BK5" s="35"/>
      <c r="BL5" s="36"/>
    </row>
    <row r="6" spans="1:64" ht="36.75" customHeight="1" x14ac:dyDescent="0.25">
      <c r="A6" s="69"/>
      <c r="B6" s="72"/>
      <c r="C6" s="79" t="s">
        <v>35</v>
      </c>
      <c r="D6" s="77"/>
      <c r="E6" s="77" t="s">
        <v>36</v>
      </c>
      <c r="F6" s="77"/>
      <c r="G6" s="47"/>
      <c r="H6" s="48"/>
      <c r="I6" s="77"/>
      <c r="J6" s="77"/>
      <c r="K6" s="77"/>
      <c r="L6" s="77"/>
      <c r="M6" s="47"/>
      <c r="N6" s="48"/>
      <c r="O6" s="47"/>
      <c r="P6" s="48"/>
      <c r="Q6" s="98"/>
      <c r="R6" s="99"/>
      <c r="S6" s="57"/>
      <c r="T6" s="58"/>
      <c r="U6" s="59"/>
      <c r="V6" s="58"/>
      <c r="W6" s="59"/>
      <c r="X6" s="58"/>
      <c r="Y6" s="61"/>
      <c r="Z6" s="61"/>
      <c r="AA6" s="47"/>
      <c r="AB6" s="48"/>
      <c r="AC6" s="61"/>
      <c r="AD6" s="65"/>
      <c r="AE6" s="9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63"/>
      <c r="AQ6" s="52"/>
      <c r="AR6" s="53"/>
      <c r="AS6" s="108"/>
      <c r="AT6" s="109"/>
      <c r="AU6" s="52"/>
      <c r="AV6" s="53"/>
      <c r="AW6" s="43"/>
      <c r="AX6" s="44"/>
      <c r="AY6" s="111"/>
      <c r="AZ6" s="112"/>
      <c r="BA6" s="32"/>
      <c r="BB6" s="30"/>
      <c r="BC6" s="30"/>
      <c r="BD6" s="30"/>
      <c r="BE6" s="30"/>
      <c r="BF6" s="30"/>
      <c r="BG6" s="30"/>
      <c r="BH6" s="101"/>
      <c r="BI6" s="104"/>
      <c r="BJ6" s="105"/>
      <c r="BK6" s="37"/>
      <c r="BL6" s="38"/>
    </row>
    <row r="7" spans="1:64" x14ac:dyDescent="0.25">
      <c r="A7" s="70"/>
      <c r="B7" s="73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134">
        <v>1</v>
      </c>
      <c r="B8" s="22" t="s">
        <v>40</v>
      </c>
      <c r="C8" s="21">
        <v>215</v>
      </c>
      <c r="D8" s="21">
        <v>20.3</v>
      </c>
      <c r="E8" s="21">
        <v>239</v>
      </c>
      <c r="F8" s="21">
        <v>15.97</v>
      </c>
      <c r="G8" s="21">
        <v>23</v>
      </c>
      <c r="H8" s="21">
        <v>0.71</v>
      </c>
      <c r="I8" s="21">
        <v>7124</v>
      </c>
      <c r="J8" s="21">
        <v>32.119999999999997</v>
      </c>
      <c r="K8" s="21">
        <v>35</v>
      </c>
      <c r="L8" s="21">
        <v>21.58</v>
      </c>
      <c r="M8" s="21">
        <v>30</v>
      </c>
      <c r="N8" s="21">
        <v>17.309999999999999</v>
      </c>
      <c r="O8" s="21">
        <v>366</v>
      </c>
      <c r="P8" s="21">
        <v>46.39</v>
      </c>
      <c r="Q8" s="21">
        <f t="shared" ref="Q8:Q51" si="0">(C8+E8+I8+K8)</f>
        <v>7613</v>
      </c>
      <c r="R8" s="21">
        <f t="shared" ref="R8:R51" si="1">(D8+F8+J8+L8)</f>
        <v>89.97</v>
      </c>
      <c r="S8" s="21">
        <v>2942</v>
      </c>
      <c r="T8" s="21">
        <v>653.02</v>
      </c>
      <c r="U8" s="21">
        <v>965</v>
      </c>
      <c r="V8" s="21">
        <v>257.85000000000002</v>
      </c>
      <c r="W8" s="21">
        <v>86</v>
      </c>
      <c r="X8" s="21">
        <v>41.5</v>
      </c>
      <c r="Y8" s="21">
        <v>1</v>
      </c>
      <c r="Z8" s="21">
        <v>0.14000000000000001</v>
      </c>
      <c r="AA8" s="21">
        <v>0</v>
      </c>
      <c r="AB8" s="21">
        <v>0</v>
      </c>
      <c r="AC8" s="21">
        <f t="shared" ref="AC8:AC51" si="2">(S8+U8+W8+Y8)</f>
        <v>3994</v>
      </c>
      <c r="AD8" s="21">
        <f t="shared" ref="AD8:AD51" si="3">(T8+V8+X8+Z8)</f>
        <v>952.51</v>
      </c>
      <c r="AE8" s="21">
        <v>0</v>
      </c>
      <c r="AF8" s="21">
        <v>0</v>
      </c>
      <c r="AG8" s="21">
        <v>638</v>
      </c>
      <c r="AH8" s="21">
        <v>12.9</v>
      </c>
      <c r="AI8" s="21">
        <v>770</v>
      </c>
      <c r="AJ8" s="21">
        <v>15.89</v>
      </c>
      <c r="AK8" s="21">
        <v>504</v>
      </c>
      <c r="AL8" s="21">
        <v>10.63</v>
      </c>
      <c r="AM8" s="21">
        <v>96</v>
      </c>
      <c r="AN8" s="21">
        <v>33.049999999999997</v>
      </c>
      <c r="AO8" s="21">
        <v>0</v>
      </c>
      <c r="AP8" s="21">
        <v>0</v>
      </c>
      <c r="AQ8" s="21">
        <v>0</v>
      </c>
      <c r="AR8" s="21">
        <v>0</v>
      </c>
      <c r="AS8" s="21">
        <f t="shared" ref="AS8:AS51" si="4">(Q8+AC8+AE8+AG8+AI8+AK8+AM8+AO8)</f>
        <v>13615</v>
      </c>
      <c r="AT8" s="21">
        <f t="shared" ref="AT8:AT51" si="5">(R8+AD8+AF8+AH8+AJ8+AL8+AN8+AP8)</f>
        <v>1114.9500000000003</v>
      </c>
      <c r="AU8" s="21">
        <v>5439</v>
      </c>
      <c r="AV8" s="21">
        <v>445.66</v>
      </c>
      <c r="AW8" s="21">
        <v>4759</v>
      </c>
      <c r="AX8" s="21">
        <v>389.95</v>
      </c>
      <c r="AY8" s="21">
        <v>21345</v>
      </c>
      <c r="AZ8" s="21">
        <v>56.07</v>
      </c>
      <c r="BA8" s="21">
        <v>1006</v>
      </c>
      <c r="BB8" s="21">
        <v>15.12</v>
      </c>
      <c r="BC8" s="21">
        <v>73</v>
      </c>
      <c r="BD8" s="21">
        <v>19.68</v>
      </c>
      <c r="BE8" s="21">
        <v>308</v>
      </c>
      <c r="BF8" s="21">
        <v>22.75</v>
      </c>
      <c r="BG8" s="21">
        <v>4697</v>
      </c>
      <c r="BH8" s="21">
        <v>545.51</v>
      </c>
      <c r="BI8" s="21">
        <f t="shared" ref="BI8:BI51" si="6">(AY8+BA8+BC8+BE8+BG8)</f>
        <v>27429</v>
      </c>
      <c r="BJ8" s="21">
        <f t="shared" ref="BJ8:BJ51" si="7">(AZ8+BB8+BD8+BF8+BH8)</f>
        <v>659.13</v>
      </c>
      <c r="BK8" s="21">
        <f t="shared" ref="BK8:BK51" si="8">(AS8+BI8)</f>
        <v>41044</v>
      </c>
      <c r="BL8" s="21">
        <f t="shared" ref="BL8:BL51" si="9">(AT8+BJ8)</f>
        <v>1774.0800000000004</v>
      </c>
    </row>
    <row r="9" spans="1:64" x14ac:dyDescent="0.25">
      <c r="A9" s="134">
        <v>2</v>
      </c>
      <c r="B9" s="22" t="s">
        <v>41</v>
      </c>
      <c r="C9" s="21">
        <v>3135</v>
      </c>
      <c r="D9" s="21">
        <v>175.99</v>
      </c>
      <c r="E9" s="21">
        <v>7864</v>
      </c>
      <c r="F9" s="21">
        <v>129.38999999999999</v>
      </c>
      <c r="G9" s="21">
        <v>2352</v>
      </c>
      <c r="H9" s="21">
        <v>6.78</v>
      </c>
      <c r="I9" s="21">
        <v>1154</v>
      </c>
      <c r="J9" s="21">
        <v>91.22</v>
      </c>
      <c r="K9" s="21">
        <v>258</v>
      </c>
      <c r="L9" s="21">
        <v>109.89</v>
      </c>
      <c r="M9" s="21">
        <v>221</v>
      </c>
      <c r="N9" s="21">
        <v>88.16</v>
      </c>
      <c r="O9" s="21">
        <v>5401</v>
      </c>
      <c r="P9" s="21">
        <v>131.34</v>
      </c>
      <c r="Q9" s="21">
        <f t="shared" si="0"/>
        <v>12411</v>
      </c>
      <c r="R9" s="21">
        <f t="shared" si="1"/>
        <v>506.49</v>
      </c>
      <c r="S9" s="21">
        <v>6145</v>
      </c>
      <c r="T9" s="21">
        <v>391.39</v>
      </c>
      <c r="U9" s="21">
        <v>1636</v>
      </c>
      <c r="V9" s="21">
        <v>297.2</v>
      </c>
      <c r="W9" s="21">
        <v>155</v>
      </c>
      <c r="X9" s="21">
        <v>153.59</v>
      </c>
      <c r="Y9" s="21">
        <v>2</v>
      </c>
      <c r="Z9" s="21">
        <v>0.28000000000000003</v>
      </c>
      <c r="AA9" s="21">
        <v>0</v>
      </c>
      <c r="AB9" s="21">
        <v>0</v>
      </c>
      <c r="AC9" s="21">
        <f t="shared" si="2"/>
        <v>7938</v>
      </c>
      <c r="AD9" s="21">
        <f t="shared" si="3"/>
        <v>842.45999999999992</v>
      </c>
      <c r="AE9" s="21">
        <v>2</v>
      </c>
      <c r="AF9" s="21">
        <v>0.14000000000000001</v>
      </c>
      <c r="AG9" s="21">
        <v>25</v>
      </c>
      <c r="AH9" s="21">
        <v>0.47</v>
      </c>
      <c r="AI9" s="21">
        <v>32</v>
      </c>
      <c r="AJ9" s="21">
        <v>2.89</v>
      </c>
      <c r="AK9" s="21">
        <v>170</v>
      </c>
      <c r="AL9" s="21">
        <v>3.35</v>
      </c>
      <c r="AM9" s="21">
        <v>95</v>
      </c>
      <c r="AN9" s="21">
        <v>70.989999999999995</v>
      </c>
      <c r="AO9" s="21">
        <v>0</v>
      </c>
      <c r="AP9" s="21">
        <v>0</v>
      </c>
      <c r="AQ9" s="21">
        <v>0</v>
      </c>
      <c r="AR9" s="21">
        <v>0</v>
      </c>
      <c r="AS9" s="21">
        <f t="shared" si="4"/>
        <v>20673</v>
      </c>
      <c r="AT9" s="21">
        <f t="shared" si="5"/>
        <v>1426.79</v>
      </c>
      <c r="AU9" s="21">
        <v>8268</v>
      </c>
      <c r="AV9" s="21">
        <v>570.28</v>
      </c>
      <c r="AW9" s="21">
        <v>7239</v>
      </c>
      <c r="AX9" s="21">
        <v>501.13</v>
      </c>
      <c r="AY9" s="21">
        <v>2911</v>
      </c>
      <c r="AZ9" s="21">
        <v>19.59</v>
      </c>
      <c r="BA9" s="21">
        <v>132</v>
      </c>
      <c r="BB9" s="21">
        <v>0.52</v>
      </c>
      <c r="BC9" s="21">
        <v>165</v>
      </c>
      <c r="BD9" s="21">
        <v>96.87</v>
      </c>
      <c r="BE9" s="21">
        <v>1233</v>
      </c>
      <c r="BF9" s="21">
        <v>150.75</v>
      </c>
      <c r="BG9" s="21">
        <v>9209</v>
      </c>
      <c r="BH9" s="21">
        <v>1262.74</v>
      </c>
      <c r="BI9" s="21">
        <f t="shared" si="6"/>
        <v>13650</v>
      </c>
      <c r="BJ9" s="21">
        <f t="shared" si="7"/>
        <v>1530.47</v>
      </c>
      <c r="BK9" s="21">
        <f t="shared" si="8"/>
        <v>34323</v>
      </c>
      <c r="BL9" s="21">
        <f t="shared" si="9"/>
        <v>2957.26</v>
      </c>
    </row>
    <row r="10" spans="1:64" x14ac:dyDescent="0.25">
      <c r="A10" s="134">
        <v>3</v>
      </c>
      <c r="B10" s="22" t="s">
        <v>42</v>
      </c>
      <c r="C10" s="21">
        <v>18487</v>
      </c>
      <c r="D10" s="21">
        <v>781.94</v>
      </c>
      <c r="E10" s="21">
        <v>46612</v>
      </c>
      <c r="F10" s="21">
        <v>633.15</v>
      </c>
      <c r="G10" s="21">
        <v>13865</v>
      </c>
      <c r="H10" s="21">
        <v>19.420000000000002</v>
      </c>
      <c r="I10" s="21">
        <v>5378</v>
      </c>
      <c r="J10" s="21">
        <v>46.84</v>
      </c>
      <c r="K10" s="21">
        <v>508</v>
      </c>
      <c r="L10" s="21">
        <v>104.31</v>
      </c>
      <c r="M10" s="21">
        <v>431</v>
      </c>
      <c r="N10" s="21">
        <v>83.69</v>
      </c>
      <c r="O10" s="21">
        <v>31891</v>
      </c>
      <c r="P10" s="21">
        <v>21.67</v>
      </c>
      <c r="Q10" s="21">
        <f t="shared" si="0"/>
        <v>70985</v>
      </c>
      <c r="R10" s="21">
        <f t="shared" si="1"/>
        <v>1566.24</v>
      </c>
      <c r="S10" s="21">
        <v>11201</v>
      </c>
      <c r="T10" s="21">
        <v>835.65</v>
      </c>
      <c r="U10" s="21">
        <v>4252</v>
      </c>
      <c r="V10" s="21">
        <v>659.78</v>
      </c>
      <c r="W10" s="21">
        <v>41</v>
      </c>
      <c r="X10" s="21">
        <v>363.02</v>
      </c>
      <c r="Y10" s="21">
        <v>3</v>
      </c>
      <c r="Z10" s="21">
        <v>0.42</v>
      </c>
      <c r="AA10" s="21">
        <v>0</v>
      </c>
      <c r="AB10" s="21">
        <v>0</v>
      </c>
      <c r="AC10" s="21">
        <f t="shared" si="2"/>
        <v>15497</v>
      </c>
      <c r="AD10" s="21">
        <f t="shared" si="3"/>
        <v>1858.87</v>
      </c>
      <c r="AE10" s="21">
        <v>11</v>
      </c>
      <c r="AF10" s="21">
        <v>0.44</v>
      </c>
      <c r="AG10" s="21">
        <v>32</v>
      </c>
      <c r="AH10" s="21">
        <v>0.63</v>
      </c>
      <c r="AI10" s="21">
        <v>188</v>
      </c>
      <c r="AJ10" s="21">
        <v>2.83</v>
      </c>
      <c r="AK10" s="21">
        <v>128</v>
      </c>
      <c r="AL10" s="21">
        <v>1.88</v>
      </c>
      <c r="AM10" s="21">
        <v>34</v>
      </c>
      <c r="AN10" s="21">
        <v>11.56</v>
      </c>
      <c r="AO10" s="21">
        <v>0</v>
      </c>
      <c r="AP10" s="21">
        <v>0</v>
      </c>
      <c r="AQ10" s="21">
        <v>0</v>
      </c>
      <c r="AR10" s="21">
        <v>0</v>
      </c>
      <c r="AS10" s="21">
        <f t="shared" si="4"/>
        <v>86875</v>
      </c>
      <c r="AT10" s="21">
        <f t="shared" si="5"/>
        <v>3442.45</v>
      </c>
      <c r="AU10" s="21">
        <v>34746</v>
      </c>
      <c r="AV10" s="21">
        <v>1374.58</v>
      </c>
      <c r="AW10" s="21">
        <v>30402</v>
      </c>
      <c r="AX10" s="21">
        <v>1202.76</v>
      </c>
      <c r="AY10" s="21">
        <v>8086</v>
      </c>
      <c r="AZ10" s="21">
        <v>275.27</v>
      </c>
      <c r="BA10" s="21">
        <v>105</v>
      </c>
      <c r="BB10" s="21">
        <v>0.6</v>
      </c>
      <c r="BC10" s="21">
        <v>366</v>
      </c>
      <c r="BD10" s="21">
        <v>185.9</v>
      </c>
      <c r="BE10" s="21">
        <v>1234</v>
      </c>
      <c r="BF10" s="21">
        <v>161.33000000000001</v>
      </c>
      <c r="BG10" s="21">
        <v>2679</v>
      </c>
      <c r="BH10" s="21">
        <v>3739.89</v>
      </c>
      <c r="BI10" s="21">
        <f t="shared" si="6"/>
        <v>12470</v>
      </c>
      <c r="BJ10" s="21">
        <f t="shared" si="7"/>
        <v>4362.99</v>
      </c>
      <c r="BK10" s="21">
        <f t="shared" si="8"/>
        <v>99345</v>
      </c>
      <c r="BL10" s="21">
        <f t="shared" si="9"/>
        <v>7805.44</v>
      </c>
    </row>
    <row r="11" spans="1:64" x14ac:dyDescent="0.25">
      <c r="A11" s="134">
        <v>4</v>
      </c>
      <c r="B11" s="22" t="s">
        <v>43</v>
      </c>
      <c r="C11" s="21">
        <v>1531</v>
      </c>
      <c r="D11" s="21">
        <v>204.93</v>
      </c>
      <c r="E11" s="21">
        <v>3062</v>
      </c>
      <c r="F11" s="21">
        <v>51.15</v>
      </c>
      <c r="G11" s="21">
        <v>1146</v>
      </c>
      <c r="H11" s="21">
        <v>2.63</v>
      </c>
      <c r="I11" s="21">
        <v>625</v>
      </c>
      <c r="J11" s="21">
        <v>28.89</v>
      </c>
      <c r="K11" s="21">
        <v>53</v>
      </c>
      <c r="L11" s="21">
        <v>97.4</v>
      </c>
      <c r="M11" s="21">
        <v>46</v>
      </c>
      <c r="N11" s="21">
        <v>78.14</v>
      </c>
      <c r="O11" s="21">
        <v>2638</v>
      </c>
      <c r="P11" s="21">
        <v>258.33999999999997</v>
      </c>
      <c r="Q11" s="21">
        <f t="shared" si="0"/>
        <v>5271</v>
      </c>
      <c r="R11" s="21">
        <f t="shared" si="1"/>
        <v>382.37</v>
      </c>
      <c r="S11" s="21">
        <v>3461</v>
      </c>
      <c r="T11" s="21">
        <v>317.13</v>
      </c>
      <c r="U11" s="21">
        <v>791</v>
      </c>
      <c r="V11" s="21">
        <v>305.51</v>
      </c>
      <c r="W11" s="21">
        <v>90</v>
      </c>
      <c r="X11" s="21">
        <v>37.24</v>
      </c>
      <c r="Y11" s="21">
        <v>0</v>
      </c>
      <c r="Z11" s="21">
        <v>0</v>
      </c>
      <c r="AA11" s="21">
        <v>0</v>
      </c>
      <c r="AB11" s="21">
        <v>0</v>
      </c>
      <c r="AC11" s="21">
        <f t="shared" si="2"/>
        <v>4342</v>
      </c>
      <c r="AD11" s="21">
        <f t="shared" si="3"/>
        <v>659.88</v>
      </c>
      <c r="AE11" s="21">
        <v>6</v>
      </c>
      <c r="AF11" s="21">
        <v>0.71</v>
      </c>
      <c r="AG11" s="21">
        <v>0</v>
      </c>
      <c r="AH11" s="21">
        <v>0</v>
      </c>
      <c r="AI11" s="21">
        <v>63</v>
      </c>
      <c r="AJ11" s="21">
        <v>25.71</v>
      </c>
      <c r="AK11" s="21">
        <v>110</v>
      </c>
      <c r="AL11" s="21">
        <v>1.4</v>
      </c>
      <c r="AM11" s="21">
        <v>56</v>
      </c>
      <c r="AN11" s="21">
        <v>14.35</v>
      </c>
      <c r="AO11" s="21">
        <v>451</v>
      </c>
      <c r="AP11" s="21">
        <v>5.01</v>
      </c>
      <c r="AQ11" s="21">
        <v>0</v>
      </c>
      <c r="AR11" s="21">
        <v>0</v>
      </c>
      <c r="AS11" s="21">
        <f t="shared" si="4"/>
        <v>10299</v>
      </c>
      <c r="AT11" s="21">
        <f t="shared" si="5"/>
        <v>1089.43</v>
      </c>
      <c r="AU11" s="21">
        <v>4119</v>
      </c>
      <c r="AV11" s="21">
        <v>435.37</v>
      </c>
      <c r="AW11" s="21">
        <v>4838</v>
      </c>
      <c r="AX11" s="21">
        <v>397.04</v>
      </c>
      <c r="AY11" s="21">
        <v>1617</v>
      </c>
      <c r="AZ11" s="21">
        <v>7.51</v>
      </c>
      <c r="BA11" s="21">
        <v>133</v>
      </c>
      <c r="BB11" s="21">
        <v>0.81</v>
      </c>
      <c r="BC11" s="21">
        <v>313</v>
      </c>
      <c r="BD11" s="21">
        <v>45.21</v>
      </c>
      <c r="BE11" s="21">
        <v>803</v>
      </c>
      <c r="BF11" s="21">
        <v>120.49</v>
      </c>
      <c r="BG11" s="21">
        <v>972</v>
      </c>
      <c r="BH11" s="21">
        <v>462.59</v>
      </c>
      <c r="BI11" s="21">
        <f t="shared" si="6"/>
        <v>3838</v>
      </c>
      <c r="BJ11" s="21">
        <f t="shared" si="7"/>
        <v>636.6099999999999</v>
      </c>
      <c r="BK11" s="21">
        <f t="shared" si="8"/>
        <v>14137</v>
      </c>
      <c r="BL11" s="21">
        <f t="shared" si="9"/>
        <v>1726.04</v>
      </c>
    </row>
    <row r="12" spans="1:64" x14ac:dyDescent="0.25">
      <c r="A12" s="134">
        <v>5</v>
      </c>
      <c r="B12" s="22" t="s">
        <v>44</v>
      </c>
      <c r="C12" s="21">
        <v>133</v>
      </c>
      <c r="D12" s="21">
        <v>21.54</v>
      </c>
      <c r="E12" s="21">
        <v>720</v>
      </c>
      <c r="F12" s="21">
        <v>26.33</v>
      </c>
      <c r="G12" s="21">
        <v>20</v>
      </c>
      <c r="H12" s="21">
        <v>0.52</v>
      </c>
      <c r="I12" s="21">
        <v>2505</v>
      </c>
      <c r="J12" s="21">
        <v>17.420000000000002</v>
      </c>
      <c r="K12" s="21">
        <v>1</v>
      </c>
      <c r="L12" s="21">
        <v>0.78</v>
      </c>
      <c r="M12" s="21">
        <v>1</v>
      </c>
      <c r="N12" s="21">
        <v>0.62</v>
      </c>
      <c r="O12" s="21">
        <v>277</v>
      </c>
      <c r="P12" s="21">
        <v>59.76</v>
      </c>
      <c r="Q12" s="21">
        <f t="shared" si="0"/>
        <v>3359</v>
      </c>
      <c r="R12" s="21">
        <f t="shared" si="1"/>
        <v>66.069999999999993</v>
      </c>
      <c r="S12" s="21">
        <v>1180</v>
      </c>
      <c r="T12" s="21">
        <v>191.39</v>
      </c>
      <c r="U12" s="21">
        <v>638</v>
      </c>
      <c r="V12" s="21">
        <v>192.31</v>
      </c>
      <c r="W12" s="21">
        <v>9</v>
      </c>
      <c r="X12" s="21">
        <v>8.1300000000000008</v>
      </c>
      <c r="Y12" s="21">
        <v>0</v>
      </c>
      <c r="Z12" s="21">
        <v>0</v>
      </c>
      <c r="AA12" s="21">
        <v>0</v>
      </c>
      <c r="AB12" s="21">
        <v>0</v>
      </c>
      <c r="AC12" s="21">
        <f t="shared" si="2"/>
        <v>1827</v>
      </c>
      <c r="AD12" s="21">
        <f t="shared" si="3"/>
        <v>391.83</v>
      </c>
      <c r="AE12" s="21">
        <v>0</v>
      </c>
      <c r="AF12" s="21">
        <v>0</v>
      </c>
      <c r="AG12" s="21">
        <v>0</v>
      </c>
      <c r="AH12" s="21">
        <v>0</v>
      </c>
      <c r="AI12" s="21">
        <v>20</v>
      </c>
      <c r="AJ12" s="21">
        <v>6.8</v>
      </c>
      <c r="AK12" s="21">
        <v>59</v>
      </c>
      <c r="AL12" s="21">
        <v>1.54</v>
      </c>
      <c r="AM12" s="21">
        <v>61</v>
      </c>
      <c r="AN12" s="21">
        <v>1.93</v>
      </c>
      <c r="AO12" s="21">
        <v>0</v>
      </c>
      <c r="AP12" s="21">
        <v>0</v>
      </c>
      <c r="AQ12" s="21">
        <v>0</v>
      </c>
      <c r="AR12" s="21">
        <v>0</v>
      </c>
      <c r="AS12" s="21">
        <f t="shared" si="4"/>
        <v>5326</v>
      </c>
      <c r="AT12" s="21">
        <f t="shared" si="5"/>
        <v>468.17</v>
      </c>
      <c r="AU12" s="21">
        <v>2105</v>
      </c>
      <c r="AV12" s="21">
        <v>189.19</v>
      </c>
      <c r="AW12" s="21">
        <v>1841</v>
      </c>
      <c r="AX12" s="21">
        <v>165.54</v>
      </c>
      <c r="AY12" s="21">
        <v>5015</v>
      </c>
      <c r="AZ12" s="21">
        <v>14.39</v>
      </c>
      <c r="BA12" s="21">
        <v>47</v>
      </c>
      <c r="BB12" s="21">
        <v>0.92</v>
      </c>
      <c r="BC12" s="21">
        <v>67</v>
      </c>
      <c r="BD12" s="21">
        <v>9.5500000000000007</v>
      </c>
      <c r="BE12" s="21">
        <v>6</v>
      </c>
      <c r="BF12" s="21">
        <v>15.1</v>
      </c>
      <c r="BG12" s="21">
        <v>123</v>
      </c>
      <c r="BH12" s="21">
        <v>138.27000000000001</v>
      </c>
      <c r="BI12" s="21">
        <f t="shared" si="6"/>
        <v>5258</v>
      </c>
      <c r="BJ12" s="21">
        <f t="shared" si="7"/>
        <v>178.23000000000002</v>
      </c>
      <c r="BK12" s="21">
        <f t="shared" si="8"/>
        <v>10584</v>
      </c>
      <c r="BL12" s="21">
        <f t="shared" si="9"/>
        <v>646.40000000000009</v>
      </c>
    </row>
    <row r="13" spans="1:64" x14ac:dyDescent="0.25">
      <c r="A13" s="134">
        <v>6</v>
      </c>
      <c r="B13" s="22" t="s">
        <v>45</v>
      </c>
      <c r="C13" s="21">
        <v>1026</v>
      </c>
      <c r="D13" s="21">
        <v>545.45000000000005</v>
      </c>
      <c r="E13" s="21">
        <v>1165</v>
      </c>
      <c r="F13" s="21">
        <v>93.01</v>
      </c>
      <c r="G13" s="21">
        <v>763</v>
      </c>
      <c r="H13" s="21">
        <v>20.58</v>
      </c>
      <c r="I13" s="21">
        <v>320</v>
      </c>
      <c r="J13" s="21">
        <v>84.99</v>
      </c>
      <c r="K13" s="21">
        <v>20</v>
      </c>
      <c r="L13" s="21">
        <v>188.55</v>
      </c>
      <c r="M13" s="21">
        <v>20</v>
      </c>
      <c r="N13" s="21">
        <v>151.28</v>
      </c>
      <c r="O13" s="21">
        <v>1837</v>
      </c>
      <c r="P13" s="21">
        <v>9.1</v>
      </c>
      <c r="Q13" s="21">
        <f t="shared" si="0"/>
        <v>2531</v>
      </c>
      <c r="R13" s="21">
        <f t="shared" si="1"/>
        <v>912</v>
      </c>
      <c r="S13" s="21">
        <v>963</v>
      </c>
      <c r="T13" s="21">
        <v>377.7</v>
      </c>
      <c r="U13" s="21">
        <v>257</v>
      </c>
      <c r="V13" s="21">
        <v>291.43</v>
      </c>
      <c r="W13" s="21">
        <v>10</v>
      </c>
      <c r="X13" s="21">
        <v>459.7</v>
      </c>
      <c r="Y13" s="21">
        <v>2</v>
      </c>
      <c r="Z13" s="21">
        <v>0.28000000000000003</v>
      </c>
      <c r="AA13" s="21">
        <v>0</v>
      </c>
      <c r="AB13" s="21">
        <v>0</v>
      </c>
      <c r="AC13" s="21">
        <f t="shared" si="2"/>
        <v>1232</v>
      </c>
      <c r="AD13" s="21">
        <f t="shared" si="3"/>
        <v>1129.1099999999999</v>
      </c>
      <c r="AE13" s="21">
        <v>0</v>
      </c>
      <c r="AF13" s="21">
        <v>0</v>
      </c>
      <c r="AG13" s="21">
        <v>0</v>
      </c>
      <c r="AH13" s="21">
        <v>0</v>
      </c>
      <c r="AI13" s="21">
        <v>10</v>
      </c>
      <c r="AJ13" s="21">
        <v>3.13</v>
      </c>
      <c r="AK13" s="21">
        <v>148</v>
      </c>
      <c r="AL13" s="21">
        <v>4.34</v>
      </c>
      <c r="AM13" s="21">
        <v>32</v>
      </c>
      <c r="AN13" s="21">
        <v>27.56</v>
      </c>
      <c r="AO13" s="21">
        <v>0</v>
      </c>
      <c r="AP13" s="21">
        <v>0</v>
      </c>
      <c r="AQ13" s="21">
        <v>0</v>
      </c>
      <c r="AR13" s="21">
        <v>0</v>
      </c>
      <c r="AS13" s="21">
        <f t="shared" si="4"/>
        <v>3953</v>
      </c>
      <c r="AT13" s="21">
        <f t="shared" si="5"/>
        <v>2076.14</v>
      </c>
      <c r="AU13" s="21">
        <v>1586</v>
      </c>
      <c r="AV13" s="21">
        <v>829.61</v>
      </c>
      <c r="AW13" s="21">
        <v>1384</v>
      </c>
      <c r="AX13" s="21">
        <v>725.91</v>
      </c>
      <c r="AY13" s="21">
        <v>2910</v>
      </c>
      <c r="AZ13" s="21">
        <v>409.26</v>
      </c>
      <c r="BA13" s="21">
        <v>40</v>
      </c>
      <c r="BB13" s="21">
        <v>0.3</v>
      </c>
      <c r="BC13" s="21">
        <v>340</v>
      </c>
      <c r="BD13" s="21">
        <v>42.69</v>
      </c>
      <c r="BE13" s="21">
        <v>312</v>
      </c>
      <c r="BF13" s="21">
        <v>13.35</v>
      </c>
      <c r="BG13" s="21">
        <v>862</v>
      </c>
      <c r="BH13" s="21">
        <v>646</v>
      </c>
      <c r="BI13" s="21">
        <f t="shared" si="6"/>
        <v>4464</v>
      </c>
      <c r="BJ13" s="21">
        <f t="shared" si="7"/>
        <v>1111.5999999999999</v>
      </c>
      <c r="BK13" s="21">
        <f t="shared" si="8"/>
        <v>8417</v>
      </c>
      <c r="BL13" s="21">
        <f t="shared" si="9"/>
        <v>3187.74</v>
      </c>
    </row>
    <row r="14" spans="1:64" x14ac:dyDescent="0.25">
      <c r="A14" s="134">
        <v>7</v>
      </c>
      <c r="B14" s="22" t="s">
        <v>46</v>
      </c>
      <c r="C14" s="21">
        <v>3084</v>
      </c>
      <c r="D14" s="21">
        <v>246.87</v>
      </c>
      <c r="E14" s="21">
        <v>10860</v>
      </c>
      <c r="F14" s="21">
        <v>165.83</v>
      </c>
      <c r="G14" s="21">
        <v>2320</v>
      </c>
      <c r="H14" s="21">
        <v>2.2599999999999998</v>
      </c>
      <c r="I14" s="21">
        <v>1141</v>
      </c>
      <c r="J14" s="21">
        <v>45.3</v>
      </c>
      <c r="K14" s="21">
        <v>252</v>
      </c>
      <c r="L14" s="21">
        <v>36.619999999999997</v>
      </c>
      <c r="M14" s="21">
        <v>213</v>
      </c>
      <c r="N14" s="21">
        <v>29.38</v>
      </c>
      <c r="O14" s="21">
        <v>5311</v>
      </c>
      <c r="P14" s="21">
        <v>488.81</v>
      </c>
      <c r="Q14" s="21">
        <f t="shared" si="0"/>
        <v>15337</v>
      </c>
      <c r="R14" s="21">
        <f t="shared" si="1"/>
        <v>494.62000000000006</v>
      </c>
      <c r="S14" s="21">
        <v>6141</v>
      </c>
      <c r="T14" s="21">
        <v>546.85</v>
      </c>
      <c r="U14" s="21">
        <v>1382</v>
      </c>
      <c r="V14" s="21">
        <v>391.67</v>
      </c>
      <c r="W14" s="21">
        <v>275</v>
      </c>
      <c r="X14" s="21">
        <v>206.88</v>
      </c>
      <c r="Y14" s="21">
        <v>1</v>
      </c>
      <c r="Z14" s="21">
        <v>0.14000000000000001</v>
      </c>
      <c r="AA14" s="21">
        <v>0</v>
      </c>
      <c r="AB14" s="21">
        <v>0</v>
      </c>
      <c r="AC14" s="21">
        <f t="shared" si="2"/>
        <v>7799</v>
      </c>
      <c r="AD14" s="21">
        <f t="shared" si="3"/>
        <v>1145.5400000000002</v>
      </c>
      <c r="AE14" s="21">
        <v>0</v>
      </c>
      <c r="AF14" s="21">
        <v>0</v>
      </c>
      <c r="AG14" s="21">
        <v>0</v>
      </c>
      <c r="AH14" s="21">
        <v>0</v>
      </c>
      <c r="AI14" s="21">
        <v>71</v>
      </c>
      <c r="AJ14" s="21">
        <v>5.52</v>
      </c>
      <c r="AK14" s="21">
        <v>97</v>
      </c>
      <c r="AL14" s="21">
        <v>0.73</v>
      </c>
      <c r="AM14" s="21">
        <v>23</v>
      </c>
      <c r="AN14" s="21">
        <v>5.85</v>
      </c>
      <c r="AO14" s="21">
        <v>0</v>
      </c>
      <c r="AP14" s="21">
        <v>0</v>
      </c>
      <c r="AQ14" s="21">
        <v>0</v>
      </c>
      <c r="AR14" s="21">
        <v>0</v>
      </c>
      <c r="AS14" s="21">
        <f t="shared" si="4"/>
        <v>23327</v>
      </c>
      <c r="AT14" s="21">
        <f t="shared" si="5"/>
        <v>1652.2600000000002</v>
      </c>
      <c r="AU14" s="21">
        <v>9329</v>
      </c>
      <c r="AV14" s="21">
        <v>652.91</v>
      </c>
      <c r="AW14" s="21">
        <v>8164</v>
      </c>
      <c r="AX14" s="21">
        <v>571.29999999999995</v>
      </c>
      <c r="AY14" s="21">
        <v>0</v>
      </c>
      <c r="AZ14" s="21">
        <v>0</v>
      </c>
      <c r="BA14" s="21">
        <v>138</v>
      </c>
      <c r="BB14" s="21">
        <v>0.75</v>
      </c>
      <c r="BC14" s="21">
        <v>208</v>
      </c>
      <c r="BD14" s="21">
        <v>40.65</v>
      </c>
      <c r="BE14" s="21">
        <v>803</v>
      </c>
      <c r="BF14" s="21">
        <v>30.99</v>
      </c>
      <c r="BG14" s="21">
        <v>10460</v>
      </c>
      <c r="BH14" s="21">
        <v>554.67999999999995</v>
      </c>
      <c r="BI14" s="21">
        <f t="shared" si="6"/>
        <v>11609</v>
      </c>
      <c r="BJ14" s="21">
        <f t="shared" si="7"/>
        <v>627.06999999999994</v>
      </c>
      <c r="BK14" s="21">
        <f t="shared" si="8"/>
        <v>34936</v>
      </c>
      <c r="BL14" s="21">
        <f t="shared" si="9"/>
        <v>2279.33</v>
      </c>
    </row>
    <row r="15" spans="1:64" x14ac:dyDescent="0.25">
      <c r="A15" s="134">
        <v>8</v>
      </c>
      <c r="B15" s="22" t="s">
        <v>47</v>
      </c>
      <c r="C15" s="21">
        <v>23482</v>
      </c>
      <c r="D15" s="21">
        <v>1269.6600000000001</v>
      </c>
      <c r="E15" s="21">
        <v>41036</v>
      </c>
      <c r="F15" s="21">
        <v>137.38999999999999</v>
      </c>
      <c r="G15" s="21">
        <v>17625</v>
      </c>
      <c r="H15" s="21">
        <v>52.19</v>
      </c>
      <c r="I15" s="21">
        <v>3965</v>
      </c>
      <c r="J15" s="21">
        <v>28.23</v>
      </c>
      <c r="K15" s="21">
        <v>257</v>
      </c>
      <c r="L15" s="21">
        <v>53.83</v>
      </c>
      <c r="M15" s="21">
        <v>215</v>
      </c>
      <c r="N15" s="21">
        <v>43.19</v>
      </c>
      <c r="O15" s="21">
        <v>40512</v>
      </c>
      <c r="P15" s="21">
        <v>56.06</v>
      </c>
      <c r="Q15" s="21">
        <f t="shared" si="0"/>
        <v>68740</v>
      </c>
      <c r="R15" s="21">
        <f t="shared" si="1"/>
        <v>1489.1100000000001</v>
      </c>
      <c r="S15" s="21">
        <v>8217</v>
      </c>
      <c r="T15" s="21">
        <v>722.8</v>
      </c>
      <c r="U15" s="21">
        <v>3415</v>
      </c>
      <c r="V15" s="21">
        <v>578.04</v>
      </c>
      <c r="W15" s="21">
        <v>415</v>
      </c>
      <c r="X15" s="21">
        <v>460.22</v>
      </c>
      <c r="Y15" s="21">
        <v>1</v>
      </c>
      <c r="Z15" s="21">
        <v>0.14000000000000001</v>
      </c>
      <c r="AA15" s="21">
        <v>0</v>
      </c>
      <c r="AB15" s="21">
        <v>0</v>
      </c>
      <c r="AC15" s="21">
        <f t="shared" si="2"/>
        <v>12048</v>
      </c>
      <c r="AD15" s="21">
        <f t="shared" si="3"/>
        <v>1761.2</v>
      </c>
      <c r="AE15" s="21">
        <v>26</v>
      </c>
      <c r="AF15" s="21">
        <v>5.55</v>
      </c>
      <c r="AG15" s="21">
        <v>0</v>
      </c>
      <c r="AH15" s="21">
        <v>0</v>
      </c>
      <c r="AI15" s="21">
        <v>1354</v>
      </c>
      <c r="AJ15" s="21">
        <v>112.59</v>
      </c>
      <c r="AK15" s="21">
        <v>683</v>
      </c>
      <c r="AL15" s="21">
        <v>1.88</v>
      </c>
      <c r="AM15" s="21">
        <v>291</v>
      </c>
      <c r="AN15" s="21">
        <v>21.52</v>
      </c>
      <c r="AO15" s="21">
        <v>5194</v>
      </c>
      <c r="AP15" s="21">
        <v>17.579999999999998</v>
      </c>
      <c r="AQ15" s="21">
        <v>18</v>
      </c>
      <c r="AR15" s="21">
        <v>0.19</v>
      </c>
      <c r="AS15" s="21">
        <f t="shared" si="4"/>
        <v>88336</v>
      </c>
      <c r="AT15" s="21">
        <f t="shared" si="5"/>
        <v>3409.4300000000007</v>
      </c>
      <c r="AU15" s="21">
        <v>35328</v>
      </c>
      <c r="AV15" s="21">
        <v>1362.18</v>
      </c>
      <c r="AW15" s="21">
        <v>30913</v>
      </c>
      <c r="AX15" s="21">
        <v>1191.9100000000001</v>
      </c>
      <c r="AY15" s="21">
        <v>3234</v>
      </c>
      <c r="AZ15" s="21">
        <v>15.02</v>
      </c>
      <c r="BA15" s="21">
        <v>48</v>
      </c>
      <c r="BB15" s="21">
        <v>0.42</v>
      </c>
      <c r="BC15" s="21">
        <v>626</v>
      </c>
      <c r="BD15" s="21">
        <v>65.34</v>
      </c>
      <c r="BE15" s="21">
        <v>2652</v>
      </c>
      <c r="BF15" s="21">
        <v>173.49</v>
      </c>
      <c r="BG15" s="21">
        <v>2342</v>
      </c>
      <c r="BH15" s="21">
        <v>496.45</v>
      </c>
      <c r="BI15" s="21">
        <f t="shared" si="6"/>
        <v>8902</v>
      </c>
      <c r="BJ15" s="21">
        <f t="shared" si="7"/>
        <v>750.72</v>
      </c>
      <c r="BK15" s="21">
        <f t="shared" si="8"/>
        <v>97238</v>
      </c>
      <c r="BL15" s="21">
        <f t="shared" si="9"/>
        <v>4160.1500000000005</v>
      </c>
    </row>
    <row r="16" spans="1:64" x14ac:dyDescent="0.25">
      <c r="A16" s="134">
        <v>9</v>
      </c>
      <c r="B16" s="22" t="s">
        <v>48</v>
      </c>
      <c r="C16" s="21">
        <v>1741</v>
      </c>
      <c r="D16" s="21">
        <v>14.58</v>
      </c>
      <c r="E16" s="21">
        <v>760</v>
      </c>
      <c r="F16" s="21">
        <v>5.44</v>
      </c>
      <c r="G16" s="21">
        <v>1307</v>
      </c>
      <c r="H16" s="21">
        <v>14.64</v>
      </c>
      <c r="I16" s="21">
        <v>768</v>
      </c>
      <c r="J16" s="21">
        <v>0.05</v>
      </c>
      <c r="K16" s="21">
        <v>70</v>
      </c>
      <c r="L16" s="21">
        <v>0.94</v>
      </c>
      <c r="M16" s="21">
        <v>59</v>
      </c>
      <c r="N16" s="21">
        <v>0.75</v>
      </c>
      <c r="O16" s="21">
        <v>3004</v>
      </c>
      <c r="P16" s="21">
        <v>27.46</v>
      </c>
      <c r="Q16" s="21">
        <f t="shared" si="0"/>
        <v>3339</v>
      </c>
      <c r="R16" s="21">
        <f t="shared" si="1"/>
        <v>21.01</v>
      </c>
      <c r="S16" s="21">
        <v>782</v>
      </c>
      <c r="T16" s="21">
        <v>187</v>
      </c>
      <c r="U16" s="21">
        <v>586</v>
      </c>
      <c r="V16" s="21">
        <v>181.35</v>
      </c>
      <c r="W16" s="21">
        <v>47</v>
      </c>
      <c r="X16" s="21">
        <v>54.03</v>
      </c>
      <c r="Y16" s="21">
        <v>1</v>
      </c>
      <c r="Z16" s="21">
        <v>0.14000000000000001</v>
      </c>
      <c r="AA16" s="21">
        <v>0</v>
      </c>
      <c r="AB16" s="21">
        <v>0</v>
      </c>
      <c r="AC16" s="21">
        <f t="shared" si="2"/>
        <v>1416</v>
      </c>
      <c r="AD16" s="21">
        <f t="shared" si="3"/>
        <v>422.52</v>
      </c>
      <c r="AE16" s="21">
        <v>0</v>
      </c>
      <c r="AF16" s="21">
        <v>0</v>
      </c>
      <c r="AG16" s="21">
        <v>0</v>
      </c>
      <c r="AH16" s="21">
        <v>0</v>
      </c>
      <c r="AI16" s="21">
        <v>5</v>
      </c>
      <c r="AJ16" s="21">
        <v>0.79</v>
      </c>
      <c r="AK16" s="21">
        <v>23</v>
      </c>
      <c r="AL16" s="21">
        <v>0.19</v>
      </c>
      <c r="AM16" s="21">
        <v>4</v>
      </c>
      <c r="AN16" s="21">
        <v>10.96</v>
      </c>
      <c r="AO16" s="21">
        <v>0</v>
      </c>
      <c r="AP16" s="21">
        <v>0</v>
      </c>
      <c r="AQ16" s="21">
        <v>0</v>
      </c>
      <c r="AR16" s="21">
        <v>0</v>
      </c>
      <c r="AS16" s="21">
        <f t="shared" si="4"/>
        <v>4787</v>
      </c>
      <c r="AT16" s="21">
        <f t="shared" si="5"/>
        <v>455.46999999999997</v>
      </c>
      <c r="AU16" s="21">
        <v>1909</v>
      </c>
      <c r="AV16" s="21">
        <v>179.44</v>
      </c>
      <c r="AW16" s="21">
        <v>1670</v>
      </c>
      <c r="AX16" s="21">
        <v>157.01</v>
      </c>
      <c r="AY16" s="21">
        <v>0</v>
      </c>
      <c r="AZ16" s="21">
        <v>0</v>
      </c>
      <c r="BA16" s="21">
        <v>38</v>
      </c>
      <c r="BB16" s="21">
        <v>0.2</v>
      </c>
      <c r="BC16" s="21">
        <v>85</v>
      </c>
      <c r="BD16" s="21">
        <v>4.05</v>
      </c>
      <c r="BE16" s="21">
        <v>678</v>
      </c>
      <c r="BF16" s="21">
        <v>16.21</v>
      </c>
      <c r="BG16" s="21">
        <v>1060</v>
      </c>
      <c r="BH16" s="21">
        <v>87.38</v>
      </c>
      <c r="BI16" s="21">
        <f t="shared" si="6"/>
        <v>1861</v>
      </c>
      <c r="BJ16" s="21">
        <f t="shared" si="7"/>
        <v>107.84</v>
      </c>
      <c r="BK16" s="21">
        <f t="shared" si="8"/>
        <v>6648</v>
      </c>
      <c r="BL16" s="21">
        <f t="shared" si="9"/>
        <v>563.30999999999995</v>
      </c>
    </row>
    <row r="17" spans="1:64" x14ac:dyDescent="0.25">
      <c r="A17" s="134">
        <v>10</v>
      </c>
      <c r="B17" s="22" t="s">
        <v>49</v>
      </c>
      <c r="C17" s="21">
        <v>7</v>
      </c>
      <c r="D17" s="21">
        <v>3.1</v>
      </c>
      <c r="E17" s="21">
        <v>7046</v>
      </c>
      <c r="F17" s="21">
        <v>143.88</v>
      </c>
      <c r="G17" s="21">
        <v>7761</v>
      </c>
      <c r="H17" s="21">
        <v>15.39</v>
      </c>
      <c r="I17" s="21">
        <v>241</v>
      </c>
      <c r="J17" s="21">
        <v>11.94</v>
      </c>
      <c r="K17" s="21">
        <v>7</v>
      </c>
      <c r="L17" s="21">
        <v>7.28</v>
      </c>
      <c r="M17" s="21">
        <v>7</v>
      </c>
      <c r="N17" s="21">
        <v>5.84</v>
      </c>
      <c r="O17" s="21">
        <v>205</v>
      </c>
      <c r="P17" s="21">
        <v>148.15</v>
      </c>
      <c r="Q17" s="21">
        <f t="shared" si="0"/>
        <v>7301</v>
      </c>
      <c r="R17" s="21">
        <f t="shared" si="1"/>
        <v>166.2</v>
      </c>
      <c r="S17" s="21">
        <v>1507</v>
      </c>
      <c r="T17" s="21">
        <v>52.93</v>
      </c>
      <c r="U17" s="21">
        <v>357</v>
      </c>
      <c r="V17" s="21">
        <v>77.66</v>
      </c>
      <c r="W17" s="21">
        <v>27</v>
      </c>
      <c r="X17" s="21">
        <v>10.67</v>
      </c>
      <c r="Y17" s="21">
        <v>1</v>
      </c>
      <c r="Z17" s="21">
        <v>0.14000000000000001</v>
      </c>
      <c r="AA17" s="21">
        <v>0</v>
      </c>
      <c r="AB17" s="21">
        <v>0</v>
      </c>
      <c r="AC17" s="21">
        <f t="shared" si="2"/>
        <v>1892</v>
      </c>
      <c r="AD17" s="21">
        <f t="shared" si="3"/>
        <v>141.39999999999998</v>
      </c>
      <c r="AE17" s="21">
        <v>0</v>
      </c>
      <c r="AF17" s="21">
        <v>0</v>
      </c>
      <c r="AG17" s="21">
        <v>0</v>
      </c>
      <c r="AH17" s="21">
        <v>0</v>
      </c>
      <c r="AI17" s="21">
        <v>33</v>
      </c>
      <c r="AJ17" s="21">
        <v>9.06</v>
      </c>
      <c r="AK17" s="21">
        <v>14</v>
      </c>
      <c r="AL17" s="21">
        <v>22.58</v>
      </c>
      <c r="AM17" s="21">
        <v>3</v>
      </c>
      <c r="AN17" s="21">
        <v>3.05</v>
      </c>
      <c r="AO17" s="21">
        <v>0</v>
      </c>
      <c r="AP17" s="21">
        <v>0</v>
      </c>
      <c r="AQ17" s="21">
        <v>0</v>
      </c>
      <c r="AR17" s="21">
        <v>0</v>
      </c>
      <c r="AS17" s="21">
        <f t="shared" si="4"/>
        <v>9243</v>
      </c>
      <c r="AT17" s="21">
        <f t="shared" si="5"/>
        <v>342.28999999999996</v>
      </c>
      <c r="AU17" s="21">
        <v>3694</v>
      </c>
      <c r="AV17" s="21">
        <v>131.97</v>
      </c>
      <c r="AW17" s="21">
        <v>3233</v>
      </c>
      <c r="AX17" s="21">
        <v>115.47</v>
      </c>
      <c r="AY17" s="21">
        <v>1455</v>
      </c>
      <c r="AZ17" s="21">
        <v>5.24</v>
      </c>
      <c r="BA17" s="21">
        <v>40</v>
      </c>
      <c r="BB17" s="21">
        <v>0.87</v>
      </c>
      <c r="BC17" s="21">
        <v>14</v>
      </c>
      <c r="BD17" s="21">
        <v>6.75</v>
      </c>
      <c r="BE17" s="21">
        <v>2</v>
      </c>
      <c r="BF17" s="21">
        <v>6.44</v>
      </c>
      <c r="BG17" s="21">
        <v>1136</v>
      </c>
      <c r="BH17" s="21">
        <v>130.27000000000001</v>
      </c>
      <c r="BI17" s="21">
        <f t="shared" si="6"/>
        <v>2647</v>
      </c>
      <c r="BJ17" s="21">
        <f t="shared" si="7"/>
        <v>149.57000000000002</v>
      </c>
      <c r="BK17" s="21">
        <f t="shared" si="8"/>
        <v>11890</v>
      </c>
      <c r="BL17" s="21">
        <f t="shared" si="9"/>
        <v>491.86</v>
      </c>
    </row>
    <row r="18" spans="1:64" x14ac:dyDescent="0.25">
      <c r="A18" s="134">
        <v>11</v>
      </c>
      <c r="B18" s="22" t="s">
        <v>50</v>
      </c>
      <c r="C18" s="21">
        <v>1</v>
      </c>
      <c r="D18" s="21">
        <v>0.01</v>
      </c>
      <c r="E18" s="21">
        <v>11</v>
      </c>
      <c r="F18" s="21">
        <v>0.09</v>
      </c>
      <c r="G18" s="21">
        <v>2</v>
      </c>
      <c r="H18" s="21">
        <v>0</v>
      </c>
      <c r="I18" s="21">
        <v>0</v>
      </c>
      <c r="J18" s="21">
        <v>0</v>
      </c>
      <c r="K18" s="21">
        <v>4</v>
      </c>
      <c r="L18" s="21">
        <v>0.51</v>
      </c>
      <c r="M18" s="21">
        <v>4</v>
      </c>
      <c r="N18" s="21">
        <v>0.41</v>
      </c>
      <c r="O18" s="21">
        <v>10</v>
      </c>
      <c r="P18" s="21">
        <v>0.1</v>
      </c>
      <c r="Q18" s="21">
        <f t="shared" si="0"/>
        <v>16</v>
      </c>
      <c r="R18" s="21">
        <f t="shared" si="1"/>
        <v>0.61</v>
      </c>
      <c r="S18" s="21">
        <v>166</v>
      </c>
      <c r="T18" s="21">
        <v>17.64</v>
      </c>
      <c r="U18" s="21">
        <v>6</v>
      </c>
      <c r="V18" s="21">
        <v>1.37</v>
      </c>
      <c r="W18" s="21">
        <v>0</v>
      </c>
      <c r="X18" s="21">
        <v>0</v>
      </c>
      <c r="Y18" s="21">
        <v>0</v>
      </c>
      <c r="Z18" s="21">
        <v>0</v>
      </c>
      <c r="AA18" s="21">
        <v>0</v>
      </c>
      <c r="AB18" s="21">
        <v>0</v>
      </c>
      <c r="AC18" s="21">
        <f t="shared" si="2"/>
        <v>172</v>
      </c>
      <c r="AD18" s="21">
        <f t="shared" si="3"/>
        <v>19.010000000000002</v>
      </c>
      <c r="AE18" s="21">
        <v>0</v>
      </c>
      <c r="AF18" s="21">
        <v>0</v>
      </c>
      <c r="AG18" s="21">
        <v>0</v>
      </c>
      <c r="AH18" s="21">
        <v>0</v>
      </c>
      <c r="AI18" s="21">
        <v>6</v>
      </c>
      <c r="AJ18" s="21">
        <v>0.53</v>
      </c>
      <c r="AK18" s="21">
        <v>62</v>
      </c>
      <c r="AL18" s="21">
        <v>0.57999999999999996</v>
      </c>
      <c r="AM18" s="21">
        <v>12</v>
      </c>
      <c r="AN18" s="21">
        <v>3.5</v>
      </c>
      <c r="AO18" s="21">
        <v>0</v>
      </c>
      <c r="AP18" s="21">
        <v>0</v>
      </c>
      <c r="AQ18" s="21">
        <v>0</v>
      </c>
      <c r="AR18" s="21">
        <v>0</v>
      </c>
      <c r="AS18" s="21">
        <f t="shared" si="4"/>
        <v>268</v>
      </c>
      <c r="AT18" s="21">
        <f t="shared" si="5"/>
        <v>24.23</v>
      </c>
      <c r="AU18" s="21">
        <v>107</v>
      </c>
      <c r="AV18" s="21">
        <v>9.69</v>
      </c>
      <c r="AW18" s="21">
        <v>94</v>
      </c>
      <c r="AX18" s="21">
        <v>8.48</v>
      </c>
      <c r="AY18" s="21">
        <v>0</v>
      </c>
      <c r="AZ18" s="21">
        <v>0</v>
      </c>
      <c r="BA18" s="21">
        <v>0</v>
      </c>
      <c r="BB18" s="21">
        <v>0</v>
      </c>
      <c r="BC18" s="21">
        <v>16</v>
      </c>
      <c r="BD18" s="21">
        <v>2.02</v>
      </c>
      <c r="BE18" s="21">
        <v>2</v>
      </c>
      <c r="BF18" s="21">
        <v>5.45</v>
      </c>
      <c r="BG18" s="21">
        <v>254</v>
      </c>
      <c r="BH18" s="21">
        <v>63.11</v>
      </c>
      <c r="BI18" s="21">
        <f t="shared" si="6"/>
        <v>272</v>
      </c>
      <c r="BJ18" s="21">
        <f t="shared" si="7"/>
        <v>70.58</v>
      </c>
      <c r="BK18" s="21">
        <f t="shared" si="8"/>
        <v>540</v>
      </c>
      <c r="BL18" s="21">
        <f t="shared" si="9"/>
        <v>94.81</v>
      </c>
    </row>
    <row r="19" spans="1:64" x14ac:dyDescent="0.25">
      <c r="A19" s="134">
        <v>12</v>
      </c>
      <c r="B19" s="22" t="s">
        <v>51</v>
      </c>
      <c r="C19" s="21">
        <v>1208</v>
      </c>
      <c r="D19" s="21">
        <v>58.09</v>
      </c>
      <c r="E19" s="21">
        <v>1308</v>
      </c>
      <c r="F19" s="21">
        <v>6.77</v>
      </c>
      <c r="G19" s="21">
        <v>904</v>
      </c>
      <c r="H19" s="21">
        <v>0.22</v>
      </c>
      <c r="I19" s="21">
        <v>43</v>
      </c>
      <c r="J19" s="21">
        <v>1</v>
      </c>
      <c r="K19" s="21">
        <v>46</v>
      </c>
      <c r="L19" s="21">
        <v>3.5</v>
      </c>
      <c r="M19" s="21">
        <v>36</v>
      </c>
      <c r="N19" s="21">
        <v>2.81</v>
      </c>
      <c r="O19" s="21">
        <v>2110</v>
      </c>
      <c r="P19" s="21">
        <v>1.1599999999999999</v>
      </c>
      <c r="Q19" s="21">
        <f t="shared" si="0"/>
        <v>2605</v>
      </c>
      <c r="R19" s="21">
        <f t="shared" si="1"/>
        <v>69.36</v>
      </c>
      <c r="S19" s="21">
        <v>1952</v>
      </c>
      <c r="T19" s="21">
        <v>96.11</v>
      </c>
      <c r="U19" s="21">
        <v>992</v>
      </c>
      <c r="V19" s="21">
        <v>111.38</v>
      </c>
      <c r="W19" s="21">
        <v>5</v>
      </c>
      <c r="X19" s="21">
        <v>35.4</v>
      </c>
      <c r="Y19" s="21">
        <v>1</v>
      </c>
      <c r="Z19" s="21">
        <v>0.14000000000000001</v>
      </c>
      <c r="AA19" s="21">
        <v>0</v>
      </c>
      <c r="AB19" s="21">
        <v>0</v>
      </c>
      <c r="AC19" s="21">
        <f t="shared" si="2"/>
        <v>2950</v>
      </c>
      <c r="AD19" s="21">
        <f t="shared" si="3"/>
        <v>243.03</v>
      </c>
      <c r="AE19" s="21">
        <v>0</v>
      </c>
      <c r="AF19" s="21">
        <v>0</v>
      </c>
      <c r="AG19" s="21">
        <v>0</v>
      </c>
      <c r="AH19" s="21">
        <v>0</v>
      </c>
      <c r="AI19" s="21">
        <v>30</v>
      </c>
      <c r="AJ19" s="21">
        <v>10.6</v>
      </c>
      <c r="AK19" s="21">
        <v>44</v>
      </c>
      <c r="AL19" s="21">
        <v>0.78</v>
      </c>
      <c r="AM19" s="21">
        <v>7</v>
      </c>
      <c r="AN19" s="21">
        <v>6.12</v>
      </c>
      <c r="AO19" s="21">
        <v>0</v>
      </c>
      <c r="AP19" s="21">
        <v>0</v>
      </c>
      <c r="AQ19" s="21">
        <v>0</v>
      </c>
      <c r="AR19" s="21">
        <v>0</v>
      </c>
      <c r="AS19" s="21">
        <f t="shared" si="4"/>
        <v>5636</v>
      </c>
      <c r="AT19" s="21">
        <f t="shared" si="5"/>
        <v>329.89</v>
      </c>
      <c r="AU19" s="21">
        <v>2255</v>
      </c>
      <c r="AV19" s="21">
        <v>131.94999999999999</v>
      </c>
      <c r="AW19" s="21">
        <v>1971</v>
      </c>
      <c r="AX19" s="21">
        <v>115.46</v>
      </c>
      <c r="AY19" s="21">
        <v>0</v>
      </c>
      <c r="AZ19" s="21">
        <v>0</v>
      </c>
      <c r="BA19" s="21">
        <v>40</v>
      </c>
      <c r="BB19" s="21">
        <v>0.14000000000000001</v>
      </c>
      <c r="BC19" s="21">
        <v>16</v>
      </c>
      <c r="BD19" s="21">
        <v>0.56999999999999995</v>
      </c>
      <c r="BE19" s="21">
        <v>438</v>
      </c>
      <c r="BF19" s="21">
        <v>2.79</v>
      </c>
      <c r="BG19" s="21">
        <v>2178</v>
      </c>
      <c r="BH19" s="21">
        <v>58.68</v>
      </c>
      <c r="BI19" s="21">
        <f t="shared" si="6"/>
        <v>2672</v>
      </c>
      <c r="BJ19" s="21">
        <f t="shared" si="7"/>
        <v>62.18</v>
      </c>
      <c r="BK19" s="21">
        <f t="shared" si="8"/>
        <v>8308</v>
      </c>
      <c r="BL19" s="21">
        <f t="shared" si="9"/>
        <v>392.07</v>
      </c>
    </row>
    <row r="20" spans="1:64" x14ac:dyDescent="0.25">
      <c r="A20" s="134">
        <v>13</v>
      </c>
      <c r="B20" s="22" t="s">
        <v>52</v>
      </c>
      <c r="C20" s="21">
        <v>22</v>
      </c>
      <c r="D20" s="21">
        <v>12.97</v>
      </c>
      <c r="E20" s="21">
        <v>1066</v>
      </c>
      <c r="F20" s="21">
        <v>51.07</v>
      </c>
      <c r="G20" s="21">
        <v>16</v>
      </c>
      <c r="H20" s="21">
        <v>0.01</v>
      </c>
      <c r="I20" s="21">
        <v>0</v>
      </c>
      <c r="J20" s="21">
        <v>0</v>
      </c>
      <c r="K20" s="21">
        <v>28</v>
      </c>
      <c r="L20" s="21">
        <v>57.73</v>
      </c>
      <c r="M20" s="21">
        <v>24</v>
      </c>
      <c r="N20" s="21">
        <v>46.32</v>
      </c>
      <c r="O20" s="21">
        <v>30</v>
      </c>
      <c r="P20" s="21">
        <v>0.71</v>
      </c>
      <c r="Q20" s="21">
        <f t="shared" si="0"/>
        <v>1116</v>
      </c>
      <c r="R20" s="21">
        <f t="shared" si="1"/>
        <v>121.77000000000001</v>
      </c>
      <c r="S20" s="21">
        <v>1252</v>
      </c>
      <c r="T20" s="21">
        <v>395.41</v>
      </c>
      <c r="U20" s="21">
        <v>638</v>
      </c>
      <c r="V20" s="21">
        <v>320.54000000000002</v>
      </c>
      <c r="W20" s="21">
        <v>92</v>
      </c>
      <c r="X20" s="21">
        <v>309.19</v>
      </c>
      <c r="Y20" s="21">
        <v>0</v>
      </c>
      <c r="Z20" s="21">
        <v>0</v>
      </c>
      <c r="AA20" s="21">
        <v>0</v>
      </c>
      <c r="AB20" s="21">
        <v>0</v>
      </c>
      <c r="AC20" s="21">
        <f t="shared" si="2"/>
        <v>1982</v>
      </c>
      <c r="AD20" s="21">
        <f t="shared" si="3"/>
        <v>1025.1400000000001</v>
      </c>
      <c r="AE20" s="21">
        <v>0</v>
      </c>
      <c r="AF20" s="21">
        <v>0</v>
      </c>
      <c r="AG20" s="21">
        <v>0</v>
      </c>
      <c r="AH20" s="21">
        <v>0</v>
      </c>
      <c r="AI20" s="21">
        <v>10</v>
      </c>
      <c r="AJ20" s="21">
        <v>4.29</v>
      </c>
      <c r="AK20" s="21">
        <v>10</v>
      </c>
      <c r="AL20" s="21">
        <v>0.17</v>
      </c>
      <c r="AM20" s="21">
        <v>10</v>
      </c>
      <c r="AN20" s="21">
        <v>3.5</v>
      </c>
      <c r="AO20" s="21">
        <v>0</v>
      </c>
      <c r="AP20" s="21">
        <v>0</v>
      </c>
      <c r="AQ20" s="21">
        <v>0</v>
      </c>
      <c r="AR20" s="21">
        <v>0</v>
      </c>
      <c r="AS20" s="21">
        <f t="shared" si="4"/>
        <v>3128</v>
      </c>
      <c r="AT20" s="21">
        <f t="shared" si="5"/>
        <v>1154.8700000000001</v>
      </c>
      <c r="AU20" s="21">
        <v>1252</v>
      </c>
      <c r="AV20" s="21">
        <v>461.96</v>
      </c>
      <c r="AW20" s="21">
        <v>1096</v>
      </c>
      <c r="AX20" s="21">
        <v>404.21</v>
      </c>
      <c r="AY20" s="21">
        <v>0</v>
      </c>
      <c r="AZ20" s="21">
        <v>0</v>
      </c>
      <c r="BA20" s="21">
        <v>0</v>
      </c>
      <c r="BB20" s="21">
        <v>0</v>
      </c>
      <c r="BC20" s="21">
        <v>393</v>
      </c>
      <c r="BD20" s="21">
        <v>32.81</v>
      </c>
      <c r="BE20" s="21">
        <v>1602</v>
      </c>
      <c r="BF20" s="21">
        <v>52.2</v>
      </c>
      <c r="BG20" s="21">
        <v>20132</v>
      </c>
      <c r="BH20" s="21">
        <v>632.14</v>
      </c>
      <c r="BI20" s="21">
        <f t="shared" si="6"/>
        <v>22127</v>
      </c>
      <c r="BJ20" s="21">
        <f t="shared" si="7"/>
        <v>717.15</v>
      </c>
      <c r="BK20" s="21">
        <f t="shared" si="8"/>
        <v>25255</v>
      </c>
      <c r="BL20" s="21">
        <f t="shared" si="9"/>
        <v>1872.02</v>
      </c>
    </row>
    <row r="21" spans="1:64" x14ac:dyDescent="0.25">
      <c r="A21" s="134">
        <v>14</v>
      </c>
      <c r="B21" s="22" t="s">
        <v>53</v>
      </c>
      <c r="C21" s="21">
        <v>0</v>
      </c>
      <c r="D21" s="21">
        <v>0</v>
      </c>
      <c r="E21" s="21">
        <v>2796</v>
      </c>
      <c r="F21" s="21">
        <v>4.1100000000000003</v>
      </c>
      <c r="G21" s="21">
        <v>8</v>
      </c>
      <c r="H21" s="21">
        <v>0.3</v>
      </c>
      <c r="I21" s="21">
        <v>80</v>
      </c>
      <c r="J21" s="21">
        <v>0.01</v>
      </c>
      <c r="K21" s="21">
        <v>222</v>
      </c>
      <c r="L21" s="21">
        <v>0.98</v>
      </c>
      <c r="M21" s="21">
        <v>188</v>
      </c>
      <c r="N21" s="21">
        <v>0.79</v>
      </c>
      <c r="O21" s="21">
        <v>8</v>
      </c>
      <c r="P21" s="21">
        <v>0.03</v>
      </c>
      <c r="Q21" s="21">
        <f t="shared" si="0"/>
        <v>3098</v>
      </c>
      <c r="R21" s="21">
        <f t="shared" si="1"/>
        <v>5.0999999999999996</v>
      </c>
      <c r="S21" s="21">
        <v>244</v>
      </c>
      <c r="T21" s="21">
        <v>11.44</v>
      </c>
      <c r="U21" s="21">
        <v>0</v>
      </c>
      <c r="V21" s="21">
        <v>0</v>
      </c>
      <c r="W21" s="21">
        <v>0</v>
      </c>
      <c r="X21" s="21">
        <v>0</v>
      </c>
      <c r="Y21" s="21">
        <v>0</v>
      </c>
      <c r="Z21" s="21">
        <v>0</v>
      </c>
      <c r="AA21" s="21">
        <v>0</v>
      </c>
      <c r="AB21" s="21">
        <v>0</v>
      </c>
      <c r="AC21" s="21">
        <f t="shared" si="2"/>
        <v>244</v>
      </c>
      <c r="AD21" s="21">
        <f t="shared" si="3"/>
        <v>11.44</v>
      </c>
      <c r="AE21" s="21">
        <v>0</v>
      </c>
      <c r="AF21" s="21">
        <v>0</v>
      </c>
      <c r="AG21" s="21">
        <v>0</v>
      </c>
      <c r="AH21" s="21">
        <v>0</v>
      </c>
      <c r="AI21" s="21">
        <v>0</v>
      </c>
      <c r="AJ21" s="21">
        <v>0</v>
      </c>
      <c r="AK21" s="21">
        <v>0</v>
      </c>
      <c r="AL21" s="21">
        <v>0</v>
      </c>
      <c r="AM21" s="21">
        <v>0</v>
      </c>
      <c r="AN21" s="21">
        <v>0</v>
      </c>
      <c r="AO21" s="21">
        <v>0</v>
      </c>
      <c r="AP21" s="21">
        <v>0</v>
      </c>
      <c r="AQ21" s="21">
        <v>0</v>
      </c>
      <c r="AR21" s="21">
        <v>0</v>
      </c>
      <c r="AS21" s="21">
        <f t="shared" si="4"/>
        <v>3342</v>
      </c>
      <c r="AT21" s="21">
        <f t="shared" si="5"/>
        <v>16.54</v>
      </c>
      <c r="AU21" s="21">
        <v>1336</v>
      </c>
      <c r="AV21" s="21">
        <v>6.22</v>
      </c>
      <c r="AW21" s="21">
        <v>1170</v>
      </c>
      <c r="AX21" s="21">
        <v>5.44</v>
      </c>
      <c r="AY21" s="21">
        <v>0</v>
      </c>
      <c r="AZ21" s="21">
        <v>0</v>
      </c>
      <c r="BA21" s="21">
        <v>0</v>
      </c>
      <c r="BB21" s="21">
        <v>0</v>
      </c>
      <c r="BC21" s="21">
        <v>0</v>
      </c>
      <c r="BD21" s="21">
        <v>0</v>
      </c>
      <c r="BE21" s="21">
        <v>0</v>
      </c>
      <c r="BF21" s="21">
        <v>0</v>
      </c>
      <c r="BG21" s="21">
        <v>0</v>
      </c>
      <c r="BH21" s="21">
        <v>0</v>
      </c>
      <c r="BI21" s="21">
        <f t="shared" si="6"/>
        <v>0</v>
      </c>
      <c r="BJ21" s="21">
        <f t="shared" si="7"/>
        <v>0</v>
      </c>
      <c r="BK21" s="21">
        <f t="shared" si="8"/>
        <v>3342</v>
      </c>
      <c r="BL21" s="21">
        <f t="shared" si="9"/>
        <v>16.54</v>
      </c>
    </row>
    <row r="22" spans="1:64" x14ac:dyDescent="0.25">
      <c r="A22" s="134">
        <v>15</v>
      </c>
      <c r="B22" s="22" t="s">
        <v>54</v>
      </c>
      <c r="C22" s="21">
        <v>878</v>
      </c>
      <c r="D22" s="21">
        <v>30.46</v>
      </c>
      <c r="E22" s="21">
        <v>1509</v>
      </c>
      <c r="F22" s="21">
        <v>4.72</v>
      </c>
      <c r="G22" s="21">
        <v>455</v>
      </c>
      <c r="H22" s="21">
        <v>2.71</v>
      </c>
      <c r="I22" s="21">
        <v>453</v>
      </c>
      <c r="J22" s="21">
        <v>2.11</v>
      </c>
      <c r="K22" s="21">
        <v>21</v>
      </c>
      <c r="L22" s="21">
        <v>1.46</v>
      </c>
      <c r="M22" s="21">
        <v>17</v>
      </c>
      <c r="N22" s="21">
        <v>1.17</v>
      </c>
      <c r="O22" s="21">
        <v>1503</v>
      </c>
      <c r="P22" s="21">
        <v>3.88</v>
      </c>
      <c r="Q22" s="21">
        <f t="shared" si="0"/>
        <v>2861</v>
      </c>
      <c r="R22" s="21">
        <f t="shared" si="1"/>
        <v>38.75</v>
      </c>
      <c r="S22" s="21">
        <v>9429</v>
      </c>
      <c r="T22" s="21">
        <v>36.340000000000003</v>
      </c>
      <c r="U22" s="21">
        <v>253</v>
      </c>
      <c r="V22" s="21">
        <v>57.56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f t="shared" si="2"/>
        <v>9682</v>
      </c>
      <c r="AD22" s="21">
        <f t="shared" si="3"/>
        <v>93.9</v>
      </c>
      <c r="AE22" s="21">
        <v>0</v>
      </c>
      <c r="AF22" s="21">
        <v>0</v>
      </c>
      <c r="AG22" s="21">
        <v>0</v>
      </c>
      <c r="AH22" s="21">
        <v>0</v>
      </c>
      <c r="AI22" s="21">
        <v>1</v>
      </c>
      <c r="AJ22" s="21">
        <v>0.1</v>
      </c>
      <c r="AK22" s="21">
        <v>7</v>
      </c>
      <c r="AL22" s="21">
        <v>0.05</v>
      </c>
      <c r="AM22" s="21">
        <v>7</v>
      </c>
      <c r="AN22" s="21">
        <v>3.97</v>
      </c>
      <c r="AO22" s="21">
        <v>0</v>
      </c>
      <c r="AP22" s="21">
        <v>0</v>
      </c>
      <c r="AQ22" s="21">
        <v>0</v>
      </c>
      <c r="AR22" s="21">
        <v>0</v>
      </c>
      <c r="AS22" s="21">
        <f t="shared" si="4"/>
        <v>12558</v>
      </c>
      <c r="AT22" s="21">
        <f t="shared" si="5"/>
        <v>136.77000000000001</v>
      </c>
      <c r="AU22" s="21">
        <v>5023</v>
      </c>
      <c r="AV22" s="21">
        <v>51.18</v>
      </c>
      <c r="AW22" s="21">
        <v>4395</v>
      </c>
      <c r="AX22" s="21">
        <v>44.79</v>
      </c>
      <c r="AY22" s="21">
        <v>0</v>
      </c>
      <c r="AZ22" s="21">
        <v>0</v>
      </c>
      <c r="BA22" s="21">
        <v>0</v>
      </c>
      <c r="BB22" s="21">
        <v>0</v>
      </c>
      <c r="BC22" s="21">
        <v>93</v>
      </c>
      <c r="BD22" s="21">
        <v>6.42</v>
      </c>
      <c r="BE22" s="21">
        <v>5610</v>
      </c>
      <c r="BF22" s="21">
        <v>44.13</v>
      </c>
      <c r="BG22" s="21">
        <v>915</v>
      </c>
      <c r="BH22" s="21">
        <v>186</v>
      </c>
      <c r="BI22" s="21">
        <f t="shared" si="6"/>
        <v>6618</v>
      </c>
      <c r="BJ22" s="21">
        <f t="shared" si="7"/>
        <v>236.55</v>
      </c>
      <c r="BK22" s="21">
        <f t="shared" si="8"/>
        <v>19176</v>
      </c>
      <c r="BL22" s="21">
        <f t="shared" si="9"/>
        <v>373.32000000000005</v>
      </c>
    </row>
    <row r="23" spans="1:64" x14ac:dyDescent="0.25">
      <c r="A23" s="134">
        <v>16</v>
      </c>
      <c r="B23" s="22" t="s">
        <v>55</v>
      </c>
      <c r="C23" s="21">
        <v>3177</v>
      </c>
      <c r="D23" s="21">
        <v>56.86</v>
      </c>
      <c r="E23" s="21">
        <v>35600</v>
      </c>
      <c r="F23" s="21">
        <v>72.510000000000005</v>
      </c>
      <c r="G23" s="21">
        <v>1048</v>
      </c>
      <c r="H23" s="21">
        <v>70.19</v>
      </c>
      <c r="I23" s="21">
        <v>1198</v>
      </c>
      <c r="J23" s="21">
        <v>0.42</v>
      </c>
      <c r="K23" s="21">
        <v>92</v>
      </c>
      <c r="L23" s="21">
        <v>29.1</v>
      </c>
      <c r="M23" s="21">
        <v>80</v>
      </c>
      <c r="N23" s="21">
        <v>23.34</v>
      </c>
      <c r="O23" s="21">
        <v>5478</v>
      </c>
      <c r="P23" s="21">
        <v>152.11000000000001</v>
      </c>
      <c r="Q23" s="21">
        <f t="shared" si="0"/>
        <v>40067</v>
      </c>
      <c r="R23" s="21">
        <f t="shared" si="1"/>
        <v>158.88999999999999</v>
      </c>
      <c r="S23" s="21">
        <v>3339</v>
      </c>
      <c r="T23" s="21">
        <v>669.33</v>
      </c>
      <c r="U23" s="21">
        <v>5000</v>
      </c>
      <c r="V23" s="21">
        <v>611.20000000000005</v>
      </c>
      <c r="W23" s="21">
        <v>365</v>
      </c>
      <c r="X23" s="21">
        <v>883.76</v>
      </c>
      <c r="Y23" s="21">
        <v>3</v>
      </c>
      <c r="Z23" s="21">
        <v>0.42</v>
      </c>
      <c r="AA23" s="21">
        <v>0</v>
      </c>
      <c r="AB23" s="21">
        <v>0</v>
      </c>
      <c r="AC23" s="21">
        <f t="shared" si="2"/>
        <v>8707</v>
      </c>
      <c r="AD23" s="21">
        <f t="shared" si="3"/>
        <v>2164.71</v>
      </c>
      <c r="AE23" s="21">
        <v>0</v>
      </c>
      <c r="AF23" s="21">
        <v>0</v>
      </c>
      <c r="AG23" s="21">
        <v>0</v>
      </c>
      <c r="AH23" s="21">
        <v>0</v>
      </c>
      <c r="AI23" s="21">
        <v>35</v>
      </c>
      <c r="AJ23" s="21">
        <v>7.61</v>
      </c>
      <c r="AK23" s="21">
        <v>35</v>
      </c>
      <c r="AL23" s="21">
        <v>0.36</v>
      </c>
      <c r="AM23" s="21">
        <v>29</v>
      </c>
      <c r="AN23" s="21">
        <v>14.53</v>
      </c>
      <c r="AO23" s="21">
        <v>0</v>
      </c>
      <c r="AP23" s="21">
        <v>0</v>
      </c>
      <c r="AQ23" s="21">
        <v>0</v>
      </c>
      <c r="AR23" s="21">
        <v>0</v>
      </c>
      <c r="AS23" s="21">
        <f t="shared" si="4"/>
        <v>48873</v>
      </c>
      <c r="AT23" s="21">
        <f t="shared" si="5"/>
        <v>2346.1000000000004</v>
      </c>
      <c r="AU23" s="21">
        <v>19551</v>
      </c>
      <c r="AV23" s="21">
        <v>936.03</v>
      </c>
      <c r="AW23" s="21">
        <v>17106</v>
      </c>
      <c r="AX23" s="21">
        <v>819.03</v>
      </c>
      <c r="AY23" s="21">
        <v>0</v>
      </c>
      <c r="AZ23" s="21">
        <v>0</v>
      </c>
      <c r="BA23" s="21">
        <v>0</v>
      </c>
      <c r="BB23" s="21">
        <v>0</v>
      </c>
      <c r="BC23" s="21">
        <v>170</v>
      </c>
      <c r="BD23" s="21">
        <v>9.77</v>
      </c>
      <c r="BE23" s="21">
        <v>2096</v>
      </c>
      <c r="BF23" s="21">
        <v>9.99</v>
      </c>
      <c r="BG23" s="21">
        <v>1808</v>
      </c>
      <c r="BH23" s="21">
        <v>28.41</v>
      </c>
      <c r="BI23" s="21">
        <f t="shared" si="6"/>
        <v>4074</v>
      </c>
      <c r="BJ23" s="21">
        <f t="shared" si="7"/>
        <v>48.17</v>
      </c>
      <c r="BK23" s="21">
        <f t="shared" si="8"/>
        <v>52947</v>
      </c>
      <c r="BL23" s="21">
        <f t="shared" si="9"/>
        <v>2394.2700000000004</v>
      </c>
    </row>
    <row r="24" spans="1:64" x14ac:dyDescent="0.25">
      <c r="A24" s="134">
        <v>17</v>
      </c>
      <c r="B24" s="22" t="s">
        <v>56</v>
      </c>
      <c r="C24" s="21">
        <v>554</v>
      </c>
      <c r="D24" s="21">
        <v>28.3</v>
      </c>
      <c r="E24" s="21">
        <v>1132</v>
      </c>
      <c r="F24" s="21">
        <v>10.88</v>
      </c>
      <c r="G24" s="21">
        <v>416</v>
      </c>
      <c r="H24" s="21">
        <v>28.71</v>
      </c>
      <c r="I24" s="21">
        <v>0</v>
      </c>
      <c r="J24" s="21">
        <v>0</v>
      </c>
      <c r="K24" s="21">
        <v>52</v>
      </c>
      <c r="L24" s="21">
        <v>0.14000000000000001</v>
      </c>
      <c r="M24" s="21">
        <v>44</v>
      </c>
      <c r="N24" s="21">
        <v>0.11</v>
      </c>
      <c r="O24" s="21">
        <v>952</v>
      </c>
      <c r="P24" s="21">
        <v>53.6</v>
      </c>
      <c r="Q24" s="21">
        <f t="shared" si="0"/>
        <v>1738</v>
      </c>
      <c r="R24" s="21">
        <f t="shared" si="1"/>
        <v>39.32</v>
      </c>
      <c r="S24" s="21">
        <v>1454</v>
      </c>
      <c r="T24" s="21">
        <v>352.26</v>
      </c>
      <c r="U24" s="21">
        <v>1086</v>
      </c>
      <c r="V24" s="21">
        <v>335.93</v>
      </c>
      <c r="W24" s="21">
        <v>88</v>
      </c>
      <c r="X24" s="21">
        <v>103.15</v>
      </c>
      <c r="Y24" s="21">
        <v>2</v>
      </c>
      <c r="Z24" s="21">
        <v>0.28000000000000003</v>
      </c>
      <c r="AA24" s="21">
        <v>0</v>
      </c>
      <c r="AB24" s="21">
        <v>0</v>
      </c>
      <c r="AC24" s="21">
        <f t="shared" si="2"/>
        <v>2630</v>
      </c>
      <c r="AD24" s="21">
        <f t="shared" si="3"/>
        <v>791.62</v>
      </c>
      <c r="AE24" s="21">
        <v>0</v>
      </c>
      <c r="AF24" s="21">
        <v>0</v>
      </c>
      <c r="AG24" s="21">
        <v>0</v>
      </c>
      <c r="AH24" s="21">
        <v>0</v>
      </c>
      <c r="AI24" s="21">
        <v>10</v>
      </c>
      <c r="AJ24" s="21">
        <v>1.39</v>
      </c>
      <c r="AK24" s="21">
        <v>26</v>
      </c>
      <c r="AL24" s="21">
        <v>0.19</v>
      </c>
      <c r="AM24" s="21">
        <v>4</v>
      </c>
      <c r="AN24" s="21">
        <v>17.28</v>
      </c>
      <c r="AO24" s="21">
        <v>0</v>
      </c>
      <c r="AP24" s="21">
        <v>0</v>
      </c>
      <c r="AQ24" s="21">
        <v>0</v>
      </c>
      <c r="AR24" s="21">
        <v>0</v>
      </c>
      <c r="AS24" s="21">
        <f t="shared" si="4"/>
        <v>4408</v>
      </c>
      <c r="AT24" s="21">
        <f t="shared" si="5"/>
        <v>849.80000000000007</v>
      </c>
      <c r="AU24" s="21">
        <v>1758</v>
      </c>
      <c r="AV24" s="21">
        <v>337.16</v>
      </c>
      <c r="AW24" s="21">
        <v>1538</v>
      </c>
      <c r="AX24" s="21">
        <v>295.02</v>
      </c>
      <c r="AY24" s="21">
        <v>0</v>
      </c>
      <c r="AZ24" s="21">
        <v>0</v>
      </c>
      <c r="BA24" s="21">
        <v>76</v>
      </c>
      <c r="BB24" s="21">
        <v>0.4</v>
      </c>
      <c r="BC24" s="21">
        <v>170</v>
      </c>
      <c r="BD24" s="21">
        <v>8.1</v>
      </c>
      <c r="BE24" s="21">
        <v>1356</v>
      </c>
      <c r="BF24" s="21">
        <v>32.42</v>
      </c>
      <c r="BG24" s="21">
        <v>1158</v>
      </c>
      <c r="BH24" s="21">
        <v>174.76</v>
      </c>
      <c r="BI24" s="21">
        <f t="shared" si="6"/>
        <v>2760</v>
      </c>
      <c r="BJ24" s="21">
        <f t="shared" si="7"/>
        <v>215.68</v>
      </c>
      <c r="BK24" s="21">
        <f t="shared" si="8"/>
        <v>7168</v>
      </c>
      <c r="BL24" s="21">
        <f t="shared" si="9"/>
        <v>1065.48</v>
      </c>
    </row>
    <row r="25" spans="1:64" x14ac:dyDescent="0.25">
      <c r="A25" s="134">
        <v>18</v>
      </c>
      <c r="B25" s="22" t="s">
        <v>57</v>
      </c>
      <c r="C25" s="21">
        <v>2928</v>
      </c>
      <c r="D25" s="21">
        <v>0.86</v>
      </c>
      <c r="E25" s="21">
        <v>388</v>
      </c>
      <c r="F25" s="21">
        <v>0.01</v>
      </c>
      <c r="G25" s="21">
        <v>2198</v>
      </c>
      <c r="H25" s="21">
        <v>0.56999999999999995</v>
      </c>
      <c r="I25" s="21">
        <v>1536</v>
      </c>
      <c r="J25" s="21">
        <v>0.09</v>
      </c>
      <c r="K25" s="21">
        <v>88</v>
      </c>
      <c r="L25" s="21">
        <v>1.74</v>
      </c>
      <c r="M25" s="21">
        <v>74</v>
      </c>
      <c r="N25" s="21">
        <v>1.39</v>
      </c>
      <c r="O25" s="21">
        <v>5056</v>
      </c>
      <c r="P25" s="21">
        <v>1.31</v>
      </c>
      <c r="Q25" s="21">
        <f t="shared" si="0"/>
        <v>4940</v>
      </c>
      <c r="R25" s="21">
        <f t="shared" si="1"/>
        <v>2.7</v>
      </c>
      <c r="S25" s="21">
        <v>110</v>
      </c>
      <c r="T25" s="21">
        <v>21.74</v>
      </c>
      <c r="U25" s="21">
        <v>70</v>
      </c>
      <c r="V25" s="21">
        <v>19.899999999999999</v>
      </c>
      <c r="W25" s="21">
        <v>6</v>
      </c>
      <c r="X25" s="21">
        <v>4.91</v>
      </c>
      <c r="Y25" s="21">
        <v>0</v>
      </c>
      <c r="Z25" s="21">
        <v>0</v>
      </c>
      <c r="AA25" s="21">
        <v>0</v>
      </c>
      <c r="AB25" s="21">
        <v>0</v>
      </c>
      <c r="AC25" s="21">
        <f t="shared" si="2"/>
        <v>186</v>
      </c>
      <c r="AD25" s="21">
        <f t="shared" si="3"/>
        <v>46.55</v>
      </c>
      <c r="AE25" s="21">
        <v>0</v>
      </c>
      <c r="AF25" s="21">
        <v>0</v>
      </c>
      <c r="AG25" s="21">
        <v>0</v>
      </c>
      <c r="AH25" s="21">
        <v>0</v>
      </c>
      <c r="AI25" s="21">
        <v>0</v>
      </c>
      <c r="AJ25" s="21">
        <v>0</v>
      </c>
      <c r="AK25" s="21">
        <v>20</v>
      </c>
      <c r="AL25" s="21">
        <v>0.19</v>
      </c>
      <c r="AM25" s="21">
        <v>4</v>
      </c>
      <c r="AN25" s="21">
        <v>4.71</v>
      </c>
      <c r="AO25" s="21">
        <v>0</v>
      </c>
      <c r="AP25" s="21">
        <v>0</v>
      </c>
      <c r="AQ25" s="21">
        <v>0</v>
      </c>
      <c r="AR25" s="21">
        <v>0</v>
      </c>
      <c r="AS25" s="21">
        <f t="shared" si="4"/>
        <v>5150</v>
      </c>
      <c r="AT25" s="21">
        <f t="shared" si="5"/>
        <v>54.15</v>
      </c>
      <c r="AU25" s="21">
        <v>2060</v>
      </c>
      <c r="AV25" s="21">
        <v>21.66</v>
      </c>
      <c r="AW25" s="21">
        <v>1802</v>
      </c>
      <c r="AX25" s="21">
        <v>18.95</v>
      </c>
      <c r="AY25" s="21">
        <v>0</v>
      </c>
      <c r="AZ25" s="21">
        <v>0</v>
      </c>
      <c r="BA25" s="21">
        <v>0</v>
      </c>
      <c r="BB25" s="21">
        <v>0</v>
      </c>
      <c r="BC25" s="21">
        <v>62</v>
      </c>
      <c r="BD25" s="21">
        <v>17.22</v>
      </c>
      <c r="BE25" s="21">
        <v>246</v>
      </c>
      <c r="BF25" s="21">
        <v>23.89</v>
      </c>
      <c r="BG25" s="21">
        <v>1020</v>
      </c>
      <c r="BH25" s="21">
        <v>19.309999999999999</v>
      </c>
      <c r="BI25" s="21">
        <f t="shared" si="6"/>
        <v>1328</v>
      </c>
      <c r="BJ25" s="21">
        <f t="shared" si="7"/>
        <v>60.42</v>
      </c>
      <c r="BK25" s="21">
        <f t="shared" si="8"/>
        <v>6478</v>
      </c>
      <c r="BL25" s="21">
        <f t="shared" si="9"/>
        <v>114.57</v>
      </c>
    </row>
    <row r="26" spans="1:64" x14ac:dyDescent="0.25">
      <c r="A26" s="134">
        <v>19</v>
      </c>
      <c r="B26" s="22" t="s">
        <v>58</v>
      </c>
      <c r="C26" s="21">
        <v>0</v>
      </c>
      <c r="D26" s="21">
        <v>0</v>
      </c>
      <c r="E26" s="21">
        <v>18942</v>
      </c>
      <c r="F26" s="21">
        <v>159.88</v>
      </c>
      <c r="G26" s="21">
        <v>3171</v>
      </c>
      <c r="H26" s="21">
        <v>36.78</v>
      </c>
      <c r="I26" s="21">
        <v>0</v>
      </c>
      <c r="J26" s="21">
        <v>0</v>
      </c>
      <c r="K26" s="21">
        <v>3</v>
      </c>
      <c r="L26" s="21">
        <v>7.9</v>
      </c>
      <c r="M26" s="21">
        <v>3</v>
      </c>
      <c r="N26" s="21">
        <v>6.34</v>
      </c>
      <c r="O26" s="21">
        <v>255</v>
      </c>
      <c r="P26" s="21">
        <v>160.66999999999999</v>
      </c>
      <c r="Q26" s="21">
        <f t="shared" si="0"/>
        <v>18945</v>
      </c>
      <c r="R26" s="21">
        <f t="shared" si="1"/>
        <v>167.78</v>
      </c>
      <c r="S26" s="21">
        <v>4035</v>
      </c>
      <c r="T26" s="21">
        <v>111.25</v>
      </c>
      <c r="U26" s="21">
        <v>562</v>
      </c>
      <c r="V26" s="21">
        <v>54.34</v>
      </c>
      <c r="W26" s="21">
        <v>18</v>
      </c>
      <c r="X26" s="21">
        <v>16.05</v>
      </c>
      <c r="Y26" s="21">
        <v>3</v>
      </c>
      <c r="Z26" s="21">
        <v>0.42</v>
      </c>
      <c r="AA26" s="21">
        <v>0</v>
      </c>
      <c r="AB26" s="21">
        <v>0</v>
      </c>
      <c r="AC26" s="21">
        <f t="shared" si="2"/>
        <v>4618</v>
      </c>
      <c r="AD26" s="21">
        <f t="shared" si="3"/>
        <v>182.06</v>
      </c>
      <c r="AE26" s="21">
        <v>0</v>
      </c>
      <c r="AF26" s="21">
        <v>0</v>
      </c>
      <c r="AG26" s="21">
        <v>0</v>
      </c>
      <c r="AH26" s="21">
        <v>0</v>
      </c>
      <c r="AI26" s="21">
        <v>0</v>
      </c>
      <c r="AJ26" s="21">
        <v>0</v>
      </c>
      <c r="AK26" s="21">
        <v>0</v>
      </c>
      <c r="AL26" s="21">
        <v>0</v>
      </c>
      <c r="AM26" s="21">
        <v>2</v>
      </c>
      <c r="AN26" s="21">
        <v>6.1</v>
      </c>
      <c r="AO26" s="21">
        <v>0</v>
      </c>
      <c r="AP26" s="21">
        <v>0</v>
      </c>
      <c r="AQ26" s="21">
        <v>0</v>
      </c>
      <c r="AR26" s="21">
        <v>0</v>
      </c>
      <c r="AS26" s="21">
        <f t="shared" si="4"/>
        <v>23565</v>
      </c>
      <c r="AT26" s="21">
        <f t="shared" si="5"/>
        <v>355.94000000000005</v>
      </c>
      <c r="AU26" s="21">
        <v>9427</v>
      </c>
      <c r="AV26" s="21">
        <v>142.37</v>
      </c>
      <c r="AW26" s="21">
        <v>8248</v>
      </c>
      <c r="AX26" s="21">
        <v>124.58</v>
      </c>
      <c r="AY26" s="21">
        <v>0</v>
      </c>
      <c r="AZ26" s="21">
        <v>0</v>
      </c>
      <c r="BA26" s="21">
        <v>0</v>
      </c>
      <c r="BB26" s="21">
        <v>0</v>
      </c>
      <c r="BC26" s="21">
        <v>7</v>
      </c>
      <c r="BD26" s="21">
        <v>0.37</v>
      </c>
      <c r="BE26" s="21">
        <v>0</v>
      </c>
      <c r="BF26" s="21">
        <v>0</v>
      </c>
      <c r="BG26" s="21">
        <v>1992</v>
      </c>
      <c r="BH26" s="21">
        <v>22.01</v>
      </c>
      <c r="BI26" s="21">
        <f t="shared" si="6"/>
        <v>1999</v>
      </c>
      <c r="BJ26" s="21">
        <f t="shared" si="7"/>
        <v>22.380000000000003</v>
      </c>
      <c r="BK26" s="21">
        <f t="shared" si="8"/>
        <v>25564</v>
      </c>
      <c r="BL26" s="21">
        <f t="shared" si="9"/>
        <v>378.32000000000005</v>
      </c>
    </row>
    <row r="27" spans="1:64" x14ac:dyDescent="0.25">
      <c r="A27" s="134">
        <v>20</v>
      </c>
      <c r="B27" s="22" t="s">
        <v>59</v>
      </c>
      <c r="C27" s="21">
        <v>143</v>
      </c>
      <c r="D27" s="21">
        <v>1.1200000000000001</v>
      </c>
      <c r="E27" s="21">
        <v>139</v>
      </c>
      <c r="F27" s="21">
        <v>0.36</v>
      </c>
      <c r="G27" s="21">
        <v>0</v>
      </c>
      <c r="H27" s="21">
        <v>0</v>
      </c>
      <c r="I27" s="21">
        <v>7199</v>
      </c>
      <c r="J27" s="21">
        <v>6.2</v>
      </c>
      <c r="K27" s="21">
        <v>0</v>
      </c>
      <c r="L27" s="21">
        <v>0</v>
      </c>
      <c r="M27" s="21">
        <v>0</v>
      </c>
      <c r="N27" s="21">
        <v>0</v>
      </c>
      <c r="O27" s="21">
        <v>244</v>
      </c>
      <c r="P27" s="21">
        <v>3.85</v>
      </c>
      <c r="Q27" s="21">
        <f t="shared" si="0"/>
        <v>7481</v>
      </c>
      <c r="R27" s="21">
        <f t="shared" si="1"/>
        <v>7.68</v>
      </c>
      <c r="S27" s="21">
        <v>1812</v>
      </c>
      <c r="T27" s="21">
        <v>393.43</v>
      </c>
      <c r="U27" s="21">
        <v>819</v>
      </c>
      <c r="V27" s="21">
        <v>150.72999999999999</v>
      </c>
      <c r="W27" s="21">
        <v>27</v>
      </c>
      <c r="X27" s="21">
        <v>5.75</v>
      </c>
      <c r="Y27" s="21">
        <v>0</v>
      </c>
      <c r="Z27" s="21">
        <v>0</v>
      </c>
      <c r="AA27" s="21">
        <v>0</v>
      </c>
      <c r="AB27" s="21">
        <v>0</v>
      </c>
      <c r="AC27" s="21">
        <f t="shared" si="2"/>
        <v>2658</v>
      </c>
      <c r="AD27" s="21">
        <f t="shared" si="3"/>
        <v>549.91</v>
      </c>
      <c r="AE27" s="21">
        <v>0</v>
      </c>
      <c r="AF27" s="21">
        <v>0</v>
      </c>
      <c r="AG27" s="21">
        <v>495</v>
      </c>
      <c r="AH27" s="21">
        <v>10.26</v>
      </c>
      <c r="AI27" s="21">
        <v>596</v>
      </c>
      <c r="AJ27" s="21">
        <v>12.16</v>
      </c>
      <c r="AK27" s="21">
        <v>376</v>
      </c>
      <c r="AL27" s="21">
        <v>17.57</v>
      </c>
      <c r="AM27" s="21">
        <v>12</v>
      </c>
      <c r="AN27" s="21">
        <v>9.6199999999999992</v>
      </c>
      <c r="AO27" s="21">
        <v>0</v>
      </c>
      <c r="AP27" s="21">
        <v>0</v>
      </c>
      <c r="AQ27" s="21">
        <v>0</v>
      </c>
      <c r="AR27" s="21">
        <v>0</v>
      </c>
      <c r="AS27" s="21">
        <f t="shared" si="4"/>
        <v>11618</v>
      </c>
      <c r="AT27" s="21">
        <f t="shared" si="5"/>
        <v>607.19999999999993</v>
      </c>
      <c r="AU27" s="21">
        <v>4647</v>
      </c>
      <c r="AV27" s="21">
        <v>239.03</v>
      </c>
      <c r="AW27" s="21">
        <v>4065</v>
      </c>
      <c r="AX27" s="21">
        <v>209.15</v>
      </c>
      <c r="AY27" s="21">
        <v>16332</v>
      </c>
      <c r="AZ27" s="21">
        <v>43.88</v>
      </c>
      <c r="BA27" s="21">
        <v>749</v>
      </c>
      <c r="BB27" s="21">
        <v>8.44</v>
      </c>
      <c r="BC27" s="21">
        <v>30</v>
      </c>
      <c r="BD27" s="21">
        <v>9.9600000000000009</v>
      </c>
      <c r="BE27" s="21">
        <v>1</v>
      </c>
      <c r="BF27" s="21">
        <v>1.48</v>
      </c>
      <c r="BG27" s="21">
        <v>232</v>
      </c>
      <c r="BH27" s="21">
        <v>155.06</v>
      </c>
      <c r="BI27" s="21">
        <f t="shared" si="6"/>
        <v>17344</v>
      </c>
      <c r="BJ27" s="21">
        <f t="shared" si="7"/>
        <v>218.82</v>
      </c>
      <c r="BK27" s="21">
        <f t="shared" si="8"/>
        <v>28962</v>
      </c>
      <c r="BL27" s="21">
        <f t="shared" si="9"/>
        <v>826.02</v>
      </c>
    </row>
    <row r="28" spans="1:64" x14ac:dyDescent="0.25">
      <c r="A28" s="134">
        <v>21</v>
      </c>
      <c r="B28" s="22" t="s">
        <v>60</v>
      </c>
      <c r="C28" s="21">
        <v>3089</v>
      </c>
      <c r="D28" s="21">
        <v>135.86000000000001</v>
      </c>
      <c r="E28" s="21">
        <v>8483</v>
      </c>
      <c r="F28" s="21">
        <v>112.31</v>
      </c>
      <c r="G28" s="21">
        <v>2318</v>
      </c>
      <c r="H28" s="21">
        <v>4.3499999999999996</v>
      </c>
      <c r="I28" s="21">
        <v>936</v>
      </c>
      <c r="J28" s="21">
        <v>31.02</v>
      </c>
      <c r="K28" s="21">
        <v>152</v>
      </c>
      <c r="L28" s="21">
        <v>29.94</v>
      </c>
      <c r="M28" s="21">
        <v>130</v>
      </c>
      <c r="N28" s="21">
        <v>24.02</v>
      </c>
      <c r="O28" s="21">
        <v>5327</v>
      </c>
      <c r="P28" s="21">
        <v>38.86</v>
      </c>
      <c r="Q28" s="21">
        <f t="shared" si="0"/>
        <v>12660</v>
      </c>
      <c r="R28" s="21">
        <f t="shared" si="1"/>
        <v>309.13</v>
      </c>
      <c r="S28" s="21">
        <v>4251</v>
      </c>
      <c r="T28" s="21">
        <v>265.51</v>
      </c>
      <c r="U28" s="21">
        <v>1483</v>
      </c>
      <c r="V28" s="21">
        <v>211.03</v>
      </c>
      <c r="W28" s="21">
        <v>76</v>
      </c>
      <c r="X28" s="21">
        <v>101.57</v>
      </c>
      <c r="Y28" s="21">
        <v>2</v>
      </c>
      <c r="Z28" s="21">
        <v>0.28000000000000003</v>
      </c>
      <c r="AA28" s="21">
        <v>0</v>
      </c>
      <c r="AB28" s="21">
        <v>0</v>
      </c>
      <c r="AC28" s="21">
        <f t="shared" si="2"/>
        <v>5812</v>
      </c>
      <c r="AD28" s="21">
        <f t="shared" si="3"/>
        <v>578.38999999999987</v>
      </c>
      <c r="AE28" s="21">
        <v>0</v>
      </c>
      <c r="AF28" s="21">
        <v>0</v>
      </c>
      <c r="AG28" s="21">
        <v>25</v>
      </c>
      <c r="AH28" s="21">
        <v>0.47</v>
      </c>
      <c r="AI28" s="21">
        <v>39</v>
      </c>
      <c r="AJ28" s="21">
        <v>1.98</v>
      </c>
      <c r="AK28" s="21">
        <v>101</v>
      </c>
      <c r="AL28" s="21">
        <v>1.0900000000000001</v>
      </c>
      <c r="AM28" s="21">
        <v>47</v>
      </c>
      <c r="AN28" s="21">
        <v>32.08</v>
      </c>
      <c r="AO28" s="21">
        <v>0</v>
      </c>
      <c r="AP28" s="21">
        <v>0</v>
      </c>
      <c r="AQ28" s="21">
        <v>0</v>
      </c>
      <c r="AR28" s="21">
        <v>0</v>
      </c>
      <c r="AS28" s="21">
        <f t="shared" si="4"/>
        <v>18684</v>
      </c>
      <c r="AT28" s="21">
        <f t="shared" si="5"/>
        <v>923.14</v>
      </c>
      <c r="AU28" s="21">
        <v>7472</v>
      </c>
      <c r="AV28" s="21">
        <v>369.26</v>
      </c>
      <c r="AW28" s="21">
        <v>6538</v>
      </c>
      <c r="AX28" s="21">
        <v>323.10000000000002</v>
      </c>
      <c r="AY28" s="21">
        <v>2911</v>
      </c>
      <c r="AZ28" s="21">
        <v>19.59</v>
      </c>
      <c r="BA28" s="21">
        <v>87</v>
      </c>
      <c r="BB28" s="21">
        <v>0.37</v>
      </c>
      <c r="BC28" s="21">
        <v>154</v>
      </c>
      <c r="BD28" s="21">
        <v>89.5</v>
      </c>
      <c r="BE28" s="21">
        <v>865</v>
      </c>
      <c r="BF28" s="21">
        <v>100.98</v>
      </c>
      <c r="BG28" s="21">
        <v>4807</v>
      </c>
      <c r="BH28" s="21">
        <v>855.56</v>
      </c>
      <c r="BI28" s="21">
        <f t="shared" si="6"/>
        <v>8824</v>
      </c>
      <c r="BJ28" s="21">
        <f t="shared" si="7"/>
        <v>1066</v>
      </c>
      <c r="BK28" s="21">
        <f t="shared" si="8"/>
        <v>27508</v>
      </c>
      <c r="BL28" s="21">
        <f t="shared" si="9"/>
        <v>1989.1399999999999</v>
      </c>
    </row>
    <row r="29" spans="1:64" x14ac:dyDescent="0.25">
      <c r="A29" s="134">
        <v>22</v>
      </c>
      <c r="B29" s="22" t="s">
        <v>61</v>
      </c>
      <c r="C29" s="21">
        <v>472</v>
      </c>
      <c r="D29" s="21">
        <v>55.06</v>
      </c>
      <c r="E29" s="21">
        <v>3607</v>
      </c>
      <c r="F29" s="21">
        <v>66.67</v>
      </c>
      <c r="G29" s="21">
        <v>260</v>
      </c>
      <c r="H29" s="21">
        <v>33.93</v>
      </c>
      <c r="I29" s="21">
        <v>2459</v>
      </c>
      <c r="J29" s="21">
        <v>20.04</v>
      </c>
      <c r="K29" s="21">
        <v>10</v>
      </c>
      <c r="L29" s="21">
        <v>30.56</v>
      </c>
      <c r="M29" s="21">
        <v>10</v>
      </c>
      <c r="N29" s="21">
        <v>24.52</v>
      </c>
      <c r="O29" s="21">
        <v>815</v>
      </c>
      <c r="P29" s="21">
        <v>154.07</v>
      </c>
      <c r="Q29" s="21">
        <f t="shared" si="0"/>
        <v>6548</v>
      </c>
      <c r="R29" s="21">
        <f t="shared" si="1"/>
        <v>172.33</v>
      </c>
      <c r="S29" s="21">
        <v>1769</v>
      </c>
      <c r="T29" s="21">
        <v>511.29</v>
      </c>
      <c r="U29" s="21">
        <v>1219</v>
      </c>
      <c r="V29" s="21">
        <v>502.59</v>
      </c>
      <c r="W29" s="21">
        <v>25</v>
      </c>
      <c r="X29" s="21">
        <v>59.01</v>
      </c>
      <c r="Y29" s="21">
        <v>2</v>
      </c>
      <c r="Z29" s="21">
        <v>0.28000000000000003</v>
      </c>
      <c r="AA29" s="21">
        <v>0</v>
      </c>
      <c r="AB29" s="21">
        <v>0</v>
      </c>
      <c r="AC29" s="21">
        <f t="shared" si="2"/>
        <v>3015</v>
      </c>
      <c r="AD29" s="21">
        <f t="shared" si="3"/>
        <v>1073.17</v>
      </c>
      <c r="AE29" s="21">
        <v>2</v>
      </c>
      <c r="AF29" s="21">
        <v>0.14000000000000001</v>
      </c>
      <c r="AG29" s="21">
        <v>0</v>
      </c>
      <c r="AH29" s="21">
        <v>0</v>
      </c>
      <c r="AI29" s="21">
        <v>4</v>
      </c>
      <c r="AJ29" s="21">
        <v>4.0199999999999996</v>
      </c>
      <c r="AK29" s="21">
        <v>24</v>
      </c>
      <c r="AL29" s="21">
        <v>1.26</v>
      </c>
      <c r="AM29" s="21">
        <v>21</v>
      </c>
      <c r="AN29" s="21">
        <v>6.64</v>
      </c>
      <c r="AO29" s="21">
        <v>10</v>
      </c>
      <c r="AP29" s="21">
        <v>1.58</v>
      </c>
      <c r="AQ29" s="21">
        <v>0</v>
      </c>
      <c r="AR29" s="21">
        <v>0</v>
      </c>
      <c r="AS29" s="21">
        <f t="shared" si="4"/>
        <v>9624</v>
      </c>
      <c r="AT29" s="21">
        <f t="shared" si="5"/>
        <v>1259.1400000000001</v>
      </c>
      <c r="AU29" s="21">
        <v>3850</v>
      </c>
      <c r="AV29" s="21">
        <v>503.25</v>
      </c>
      <c r="AW29" s="21">
        <v>3367</v>
      </c>
      <c r="AX29" s="21">
        <v>440.35</v>
      </c>
      <c r="AY29" s="21">
        <v>1779</v>
      </c>
      <c r="AZ29" s="21">
        <v>11.14</v>
      </c>
      <c r="BA29" s="21">
        <v>20</v>
      </c>
      <c r="BB29" s="21">
        <v>0.11</v>
      </c>
      <c r="BC29" s="21">
        <v>20</v>
      </c>
      <c r="BD29" s="21">
        <v>4.8499999999999996</v>
      </c>
      <c r="BE29" s="21">
        <v>63</v>
      </c>
      <c r="BF29" s="21">
        <v>32.26</v>
      </c>
      <c r="BG29" s="21">
        <v>1354</v>
      </c>
      <c r="BH29" s="21">
        <v>197.95</v>
      </c>
      <c r="BI29" s="21">
        <f t="shared" si="6"/>
        <v>3236</v>
      </c>
      <c r="BJ29" s="21">
        <f t="shared" si="7"/>
        <v>246.31</v>
      </c>
      <c r="BK29" s="21">
        <f t="shared" si="8"/>
        <v>12860</v>
      </c>
      <c r="BL29" s="21">
        <f t="shared" si="9"/>
        <v>1505.45</v>
      </c>
    </row>
    <row r="30" spans="1:64" x14ac:dyDescent="0.25">
      <c r="A30" s="134">
        <v>23</v>
      </c>
      <c r="B30" s="22" t="s">
        <v>62</v>
      </c>
      <c r="C30" s="21">
        <v>49</v>
      </c>
      <c r="D30" s="21">
        <v>25.97</v>
      </c>
      <c r="E30" s="21">
        <v>55</v>
      </c>
      <c r="F30" s="21">
        <v>4.33</v>
      </c>
      <c r="G30" s="21">
        <v>36</v>
      </c>
      <c r="H30" s="21">
        <v>0.98</v>
      </c>
      <c r="I30" s="21">
        <v>20</v>
      </c>
      <c r="J30" s="21">
        <v>5.31</v>
      </c>
      <c r="K30" s="21">
        <v>1</v>
      </c>
      <c r="L30" s="21">
        <v>18.8</v>
      </c>
      <c r="M30" s="21">
        <v>1</v>
      </c>
      <c r="N30" s="21">
        <v>15.09</v>
      </c>
      <c r="O30" s="21">
        <v>82</v>
      </c>
      <c r="P30" s="21">
        <v>0.53</v>
      </c>
      <c r="Q30" s="21">
        <f t="shared" si="0"/>
        <v>125</v>
      </c>
      <c r="R30" s="21">
        <f t="shared" si="1"/>
        <v>54.41</v>
      </c>
      <c r="S30" s="21">
        <v>1832</v>
      </c>
      <c r="T30" s="21">
        <v>202.63</v>
      </c>
      <c r="U30" s="21">
        <v>369</v>
      </c>
      <c r="V30" s="21">
        <v>145.57</v>
      </c>
      <c r="W30" s="21">
        <v>58</v>
      </c>
      <c r="X30" s="21">
        <v>247.28</v>
      </c>
      <c r="Y30" s="21">
        <v>1</v>
      </c>
      <c r="Z30" s="21">
        <v>0.14000000000000001</v>
      </c>
      <c r="AA30" s="21">
        <v>0</v>
      </c>
      <c r="AB30" s="21">
        <v>0</v>
      </c>
      <c r="AC30" s="21">
        <f t="shared" si="2"/>
        <v>2260</v>
      </c>
      <c r="AD30" s="21">
        <f t="shared" si="3"/>
        <v>595.62</v>
      </c>
      <c r="AE30" s="21">
        <v>0</v>
      </c>
      <c r="AF30" s="21">
        <v>0</v>
      </c>
      <c r="AG30" s="21">
        <v>0</v>
      </c>
      <c r="AH30" s="21">
        <v>0</v>
      </c>
      <c r="AI30" s="21">
        <v>17</v>
      </c>
      <c r="AJ30" s="21">
        <v>1.4</v>
      </c>
      <c r="AK30" s="21">
        <v>63</v>
      </c>
      <c r="AL30" s="21">
        <v>0.85</v>
      </c>
      <c r="AM30" s="21">
        <v>15</v>
      </c>
      <c r="AN30" s="21">
        <v>7.77</v>
      </c>
      <c r="AO30" s="21">
        <v>0</v>
      </c>
      <c r="AP30" s="21">
        <v>0</v>
      </c>
      <c r="AQ30" s="21">
        <v>0</v>
      </c>
      <c r="AR30" s="21">
        <v>0</v>
      </c>
      <c r="AS30" s="21">
        <f t="shared" si="4"/>
        <v>2480</v>
      </c>
      <c r="AT30" s="21">
        <f t="shared" si="5"/>
        <v>660.05</v>
      </c>
      <c r="AU30" s="21">
        <v>993</v>
      </c>
      <c r="AV30" s="21">
        <v>264.02</v>
      </c>
      <c r="AW30" s="21">
        <v>869</v>
      </c>
      <c r="AX30" s="21">
        <v>231.02</v>
      </c>
      <c r="AY30" s="21">
        <v>1455</v>
      </c>
      <c r="AZ30" s="21">
        <v>175.57</v>
      </c>
      <c r="BA30" s="21">
        <v>89</v>
      </c>
      <c r="BB30" s="21">
        <v>0.54</v>
      </c>
      <c r="BC30" s="21">
        <v>185</v>
      </c>
      <c r="BD30" s="21">
        <v>32.46</v>
      </c>
      <c r="BE30" s="21">
        <v>186</v>
      </c>
      <c r="BF30" s="21">
        <v>7.24</v>
      </c>
      <c r="BG30" s="21">
        <v>498</v>
      </c>
      <c r="BH30" s="21">
        <v>412.32</v>
      </c>
      <c r="BI30" s="21">
        <f t="shared" si="6"/>
        <v>2413</v>
      </c>
      <c r="BJ30" s="21">
        <f t="shared" si="7"/>
        <v>628.13</v>
      </c>
      <c r="BK30" s="21">
        <f t="shared" si="8"/>
        <v>4893</v>
      </c>
      <c r="BL30" s="21">
        <f t="shared" si="9"/>
        <v>1288.1799999999998</v>
      </c>
    </row>
    <row r="31" spans="1:64" x14ac:dyDescent="0.25">
      <c r="A31" s="134">
        <v>24</v>
      </c>
      <c r="B31" s="22" t="s">
        <v>63</v>
      </c>
      <c r="C31" s="21">
        <v>1511</v>
      </c>
      <c r="D31" s="21">
        <v>107.8</v>
      </c>
      <c r="E31" s="21">
        <v>2297</v>
      </c>
      <c r="F31" s="21">
        <v>8.84</v>
      </c>
      <c r="G31" s="21">
        <v>1112</v>
      </c>
      <c r="H31" s="21">
        <v>2.88</v>
      </c>
      <c r="I31" s="21">
        <v>890</v>
      </c>
      <c r="J31" s="21">
        <v>6.88</v>
      </c>
      <c r="K31" s="21">
        <v>38</v>
      </c>
      <c r="L31" s="21">
        <v>9.68</v>
      </c>
      <c r="M31" s="21">
        <v>31</v>
      </c>
      <c r="N31" s="21">
        <v>7.77</v>
      </c>
      <c r="O31" s="21">
        <v>2607</v>
      </c>
      <c r="P31" s="21">
        <v>4.92</v>
      </c>
      <c r="Q31" s="21">
        <f t="shared" si="0"/>
        <v>4736</v>
      </c>
      <c r="R31" s="21">
        <f t="shared" si="1"/>
        <v>133.19999999999999</v>
      </c>
      <c r="S31" s="21">
        <v>2679</v>
      </c>
      <c r="T31" s="21">
        <v>212.46</v>
      </c>
      <c r="U31" s="21">
        <v>1735</v>
      </c>
      <c r="V31" s="21">
        <v>249.17</v>
      </c>
      <c r="W31" s="21">
        <v>41</v>
      </c>
      <c r="X31" s="21">
        <v>111.74</v>
      </c>
      <c r="Y31" s="21">
        <v>2</v>
      </c>
      <c r="Z31" s="21">
        <v>0.28000000000000003</v>
      </c>
      <c r="AA31" s="21">
        <v>0</v>
      </c>
      <c r="AB31" s="21">
        <v>0</v>
      </c>
      <c r="AC31" s="21">
        <f t="shared" si="2"/>
        <v>4457</v>
      </c>
      <c r="AD31" s="21">
        <f t="shared" si="3"/>
        <v>573.65</v>
      </c>
      <c r="AE31" s="21">
        <v>2</v>
      </c>
      <c r="AF31" s="21">
        <v>0.43</v>
      </c>
      <c r="AG31" s="21">
        <v>0</v>
      </c>
      <c r="AH31" s="21">
        <v>0</v>
      </c>
      <c r="AI31" s="21">
        <v>43</v>
      </c>
      <c r="AJ31" s="21">
        <v>22.44</v>
      </c>
      <c r="AK31" s="21">
        <v>105</v>
      </c>
      <c r="AL31" s="21">
        <v>0.98</v>
      </c>
      <c r="AM31" s="21">
        <v>46</v>
      </c>
      <c r="AN31" s="21">
        <v>6.49</v>
      </c>
      <c r="AO31" s="21">
        <v>441</v>
      </c>
      <c r="AP31" s="21">
        <v>3.96</v>
      </c>
      <c r="AQ31" s="21">
        <v>18</v>
      </c>
      <c r="AR31" s="21">
        <v>0.19</v>
      </c>
      <c r="AS31" s="21">
        <f t="shared" si="4"/>
        <v>9830</v>
      </c>
      <c r="AT31" s="21">
        <f t="shared" si="5"/>
        <v>741.15</v>
      </c>
      <c r="AU31" s="21">
        <v>3929</v>
      </c>
      <c r="AV31" s="21">
        <v>296.49</v>
      </c>
      <c r="AW31" s="21">
        <v>3438</v>
      </c>
      <c r="AX31" s="21">
        <v>259.43</v>
      </c>
      <c r="AY31" s="21">
        <v>5013</v>
      </c>
      <c r="AZ31" s="21">
        <v>17.260000000000002</v>
      </c>
      <c r="BA31" s="21">
        <v>189</v>
      </c>
      <c r="BB31" s="21">
        <v>3.87</v>
      </c>
      <c r="BC31" s="21">
        <v>286</v>
      </c>
      <c r="BD31" s="21">
        <v>33.19</v>
      </c>
      <c r="BE31" s="21">
        <v>1542</v>
      </c>
      <c r="BF31" s="21">
        <v>73.37</v>
      </c>
      <c r="BG31" s="21">
        <v>4669</v>
      </c>
      <c r="BH31" s="21">
        <v>236.48</v>
      </c>
      <c r="BI31" s="21">
        <f t="shared" si="6"/>
        <v>11699</v>
      </c>
      <c r="BJ31" s="21">
        <f t="shared" si="7"/>
        <v>364.16999999999996</v>
      </c>
      <c r="BK31" s="21">
        <f t="shared" si="8"/>
        <v>21529</v>
      </c>
      <c r="BL31" s="21">
        <f t="shared" si="9"/>
        <v>1105.32</v>
      </c>
    </row>
    <row r="32" spans="1:64" x14ac:dyDescent="0.25">
      <c r="A32" s="134">
        <v>25</v>
      </c>
      <c r="B32" s="22" t="s">
        <v>64</v>
      </c>
      <c r="C32" s="21">
        <v>7</v>
      </c>
      <c r="D32" s="21">
        <v>2.31</v>
      </c>
      <c r="E32" s="21">
        <v>522</v>
      </c>
      <c r="F32" s="21">
        <v>60.83</v>
      </c>
      <c r="G32" s="21">
        <v>5</v>
      </c>
      <c r="H32" s="21">
        <v>2.3199999999999998</v>
      </c>
      <c r="I32" s="21">
        <v>182</v>
      </c>
      <c r="J32" s="21">
        <v>7.96</v>
      </c>
      <c r="K32" s="21">
        <v>21</v>
      </c>
      <c r="L32" s="21">
        <v>4.1900000000000004</v>
      </c>
      <c r="M32" s="21">
        <v>19</v>
      </c>
      <c r="N32" s="21">
        <v>3.36</v>
      </c>
      <c r="O32" s="21">
        <v>33</v>
      </c>
      <c r="P32" s="21">
        <v>63.87</v>
      </c>
      <c r="Q32" s="21">
        <f t="shared" si="0"/>
        <v>732</v>
      </c>
      <c r="R32" s="21">
        <f t="shared" si="1"/>
        <v>75.289999999999992</v>
      </c>
      <c r="S32" s="21">
        <v>506</v>
      </c>
      <c r="T32" s="21">
        <v>12.98</v>
      </c>
      <c r="U32" s="21">
        <v>52</v>
      </c>
      <c r="V32" s="21">
        <v>18.16</v>
      </c>
      <c r="W32" s="21">
        <v>6</v>
      </c>
      <c r="X32" s="21">
        <v>1.77</v>
      </c>
      <c r="Y32" s="21">
        <v>0</v>
      </c>
      <c r="Z32" s="21">
        <v>0</v>
      </c>
      <c r="AA32" s="21">
        <v>0</v>
      </c>
      <c r="AB32" s="21">
        <v>0</v>
      </c>
      <c r="AC32" s="21">
        <f t="shared" si="2"/>
        <v>564</v>
      </c>
      <c r="AD32" s="21">
        <f t="shared" si="3"/>
        <v>32.910000000000004</v>
      </c>
      <c r="AE32" s="21">
        <v>0</v>
      </c>
      <c r="AF32" s="21">
        <v>0</v>
      </c>
      <c r="AG32" s="21">
        <v>0</v>
      </c>
      <c r="AH32" s="21">
        <v>0</v>
      </c>
      <c r="AI32" s="21">
        <v>18</v>
      </c>
      <c r="AJ32" s="21">
        <v>4.79</v>
      </c>
      <c r="AK32" s="21">
        <v>46</v>
      </c>
      <c r="AL32" s="21">
        <v>0.86</v>
      </c>
      <c r="AM32" s="21">
        <v>8</v>
      </c>
      <c r="AN32" s="21">
        <v>4.57</v>
      </c>
      <c r="AO32" s="21">
        <v>166</v>
      </c>
      <c r="AP32" s="21">
        <v>20.02</v>
      </c>
      <c r="AQ32" s="21">
        <v>0</v>
      </c>
      <c r="AR32" s="21">
        <v>0</v>
      </c>
      <c r="AS32" s="21">
        <f t="shared" si="4"/>
        <v>1534</v>
      </c>
      <c r="AT32" s="21">
        <f t="shared" si="5"/>
        <v>138.44</v>
      </c>
      <c r="AU32" s="21">
        <v>610</v>
      </c>
      <c r="AV32" s="21">
        <v>57.3</v>
      </c>
      <c r="AW32" s="21">
        <v>533</v>
      </c>
      <c r="AX32" s="21">
        <v>50.14</v>
      </c>
      <c r="AY32" s="21">
        <v>0</v>
      </c>
      <c r="AZ32" s="21">
        <v>0</v>
      </c>
      <c r="BA32" s="21">
        <v>0</v>
      </c>
      <c r="BB32" s="21">
        <v>0</v>
      </c>
      <c r="BC32" s="21">
        <v>7</v>
      </c>
      <c r="BD32" s="21">
        <v>3.37</v>
      </c>
      <c r="BE32" s="21">
        <v>17</v>
      </c>
      <c r="BF32" s="21">
        <v>11.52</v>
      </c>
      <c r="BG32" s="21">
        <v>255</v>
      </c>
      <c r="BH32" s="21">
        <v>105.06</v>
      </c>
      <c r="BI32" s="21">
        <f t="shared" si="6"/>
        <v>279</v>
      </c>
      <c r="BJ32" s="21">
        <f t="shared" si="7"/>
        <v>119.95</v>
      </c>
      <c r="BK32" s="21">
        <f t="shared" si="8"/>
        <v>1813</v>
      </c>
      <c r="BL32" s="21">
        <f t="shared" si="9"/>
        <v>258.39</v>
      </c>
    </row>
    <row r="33" spans="1:64" x14ac:dyDescent="0.25">
      <c r="A33" s="134">
        <v>26</v>
      </c>
      <c r="B33" s="22" t="s">
        <v>65</v>
      </c>
      <c r="C33" s="21">
        <v>11</v>
      </c>
      <c r="D33" s="21">
        <v>6.49</v>
      </c>
      <c r="E33" s="21">
        <v>533</v>
      </c>
      <c r="F33" s="21">
        <v>25.53</v>
      </c>
      <c r="G33" s="21">
        <v>8</v>
      </c>
      <c r="H33" s="21">
        <v>0.01</v>
      </c>
      <c r="I33" s="21">
        <v>0</v>
      </c>
      <c r="J33" s="21">
        <v>0</v>
      </c>
      <c r="K33" s="21">
        <v>14</v>
      </c>
      <c r="L33" s="21">
        <v>28.86</v>
      </c>
      <c r="M33" s="21">
        <v>12</v>
      </c>
      <c r="N33" s="21">
        <v>23.16</v>
      </c>
      <c r="O33" s="21">
        <v>15</v>
      </c>
      <c r="P33" s="21">
        <v>0.36</v>
      </c>
      <c r="Q33" s="21">
        <f t="shared" si="0"/>
        <v>558</v>
      </c>
      <c r="R33" s="21">
        <f t="shared" si="1"/>
        <v>60.88</v>
      </c>
      <c r="S33" s="21">
        <v>888</v>
      </c>
      <c r="T33" s="21">
        <v>204.16</v>
      </c>
      <c r="U33" s="21">
        <v>433</v>
      </c>
      <c r="V33" s="21">
        <v>169.66</v>
      </c>
      <c r="W33" s="21">
        <v>46</v>
      </c>
      <c r="X33" s="21">
        <v>154.6</v>
      </c>
      <c r="Y33" s="21">
        <v>0</v>
      </c>
      <c r="Z33" s="21">
        <v>0</v>
      </c>
      <c r="AA33" s="21">
        <v>0</v>
      </c>
      <c r="AB33" s="21">
        <v>0</v>
      </c>
      <c r="AC33" s="21">
        <f t="shared" si="2"/>
        <v>1367</v>
      </c>
      <c r="AD33" s="21">
        <f t="shared" si="3"/>
        <v>528.41999999999996</v>
      </c>
      <c r="AE33" s="21">
        <v>0</v>
      </c>
      <c r="AF33" s="21">
        <v>0</v>
      </c>
      <c r="AG33" s="21">
        <v>0</v>
      </c>
      <c r="AH33" s="21">
        <v>0</v>
      </c>
      <c r="AI33" s="21">
        <v>10</v>
      </c>
      <c r="AJ33" s="21">
        <v>3.92</v>
      </c>
      <c r="AK33" s="21">
        <v>15</v>
      </c>
      <c r="AL33" s="21">
        <v>0.36</v>
      </c>
      <c r="AM33" s="21">
        <v>6</v>
      </c>
      <c r="AN33" s="21">
        <v>3.34</v>
      </c>
      <c r="AO33" s="21">
        <v>0</v>
      </c>
      <c r="AP33" s="21">
        <v>0</v>
      </c>
      <c r="AQ33" s="21">
        <v>0</v>
      </c>
      <c r="AR33" s="21">
        <v>0</v>
      </c>
      <c r="AS33" s="21">
        <f t="shared" si="4"/>
        <v>1956</v>
      </c>
      <c r="AT33" s="21">
        <f t="shared" si="5"/>
        <v>596.91999999999996</v>
      </c>
      <c r="AU33" s="21">
        <v>783</v>
      </c>
      <c r="AV33" s="21">
        <v>238.73</v>
      </c>
      <c r="AW33" s="21">
        <v>685</v>
      </c>
      <c r="AX33" s="21">
        <v>208.89</v>
      </c>
      <c r="AY33" s="21">
        <v>0</v>
      </c>
      <c r="AZ33" s="21">
        <v>0</v>
      </c>
      <c r="BA33" s="21">
        <v>0</v>
      </c>
      <c r="BB33" s="21">
        <v>0</v>
      </c>
      <c r="BC33" s="21">
        <v>201</v>
      </c>
      <c r="BD33" s="21">
        <v>16.399999999999999</v>
      </c>
      <c r="BE33" s="21">
        <v>804</v>
      </c>
      <c r="BF33" s="21">
        <v>27.13</v>
      </c>
      <c r="BG33" s="21">
        <v>10147</v>
      </c>
      <c r="BH33" s="21">
        <v>344.49</v>
      </c>
      <c r="BI33" s="21">
        <f t="shared" si="6"/>
        <v>11152</v>
      </c>
      <c r="BJ33" s="21">
        <f t="shared" si="7"/>
        <v>388.02</v>
      </c>
      <c r="BK33" s="21">
        <f t="shared" si="8"/>
        <v>13108</v>
      </c>
      <c r="BL33" s="21">
        <f t="shared" si="9"/>
        <v>984.93999999999994</v>
      </c>
    </row>
    <row r="34" spans="1:64" x14ac:dyDescent="0.25">
      <c r="A34" s="134">
        <v>27</v>
      </c>
      <c r="B34" s="22" t="s">
        <v>66</v>
      </c>
      <c r="C34" s="21">
        <v>0</v>
      </c>
      <c r="D34" s="21">
        <v>0</v>
      </c>
      <c r="E34" s="21">
        <v>1398</v>
      </c>
      <c r="F34" s="21">
        <v>1.56</v>
      </c>
      <c r="G34" s="21">
        <v>11</v>
      </c>
      <c r="H34" s="21">
        <v>0.15</v>
      </c>
      <c r="I34" s="21">
        <v>40</v>
      </c>
      <c r="J34" s="21">
        <v>0</v>
      </c>
      <c r="K34" s="21">
        <v>111</v>
      </c>
      <c r="L34" s="21">
        <v>0.49</v>
      </c>
      <c r="M34" s="21">
        <v>94</v>
      </c>
      <c r="N34" s="21">
        <v>0.39</v>
      </c>
      <c r="O34" s="21">
        <v>3</v>
      </c>
      <c r="P34" s="21">
        <v>0.02</v>
      </c>
      <c r="Q34" s="21">
        <f t="shared" si="0"/>
        <v>1549</v>
      </c>
      <c r="R34" s="21">
        <f t="shared" si="1"/>
        <v>2.0499999999999998</v>
      </c>
      <c r="S34" s="21">
        <v>122</v>
      </c>
      <c r="T34" s="21">
        <v>5.72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f t="shared" si="2"/>
        <v>122</v>
      </c>
      <c r="AD34" s="21">
        <f t="shared" si="3"/>
        <v>5.72</v>
      </c>
      <c r="AE34" s="21">
        <v>0</v>
      </c>
      <c r="AF34" s="21">
        <v>0</v>
      </c>
      <c r="AG34" s="21">
        <v>0</v>
      </c>
      <c r="AH34" s="21">
        <v>0</v>
      </c>
      <c r="AI34" s="21">
        <v>154</v>
      </c>
      <c r="AJ34" s="21">
        <v>27.15</v>
      </c>
      <c r="AK34" s="21">
        <v>0</v>
      </c>
      <c r="AL34" s="21">
        <v>0</v>
      </c>
      <c r="AM34" s="21">
        <v>0</v>
      </c>
      <c r="AN34" s="21">
        <v>0</v>
      </c>
      <c r="AO34" s="21">
        <v>0</v>
      </c>
      <c r="AP34" s="21">
        <v>0</v>
      </c>
      <c r="AQ34" s="21">
        <v>0</v>
      </c>
      <c r="AR34" s="21">
        <v>0</v>
      </c>
      <c r="AS34" s="21">
        <f t="shared" si="4"/>
        <v>1825</v>
      </c>
      <c r="AT34" s="21">
        <f t="shared" si="5"/>
        <v>34.92</v>
      </c>
      <c r="AU34" s="21">
        <v>730</v>
      </c>
      <c r="AV34" s="21">
        <v>13.97</v>
      </c>
      <c r="AW34" s="21">
        <v>639</v>
      </c>
      <c r="AX34" s="21">
        <v>12.22</v>
      </c>
      <c r="AY34" s="21">
        <v>0</v>
      </c>
      <c r="AZ34" s="21">
        <v>0</v>
      </c>
      <c r="BA34" s="21">
        <v>0</v>
      </c>
      <c r="BB34" s="21">
        <v>0</v>
      </c>
      <c r="BC34" s="21">
        <v>0</v>
      </c>
      <c r="BD34" s="21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f t="shared" si="6"/>
        <v>0</v>
      </c>
      <c r="BJ34" s="21">
        <f t="shared" si="7"/>
        <v>0</v>
      </c>
      <c r="BK34" s="21">
        <f t="shared" si="8"/>
        <v>1825</v>
      </c>
      <c r="BL34" s="21">
        <f t="shared" si="9"/>
        <v>34.92</v>
      </c>
    </row>
    <row r="35" spans="1:64" x14ac:dyDescent="0.25">
      <c r="A35" s="134">
        <v>28</v>
      </c>
      <c r="B35" s="22" t="s">
        <v>67</v>
      </c>
      <c r="C35" s="21">
        <v>628</v>
      </c>
      <c r="D35" s="21">
        <v>28.29</v>
      </c>
      <c r="E35" s="21">
        <v>9466</v>
      </c>
      <c r="F35" s="21">
        <v>22.07</v>
      </c>
      <c r="G35" s="21">
        <v>470</v>
      </c>
      <c r="H35" s="21">
        <v>31.9</v>
      </c>
      <c r="I35" s="21">
        <v>0</v>
      </c>
      <c r="J35" s="21">
        <v>0</v>
      </c>
      <c r="K35" s="21">
        <v>49</v>
      </c>
      <c r="L35" s="21">
        <v>7.34</v>
      </c>
      <c r="M35" s="21">
        <v>42</v>
      </c>
      <c r="N35" s="21">
        <v>5.89</v>
      </c>
      <c r="O35" s="21">
        <v>1080</v>
      </c>
      <c r="P35" s="21">
        <v>64.61</v>
      </c>
      <c r="Q35" s="21">
        <f t="shared" si="0"/>
        <v>10143</v>
      </c>
      <c r="R35" s="21">
        <f t="shared" si="1"/>
        <v>57.7</v>
      </c>
      <c r="S35" s="21">
        <v>1945</v>
      </c>
      <c r="T35" s="21">
        <v>422.12</v>
      </c>
      <c r="U35" s="21">
        <v>2044</v>
      </c>
      <c r="V35" s="21">
        <v>276.22000000000003</v>
      </c>
      <c r="W35" s="21">
        <v>160</v>
      </c>
      <c r="X35" s="21">
        <v>308.35000000000002</v>
      </c>
      <c r="Y35" s="21">
        <v>2</v>
      </c>
      <c r="Z35" s="21">
        <v>0.28000000000000003</v>
      </c>
      <c r="AA35" s="21">
        <v>0</v>
      </c>
      <c r="AB35" s="21">
        <v>0</v>
      </c>
      <c r="AC35" s="21">
        <f t="shared" si="2"/>
        <v>4151</v>
      </c>
      <c r="AD35" s="21">
        <f t="shared" si="3"/>
        <v>1006.97</v>
      </c>
      <c r="AE35" s="21">
        <v>0</v>
      </c>
      <c r="AF35" s="21">
        <v>0</v>
      </c>
      <c r="AG35" s="21">
        <v>0</v>
      </c>
      <c r="AH35" s="21">
        <v>0</v>
      </c>
      <c r="AI35" s="21">
        <v>12</v>
      </c>
      <c r="AJ35" s="21">
        <v>2.31</v>
      </c>
      <c r="AK35" s="21">
        <v>20</v>
      </c>
      <c r="AL35" s="21">
        <v>0.16</v>
      </c>
      <c r="AM35" s="21">
        <v>9</v>
      </c>
      <c r="AN35" s="21">
        <v>13.41</v>
      </c>
      <c r="AO35" s="21">
        <v>0</v>
      </c>
      <c r="AP35" s="21">
        <v>0</v>
      </c>
      <c r="AQ35" s="21">
        <v>0</v>
      </c>
      <c r="AR35" s="21">
        <v>0</v>
      </c>
      <c r="AS35" s="21">
        <f t="shared" si="4"/>
        <v>14335</v>
      </c>
      <c r="AT35" s="21">
        <f t="shared" si="5"/>
        <v>1080.5500000000002</v>
      </c>
      <c r="AU35" s="21">
        <v>5729</v>
      </c>
      <c r="AV35" s="21">
        <v>429.47</v>
      </c>
      <c r="AW35" s="21">
        <v>5012</v>
      </c>
      <c r="AX35" s="21">
        <v>375.79</v>
      </c>
      <c r="AY35" s="21">
        <v>0</v>
      </c>
      <c r="AZ35" s="21">
        <v>0</v>
      </c>
      <c r="BA35" s="21">
        <v>38</v>
      </c>
      <c r="BB35" s="21">
        <v>0.2</v>
      </c>
      <c r="BC35" s="21">
        <v>170</v>
      </c>
      <c r="BD35" s="21">
        <v>7.8</v>
      </c>
      <c r="BE35" s="21">
        <v>1726</v>
      </c>
      <c r="BF35" s="21">
        <v>21.2</v>
      </c>
      <c r="BG35" s="21">
        <v>1964</v>
      </c>
      <c r="BH35" s="21">
        <v>101.59</v>
      </c>
      <c r="BI35" s="21">
        <f t="shared" si="6"/>
        <v>3898</v>
      </c>
      <c r="BJ35" s="21">
        <f t="shared" si="7"/>
        <v>130.79</v>
      </c>
      <c r="BK35" s="21">
        <f t="shared" si="8"/>
        <v>18233</v>
      </c>
      <c r="BL35" s="21">
        <f t="shared" si="9"/>
        <v>1211.3400000000001</v>
      </c>
    </row>
    <row r="36" spans="1:64" x14ac:dyDescent="0.25">
      <c r="A36" s="134">
        <v>29</v>
      </c>
      <c r="B36" s="22" t="s">
        <v>68</v>
      </c>
      <c r="C36" s="21">
        <v>8438</v>
      </c>
      <c r="D36" s="21">
        <v>414.96</v>
      </c>
      <c r="E36" s="21">
        <v>16191</v>
      </c>
      <c r="F36" s="21">
        <v>81.41</v>
      </c>
      <c r="G36" s="21">
        <v>5114</v>
      </c>
      <c r="H36" s="21">
        <v>23.32</v>
      </c>
      <c r="I36" s="21">
        <v>2075</v>
      </c>
      <c r="J36" s="21">
        <v>5.83</v>
      </c>
      <c r="K36" s="21">
        <v>90</v>
      </c>
      <c r="L36" s="21">
        <v>3.58</v>
      </c>
      <c r="M36" s="21">
        <v>81</v>
      </c>
      <c r="N36" s="21">
        <v>2.87</v>
      </c>
      <c r="O36" s="21">
        <v>15965</v>
      </c>
      <c r="P36" s="21">
        <v>60.11</v>
      </c>
      <c r="Q36" s="21">
        <f t="shared" si="0"/>
        <v>26794</v>
      </c>
      <c r="R36" s="21">
        <f t="shared" si="1"/>
        <v>505.78</v>
      </c>
      <c r="S36" s="21">
        <v>55860</v>
      </c>
      <c r="T36" s="21">
        <v>170.57</v>
      </c>
      <c r="U36" s="21">
        <v>1787</v>
      </c>
      <c r="V36" s="21">
        <v>37.04</v>
      </c>
      <c r="W36" s="21">
        <v>9</v>
      </c>
      <c r="X36" s="21">
        <v>7.81</v>
      </c>
      <c r="Y36" s="21">
        <v>1</v>
      </c>
      <c r="Z36" s="21">
        <v>0.14000000000000001</v>
      </c>
      <c r="AA36" s="21">
        <v>0</v>
      </c>
      <c r="AB36" s="21">
        <v>0</v>
      </c>
      <c r="AC36" s="21">
        <f t="shared" si="2"/>
        <v>57657</v>
      </c>
      <c r="AD36" s="21">
        <f t="shared" si="3"/>
        <v>215.55999999999997</v>
      </c>
      <c r="AE36" s="21">
        <v>0</v>
      </c>
      <c r="AF36" s="21">
        <v>0</v>
      </c>
      <c r="AG36" s="21">
        <v>0</v>
      </c>
      <c r="AH36" s="21">
        <v>0</v>
      </c>
      <c r="AI36" s="21">
        <v>13</v>
      </c>
      <c r="AJ36" s="21">
        <v>1.29</v>
      </c>
      <c r="AK36" s="21">
        <v>91</v>
      </c>
      <c r="AL36" s="21">
        <v>0.61</v>
      </c>
      <c r="AM36" s="21">
        <v>14</v>
      </c>
      <c r="AN36" s="21">
        <v>8.85</v>
      </c>
      <c r="AO36" s="21">
        <v>0</v>
      </c>
      <c r="AP36" s="21">
        <v>0</v>
      </c>
      <c r="AQ36" s="21">
        <v>0</v>
      </c>
      <c r="AR36" s="21">
        <v>0</v>
      </c>
      <c r="AS36" s="21">
        <f t="shared" si="4"/>
        <v>84569</v>
      </c>
      <c r="AT36" s="21">
        <f t="shared" si="5"/>
        <v>732.08999999999992</v>
      </c>
      <c r="AU36" s="21">
        <v>33825</v>
      </c>
      <c r="AV36" s="21">
        <v>288.12</v>
      </c>
      <c r="AW36" s="21">
        <v>29596</v>
      </c>
      <c r="AX36" s="21">
        <v>252.1</v>
      </c>
      <c r="AY36" s="21">
        <v>0</v>
      </c>
      <c r="AZ36" s="21">
        <v>0</v>
      </c>
      <c r="BA36" s="21">
        <v>0</v>
      </c>
      <c r="BB36" s="21">
        <v>0</v>
      </c>
      <c r="BC36" s="21">
        <v>100</v>
      </c>
      <c r="BD36" s="21">
        <v>11.66</v>
      </c>
      <c r="BE36" s="21">
        <v>10851</v>
      </c>
      <c r="BF36" s="21">
        <v>95.29</v>
      </c>
      <c r="BG36" s="21">
        <v>2108</v>
      </c>
      <c r="BH36" s="21">
        <v>99.47</v>
      </c>
      <c r="BI36" s="21">
        <f t="shared" si="6"/>
        <v>13059</v>
      </c>
      <c r="BJ36" s="21">
        <f t="shared" si="7"/>
        <v>206.42000000000002</v>
      </c>
      <c r="BK36" s="21">
        <f t="shared" si="8"/>
        <v>97628</v>
      </c>
      <c r="BL36" s="21">
        <f t="shared" si="9"/>
        <v>938.51</v>
      </c>
    </row>
    <row r="37" spans="1:64" x14ac:dyDescent="0.25">
      <c r="A37" s="134">
        <v>30</v>
      </c>
      <c r="B37" s="22" t="s">
        <v>69</v>
      </c>
      <c r="C37" s="21">
        <v>6841</v>
      </c>
      <c r="D37" s="21">
        <v>251.88</v>
      </c>
      <c r="E37" s="21">
        <v>0</v>
      </c>
      <c r="F37" s="21">
        <v>0</v>
      </c>
      <c r="G37" s="21">
        <v>0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11799</v>
      </c>
      <c r="P37" s="21">
        <v>550.26</v>
      </c>
      <c r="Q37" s="21">
        <f t="shared" si="0"/>
        <v>6841</v>
      </c>
      <c r="R37" s="21">
        <f t="shared" si="1"/>
        <v>251.88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21">
        <v>0</v>
      </c>
      <c r="Y37" s="21">
        <v>0</v>
      </c>
      <c r="Z37" s="21">
        <v>0</v>
      </c>
      <c r="AA37" s="21">
        <v>0</v>
      </c>
      <c r="AB37" s="21">
        <v>0</v>
      </c>
      <c r="AC37" s="21">
        <f t="shared" si="2"/>
        <v>0</v>
      </c>
      <c r="AD37" s="21">
        <f t="shared" si="3"/>
        <v>0</v>
      </c>
      <c r="AE37" s="21">
        <v>0</v>
      </c>
      <c r="AF37" s="21">
        <v>0</v>
      </c>
      <c r="AG37" s="21">
        <v>0</v>
      </c>
      <c r="AH37" s="21">
        <v>0</v>
      </c>
      <c r="AI37" s="21">
        <v>0</v>
      </c>
      <c r="AJ37" s="21">
        <v>0</v>
      </c>
      <c r="AK37" s="21">
        <v>0</v>
      </c>
      <c r="AL37" s="21">
        <v>0</v>
      </c>
      <c r="AM37" s="21">
        <v>0</v>
      </c>
      <c r="AN37" s="21">
        <v>0</v>
      </c>
      <c r="AO37" s="21">
        <v>0</v>
      </c>
      <c r="AP37" s="21">
        <v>0</v>
      </c>
      <c r="AQ37" s="21">
        <v>0</v>
      </c>
      <c r="AR37" s="21">
        <v>0</v>
      </c>
      <c r="AS37" s="21">
        <f t="shared" si="4"/>
        <v>6841</v>
      </c>
      <c r="AT37" s="21">
        <f t="shared" si="5"/>
        <v>251.88</v>
      </c>
      <c r="AU37" s="21">
        <v>8305</v>
      </c>
      <c r="AV37" s="21">
        <v>134.47</v>
      </c>
      <c r="AW37" s="21">
        <v>2397</v>
      </c>
      <c r="AX37" s="21">
        <v>88.16</v>
      </c>
      <c r="AY37" s="21">
        <v>0</v>
      </c>
      <c r="AZ37" s="21">
        <v>0</v>
      </c>
      <c r="BA37" s="21">
        <v>0</v>
      </c>
      <c r="BB37" s="21">
        <v>0</v>
      </c>
      <c r="BC37" s="21">
        <v>7</v>
      </c>
      <c r="BD37" s="21">
        <v>0.22</v>
      </c>
      <c r="BE37" s="21">
        <v>1</v>
      </c>
      <c r="BF37" s="21">
        <v>1.48</v>
      </c>
      <c r="BG37" s="21">
        <v>6</v>
      </c>
      <c r="BH37" s="21">
        <v>23.95</v>
      </c>
      <c r="BI37" s="21">
        <f t="shared" si="6"/>
        <v>14</v>
      </c>
      <c r="BJ37" s="21">
        <f t="shared" si="7"/>
        <v>25.65</v>
      </c>
      <c r="BK37" s="21">
        <f t="shared" si="8"/>
        <v>6855</v>
      </c>
      <c r="BL37" s="21">
        <f t="shared" si="9"/>
        <v>277.52999999999997</v>
      </c>
    </row>
    <row r="38" spans="1:64" x14ac:dyDescent="0.25">
      <c r="A38" s="134">
        <v>31</v>
      </c>
      <c r="B38" s="22" t="s">
        <v>70</v>
      </c>
      <c r="C38" s="21">
        <v>23049</v>
      </c>
      <c r="D38" s="21">
        <v>4.0199999999999996</v>
      </c>
      <c r="E38" s="21">
        <v>0</v>
      </c>
      <c r="F38" s="21">
        <v>0</v>
      </c>
      <c r="G38" s="21">
        <v>66</v>
      </c>
      <c r="H38" s="21">
        <v>0.56000000000000005</v>
      </c>
      <c r="I38" s="21">
        <v>0</v>
      </c>
      <c r="J38" s="21">
        <v>0</v>
      </c>
      <c r="K38" s="21">
        <v>27</v>
      </c>
      <c r="L38" s="21">
        <v>0.87</v>
      </c>
      <c r="M38" s="21">
        <v>23</v>
      </c>
      <c r="N38" s="21">
        <v>0.7</v>
      </c>
      <c r="O38" s="21">
        <v>39806</v>
      </c>
      <c r="P38" s="21">
        <v>6.14</v>
      </c>
      <c r="Q38" s="21">
        <f t="shared" si="0"/>
        <v>23076</v>
      </c>
      <c r="R38" s="21">
        <f t="shared" si="1"/>
        <v>4.8899999999999997</v>
      </c>
      <c r="S38" s="21">
        <v>94</v>
      </c>
      <c r="T38" s="21">
        <v>0.96</v>
      </c>
      <c r="U38" s="21">
        <v>29</v>
      </c>
      <c r="V38" s="21">
        <v>0.56000000000000005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f t="shared" si="2"/>
        <v>123</v>
      </c>
      <c r="AD38" s="21">
        <f t="shared" si="3"/>
        <v>1.52</v>
      </c>
      <c r="AE38" s="21">
        <v>0</v>
      </c>
      <c r="AF38" s="21">
        <v>0</v>
      </c>
      <c r="AG38" s="21">
        <v>0</v>
      </c>
      <c r="AH38" s="21">
        <v>0</v>
      </c>
      <c r="AI38" s="21">
        <v>2</v>
      </c>
      <c r="AJ38" s="21">
        <v>0.14000000000000001</v>
      </c>
      <c r="AK38" s="21">
        <v>10</v>
      </c>
      <c r="AL38" s="21">
        <v>0.08</v>
      </c>
      <c r="AM38" s="21">
        <v>1</v>
      </c>
      <c r="AN38" s="21">
        <v>0.45</v>
      </c>
      <c r="AO38" s="21">
        <v>0</v>
      </c>
      <c r="AP38" s="21">
        <v>0</v>
      </c>
      <c r="AQ38" s="21">
        <v>0</v>
      </c>
      <c r="AR38" s="21">
        <v>0</v>
      </c>
      <c r="AS38" s="21">
        <f t="shared" si="4"/>
        <v>23212</v>
      </c>
      <c r="AT38" s="21">
        <f t="shared" si="5"/>
        <v>7.08</v>
      </c>
      <c r="AU38" s="21">
        <v>9283</v>
      </c>
      <c r="AV38" s="21">
        <v>2.83</v>
      </c>
      <c r="AW38" s="21">
        <v>8131</v>
      </c>
      <c r="AX38" s="21">
        <v>2.48</v>
      </c>
      <c r="AY38" s="21">
        <v>0</v>
      </c>
      <c r="AZ38" s="21">
        <v>0</v>
      </c>
      <c r="BA38" s="21">
        <v>51</v>
      </c>
      <c r="BB38" s="21">
        <v>0.69</v>
      </c>
      <c r="BC38" s="21">
        <v>31</v>
      </c>
      <c r="BD38" s="21">
        <v>0.42</v>
      </c>
      <c r="BE38" s="21">
        <v>62</v>
      </c>
      <c r="BF38" s="21">
        <v>5.69</v>
      </c>
      <c r="BG38" s="21">
        <v>93</v>
      </c>
      <c r="BH38" s="21">
        <v>8.57</v>
      </c>
      <c r="BI38" s="21">
        <f t="shared" si="6"/>
        <v>237</v>
      </c>
      <c r="BJ38" s="21">
        <f t="shared" si="7"/>
        <v>15.370000000000001</v>
      </c>
      <c r="BK38" s="21">
        <f t="shared" si="8"/>
        <v>23449</v>
      </c>
      <c r="BL38" s="21">
        <f t="shared" si="9"/>
        <v>22.450000000000003</v>
      </c>
    </row>
    <row r="39" spans="1:64" x14ac:dyDescent="0.25">
      <c r="A39" s="134">
        <v>32</v>
      </c>
      <c r="B39" s="22" t="s">
        <v>71</v>
      </c>
      <c r="C39" s="21"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v>43</v>
      </c>
      <c r="J39" s="21">
        <v>1</v>
      </c>
      <c r="K39" s="21">
        <v>10</v>
      </c>
      <c r="L39" s="21">
        <v>3.34</v>
      </c>
      <c r="M39" s="21">
        <v>8</v>
      </c>
      <c r="N39" s="21">
        <v>2.68</v>
      </c>
      <c r="O39" s="21">
        <v>0</v>
      </c>
      <c r="P39" s="21">
        <v>0</v>
      </c>
      <c r="Q39" s="21">
        <f t="shared" si="0"/>
        <v>53</v>
      </c>
      <c r="R39" s="21">
        <f t="shared" si="1"/>
        <v>4.34</v>
      </c>
      <c r="S39" s="21">
        <v>608</v>
      </c>
      <c r="T39" s="21">
        <v>62.58</v>
      </c>
      <c r="U39" s="21">
        <v>532</v>
      </c>
      <c r="V39" s="21">
        <v>62.58</v>
      </c>
      <c r="W39" s="21">
        <v>5</v>
      </c>
      <c r="X39" s="21">
        <v>35.4</v>
      </c>
      <c r="Y39" s="21">
        <v>1</v>
      </c>
      <c r="Z39" s="21">
        <v>0.14000000000000001</v>
      </c>
      <c r="AA39" s="21">
        <v>0</v>
      </c>
      <c r="AB39" s="21">
        <v>0</v>
      </c>
      <c r="AC39" s="21">
        <f t="shared" si="2"/>
        <v>1146</v>
      </c>
      <c r="AD39" s="21">
        <f t="shared" si="3"/>
        <v>160.69999999999999</v>
      </c>
      <c r="AE39" s="21">
        <v>0</v>
      </c>
      <c r="AF39" s="21">
        <v>0</v>
      </c>
      <c r="AG39" s="21">
        <v>0</v>
      </c>
      <c r="AH39" s="21">
        <v>0</v>
      </c>
      <c r="AI39" s="21">
        <v>0</v>
      </c>
      <c r="AJ39" s="21">
        <v>0</v>
      </c>
      <c r="AK39" s="21">
        <v>4</v>
      </c>
      <c r="AL39" s="21">
        <v>0.01</v>
      </c>
      <c r="AM39" s="21">
        <v>1</v>
      </c>
      <c r="AN39" s="21">
        <v>7.0000000000000007E-2</v>
      </c>
      <c r="AO39" s="21">
        <v>0</v>
      </c>
      <c r="AP39" s="21">
        <v>0</v>
      </c>
      <c r="AQ39" s="21">
        <v>0</v>
      </c>
      <c r="AR39" s="21">
        <v>0</v>
      </c>
      <c r="AS39" s="21">
        <f t="shared" si="4"/>
        <v>1204</v>
      </c>
      <c r="AT39" s="21">
        <f t="shared" si="5"/>
        <v>165.11999999999998</v>
      </c>
      <c r="AU39" s="21">
        <v>481</v>
      </c>
      <c r="AV39" s="21">
        <v>66.040000000000006</v>
      </c>
      <c r="AW39" s="21">
        <v>421</v>
      </c>
      <c r="AX39" s="21">
        <v>57.79</v>
      </c>
      <c r="AY39" s="21">
        <v>0</v>
      </c>
      <c r="AZ39" s="21">
        <v>0</v>
      </c>
      <c r="BA39" s="21">
        <v>0</v>
      </c>
      <c r="BB39" s="21">
        <v>0</v>
      </c>
      <c r="BC39" s="21">
        <v>0</v>
      </c>
      <c r="BD39" s="21">
        <v>0</v>
      </c>
      <c r="BE39" s="21">
        <v>432</v>
      </c>
      <c r="BF39" s="21">
        <v>0.73</v>
      </c>
      <c r="BG39" s="21">
        <v>2016</v>
      </c>
      <c r="BH39" s="21">
        <v>1.85</v>
      </c>
      <c r="BI39" s="21">
        <f t="shared" si="6"/>
        <v>2448</v>
      </c>
      <c r="BJ39" s="21">
        <f t="shared" si="7"/>
        <v>2.58</v>
      </c>
      <c r="BK39" s="21">
        <f t="shared" si="8"/>
        <v>3652</v>
      </c>
      <c r="BL39" s="21">
        <f t="shared" si="9"/>
        <v>167.7</v>
      </c>
    </row>
    <row r="40" spans="1:64" x14ac:dyDescent="0.25">
      <c r="A40" s="134">
        <v>33</v>
      </c>
      <c r="B40" s="22" t="s">
        <v>72</v>
      </c>
      <c r="C40" s="21"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f t="shared" si="0"/>
        <v>0</v>
      </c>
      <c r="R40" s="21">
        <f t="shared" si="1"/>
        <v>0</v>
      </c>
      <c r="S40" s="21">
        <v>91</v>
      </c>
      <c r="T40" s="21">
        <v>4.5599999999999996</v>
      </c>
      <c r="U40" s="21">
        <v>76</v>
      </c>
      <c r="V40" s="21">
        <v>5.84</v>
      </c>
      <c r="W40" s="21">
        <v>0</v>
      </c>
      <c r="X40" s="21">
        <v>0</v>
      </c>
      <c r="Y40" s="21">
        <v>0</v>
      </c>
      <c r="Z40" s="21">
        <v>0</v>
      </c>
      <c r="AA40" s="21">
        <v>0</v>
      </c>
      <c r="AB40" s="21">
        <v>0</v>
      </c>
      <c r="AC40" s="21">
        <f t="shared" si="2"/>
        <v>167</v>
      </c>
      <c r="AD40" s="21">
        <f t="shared" si="3"/>
        <v>10.399999999999999</v>
      </c>
      <c r="AE40" s="21">
        <v>0</v>
      </c>
      <c r="AF40" s="21">
        <v>0</v>
      </c>
      <c r="AG40" s="21">
        <v>0</v>
      </c>
      <c r="AH40" s="21">
        <v>0</v>
      </c>
      <c r="AI40" s="21">
        <v>0</v>
      </c>
      <c r="AJ40" s="21">
        <v>0</v>
      </c>
      <c r="AK40" s="21">
        <v>0</v>
      </c>
      <c r="AL40" s="21">
        <v>0</v>
      </c>
      <c r="AM40" s="21">
        <v>0</v>
      </c>
      <c r="AN40" s="21">
        <v>0</v>
      </c>
      <c r="AO40" s="21">
        <v>0</v>
      </c>
      <c r="AP40" s="21">
        <v>0</v>
      </c>
      <c r="AQ40" s="21">
        <v>0</v>
      </c>
      <c r="AR40" s="21">
        <v>0</v>
      </c>
      <c r="AS40" s="21">
        <f t="shared" si="4"/>
        <v>167</v>
      </c>
      <c r="AT40" s="21">
        <f t="shared" si="5"/>
        <v>10.399999999999999</v>
      </c>
      <c r="AU40" s="21">
        <v>67</v>
      </c>
      <c r="AV40" s="21">
        <v>4.16</v>
      </c>
      <c r="AW40" s="21">
        <v>59</v>
      </c>
      <c r="AX40" s="21">
        <v>3.64</v>
      </c>
      <c r="AY40" s="21">
        <v>0</v>
      </c>
      <c r="AZ40" s="21">
        <v>0</v>
      </c>
      <c r="BA40" s="21">
        <v>0</v>
      </c>
      <c r="BB40" s="21">
        <v>0</v>
      </c>
      <c r="BC40" s="21">
        <v>0</v>
      </c>
      <c r="BD40" s="21">
        <v>0</v>
      </c>
      <c r="BE40" s="21">
        <v>0</v>
      </c>
      <c r="BF40" s="21">
        <v>0</v>
      </c>
      <c r="BG40" s="21">
        <v>0</v>
      </c>
      <c r="BH40" s="21">
        <v>0</v>
      </c>
      <c r="BI40" s="21">
        <f t="shared" si="6"/>
        <v>0</v>
      </c>
      <c r="BJ40" s="21">
        <f t="shared" si="7"/>
        <v>0</v>
      </c>
      <c r="BK40" s="21">
        <f t="shared" si="8"/>
        <v>167</v>
      </c>
      <c r="BL40" s="21">
        <f t="shared" si="9"/>
        <v>10.399999999999999</v>
      </c>
    </row>
    <row r="41" spans="1:64" x14ac:dyDescent="0.25">
      <c r="A41" s="134">
        <v>34</v>
      </c>
      <c r="B41" s="22" t="s">
        <v>73</v>
      </c>
      <c r="C41" s="21">
        <v>788</v>
      </c>
      <c r="D41" s="21">
        <v>37.630000000000003</v>
      </c>
      <c r="E41" s="21">
        <v>1243</v>
      </c>
      <c r="F41" s="21">
        <v>2.95</v>
      </c>
      <c r="G41" s="21">
        <v>436</v>
      </c>
      <c r="H41" s="21">
        <v>0.99</v>
      </c>
      <c r="I41" s="21">
        <v>147</v>
      </c>
      <c r="J41" s="21">
        <v>0.66</v>
      </c>
      <c r="K41" s="21">
        <v>3</v>
      </c>
      <c r="L41" s="21">
        <v>0.01</v>
      </c>
      <c r="M41" s="21">
        <v>3</v>
      </c>
      <c r="N41" s="21">
        <v>0.01</v>
      </c>
      <c r="O41" s="21">
        <v>1473</v>
      </c>
      <c r="P41" s="21">
        <v>0.54</v>
      </c>
      <c r="Q41" s="21">
        <f t="shared" si="0"/>
        <v>2181</v>
      </c>
      <c r="R41" s="21">
        <f t="shared" si="1"/>
        <v>41.25</v>
      </c>
      <c r="S41" s="21">
        <v>9529</v>
      </c>
      <c r="T41" s="21">
        <v>17.350000000000001</v>
      </c>
      <c r="U41" s="21">
        <v>119</v>
      </c>
      <c r="V41" s="21">
        <v>0.59</v>
      </c>
      <c r="W41" s="21">
        <v>0</v>
      </c>
      <c r="X41" s="21">
        <v>0</v>
      </c>
      <c r="Y41" s="21">
        <v>0</v>
      </c>
      <c r="Z41" s="21">
        <v>0</v>
      </c>
      <c r="AA41" s="21">
        <v>0</v>
      </c>
      <c r="AB41" s="21">
        <v>0</v>
      </c>
      <c r="AC41" s="21">
        <f t="shared" si="2"/>
        <v>9648</v>
      </c>
      <c r="AD41" s="21">
        <f t="shared" si="3"/>
        <v>17.940000000000001</v>
      </c>
      <c r="AE41" s="21">
        <v>0</v>
      </c>
      <c r="AF41" s="21">
        <v>0</v>
      </c>
      <c r="AG41" s="21">
        <v>0</v>
      </c>
      <c r="AH41" s="21">
        <v>0</v>
      </c>
      <c r="AI41" s="21">
        <v>1</v>
      </c>
      <c r="AJ41" s="21">
        <v>0.1</v>
      </c>
      <c r="AK41" s="21">
        <v>7</v>
      </c>
      <c r="AL41" s="21">
        <v>0.05</v>
      </c>
      <c r="AM41" s="21">
        <v>1</v>
      </c>
      <c r="AN41" s="21">
        <v>0.92</v>
      </c>
      <c r="AO41" s="21">
        <v>0</v>
      </c>
      <c r="AP41" s="21">
        <v>0</v>
      </c>
      <c r="AQ41" s="21">
        <v>0</v>
      </c>
      <c r="AR41" s="21">
        <v>0</v>
      </c>
      <c r="AS41" s="21">
        <f t="shared" si="4"/>
        <v>11838</v>
      </c>
      <c r="AT41" s="21">
        <f t="shared" si="5"/>
        <v>60.26</v>
      </c>
      <c r="AU41" s="21">
        <v>4656</v>
      </c>
      <c r="AV41" s="21">
        <v>20.58</v>
      </c>
      <c r="AW41" s="21">
        <v>4074</v>
      </c>
      <c r="AX41" s="21">
        <v>18.010000000000002</v>
      </c>
      <c r="AY41" s="21">
        <v>0</v>
      </c>
      <c r="AZ41" s="21">
        <v>0</v>
      </c>
      <c r="BA41" s="21">
        <v>0</v>
      </c>
      <c r="BB41" s="21">
        <v>0</v>
      </c>
      <c r="BC41" s="21">
        <v>31</v>
      </c>
      <c r="BD41" s="21">
        <v>1.34</v>
      </c>
      <c r="BE41" s="21">
        <v>5364</v>
      </c>
      <c r="BF41" s="21">
        <v>41.67</v>
      </c>
      <c r="BG41" s="21">
        <v>301</v>
      </c>
      <c r="BH41" s="21">
        <v>39.4</v>
      </c>
      <c r="BI41" s="21">
        <f t="shared" si="6"/>
        <v>5696</v>
      </c>
      <c r="BJ41" s="21">
        <f t="shared" si="7"/>
        <v>82.41</v>
      </c>
      <c r="BK41" s="21">
        <f t="shared" si="8"/>
        <v>17534</v>
      </c>
      <c r="BL41" s="21">
        <f t="shared" si="9"/>
        <v>142.66999999999999</v>
      </c>
    </row>
    <row r="42" spans="1:64" x14ac:dyDescent="0.25">
      <c r="A42" s="134">
        <v>35</v>
      </c>
      <c r="B42" s="22" t="s">
        <v>74</v>
      </c>
      <c r="C42" s="21">
        <v>2579</v>
      </c>
      <c r="D42" s="21">
        <v>28.3</v>
      </c>
      <c r="E42" s="21">
        <v>0</v>
      </c>
      <c r="F42" s="21">
        <v>0</v>
      </c>
      <c r="G42" s="21">
        <v>0</v>
      </c>
      <c r="H42" s="21">
        <v>0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4453</v>
      </c>
      <c r="P42" s="21">
        <v>61.61</v>
      </c>
      <c r="Q42" s="21">
        <f t="shared" si="0"/>
        <v>2579</v>
      </c>
      <c r="R42" s="21">
        <f t="shared" si="1"/>
        <v>28.3</v>
      </c>
      <c r="S42" s="21">
        <v>0</v>
      </c>
      <c r="T42" s="21">
        <v>0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  <c r="Z42" s="21">
        <v>0</v>
      </c>
      <c r="AA42" s="21">
        <v>0</v>
      </c>
      <c r="AB42" s="21">
        <v>0</v>
      </c>
      <c r="AC42" s="21">
        <f t="shared" si="2"/>
        <v>0</v>
      </c>
      <c r="AD42" s="21">
        <f t="shared" si="3"/>
        <v>0</v>
      </c>
      <c r="AE42" s="21">
        <v>0</v>
      </c>
      <c r="AF42" s="21">
        <v>0</v>
      </c>
      <c r="AG42" s="21">
        <v>0</v>
      </c>
      <c r="AH42" s="21">
        <v>0</v>
      </c>
      <c r="AI42" s="21">
        <v>0</v>
      </c>
      <c r="AJ42" s="21">
        <v>0</v>
      </c>
      <c r="AK42" s="21">
        <v>0</v>
      </c>
      <c r="AL42" s="21">
        <v>0</v>
      </c>
      <c r="AM42" s="21">
        <v>0</v>
      </c>
      <c r="AN42" s="21">
        <v>0</v>
      </c>
      <c r="AO42" s="21">
        <v>0</v>
      </c>
      <c r="AP42" s="21">
        <v>0</v>
      </c>
      <c r="AQ42" s="21">
        <v>0</v>
      </c>
      <c r="AR42" s="21">
        <v>0</v>
      </c>
      <c r="AS42" s="21">
        <f t="shared" si="4"/>
        <v>2579</v>
      </c>
      <c r="AT42" s="21">
        <f t="shared" si="5"/>
        <v>28.3</v>
      </c>
      <c r="AU42" s="21">
        <v>2031</v>
      </c>
      <c r="AV42" s="21">
        <v>19.75</v>
      </c>
      <c r="AW42" s="21">
        <v>903</v>
      </c>
      <c r="AX42" s="21">
        <v>9.9</v>
      </c>
      <c r="AY42" s="21">
        <v>0</v>
      </c>
      <c r="AZ42" s="21">
        <v>0</v>
      </c>
      <c r="BA42" s="21">
        <v>0</v>
      </c>
      <c r="BB42" s="21">
        <v>0</v>
      </c>
      <c r="BC42" s="21">
        <v>0</v>
      </c>
      <c r="BD42" s="21">
        <v>0</v>
      </c>
      <c r="BE42" s="21">
        <v>0</v>
      </c>
      <c r="BF42" s="21">
        <v>0</v>
      </c>
      <c r="BG42" s="21">
        <v>0</v>
      </c>
      <c r="BH42" s="21">
        <v>0</v>
      </c>
      <c r="BI42" s="21">
        <f t="shared" si="6"/>
        <v>0</v>
      </c>
      <c r="BJ42" s="21">
        <f t="shared" si="7"/>
        <v>0</v>
      </c>
      <c r="BK42" s="21">
        <f t="shared" si="8"/>
        <v>2579</v>
      </c>
      <c r="BL42" s="21">
        <f t="shared" si="9"/>
        <v>28.3</v>
      </c>
    </row>
    <row r="43" spans="1:64" x14ac:dyDescent="0.25">
      <c r="A43" s="134">
        <v>36</v>
      </c>
      <c r="B43" s="22" t="s">
        <v>75</v>
      </c>
      <c r="C43" s="21"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21">
        <v>0</v>
      </c>
      <c r="Q43" s="21">
        <f t="shared" si="0"/>
        <v>0</v>
      </c>
      <c r="R43" s="21">
        <f t="shared" si="1"/>
        <v>0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21">
        <v>0</v>
      </c>
      <c r="Y43" s="21">
        <v>0</v>
      </c>
      <c r="Z43" s="21">
        <v>0</v>
      </c>
      <c r="AA43" s="21">
        <v>0</v>
      </c>
      <c r="AB43" s="21">
        <v>0</v>
      </c>
      <c r="AC43" s="21">
        <f t="shared" si="2"/>
        <v>0</v>
      </c>
      <c r="AD43" s="21">
        <f t="shared" si="3"/>
        <v>0</v>
      </c>
      <c r="AE43" s="21">
        <v>0</v>
      </c>
      <c r="AF43" s="21">
        <v>0</v>
      </c>
      <c r="AG43" s="21">
        <v>0</v>
      </c>
      <c r="AH43" s="21">
        <v>0</v>
      </c>
      <c r="AI43" s="21">
        <v>0</v>
      </c>
      <c r="AJ43" s="21">
        <v>0</v>
      </c>
      <c r="AK43" s="21">
        <v>0</v>
      </c>
      <c r="AL43" s="21">
        <v>0</v>
      </c>
      <c r="AM43" s="21">
        <v>0</v>
      </c>
      <c r="AN43" s="21">
        <v>0</v>
      </c>
      <c r="AO43" s="21">
        <v>0</v>
      </c>
      <c r="AP43" s="21">
        <v>0</v>
      </c>
      <c r="AQ43" s="21">
        <v>0</v>
      </c>
      <c r="AR43" s="21">
        <v>0</v>
      </c>
      <c r="AS43" s="21">
        <f t="shared" si="4"/>
        <v>0</v>
      </c>
      <c r="AT43" s="21">
        <f t="shared" si="5"/>
        <v>0</v>
      </c>
      <c r="AU43" s="21">
        <v>0</v>
      </c>
      <c r="AV43" s="21">
        <v>0</v>
      </c>
      <c r="AW43" s="21">
        <v>0</v>
      </c>
      <c r="AX43" s="21">
        <v>0</v>
      </c>
      <c r="AY43" s="21">
        <v>0</v>
      </c>
      <c r="AZ43" s="21">
        <v>0</v>
      </c>
      <c r="BA43" s="21">
        <v>0</v>
      </c>
      <c r="BB43" s="21">
        <v>0</v>
      </c>
      <c r="BC43" s="21">
        <v>0</v>
      </c>
      <c r="BD43" s="21">
        <v>0</v>
      </c>
      <c r="BE43" s="21">
        <v>0</v>
      </c>
      <c r="BF43" s="21">
        <v>0</v>
      </c>
      <c r="BG43" s="21">
        <v>0</v>
      </c>
      <c r="BH43" s="21">
        <v>0</v>
      </c>
      <c r="BI43" s="21">
        <f t="shared" si="6"/>
        <v>0</v>
      </c>
      <c r="BJ43" s="21">
        <f t="shared" si="7"/>
        <v>0</v>
      </c>
      <c r="BK43" s="21">
        <f t="shared" si="8"/>
        <v>0</v>
      </c>
      <c r="BL43" s="21">
        <f t="shared" si="9"/>
        <v>0</v>
      </c>
    </row>
    <row r="44" spans="1:64" x14ac:dyDescent="0.25">
      <c r="A44" s="134">
        <v>37</v>
      </c>
      <c r="B44" s="22" t="s">
        <v>76</v>
      </c>
      <c r="C44" s="21"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21">
        <v>0</v>
      </c>
      <c r="Q44" s="21">
        <f t="shared" si="0"/>
        <v>0</v>
      </c>
      <c r="R44" s="21">
        <f t="shared" si="1"/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f t="shared" si="2"/>
        <v>0</v>
      </c>
      <c r="AD44" s="21">
        <f t="shared" si="3"/>
        <v>0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f t="shared" si="4"/>
        <v>0</v>
      </c>
      <c r="AT44" s="21">
        <f t="shared" si="5"/>
        <v>0</v>
      </c>
      <c r="AU44" s="21">
        <v>0</v>
      </c>
      <c r="AV44" s="21">
        <v>0</v>
      </c>
      <c r="AW44" s="21">
        <v>0</v>
      </c>
      <c r="AX44" s="21">
        <v>0</v>
      </c>
      <c r="AY44" s="21">
        <v>0</v>
      </c>
      <c r="AZ44" s="21">
        <v>0</v>
      </c>
      <c r="BA44" s="21">
        <v>0</v>
      </c>
      <c r="BB44" s="21">
        <v>0</v>
      </c>
      <c r="BC44" s="21">
        <v>0</v>
      </c>
      <c r="BD44" s="21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f t="shared" si="6"/>
        <v>0</v>
      </c>
      <c r="BJ44" s="21">
        <f t="shared" si="7"/>
        <v>0</v>
      </c>
      <c r="BK44" s="21">
        <f t="shared" si="8"/>
        <v>0</v>
      </c>
      <c r="BL44" s="21">
        <f t="shared" si="9"/>
        <v>0</v>
      </c>
    </row>
    <row r="45" spans="1:64" x14ac:dyDescent="0.25">
      <c r="A45" s="134">
        <v>38</v>
      </c>
      <c r="B45" s="22" t="s">
        <v>77</v>
      </c>
      <c r="C45" s="21"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f t="shared" si="0"/>
        <v>0</v>
      </c>
      <c r="R45" s="21">
        <f t="shared" si="1"/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f t="shared" si="2"/>
        <v>0</v>
      </c>
      <c r="AD45" s="21">
        <f t="shared" si="3"/>
        <v>0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21">
        <v>0</v>
      </c>
      <c r="AO45" s="21">
        <v>0</v>
      </c>
      <c r="AP45" s="21">
        <v>0</v>
      </c>
      <c r="AQ45" s="21">
        <v>0</v>
      </c>
      <c r="AR45" s="21">
        <v>0</v>
      </c>
      <c r="AS45" s="21">
        <f t="shared" si="4"/>
        <v>0</v>
      </c>
      <c r="AT45" s="21">
        <f t="shared" si="5"/>
        <v>0</v>
      </c>
      <c r="AU45" s="21">
        <v>0</v>
      </c>
      <c r="AV45" s="21">
        <v>0</v>
      </c>
      <c r="AW45" s="21">
        <v>0</v>
      </c>
      <c r="AX45" s="21">
        <v>0</v>
      </c>
      <c r="AY45" s="21">
        <v>0</v>
      </c>
      <c r="AZ45" s="21">
        <v>0</v>
      </c>
      <c r="BA45" s="21">
        <v>0</v>
      </c>
      <c r="BB45" s="21">
        <v>0</v>
      </c>
      <c r="BC45" s="21">
        <v>0</v>
      </c>
      <c r="BD45" s="21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f t="shared" si="6"/>
        <v>0</v>
      </c>
      <c r="BJ45" s="21">
        <f t="shared" si="7"/>
        <v>0</v>
      </c>
      <c r="BK45" s="21">
        <f t="shared" si="8"/>
        <v>0</v>
      </c>
      <c r="BL45" s="21">
        <f t="shared" si="9"/>
        <v>0</v>
      </c>
    </row>
    <row r="46" spans="1:64" x14ac:dyDescent="0.25">
      <c r="A46" s="134">
        <v>39</v>
      </c>
      <c r="B46" s="22" t="s">
        <v>78</v>
      </c>
      <c r="C46" s="21"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21">
        <v>0</v>
      </c>
      <c r="Q46" s="21">
        <f t="shared" si="0"/>
        <v>0</v>
      </c>
      <c r="R46" s="21">
        <f t="shared" si="1"/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f t="shared" si="2"/>
        <v>0</v>
      </c>
      <c r="AD46" s="21">
        <f t="shared" si="3"/>
        <v>0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21">
        <v>0</v>
      </c>
      <c r="AO46" s="21">
        <v>0</v>
      </c>
      <c r="AP46" s="21">
        <v>0</v>
      </c>
      <c r="AQ46" s="21">
        <v>0</v>
      </c>
      <c r="AR46" s="21">
        <v>0</v>
      </c>
      <c r="AS46" s="21">
        <f t="shared" si="4"/>
        <v>0</v>
      </c>
      <c r="AT46" s="21">
        <f t="shared" si="5"/>
        <v>0</v>
      </c>
      <c r="AU46" s="21">
        <v>0</v>
      </c>
      <c r="AV46" s="21">
        <v>0</v>
      </c>
      <c r="AW46" s="21">
        <v>0</v>
      </c>
      <c r="AX46" s="21">
        <v>0</v>
      </c>
      <c r="AY46" s="21">
        <v>0</v>
      </c>
      <c r="AZ46" s="21">
        <v>0</v>
      </c>
      <c r="BA46" s="21">
        <v>0</v>
      </c>
      <c r="BB46" s="21">
        <v>0</v>
      </c>
      <c r="BC46" s="21">
        <v>0</v>
      </c>
      <c r="BD46" s="21">
        <v>0</v>
      </c>
      <c r="BE46" s="21">
        <v>0</v>
      </c>
      <c r="BF46" s="21">
        <v>0</v>
      </c>
      <c r="BG46" s="21">
        <v>0</v>
      </c>
      <c r="BH46" s="21">
        <v>0</v>
      </c>
      <c r="BI46" s="21">
        <f t="shared" si="6"/>
        <v>0</v>
      </c>
      <c r="BJ46" s="21">
        <f t="shared" si="7"/>
        <v>0</v>
      </c>
      <c r="BK46" s="21">
        <f t="shared" si="8"/>
        <v>0</v>
      </c>
      <c r="BL46" s="21">
        <f t="shared" si="9"/>
        <v>0</v>
      </c>
    </row>
    <row r="47" spans="1:64" x14ac:dyDescent="0.25">
      <c r="A47" s="134">
        <v>40</v>
      </c>
      <c r="B47" s="22" t="s">
        <v>79</v>
      </c>
      <c r="C47" s="21"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f t="shared" si="0"/>
        <v>0</v>
      </c>
      <c r="R47" s="21">
        <f t="shared" si="1"/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f t="shared" si="2"/>
        <v>0</v>
      </c>
      <c r="AD47" s="21">
        <f t="shared" si="3"/>
        <v>0</v>
      </c>
      <c r="AE47" s="21">
        <v>0</v>
      </c>
      <c r="AF47" s="21">
        <v>0</v>
      </c>
      <c r="AG47" s="21">
        <v>0</v>
      </c>
      <c r="AH47" s="21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21">
        <v>0</v>
      </c>
      <c r="AR47" s="21">
        <v>0</v>
      </c>
      <c r="AS47" s="21">
        <f t="shared" si="4"/>
        <v>0</v>
      </c>
      <c r="AT47" s="21">
        <f t="shared" si="5"/>
        <v>0</v>
      </c>
      <c r="AU47" s="21">
        <v>0</v>
      </c>
      <c r="AV47" s="21">
        <v>0</v>
      </c>
      <c r="AW47" s="21">
        <v>0</v>
      </c>
      <c r="AX47" s="21">
        <v>0</v>
      </c>
      <c r="AY47" s="21">
        <v>0</v>
      </c>
      <c r="AZ47" s="21">
        <v>0</v>
      </c>
      <c r="BA47" s="21">
        <v>0</v>
      </c>
      <c r="BB47" s="21">
        <v>0</v>
      </c>
      <c r="BC47" s="21">
        <v>0</v>
      </c>
      <c r="BD47" s="21">
        <v>0</v>
      </c>
      <c r="BE47" s="21">
        <v>0</v>
      </c>
      <c r="BF47" s="21">
        <v>0</v>
      </c>
      <c r="BG47" s="21">
        <v>0</v>
      </c>
      <c r="BH47" s="21">
        <v>0</v>
      </c>
      <c r="BI47" s="21">
        <f t="shared" si="6"/>
        <v>0</v>
      </c>
      <c r="BJ47" s="21">
        <f t="shared" si="7"/>
        <v>0</v>
      </c>
      <c r="BK47" s="21">
        <f t="shared" si="8"/>
        <v>0</v>
      </c>
      <c r="BL47" s="21">
        <f t="shared" si="9"/>
        <v>0</v>
      </c>
    </row>
    <row r="48" spans="1:64" x14ac:dyDescent="0.25">
      <c r="A48" s="134">
        <v>41</v>
      </c>
      <c r="B48" s="22" t="s">
        <v>80</v>
      </c>
      <c r="C48" s="21"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f t="shared" si="0"/>
        <v>0</v>
      </c>
      <c r="R48" s="21">
        <f t="shared" si="1"/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f t="shared" si="2"/>
        <v>0</v>
      </c>
      <c r="AD48" s="21">
        <f t="shared" si="3"/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0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1">
        <v>0</v>
      </c>
      <c r="AQ48" s="21">
        <v>0</v>
      </c>
      <c r="AR48" s="21">
        <v>0</v>
      </c>
      <c r="AS48" s="21">
        <f t="shared" si="4"/>
        <v>0</v>
      </c>
      <c r="AT48" s="21">
        <f t="shared" si="5"/>
        <v>0</v>
      </c>
      <c r="AU48" s="21">
        <v>0</v>
      </c>
      <c r="AV48" s="21">
        <v>0</v>
      </c>
      <c r="AW48" s="21">
        <v>0</v>
      </c>
      <c r="AX48" s="21">
        <v>0</v>
      </c>
      <c r="AY48" s="21">
        <v>0</v>
      </c>
      <c r="AZ48" s="21">
        <v>0</v>
      </c>
      <c r="BA48" s="21">
        <v>0</v>
      </c>
      <c r="BB48" s="21">
        <v>0</v>
      </c>
      <c r="BC48" s="21">
        <v>0</v>
      </c>
      <c r="BD48" s="21">
        <v>0</v>
      </c>
      <c r="BE48" s="21">
        <v>0</v>
      </c>
      <c r="BF48" s="21">
        <v>0</v>
      </c>
      <c r="BG48" s="21">
        <v>0</v>
      </c>
      <c r="BH48" s="21">
        <v>0</v>
      </c>
      <c r="BI48" s="21">
        <f t="shared" si="6"/>
        <v>0</v>
      </c>
      <c r="BJ48" s="21">
        <f t="shared" si="7"/>
        <v>0</v>
      </c>
      <c r="BK48" s="21">
        <f t="shared" si="8"/>
        <v>0</v>
      </c>
      <c r="BL48" s="21">
        <f t="shared" si="9"/>
        <v>0</v>
      </c>
    </row>
    <row r="49" spans="1:64" x14ac:dyDescent="0.25">
      <c r="A49" s="134">
        <v>42</v>
      </c>
      <c r="B49" s="22" t="s">
        <v>81</v>
      </c>
      <c r="C49" s="21"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f t="shared" si="0"/>
        <v>0</v>
      </c>
      <c r="R49" s="21">
        <f t="shared" si="1"/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f t="shared" si="2"/>
        <v>0</v>
      </c>
      <c r="AD49" s="21">
        <f t="shared" si="3"/>
        <v>0</v>
      </c>
      <c r="AE49" s="21">
        <v>0</v>
      </c>
      <c r="AF49" s="21">
        <v>0</v>
      </c>
      <c r="AG49" s="21">
        <v>0</v>
      </c>
      <c r="AH49" s="21">
        <v>0</v>
      </c>
      <c r="AI49" s="21">
        <v>0</v>
      </c>
      <c r="AJ49" s="21">
        <v>0</v>
      </c>
      <c r="AK49" s="21">
        <v>0</v>
      </c>
      <c r="AL49" s="21">
        <v>0</v>
      </c>
      <c r="AM49" s="21">
        <v>0</v>
      </c>
      <c r="AN49" s="21">
        <v>0</v>
      </c>
      <c r="AO49" s="21">
        <v>0</v>
      </c>
      <c r="AP49" s="21">
        <v>0</v>
      </c>
      <c r="AQ49" s="21">
        <v>0</v>
      </c>
      <c r="AR49" s="21">
        <v>0</v>
      </c>
      <c r="AS49" s="21">
        <f t="shared" si="4"/>
        <v>0</v>
      </c>
      <c r="AT49" s="21">
        <f t="shared" si="5"/>
        <v>0</v>
      </c>
      <c r="AU49" s="21">
        <v>0</v>
      </c>
      <c r="AV49" s="21">
        <v>0</v>
      </c>
      <c r="AW49" s="21">
        <v>0</v>
      </c>
      <c r="AX49" s="21">
        <v>0</v>
      </c>
      <c r="AY49" s="21">
        <v>0</v>
      </c>
      <c r="AZ49" s="21">
        <v>0</v>
      </c>
      <c r="BA49" s="21">
        <v>0</v>
      </c>
      <c r="BB49" s="21">
        <v>0</v>
      </c>
      <c r="BC49" s="21">
        <v>0</v>
      </c>
      <c r="BD49" s="21">
        <v>0</v>
      </c>
      <c r="BE49" s="21">
        <v>0</v>
      </c>
      <c r="BF49" s="21">
        <v>0</v>
      </c>
      <c r="BG49" s="21">
        <v>0</v>
      </c>
      <c r="BH49" s="21">
        <v>0</v>
      </c>
      <c r="BI49" s="21">
        <f t="shared" si="6"/>
        <v>0</v>
      </c>
      <c r="BJ49" s="21">
        <f t="shared" si="7"/>
        <v>0</v>
      </c>
      <c r="BK49" s="21">
        <f t="shared" si="8"/>
        <v>0</v>
      </c>
      <c r="BL49" s="21">
        <f t="shared" si="9"/>
        <v>0</v>
      </c>
    </row>
    <row r="50" spans="1:64" x14ac:dyDescent="0.25">
      <c r="A50" s="134">
        <v>43</v>
      </c>
      <c r="B50" s="22" t="s">
        <v>82</v>
      </c>
      <c r="C50" s="21"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f t="shared" si="0"/>
        <v>0</v>
      </c>
      <c r="R50" s="21">
        <f t="shared" si="1"/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1">
        <v>0</v>
      </c>
      <c r="AC50" s="21">
        <f t="shared" si="2"/>
        <v>0</v>
      </c>
      <c r="AD50" s="21">
        <f t="shared" si="3"/>
        <v>0</v>
      </c>
      <c r="AE50" s="21">
        <v>0</v>
      </c>
      <c r="AF50" s="21">
        <v>0</v>
      </c>
      <c r="AG50" s="21">
        <v>0</v>
      </c>
      <c r="AH50" s="21">
        <v>0</v>
      </c>
      <c r="AI50" s="21">
        <v>0</v>
      </c>
      <c r="AJ50" s="21">
        <v>0</v>
      </c>
      <c r="AK50" s="21">
        <v>0</v>
      </c>
      <c r="AL50" s="21">
        <v>0</v>
      </c>
      <c r="AM50" s="21">
        <v>0</v>
      </c>
      <c r="AN50" s="21">
        <v>0</v>
      </c>
      <c r="AO50" s="21">
        <v>0</v>
      </c>
      <c r="AP50" s="21">
        <v>0</v>
      </c>
      <c r="AQ50" s="21">
        <v>0</v>
      </c>
      <c r="AR50" s="21">
        <v>0</v>
      </c>
      <c r="AS50" s="21">
        <f t="shared" si="4"/>
        <v>0</v>
      </c>
      <c r="AT50" s="21">
        <f t="shared" si="5"/>
        <v>0</v>
      </c>
      <c r="AU50" s="21">
        <v>0</v>
      </c>
      <c r="AV50" s="21">
        <v>0</v>
      </c>
      <c r="AW50" s="21">
        <v>0</v>
      </c>
      <c r="AX50" s="21">
        <v>0</v>
      </c>
      <c r="AY50" s="21">
        <v>0</v>
      </c>
      <c r="AZ50" s="21">
        <v>0</v>
      </c>
      <c r="BA50" s="21">
        <v>0</v>
      </c>
      <c r="BB50" s="21">
        <v>0</v>
      </c>
      <c r="BC50" s="21">
        <v>0</v>
      </c>
      <c r="BD50" s="21">
        <v>0</v>
      </c>
      <c r="BE50" s="21">
        <v>0</v>
      </c>
      <c r="BF50" s="21">
        <v>0</v>
      </c>
      <c r="BG50" s="21">
        <v>0</v>
      </c>
      <c r="BH50" s="21">
        <v>0</v>
      </c>
      <c r="BI50" s="21">
        <f t="shared" si="6"/>
        <v>0</v>
      </c>
      <c r="BJ50" s="21">
        <f t="shared" si="7"/>
        <v>0</v>
      </c>
      <c r="BK50" s="21">
        <f t="shared" si="8"/>
        <v>0</v>
      </c>
      <c r="BL50" s="21">
        <f t="shared" si="9"/>
        <v>0</v>
      </c>
    </row>
    <row r="51" spans="1:64" x14ac:dyDescent="0.25">
      <c r="A51" s="134">
        <v>44</v>
      </c>
      <c r="B51" s="22" t="s">
        <v>83</v>
      </c>
      <c r="C51" s="21"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f t="shared" si="0"/>
        <v>0</v>
      </c>
      <c r="R51" s="21">
        <f t="shared" si="1"/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f t="shared" si="2"/>
        <v>0</v>
      </c>
      <c r="AD51" s="21">
        <f t="shared" si="3"/>
        <v>0</v>
      </c>
      <c r="AE51" s="21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21">
        <v>0</v>
      </c>
      <c r="AR51" s="21">
        <v>0</v>
      </c>
      <c r="AS51" s="21">
        <f t="shared" si="4"/>
        <v>0</v>
      </c>
      <c r="AT51" s="21">
        <f t="shared" si="5"/>
        <v>0</v>
      </c>
      <c r="AU51" s="21">
        <v>0</v>
      </c>
      <c r="AV51" s="21">
        <v>0</v>
      </c>
      <c r="AW51" s="21">
        <v>0</v>
      </c>
      <c r="AX51" s="21">
        <v>0</v>
      </c>
      <c r="AY51" s="21">
        <v>0</v>
      </c>
      <c r="AZ51" s="21">
        <v>0</v>
      </c>
      <c r="BA51" s="21">
        <v>0</v>
      </c>
      <c r="BB51" s="21">
        <v>0</v>
      </c>
      <c r="BC51" s="21">
        <v>0</v>
      </c>
      <c r="BD51" s="21">
        <v>0</v>
      </c>
      <c r="BE51" s="21">
        <v>0</v>
      </c>
      <c r="BF51" s="21">
        <v>0</v>
      </c>
      <c r="BG51" s="21">
        <v>0</v>
      </c>
      <c r="BH51" s="21">
        <v>0</v>
      </c>
      <c r="BI51" s="21">
        <f t="shared" si="6"/>
        <v>0</v>
      </c>
      <c r="BJ51" s="21">
        <f t="shared" si="7"/>
        <v>0</v>
      </c>
      <c r="BK51" s="21">
        <f t="shared" si="8"/>
        <v>0</v>
      </c>
      <c r="BL51" s="21">
        <f t="shared" si="9"/>
        <v>0</v>
      </c>
    </row>
    <row r="52" spans="1:64" s="20" customFormat="1" x14ac:dyDescent="0.25">
      <c r="A52" s="66" t="s">
        <v>84</v>
      </c>
      <c r="B52" s="67"/>
      <c r="C52" s="23">
        <f t="shared" ref="C52:AH52" si="10">SUM(C8:C51)</f>
        <v>109214</v>
      </c>
      <c r="D52" s="23">
        <f t="shared" si="10"/>
        <v>4571.6000000000013</v>
      </c>
      <c r="E52" s="23">
        <f t="shared" si="10"/>
        <v>226050</v>
      </c>
      <c r="F52" s="23">
        <f t="shared" si="10"/>
        <v>2098.4399999999991</v>
      </c>
      <c r="G52" s="23">
        <f t="shared" si="10"/>
        <v>65236</v>
      </c>
      <c r="H52" s="23">
        <f t="shared" si="10"/>
        <v>376</v>
      </c>
      <c r="I52" s="23">
        <f t="shared" si="10"/>
        <v>40522</v>
      </c>
      <c r="J52" s="23">
        <f t="shared" si="10"/>
        <v>475.53000000000003</v>
      </c>
      <c r="K52" s="23">
        <f t="shared" si="10"/>
        <v>2543</v>
      </c>
      <c r="L52" s="23">
        <f t="shared" si="10"/>
        <v>861.9000000000002</v>
      </c>
      <c r="M52" s="23">
        <f t="shared" si="10"/>
        <v>2167</v>
      </c>
      <c r="N52" s="23">
        <f t="shared" si="10"/>
        <v>691.5</v>
      </c>
      <c r="O52" s="23">
        <f t="shared" si="10"/>
        <v>190546</v>
      </c>
      <c r="P52" s="23">
        <f t="shared" si="10"/>
        <v>2630.3999999999996</v>
      </c>
      <c r="Q52" s="23">
        <f t="shared" si="10"/>
        <v>378329</v>
      </c>
      <c r="R52" s="23">
        <f t="shared" si="10"/>
        <v>8007.47</v>
      </c>
      <c r="S52" s="23">
        <f t="shared" si="10"/>
        <v>146506</v>
      </c>
      <c r="T52" s="23">
        <f t="shared" si="10"/>
        <v>8473.6999999999989</v>
      </c>
      <c r="U52" s="23">
        <f t="shared" si="10"/>
        <v>33583</v>
      </c>
      <c r="V52" s="23">
        <f t="shared" si="10"/>
        <v>6574.7599999999993</v>
      </c>
      <c r="W52" s="23">
        <f t="shared" si="10"/>
        <v>2182</v>
      </c>
      <c r="X52" s="23">
        <f t="shared" si="10"/>
        <v>4180.72</v>
      </c>
      <c r="Y52" s="23">
        <f t="shared" si="10"/>
        <v>32</v>
      </c>
      <c r="Z52" s="23">
        <f t="shared" si="10"/>
        <v>4.4800000000000004</v>
      </c>
      <c r="AA52" s="23">
        <f t="shared" si="10"/>
        <v>0</v>
      </c>
      <c r="AB52" s="23">
        <f t="shared" si="10"/>
        <v>0</v>
      </c>
      <c r="AC52" s="23">
        <f t="shared" si="10"/>
        <v>182303</v>
      </c>
      <c r="AD52" s="23">
        <f t="shared" si="10"/>
        <v>19233.660000000003</v>
      </c>
      <c r="AE52" s="23">
        <f t="shared" si="10"/>
        <v>49</v>
      </c>
      <c r="AF52" s="23">
        <f t="shared" si="10"/>
        <v>7.4099999999999993</v>
      </c>
      <c r="AG52" s="23">
        <f t="shared" si="10"/>
        <v>1215</v>
      </c>
      <c r="AH52" s="23">
        <f t="shared" si="10"/>
        <v>24.73</v>
      </c>
      <c r="AI52" s="23">
        <f t="shared" ref="AI52:BL52" si="11">SUM(AI8:AI51)</f>
        <v>3547</v>
      </c>
      <c r="AJ52" s="23">
        <f t="shared" si="11"/>
        <v>291.43</v>
      </c>
      <c r="AK52" s="23">
        <f t="shared" si="11"/>
        <v>3002</v>
      </c>
      <c r="AL52" s="23">
        <f t="shared" si="11"/>
        <v>74.72</v>
      </c>
      <c r="AM52" s="23">
        <f t="shared" si="11"/>
        <v>951</v>
      </c>
      <c r="AN52" s="23">
        <f t="shared" si="11"/>
        <v>354.74</v>
      </c>
      <c r="AO52" s="23">
        <f t="shared" si="11"/>
        <v>6262</v>
      </c>
      <c r="AP52" s="23">
        <f t="shared" si="11"/>
        <v>48.149999999999991</v>
      </c>
      <c r="AQ52" s="23">
        <f t="shared" si="11"/>
        <v>36</v>
      </c>
      <c r="AR52" s="23">
        <f t="shared" si="11"/>
        <v>0.38</v>
      </c>
      <c r="AS52" s="23">
        <f t="shared" si="11"/>
        <v>575658</v>
      </c>
      <c r="AT52" s="23">
        <f t="shared" si="11"/>
        <v>28042.309999999994</v>
      </c>
      <c r="AU52" s="23">
        <f t="shared" si="11"/>
        <v>236683</v>
      </c>
      <c r="AV52" s="23">
        <f t="shared" si="11"/>
        <v>11216.88</v>
      </c>
      <c r="AW52" s="23">
        <f t="shared" si="11"/>
        <v>202590</v>
      </c>
      <c r="AX52" s="23">
        <f t="shared" si="11"/>
        <v>9796.1499999999978</v>
      </c>
      <c r="AY52" s="23">
        <f t="shared" si="11"/>
        <v>74063</v>
      </c>
      <c r="AZ52" s="23">
        <f t="shared" si="11"/>
        <v>1069.79</v>
      </c>
      <c r="BA52" s="23">
        <f t="shared" si="11"/>
        <v>3066</v>
      </c>
      <c r="BB52" s="23">
        <f t="shared" si="11"/>
        <v>35.270000000000003</v>
      </c>
      <c r="BC52" s="23">
        <f t="shared" si="11"/>
        <v>4406</v>
      </c>
      <c r="BD52" s="23">
        <f t="shared" si="11"/>
        <v>805.14000000000021</v>
      </c>
      <c r="BE52" s="23">
        <f t="shared" si="11"/>
        <v>41295</v>
      </c>
      <c r="BF52" s="23">
        <f t="shared" si="11"/>
        <v>1301.8100000000006</v>
      </c>
      <c r="BG52" s="23">
        <f t="shared" si="11"/>
        <v>91447</v>
      </c>
      <c r="BH52" s="23">
        <f t="shared" si="11"/>
        <v>11829.949999999999</v>
      </c>
      <c r="BI52" s="23">
        <f t="shared" si="11"/>
        <v>214277</v>
      </c>
      <c r="BJ52" s="23">
        <f t="shared" si="11"/>
        <v>15041.96</v>
      </c>
      <c r="BK52" s="23">
        <f t="shared" si="11"/>
        <v>789935</v>
      </c>
      <c r="BL52" s="23">
        <f t="shared" si="11"/>
        <v>43084.270000000004</v>
      </c>
    </row>
  </sheetData>
  <mergeCells count="41">
    <mergeCell ref="A1:BL1"/>
    <mergeCell ref="A2:BL2"/>
    <mergeCell ref="A3:BL3"/>
    <mergeCell ref="A4:B4"/>
    <mergeCell ref="A52:B52"/>
    <mergeCell ref="AM5:AN6"/>
    <mergeCell ref="A5:A7"/>
    <mergeCell ref="B5:B7"/>
    <mergeCell ref="C5:F5"/>
    <mergeCell ref="G5:H6"/>
    <mergeCell ref="I5:J6"/>
    <mergeCell ref="BE5:BF6"/>
    <mergeCell ref="BK4:BL6"/>
    <mergeCell ref="AG5:AH6"/>
    <mergeCell ref="K5:L6"/>
    <mergeCell ref="M5:N6"/>
    <mergeCell ref="AQ5:AR6"/>
    <mergeCell ref="AI5:AJ6"/>
    <mergeCell ref="AK5:AL6"/>
    <mergeCell ref="AO5:AP6"/>
    <mergeCell ref="O5:P6"/>
    <mergeCell ref="Q5:R6"/>
    <mergeCell ref="S5:T6"/>
    <mergeCell ref="U5:V6"/>
    <mergeCell ref="W5:X6"/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  <mergeCell ref="BC5:BD6"/>
    <mergeCell ref="Y5:Z6"/>
    <mergeCell ref="AA5:AB6"/>
    <mergeCell ref="AC5:AD6"/>
  </mergeCells>
  <pageMargins left="0.7" right="0.7" top="0.75" bottom="0.75" header="0.3" footer="0.3"/>
  <pageSetup paperSize="9"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52"/>
  <sheetViews>
    <sheetView workbookViewId="0">
      <selection activeCell="B10" sqref="B10"/>
    </sheetView>
  </sheetViews>
  <sheetFormatPr defaultRowHeight="15" x14ac:dyDescent="0.25"/>
  <cols>
    <col min="1" max="1" width="6.28515625" style="135" customWidth="1"/>
    <col min="2" max="2" width="29.710937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ht="21" thickBot="1" x14ac:dyDescent="0.3">
      <c r="A1" s="80" t="s">
        <v>200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2"/>
    </row>
    <row r="2" spans="1:64" ht="21.75" customHeight="1" thickBot="1" x14ac:dyDescent="0.3">
      <c r="A2" s="83" t="s">
        <v>164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5"/>
    </row>
    <row r="3" spans="1:64" ht="15.75" thickBot="1" x14ac:dyDescent="0.3">
      <c r="A3" s="86"/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86"/>
      <c r="AK3" s="86"/>
      <c r="AL3" s="86"/>
      <c r="AM3" s="86"/>
      <c r="AN3" s="86"/>
      <c r="AO3" s="86"/>
      <c r="AP3" s="86"/>
      <c r="AQ3" s="86"/>
      <c r="AR3" s="86"/>
      <c r="AS3" s="86"/>
      <c r="AT3" s="86"/>
      <c r="AU3" s="86"/>
      <c r="AV3" s="86"/>
      <c r="AW3" s="86"/>
      <c r="AX3" s="86"/>
      <c r="AY3" s="86"/>
      <c r="AZ3" s="86"/>
      <c r="BA3" s="86"/>
      <c r="BB3" s="86"/>
      <c r="BC3" s="86"/>
      <c r="BD3" s="86"/>
      <c r="BE3" s="86"/>
      <c r="BF3" s="86"/>
      <c r="BG3" s="86"/>
      <c r="BH3" s="86"/>
      <c r="BI3" s="86"/>
      <c r="BJ3" s="86"/>
      <c r="BK3" s="86"/>
      <c r="BL3" s="86"/>
    </row>
    <row r="4" spans="1:64" ht="20.25" thickBot="1" x14ac:dyDescent="0.45">
      <c r="A4" s="87"/>
      <c r="B4" s="88"/>
      <c r="C4" s="91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3"/>
      <c r="AY4" s="94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6"/>
      <c r="BK4" s="33" t="s">
        <v>3</v>
      </c>
      <c r="BL4" s="34"/>
    </row>
    <row r="5" spans="1:64" ht="24.75" customHeight="1" x14ac:dyDescent="0.25">
      <c r="A5" s="68" t="s">
        <v>4</v>
      </c>
      <c r="B5" s="71" t="s">
        <v>5</v>
      </c>
      <c r="C5" s="74" t="s">
        <v>6</v>
      </c>
      <c r="D5" s="75"/>
      <c r="E5" s="75"/>
      <c r="F5" s="75"/>
      <c r="G5" s="78" t="s">
        <v>7</v>
      </c>
      <c r="H5" s="46"/>
      <c r="I5" s="76" t="s">
        <v>8</v>
      </c>
      <c r="J5" s="76"/>
      <c r="K5" s="76" t="s">
        <v>9</v>
      </c>
      <c r="L5" s="76"/>
      <c r="M5" s="45" t="s">
        <v>10</v>
      </c>
      <c r="N5" s="46"/>
      <c r="O5" s="45" t="s">
        <v>11</v>
      </c>
      <c r="P5" s="46"/>
      <c r="Q5" s="45" t="s">
        <v>12</v>
      </c>
      <c r="R5" s="97"/>
      <c r="S5" s="55" t="s">
        <v>13</v>
      </c>
      <c r="T5" s="56"/>
      <c r="U5" s="49" t="s">
        <v>14</v>
      </c>
      <c r="V5" s="56"/>
      <c r="W5" s="49" t="s">
        <v>15</v>
      </c>
      <c r="X5" s="56"/>
      <c r="Y5" s="60" t="s">
        <v>16</v>
      </c>
      <c r="Z5" s="60"/>
      <c r="AA5" s="49" t="s">
        <v>17</v>
      </c>
      <c r="AB5" s="46"/>
      <c r="AC5" s="60" t="s">
        <v>18</v>
      </c>
      <c r="AD5" s="64"/>
      <c r="AE5" s="89" t="s">
        <v>19</v>
      </c>
      <c r="AF5" s="39"/>
      <c r="AG5" s="39" t="s">
        <v>20</v>
      </c>
      <c r="AH5" s="39"/>
      <c r="AI5" s="39" t="s">
        <v>21</v>
      </c>
      <c r="AJ5" s="39"/>
      <c r="AK5" s="39" t="s">
        <v>22</v>
      </c>
      <c r="AL5" s="39"/>
      <c r="AM5" s="39" t="s">
        <v>23</v>
      </c>
      <c r="AN5" s="39"/>
      <c r="AO5" s="39" t="s">
        <v>24</v>
      </c>
      <c r="AP5" s="62"/>
      <c r="AQ5" s="50" t="s">
        <v>25</v>
      </c>
      <c r="AR5" s="51"/>
      <c r="AS5" s="106" t="s">
        <v>26</v>
      </c>
      <c r="AT5" s="107"/>
      <c r="AU5" s="54" t="s">
        <v>27</v>
      </c>
      <c r="AV5" s="51"/>
      <c r="AW5" s="41" t="s">
        <v>28</v>
      </c>
      <c r="AX5" s="42"/>
      <c r="AY5" s="50" t="s">
        <v>29</v>
      </c>
      <c r="AZ5" s="110"/>
      <c r="BA5" s="31" t="s">
        <v>30</v>
      </c>
      <c r="BB5" s="29"/>
      <c r="BC5" s="29" t="s">
        <v>31</v>
      </c>
      <c r="BD5" s="29"/>
      <c r="BE5" s="29" t="s">
        <v>32</v>
      </c>
      <c r="BF5" s="29"/>
      <c r="BG5" s="29" t="s">
        <v>33</v>
      </c>
      <c r="BH5" s="100"/>
      <c r="BI5" s="102" t="s">
        <v>34</v>
      </c>
      <c r="BJ5" s="103"/>
      <c r="BK5" s="35"/>
      <c r="BL5" s="36"/>
    </row>
    <row r="6" spans="1:64" ht="36.75" customHeight="1" x14ac:dyDescent="0.25">
      <c r="A6" s="69"/>
      <c r="B6" s="72"/>
      <c r="C6" s="79" t="s">
        <v>35</v>
      </c>
      <c r="D6" s="77"/>
      <c r="E6" s="77" t="s">
        <v>36</v>
      </c>
      <c r="F6" s="77"/>
      <c r="G6" s="47"/>
      <c r="H6" s="48"/>
      <c r="I6" s="77"/>
      <c r="J6" s="77"/>
      <c r="K6" s="77"/>
      <c r="L6" s="77"/>
      <c r="M6" s="47"/>
      <c r="N6" s="48"/>
      <c r="O6" s="47"/>
      <c r="P6" s="48"/>
      <c r="Q6" s="98"/>
      <c r="R6" s="99"/>
      <c r="S6" s="57"/>
      <c r="T6" s="58"/>
      <c r="U6" s="59"/>
      <c r="V6" s="58"/>
      <c r="W6" s="59"/>
      <c r="X6" s="58"/>
      <c r="Y6" s="61"/>
      <c r="Z6" s="61"/>
      <c r="AA6" s="47"/>
      <c r="AB6" s="48"/>
      <c r="AC6" s="61"/>
      <c r="AD6" s="65"/>
      <c r="AE6" s="9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63"/>
      <c r="AQ6" s="52"/>
      <c r="AR6" s="53"/>
      <c r="AS6" s="108"/>
      <c r="AT6" s="109"/>
      <c r="AU6" s="52"/>
      <c r="AV6" s="53"/>
      <c r="AW6" s="43"/>
      <c r="AX6" s="44"/>
      <c r="AY6" s="111"/>
      <c r="AZ6" s="112"/>
      <c r="BA6" s="32"/>
      <c r="BB6" s="30"/>
      <c r="BC6" s="30"/>
      <c r="BD6" s="30"/>
      <c r="BE6" s="30"/>
      <c r="BF6" s="30"/>
      <c r="BG6" s="30"/>
      <c r="BH6" s="101"/>
      <c r="BI6" s="104"/>
      <c r="BJ6" s="105"/>
      <c r="BK6" s="37"/>
      <c r="BL6" s="38"/>
    </row>
    <row r="7" spans="1:64" x14ac:dyDescent="0.25">
      <c r="A7" s="70"/>
      <c r="B7" s="73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134">
        <v>1</v>
      </c>
      <c r="B8" s="22" t="s">
        <v>40</v>
      </c>
      <c r="C8" s="21">
        <v>3900</v>
      </c>
      <c r="D8" s="21">
        <v>41.5</v>
      </c>
      <c r="E8" s="21">
        <v>720</v>
      </c>
      <c r="F8" s="21">
        <v>16.7</v>
      </c>
      <c r="G8" s="21">
        <v>505</v>
      </c>
      <c r="H8" s="21">
        <v>9.25</v>
      </c>
      <c r="I8" s="21">
        <v>245</v>
      </c>
      <c r="J8" s="21">
        <v>11.85</v>
      </c>
      <c r="K8" s="21">
        <v>135</v>
      </c>
      <c r="L8" s="21">
        <v>12.5</v>
      </c>
      <c r="M8" s="21">
        <v>0</v>
      </c>
      <c r="N8" s="21">
        <v>0</v>
      </c>
      <c r="O8" s="21">
        <v>1900</v>
      </c>
      <c r="P8" s="21">
        <v>70</v>
      </c>
      <c r="Q8" s="21">
        <f t="shared" ref="Q8:Q51" si="0">(C8+E8+I8+K8)</f>
        <v>5000</v>
      </c>
      <c r="R8" s="21">
        <f t="shared" ref="R8:R51" si="1">(D8+F8+J8+L8)</f>
        <v>82.55</v>
      </c>
      <c r="S8" s="21">
        <v>1400</v>
      </c>
      <c r="T8" s="21">
        <v>95</v>
      </c>
      <c r="U8" s="21">
        <v>75</v>
      </c>
      <c r="V8" s="21">
        <v>12</v>
      </c>
      <c r="W8" s="21">
        <v>10</v>
      </c>
      <c r="X8" s="21">
        <v>1.5</v>
      </c>
      <c r="Y8" s="21">
        <v>30</v>
      </c>
      <c r="Z8" s="21">
        <v>0.3</v>
      </c>
      <c r="AA8" s="21">
        <v>0</v>
      </c>
      <c r="AB8" s="21">
        <v>0</v>
      </c>
      <c r="AC8" s="21">
        <f t="shared" ref="AC8:AC51" si="2">(S8+U8+W8+Y8)</f>
        <v>1515</v>
      </c>
      <c r="AD8" s="21">
        <f t="shared" ref="AD8:AD51" si="3">(T8+V8+X8+Z8)</f>
        <v>108.8</v>
      </c>
      <c r="AE8" s="21">
        <v>5</v>
      </c>
      <c r="AF8" s="21">
        <v>0.46</v>
      </c>
      <c r="AG8" s="21">
        <v>15</v>
      </c>
      <c r="AH8" s="21">
        <v>0.35</v>
      </c>
      <c r="AI8" s="21">
        <v>12</v>
      </c>
      <c r="AJ8" s="21">
        <v>0.5</v>
      </c>
      <c r="AK8" s="21">
        <v>2</v>
      </c>
      <c r="AL8" s="21">
        <v>0.05</v>
      </c>
      <c r="AM8" s="21">
        <v>60</v>
      </c>
      <c r="AN8" s="21">
        <v>1.1000000000000001</v>
      </c>
      <c r="AO8" s="21">
        <v>65</v>
      </c>
      <c r="AP8" s="21">
        <v>0.55000000000000004</v>
      </c>
      <c r="AQ8" s="21">
        <v>0</v>
      </c>
      <c r="AR8" s="21">
        <v>0</v>
      </c>
      <c r="AS8" s="21">
        <f t="shared" ref="AS8:AS51" si="4">(Q8+AC8+AE8+AG8+AI8+AK8+AM8+AO8)</f>
        <v>6674</v>
      </c>
      <c r="AT8" s="21">
        <f t="shared" ref="AT8:AT51" si="5">(R8+AD8+AF8+AH8+AJ8+AL8+AN8+AP8)</f>
        <v>194.36</v>
      </c>
      <c r="AU8" s="21">
        <v>3000</v>
      </c>
      <c r="AV8" s="21">
        <v>120</v>
      </c>
      <c r="AW8" s="21">
        <v>0</v>
      </c>
      <c r="AX8" s="21">
        <v>0</v>
      </c>
      <c r="AY8" s="21">
        <v>0</v>
      </c>
      <c r="AZ8" s="21">
        <v>0</v>
      </c>
      <c r="BA8" s="21">
        <v>5</v>
      </c>
      <c r="BB8" s="21">
        <v>0.9</v>
      </c>
      <c r="BC8" s="21">
        <v>40</v>
      </c>
      <c r="BD8" s="21">
        <v>10</v>
      </c>
      <c r="BE8" s="21">
        <v>500</v>
      </c>
      <c r="BF8" s="21">
        <v>30</v>
      </c>
      <c r="BG8" s="21">
        <v>800</v>
      </c>
      <c r="BH8" s="21">
        <v>30</v>
      </c>
      <c r="BI8" s="21">
        <f t="shared" ref="BI8:BI51" si="6">(AY8+BA8+BC8+BE8+BG8)</f>
        <v>1345</v>
      </c>
      <c r="BJ8" s="21">
        <f t="shared" ref="BJ8:BJ51" si="7">(AZ8+BB8+BD8+BF8+BH8)</f>
        <v>70.900000000000006</v>
      </c>
      <c r="BK8" s="21">
        <f t="shared" ref="BK8:BK51" si="8">(AS8+BI8)</f>
        <v>8019</v>
      </c>
      <c r="BL8" s="21">
        <f t="shared" ref="BL8:BL51" si="9">(AT8+BJ8)</f>
        <v>265.26</v>
      </c>
    </row>
    <row r="9" spans="1:64" x14ac:dyDescent="0.25">
      <c r="A9" s="134">
        <v>2</v>
      </c>
      <c r="B9" s="22" t="s">
        <v>41</v>
      </c>
      <c r="C9" s="21">
        <v>1350</v>
      </c>
      <c r="D9" s="21">
        <v>10.5</v>
      </c>
      <c r="E9" s="21">
        <v>2300</v>
      </c>
      <c r="F9" s="21">
        <v>35</v>
      </c>
      <c r="G9" s="21">
        <v>500</v>
      </c>
      <c r="H9" s="21">
        <v>15</v>
      </c>
      <c r="I9" s="21">
        <v>300</v>
      </c>
      <c r="J9" s="21">
        <v>24</v>
      </c>
      <c r="K9" s="21">
        <v>90</v>
      </c>
      <c r="L9" s="21">
        <v>4</v>
      </c>
      <c r="M9" s="21">
        <v>0</v>
      </c>
      <c r="N9" s="21">
        <v>0</v>
      </c>
      <c r="O9" s="21">
        <v>1500</v>
      </c>
      <c r="P9" s="21">
        <v>36</v>
      </c>
      <c r="Q9" s="21">
        <f t="shared" si="0"/>
        <v>4040</v>
      </c>
      <c r="R9" s="21">
        <f t="shared" si="1"/>
        <v>73.5</v>
      </c>
      <c r="S9" s="21">
        <v>950</v>
      </c>
      <c r="T9" s="21">
        <v>38</v>
      </c>
      <c r="U9" s="21">
        <v>130</v>
      </c>
      <c r="V9" s="21">
        <v>27</v>
      </c>
      <c r="W9" s="21">
        <v>4</v>
      </c>
      <c r="X9" s="21">
        <v>0.4</v>
      </c>
      <c r="Y9" s="21">
        <v>0</v>
      </c>
      <c r="Z9" s="21">
        <v>0</v>
      </c>
      <c r="AA9" s="21">
        <v>0</v>
      </c>
      <c r="AB9" s="21">
        <v>0</v>
      </c>
      <c r="AC9" s="21">
        <f t="shared" si="2"/>
        <v>1084</v>
      </c>
      <c r="AD9" s="21">
        <f t="shared" si="3"/>
        <v>65.400000000000006</v>
      </c>
      <c r="AE9" s="21">
        <v>0</v>
      </c>
      <c r="AF9" s="21">
        <v>0</v>
      </c>
      <c r="AG9" s="21">
        <v>15</v>
      </c>
      <c r="AH9" s="21">
        <v>0.55000000000000004</v>
      </c>
      <c r="AI9" s="21">
        <v>11</v>
      </c>
      <c r="AJ9" s="21">
        <v>0.67</v>
      </c>
      <c r="AK9" s="21">
        <v>2</v>
      </c>
      <c r="AL9" s="21">
        <v>0.05</v>
      </c>
      <c r="AM9" s="21">
        <v>30</v>
      </c>
      <c r="AN9" s="21">
        <v>0.5</v>
      </c>
      <c r="AO9" s="21">
        <v>0</v>
      </c>
      <c r="AP9" s="21">
        <v>0</v>
      </c>
      <c r="AQ9" s="21">
        <v>0</v>
      </c>
      <c r="AR9" s="21">
        <v>0</v>
      </c>
      <c r="AS9" s="21">
        <f t="shared" si="4"/>
        <v>5182</v>
      </c>
      <c r="AT9" s="21">
        <f t="shared" si="5"/>
        <v>140.67000000000002</v>
      </c>
      <c r="AU9" s="21">
        <v>3000</v>
      </c>
      <c r="AV9" s="21">
        <v>120</v>
      </c>
      <c r="AW9" s="21">
        <v>0</v>
      </c>
      <c r="AX9" s="21">
        <v>0</v>
      </c>
      <c r="AY9" s="21">
        <v>0</v>
      </c>
      <c r="AZ9" s="21">
        <v>0</v>
      </c>
      <c r="BA9" s="21">
        <v>2</v>
      </c>
      <c r="BB9" s="21">
        <v>0.35</v>
      </c>
      <c r="BC9" s="21">
        <v>5</v>
      </c>
      <c r="BD9" s="21">
        <v>1</v>
      </c>
      <c r="BE9" s="21">
        <v>60</v>
      </c>
      <c r="BF9" s="21">
        <v>4.5</v>
      </c>
      <c r="BG9" s="21">
        <v>900</v>
      </c>
      <c r="BH9" s="21">
        <v>30</v>
      </c>
      <c r="BI9" s="21">
        <f t="shared" si="6"/>
        <v>967</v>
      </c>
      <c r="BJ9" s="21">
        <f t="shared" si="7"/>
        <v>35.85</v>
      </c>
      <c r="BK9" s="21">
        <f t="shared" si="8"/>
        <v>6149</v>
      </c>
      <c r="BL9" s="21">
        <f t="shared" si="9"/>
        <v>176.52</v>
      </c>
    </row>
    <row r="10" spans="1:64" x14ac:dyDescent="0.25">
      <c r="A10" s="134">
        <v>3</v>
      </c>
      <c r="B10" s="22" t="s">
        <v>42</v>
      </c>
      <c r="C10" s="21">
        <v>28300</v>
      </c>
      <c r="D10" s="21">
        <v>491</v>
      </c>
      <c r="E10" s="21">
        <v>1420</v>
      </c>
      <c r="F10" s="21">
        <v>56.5</v>
      </c>
      <c r="G10" s="21">
        <v>2900</v>
      </c>
      <c r="H10" s="21">
        <v>51</v>
      </c>
      <c r="I10" s="21">
        <v>3400</v>
      </c>
      <c r="J10" s="21">
        <v>29</v>
      </c>
      <c r="K10" s="21">
        <v>420</v>
      </c>
      <c r="L10" s="21">
        <v>24</v>
      </c>
      <c r="M10" s="21">
        <v>0</v>
      </c>
      <c r="N10" s="21">
        <v>0</v>
      </c>
      <c r="O10" s="21">
        <v>18500</v>
      </c>
      <c r="P10" s="21">
        <v>300</v>
      </c>
      <c r="Q10" s="21">
        <f t="shared" si="0"/>
        <v>33540</v>
      </c>
      <c r="R10" s="21">
        <f t="shared" si="1"/>
        <v>600.5</v>
      </c>
      <c r="S10" s="21">
        <v>2900</v>
      </c>
      <c r="T10" s="21">
        <v>114</v>
      </c>
      <c r="U10" s="21">
        <v>655</v>
      </c>
      <c r="V10" s="21">
        <v>85</v>
      </c>
      <c r="W10" s="21">
        <v>0</v>
      </c>
      <c r="X10" s="21">
        <v>0</v>
      </c>
      <c r="Y10" s="21">
        <v>75</v>
      </c>
      <c r="Z10" s="21">
        <v>1.7</v>
      </c>
      <c r="AA10" s="21">
        <v>0</v>
      </c>
      <c r="AB10" s="21">
        <v>0</v>
      </c>
      <c r="AC10" s="21">
        <f t="shared" si="2"/>
        <v>3630</v>
      </c>
      <c r="AD10" s="21">
        <f t="shared" si="3"/>
        <v>200.7</v>
      </c>
      <c r="AE10" s="21">
        <v>5</v>
      </c>
      <c r="AF10" s="21">
        <v>0.47</v>
      </c>
      <c r="AG10" s="21">
        <v>130</v>
      </c>
      <c r="AH10" s="21">
        <v>1.7</v>
      </c>
      <c r="AI10" s="21">
        <v>165</v>
      </c>
      <c r="AJ10" s="21">
        <v>12</v>
      </c>
      <c r="AK10" s="21">
        <v>2</v>
      </c>
      <c r="AL10" s="21">
        <v>0.05</v>
      </c>
      <c r="AM10" s="21">
        <v>119</v>
      </c>
      <c r="AN10" s="21">
        <v>2.5099999999999998</v>
      </c>
      <c r="AO10" s="21">
        <v>14</v>
      </c>
      <c r="AP10" s="21">
        <v>0.19</v>
      </c>
      <c r="AQ10" s="21">
        <v>0</v>
      </c>
      <c r="AR10" s="21">
        <v>0</v>
      </c>
      <c r="AS10" s="21">
        <f t="shared" si="4"/>
        <v>37605</v>
      </c>
      <c r="AT10" s="21">
        <f t="shared" si="5"/>
        <v>818.12000000000012</v>
      </c>
      <c r="AU10" s="21">
        <v>19500</v>
      </c>
      <c r="AV10" s="21">
        <v>990</v>
      </c>
      <c r="AW10" s="21">
        <v>0</v>
      </c>
      <c r="AX10" s="21">
        <v>0</v>
      </c>
      <c r="AY10" s="21">
        <v>10</v>
      </c>
      <c r="AZ10" s="21">
        <v>9</v>
      </c>
      <c r="BA10" s="21">
        <v>20</v>
      </c>
      <c r="BB10" s="21">
        <v>2.8</v>
      </c>
      <c r="BC10" s="21">
        <v>200</v>
      </c>
      <c r="BD10" s="21">
        <v>57</v>
      </c>
      <c r="BE10" s="21">
        <v>1000</v>
      </c>
      <c r="BF10" s="21">
        <v>100</v>
      </c>
      <c r="BG10" s="21">
        <v>1000</v>
      </c>
      <c r="BH10" s="21">
        <v>41</v>
      </c>
      <c r="BI10" s="21">
        <f t="shared" si="6"/>
        <v>2230</v>
      </c>
      <c r="BJ10" s="21">
        <f t="shared" si="7"/>
        <v>209.8</v>
      </c>
      <c r="BK10" s="21">
        <f t="shared" si="8"/>
        <v>39835</v>
      </c>
      <c r="BL10" s="21">
        <f t="shared" si="9"/>
        <v>1027.92</v>
      </c>
    </row>
    <row r="11" spans="1:64" x14ac:dyDescent="0.25">
      <c r="A11" s="134">
        <v>4</v>
      </c>
      <c r="B11" s="22" t="s">
        <v>43</v>
      </c>
      <c r="C11" s="21">
        <v>1200</v>
      </c>
      <c r="D11" s="21">
        <v>9</v>
      </c>
      <c r="E11" s="21">
        <v>1400</v>
      </c>
      <c r="F11" s="21">
        <v>24</v>
      </c>
      <c r="G11" s="21">
        <v>300</v>
      </c>
      <c r="H11" s="21">
        <v>3</v>
      </c>
      <c r="I11" s="21">
        <v>150</v>
      </c>
      <c r="J11" s="21">
        <v>14</v>
      </c>
      <c r="K11" s="21">
        <v>19</v>
      </c>
      <c r="L11" s="21">
        <v>2.5</v>
      </c>
      <c r="M11" s="21">
        <v>0</v>
      </c>
      <c r="N11" s="21">
        <v>0</v>
      </c>
      <c r="O11" s="21">
        <v>1100</v>
      </c>
      <c r="P11" s="21">
        <v>18</v>
      </c>
      <c r="Q11" s="21">
        <f t="shared" si="0"/>
        <v>2769</v>
      </c>
      <c r="R11" s="21">
        <f t="shared" si="1"/>
        <v>49.5</v>
      </c>
      <c r="S11" s="21">
        <v>400</v>
      </c>
      <c r="T11" s="21">
        <v>25</v>
      </c>
      <c r="U11" s="21">
        <v>22</v>
      </c>
      <c r="V11" s="21">
        <v>5</v>
      </c>
      <c r="W11" s="21">
        <v>2</v>
      </c>
      <c r="X11" s="21">
        <v>0.11</v>
      </c>
      <c r="Y11" s="21">
        <v>4</v>
      </c>
      <c r="Z11" s="21">
        <v>0.19</v>
      </c>
      <c r="AA11" s="21">
        <v>0</v>
      </c>
      <c r="AB11" s="21">
        <v>0</v>
      </c>
      <c r="AC11" s="21">
        <f t="shared" si="2"/>
        <v>428</v>
      </c>
      <c r="AD11" s="21">
        <f t="shared" si="3"/>
        <v>30.3</v>
      </c>
      <c r="AE11" s="21">
        <v>0</v>
      </c>
      <c r="AF11" s="21">
        <v>0</v>
      </c>
      <c r="AG11" s="21">
        <v>16</v>
      </c>
      <c r="AH11" s="21">
        <v>0.4</v>
      </c>
      <c r="AI11" s="21">
        <v>40</v>
      </c>
      <c r="AJ11" s="21">
        <v>1.5</v>
      </c>
      <c r="AK11" s="21">
        <v>2</v>
      </c>
      <c r="AL11" s="21">
        <v>0.05</v>
      </c>
      <c r="AM11" s="21">
        <v>0</v>
      </c>
      <c r="AN11" s="21">
        <v>0</v>
      </c>
      <c r="AO11" s="21">
        <v>0</v>
      </c>
      <c r="AP11" s="21">
        <v>0</v>
      </c>
      <c r="AQ11" s="21">
        <v>0</v>
      </c>
      <c r="AR11" s="21">
        <v>0</v>
      </c>
      <c r="AS11" s="21">
        <f t="shared" si="4"/>
        <v>3255</v>
      </c>
      <c r="AT11" s="21">
        <f t="shared" si="5"/>
        <v>81.75</v>
      </c>
      <c r="AU11" s="21">
        <v>2000</v>
      </c>
      <c r="AV11" s="21">
        <v>50</v>
      </c>
      <c r="AW11" s="21">
        <v>0</v>
      </c>
      <c r="AX11" s="21">
        <v>0</v>
      </c>
      <c r="AY11" s="21">
        <v>0</v>
      </c>
      <c r="AZ11" s="21">
        <v>0</v>
      </c>
      <c r="BA11" s="21">
        <v>2</v>
      </c>
      <c r="BB11" s="21">
        <v>0.3</v>
      </c>
      <c r="BC11" s="21">
        <v>4</v>
      </c>
      <c r="BD11" s="21">
        <v>1</v>
      </c>
      <c r="BE11" s="21">
        <v>180</v>
      </c>
      <c r="BF11" s="21">
        <v>10</v>
      </c>
      <c r="BG11" s="21">
        <v>40</v>
      </c>
      <c r="BH11" s="21">
        <v>1.5</v>
      </c>
      <c r="BI11" s="21">
        <f t="shared" si="6"/>
        <v>226</v>
      </c>
      <c r="BJ11" s="21">
        <f t="shared" si="7"/>
        <v>12.8</v>
      </c>
      <c r="BK11" s="21">
        <f t="shared" si="8"/>
        <v>3481</v>
      </c>
      <c r="BL11" s="21">
        <f t="shared" si="9"/>
        <v>94.55</v>
      </c>
    </row>
    <row r="12" spans="1:64" x14ac:dyDescent="0.25">
      <c r="A12" s="134">
        <v>5</v>
      </c>
      <c r="B12" s="22" t="s">
        <v>44</v>
      </c>
      <c r="C12" s="21">
        <v>2200</v>
      </c>
      <c r="D12" s="21">
        <v>22</v>
      </c>
      <c r="E12" s="21">
        <v>70</v>
      </c>
      <c r="F12" s="21">
        <v>9</v>
      </c>
      <c r="G12" s="21">
        <v>350</v>
      </c>
      <c r="H12" s="21">
        <v>4.5</v>
      </c>
      <c r="I12" s="21">
        <v>250</v>
      </c>
      <c r="J12" s="21">
        <v>17</v>
      </c>
      <c r="K12" s="21">
        <v>160</v>
      </c>
      <c r="L12" s="21">
        <v>15</v>
      </c>
      <c r="M12" s="21">
        <v>0</v>
      </c>
      <c r="N12" s="21">
        <v>0</v>
      </c>
      <c r="O12" s="21">
        <v>900</v>
      </c>
      <c r="P12" s="21">
        <v>26</v>
      </c>
      <c r="Q12" s="21">
        <f t="shared" si="0"/>
        <v>2680</v>
      </c>
      <c r="R12" s="21">
        <f t="shared" si="1"/>
        <v>63</v>
      </c>
      <c r="S12" s="21">
        <v>850</v>
      </c>
      <c r="T12" s="21">
        <v>75</v>
      </c>
      <c r="U12" s="21">
        <v>130</v>
      </c>
      <c r="V12" s="21">
        <v>20</v>
      </c>
      <c r="W12" s="21">
        <v>2</v>
      </c>
      <c r="X12" s="21">
        <v>0.11</v>
      </c>
      <c r="Y12" s="21">
        <v>42</v>
      </c>
      <c r="Z12" s="21">
        <v>1.7</v>
      </c>
      <c r="AA12" s="21">
        <v>0</v>
      </c>
      <c r="AB12" s="21">
        <v>0</v>
      </c>
      <c r="AC12" s="21">
        <f t="shared" si="2"/>
        <v>1024</v>
      </c>
      <c r="AD12" s="21">
        <f t="shared" si="3"/>
        <v>96.81</v>
      </c>
      <c r="AE12" s="21">
        <v>0</v>
      </c>
      <c r="AF12" s="21">
        <v>0</v>
      </c>
      <c r="AG12" s="21">
        <v>16</v>
      </c>
      <c r="AH12" s="21">
        <v>0.39</v>
      </c>
      <c r="AI12" s="21">
        <v>45</v>
      </c>
      <c r="AJ12" s="21">
        <v>1.8</v>
      </c>
      <c r="AK12" s="21">
        <v>2</v>
      </c>
      <c r="AL12" s="21">
        <v>0.05</v>
      </c>
      <c r="AM12" s="21">
        <v>55</v>
      </c>
      <c r="AN12" s="21">
        <v>0.42</v>
      </c>
      <c r="AO12" s="21">
        <v>60</v>
      </c>
      <c r="AP12" s="21">
        <v>0.99</v>
      </c>
      <c r="AQ12" s="21">
        <v>0</v>
      </c>
      <c r="AR12" s="21">
        <v>0</v>
      </c>
      <c r="AS12" s="21">
        <f t="shared" si="4"/>
        <v>3882</v>
      </c>
      <c r="AT12" s="21">
        <f t="shared" si="5"/>
        <v>163.46</v>
      </c>
      <c r="AU12" s="21">
        <v>2000</v>
      </c>
      <c r="AV12" s="21">
        <v>95</v>
      </c>
      <c r="AW12" s="21">
        <v>0</v>
      </c>
      <c r="AX12" s="21">
        <v>0</v>
      </c>
      <c r="AY12" s="21">
        <v>10</v>
      </c>
      <c r="AZ12" s="21">
        <v>0.5</v>
      </c>
      <c r="BA12" s="21">
        <v>5</v>
      </c>
      <c r="BB12" s="21">
        <v>0.9</v>
      </c>
      <c r="BC12" s="21">
        <v>25</v>
      </c>
      <c r="BD12" s="21">
        <v>6</v>
      </c>
      <c r="BE12" s="21">
        <v>400</v>
      </c>
      <c r="BF12" s="21">
        <v>30</v>
      </c>
      <c r="BG12" s="21">
        <v>42</v>
      </c>
      <c r="BH12" s="21">
        <v>1.5</v>
      </c>
      <c r="BI12" s="21">
        <f t="shared" si="6"/>
        <v>482</v>
      </c>
      <c r="BJ12" s="21">
        <f t="shared" si="7"/>
        <v>38.9</v>
      </c>
      <c r="BK12" s="21">
        <f t="shared" si="8"/>
        <v>4364</v>
      </c>
      <c r="BL12" s="21">
        <f t="shared" si="9"/>
        <v>202.36</v>
      </c>
    </row>
    <row r="13" spans="1:64" x14ac:dyDescent="0.25">
      <c r="A13" s="134">
        <v>6</v>
      </c>
      <c r="B13" s="22" t="s">
        <v>45</v>
      </c>
      <c r="C13" s="21">
        <v>7000</v>
      </c>
      <c r="D13" s="21">
        <v>130</v>
      </c>
      <c r="E13" s="21">
        <v>26</v>
      </c>
      <c r="F13" s="21">
        <v>3.9</v>
      </c>
      <c r="G13" s="21">
        <v>750</v>
      </c>
      <c r="H13" s="21">
        <v>270</v>
      </c>
      <c r="I13" s="21">
        <v>130</v>
      </c>
      <c r="J13" s="21">
        <v>12.5</v>
      </c>
      <c r="K13" s="21">
        <v>8</v>
      </c>
      <c r="L13" s="21">
        <v>3.1</v>
      </c>
      <c r="M13" s="21">
        <v>0</v>
      </c>
      <c r="N13" s="21">
        <v>0</v>
      </c>
      <c r="O13" s="21">
        <v>2300</v>
      </c>
      <c r="P13" s="21">
        <v>83</v>
      </c>
      <c r="Q13" s="21">
        <f t="shared" si="0"/>
        <v>7164</v>
      </c>
      <c r="R13" s="21">
        <f t="shared" si="1"/>
        <v>149.5</v>
      </c>
      <c r="S13" s="21">
        <v>1600</v>
      </c>
      <c r="T13" s="21">
        <v>79</v>
      </c>
      <c r="U13" s="21">
        <v>280</v>
      </c>
      <c r="V13" s="21">
        <v>31</v>
      </c>
      <c r="W13" s="21">
        <v>6</v>
      </c>
      <c r="X13" s="21">
        <v>1</v>
      </c>
      <c r="Y13" s="21">
        <v>15</v>
      </c>
      <c r="Z13" s="21">
        <v>0.3</v>
      </c>
      <c r="AA13" s="21">
        <v>0</v>
      </c>
      <c r="AB13" s="21">
        <v>0</v>
      </c>
      <c r="AC13" s="21">
        <f t="shared" si="2"/>
        <v>1901</v>
      </c>
      <c r="AD13" s="21">
        <f t="shared" si="3"/>
        <v>111.3</v>
      </c>
      <c r="AE13" s="21">
        <v>5</v>
      </c>
      <c r="AF13" s="21">
        <v>0.39</v>
      </c>
      <c r="AG13" s="21">
        <v>50</v>
      </c>
      <c r="AH13" s="21">
        <v>0.9</v>
      </c>
      <c r="AI13" s="21">
        <v>75</v>
      </c>
      <c r="AJ13" s="21">
        <v>2.25</v>
      </c>
      <c r="AK13" s="21">
        <v>2</v>
      </c>
      <c r="AL13" s="21">
        <v>0.05</v>
      </c>
      <c r="AM13" s="21">
        <v>53</v>
      </c>
      <c r="AN13" s="21">
        <v>0.42</v>
      </c>
      <c r="AO13" s="21">
        <v>45</v>
      </c>
      <c r="AP13" s="21">
        <v>0.55000000000000004</v>
      </c>
      <c r="AQ13" s="21">
        <v>0</v>
      </c>
      <c r="AR13" s="21">
        <v>0</v>
      </c>
      <c r="AS13" s="21">
        <f t="shared" si="4"/>
        <v>9295</v>
      </c>
      <c r="AT13" s="21">
        <f t="shared" si="5"/>
        <v>265.36</v>
      </c>
      <c r="AU13" s="21">
        <v>4000</v>
      </c>
      <c r="AV13" s="21">
        <v>200</v>
      </c>
      <c r="AW13" s="21">
        <v>0</v>
      </c>
      <c r="AX13" s="21">
        <v>0</v>
      </c>
      <c r="AY13" s="21">
        <v>0</v>
      </c>
      <c r="AZ13" s="21">
        <v>0</v>
      </c>
      <c r="BA13" s="21">
        <v>5</v>
      </c>
      <c r="BB13" s="21">
        <v>0.7</v>
      </c>
      <c r="BC13" s="21">
        <v>40</v>
      </c>
      <c r="BD13" s="21">
        <v>10</v>
      </c>
      <c r="BE13" s="21">
        <v>200</v>
      </c>
      <c r="BF13" s="21">
        <v>14</v>
      </c>
      <c r="BG13" s="21">
        <v>1400</v>
      </c>
      <c r="BH13" s="21">
        <v>8.25</v>
      </c>
      <c r="BI13" s="21">
        <f t="shared" si="6"/>
        <v>1645</v>
      </c>
      <c r="BJ13" s="21">
        <f t="shared" si="7"/>
        <v>32.950000000000003</v>
      </c>
      <c r="BK13" s="21">
        <f t="shared" si="8"/>
        <v>10940</v>
      </c>
      <c r="BL13" s="21">
        <f t="shared" si="9"/>
        <v>298.31</v>
      </c>
    </row>
    <row r="14" spans="1:64" x14ac:dyDescent="0.25">
      <c r="A14" s="134">
        <v>7</v>
      </c>
      <c r="B14" s="22" t="s">
        <v>46</v>
      </c>
      <c r="C14" s="21">
        <v>5000</v>
      </c>
      <c r="D14" s="21">
        <v>80</v>
      </c>
      <c r="E14" s="21">
        <v>400</v>
      </c>
      <c r="F14" s="21">
        <v>5</v>
      </c>
      <c r="G14" s="21">
        <v>600</v>
      </c>
      <c r="H14" s="21">
        <v>20</v>
      </c>
      <c r="I14" s="21">
        <v>140</v>
      </c>
      <c r="J14" s="21">
        <v>7</v>
      </c>
      <c r="K14" s="21">
        <v>25</v>
      </c>
      <c r="L14" s="21">
        <v>2</v>
      </c>
      <c r="M14" s="21">
        <v>0</v>
      </c>
      <c r="N14" s="21">
        <v>0</v>
      </c>
      <c r="O14" s="21">
        <v>1500</v>
      </c>
      <c r="P14" s="21">
        <v>37</v>
      </c>
      <c r="Q14" s="21">
        <f t="shared" si="0"/>
        <v>5565</v>
      </c>
      <c r="R14" s="21">
        <f t="shared" si="1"/>
        <v>94</v>
      </c>
      <c r="S14" s="21">
        <v>500</v>
      </c>
      <c r="T14" s="21">
        <v>40</v>
      </c>
      <c r="U14" s="21">
        <v>41</v>
      </c>
      <c r="V14" s="21">
        <v>8</v>
      </c>
      <c r="W14" s="21">
        <v>0</v>
      </c>
      <c r="X14" s="21">
        <v>0</v>
      </c>
      <c r="Y14" s="21">
        <v>48</v>
      </c>
      <c r="Z14" s="21">
        <v>1.8</v>
      </c>
      <c r="AA14" s="21">
        <v>0</v>
      </c>
      <c r="AB14" s="21">
        <v>0</v>
      </c>
      <c r="AC14" s="21">
        <f t="shared" si="2"/>
        <v>589</v>
      </c>
      <c r="AD14" s="21">
        <f t="shared" si="3"/>
        <v>49.8</v>
      </c>
      <c r="AE14" s="21">
        <v>0</v>
      </c>
      <c r="AF14" s="21">
        <v>0</v>
      </c>
      <c r="AG14" s="21">
        <v>30</v>
      </c>
      <c r="AH14" s="21">
        <v>0.45</v>
      </c>
      <c r="AI14" s="21">
        <v>9</v>
      </c>
      <c r="AJ14" s="21">
        <v>1.55</v>
      </c>
      <c r="AK14" s="21">
        <v>2</v>
      </c>
      <c r="AL14" s="21">
        <v>0.05</v>
      </c>
      <c r="AM14" s="21">
        <v>0</v>
      </c>
      <c r="AN14" s="21">
        <v>0</v>
      </c>
      <c r="AO14" s="21">
        <v>0</v>
      </c>
      <c r="AP14" s="21">
        <v>0</v>
      </c>
      <c r="AQ14" s="21">
        <v>0</v>
      </c>
      <c r="AR14" s="21">
        <v>0</v>
      </c>
      <c r="AS14" s="21">
        <f t="shared" si="4"/>
        <v>6195</v>
      </c>
      <c r="AT14" s="21">
        <f t="shared" si="5"/>
        <v>145.85000000000002</v>
      </c>
      <c r="AU14" s="21">
        <v>2400</v>
      </c>
      <c r="AV14" s="21">
        <v>110</v>
      </c>
      <c r="AW14" s="21">
        <v>0</v>
      </c>
      <c r="AX14" s="21">
        <v>0</v>
      </c>
      <c r="AY14" s="21">
        <v>2</v>
      </c>
      <c r="AZ14" s="21">
        <v>2.5499999999999998</v>
      </c>
      <c r="BA14" s="21">
        <v>6</v>
      </c>
      <c r="BB14" s="21">
        <v>0.9</v>
      </c>
      <c r="BC14" s="21">
        <v>6</v>
      </c>
      <c r="BD14" s="21">
        <v>1</v>
      </c>
      <c r="BE14" s="21">
        <v>190</v>
      </c>
      <c r="BF14" s="21">
        <v>13</v>
      </c>
      <c r="BG14" s="21">
        <v>105</v>
      </c>
      <c r="BH14" s="21">
        <v>3.4</v>
      </c>
      <c r="BI14" s="21">
        <f t="shared" si="6"/>
        <v>309</v>
      </c>
      <c r="BJ14" s="21">
        <f t="shared" si="7"/>
        <v>20.849999999999998</v>
      </c>
      <c r="BK14" s="21">
        <f t="shared" si="8"/>
        <v>6504</v>
      </c>
      <c r="BL14" s="21">
        <f t="shared" si="9"/>
        <v>166.70000000000002</v>
      </c>
    </row>
    <row r="15" spans="1:64" x14ac:dyDescent="0.25">
      <c r="A15" s="134">
        <v>8</v>
      </c>
      <c r="B15" s="22" t="s">
        <v>47</v>
      </c>
      <c r="C15" s="21">
        <v>20100</v>
      </c>
      <c r="D15" s="21">
        <v>415</v>
      </c>
      <c r="E15" s="21">
        <v>200</v>
      </c>
      <c r="F15" s="21">
        <v>46</v>
      </c>
      <c r="G15" s="21">
        <v>2050</v>
      </c>
      <c r="H15" s="21">
        <v>55</v>
      </c>
      <c r="I15" s="21">
        <v>90</v>
      </c>
      <c r="J15" s="21">
        <v>10</v>
      </c>
      <c r="K15" s="21">
        <v>40</v>
      </c>
      <c r="L15" s="21">
        <v>9.6999999999999993</v>
      </c>
      <c r="M15" s="21">
        <v>0</v>
      </c>
      <c r="N15" s="21">
        <v>0</v>
      </c>
      <c r="O15" s="21">
        <v>3600</v>
      </c>
      <c r="P15" s="21">
        <v>2.2000000000000002</v>
      </c>
      <c r="Q15" s="21">
        <f t="shared" si="0"/>
        <v>20430</v>
      </c>
      <c r="R15" s="21">
        <f t="shared" si="1"/>
        <v>480.7</v>
      </c>
      <c r="S15" s="21">
        <v>3000</v>
      </c>
      <c r="T15" s="21">
        <v>76</v>
      </c>
      <c r="U15" s="21">
        <v>750</v>
      </c>
      <c r="V15" s="21">
        <v>70</v>
      </c>
      <c r="W15" s="21">
        <v>35</v>
      </c>
      <c r="X15" s="21">
        <v>14</v>
      </c>
      <c r="Y15" s="21">
        <v>50</v>
      </c>
      <c r="Z15" s="21">
        <v>5</v>
      </c>
      <c r="AA15" s="21">
        <v>0</v>
      </c>
      <c r="AB15" s="21">
        <v>0</v>
      </c>
      <c r="AC15" s="21">
        <f t="shared" si="2"/>
        <v>3835</v>
      </c>
      <c r="AD15" s="21">
        <f t="shared" si="3"/>
        <v>165</v>
      </c>
      <c r="AE15" s="21">
        <v>80</v>
      </c>
      <c r="AF15" s="21">
        <v>0.08</v>
      </c>
      <c r="AG15" s="21">
        <v>200</v>
      </c>
      <c r="AH15" s="21">
        <v>4.25</v>
      </c>
      <c r="AI15" s="21">
        <v>205</v>
      </c>
      <c r="AJ15" s="21">
        <v>5.85</v>
      </c>
      <c r="AK15" s="21">
        <v>2</v>
      </c>
      <c r="AL15" s="21">
        <v>0.05</v>
      </c>
      <c r="AM15" s="21">
        <v>205</v>
      </c>
      <c r="AN15" s="21">
        <v>5.01</v>
      </c>
      <c r="AO15" s="21">
        <v>50</v>
      </c>
      <c r="AP15" s="21">
        <v>0.5</v>
      </c>
      <c r="AQ15" s="21">
        <v>0</v>
      </c>
      <c r="AR15" s="21">
        <v>0</v>
      </c>
      <c r="AS15" s="21">
        <f t="shared" si="4"/>
        <v>25007</v>
      </c>
      <c r="AT15" s="21">
        <f t="shared" si="5"/>
        <v>661.44</v>
      </c>
      <c r="AU15" s="21">
        <v>13500</v>
      </c>
      <c r="AV15" s="21">
        <v>425</v>
      </c>
      <c r="AW15" s="21">
        <v>0</v>
      </c>
      <c r="AX15" s="21">
        <v>0</v>
      </c>
      <c r="AY15" s="21">
        <v>11</v>
      </c>
      <c r="AZ15" s="21">
        <v>0.5</v>
      </c>
      <c r="BA15" s="21">
        <v>16</v>
      </c>
      <c r="BB15" s="21">
        <v>3</v>
      </c>
      <c r="BC15" s="21">
        <v>100</v>
      </c>
      <c r="BD15" s="21">
        <v>25</v>
      </c>
      <c r="BE15" s="21">
        <v>250</v>
      </c>
      <c r="BF15" s="21">
        <v>20</v>
      </c>
      <c r="BG15" s="21">
        <v>6900</v>
      </c>
      <c r="BH15" s="21">
        <v>420</v>
      </c>
      <c r="BI15" s="21">
        <f t="shared" si="6"/>
        <v>7277</v>
      </c>
      <c r="BJ15" s="21">
        <f t="shared" si="7"/>
        <v>468.5</v>
      </c>
      <c r="BK15" s="21">
        <f t="shared" si="8"/>
        <v>32284</v>
      </c>
      <c r="BL15" s="21">
        <f t="shared" si="9"/>
        <v>1129.94</v>
      </c>
    </row>
    <row r="16" spans="1:64" x14ac:dyDescent="0.25">
      <c r="A16" s="134">
        <v>9</v>
      </c>
      <c r="B16" s="22" t="s">
        <v>48</v>
      </c>
      <c r="C16" s="21">
        <v>80</v>
      </c>
      <c r="D16" s="21">
        <v>0.8</v>
      </c>
      <c r="E16" s="21">
        <v>18</v>
      </c>
      <c r="F16" s="21">
        <v>0.5</v>
      </c>
      <c r="G16" s="21">
        <v>17</v>
      </c>
      <c r="H16" s="21">
        <v>0.6</v>
      </c>
      <c r="I16" s="21">
        <v>15</v>
      </c>
      <c r="J16" s="21">
        <v>1.3</v>
      </c>
      <c r="K16" s="21">
        <v>30</v>
      </c>
      <c r="L16" s="21">
        <v>2.5</v>
      </c>
      <c r="M16" s="21">
        <v>0</v>
      </c>
      <c r="N16" s="21">
        <v>0</v>
      </c>
      <c r="O16" s="21">
        <v>50</v>
      </c>
      <c r="P16" s="21">
        <v>2</v>
      </c>
      <c r="Q16" s="21">
        <f t="shared" si="0"/>
        <v>143</v>
      </c>
      <c r="R16" s="21">
        <f t="shared" si="1"/>
        <v>5.0999999999999996</v>
      </c>
      <c r="S16" s="21">
        <v>240</v>
      </c>
      <c r="T16" s="21">
        <v>18</v>
      </c>
      <c r="U16" s="21">
        <v>13</v>
      </c>
      <c r="V16" s="21">
        <v>1</v>
      </c>
      <c r="W16" s="21">
        <v>0</v>
      </c>
      <c r="X16" s="21">
        <v>0</v>
      </c>
      <c r="Y16" s="21">
        <v>9</v>
      </c>
      <c r="Z16" s="21">
        <v>0.19</v>
      </c>
      <c r="AA16" s="21">
        <v>0</v>
      </c>
      <c r="AB16" s="21">
        <v>0</v>
      </c>
      <c r="AC16" s="21">
        <f t="shared" si="2"/>
        <v>262</v>
      </c>
      <c r="AD16" s="21">
        <f t="shared" si="3"/>
        <v>19.190000000000001</v>
      </c>
      <c r="AE16" s="21">
        <v>0</v>
      </c>
      <c r="AF16" s="21">
        <v>0</v>
      </c>
      <c r="AG16" s="21">
        <v>35</v>
      </c>
      <c r="AH16" s="21">
        <v>1.35</v>
      </c>
      <c r="AI16" s="21">
        <v>30</v>
      </c>
      <c r="AJ16" s="21">
        <v>1</v>
      </c>
      <c r="AK16" s="21">
        <v>2</v>
      </c>
      <c r="AL16" s="21">
        <v>0.05</v>
      </c>
      <c r="AM16" s="21">
        <v>25</v>
      </c>
      <c r="AN16" s="21">
        <v>0.35</v>
      </c>
      <c r="AO16" s="21">
        <v>30</v>
      </c>
      <c r="AP16" s="21">
        <v>0.22</v>
      </c>
      <c r="AQ16" s="21">
        <v>0</v>
      </c>
      <c r="AR16" s="21">
        <v>0</v>
      </c>
      <c r="AS16" s="21">
        <f t="shared" si="4"/>
        <v>527</v>
      </c>
      <c r="AT16" s="21">
        <f t="shared" si="5"/>
        <v>27.26</v>
      </c>
      <c r="AU16" s="21">
        <v>250</v>
      </c>
      <c r="AV16" s="21">
        <v>15</v>
      </c>
      <c r="AW16" s="21">
        <v>0</v>
      </c>
      <c r="AX16" s="21">
        <v>0</v>
      </c>
      <c r="AY16" s="21">
        <v>0</v>
      </c>
      <c r="AZ16" s="21">
        <v>0</v>
      </c>
      <c r="BA16" s="21">
        <v>0</v>
      </c>
      <c r="BB16" s="21">
        <v>0</v>
      </c>
      <c r="BC16" s="21">
        <v>4</v>
      </c>
      <c r="BD16" s="21">
        <v>0.9</v>
      </c>
      <c r="BE16" s="21">
        <v>4</v>
      </c>
      <c r="BF16" s="21">
        <v>0.11</v>
      </c>
      <c r="BG16" s="21">
        <v>80</v>
      </c>
      <c r="BH16" s="21">
        <v>2.5</v>
      </c>
      <c r="BI16" s="21">
        <f t="shared" si="6"/>
        <v>88</v>
      </c>
      <c r="BJ16" s="21">
        <f t="shared" si="7"/>
        <v>3.51</v>
      </c>
      <c r="BK16" s="21">
        <f t="shared" si="8"/>
        <v>615</v>
      </c>
      <c r="BL16" s="21">
        <f t="shared" si="9"/>
        <v>30.770000000000003</v>
      </c>
    </row>
    <row r="17" spans="1:64" x14ac:dyDescent="0.25">
      <c r="A17" s="134">
        <v>10</v>
      </c>
      <c r="B17" s="22" t="s">
        <v>49</v>
      </c>
      <c r="C17" s="21">
        <v>190</v>
      </c>
      <c r="D17" s="21">
        <v>6</v>
      </c>
      <c r="E17" s="21">
        <v>165</v>
      </c>
      <c r="F17" s="21">
        <v>3</v>
      </c>
      <c r="G17" s="21">
        <v>40</v>
      </c>
      <c r="H17" s="21">
        <v>0.6</v>
      </c>
      <c r="I17" s="21">
        <v>0</v>
      </c>
      <c r="J17" s="21">
        <v>0</v>
      </c>
      <c r="K17" s="21">
        <v>2</v>
      </c>
      <c r="L17" s="21">
        <v>0.15</v>
      </c>
      <c r="M17" s="21">
        <v>0</v>
      </c>
      <c r="N17" s="21">
        <v>0</v>
      </c>
      <c r="O17" s="21">
        <v>120</v>
      </c>
      <c r="P17" s="21">
        <v>2.5</v>
      </c>
      <c r="Q17" s="21">
        <f t="shared" si="0"/>
        <v>357</v>
      </c>
      <c r="R17" s="21">
        <f t="shared" si="1"/>
        <v>9.15</v>
      </c>
      <c r="S17" s="21">
        <v>26</v>
      </c>
      <c r="T17" s="21">
        <v>3.8</v>
      </c>
      <c r="U17" s="21">
        <v>20</v>
      </c>
      <c r="V17" s="21">
        <v>1</v>
      </c>
      <c r="W17" s="21">
        <v>2</v>
      </c>
      <c r="X17" s="21">
        <v>0.1</v>
      </c>
      <c r="Y17" s="21">
        <v>14</v>
      </c>
      <c r="Z17" s="21">
        <v>0.3</v>
      </c>
      <c r="AA17" s="21">
        <v>0</v>
      </c>
      <c r="AB17" s="21">
        <v>0</v>
      </c>
      <c r="AC17" s="21">
        <f t="shared" si="2"/>
        <v>62</v>
      </c>
      <c r="AD17" s="21">
        <f t="shared" si="3"/>
        <v>5.1999999999999993</v>
      </c>
      <c r="AE17" s="21">
        <v>0</v>
      </c>
      <c r="AF17" s="21">
        <v>0</v>
      </c>
      <c r="AG17" s="21">
        <v>16</v>
      </c>
      <c r="AH17" s="21">
        <v>0.4</v>
      </c>
      <c r="AI17" s="21">
        <v>0</v>
      </c>
      <c r="AJ17" s="21">
        <v>0</v>
      </c>
      <c r="AK17" s="21">
        <v>2</v>
      </c>
      <c r="AL17" s="21">
        <v>0.05</v>
      </c>
      <c r="AM17" s="21">
        <v>25</v>
      </c>
      <c r="AN17" s="21">
        <v>0.3</v>
      </c>
      <c r="AO17" s="21">
        <v>0</v>
      </c>
      <c r="AP17" s="21">
        <v>0</v>
      </c>
      <c r="AQ17" s="21">
        <v>0</v>
      </c>
      <c r="AR17" s="21">
        <v>0</v>
      </c>
      <c r="AS17" s="21">
        <f t="shared" si="4"/>
        <v>462</v>
      </c>
      <c r="AT17" s="21">
        <f t="shared" si="5"/>
        <v>15.100000000000001</v>
      </c>
      <c r="AU17" s="21">
        <v>250</v>
      </c>
      <c r="AV17" s="21">
        <v>5</v>
      </c>
      <c r="AW17" s="21">
        <v>0</v>
      </c>
      <c r="AX17" s="21">
        <v>0</v>
      </c>
      <c r="AY17" s="21">
        <v>0</v>
      </c>
      <c r="AZ17" s="21">
        <v>0</v>
      </c>
      <c r="BA17" s="21">
        <v>0</v>
      </c>
      <c r="BB17" s="21">
        <v>0</v>
      </c>
      <c r="BC17" s="21">
        <v>3</v>
      </c>
      <c r="BD17" s="21">
        <v>0.6</v>
      </c>
      <c r="BE17" s="21">
        <v>14</v>
      </c>
      <c r="BF17" s="21">
        <v>0.7</v>
      </c>
      <c r="BG17" s="21">
        <v>70</v>
      </c>
      <c r="BH17" s="21">
        <v>3.25</v>
      </c>
      <c r="BI17" s="21">
        <f t="shared" si="6"/>
        <v>87</v>
      </c>
      <c r="BJ17" s="21">
        <f t="shared" si="7"/>
        <v>4.55</v>
      </c>
      <c r="BK17" s="21">
        <f t="shared" si="8"/>
        <v>549</v>
      </c>
      <c r="BL17" s="21">
        <f t="shared" si="9"/>
        <v>19.650000000000002</v>
      </c>
    </row>
    <row r="18" spans="1:64" x14ac:dyDescent="0.25">
      <c r="A18" s="134">
        <v>11</v>
      </c>
      <c r="B18" s="22" t="s">
        <v>50</v>
      </c>
      <c r="C18" s="21">
        <v>15</v>
      </c>
      <c r="D18" s="21">
        <v>0.32</v>
      </c>
      <c r="E18" s="21">
        <v>15</v>
      </c>
      <c r="F18" s="21">
        <v>4</v>
      </c>
      <c r="G18" s="21">
        <v>15</v>
      </c>
      <c r="H18" s="21">
        <v>0.1</v>
      </c>
      <c r="I18" s="21">
        <v>0</v>
      </c>
      <c r="J18" s="21">
        <v>0</v>
      </c>
      <c r="K18" s="21">
        <v>4</v>
      </c>
      <c r="L18" s="21">
        <v>2.5</v>
      </c>
      <c r="M18" s="21">
        <v>0</v>
      </c>
      <c r="N18" s="21">
        <v>0</v>
      </c>
      <c r="O18" s="21">
        <v>5</v>
      </c>
      <c r="P18" s="21">
        <v>0.6</v>
      </c>
      <c r="Q18" s="21">
        <f t="shared" si="0"/>
        <v>34</v>
      </c>
      <c r="R18" s="21">
        <f t="shared" si="1"/>
        <v>6.82</v>
      </c>
      <c r="S18" s="21">
        <v>20</v>
      </c>
      <c r="T18" s="21">
        <v>7</v>
      </c>
      <c r="U18" s="21">
        <v>13</v>
      </c>
      <c r="V18" s="21">
        <v>3</v>
      </c>
      <c r="W18" s="21">
        <v>0</v>
      </c>
      <c r="X18" s="21">
        <v>0</v>
      </c>
      <c r="Y18" s="21">
        <v>9</v>
      </c>
      <c r="Z18" s="21">
        <v>0.19</v>
      </c>
      <c r="AA18" s="21">
        <v>0</v>
      </c>
      <c r="AB18" s="21">
        <v>0</v>
      </c>
      <c r="AC18" s="21">
        <f t="shared" si="2"/>
        <v>42</v>
      </c>
      <c r="AD18" s="21">
        <f t="shared" si="3"/>
        <v>10.19</v>
      </c>
      <c r="AE18" s="21">
        <v>0</v>
      </c>
      <c r="AF18" s="21">
        <v>0</v>
      </c>
      <c r="AG18" s="21">
        <v>16</v>
      </c>
      <c r="AH18" s="21">
        <v>0.35</v>
      </c>
      <c r="AI18" s="21">
        <v>15</v>
      </c>
      <c r="AJ18" s="21">
        <v>1.9</v>
      </c>
      <c r="AK18" s="21">
        <v>2</v>
      </c>
      <c r="AL18" s="21">
        <v>0.05</v>
      </c>
      <c r="AM18" s="21">
        <v>23</v>
      </c>
      <c r="AN18" s="21">
        <v>0.3</v>
      </c>
      <c r="AO18" s="21">
        <v>7</v>
      </c>
      <c r="AP18" s="21">
        <v>0.09</v>
      </c>
      <c r="AQ18" s="21">
        <v>0</v>
      </c>
      <c r="AR18" s="21">
        <v>0</v>
      </c>
      <c r="AS18" s="21">
        <f t="shared" si="4"/>
        <v>139</v>
      </c>
      <c r="AT18" s="21">
        <f t="shared" si="5"/>
        <v>19.7</v>
      </c>
      <c r="AU18" s="21">
        <v>100</v>
      </c>
      <c r="AV18" s="21">
        <v>7</v>
      </c>
      <c r="AW18" s="21">
        <v>0</v>
      </c>
      <c r="AX18" s="21">
        <v>0</v>
      </c>
      <c r="AY18" s="21">
        <v>0</v>
      </c>
      <c r="AZ18" s="21">
        <v>0</v>
      </c>
      <c r="BA18" s="21">
        <v>0</v>
      </c>
      <c r="BB18" s="21">
        <v>0</v>
      </c>
      <c r="BC18" s="21">
        <v>2</v>
      </c>
      <c r="BD18" s="21">
        <v>0.5</v>
      </c>
      <c r="BE18" s="21">
        <v>4</v>
      </c>
      <c r="BF18" s="21">
        <v>0.19</v>
      </c>
      <c r="BG18" s="21">
        <v>100</v>
      </c>
      <c r="BH18" s="21">
        <v>3.5</v>
      </c>
      <c r="BI18" s="21">
        <f t="shared" si="6"/>
        <v>106</v>
      </c>
      <c r="BJ18" s="21">
        <f t="shared" si="7"/>
        <v>4.1899999999999995</v>
      </c>
      <c r="BK18" s="21">
        <f t="shared" si="8"/>
        <v>245</v>
      </c>
      <c r="BL18" s="21">
        <f t="shared" si="9"/>
        <v>23.89</v>
      </c>
    </row>
    <row r="19" spans="1:64" x14ac:dyDescent="0.25">
      <c r="A19" s="134">
        <v>12</v>
      </c>
      <c r="B19" s="22" t="s">
        <v>51</v>
      </c>
      <c r="C19" s="21">
        <v>180</v>
      </c>
      <c r="D19" s="21">
        <v>4</v>
      </c>
      <c r="E19" s="21">
        <v>16</v>
      </c>
      <c r="F19" s="21">
        <v>0.4</v>
      </c>
      <c r="G19" s="21">
        <v>28</v>
      </c>
      <c r="H19" s="21">
        <v>0.99</v>
      </c>
      <c r="I19" s="21">
        <v>4</v>
      </c>
      <c r="J19" s="21">
        <v>0.35</v>
      </c>
      <c r="K19" s="21">
        <v>2</v>
      </c>
      <c r="L19" s="21">
        <v>0.15</v>
      </c>
      <c r="M19" s="21">
        <v>0</v>
      </c>
      <c r="N19" s="21">
        <v>0</v>
      </c>
      <c r="O19" s="21">
        <v>60</v>
      </c>
      <c r="P19" s="21">
        <v>2</v>
      </c>
      <c r="Q19" s="21">
        <f t="shared" si="0"/>
        <v>202</v>
      </c>
      <c r="R19" s="21">
        <f t="shared" si="1"/>
        <v>4.9000000000000004</v>
      </c>
      <c r="S19" s="21">
        <v>32</v>
      </c>
      <c r="T19" s="21">
        <v>2.2999999999999998</v>
      </c>
      <c r="U19" s="21">
        <v>0</v>
      </c>
      <c r="V19" s="21">
        <v>0</v>
      </c>
      <c r="W19" s="21">
        <v>2</v>
      </c>
      <c r="X19" s="21">
        <v>0.1</v>
      </c>
      <c r="Y19" s="21">
        <v>4</v>
      </c>
      <c r="Z19" s="21">
        <v>0.19</v>
      </c>
      <c r="AA19" s="21">
        <v>0</v>
      </c>
      <c r="AB19" s="21">
        <v>0</v>
      </c>
      <c r="AC19" s="21">
        <f t="shared" si="2"/>
        <v>38</v>
      </c>
      <c r="AD19" s="21">
        <f t="shared" si="3"/>
        <v>2.59</v>
      </c>
      <c r="AE19" s="21">
        <v>0</v>
      </c>
      <c r="AF19" s="21">
        <v>0</v>
      </c>
      <c r="AG19" s="21">
        <v>16</v>
      </c>
      <c r="AH19" s="21">
        <v>0.37</v>
      </c>
      <c r="AI19" s="21">
        <v>8</v>
      </c>
      <c r="AJ19" s="21">
        <v>0.4</v>
      </c>
      <c r="AK19" s="21">
        <v>2</v>
      </c>
      <c r="AL19" s="21">
        <v>0.05</v>
      </c>
      <c r="AM19" s="21">
        <v>25</v>
      </c>
      <c r="AN19" s="21">
        <v>0.26</v>
      </c>
      <c r="AO19" s="21">
        <v>7</v>
      </c>
      <c r="AP19" s="21">
        <v>0.09</v>
      </c>
      <c r="AQ19" s="21">
        <v>0</v>
      </c>
      <c r="AR19" s="21">
        <v>0</v>
      </c>
      <c r="AS19" s="21">
        <f t="shared" si="4"/>
        <v>298</v>
      </c>
      <c r="AT19" s="21">
        <f t="shared" si="5"/>
        <v>8.66</v>
      </c>
      <c r="AU19" s="21">
        <v>150</v>
      </c>
      <c r="AV19" s="21">
        <v>7</v>
      </c>
      <c r="AW19" s="21">
        <v>0</v>
      </c>
      <c r="AX19" s="21">
        <v>0</v>
      </c>
      <c r="AY19" s="21">
        <v>0</v>
      </c>
      <c r="AZ19" s="21">
        <v>0</v>
      </c>
      <c r="BA19" s="21">
        <v>0</v>
      </c>
      <c r="BB19" s="21">
        <v>0</v>
      </c>
      <c r="BC19" s="21">
        <v>2</v>
      </c>
      <c r="BD19" s="21">
        <v>0.05</v>
      </c>
      <c r="BE19" s="21">
        <v>4</v>
      </c>
      <c r="BF19" s="21">
        <v>0.19</v>
      </c>
      <c r="BG19" s="21">
        <v>50</v>
      </c>
      <c r="BH19" s="21">
        <v>2</v>
      </c>
      <c r="BI19" s="21">
        <f t="shared" si="6"/>
        <v>56</v>
      </c>
      <c r="BJ19" s="21">
        <f t="shared" si="7"/>
        <v>2.2400000000000002</v>
      </c>
      <c r="BK19" s="21">
        <f t="shared" si="8"/>
        <v>354</v>
      </c>
      <c r="BL19" s="21">
        <f t="shared" si="9"/>
        <v>10.9</v>
      </c>
    </row>
    <row r="20" spans="1:64" x14ac:dyDescent="0.25">
      <c r="A20" s="134">
        <v>13</v>
      </c>
      <c r="B20" s="22" t="s">
        <v>52</v>
      </c>
      <c r="C20" s="21">
        <v>1000</v>
      </c>
      <c r="D20" s="21">
        <v>89</v>
      </c>
      <c r="E20" s="21">
        <v>500</v>
      </c>
      <c r="F20" s="21">
        <v>20</v>
      </c>
      <c r="G20" s="21">
        <v>200</v>
      </c>
      <c r="H20" s="21">
        <v>15</v>
      </c>
      <c r="I20" s="21">
        <v>23</v>
      </c>
      <c r="J20" s="21">
        <v>0.35</v>
      </c>
      <c r="K20" s="21">
        <v>1500</v>
      </c>
      <c r="L20" s="21">
        <v>100</v>
      </c>
      <c r="M20" s="21">
        <v>0</v>
      </c>
      <c r="N20" s="21">
        <v>0</v>
      </c>
      <c r="O20" s="21">
        <v>1300</v>
      </c>
      <c r="P20" s="21">
        <v>130</v>
      </c>
      <c r="Q20" s="21">
        <f t="shared" si="0"/>
        <v>3023</v>
      </c>
      <c r="R20" s="21">
        <f t="shared" si="1"/>
        <v>209.35</v>
      </c>
      <c r="S20" s="21">
        <v>1700</v>
      </c>
      <c r="T20" s="21">
        <v>140</v>
      </c>
      <c r="U20" s="21">
        <v>600</v>
      </c>
      <c r="V20" s="21">
        <v>100</v>
      </c>
      <c r="W20" s="21">
        <v>110</v>
      </c>
      <c r="X20" s="21">
        <v>22</v>
      </c>
      <c r="Y20" s="21">
        <v>4</v>
      </c>
      <c r="Z20" s="21">
        <v>0.19</v>
      </c>
      <c r="AA20" s="21">
        <v>0</v>
      </c>
      <c r="AB20" s="21">
        <v>0</v>
      </c>
      <c r="AC20" s="21">
        <f t="shared" si="2"/>
        <v>2414</v>
      </c>
      <c r="AD20" s="21">
        <f t="shared" si="3"/>
        <v>262.19</v>
      </c>
      <c r="AE20" s="21">
        <v>0</v>
      </c>
      <c r="AF20" s="21">
        <v>0</v>
      </c>
      <c r="AG20" s="21">
        <v>16</v>
      </c>
      <c r="AH20" s="21">
        <v>0.37</v>
      </c>
      <c r="AI20" s="21">
        <v>18</v>
      </c>
      <c r="AJ20" s="21">
        <v>1</v>
      </c>
      <c r="AK20" s="21">
        <v>2</v>
      </c>
      <c r="AL20" s="21">
        <v>0.05</v>
      </c>
      <c r="AM20" s="21">
        <v>23</v>
      </c>
      <c r="AN20" s="21">
        <v>0.3</v>
      </c>
      <c r="AO20" s="21">
        <v>8</v>
      </c>
      <c r="AP20" s="21">
        <v>0.5</v>
      </c>
      <c r="AQ20" s="21">
        <v>0</v>
      </c>
      <c r="AR20" s="21">
        <v>0</v>
      </c>
      <c r="AS20" s="21">
        <f t="shared" si="4"/>
        <v>5504</v>
      </c>
      <c r="AT20" s="21">
        <f t="shared" si="5"/>
        <v>473.76</v>
      </c>
      <c r="AU20" s="21">
        <v>3500</v>
      </c>
      <c r="AV20" s="21">
        <v>325</v>
      </c>
      <c r="AW20" s="21">
        <v>0</v>
      </c>
      <c r="AX20" s="21">
        <v>0</v>
      </c>
      <c r="AY20" s="21">
        <v>0</v>
      </c>
      <c r="AZ20" s="21">
        <v>0</v>
      </c>
      <c r="BA20" s="21">
        <v>0</v>
      </c>
      <c r="BB20" s="21">
        <v>0</v>
      </c>
      <c r="BC20" s="21">
        <v>1</v>
      </c>
      <c r="BD20" s="21">
        <v>0.3</v>
      </c>
      <c r="BE20" s="21">
        <v>4</v>
      </c>
      <c r="BF20" s="21">
        <v>0.18</v>
      </c>
      <c r="BG20" s="21">
        <v>3500</v>
      </c>
      <c r="BH20" s="21">
        <v>120</v>
      </c>
      <c r="BI20" s="21">
        <f t="shared" si="6"/>
        <v>3505</v>
      </c>
      <c r="BJ20" s="21">
        <f t="shared" si="7"/>
        <v>120.48</v>
      </c>
      <c r="BK20" s="21">
        <f t="shared" si="8"/>
        <v>9009</v>
      </c>
      <c r="BL20" s="21">
        <f t="shared" si="9"/>
        <v>594.24</v>
      </c>
    </row>
    <row r="21" spans="1:64" x14ac:dyDescent="0.25">
      <c r="A21" s="134">
        <v>14</v>
      </c>
      <c r="B21" s="22" t="s">
        <v>53</v>
      </c>
      <c r="C21" s="21">
        <v>15</v>
      </c>
      <c r="D21" s="21">
        <v>0.18</v>
      </c>
      <c r="E21" s="21">
        <v>1100</v>
      </c>
      <c r="F21" s="21">
        <v>15</v>
      </c>
      <c r="G21" s="21">
        <v>300</v>
      </c>
      <c r="H21" s="21">
        <v>9</v>
      </c>
      <c r="I21" s="21">
        <v>5</v>
      </c>
      <c r="J21" s="21">
        <v>0.15</v>
      </c>
      <c r="K21" s="21">
        <v>8</v>
      </c>
      <c r="L21" s="21">
        <v>0.9</v>
      </c>
      <c r="M21" s="21">
        <v>0</v>
      </c>
      <c r="N21" s="21">
        <v>0</v>
      </c>
      <c r="O21" s="21">
        <v>800</v>
      </c>
      <c r="P21" s="21">
        <v>6</v>
      </c>
      <c r="Q21" s="21">
        <f t="shared" si="0"/>
        <v>1128</v>
      </c>
      <c r="R21" s="21">
        <f t="shared" si="1"/>
        <v>16.23</v>
      </c>
      <c r="S21" s="21">
        <v>70</v>
      </c>
      <c r="T21" s="21">
        <v>5</v>
      </c>
      <c r="U21" s="21">
        <v>2</v>
      </c>
      <c r="V21" s="21">
        <v>0.25</v>
      </c>
      <c r="W21" s="21">
        <v>0</v>
      </c>
      <c r="X21" s="21">
        <v>0</v>
      </c>
      <c r="Y21" s="21">
        <v>0</v>
      </c>
      <c r="Z21" s="21">
        <v>0</v>
      </c>
      <c r="AA21" s="21">
        <v>0</v>
      </c>
      <c r="AB21" s="21">
        <v>0</v>
      </c>
      <c r="AC21" s="21">
        <f t="shared" si="2"/>
        <v>72</v>
      </c>
      <c r="AD21" s="21">
        <f t="shared" si="3"/>
        <v>5.25</v>
      </c>
      <c r="AE21" s="21">
        <v>0</v>
      </c>
      <c r="AF21" s="21">
        <v>0</v>
      </c>
      <c r="AG21" s="21">
        <v>16</v>
      </c>
      <c r="AH21" s="21">
        <v>0.37</v>
      </c>
      <c r="AI21" s="21">
        <v>4</v>
      </c>
      <c r="AJ21" s="21">
        <v>0.18</v>
      </c>
      <c r="AK21" s="21">
        <v>0</v>
      </c>
      <c r="AL21" s="21">
        <v>0</v>
      </c>
      <c r="AM21" s="21">
        <v>0</v>
      </c>
      <c r="AN21" s="21">
        <v>0</v>
      </c>
      <c r="AO21" s="21">
        <v>1200</v>
      </c>
      <c r="AP21" s="21">
        <v>15</v>
      </c>
      <c r="AQ21" s="21">
        <v>0</v>
      </c>
      <c r="AR21" s="21">
        <v>0</v>
      </c>
      <c r="AS21" s="21">
        <f t="shared" si="4"/>
        <v>2420</v>
      </c>
      <c r="AT21" s="21">
        <f t="shared" si="5"/>
        <v>37.03</v>
      </c>
      <c r="AU21" s="21">
        <v>0</v>
      </c>
      <c r="AV21" s="21">
        <v>0</v>
      </c>
      <c r="AW21" s="21">
        <v>0</v>
      </c>
      <c r="AX21" s="21">
        <v>0</v>
      </c>
      <c r="AY21" s="21">
        <v>0</v>
      </c>
      <c r="AZ21" s="21">
        <v>0</v>
      </c>
      <c r="BA21" s="21">
        <v>0</v>
      </c>
      <c r="BB21" s="21">
        <v>0</v>
      </c>
      <c r="BC21" s="21">
        <v>0</v>
      </c>
      <c r="BD21" s="21">
        <v>0</v>
      </c>
      <c r="BE21" s="21">
        <v>72</v>
      </c>
      <c r="BF21" s="21">
        <v>50</v>
      </c>
      <c r="BG21" s="21">
        <v>550</v>
      </c>
      <c r="BH21" s="21">
        <v>18</v>
      </c>
      <c r="BI21" s="21">
        <f t="shared" si="6"/>
        <v>622</v>
      </c>
      <c r="BJ21" s="21">
        <f t="shared" si="7"/>
        <v>68</v>
      </c>
      <c r="BK21" s="21">
        <f t="shared" si="8"/>
        <v>3042</v>
      </c>
      <c r="BL21" s="21">
        <f t="shared" si="9"/>
        <v>105.03</v>
      </c>
    </row>
    <row r="22" spans="1:64" x14ac:dyDescent="0.25">
      <c r="A22" s="134">
        <v>15</v>
      </c>
      <c r="B22" s="22" t="s">
        <v>54</v>
      </c>
      <c r="C22" s="21"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f t="shared" si="0"/>
        <v>0</v>
      </c>
      <c r="R22" s="21">
        <f t="shared" si="1"/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f t="shared" si="2"/>
        <v>0</v>
      </c>
      <c r="AD22" s="21">
        <f t="shared" si="3"/>
        <v>0</v>
      </c>
      <c r="AE22" s="21">
        <v>0</v>
      </c>
      <c r="AF22" s="21">
        <v>0</v>
      </c>
      <c r="AG22" s="21">
        <v>0</v>
      </c>
      <c r="AH22" s="21">
        <v>0</v>
      </c>
      <c r="AI22" s="21">
        <v>0</v>
      </c>
      <c r="AJ22" s="21">
        <v>0</v>
      </c>
      <c r="AK22" s="21">
        <v>0</v>
      </c>
      <c r="AL22" s="21">
        <v>0</v>
      </c>
      <c r="AM22" s="21">
        <v>0</v>
      </c>
      <c r="AN22" s="21">
        <v>0</v>
      </c>
      <c r="AO22" s="21">
        <v>0</v>
      </c>
      <c r="AP22" s="21">
        <v>0</v>
      </c>
      <c r="AQ22" s="21">
        <v>0</v>
      </c>
      <c r="AR22" s="21">
        <v>0</v>
      </c>
      <c r="AS22" s="21">
        <f t="shared" si="4"/>
        <v>0</v>
      </c>
      <c r="AT22" s="21">
        <f t="shared" si="5"/>
        <v>0</v>
      </c>
      <c r="AU22" s="21">
        <v>0</v>
      </c>
      <c r="AV22" s="21">
        <v>0</v>
      </c>
      <c r="AW22" s="21">
        <v>0</v>
      </c>
      <c r="AX22" s="21">
        <v>0</v>
      </c>
      <c r="AY22" s="21">
        <v>0</v>
      </c>
      <c r="AZ22" s="21">
        <v>0</v>
      </c>
      <c r="BA22" s="21">
        <v>0</v>
      </c>
      <c r="BB22" s="21">
        <v>0</v>
      </c>
      <c r="BC22" s="21">
        <v>0</v>
      </c>
      <c r="BD22" s="21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f t="shared" si="6"/>
        <v>0</v>
      </c>
      <c r="BJ22" s="21">
        <f t="shared" si="7"/>
        <v>0</v>
      </c>
      <c r="BK22" s="21">
        <f t="shared" si="8"/>
        <v>0</v>
      </c>
      <c r="BL22" s="21">
        <f t="shared" si="9"/>
        <v>0</v>
      </c>
    </row>
    <row r="23" spans="1:64" x14ac:dyDescent="0.25">
      <c r="A23" s="134">
        <v>16</v>
      </c>
      <c r="B23" s="22" t="s">
        <v>55</v>
      </c>
      <c r="C23" s="21">
        <v>115</v>
      </c>
      <c r="D23" s="21">
        <v>4</v>
      </c>
      <c r="E23" s="21">
        <v>3450</v>
      </c>
      <c r="F23" s="21">
        <v>58</v>
      </c>
      <c r="G23" s="21">
        <v>1400</v>
      </c>
      <c r="H23" s="21">
        <v>1.1000000000000001</v>
      </c>
      <c r="I23" s="21">
        <v>10</v>
      </c>
      <c r="J23" s="21">
        <v>12</v>
      </c>
      <c r="K23" s="21">
        <v>3000</v>
      </c>
      <c r="L23" s="21">
        <v>300</v>
      </c>
      <c r="M23" s="21">
        <v>0</v>
      </c>
      <c r="N23" s="21">
        <v>0</v>
      </c>
      <c r="O23" s="21">
        <v>5000</v>
      </c>
      <c r="P23" s="21">
        <v>1.7</v>
      </c>
      <c r="Q23" s="21">
        <f t="shared" si="0"/>
        <v>6575</v>
      </c>
      <c r="R23" s="21">
        <f t="shared" si="1"/>
        <v>374</v>
      </c>
      <c r="S23" s="21">
        <v>3000</v>
      </c>
      <c r="T23" s="21">
        <v>180</v>
      </c>
      <c r="U23" s="21">
        <v>650</v>
      </c>
      <c r="V23" s="21">
        <v>60</v>
      </c>
      <c r="W23" s="21">
        <v>80</v>
      </c>
      <c r="X23" s="21">
        <v>34</v>
      </c>
      <c r="Y23" s="21">
        <v>0</v>
      </c>
      <c r="Z23" s="21">
        <v>0</v>
      </c>
      <c r="AA23" s="21">
        <v>0</v>
      </c>
      <c r="AB23" s="21">
        <v>0</v>
      </c>
      <c r="AC23" s="21">
        <f t="shared" si="2"/>
        <v>3730</v>
      </c>
      <c r="AD23" s="21">
        <f t="shared" si="3"/>
        <v>274</v>
      </c>
      <c r="AE23" s="21">
        <v>4</v>
      </c>
      <c r="AF23" s="21">
        <v>0.45</v>
      </c>
      <c r="AG23" s="21">
        <v>16</v>
      </c>
      <c r="AH23" s="21">
        <v>0.37</v>
      </c>
      <c r="AI23" s="21">
        <v>160</v>
      </c>
      <c r="AJ23" s="21">
        <v>8</v>
      </c>
      <c r="AK23" s="21">
        <v>2</v>
      </c>
      <c r="AL23" s="21">
        <v>0.05</v>
      </c>
      <c r="AM23" s="21">
        <v>25</v>
      </c>
      <c r="AN23" s="21">
        <v>0.35</v>
      </c>
      <c r="AO23" s="21">
        <v>7</v>
      </c>
      <c r="AP23" s="21">
        <v>0.09</v>
      </c>
      <c r="AQ23" s="21">
        <v>0</v>
      </c>
      <c r="AR23" s="21">
        <v>0</v>
      </c>
      <c r="AS23" s="21">
        <f t="shared" si="4"/>
        <v>10519</v>
      </c>
      <c r="AT23" s="21">
        <f t="shared" si="5"/>
        <v>657.31000000000006</v>
      </c>
      <c r="AU23" s="21">
        <v>10000</v>
      </c>
      <c r="AV23" s="21">
        <v>550</v>
      </c>
      <c r="AW23" s="21">
        <v>0</v>
      </c>
      <c r="AX23" s="21">
        <v>0</v>
      </c>
      <c r="AY23" s="21">
        <v>10</v>
      </c>
      <c r="AZ23" s="21">
        <v>5</v>
      </c>
      <c r="BA23" s="21">
        <v>0</v>
      </c>
      <c r="BB23" s="21">
        <v>0</v>
      </c>
      <c r="BC23" s="21">
        <v>42</v>
      </c>
      <c r="BD23" s="21">
        <v>15</v>
      </c>
      <c r="BE23" s="21">
        <v>1440</v>
      </c>
      <c r="BF23" s="21">
        <v>99</v>
      </c>
      <c r="BG23" s="21">
        <v>3700</v>
      </c>
      <c r="BH23" s="21">
        <v>125</v>
      </c>
      <c r="BI23" s="21">
        <f t="shared" si="6"/>
        <v>5192</v>
      </c>
      <c r="BJ23" s="21">
        <f t="shared" si="7"/>
        <v>244</v>
      </c>
      <c r="BK23" s="21">
        <f t="shared" si="8"/>
        <v>15711</v>
      </c>
      <c r="BL23" s="21">
        <f t="shared" si="9"/>
        <v>901.31000000000006</v>
      </c>
    </row>
    <row r="24" spans="1:64" x14ac:dyDescent="0.25">
      <c r="A24" s="134">
        <v>17</v>
      </c>
      <c r="B24" s="22" t="s">
        <v>56</v>
      </c>
      <c r="C24" s="21">
        <v>25</v>
      </c>
      <c r="D24" s="21">
        <v>0.8</v>
      </c>
      <c r="E24" s="21">
        <v>280</v>
      </c>
      <c r="F24" s="21">
        <v>4</v>
      </c>
      <c r="G24" s="21">
        <v>42</v>
      </c>
      <c r="H24" s="21">
        <v>7.0000000000000007E-2</v>
      </c>
      <c r="I24" s="21">
        <v>5</v>
      </c>
      <c r="J24" s="21">
        <v>0.15</v>
      </c>
      <c r="K24" s="21">
        <v>300</v>
      </c>
      <c r="L24" s="21">
        <v>0.25</v>
      </c>
      <c r="M24" s="21">
        <v>0</v>
      </c>
      <c r="N24" s="21">
        <v>0</v>
      </c>
      <c r="O24" s="21">
        <v>230</v>
      </c>
      <c r="P24" s="21">
        <v>2</v>
      </c>
      <c r="Q24" s="21">
        <f t="shared" si="0"/>
        <v>610</v>
      </c>
      <c r="R24" s="21">
        <f t="shared" si="1"/>
        <v>5.2</v>
      </c>
      <c r="S24" s="21">
        <v>900</v>
      </c>
      <c r="T24" s="21">
        <v>9</v>
      </c>
      <c r="U24" s="21">
        <v>550</v>
      </c>
      <c r="V24" s="21">
        <v>70</v>
      </c>
      <c r="W24" s="21">
        <v>26</v>
      </c>
      <c r="X24" s="21">
        <v>2.5</v>
      </c>
      <c r="Y24" s="21">
        <v>0</v>
      </c>
      <c r="Z24" s="21">
        <v>0</v>
      </c>
      <c r="AA24" s="21">
        <v>0</v>
      </c>
      <c r="AB24" s="21">
        <v>0</v>
      </c>
      <c r="AC24" s="21">
        <f t="shared" si="2"/>
        <v>1476</v>
      </c>
      <c r="AD24" s="21">
        <f t="shared" si="3"/>
        <v>81.5</v>
      </c>
      <c r="AE24" s="21">
        <v>0</v>
      </c>
      <c r="AF24" s="21">
        <v>0</v>
      </c>
      <c r="AG24" s="21">
        <v>16</v>
      </c>
      <c r="AH24" s="21">
        <v>0.37</v>
      </c>
      <c r="AI24" s="21">
        <v>22</v>
      </c>
      <c r="AJ24" s="21">
        <v>1</v>
      </c>
      <c r="AK24" s="21">
        <v>2</v>
      </c>
      <c r="AL24" s="21">
        <v>0.05</v>
      </c>
      <c r="AM24" s="21">
        <v>24</v>
      </c>
      <c r="AN24" s="21">
        <v>0.3</v>
      </c>
      <c r="AO24" s="21">
        <v>7</v>
      </c>
      <c r="AP24" s="21">
        <v>0.09</v>
      </c>
      <c r="AQ24" s="21">
        <v>0</v>
      </c>
      <c r="AR24" s="21">
        <v>0</v>
      </c>
      <c r="AS24" s="21">
        <f t="shared" si="4"/>
        <v>2157</v>
      </c>
      <c r="AT24" s="21">
        <f t="shared" si="5"/>
        <v>88.51</v>
      </c>
      <c r="AU24" s="21">
        <v>1300</v>
      </c>
      <c r="AV24" s="21">
        <v>110</v>
      </c>
      <c r="AW24" s="21">
        <v>0</v>
      </c>
      <c r="AX24" s="21">
        <v>0</v>
      </c>
      <c r="AY24" s="21">
        <v>0</v>
      </c>
      <c r="AZ24" s="21">
        <v>0</v>
      </c>
      <c r="BA24" s="21">
        <v>5</v>
      </c>
      <c r="BB24" s="21">
        <v>9</v>
      </c>
      <c r="BC24" s="21">
        <v>50</v>
      </c>
      <c r="BD24" s="21">
        <v>12</v>
      </c>
      <c r="BE24" s="21">
        <v>300</v>
      </c>
      <c r="BF24" s="21">
        <v>22</v>
      </c>
      <c r="BG24" s="21">
        <v>2200</v>
      </c>
      <c r="BH24" s="21">
        <v>112</v>
      </c>
      <c r="BI24" s="21">
        <f t="shared" si="6"/>
        <v>2555</v>
      </c>
      <c r="BJ24" s="21">
        <f t="shared" si="7"/>
        <v>155</v>
      </c>
      <c r="BK24" s="21">
        <f t="shared" si="8"/>
        <v>4712</v>
      </c>
      <c r="BL24" s="21">
        <f t="shared" si="9"/>
        <v>243.51</v>
      </c>
    </row>
    <row r="25" spans="1:64" x14ac:dyDescent="0.25">
      <c r="A25" s="134">
        <v>18</v>
      </c>
      <c r="B25" s="22" t="s">
        <v>57</v>
      </c>
      <c r="C25" s="21">
        <v>50</v>
      </c>
      <c r="D25" s="21">
        <v>1.2</v>
      </c>
      <c r="E25" s="21">
        <v>0</v>
      </c>
      <c r="F25" s="21">
        <v>0</v>
      </c>
      <c r="G25" s="21">
        <v>13</v>
      </c>
      <c r="H25" s="21">
        <v>12</v>
      </c>
      <c r="I25" s="21">
        <v>9</v>
      </c>
      <c r="J25" s="21">
        <v>0.42</v>
      </c>
      <c r="K25" s="21">
        <v>5</v>
      </c>
      <c r="L25" s="21">
        <v>0.35</v>
      </c>
      <c r="M25" s="21">
        <v>0</v>
      </c>
      <c r="N25" s="21">
        <v>0</v>
      </c>
      <c r="O25" s="21">
        <v>25</v>
      </c>
      <c r="P25" s="21">
        <v>0.8</v>
      </c>
      <c r="Q25" s="21">
        <f t="shared" si="0"/>
        <v>64</v>
      </c>
      <c r="R25" s="21">
        <f t="shared" si="1"/>
        <v>1.9699999999999998</v>
      </c>
      <c r="S25" s="21">
        <v>140</v>
      </c>
      <c r="T25" s="21">
        <v>10</v>
      </c>
      <c r="U25" s="21">
        <v>55</v>
      </c>
      <c r="V25" s="21">
        <v>5</v>
      </c>
      <c r="W25" s="21">
        <v>2</v>
      </c>
      <c r="X25" s="21">
        <v>0.19</v>
      </c>
      <c r="Y25" s="21">
        <v>0</v>
      </c>
      <c r="Z25" s="21">
        <v>0</v>
      </c>
      <c r="AA25" s="21">
        <v>0</v>
      </c>
      <c r="AB25" s="21">
        <v>0</v>
      </c>
      <c r="AC25" s="21">
        <f t="shared" si="2"/>
        <v>197</v>
      </c>
      <c r="AD25" s="21">
        <f t="shared" si="3"/>
        <v>15.19</v>
      </c>
      <c r="AE25" s="21">
        <v>3</v>
      </c>
      <c r="AF25" s="21">
        <v>0.7</v>
      </c>
      <c r="AG25" s="21">
        <v>16</v>
      </c>
      <c r="AH25" s="21">
        <v>0.37</v>
      </c>
      <c r="AI25" s="21">
        <v>15</v>
      </c>
      <c r="AJ25" s="21">
        <v>0.9</v>
      </c>
      <c r="AK25" s="21">
        <v>40</v>
      </c>
      <c r="AL25" s="21">
        <v>0.99</v>
      </c>
      <c r="AM25" s="21">
        <v>20</v>
      </c>
      <c r="AN25" s="21">
        <v>0.02</v>
      </c>
      <c r="AO25" s="21">
        <v>7</v>
      </c>
      <c r="AP25" s="21">
        <v>0.09</v>
      </c>
      <c r="AQ25" s="21">
        <v>0</v>
      </c>
      <c r="AR25" s="21">
        <v>0</v>
      </c>
      <c r="AS25" s="21">
        <f t="shared" si="4"/>
        <v>362</v>
      </c>
      <c r="AT25" s="21">
        <f t="shared" si="5"/>
        <v>20.229999999999997</v>
      </c>
      <c r="AU25" s="21">
        <v>250</v>
      </c>
      <c r="AV25" s="21">
        <v>15</v>
      </c>
      <c r="AW25" s="21">
        <v>0</v>
      </c>
      <c r="AX25" s="21">
        <v>0</v>
      </c>
      <c r="AY25" s="21">
        <v>0</v>
      </c>
      <c r="AZ25" s="21">
        <v>0</v>
      </c>
      <c r="BA25" s="21">
        <v>0</v>
      </c>
      <c r="BB25" s="21">
        <v>0</v>
      </c>
      <c r="BC25" s="21">
        <v>10</v>
      </c>
      <c r="BD25" s="21">
        <v>2</v>
      </c>
      <c r="BE25" s="21">
        <v>7</v>
      </c>
      <c r="BF25" s="21">
        <v>0.4</v>
      </c>
      <c r="BG25" s="21">
        <v>400</v>
      </c>
      <c r="BH25" s="21">
        <v>18</v>
      </c>
      <c r="BI25" s="21">
        <f t="shared" si="6"/>
        <v>417</v>
      </c>
      <c r="BJ25" s="21">
        <f t="shared" si="7"/>
        <v>20.399999999999999</v>
      </c>
      <c r="BK25" s="21">
        <f t="shared" si="8"/>
        <v>779</v>
      </c>
      <c r="BL25" s="21">
        <f t="shared" si="9"/>
        <v>40.629999999999995</v>
      </c>
    </row>
    <row r="26" spans="1:64" x14ac:dyDescent="0.25">
      <c r="A26" s="134">
        <v>19</v>
      </c>
      <c r="B26" s="22" t="s">
        <v>58</v>
      </c>
      <c r="C26" s="21">
        <v>20</v>
      </c>
      <c r="D26" s="21">
        <v>0.2</v>
      </c>
      <c r="E26" s="21">
        <v>20</v>
      </c>
      <c r="F26" s="21">
        <v>3.7</v>
      </c>
      <c r="G26" s="21">
        <v>13</v>
      </c>
      <c r="H26" s="21">
        <v>0.13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25</v>
      </c>
      <c r="P26" s="21">
        <v>0.4</v>
      </c>
      <c r="Q26" s="21">
        <f t="shared" si="0"/>
        <v>40</v>
      </c>
      <c r="R26" s="21">
        <f t="shared" si="1"/>
        <v>3.9000000000000004</v>
      </c>
      <c r="S26" s="21">
        <v>70</v>
      </c>
      <c r="T26" s="21">
        <v>1</v>
      </c>
      <c r="U26" s="21">
        <v>0</v>
      </c>
      <c r="V26" s="21">
        <v>0</v>
      </c>
      <c r="W26" s="21">
        <v>2</v>
      </c>
      <c r="X26" s="21">
        <v>0.19</v>
      </c>
      <c r="Y26" s="21">
        <v>0</v>
      </c>
      <c r="Z26" s="21">
        <v>0</v>
      </c>
      <c r="AA26" s="21">
        <v>0</v>
      </c>
      <c r="AB26" s="21">
        <v>0</v>
      </c>
      <c r="AC26" s="21">
        <f t="shared" si="2"/>
        <v>72</v>
      </c>
      <c r="AD26" s="21">
        <f t="shared" si="3"/>
        <v>1.19</v>
      </c>
      <c r="AE26" s="21">
        <v>0</v>
      </c>
      <c r="AF26" s="21">
        <v>0</v>
      </c>
      <c r="AG26" s="21">
        <v>7</v>
      </c>
      <c r="AH26" s="21">
        <v>0.25</v>
      </c>
      <c r="AI26" s="21">
        <v>4</v>
      </c>
      <c r="AJ26" s="21">
        <v>0.3</v>
      </c>
      <c r="AK26" s="21">
        <v>2</v>
      </c>
      <c r="AL26" s="21">
        <v>0.05</v>
      </c>
      <c r="AM26" s="21">
        <v>15</v>
      </c>
      <c r="AN26" s="21">
        <v>0.2</v>
      </c>
      <c r="AO26" s="21">
        <v>0</v>
      </c>
      <c r="AP26" s="21">
        <v>0</v>
      </c>
      <c r="AQ26" s="21">
        <v>0</v>
      </c>
      <c r="AR26" s="21">
        <v>0</v>
      </c>
      <c r="AS26" s="21">
        <f t="shared" si="4"/>
        <v>140</v>
      </c>
      <c r="AT26" s="21">
        <f t="shared" si="5"/>
        <v>5.89</v>
      </c>
      <c r="AU26" s="21">
        <v>100</v>
      </c>
      <c r="AV26" s="21">
        <v>1</v>
      </c>
      <c r="AW26" s="21">
        <v>0</v>
      </c>
      <c r="AX26" s="21">
        <v>0</v>
      </c>
      <c r="AY26" s="21">
        <v>0</v>
      </c>
      <c r="AZ26" s="21">
        <v>0</v>
      </c>
      <c r="BA26" s="21">
        <v>0</v>
      </c>
      <c r="BB26" s="21">
        <v>0</v>
      </c>
      <c r="BC26" s="21">
        <v>0</v>
      </c>
      <c r="BD26" s="21">
        <v>0</v>
      </c>
      <c r="BE26" s="21">
        <v>234</v>
      </c>
      <c r="BF26" s="21">
        <v>70</v>
      </c>
      <c r="BG26" s="21">
        <v>800</v>
      </c>
      <c r="BH26" s="21">
        <v>12</v>
      </c>
      <c r="BI26" s="21">
        <f t="shared" si="6"/>
        <v>1034</v>
      </c>
      <c r="BJ26" s="21">
        <f t="shared" si="7"/>
        <v>82</v>
      </c>
      <c r="BK26" s="21">
        <f t="shared" si="8"/>
        <v>1174</v>
      </c>
      <c r="BL26" s="21">
        <f t="shared" si="9"/>
        <v>87.89</v>
      </c>
    </row>
    <row r="27" spans="1:64" x14ac:dyDescent="0.25">
      <c r="A27" s="134">
        <v>20</v>
      </c>
      <c r="B27" s="22" t="s">
        <v>59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f t="shared" si="0"/>
        <v>0</v>
      </c>
      <c r="R27" s="21">
        <f t="shared" si="1"/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21">
        <f t="shared" si="2"/>
        <v>0</v>
      </c>
      <c r="AD27" s="21">
        <f t="shared" si="3"/>
        <v>0</v>
      </c>
      <c r="AE27" s="21">
        <v>0</v>
      </c>
      <c r="AF27" s="21">
        <v>0</v>
      </c>
      <c r="AG27" s="21">
        <v>0</v>
      </c>
      <c r="AH27" s="21">
        <v>0</v>
      </c>
      <c r="AI27" s="21">
        <v>0</v>
      </c>
      <c r="AJ27" s="21">
        <v>0</v>
      </c>
      <c r="AK27" s="21">
        <v>0</v>
      </c>
      <c r="AL27" s="21">
        <v>0</v>
      </c>
      <c r="AM27" s="21">
        <v>0</v>
      </c>
      <c r="AN27" s="21">
        <v>0</v>
      </c>
      <c r="AO27" s="21">
        <v>0</v>
      </c>
      <c r="AP27" s="21">
        <v>0</v>
      </c>
      <c r="AQ27" s="21">
        <v>0</v>
      </c>
      <c r="AR27" s="21">
        <v>0</v>
      </c>
      <c r="AS27" s="21">
        <f t="shared" si="4"/>
        <v>0</v>
      </c>
      <c r="AT27" s="21">
        <f t="shared" si="5"/>
        <v>0</v>
      </c>
      <c r="AU27" s="21">
        <v>0</v>
      </c>
      <c r="AV27" s="21">
        <v>0</v>
      </c>
      <c r="AW27" s="21">
        <v>0</v>
      </c>
      <c r="AX27" s="21">
        <v>0</v>
      </c>
      <c r="AY27" s="21">
        <v>0</v>
      </c>
      <c r="AZ27" s="21">
        <v>0</v>
      </c>
      <c r="BA27" s="21">
        <v>0</v>
      </c>
      <c r="BB27" s="21">
        <v>0</v>
      </c>
      <c r="BC27" s="21">
        <v>0</v>
      </c>
      <c r="BD27" s="21">
        <v>0</v>
      </c>
      <c r="BE27" s="21">
        <v>0</v>
      </c>
      <c r="BF27" s="21">
        <v>0</v>
      </c>
      <c r="BG27" s="21">
        <v>0</v>
      </c>
      <c r="BH27" s="21">
        <v>0</v>
      </c>
      <c r="BI27" s="21">
        <f t="shared" si="6"/>
        <v>0</v>
      </c>
      <c r="BJ27" s="21">
        <f t="shared" si="7"/>
        <v>0</v>
      </c>
      <c r="BK27" s="21">
        <f t="shared" si="8"/>
        <v>0</v>
      </c>
      <c r="BL27" s="21">
        <f t="shared" si="9"/>
        <v>0</v>
      </c>
    </row>
    <row r="28" spans="1:64" x14ac:dyDescent="0.25">
      <c r="A28" s="134">
        <v>21</v>
      </c>
      <c r="B28" s="22" t="s">
        <v>60</v>
      </c>
      <c r="C28" s="21"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f t="shared" si="0"/>
        <v>0</v>
      </c>
      <c r="R28" s="21">
        <f t="shared" si="1"/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v>0</v>
      </c>
      <c r="AA28" s="21">
        <v>0</v>
      </c>
      <c r="AB28" s="21">
        <v>0</v>
      </c>
      <c r="AC28" s="21">
        <f t="shared" si="2"/>
        <v>0</v>
      </c>
      <c r="AD28" s="21">
        <f t="shared" si="3"/>
        <v>0</v>
      </c>
      <c r="AE28" s="21">
        <v>0</v>
      </c>
      <c r="AF28" s="21">
        <v>0</v>
      </c>
      <c r="AG28" s="21">
        <v>0</v>
      </c>
      <c r="AH28" s="21">
        <v>0</v>
      </c>
      <c r="AI28" s="21">
        <v>0</v>
      </c>
      <c r="AJ28" s="21">
        <v>0</v>
      </c>
      <c r="AK28" s="21">
        <v>0</v>
      </c>
      <c r="AL28" s="21">
        <v>0</v>
      </c>
      <c r="AM28" s="21">
        <v>0</v>
      </c>
      <c r="AN28" s="21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f t="shared" si="4"/>
        <v>0</v>
      </c>
      <c r="AT28" s="21">
        <f t="shared" si="5"/>
        <v>0</v>
      </c>
      <c r="AU28" s="21">
        <v>0</v>
      </c>
      <c r="AV28" s="21">
        <v>0</v>
      </c>
      <c r="AW28" s="21">
        <v>0</v>
      </c>
      <c r="AX28" s="21">
        <v>0</v>
      </c>
      <c r="AY28" s="21">
        <v>0</v>
      </c>
      <c r="AZ28" s="21">
        <v>0</v>
      </c>
      <c r="BA28" s="21">
        <v>0</v>
      </c>
      <c r="BB28" s="21">
        <v>0</v>
      </c>
      <c r="BC28" s="21">
        <v>0</v>
      </c>
      <c r="BD28" s="21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f t="shared" si="6"/>
        <v>0</v>
      </c>
      <c r="BJ28" s="21">
        <f t="shared" si="7"/>
        <v>0</v>
      </c>
      <c r="BK28" s="21">
        <f t="shared" si="8"/>
        <v>0</v>
      </c>
      <c r="BL28" s="21">
        <f t="shared" si="9"/>
        <v>0</v>
      </c>
    </row>
    <row r="29" spans="1:64" x14ac:dyDescent="0.25">
      <c r="A29" s="134">
        <v>22</v>
      </c>
      <c r="B29" s="22" t="s">
        <v>61</v>
      </c>
      <c r="C29" s="21"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f t="shared" si="0"/>
        <v>0</v>
      </c>
      <c r="R29" s="21">
        <f t="shared" si="1"/>
        <v>0</v>
      </c>
      <c r="S29" s="21">
        <v>0</v>
      </c>
      <c r="T29" s="21">
        <v>0</v>
      </c>
      <c r="U29" s="21">
        <v>0</v>
      </c>
      <c r="V29" s="21">
        <v>0</v>
      </c>
      <c r="W29" s="21">
        <v>0</v>
      </c>
      <c r="X29" s="21">
        <v>0</v>
      </c>
      <c r="Y29" s="21">
        <v>0</v>
      </c>
      <c r="Z29" s="21">
        <v>0</v>
      </c>
      <c r="AA29" s="21">
        <v>0</v>
      </c>
      <c r="AB29" s="21">
        <v>0</v>
      </c>
      <c r="AC29" s="21">
        <f t="shared" si="2"/>
        <v>0</v>
      </c>
      <c r="AD29" s="21">
        <f t="shared" si="3"/>
        <v>0</v>
      </c>
      <c r="AE29" s="21">
        <v>0</v>
      </c>
      <c r="AF29" s="21">
        <v>0</v>
      </c>
      <c r="AG29" s="21">
        <v>0</v>
      </c>
      <c r="AH29" s="21">
        <v>0</v>
      </c>
      <c r="AI29" s="21">
        <v>0</v>
      </c>
      <c r="AJ29" s="21">
        <v>0</v>
      </c>
      <c r="AK29" s="21">
        <v>0</v>
      </c>
      <c r="AL29" s="21">
        <v>0</v>
      </c>
      <c r="AM29" s="21">
        <v>0</v>
      </c>
      <c r="AN29" s="21">
        <v>0</v>
      </c>
      <c r="AO29" s="21">
        <v>0</v>
      </c>
      <c r="AP29" s="21">
        <v>0</v>
      </c>
      <c r="AQ29" s="21">
        <v>0</v>
      </c>
      <c r="AR29" s="21">
        <v>0</v>
      </c>
      <c r="AS29" s="21">
        <f t="shared" si="4"/>
        <v>0</v>
      </c>
      <c r="AT29" s="21">
        <f t="shared" si="5"/>
        <v>0</v>
      </c>
      <c r="AU29" s="21">
        <v>0</v>
      </c>
      <c r="AV29" s="21">
        <v>0</v>
      </c>
      <c r="AW29" s="21">
        <v>0</v>
      </c>
      <c r="AX29" s="21">
        <v>0</v>
      </c>
      <c r="AY29" s="21">
        <v>0</v>
      </c>
      <c r="AZ29" s="21">
        <v>0</v>
      </c>
      <c r="BA29" s="21">
        <v>0</v>
      </c>
      <c r="BB29" s="21">
        <v>0</v>
      </c>
      <c r="BC29" s="21">
        <v>0</v>
      </c>
      <c r="BD29" s="21">
        <v>0</v>
      </c>
      <c r="BE29" s="21">
        <v>0</v>
      </c>
      <c r="BF29" s="21">
        <v>0</v>
      </c>
      <c r="BG29" s="21">
        <v>0</v>
      </c>
      <c r="BH29" s="21">
        <v>0</v>
      </c>
      <c r="BI29" s="21">
        <f t="shared" si="6"/>
        <v>0</v>
      </c>
      <c r="BJ29" s="21">
        <f t="shared" si="7"/>
        <v>0</v>
      </c>
      <c r="BK29" s="21">
        <f t="shared" si="8"/>
        <v>0</v>
      </c>
      <c r="BL29" s="21">
        <f t="shared" si="9"/>
        <v>0</v>
      </c>
    </row>
    <row r="30" spans="1:64" x14ac:dyDescent="0.25">
      <c r="A30" s="134">
        <v>23</v>
      </c>
      <c r="B30" s="22" t="s">
        <v>62</v>
      </c>
      <c r="C30" s="21"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f t="shared" si="0"/>
        <v>0</v>
      </c>
      <c r="R30" s="21">
        <f t="shared" si="1"/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f t="shared" si="2"/>
        <v>0</v>
      </c>
      <c r="AD30" s="21">
        <f t="shared" si="3"/>
        <v>0</v>
      </c>
      <c r="AE30" s="21">
        <v>0</v>
      </c>
      <c r="AF30" s="21">
        <v>0</v>
      </c>
      <c r="AG30" s="21">
        <v>0</v>
      </c>
      <c r="AH30" s="21">
        <v>0</v>
      </c>
      <c r="AI30" s="21">
        <v>0</v>
      </c>
      <c r="AJ30" s="21">
        <v>0</v>
      </c>
      <c r="AK30" s="21">
        <v>0</v>
      </c>
      <c r="AL30" s="21">
        <v>0</v>
      </c>
      <c r="AM30" s="21">
        <v>0</v>
      </c>
      <c r="AN30" s="21">
        <v>0</v>
      </c>
      <c r="AO30" s="21">
        <v>0</v>
      </c>
      <c r="AP30" s="21">
        <v>0</v>
      </c>
      <c r="AQ30" s="21">
        <v>0</v>
      </c>
      <c r="AR30" s="21">
        <v>0</v>
      </c>
      <c r="AS30" s="21">
        <f t="shared" si="4"/>
        <v>0</v>
      </c>
      <c r="AT30" s="21">
        <f t="shared" si="5"/>
        <v>0</v>
      </c>
      <c r="AU30" s="21">
        <v>0</v>
      </c>
      <c r="AV30" s="21">
        <v>0</v>
      </c>
      <c r="AW30" s="21">
        <v>0</v>
      </c>
      <c r="AX30" s="21">
        <v>0</v>
      </c>
      <c r="AY30" s="21">
        <v>0</v>
      </c>
      <c r="AZ30" s="21">
        <v>0</v>
      </c>
      <c r="BA30" s="21">
        <v>0</v>
      </c>
      <c r="BB30" s="21">
        <v>0</v>
      </c>
      <c r="BC30" s="21">
        <v>0</v>
      </c>
      <c r="BD30" s="21">
        <v>0</v>
      </c>
      <c r="BE30" s="21">
        <v>0</v>
      </c>
      <c r="BF30" s="21">
        <v>0</v>
      </c>
      <c r="BG30" s="21">
        <v>0</v>
      </c>
      <c r="BH30" s="21">
        <v>0</v>
      </c>
      <c r="BI30" s="21">
        <f t="shared" si="6"/>
        <v>0</v>
      </c>
      <c r="BJ30" s="21">
        <f t="shared" si="7"/>
        <v>0</v>
      </c>
      <c r="BK30" s="21">
        <f t="shared" si="8"/>
        <v>0</v>
      </c>
      <c r="BL30" s="21">
        <f t="shared" si="9"/>
        <v>0</v>
      </c>
    </row>
    <row r="31" spans="1:64" x14ac:dyDescent="0.25">
      <c r="A31" s="134">
        <v>24</v>
      </c>
      <c r="B31" s="22" t="s">
        <v>63</v>
      </c>
      <c r="C31" s="21">
        <v>20</v>
      </c>
      <c r="D31" s="21">
        <v>0.2</v>
      </c>
      <c r="E31" s="21">
        <v>3000</v>
      </c>
      <c r="F31" s="21">
        <v>79</v>
      </c>
      <c r="G31" s="21">
        <v>3500</v>
      </c>
      <c r="H31" s="21">
        <v>5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9000</v>
      </c>
      <c r="P31" s="21">
        <v>30</v>
      </c>
      <c r="Q31" s="21">
        <f t="shared" si="0"/>
        <v>3020</v>
      </c>
      <c r="R31" s="21">
        <f t="shared" si="1"/>
        <v>79.2</v>
      </c>
      <c r="S31" s="21">
        <v>160</v>
      </c>
      <c r="T31" s="21">
        <v>10</v>
      </c>
      <c r="U31" s="21">
        <v>0</v>
      </c>
      <c r="V31" s="21">
        <v>0</v>
      </c>
      <c r="W31" s="21">
        <v>2</v>
      </c>
      <c r="X31" s="21">
        <v>0.19</v>
      </c>
      <c r="Y31" s="21">
        <v>0</v>
      </c>
      <c r="Z31" s="21">
        <v>0</v>
      </c>
      <c r="AA31" s="21">
        <v>0</v>
      </c>
      <c r="AB31" s="21">
        <v>0</v>
      </c>
      <c r="AC31" s="21">
        <f t="shared" si="2"/>
        <v>162</v>
      </c>
      <c r="AD31" s="21">
        <f t="shared" si="3"/>
        <v>10.19</v>
      </c>
      <c r="AE31" s="21">
        <v>0</v>
      </c>
      <c r="AF31" s="21">
        <v>0</v>
      </c>
      <c r="AG31" s="21">
        <v>7</v>
      </c>
      <c r="AH31" s="21">
        <v>0.19</v>
      </c>
      <c r="AI31" s="21">
        <v>4</v>
      </c>
      <c r="AJ31" s="21">
        <v>0.18</v>
      </c>
      <c r="AK31" s="21">
        <v>2</v>
      </c>
      <c r="AL31" s="21">
        <v>0.05</v>
      </c>
      <c r="AM31" s="21">
        <v>24</v>
      </c>
      <c r="AN31" s="21">
        <v>0.27</v>
      </c>
      <c r="AO31" s="21">
        <v>8</v>
      </c>
      <c r="AP31" s="21">
        <v>0.08</v>
      </c>
      <c r="AQ31" s="21">
        <v>0</v>
      </c>
      <c r="AR31" s="21">
        <v>0</v>
      </c>
      <c r="AS31" s="21">
        <f t="shared" si="4"/>
        <v>3227</v>
      </c>
      <c r="AT31" s="21">
        <f t="shared" si="5"/>
        <v>90.16</v>
      </c>
      <c r="AU31" s="21">
        <v>15000</v>
      </c>
      <c r="AV31" s="21">
        <v>70</v>
      </c>
      <c r="AW31" s="21">
        <v>0</v>
      </c>
      <c r="AX31" s="21">
        <v>0</v>
      </c>
      <c r="AY31" s="21">
        <v>0</v>
      </c>
      <c r="AZ31" s="21">
        <v>0</v>
      </c>
      <c r="BA31" s="21">
        <v>0</v>
      </c>
      <c r="BB31" s="21">
        <v>0</v>
      </c>
      <c r="BC31" s="21">
        <v>0</v>
      </c>
      <c r="BD31" s="21">
        <v>0</v>
      </c>
      <c r="BE31" s="21">
        <v>4</v>
      </c>
      <c r="BF31" s="21">
        <v>0.12</v>
      </c>
      <c r="BG31" s="21">
        <v>300</v>
      </c>
      <c r="BH31" s="21">
        <v>9</v>
      </c>
      <c r="BI31" s="21">
        <f t="shared" si="6"/>
        <v>304</v>
      </c>
      <c r="BJ31" s="21">
        <f t="shared" si="7"/>
        <v>9.1199999999999992</v>
      </c>
      <c r="BK31" s="21">
        <f t="shared" si="8"/>
        <v>3531</v>
      </c>
      <c r="BL31" s="21">
        <f t="shared" si="9"/>
        <v>99.28</v>
      </c>
    </row>
    <row r="32" spans="1:64" x14ac:dyDescent="0.25">
      <c r="A32" s="134">
        <v>25</v>
      </c>
      <c r="B32" s="22" t="s">
        <v>64</v>
      </c>
      <c r="C32" s="21"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1">
        <v>0</v>
      </c>
      <c r="P32" s="21">
        <v>0</v>
      </c>
      <c r="Q32" s="21">
        <f t="shared" si="0"/>
        <v>0</v>
      </c>
      <c r="R32" s="21">
        <f t="shared" si="1"/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f t="shared" si="2"/>
        <v>0</v>
      </c>
      <c r="AD32" s="21">
        <f t="shared" si="3"/>
        <v>0</v>
      </c>
      <c r="AE32" s="21">
        <v>0</v>
      </c>
      <c r="AF32" s="21">
        <v>0</v>
      </c>
      <c r="AG32" s="21">
        <v>0</v>
      </c>
      <c r="AH32" s="21">
        <v>0</v>
      </c>
      <c r="AI32" s="21">
        <v>0</v>
      </c>
      <c r="AJ32" s="21">
        <v>0</v>
      </c>
      <c r="AK32" s="21">
        <v>0</v>
      </c>
      <c r="AL32" s="21">
        <v>0</v>
      </c>
      <c r="AM32" s="21">
        <v>0</v>
      </c>
      <c r="AN32" s="21">
        <v>0</v>
      </c>
      <c r="AO32" s="21">
        <v>0</v>
      </c>
      <c r="AP32" s="21">
        <v>0</v>
      </c>
      <c r="AQ32" s="21">
        <v>0</v>
      </c>
      <c r="AR32" s="21">
        <v>0</v>
      </c>
      <c r="AS32" s="21">
        <f t="shared" si="4"/>
        <v>0</v>
      </c>
      <c r="AT32" s="21">
        <f t="shared" si="5"/>
        <v>0</v>
      </c>
      <c r="AU32" s="21">
        <v>0</v>
      </c>
      <c r="AV32" s="21">
        <v>0</v>
      </c>
      <c r="AW32" s="21">
        <v>0</v>
      </c>
      <c r="AX32" s="21">
        <v>0</v>
      </c>
      <c r="AY32" s="21">
        <v>0</v>
      </c>
      <c r="AZ32" s="21">
        <v>0</v>
      </c>
      <c r="BA32" s="21">
        <v>0</v>
      </c>
      <c r="BB32" s="21">
        <v>0</v>
      </c>
      <c r="BC32" s="21">
        <v>0</v>
      </c>
      <c r="BD32" s="21">
        <v>0</v>
      </c>
      <c r="BE32" s="21">
        <v>0</v>
      </c>
      <c r="BF32" s="21">
        <v>0</v>
      </c>
      <c r="BG32" s="21">
        <v>0</v>
      </c>
      <c r="BH32" s="21">
        <v>0</v>
      </c>
      <c r="BI32" s="21">
        <f t="shared" si="6"/>
        <v>0</v>
      </c>
      <c r="BJ32" s="21">
        <f t="shared" si="7"/>
        <v>0</v>
      </c>
      <c r="BK32" s="21">
        <f t="shared" si="8"/>
        <v>0</v>
      </c>
      <c r="BL32" s="21">
        <f t="shared" si="9"/>
        <v>0</v>
      </c>
    </row>
    <row r="33" spans="1:64" x14ac:dyDescent="0.25">
      <c r="A33" s="134">
        <v>26</v>
      </c>
      <c r="B33" s="22" t="s">
        <v>65</v>
      </c>
      <c r="C33" s="21"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f t="shared" si="0"/>
        <v>0</v>
      </c>
      <c r="R33" s="21">
        <f t="shared" si="1"/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f t="shared" si="2"/>
        <v>0</v>
      </c>
      <c r="AD33" s="21">
        <f t="shared" si="3"/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0</v>
      </c>
      <c r="AQ33" s="21">
        <v>0</v>
      </c>
      <c r="AR33" s="21">
        <v>0</v>
      </c>
      <c r="AS33" s="21">
        <f t="shared" si="4"/>
        <v>0</v>
      </c>
      <c r="AT33" s="21">
        <f t="shared" si="5"/>
        <v>0</v>
      </c>
      <c r="AU33" s="21">
        <v>0</v>
      </c>
      <c r="AV33" s="21">
        <v>0</v>
      </c>
      <c r="AW33" s="21">
        <v>0</v>
      </c>
      <c r="AX33" s="21">
        <v>0</v>
      </c>
      <c r="AY33" s="21">
        <v>0</v>
      </c>
      <c r="AZ33" s="21">
        <v>0</v>
      </c>
      <c r="BA33" s="21">
        <v>0</v>
      </c>
      <c r="BB33" s="21">
        <v>0</v>
      </c>
      <c r="BC33" s="21">
        <v>0</v>
      </c>
      <c r="BD33" s="21">
        <v>0</v>
      </c>
      <c r="BE33" s="21">
        <v>0</v>
      </c>
      <c r="BF33" s="21">
        <v>0</v>
      </c>
      <c r="BG33" s="21">
        <v>0</v>
      </c>
      <c r="BH33" s="21">
        <v>0</v>
      </c>
      <c r="BI33" s="21">
        <f t="shared" si="6"/>
        <v>0</v>
      </c>
      <c r="BJ33" s="21">
        <f t="shared" si="7"/>
        <v>0</v>
      </c>
      <c r="BK33" s="21">
        <f t="shared" si="8"/>
        <v>0</v>
      </c>
      <c r="BL33" s="21">
        <f t="shared" si="9"/>
        <v>0</v>
      </c>
    </row>
    <row r="34" spans="1:64" x14ac:dyDescent="0.25">
      <c r="A34" s="134">
        <v>27</v>
      </c>
      <c r="B34" s="22" t="s">
        <v>66</v>
      </c>
      <c r="C34" s="21"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21">
        <v>0</v>
      </c>
      <c r="Q34" s="21">
        <f t="shared" si="0"/>
        <v>0</v>
      </c>
      <c r="R34" s="21">
        <f t="shared" si="1"/>
        <v>0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f t="shared" si="2"/>
        <v>0</v>
      </c>
      <c r="AD34" s="21">
        <f t="shared" si="3"/>
        <v>0</v>
      </c>
      <c r="AE34" s="21">
        <v>0</v>
      </c>
      <c r="AF34" s="21">
        <v>0</v>
      </c>
      <c r="AG34" s="21">
        <v>0</v>
      </c>
      <c r="AH34" s="21">
        <v>0</v>
      </c>
      <c r="AI34" s="21">
        <v>0</v>
      </c>
      <c r="AJ34" s="21">
        <v>0</v>
      </c>
      <c r="AK34" s="21">
        <v>0</v>
      </c>
      <c r="AL34" s="21">
        <v>0</v>
      </c>
      <c r="AM34" s="21">
        <v>0</v>
      </c>
      <c r="AN34" s="21">
        <v>0</v>
      </c>
      <c r="AO34" s="21">
        <v>0</v>
      </c>
      <c r="AP34" s="21">
        <v>0</v>
      </c>
      <c r="AQ34" s="21">
        <v>0</v>
      </c>
      <c r="AR34" s="21">
        <v>0</v>
      </c>
      <c r="AS34" s="21">
        <f t="shared" si="4"/>
        <v>0</v>
      </c>
      <c r="AT34" s="21">
        <f t="shared" si="5"/>
        <v>0</v>
      </c>
      <c r="AU34" s="21">
        <v>0</v>
      </c>
      <c r="AV34" s="21">
        <v>0</v>
      </c>
      <c r="AW34" s="21">
        <v>0</v>
      </c>
      <c r="AX34" s="21">
        <v>0</v>
      </c>
      <c r="AY34" s="21">
        <v>0</v>
      </c>
      <c r="AZ34" s="21">
        <v>0</v>
      </c>
      <c r="BA34" s="21">
        <v>0</v>
      </c>
      <c r="BB34" s="21">
        <v>0</v>
      </c>
      <c r="BC34" s="21">
        <v>0</v>
      </c>
      <c r="BD34" s="21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f t="shared" si="6"/>
        <v>0</v>
      </c>
      <c r="BJ34" s="21">
        <f t="shared" si="7"/>
        <v>0</v>
      </c>
      <c r="BK34" s="21">
        <f t="shared" si="8"/>
        <v>0</v>
      </c>
      <c r="BL34" s="21">
        <f t="shared" si="9"/>
        <v>0</v>
      </c>
    </row>
    <row r="35" spans="1:64" x14ac:dyDescent="0.25">
      <c r="A35" s="134">
        <v>28</v>
      </c>
      <c r="B35" s="22" t="s">
        <v>67</v>
      </c>
      <c r="C35" s="21"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1">
        <f t="shared" si="0"/>
        <v>0</v>
      </c>
      <c r="R35" s="21">
        <f t="shared" si="1"/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21">
        <v>0</v>
      </c>
      <c r="Y35" s="21">
        <v>0</v>
      </c>
      <c r="Z35" s="21">
        <v>0</v>
      </c>
      <c r="AA35" s="21">
        <v>0</v>
      </c>
      <c r="AB35" s="21">
        <v>0</v>
      </c>
      <c r="AC35" s="21">
        <f t="shared" si="2"/>
        <v>0</v>
      </c>
      <c r="AD35" s="21">
        <f t="shared" si="3"/>
        <v>0</v>
      </c>
      <c r="AE35" s="21">
        <v>0</v>
      </c>
      <c r="AF35" s="21">
        <v>0</v>
      </c>
      <c r="AG35" s="21">
        <v>0</v>
      </c>
      <c r="AH35" s="21">
        <v>0</v>
      </c>
      <c r="AI35" s="21">
        <v>0</v>
      </c>
      <c r="AJ35" s="21">
        <v>0</v>
      </c>
      <c r="AK35" s="21">
        <v>0</v>
      </c>
      <c r="AL35" s="21">
        <v>0</v>
      </c>
      <c r="AM35" s="21">
        <v>0</v>
      </c>
      <c r="AN35" s="21">
        <v>0</v>
      </c>
      <c r="AO35" s="21">
        <v>0</v>
      </c>
      <c r="AP35" s="21">
        <v>0</v>
      </c>
      <c r="AQ35" s="21">
        <v>0</v>
      </c>
      <c r="AR35" s="21">
        <v>0</v>
      </c>
      <c r="AS35" s="21">
        <f t="shared" si="4"/>
        <v>0</v>
      </c>
      <c r="AT35" s="21">
        <f t="shared" si="5"/>
        <v>0</v>
      </c>
      <c r="AU35" s="21">
        <v>0</v>
      </c>
      <c r="AV35" s="21">
        <v>0</v>
      </c>
      <c r="AW35" s="21">
        <v>0</v>
      </c>
      <c r="AX35" s="21">
        <v>0</v>
      </c>
      <c r="AY35" s="21">
        <v>0</v>
      </c>
      <c r="AZ35" s="21">
        <v>0</v>
      </c>
      <c r="BA35" s="21">
        <v>0</v>
      </c>
      <c r="BB35" s="21">
        <v>0</v>
      </c>
      <c r="BC35" s="21">
        <v>0</v>
      </c>
      <c r="BD35" s="21">
        <v>0</v>
      </c>
      <c r="BE35" s="21">
        <v>0</v>
      </c>
      <c r="BF35" s="21">
        <v>0</v>
      </c>
      <c r="BG35" s="21">
        <v>0</v>
      </c>
      <c r="BH35" s="21">
        <v>0</v>
      </c>
      <c r="BI35" s="21">
        <f t="shared" si="6"/>
        <v>0</v>
      </c>
      <c r="BJ35" s="21">
        <f t="shared" si="7"/>
        <v>0</v>
      </c>
      <c r="BK35" s="21">
        <f t="shared" si="8"/>
        <v>0</v>
      </c>
      <c r="BL35" s="21">
        <f t="shared" si="9"/>
        <v>0</v>
      </c>
    </row>
    <row r="36" spans="1:64" x14ac:dyDescent="0.25">
      <c r="A36" s="134">
        <v>29</v>
      </c>
      <c r="B36" s="22" t="s">
        <v>68</v>
      </c>
      <c r="C36" s="21">
        <v>45500</v>
      </c>
      <c r="D36" s="21">
        <v>900</v>
      </c>
      <c r="E36" s="21">
        <v>680</v>
      </c>
      <c r="F36" s="21">
        <v>41</v>
      </c>
      <c r="G36" s="21">
        <v>21500</v>
      </c>
      <c r="H36" s="21">
        <v>184</v>
      </c>
      <c r="I36" s="21">
        <v>5</v>
      </c>
      <c r="J36" s="21">
        <v>0.65</v>
      </c>
      <c r="K36" s="21">
        <v>5</v>
      </c>
      <c r="L36" s="21">
        <v>0.09</v>
      </c>
      <c r="M36" s="21">
        <v>0</v>
      </c>
      <c r="N36" s="21">
        <v>0</v>
      </c>
      <c r="O36" s="21">
        <v>55300</v>
      </c>
      <c r="P36" s="21">
        <v>170</v>
      </c>
      <c r="Q36" s="21">
        <f t="shared" si="0"/>
        <v>46190</v>
      </c>
      <c r="R36" s="21">
        <f t="shared" si="1"/>
        <v>941.74</v>
      </c>
      <c r="S36" s="21">
        <v>1020</v>
      </c>
      <c r="T36" s="21">
        <v>77</v>
      </c>
      <c r="U36" s="21">
        <v>0</v>
      </c>
      <c r="V36" s="21">
        <v>0</v>
      </c>
      <c r="W36" s="21">
        <v>0</v>
      </c>
      <c r="X36" s="21">
        <v>0</v>
      </c>
      <c r="Y36" s="21">
        <v>11</v>
      </c>
      <c r="Z36" s="21">
        <v>0.19</v>
      </c>
      <c r="AA36" s="21">
        <v>0</v>
      </c>
      <c r="AB36" s="21">
        <v>0</v>
      </c>
      <c r="AC36" s="21">
        <f t="shared" si="2"/>
        <v>1031</v>
      </c>
      <c r="AD36" s="21">
        <f t="shared" si="3"/>
        <v>77.19</v>
      </c>
      <c r="AE36" s="21">
        <v>0</v>
      </c>
      <c r="AF36" s="21">
        <v>0</v>
      </c>
      <c r="AG36" s="21">
        <v>45</v>
      </c>
      <c r="AH36" s="21">
        <v>0.45</v>
      </c>
      <c r="AI36" s="21">
        <v>110</v>
      </c>
      <c r="AJ36" s="21">
        <v>2.7</v>
      </c>
      <c r="AK36" s="21">
        <v>0</v>
      </c>
      <c r="AL36" s="21">
        <v>0</v>
      </c>
      <c r="AM36" s="21">
        <v>85</v>
      </c>
      <c r="AN36" s="21">
        <v>0.69</v>
      </c>
      <c r="AO36" s="21">
        <v>14</v>
      </c>
      <c r="AP36" s="21">
        <v>0.15</v>
      </c>
      <c r="AQ36" s="21">
        <v>0</v>
      </c>
      <c r="AR36" s="21">
        <v>0</v>
      </c>
      <c r="AS36" s="21">
        <f t="shared" si="4"/>
        <v>47475</v>
      </c>
      <c r="AT36" s="21">
        <f t="shared" si="5"/>
        <v>1022.9200000000002</v>
      </c>
      <c r="AU36" s="21">
        <v>70000</v>
      </c>
      <c r="AV36" s="21">
        <v>1000</v>
      </c>
      <c r="AW36" s="21">
        <v>0</v>
      </c>
      <c r="AX36" s="21">
        <v>0</v>
      </c>
      <c r="AY36" s="21">
        <v>0</v>
      </c>
      <c r="AZ36" s="21">
        <v>0</v>
      </c>
      <c r="BA36" s="21">
        <v>0</v>
      </c>
      <c r="BB36" s="21">
        <v>0</v>
      </c>
      <c r="BC36" s="21">
        <v>0</v>
      </c>
      <c r="BD36" s="21">
        <v>0</v>
      </c>
      <c r="BE36" s="21">
        <v>400</v>
      </c>
      <c r="BF36" s="21">
        <v>30</v>
      </c>
      <c r="BG36" s="21">
        <v>750</v>
      </c>
      <c r="BH36" s="21">
        <v>7.5</v>
      </c>
      <c r="BI36" s="21">
        <f t="shared" si="6"/>
        <v>1150</v>
      </c>
      <c r="BJ36" s="21">
        <f t="shared" si="7"/>
        <v>37.5</v>
      </c>
      <c r="BK36" s="21">
        <f t="shared" si="8"/>
        <v>48625</v>
      </c>
      <c r="BL36" s="21">
        <f t="shared" si="9"/>
        <v>1060.42</v>
      </c>
    </row>
    <row r="37" spans="1:64" x14ac:dyDescent="0.25">
      <c r="A37" s="134">
        <v>30</v>
      </c>
      <c r="B37" s="22" t="s">
        <v>69</v>
      </c>
      <c r="C37" s="21">
        <v>260</v>
      </c>
      <c r="D37" s="21">
        <v>55</v>
      </c>
      <c r="E37" s="21">
        <v>119</v>
      </c>
      <c r="F37" s="21">
        <v>2.1</v>
      </c>
      <c r="G37" s="21">
        <v>64</v>
      </c>
      <c r="H37" s="21">
        <v>10</v>
      </c>
      <c r="I37" s="21">
        <v>5</v>
      </c>
      <c r="J37" s="21">
        <v>0.16</v>
      </c>
      <c r="K37" s="21">
        <v>21</v>
      </c>
      <c r="L37" s="21">
        <v>2.9</v>
      </c>
      <c r="M37" s="21">
        <v>0</v>
      </c>
      <c r="N37" s="21">
        <v>0</v>
      </c>
      <c r="O37" s="21">
        <v>150</v>
      </c>
      <c r="P37" s="21">
        <v>28</v>
      </c>
      <c r="Q37" s="21">
        <f t="shared" si="0"/>
        <v>405</v>
      </c>
      <c r="R37" s="21">
        <f t="shared" si="1"/>
        <v>60.16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21">
        <v>0</v>
      </c>
      <c r="Y37" s="21">
        <v>0</v>
      </c>
      <c r="Z37" s="21">
        <v>0</v>
      </c>
      <c r="AA37" s="21">
        <v>0</v>
      </c>
      <c r="AB37" s="21">
        <v>0</v>
      </c>
      <c r="AC37" s="21">
        <f t="shared" si="2"/>
        <v>0</v>
      </c>
      <c r="AD37" s="21">
        <f t="shared" si="3"/>
        <v>0</v>
      </c>
      <c r="AE37" s="21">
        <v>0</v>
      </c>
      <c r="AF37" s="21">
        <v>0</v>
      </c>
      <c r="AG37" s="21">
        <v>0</v>
      </c>
      <c r="AH37" s="21">
        <v>0</v>
      </c>
      <c r="AI37" s="21">
        <v>0</v>
      </c>
      <c r="AJ37" s="21">
        <v>0</v>
      </c>
      <c r="AK37" s="21">
        <v>0</v>
      </c>
      <c r="AL37" s="21">
        <v>0</v>
      </c>
      <c r="AM37" s="21">
        <v>0</v>
      </c>
      <c r="AN37" s="21">
        <v>0</v>
      </c>
      <c r="AO37" s="21">
        <v>0</v>
      </c>
      <c r="AP37" s="21">
        <v>0</v>
      </c>
      <c r="AQ37" s="21">
        <v>0</v>
      </c>
      <c r="AR37" s="21">
        <v>0</v>
      </c>
      <c r="AS37" s="21">
        <f t="shared" si="4"/>
        <v>405</v>
      </c>
      <c r="AT37" s="21">
        <f t="shared" si="5"/>
        <v>60.16</v>
      </c>
      <c r="AU37" s="21">
        <v>0</v>
      </c>
      <c r="AV37" s="21">
        <v>0</v>
      </c>
      <c r="AW37" s="21">
        <v>0</v>
      </c>
      <c r="AX37" s="21">
        <v>0</v>
      </c>
      <c r="AY37" s="21">
        <v>0</v>
      </c>
      <c r="AZ37" s="21">
        <v>0</v>
      </c>
      <c r="BA37" s="21">
        <v>0</v>
      </c>
      <c r="BB37" s="21">
        <v>0</v>
      </c>
      <c r="BC37" s="21">
        <v>0</v>
      </c>
      <c r="BD37" s="21">
        <v>0</v>
      </c>
      <c r="BE37" s="21">
        <v>0</v>
      </c>
      <c r="BF37" s="21">
        <v>0</v>
      </c>
      <c r="BG37" s="21">
        <v>600</v>
      </c>
      <c r="BH37" s="21">
        <v>14</v>
      </c>
      <c r="BI37" s="21">
        <f t="shared" si="6"/>
        <v>600</v>
      </c>
      <c r="BJ37" s="21">
        <f t="shared" si="7"/>
        <v>14</v>
      </c>
      <c r="BK37" s="21">
        <f t="shared" si="8"/>
        <v>1005</v>
      </c>
      <c r="BL37" s="21">
        <f t="shared" si="9"/>
        <v>74.16</v>
      </c>
    </row>
    <row r="38" spans="1:64" x14ac:dyDescent="0.25">
      <c r="A38" s="134">
        <v>31</v>
      </c>
      <c r="B38" s="22" t="s">
        <v>70</v>
      </c>
      <c r="C38" s="21">
        <v>0</v>
      </c>
      <c r="D38" s="21">
        <v>0</v>
      </c>
      <c r="E38" s="21">
        <v>160</v>
      </c>
      <c r="F38" s="21">
        <v>6.4</v>
      </c>
      <c r="G38" s="21">
        <v>20</v>
      </c>
      <c r="H38" s="21">
        <v>2</v>
      </c>
      <c r="I38" s="21">
        <v>5</v>
      </c>
      <c r="J38" s="21">
        <v>0.08</v>
      </c>
      <c r="K38" s="21">
        <v>10</v>
      </c>
      <c r="L38" s="21">
        <v>0.6</v>
      </c>
      <c r="M38" s="21">
        <v>0</v>
      </c>
      <c r="N38" s="21">
        <v>0</v>
      </c>
      <c r="O38" s="21">
        <v>42</v>
      </c>
      <c r="P38" s="21">
        <v>2.5</v>
      </c>
      <c r="Q38" s="21">
        <f t="shared" si="0"/>
        <v>175</v>
      </c>
      <c r="R38" s="21">
        <f t="shared" si="1"/>
        <v>7.08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f t="shared" si="2"/>
        <v>0</v>
      </c>
      <c r="AD38" s="21">
        <f t="shared" si="3"/>
        <v>0</v>
      </c>
      <c r="AE38" s="21">
        <v>0</v>
      </c>
      <c r="AF38" s="21">
        <v>0</v>
      </c>
      <c r="AG38" s="21">
        <v>0</v>
      </c>
      <c r="AH38" s="21">
        <v>0</v>
      </c>
      <c r="AI38" s="21">
        <v>0</v>
      </c>
      <c r="AJ38" s="21">
        <v>0</v>
      </c>
      <c r="AK38" s="21">
        <v>0</v>
      </c>
      <c r="AL38" s="21">
        <v>0</v>
      </c>
      <c r="AM38" s="21">
        <v>0</v>
      </c>
      <c r="AN38" s="21">
        <v>0</v>
      </c>
      <c r="AO38" s="21">
        <v>0</v>
      </c>
      <c r="AP38" s="21">
        <v>0</v>
      </c>
      <c r="AQ38" s="21">
        <v>0</v>
      </c>
      <c r="AR38" s="21">
        <v>0</v>
      </c>
      <c r="AS38" s="21">
        <f t="shared" si="4"/>
        <v>175</v>
      </c>
      <c r="AT38" s="21">
        <f t="shared" si="5"/>
        <v>7.08</v>
      </c>
      <c r="AU38" s="21">
        <v>0</v>
      </c>
      <c r="AV38" s="21">
        <v>0</v>
      </c>
      <c r="AW38" s="21">
        <v>0</v>
      </c>
      <c r="AX38" s="21">
        <v>0</v>
      </c>
      <c r="AY38" s="21">
        <v>0</v>
      </c>
      <c r="AZ38" s="21">
        <v>0</v>
      </c>
      <c r="BA38" s="21">
        <v>0</v>
      </c>
      <c r="BB38" s="21">
        <v>0</v>
      </c>
      <c r="BC38" s="21">
        <v>0</v>
      </c>
      <c r="BD38" s="21">
        <v>0</v>
      </c>
      <c r="BE38" s="21">
        <v>8</v>
      </c>
      <c r="BF38" s="21">
        <v>0.8</v>
      </c>
      <c r="BG38" s="21">
        <v>0</v>
      </c>
      <c r="BH38" s="21">
        <v>0</v>
      </c>
      <c r="BI38" s="21">
        <f t="shared" si="6"/>
        <v>8</v>
      </c>
      <c r="BJ38" s="21">
        <f t="shared" si="7"/>
        <v>0.8</v>
      </c>
      <c r="BK38" s="21">
        <f t="shared" si="8"/>
        <v>183</v>
      </c>
      <c r="BL38" s="21">
        <f t="shared" si="9"/>
        <v>7.88</v>
      </c>
    </row>
    <row r="39" spans="1:64" x14ac:dyDescent="0.25">
      <c r="A39" s="134">
        <v>32</v>
      </c>
      <c r="B39" s="22" t="s">
        <v>71</v>
      </c>
      <c r="C39" s="21"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1">
        <f t="shared" si="0"/>
        <v>0</v>
      </c>
      <c r="R39" s="21">
        <f t="shared" si="1"/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f t="shared" si="2"/>
        <v>0</v>
      </c>
      <c r="AD39" s="21">
        <f t="shared" si="3"/>
        <v>0</v>
      </c>
      <c r="AE39" s="21">
        <v>0</v>
      </c>
      <c r="AF39" s="21">
        <v>0</v>
      </c>
      <c r="AG39" s="21">
        <v>0</v>
      </c>
      <c r="AH39" s="21">
        <v>0</v>
      </c>
      <c r="AI39" s="21">
        <v>0</v>
      </c>
      <c r="AJ39" s="21">
        <v>0</v>
      </c>
      <c r="AK39" s="21">
        <v>0</v>
      </c>
      <c r="AL39" s="21">
        <v>0</v>
      </c>
      <c r="AM39" s="21">
        <v>0</v>
      </c>
      <c r="AN39" s="21">
        <v>0</v>
      </c>
      <c r="AO39" s="21">
        <v>0</v>
      </c>
      <c r="AP39" s="21">
        <v>0</v>
      </c>
      <c r="AQ39" s="21">
        <v>0</v>
      </c>
      <c r="AR39" s="21">
        <v>0</v>
      </c>
      <c r="AS39" s="21">
        <f t="shared" si="4"/>
        <v>0</v>
      </c>
      <c r="AT39" s="21">
        <f t="shared" si="5"/>
        <v>0</v>
      </c>
      <c r="AU39" s="21">
        <v>0</v>
      </c>
      <c r="AV39" s="21">
        <v>0</v>
      </c>
      <c r="AW39" s="21">
        <v>0</v>
      </c>
      <c r="AX39" s="21">
        <v>0</v>
      </c>
      <c r="AY39" s="21">
        <v>0</v>
      </c>
      <c r="AZ39" s="21">
        <v>0</v>
      </c>
      <c r="BA39" s="21">
        <v>0</v>
      </c>
      <c r="BB39" s="21">
        <v>0</v>
      </c>
      <c r="BC39" s="21">
        <v>0</v>
      </c>
      <c r="BD39" s="21">
        <v>0</v>
      </c>
      <c r="BE39" s="21">
        <v>0</v>
      </c>
      <c r="BF39" s="21">
        <v>0</v>
      </c>
      <c r="BG39" s="21">
        <v>0</v>
      </c>
      <c r="BH39" s="21">
        <v>0</v>
      </c>
      <c r="BI39" s="21">
        <f t="shared" si="6"/>
        <v>0</v>
      </c>
      <c r="BJ39" s="21">
        <f t="shared" si="7"/>
        <v>0</v>
      </c>
      <c r="BK39" s="21">
        <f t="shared" si="8"/>
        <v>0</v>
      </c>
      <c r="BL39" s="21">
        <f t="shared" si="9"/>
        <v>0</v>
      </c>
    </row>
    <row r="40" spans="1:64" x14ac:dyDescent="0.25">
      <c r="A40" s="134">
        <v>33</v>
      </c>
      <c r="B40" s="22" t="s">
        <v>72</v>
      </c>
      <c r="C40" s="21"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f t="shared" si="0"/>
        <v>0</v>
      </c>
      <c r="R40" s="21">
        <f t="shared" si="1"/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21">
        <v>0</v>
      </c>
      <c r="Y40" s="21">
        <v>0</v>
      </c>
      <c r="Z40" s="21">
        <v>0</v>
      </c>
      <c r="AA40" s="21">
        <v>0</v>
      </c>
      <c r="AB40" s="21">
        <v>0</v>
      </c>
      <c r="AC40" s="21">
        <f t="shared" si="2"/>
        <v>0</v>
      </c>
      <c r="AD40" s="21">
        <f t="shared" si="3"/>
        <v>0</v>
      </c>
      <c r="AE40" s="21">
        <v>0</v>
      </c>
      <c r="AF40" s="21">
        <v>0</v>
      </c>
      <c r="AG40" s="21">
        <v>0</v>
      </c>
      <c r="AH40" s="21">
        <v>0</v>
      </c>
      <c r="AI40" s="21">
        <v>0</v>
      </c>
      <c r="AJ40" s="21">
        <v>0</v>
      </c>
      <c r="AK40" s="21">
        <v>0</v>
      </c>
      <c r="AL40" s="21">
        <v>0</v>
      </c>
      <c r="AM40" s="21">
        <v>0</v>
      </c>
      <c r="AN40" s="21">
        <v>0</v>
      </c>
      <c r="AO40" s="21">
        <v>0</v>
      </c>
      <c r="AP40" s="21">
        <v>0</v>
      </c>
      <c r="AQ40" s="21">
        <v>0</v>
      </c>
      <c r="AR40" s="21">
        <v>0</v>
      </c>
      <c r="AS40" s="21">
        <f t="shared" si="4"/>
        <v>0</v>
      </c>
      <c r="AT40" s="21">
        <f t="shared" si="5"/>
        <v>0</v>
      </c>
      <c r="AU40" s="21">
        <v>0</v>
      </c>
      <c r="AV40" s="21">
        <v>0</v>
      </c>
      <c r="AW40" s="21">
        <v>0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1">
        <v>0</v>
      </c>
      <c r="BD40" s="21">
        <v>0</v>
      </c>
      <c r="BE40" s="21">
        <v>0</v>
      </c>
      <c r="BF40" s="21">
        <v>0</v>
      </c>
      <c r="BG40" s="21">
        <v>0</v>
      </c>
      <c r="BH40" s="21">
        <v>0</v>
      </c>
      <c r="BI40" s="21">
        <f t="shared" si="6"/>
        <v>0</v>
      </c>
      <c r="BJ40" s="21">
        <f t="shared" si="7"/>
        <v>0</v>
      </c>
      <c r="BK40" s="21">
        <f t="shared" si="8"/>
        <v>0</v>
      </c>
      <c r="BL40" s="21">
        <f t="shared" si="9"/>
        <v>0</v>
      </c>
    </row>
    <row r="41" spans="1:64" x14ac:dyDescent="0.25">
      <c r="A41" s="134">
        <v>34</v>
      </c>
      <c r="B41" s="22" t="s">
        <v>73</v>
      </c>
      <c r="C41" s="21"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f t="shared" si="0"/>
        <v>0</v>
      </c>
      <c r="R41" s="21">
        <f t="shared" si="1"/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21">
        <v>0</v>
      </c>
      <c r="Y41" s="21">
        <v>0</v>
      </c>
      <c r="Z41" s="21">
        <v>0</v>
      </c>
      <c r="AA41" s="21">
        <v>0</v>
      </c>
      <c r="AB41" s="21">
        <v>0</v>
      </c>
      <c r="AC41" s="21">
        <f t="shared" si="2"/>
        <v>0</v>
      </c>
      <c r="AD41" s="21">
        <f t="shared" si="3"/>
        <v>0</v>
      </c>
      <c r="AE41" s="21">
        <v>0</v>
      </c>
      <c r="AF41" s="21">
        <v>0</v>
      </c>
      <c r="AG41" s="21">
        <v>0</v>
      </c>
      <c r="AH41" s="21">
        <v>0</v>
      </c>
      <c r="AI41" s="21">
        <v>0</v>
      </c>
      <c r="AJ41" s="21">
        <v>0</v>
      </c>
      <c r="AK41" s="21">
        <v>0</v>
      </c>
      <c r="AL41" s="21">
        <v>0</v>
      </c>
      <c r="AM41" s="21">
        <v>0</v>
      </c>
      <c r="AN41" s="21">
        <v>0</v>
      </c>
      <c r="AO41" s="21">
        <v>0</v>
      </c>
      <c r="AP41" s="21">
        <v>0</v>
      </c>
      <c r="AQ41" s="21">
        <v>0</v>
      </c>
      <c r="AR41" s="21">
        <v>0</v>
      </c>
      <c r="AS41" s="21">
        <f t="shared" si="4"/>
        <v>0</v>
      </c>
      <c r="AT41" s="21">
        <f t="shared" si="5"/>
        <v>0</v>
      </c>
      <c r="AU41" s="21">
        <v>0</v>
      </c>
      <c r="AV41" s="21">
        <v>0</v>
      </c>
      <c r="AW41" s="21">
        <v>0</v>
      </c>
      <c r="AX41" s="21">
        <v>0</v>
      </c>
      <c r="AY41" s="21">
        <v>0</v>
      </c>
      <c r="AZ41" s="21">
        <v>0</v>
      </c>
      <c r="BA41" s="21">
        <v>0</v>
      </c>
      <c r="BB41" s="21">
        <v>0</v>
      </c>
      <c r="BC41" s="21">
        <v>0</v>
      </c>
      <c r="BD41" s="21">
        <v>0</v>
      </c>
      <c r="BE41" s="21">
        <v>0</v>
      </c>
      <c r="BF41" s="21">
        <v>0</v>
      </c>
      <c r="BG41" s="21">
        <v>0</v>
      </c>
      <c r="BH41" s="21">
        <v>0</v>
      </c>
      <c r="BI41" s="21">
        <f t="shared" si="6"/>
        <v>0</v>
      </c>
      <c r="BJ41" s="21">
        <f t="shared" si="7"/>
        <v>0</v>
      </c>
      <c r="BK41" s="21">
        <f t="shared" si="8"/>
        <v>0</v>
      </c>
      <c r="BL41" s="21">
        <f t="shared" si="9"/>
        <v>0</v>
      </c>
    </row>
    <row r="42" spans="1:64" x14ac:dyDescent="0.25">
      <c r="A42" s="134">
        <v>35</v>
      </c>
      <c r="B42" s="22" t="s">
        <v>74</v>
      </c>
      <c r="C42" s="21">
        <v>100</v>
      </c>
      <c r="D42" s="21">
        <v>0.5</v>
      </c>
      <c r="E42" s="21">
        <v>2000</v>
      </c>
      <c r="F42" s="21">
        <v>27</v>
      </c>
      <c r="G42" s="21">
        <v>300</v>
      </c>
      <c r="H42" s="21">
        <v>2.1</v>
      </c>
      <c r="I42" s="21">
        <v>5</v>
      </c>
      <c r="J42" s="21">
        <v>0.15</v>
      </c>
      <c r="K42" s="21">
        <v>0</v>
      </c>
      <c r="L42" s="21">
        <v>0</v>
      </c>
      <c r="M42" s="21">
        <v>0</v>
      </c>
      <c r="N42" s="21">
        <v>0</v>
      </c>
      <c r="O42" s="21">
        <v>700</v>
      </c>
      <c r="P42" s="21">
        <v>6</v>
      </c>
      <c r="Q42" s="21">
        <f t="shared" si="0"/>
        <v>2105</v>
      </c>
      <c r="R42" s="21">
        <f t="shared" si="1"/>
        <v>27.65</v>
      </c>
      <c r="S42" s="21">
        <v>22</v>
      </c>
      <c r="T42" s="21">
        <v>1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  <c r="Z42" s="21">
        <v>0</v>
      </c>
      <c r="AA42" s="21">
        <v>0</v>
      </c>
      <c r="AB42" s="21">
        <v>0</v>
      </c>
      <c r="AC42" s="21">
        <f t="shared" si="2"/>
        <v>22</v>
      </c>
      <c r="AD42" s="21">
        <f t="shared" si="3"/>
        <v>1</v>
      </c>
      <c r="AE42" s="21">
        <v>0</v>
      </c>
      <c r="AF42" s="21">
        <v>0</v>
      </c>
      <c r="AG42" s="21">
        <v>0</v>
      </c>
      <c r="AH42" s="21">
        <v>0</v>
      </c>
      <c r="AI42" s="21">
        <v>225</v>
      </c>
      <c r="AJ42" s="21">
        <v>12</v>
      </c>
      <c r="AK42" s="21">
        <v>0</v>
      </c>
      <c r="AL42" s="21">
        <v>0</v>
      </c>
      <c r="AM42" s="21">
        <v>7</v>
      </c>
      <c r="AN42" s="21">
        <v>0.1</v>
      </c>
      <c r="AO42" s="21">
        <v>30</v>
      </c>
      <c r="AP42" s="21">
        <v>2.6</v>
      </c>
      <c r="AQ42" s="21">
        <v>0</v>
      </c>
      <c r="AR42" s="21">
        <v>0</v>
      </c>
      <c r="AS42" s="21">
        <f t="shared" si="4"/>
        <v>2389</v>
      </c>
      <c r="AT42" s="21">
        <f t="shared" si="5"/>
        <v>43.35</v>
      </c>
      <c r="AU42" s="21">
        <v>1600</v>
      </c>
      <c r="AV42" s="21">
        <v>22</v>
      </c>
      <c r="AW42" s="21">
        <v>0</v>
      </c>
      <c r="AX42" s="21">
        <v>0</v>
      </c>
      <c r="AY42" s="21">
        <v>0</v>
      </c>
      <c r="AZ42" s="21">
        <v>0</v>
      </c>
      <c r="BA42" s="21">
        <v>0</v>
      </c>
      <c r="BB42" s="21">
        <v>0</v>
      </c>
      <c r="BC42" s="21">
        <v>10</v>
      </c>
      <c r="BD42" s="21">
        <v>2</v>
      </c>
      <c r="BE42" s="21">
        <v>4</v>
      </c>
      <c r="BF42" s="21">
        <v>0.12</v>
      </c>
      <c r="BG42" s="21">
        <v>100</v>
      </c>
      <c r="BH42" s="21">
        <v>1</v>
      </c>
      <c r="BI42" s="21">
        <f t="shared" si="6"/>
        <v>114</v>
      </c>
      <c r="BJ42" s="21">
        <f t="shared" si="7"/>
        <v>3.12</v>
      </c>
      <c r="BK42" s="21">
        <f t="shared" si="8"/>
        <v>2503</v>
      </c>
      <c r="BL42" s="21">
        <f t="shared" si="9"/>
        <v>46.47</v>
      </c>
    </row>
    <row r="43" spans="1:64" x14ac:dyDescent="0.25">
      <c r="A43" s="134">
        <v>36</v>
      </c>
      <c r="B43" s="22" t="s">
        <v>75</v>
      </c>
      <c r="C43" s="21"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21">
        <v>0</v>
      </c>
      <c r="Q43" s="21">
        <f t="shared" si="0"/>
        <v>0</v>
      </c>
      <c r="R43" s="21">
        <f t="shared" si="1"/>
        <v>0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21">
        <v>0</v>
      </c>
      <c r="Y43" s="21">
        <v>0</v>
      </c>
      <c r="Z43" s="21">
        <v>0</v>
      </c>
      <c r="AA43" s="21">
        <v>0</v>
      </c>
      <c r="AB43" s="21">
        <v>0</v>
      </c>
      <c r="AC43" s="21">
        <f t="shared" si="2"/>
        <v>0</v>
      </c>
      <c r="AD43" s="21">
        <f t="shared" si="3"/>
        <v>0</v>
      </c>
      <c r="AE43" s="21">
        <v>0</v>
      </c>
      <c r="AF43" s="21">
        <v>0</v>
      </c>
      <c r="AG43" s="21">
        <v>0</v>
      </c>
      <c r="AH43" s="21">
        <v>0</v>
      </c>
      <c r="AI43" s="21">
        <v>0</v>
      </c>
      <c r="AJ43" s="21">
        <v>0</v>
      </c>
      <c r="AK43" s="21">
        <v>0</v>
      </c>
      <c r="AL43" s="21">
        <v>0</v>
      </c>
      <c r="AM43" s="21">
        <v>0</v>
      </c>
      <c r="AN43" s="21">
        <v>0</v>
      </c>
      <c r="AO43" s="21">
        <v>0</v>
      </c>
      <c r="AP43" s="21">
        <v>0</v>
      </c>
      <c r="AQ43" s="21">
        <v>0</v>
      </c>
      <c r="AR43" s="21">
        <v>0</v>
      </c>
      <c r="AS43" s="21">
        <f t="shared" si="4"/>
        <v>0</v>
      </c>
      <c r="AT43" s="21">
        <f t="shared" si="5"/>
        <v>0</v>
      </c>
      <c r="AU43" s="21">
        <v>0</v>
      </c>
      <c r="AV43" s="21">
        <v>0</v>
      </c>
      <c r="AW43" s="21">
        <v>0</v>
      </c>
      <c r="AX43" s="21">
        <v>0</v>
      </c>
      <c r="AY43" s="21">
        <v>0</v>
      </c>
      <c r="AZ43" s="21">
        <v>0</v>
      </c>
      <c r="BA43" s="21">
        <v>0</v>
      </c>
      <c r="BB43" s="21">
        <v>0</v>
      </c>
      <c r="BC43" s="21">
        <v>0</v>
      </c>
      <c r="BD43" s="21">
        <v>0</v>
      </c>
      <c r="BE43" s="21">
        <v>0</v>
      </c>
      <c r="BF43" s="21">
        <v>0</v>
      </c>
      <c r="BG43" s="21">
        <v>0</v>
      </c>
      <c r="BH43" s="21">
        <v>0</v>
      </c>
      <c r="BI43" s="21">
        <f t="shared" si="6"/>
        <v>0</v>
      </c>
      <c r="BJ43" s="21">
        <f t="shared" si="7"/>
        <v>0</v>
      </c>
      <c r="BK43" s="21">
        <f t="shared" si="8"/>
        <v>0</v>
      </c>
      <c r="BL43" s="21">
        <f t="shared" si="9"/>
        <v>0</v>
      </c>
    </row>
    <row r="44" spans="1:64" x14ac:dyDescent="0.25">
      <c r="A44" s="134">
        <v>37</v>
      </c>
      <c r="B44" s="22" t="s">
        <v>76</v>
      </c>
      <c r="C44" s="21"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21">
        <v>0</v>
      </c>
      <c r="Q44" s="21">
        <f t="shared" si="0"/>
        <v>0</v>
      </c>
      <c r="R44" s="21">
        <f t="shared" si="1"/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f t="shared" si="2"/>
        <v>0</v>
      </c>
      <c r="AD44" s="21">
        <f t="shared" si="3"/>
        <v>0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f t="shared" si="4"/>
        <v>0</v>
      </c>
      <c r="AT44" s="21">
        <f t="shared" si="5"/>
        <v>0</v>
      </c>
      <c r="AU44" s="21">
        <v>0</v>
      </c>
      <c r="AV44" s="21">
        <v>0</v>
      </c>
      <c r="AW44" s="21">
        <v>0</v>
      </c>
      <c r="AX44" s="21">
        <v>0</v>
      </c>
      <c r="AY44" s="21">
        <v>0</v>
      </c>
      <c r="AZ44" s="21">
        <v>0</v>
      </c>
      <c r="BA44" s="21">
        <v>0</v>
      </c>
      <c r="BB44" s="21">
        <v>0</v>
      </c>
      <c r="BC44" s="21">
        <v>0</v>
      </c>
      <c r="BD44" s="21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f t="shared" si="6"/>
        <v>0</v>
      </c>
      <c r="BJ44" s="21">
        <f t="shared" si="7"/>
        <v>0</v>
      </c>
      <c r="BK44" s="21">
        <f t="shared" si="8"/>
        <v>0</v>
      </c>
      <c r="BL44" s="21">
        <f t="shared" si="9"/>
        <v>0</v>
      </c>
    </row>
    <row r="45" spans="1:64" x14ac:dyDescent="0.25">
      <c r="A45" s="134">
        <v>38</v>
      </c>
      <c r="B45" s="22" t="s">
        <v>77</v>
      </c>
      <c r="C45" s="21">
        <v>100</v>
      </c>
      <c r="D45" s="21">
        <v>0.5</v>
      </c>
      <c r="E45" s="21">
        <v>300</v>
      </c>
      <c r="F45" s="21">
        <v>5</v>
      </c>
      <c r="G45" s="21">
        <v>450</v>
      </c>
      <c r="H45" s="21">
        <v>70</v>
      </c>
      <c r="I45" s="21">
        <v>0</v>
      </c>
      <c r="J45" s="21">
        <v>0</v>
      </c>
      <c r="K45" s="21">
        <v>10</v>
      </c>
      <c r="L45" s="21">
        <v>3.5</v>
      </c>
      <c r="M45" s="21">
        <v>0</v>
      </c>
      <c r="N45" s="21">
        <v>0</v>
      </c>
      <c r="O45" s="21">
        <v>1000</v>
      </c>
      <c r="P45" s="21">
        <v>6</v>
      </c>
      <c r="Q45" s="21">
        <f t="shared" si="0"/>
        <v>410</v>
      </c>
      <c r="R45" s="21">
        <f t="shared" si="1"/>
        <v>9</v>
      </c>
      <c r="S45" s="21">
        <v>7</v>
      </c>
      <c r="T45" s="21">
        <v>0.05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f t="shared" si="2"/>
        <v>7</v>
      </c>
      <c r="AD45" s="21">
        <f t="shared" si="3"/>
        <v>0.05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21">
        <v>0</v>
      </c>
      <c r="AO45" s="21">
        <v>20</v>
      </c>
      <c r="AP45" s="21">
        <v>0.09</v>
      </c>
      <c r="AQ45" s="21">
        <v>0</v>
      </c>
      <c r="AR45" s="21">
        <v>0</v>
      </c>
      <c r="AS45" s="21">
        <f t="shared" si="4"/>
        <v>437</v>
      </c>
      <c r="AT45" s="21">
        <f t="shared" si="5"/>
        <v>9.14</v>
      </c>
      <c r="AU45" s="21">
        <v>1000</v>
      </c>
      <c r="AV45" s="21">
        <v>7</v>
      </c>
      <c r="AW45" s="21">
        <v>0</v>
      </c>
      <c r="AX45" s="21">
        <v>0</v>
      </c>
      <c r="AY45" s="21">
        <v>0</v>
      </c>
      <c r="AZ45" s="21">
        <v>0</v>
      </c>
      <c r="BA45" s="21">
        <v>0</v>
      </c>
      <c r="BB45" s="21">
        <v>0</v>
      </c>
      <c r="BC45" s="21">
        <v>0</v>
      </c>
      <c r="BD45" s="21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f t="shared" si="6"/>
        <v>0</v>
      </c>
      <c r="BJ45" s="21">
        <f t="shared" si="7"/>
        <v>0</v>
      </c>
      <c r="BK45" s="21">
        <f t="shared" si="8"/>
        <v>437</v>
      </c>
      <c r="BL45" s="21">
        <f t="shared" si="9"/>
        <v>9.14</v>
      </c>
    </row>
    <row r="46" spans="1:64" x14ac:dyDescent="0.25">
      <c r="A46" s="134">
        <v>39</v>
      </c>
      <c r="B46" s="22" t="s">
        <v>78</v>
      </c>
      <c r="C46" s="21"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21">
        <v>0</v>
      </c>
      <c r="Q46" s="21">
        <f t="shared" si="0"/>
        <v>0</v>
      </c>
      <c r="R46" s="21">
        <f t="shared" si="1"/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f t="shared" si="2"/>
        <v>0</v>
      </c>
      <c r="AD46" s="21">
        <f t="shared" si="3"/>
        <v>0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21">
        <v>0</v>
      </c>
      <c r="AO46" s="21">
        <v>0</v>
      </c>
      <c r="AP46" s="21">
        <v>0</v>
      </c>
      <c r="AQ46" s="21">
        <v>0</v>
      </c>
      <c r="AR46" s="21">
        <v>0</v>
      </c>
      <c r="AS46" s="21">
        <f t="shared" si="4"/>
        <v>0</v>
      </c>
      <c r="AT46" s="21">
        <f t="shared" si="5"/>
        <v>0</v>
      </c>
      <c r="AU46" s="21">
        <v>0</v>
      </c>
      <c r="AV46" s="21">
        <v>0</v>
      </c>
      <c r="AW46" s="21">
        <v>0</v>
      </c>
      <c r="AX46" s="21">
        <v>0</v>
      </c>
      <c r="AY46" s="21">
        <v>0</v>
      </c>
      <c r="AZ46" s="21">
        <v>0</v>
      </c>
      <c r="BA46" s="21">
        <v>0</v>
      </c>
      <c r="BB46" s="21">
        <v>0</v>
      </c>
      <c r="BC46" s="21">
        <v>0</v>
      </c>
      <c r="BD46" s="21">
        <v>0</v>
      </c>
      <c r="BE46" s="21">
        <v>0</v>
      </c>
      <c r="BF46" s="21">
        <v>0</v>
      </c>
      <c r="BG46" s="21">
        <v>0</v>
      </c>
      <c r="BH46" s="21">
        <v>0</v>
      </c>
      <c r="BI46" s="21">
        <f t="shared" si="6"/>
        <v>0</v>
      </c>
      <c r="BJ46" s="21">
        <f t="shared" si="7"/>
        <v>0</v>
      </c>
      <c r="BK46" s="21">
        <f t="shared" si="8"/>
        <v>0</v>
      </c>
      <c r="BL46" s="21">
        <f t="shared" si="9"/>
        <v>0</v>
      </c>
    </row>
    <row r="47" spans="1:64" x14ac:dyDescent="0.25">
      <c r="A47" s="134">
        <v>40</v>
      </c>
      <c r="B47" s="22" t="s">
        <v>79</v>
      </c>
      <c r="C47" s="21"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f t="shared" si="0"/>
        <v>0</v>
      </c>
      <c r="R47" s="21">
        <f t="shared" si="1"/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f t="shared" si="2"/>
        <v>0</v>
      </c>
      <c r="AD47" s="21">
        <f t="shared" si="3"/>
        <v>0</v>
      </c>
      <c r="AE47" s="21">
        <v>0</v>
      </c>
      <c r="AF47" s="21">
        <v>0</v>
      </c>
      <c r="AG47" s="21">
        <v>0</v>
      </c>
      <c r="AH47" s="21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21">
        <v>0</v>
      </c>
      <c r="AR47" s="21">
        <v>0</v>
      </c>
      <c r="AS47" s="21">
        <f t="shared" si="4"/>
        <v>0</v>
      </c>
      <c r="AT47" s="21">
        <f t="shared" si="5"/>
        <v>0</v>
      </c>
      <c r="AU47" s="21">
        <v>0</v>
      </c>
      <c r="AV47" s="21">
        <v>0</v>
      </c>
      <c r="AW47" s="21">
        <v>0</v>
      </c>
      <c r="AX47" s="21">
        <v>0</v>
      </c>
      <c r="AY47" s="21">
        <v>0</v>
      </c>
      <c r="AZ47" s="21">
        <v>0</v>
      </c>
      <c r="BA47" s="21">
        <v>0</v>
      </c>
      <c r="BB47" s="21">
        <v>0</v>
      </c>
      <c r="BC47" s="21">
        <v>0</v>
      </c>
      <c r="BD47" s="21">
        <v>0</v>
      </c>
      <c r="BE47" s="21">
        <v>0</v>
      </c>
      <c r="BF47" s="21">
        <v>0</v>
      </c>
      <c r="BG47" s="21">
        <v>0</v>
      </c>
      <c r="BH47" s="21">
        <v>0</v>
      </c>
      <c r="BI47" s="21">
        <f t="shared" si="6"/>
        <v>0</v>
      </c>
      <c r="BJ47" s="21">
        <f t="shared" si="7"/>
        <v>0</v>
      </c>
      <c r="BK47" s="21">
        <f t="shared" si="8"/>
        <v>0</v>
      </c>
      <c r="BL47" s="21">
        <f t="shared" si="9"/>
        <v>0</v>
      </c>
    </row>
    <row r="48" spans="1:64" x14ac:dyDescent="0.25">
      <c r="A48" s="134">
        <v>41</v>
      </c>
      <c r="B48" s="22" t="s">
        <v>80</v>
      </c>
      <c r="C48" s="21"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f t="shared" si="0"/>
        <v>0</v>
      </c>
      <c r="R48" s="21">
        <f t="shared" si="1"/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f t="shared" si="2"/>
        <v>0</v>
      </c>
      <c r="AD48" s="21">
        <f t="shared" si="3"/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0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1">
        <v>0</v>
      </c>
      <c r="AQ48" s="21">
        <v>0</v>
      </c>
      <c r="AR48" s="21">
        <v>0</v>
      </c>
      <c r="AS48" s="21">
        <f t="shared" si="4"/>
        <v>0</v>
      </c>
      <c r="AT48" s="21">
        <f t="shared" si="5"/>
        <v>0</v>
      </c>
      <c r="AU48" s="21">
        <v>0</v>
      </c>
      <c r="AV48" s="21">
        <v>0</v>
      </c>
      <c r="AW48" s="21">
        <v>0</v>
      </c>
      <c r="AX48" s="21">
        <v>0</v>
      </c>
      <c r="AY48" s="21">
        <v>0</v>
      </c>
      <c r="AZ48" s="21">
        <v>0</v>
      </c>
      <c r="BA48" s="21">
        <v>0</v>
      </c>
      <c r="BB48" s="21">
        <v>0</v>
      </c>
      <c r="BC48" s="21">
        <v>0</v>
      </c>
      <c r="BD48" s="21">
        <v>0</v>
      </c>
      <c r="BE48" s="21">
        <v>0</v>
      </c>
      <c r="BF48" s="21">
        <v>0</v>
      </c>
      <c r="BG48" s="21">
        <v>0</v>
      </c>
      <c r="BH48" s="21">
        <v>0</v>
      </c>
      <c r="BI48" s="21">
        <f t="shared" si="6"/>
        <v>0</v>
      </c>
      <c r="BJ48" s="21">
        <f t="shared" si="7"/>
        <v>0</v>
      </c>
      <c r="BK48" s="21">
        <f t="shared" si="8"/>
        <v>0</v>
      </c>
      <c r="BL48" s="21">
        <f t="shared" si="9"/>
        <v>0</v>
      </c>
    </row>
    <row r="49" spans="1:64" x14ac:dyDescent="0.25">
      <c r="A49" s="134">
        <v>42</v>
      </c>
      <c r="B49" s="22" t="s">
        <v>81</v>
      </c>
      <c r="C49" s="21"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f t="shared" si="0"/>
        <v>0</v>
      </c>
      <c r="R49" s="21">
        <f t="shared" si="1"/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f t="shared" si="2"/>
        <v>0</v>
      </c>
      <c r="AD49" s="21">
        <f t="shared" si="3"/>
        <v>0</v>
      </c>
      <c r="AE49" s="21">
        <v>0</v>
      </c>
      <c r="AF49" s="21">
        <v>0</v>
      </c>
      <c r="AG49" s="21">
        <v>0</v>
      </c>
      <c r="AH49" s="21">
        <v>0</v>
      </c>
      <c r="AI49" s="21">
        <v>0</v>
      </c>
      <c r="AJ49" s="21">
        <v>0</v>
      </c>
      <c r="AK49" s="21">
        <v>0</v>
      </c>
      <c r="AL49" s="21">
        <v>0</v>
      </c>
      <c r="AM49" s="21">
        <v>0</v>
      </c>
      <c r="AN49" s="21">
        <v>0</v>
      </c>
      <c r="AO49" s="21">
        <v>0</v>
      </c>
      <c r="AP49" s="21">
        <v>0</v>
      </c>
      <c r="AQ49" s="21">
        <v>0</v>
      </c>
      <c r="AR49" s="21">
        <v>0</v>
      </c>
      <c r="AS49" s="21">
        <f t="shared" si="4"/>
        <v>0</v>
      </c>
      <c r="AT49" s="21">
        <f t="shared" si="5"/>
        <v>0</v>
      </c>
      <c r="AU49" s="21">
        <v>0</v>
      </c>
      <c r="AV49" s="21">
        <v>0</v>
      </c>
      <c r="AW49" s="21">
        <v>0</v>
      </c>
      <c r="AX49" s="21">
        <v>0</v>
      </c>
      <c r="AY49" s="21">
        <v>0</v>
      </c>
      <c r="AZ49" s="21">
        <v>0</v>
      </c>
      <c r="BA49" s="21">
        <v>0</v>
      </c>
      <c r="BB49" s="21">
        <v>0</v>
      </c>
      <c r="BC49" s="21">
        <v>0</v>
      </c>
      <c r="BD49" s="21">
        <v>0</v>
      </c>
      <c r="BE49" s="21">
        <v>0</v>
      </c>
      <c r="BF49" s="21">
        <v>0</v>
      </c>
      <c r="BG49" s="21">
        <v>0</v>
      </c>
      <c r="BH49" s="21">
        <v>0</v>
      </c>
      <c r="BI49" s="21">
        <f t="shared" si="6"/>
        <v>0</v>
      </c>
      <c r="BJ49" s="21">
        <f t="shared" si="7"/>
        <v>0</v>
      </c>
      <c r="BK49" s="21">
        <f t="shared" si="8"/>
        <v>0</v>
      </c>
      <c r="BL49" s="21">
        <f t="shared" si="9"/>
        <v>0</v>
      </c>
    </row>
    <row r="50" spans="1:64" x14ac:dyDescent="0.25">
      <c r="A50" s="134">
        <v>43</v>
      </c>
      <c r="B50" s="22" t="s">
        <v>82</v>
      </c>
      <c r="C50" s="21"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f t="shared" si="0"/>
        <v>0</v>
      </c>
      <c r="R50" s="21">
        <f t="shared" si="1"/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1">
        <v>0</v>
      </c>
      <c r="AC50" s="21">
        <f t="shared" si="2"/>
        <v>0</v>
      </c>
      <c r="AD50" s="21">
        <f t="shared" si="3"/>
        <v>0</v>
      </c>
      <c r="AE50" s="21">
        <v>0</v>
      </c>
      <c r="AF50" s="21">
        <v>0</v>
      </c>
      <c r="AG50" s="21">
        <v>0</v>
      </c>
      <c r="AH50" s="21">
        <v>0</v>
      </c>
      <c r="AI50" s="21">
        <v>0</v>
      </c>
      <c r="AJ50" s="21">
        <v>0</v>
      </c>
      <c r="AK50" s="21">
        <v>0</v>
      </c>
      <c r="AL50" s="21">
        <v>0</v>
      </c>
      <c r="AM50" s="21">
        <v>0</v>
      </c>
      <c r="AN50" s="21">
        <v>0</v>
      </c>
      <c r="AO50" s="21">
        <v>0</v>
      </c>
      <c r="AP50" s="21">
        <v>0</v>
      </c>
      <c r="AQ50" s="21">
        <v>0</v>
      </c>
      <c r="AR50" s="21">
        <v>0</v>
      </c>
      <c r="AS50" s="21">
        <f t="shared" si="4"/>
        <v>0</v>
      </c>
      <c r="AT50" s="21">
        <f t="shared" si="5"/>
        <v>0</v>
      </c>
      <c r="AU50" s="21">
        <v>0</v>
      </c>
      <c r="AV50" s="21">
        <v>0</v>
      </c>
      <c r="AW50" s="21">
        <v>0</v>
      </c>
      <c r="AX50" s="21">
        <v>0</v>
      </c>
      <c r="AY50" s="21">
        <v>0</v>
      </c>
      <c r="AZ50" s="21">
        <v>0</v>
      </c>
      <c r="BA50" s="21">
        <v>0</v>
      </c>
      <c r="BB50" s="21">
        <v>0</v>
      </c>
      <c r="BC50" s="21">
        <v>0</v>
      </c>
      <c r="BD50" s="21">
        <v>0</v>
      </c>
      <c r="BE50" s="21">
        <v>0</v>
      </c>
      <c r="BF50" s="21">
        <v>0</v>
      </c>
      <c r="BG50" s="21">
        <v>0</v>
      </c>
      <c r="BH50" s="21">
        <v>0</v>
      </c>
      <c r="BI50" s="21">
        <f t="shared" si="6"/>
        <v>0</v>
      </c>
      <c r="BJ50" s="21">
        <f t="shared" si="7"/>
        <v>0</v>
      </c>
      <c r="BK50" s="21">
        <f t="shared" si="8"/>
        <v>0</v>
      </c>
      <c r="BL50" s="21">
        <f t="shared" si="9"/>
        <v>0</v>
      </c>
    </row>
    <row r="51" spans="1:64" x14ac:dyDescent="0.25">
      <c r="A51" s="134">
        <v>44</v>
      </c>
      <c r="B51" s="22" t="s">
        <v>83</v>
      </c>
      <c r="C51" s="21"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f t="shared" si="0"/>
        <v>0</v>
      </c>
      <c r="R51" s="21">
        <f t="shared" si="1"/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f t="shared" si="2"/>
        <v>0</v>
      </c>
      <c r="AD51" s="21">
        <f t="shared" si="3"/>
        <v>0</v>
      </c>
      <c r="AE51" s="21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21">
        <v>0</v>
      </c>
      <c r="AR51" s="21">
        <v>0</v>
      </c>
      <c r="AS51" s="21">
        <f t="shared" si="4"/>
        <v>0</v>
      </c>
      <c r="AT51" s="21">
        <f t="shared" si="5"/>
        <v>0</v>
      </c>
      <c r="AU51" s="21">
        <v>0</v>
      </c>
      <c r="AV51" s="21">
        <v>0</v>
      </c>
      <c r="AW51" s="21">
        <v>0</v>
      </c>
      <c r="AX51" s="21">
        <v>0</v>
      </c>
      <c r="AY51" s="21">
        <v>0</v>
      </c>
      <c r="AZ51" s="21">
        <v>0</v>
      </c>
      <c r="BA51" s="21">
        <v>0</v>
      </c>
      <c r="BB51" s="21">
        <v>0</v>
      </c>
      <c r="BC51" s="21">
        <v>0</v>
      </c>
      <c r="BD51" s="21">
        <v>0</v>
      </c>
      <c r="BE51" s="21">
        <v>0</v>
      </c>
      <c r="BF51" s="21">
        <v>0</v>
      </c>
      <c r="BG51" s="21">
        <v>0</v>
      </c>
      <c r="BH51" s="21">
        <v>0</v>
      </c>
      <c r="BI51" s="21">
        <f t="shared" si="6"/>
        <v>0</v>
      </c>
      <c r="BJ51" s="21">
        <f t="shared" si="7"/>
        <v>0</v>
      </c>
      <c r="BK51" s="21">
        <f t="shared" si="8"/>
        <v>0</v>
      </c>
      <c r="BL51" s="21">
        <f t="shared" si="9"/>
        <v>0</v>
      </c>
    </row>
    <row r="52" spans="1:64" s="20" customFormat="1" x14ac:dyDescent="0.25">
      <c r="A52" s="66" t="s">
        <v>84</v>
      </c>
      <c r="B52" s="67"/>
      <c r="C52" s="23">
        <f t="shared" ref="C52:AH52" si="10">SUM(C8:C51)</f>
        <v>116720</v>
      </c>
      <c r="D52" s="23">
        <f t="shared" si="10"/>
        <v>2261.6999999999998</v>
      </c>
      <c r="E52" s="23">
        <f t="shared" si="10"/>
        <v>18359</v>
      </c>
      <c r="F52" s="23">
        <f t="shared" si="10"/>
        <v>465.2</v>
      </c>
      <c r="G52" s="23">
        <f t="shared" si="10"/>
        <v>35857</v>
      </c>
      <c r="H52" s="23">
        <f t="shared" si="10"/>
        <v>740.44000000000017</v>
      </c>
      <c r="I52" s="23">
        <f t="shared" si="10"/>
        <v>4796</v>
      </c>
      <c r="J52" s="23">
        <f t="shared" si="10"/>
        <v>141.11000000000001</v>
      </c>
      <c r="K52" s="23">
        <f t="shared" si="10"/>
        <v>5794</v>
      </c>
      <c r="L52" s="23">
        <f t="shared" si="10"/>
        <v>486.69</v>
      </c>
      <c r="M52" s="23">
        <f t="shared" si="10"/>
        <v>0</v>
      </c>
      <c r="N52" s="23">
        <f t="shared" si="10"/>
        <v>0</v>
      </c>
      <c r="O52" s="23">
        <f t="shared" si="10"/>
        <v>105107</v>
      </c>
      <c r="P52" s="23">
        <f t="shared" si="10"/>
        <v>962.7</v>
      </c>
      <c r="Q52" s="23">
        <f t="shared" si="10"/>
        <v>145669</v>
      </c>
      <c r="R52" s="23">
        <f t="shared" si="10"/>
        <v>3354.6999999999994</v>
      </c>
      <c r="S52" s="23">
        <f t="shared" si="10"/>
        <v>19007</v>
      </c>
      <c r="T52" s="23">
        <f t="shared" si="10"/>
        <v>1006.1499999999999</v>
      </c>
      <c r="U52" s="23">
        <f t="shared" si="10"/>
        <v>3986</v>
      </c>
      <c r="V52" s="23">
        <f t="shared" si="10"/>
        <v>498.25</v>
      </c>
      <c r="W52" s="23">
        <f t="shared" si="10"/>
        <v>285</v>
      </c>
      <c r="X52" s="23">
        <f t="shared" si="10"/>
        <v>76.39</v>
      </c>
      <c r="Y52" s="23">
        <f t="shared" si="10"/>
        <v>315</v>
      </c>
      <c r="Z52" s="23">
        <f t="shared" si="10"/>
        <v>12.239999999999997</v>
      </c>
      <c r="AA52" s="23">
        <f t="shared" si="10"/>
        <v>0</v>
      </c>
      <c r="AB52" s="23">
        <f t="shared" si="10"/>
        <v>0</v>
      </c>
      <c r="AC52" s="23">
        <f t="shared" si="10"/>
        <v>23593</v>
      </c>
      <c r="AD52" s="23">
        <f t="shared" si="10"/>
        <v>1593.0300000000002</v>
      </c>
      <c r="AE52" s="23">
        <f t="shared" si="10"/>
        <v>102</v>
      </c>
      <c r="AF52" s="23">
        <f t="shared" si="10"/>
        <v>2.5499999999999998</v>
      </c>
      <c r="AG52" s="23">
        <f t="shared" si="10"/>
        <v>694</v>
      </c>
      <c r="AH52" s="23">
        <f t="shared" si="10"/>
        <v>14.199999999999994</v>
      </c>
      <c r="AI52" s="23">
        <f t="shared" ref="AI52:BL52" si="11">SUM(AI8:AI51)</f>
        <v>1177</v>
      </c>
      <c r="AJ52" s="23">
        <f t="shared" si="11"/>
        <v>55.679999999999993</v>
      </c>
      <c r="AK52" s="23">
        <f t="shared" si="11"/>
        <v>74</v>
      </c>
      <c r="AL52" s="23">
        <f t="shared" si="11"/>
        <v>1.8400000000000003</v>
      </c>
      <c r="AM52" s="23">
        <f t="shared" si="11"/>
        <v>843</v>
      </c>
      <c r="AN52" s="23">
        <f t="shared" si="11"/>
        <v>13.399999999999999</v>
      </c>
      <c r="AO52" s="23">
        <f t="shared" si="11"/>
        <v>1579</v>
      </c>
      <c r="AP52" s="23">
        <f t="shared" si="11"/>
        <v>21.869999999999997</v>
      </c>
      <c r="AQ52" s="23">
        <f t="shared" si="11"/>
        <v>0</v>
      </c>
      <c r="AR52" s="23">
        <f t="shared" si="11"/>
        <v>0</v>
      </c>
      <c r="AS52" s="23">
        <f t="shared" si="11"/>
        <v>173731</v>
      </c>
      <c r="AT52" s="23">
        <f t="shared" si="11"/>
        <v>5057.2700000000004</v>
      </c>
      <c r="AU52" s="23">
        <f t="shared" si="11"/>
        <v>152900</v>
      </c>
      <c r="AV52" s="23">
        <f t="shared" si="11"/>
        <v>4244</v>
      </c>
      <c r="AW52" s="23">
        <f t="shared" si="11"/>
        <v>0</v>
      </c>
      <c r="AX52" s="23">
        <f t="shared" si="11"/>
        <v>0</v>
      </c>
      <c r="AY52" s="23">
        <f t="shared" si="11"/>
        <v>43</v>
      </c>
      <c r="AZ52" s="23">
        <f t="shared" si="11"/>
        <v>17.55</v>
      </c>
      <c r="BA52" s="23">
        <f t="shared" si="11"/>
        <v>66</v>
      </c>
      <c r="BB52" s="23">
        <f t="shared" si="11"/>
        <v>18.850000000000001</v>
      </c>
      <c r="BC52" s="23">
        <f t="shared" si="11"/>
        <v>544</v>
      </c>
      <c r="BD52" s="23">
        <f t="shared" si="11"/>
        <v>144.35</v>
      </c>
      <c r="BE52" s="23">
        <f t="shared" si="11"/>
        <v>5279</v>
      </c>
      <c r="BF52" s="23">
        <f t="shared" si="11"/>
        <v>495.31</v>
      </c>
      <c r="BG52" s="23">
        <f t="shared" si="11"/>
        <v>24387</v>
      </c>
      <c r="BH52" s="23">
        <f t="shared" si="11"/>
        <v>983.4</v>
      </c>
      <c r="BI52" s="23">
        <f t="shared" si="11"/>
        <v>30319</v>
      </c>
      <c r="BJ52" s="23">
        <f t="shared" si="11"/>
        <v>1659.4599999999998</v>
      </c>
      <c r="BK52" s="23">
        <f t="shared" si="11"/>
        <v>204050</v>
      </c>
      <c r="BL52" s="23">
        <f t="shared" si="11"/>
        <v>6716.7300000000014</v>
      </c>
    </row>
  </sheetData>
  <mergeCells count="41">
    <mergeCell ref="A4:B4"/>
    <mergeCell ref="AK5:AL6"/>
    <mergeCell ref="A52:B52"/>
    <mergeCell ref="AM5:AN6"/>
    <mergeCell ref="A5:A7"/>
    <mergeCell ref="B5:B7"/>
    <mergeCell ref="C5:F5"/>
    <mergeCell ref="G5:H6"/>
    <mergeCell ref="I5:J6"/>
    <mergeCell ref="BC5:BD6"/>
    <mergeCell ref="BE5:BF6"/>
    <mergeCell ref="BK4:BL6"/>
    <mergeCell ref="AG5:AH6"/>
    <mergeCell ref="K5:L6"/>
    <mergeCell ref="M5:N6"/>
    <mergeCell ref="O5:P6"/>
    <mergeCell ref="Q5:R6"/>
    <mergeCell ref="S5:T6"/>
    <mergeCell ref="U5:V6"/>
    <mergeCell ref="W5:X6"/>
    <mergeCell ref="Y5:Z6"/>
    <mergeCell ref="AA5:AB6"/>
    <mergeCell ref="AC5:AD6"/>
    <mergeCell ref="AQ5:AR6"/>
    <mergeCell ref="AI5:AJ6"/>
    <mergeCell ref="A1:BL1"/>
    <mergeCell ref="A2:BL2"/>
    <mergeCell ref="A3:BL3"/>
    <mergeCell ref="AO5:AP6"/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</mergeCells>
  <pageMargins left="0.7" right="0.7" top="0.75" bottom="0.75" header="0.3" footer="0.3"/>
  <pageSetup paperSize="9"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52"/>
  <sheetViews>
    <sheetView workbookViewId="0">
      <selection activeCell="B10" sqref="B10"/>
    </sheetView>
  </sheetViews>
  <sheetFormatPr defaultRowHeight="15" x14ac:dyDescent="0.25"/>
  <cols>
    <col min="1" max="1" width="6.28515625" style="135" customWidth="1"/>
    <col min="2" max="2" width="29.710937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ht="21" thickBot="1" x14ac:dyDescent="0.3">
      <c r="A1" s="80" t="s">
        <v>201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2"/>
    </row>
    <row r="2" spans="1:64" ht="21.75" customHeight="1" thickBot="1" x14ac:dyDescent="0.3">
      <c r="A2" s="83" t="s">
        <v>164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5"/>
    </row>
    <row r="3" spans="1:64" ht="15.75" thickBot="1" x14ac:dyDescent="0.3">
      <c r="A3" s="86"/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86"/>
      <c r="AK3" s="86"/>
      <c r="AL3" s="86"/>
      <c r="AM3" s="86"/>
      <c r="AN3" s="86"/>
      <c r="AO3" s="86"/>
      <c r="AP3" s="86"/>
      <c r="AQ3" s="86"/>
      <c r="AR3" s="86"/>
      <c r="AS3" s="86"/>
      <c r="AT3" s="86"/>
      <c r="AU3" s="86"/>
      <c r="AV3" s="86"/>
      <c r="AW3" s="86"/>
      <c r="AX3" s="86"/>
      <c r="AY3" s="86"/>
      <c r="AZ3" s="86"/>
      <c r="BA3" s="86"/>
      <c r="BB3" s="86"/>
      <c r="BC3" s="86"/>
      <c r="BD3" s="86"/>
      <c r="BE3" s="86"/>
      <c r="BF3" s="86"/>
      <c r="BG3" s="86"/>
      <c r="BH3" s="86"/>
      <c r="BI3" s="86"/>
      <c r="BJ3" s="86"/>
      <c r="BK3" s="86"/>
      <c r="BL3" s="86"/>
    </row>
    <row r="4" spans="1:64" ht="20.25" thickBot="1" x14ac:dyDescent="0.45">
      <c r="A4" s="86"/>
      <c r="B4" s="88"/>
      <c r="C4" s="91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3"/>
      <c r="AY4" s="94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6"/>
      <c r="BK4" s="33" t="s">
        <v>3</v>
      </c>
      <c r="BL4" s="34"/>
    </row>
    <row r="5" spans="1:64" ht="24.75" customHeight="1" x14ac:dyDescent="0.25">
      <c r="A5" s="68" t="s">
        <v>4</v>
      </c>
      <c r="B5" s="71" t="s">
        <v>5</v>
      </c>
      <c r="C5" s="74" t="s">
        <v>6</v>
      </c>
      <c r="D5" s="75"/>
      <c r="E5" s="75"/>
      <c r="F5" s="75"/>
      <c r="G5" s="78" t="s">
        <v>7</v>
      </c>
      <c r="H5" s="46"/>
      <c r="I5" s="76" t="s">
        <v>8</v>
      </c>
      <c r="J5" s="76"/>
      <c r="K5" s="76" t="s">
        <v>9</v>
      </c>
      <c r="L5" s="76"/>
      <c r="M5" s="45" t="s">
        <v>10</v>
      </c>
      <c r="N5" s="46"/>
      <c r="O5" s="45" t="s">
        <v>11</v>
      </c>
      <c r="P5" s="46"/>
      <c r="Q5" s="45" t="s">
        <v>12</v>
      </c>
      <c r="R5" s="97"/>
      <c r="S5" s="55" t="s">
        <v>13</v>
      </c>
      <c r="T5" s="56"/>
      <c r="U5" s="49" t="s">
        <v>14</v>
      </c>
      <c r="V5" s="56"/>
      <c r="W5" s="49" t="s">
        <v>15</v>
      </c>
      <c r="X5" s="56"/>
      <c r="Y5" s="60" t="s">
        <v>16</v>
      </c>
      <c r="Z5" s="60"/>
      <c r="AA5" s="49" t="s">
        <v>17</v>
      </c>
      <c r="AB5" s="46"/>
      <c r="AC5" s="60" t="s">
        <v>18</v>
      </c>
      <c r="AD5" s="64"/>
      <c r="AE5" s="89" t="s">
        <v>19</v>
      </c>
      <c r="AF5" s="39"/>
      <c r="AG5" s="39" t="s">
        <v>20</v>
      </c>
      <c r="AH5" s="39"/>
      <c r="AI5" s="39" t="s">
        <v>21</v>
      </c>
      <c r="AJ5" s="39"/>
      <c r="AK5" s="39" t="s">
        <v>22</v>
      </c>
      <c r="AL5" s="39"/>
      <c r="AM5" s="39" t="s">
        <v>23</v>
      </c>
      <c r="AN5" s="39"/>
      <c r="AO5" s="39" t="s">
        <v>24</v>
      </c>
      <c r="AP5" s="62"/>
      <c r="AQ5" s="50" t="s">
        <v>25</v>
      </c>
      <c r="AR5" s="51"/>
      <c r="AS5" s="106" t="s">
        <v>26</v>
      </c>
      <c r="AT5" s="107"/>
      <c r="AU5" s="54" t="s">
        <v>27</v>
      </c>
      <c r="AV5" s="51"/>
      <c r="AW5" s="41" t="s">
        <v>28</v>
      </c>
      <c r="AX5" s="42"/>
      <c r="AY5" s="50" t="s">
        <v>29</v>
      </c>
      <c r="AZ5" s="110"/>
      <c r="BA5" s="31" t="s">
        <v>30</v>
      </c>
      <c r="BB5" s="29"/>
      <c r="BC5" s="29" t="s">
        <v>31</v>
      </c>
      <c r="BD5" s="29"/>
      <c r="BE5" s="29" t="s">
        <v>32</v>
      </c>
      <c r="BF5" s="29"/>
      <c r="BG5" s="29" t="s">
        <v>33</v>
      </c>
      <c r="BH5" s="100"/>
      <c r="BI5" s="102" t="s">
        <v>34</v>
      </c>
      <c r="BJ5" s="103"/>
      <c r="BK5" s="35"/>
      <c r="BL5" s="36"/>
    </row>
    <row r="6" spans="1:64" ht="36.75" customHeight="1" x14ac:dyDescent="0.25">
      <c r="A6" s="69"/>
      <c r="B6" s="72"/>
      <c r="C6" s="79" t="s">
        <v>35</v>
      </c>
      <c r="D6" s="77"/>
      <c r="E6" s="77" t="s">
        <v>36</v>
      </c>
      <c r="F6" s="77"/>
      <c r="G6" s="47"/>
      <c r="H6" s="48"/>
      <c r="I6" s="77"/>
      <c r="J6" s="77"/>
      <c r="K6" s="77"/>
      <c r="L6" s="77"/>
      <c r="M6" s="47"/>
      <c r="N6" s="48"/>
      <c r="O6" s="47"/>
      <c r="P6" s="48"/>
      <c r="Q6" s="98"/>
      <c r="R6" s="99"/>
      <c r="S6" s="57"/>
      <c r="T6" s="58"/>
      <c r="U6" s="59"/>
      <c r="V6" s="58"/>
      <c r="W6" s="59"/>
      <c r="X6" s="58"/>
      <c r="Y6" s="61"/>
      <c r="Z6" s="61"/>
      <c r="AA6" s="47"/>
      <c r="AB6" s="48"/>
      <c r="AC6" s="61"/>
      <c r="AD6" s="65"/>
      <c r="AE6" s="9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63"/>
      <c r="AQ6" s="52"/>
      <c r="AR6" s="53"/>
      <c r="AS6" s="108"/>
      <c r="AT6" s="109"/>
      <c r="AU6" s="52"/>
      <c r="AV6" s="53"/>
      <c r="AW6" s="43"/>
      <c r="AX6" s="44"/>
      <c r="AY6" s="111"/>
      <c r="AZ6" s="112"/>
      <c r="BA6" s="32"/>
      <c r="BB6" s="30"/>
      <c r="BC6" s="30"/>
      <c r="BD6" s="30"/>
      <c r="BE6" s="30"/>
      <c r="BF6" s="30"/>
      <c r="BG6" s="30"/>
      <c r="BH6" s="101"/>
      <c r="BI6" s="104"/>
      <c r="BJ6" s="105"/>
      <c r="BK6" s="37"/>
      <c r="BL6" s="38"/>
    </row>
    <row r="7" spans="1:64" x14ac:dyDescent="0.25">
      <c r="A7" s="70"/>
      <c r="B7" s="73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134">
        <v>1</v>
      </c>
      <c r="B8" s="22" t="s">
        <v>40</v>
      </c>
      <c r="C8" s="21">
        <v>1002</v>
      </c>
      <c r="D8" s="21">
        <v>53.1</v>
      </c>
      <c r="E8" s="21">
        <v>177</v>
      </c>
      <c r="F8" s="21">
        <v>39.9</v>
      </c>
      <c r="G8" s="21">
        <v>52</v>
      </c>
      <c r="H8" s="21">
        <v>7.6</v>
      </c>
      <c r="I8" s="21">
        <v>1</v>
      </c>
      <c r="J8" s="21">
        <v>0.01</v>
      </c>
      <c r="K8" s="21">
        <v>34</v>
      </c>
      <c r="L8" s="21">
        <v>1.53</v>
      </c>
      <c r="M8" s="21">
        <v>0</v>
      </c>
      <c r="N8" s="21">
        <v>0</v>
      </c>
      <c r="O8" s="21">
        <v>452</v>
      </c>
      <c r="P8" s="21">
        <v>9.86</v>
      </c>
      <c r="Q8" s="21">
        <f t="shared" ref="Q8:Q51" si="0">(C8+E8+I8+K8)</f>
        <v>1214</v>
      </c>
      <c r="R8" s="21">
        <f t="shared" ref="R8:R51" si="1">(D8+F8+J8+L8)</f>
        <v>94.54</v>
      </c>
      <c r="S8" s="21">
        <v>1366</v>
      </c>
      <c r="T8" s="21">
        <v>25.42</v>
      </c>
      <c r="U8" s="21">
        <v>1</v>
      </c>
      <c r="V8" s="21">
        <v>1.76</v>
      </c>
      <c r="W8" s="21">
        <v>0</v>
      </c>
      <c r="X8" s="21">
        <v>0</v>
      </c>
      <c r="Y8" s="21">
        <v>0</v>
      </c>
      <c r="Z8" s="21">
        <v>0</v>
      </c>
      <c r="AA8" s="21">
        <v>0</v>
      </c>
      <c r="AB8" s="21">
        <v>0</v>
      </c>
      <c r="AC8" s="21">
        <f t="shared" ref="AC8:AC51" si="2">(S8+U8+W8+Y8)</f>
        <v>1367</v>
      </c>
      <c r="AD8" s="21">
        <f t="shared" ref="AD8:AD51" si="3">(T8+V8+X8+Z8)</f>
        <v>27.180000000000003</v>
      </c>
      <c r="AE8" s="21">
        <v>3</v>
      </c>
      <c r="AF8" s="21">
        <v>0.39</v>
      </c>
      <c r="AG8" s="21">
        <v>17</v>
      </c>
      <c r="AH8" s="21">
        <v>3.3</v>
      </c>
      <c r="AI8" s="21">
        <v>21</v>
      </c>
      <c r="AJ8" s="21">
        <v>17.02</v>
      </c>
      <c r="AK8" s="21">
        <v>0</v>
      </c>
      <c r="AL8" s="21">
        <v>0</v>
      </c>
      <c r="AM8" s="21">
        <v>2</v>
      </c>
      <c r="AN8" s="21">
        <v>0.1</v>
      </c>
      <c r="AO8" s="21">
        <v>12</v>
      </c>
      <c r="AP8" s="21">
        <v>1.02</v>
      </c>
      <c r="AQ8" s="21">
        <v>0</v>
      </c>
      <c r="AR8" s="21">
        <v>0</v>
      </c>
      <c r="AS8" s="21">
        <f t="shared" ref="AS8:AS51" si="4">(Q8+AC8+AE8+AG8+AI8+AK8+AM8+AO8)</f>
        <v>2636</v>
      </c>
      <c r="AT8" s="21">
        <f t="shared" ref="AT8:AT51" si="5">(R8+AD8+AF8+AH8+AJ8+AL8+AN8+AP8)</f>
        <v>143.55000000000001</v>
      </c>
      <c r="AU8" s="21">
        <v>1437</v>
      </c>
      <c r="AV8" s="21">
        <v>27.05</v>
      </c>
      <c r="AW8" s="21">
        <v>117</v>
      </c>
      <c r="AX8" s="21">
        <v>0.17</v>
      </c>
      <c r="AY8" s="21">
        <v>0</v>
      </c>
      <c r="AZ8" s="21">
        <v>0</v>
      </c>
      <c r="BA8" s="21">
        <v>0</v>
      </c>
      <c r="BB8" s="21">
        <v>0</v>
      </c>
      <c r="BC8" s="21">
        <v>8</v>
      </c>
      <c r="BD8" s="21">
        <v>2.0299999999999998</v>
      </c>
      <c r="BE8" s="21">
        <v>311</v>
      </c>
      <c r="BF8" s="21">
        <v>33.72</v>
      </c>
      <c r="BG8" s="21">
        <v>164</v>
      </c>
      <c r="BH8" s="21">
        <v>27.09</v>
      </c>
      <c r="BI8" s="21">
        <f t="shared" ref="BI8:BI51" si="6">(AY8+BA8+BC8+BE8+BG8)</f>
        <v>483</v>
      </c>
      <c r="BJ8" s="21">
        <f t="shared" ref="BJ8:BJ51" si="7">(AZ8+BB8+BD8+BF8+BH8)</f>
        <v>62.84</v>
      </c>
      <c r="BK8" s="21">
        <f t="shared" ref="BK8:BK51" si="8">(AS8+BI8)</f>
        <v>3119</v>
      </c>
      <c r="BL8" s="21">
        <f t="shared" ref="BL8:BL51" si="9">(AT8+BJ8)</f>
        <v>206.39000000000001</v>
      </c>
    </row>
    <row r="9" spans="1:64" x14ac:dyDescent="0.25">
      <c r="A9" s="134">
        <v>2</v>
      </c>
      <c r="B9" s="22" t="s">
        <v>41</v>
      </c>
      <c r="C9" s="21">
        <v>138</v>
      </c>
      <c r="D9" s="21">
        <v>5.93</v>
      </c>
      <c r="E9" s="21">
        <v>28</v>
      </c>
      <c r="F9" s="21">
        <v>8.89</v>
      </c>
      <c r="G9" s="21">
        <v>3</v>
      </c>
      <c r="H9" s="21">
        <v>0.21</v>
      </c>
      <c r="I9" s="21">
        <v>3</v>
      </c>
      <c r="J9" s="21">
        <v>41.77</v>
      </c>
      <c r="K9" s="21">
        <v>17</v>
      </c>
      <c r="L9" s="21">
        <v>20.38</v>
      </c>
      <c r="M9" s="21">
        <v>0</v>
      </c>
      <c r="N9" s="21">
        <v>0</v>
      </c>
      <c r="O9" s="21">
        <v>51</v>
      </c>
      <c r="P9" s="21">
        <v>0.85</v>
      </c>
      <c r="Q9" s="21">
        <f t="shared" si="0"/>
        <v>186</v>
      </c>
      <c r="R9" s="21">
        <f t="shared" si="1"/>
        <v>76.97</v>
      </c>
      <c r="S9" s="21">
        <v>343</v>
      </c>
      <c r="T9" s="21">
        <v>15.72</v>
      </c>
      <c r="U9" s="21">
        <v>6</v>
      </c>
      <c r="V9" s="21">
        <v>48.03</v>
      </c>
      <c r="W9" s="21">
        <v>4</v>
      </c>
      <c r="X9" s="21">
        <v>202.01</v>
      </c>
      <c r="Y9" s="21">
        <v>0</v>
      </c>
      <c r="Z9" s="21">
        <v>0</v>
      </c>
      <c r="AA9" s="21">
        <v>0</v>
      </c>
      <c r="AB9" s="21">
        <v>0</v>
      </c>
      <c r="AC9" s="21">
        <f t="shared" si="2"/>
        <v>353</v>
      </c>
      <c r="AD9" s="21">
        <f t="shared" si="3"/>
        <v>265.76</v>
      </c>
      <c r="AE9" s="21">
        <v>1</v>
      </c>
      <c r="AF9" s="21">
        <v>0.38</v>
      </c>
      <c r="AG9" s="21">
        <v>5</v>
      </c>
      <c r="AH9" s="21">
        <v>1.33</v>
      </c>
      <c r="AI9" s="21">
        <v>3</v>
      </c>
      <c r="AJ9" s="21">
        <v>4.34</v>
      </c>
      <c r="AK9" s="21">
        <v>0</v>
      </c>
      <c r="AL9" s="21">
        <v>0</v>
      </c>
      <c r="AM9" s="21">
        <v>0</v>
      </c>
      <c r="AN9" s="21">
        <v>0</v>
      </c>
      <c r="AO9" s="21">
        <v>0</v>
      </c>
      <c r="AP9" s="21">
        <v>0</v>
      </c>
      <c r="AQ9" s="21">
        <v>0</v>
      </c>
      <c r="AR9" s="21">
        <v>0</v>
      </c>
      <c r="AS9" s="21">
        <f t="shared" si="4"/>
        <v>548</v>
      </c>
      <c r="AT9" s="21">
        <f t="shared" si="5"/>
        <v>348.78</v>
      </c>
      <c r="AU9" s="21">
        <v>184</v>
      </c>
      <c r="AV9" s="21">
        <v>2.61</v>
      </c>
      <c r="AW9" s="21">
        <v>25</v>
      </c>
      <c r="AX9" s="21">
        <v>0.06</v>
      </c>
      <c r="AY9" s="21">
        <v>0</v>
      </c>
      <c r="AZ9" s="21">
        <v>0</v>
      </c>
      <c r="BA9" s="21">
        <v>1</v>
      </c>
      <c r="BB9" s="21">
        <v>0.2</v>
      </c>
      <c r="BC9" s="21">
        <v>4</v>
      </c>
      <c r="BD9" s="21">
        <v>1.0900000000000001</v>
      </c>
      <c r="BE9" s="21">
        <v>33</v>
      </c>
      <c r="BF9" s="21">
        <v>2.89</v>
      </c>
      <c r="BG9" s="21">
        <v>72</v>
      </c>
      <c r="BH9" s="21">
        <v>10.59</v>
      </c>
      <c r="BI9" s="21">
        <f t="shared" si="6"/>
        <v>110</v>
      </c>
      <c r="BJ9" s="21">
        <f t="shared" si="7"/>
        <v>14.77</v>
      </c>
      <c r="BK9" s="21">
        <f t="shared" si="8"/>
        <v>658</v>
      </c>
      <c r="BL9" s="21">
        <f t="shared" si="9"/>
        <v>363.54999999999995</v>
      </c>
    </row>
    <row r="10" spans="1:64" x14ac:dyDescent="0.25">
      <c r="A10" s="134">
        <v>3</v>
      </c>
      <c r="B10" s="22" t="s">
        <v>42</v>
      </c>
      <c r="C10" s="21">
        <v>598</v>
      </c>
      <c r="D10" s="21">
        <v>37.78</v>
      </c>
      <c r="E10" s="21">
        <v>26</v>
      </c>
      <c r="F10" s="21">
        <v>2.61</v>
      </c>
      <c r="G10" s="21">
        <v>11</v>
      </c>
      <c r="H10" s="21">
        <v>2.19</v>
      </c>
      <c r="I10" s="21">
        <v>2</v>
      </c>
      <c r="J10" s="21">
        <v>13.28</v>
      </c>
      <c r="K10" s="21">
        <v>12</v>
      </c>
      <c r="L10" s="21">
        <v>2.68</v>
      </c>
      <c r="M10" s="21">
        <v>0</v>
      </c>
      <c r="N10" s="21">
        <v>0</v>
      </c>
      <c r="O10" s="21">
        <v>229</v>
      </c>
      <c r="P10" s="21">
        <v>5.58</v>
      </c>
      <c r="Q10" s="21">
        <f t="shared" si="0"/>
        <v>638</v>
      </c>
      <c r="R10" s="21">
        <f t="shared" si="1"/>
        <v>56.35</v>
      </c>
      <c r="S10" s="21">
        <v>542</v>
      </c>
      <c r="T10" s="21">
        <v>18.57</v>
      </c>
      <c r="U10" s="21">
        <v>13</v>
      </c>
      <c r="V10" s="21">
        <v>8.89</v>
      </c>
      <c r="W10" s="21">
        <v>0</v>
      </c>
      <c r="X10" s="21">
        <v>0</v>
      </c>
      <c r="Y10" s="21">
        <v>1</v>
      </c>
      <c r="Z10" s="21">
        <v>0</v>
      </c>
      <c r="AA10" s="21">
        <v>0</v>
      </c>
      <c r="AB10" s="21">
        <v>0</v>
      </c>
      <c r="AC10" s="21">
        <f t="shared" si="2"/>
        <v>556</v>
      </c>
      <c r="AD10" s="21">
        <f t="shared" si="3"/>
        <v>27.46</v>
      </c>
      <c r="AE10" s="21">
        <v>3</v>
      </c>
      <c r="AF10" s="21">
        <v>0.31</v>
      </c>
      <c r="AG10" s="21">
        <v>18</v>
      </c>
      <c r="AH10" s="21">
        <v>3.71</v>
      </c>
      <c r="AI10" s="21">
        <v>15</v>
      </c>
      <c r="AJ10" s="21">
        <v>18.86</v>
      </c>
      <c r="AK10" s="21">
        <v>0</v>
      </c>
      <c r="AL10" s="21">
        <v>0</v>
      </c>
      <c r="AM10" s="21">
        <v>26</v>
      </c>
      <c r="AN10" s="21">
        <v>1.77</v>
      </c>
      <c r="AO10" s="21">
        <v>1</v>
      </c>
      <c r="AP10" s="21">
        <v>0.02</v>
      </c>
      <c r="AQ10" s="21">
        <v>0</v>
      </c>
      <c r="AR10" s="21">
        <v>0</v>
      </c>
      <c r="AS10" s="21">
        <f t="shared" si="4"/>
        <v>1257</v>
      </c>
      <c r="AT10" s="21">
        <f t="shared" si="5"/>
        <v>108.47999999999999</v>
      </c>
      <c r="AU10" s="21">
        <v>692</v>
      </c>
      <c r="AV10" s="21">
        <v>17.600000000000001</v>
      </c>
      <c r="AW10" s="21">
        <v>36</v>
      </c>
      <c r="AX10" s="21">
        <v>0.13</v>
      </c>
      <c r="AY10" s="21">
        <v>0</v>
      </c>
      <c r="AZ10" s="21">
        <v>0</v>
      </c>
      <c r="BA10" s="21">
        <v>0</v>
      </c>
      <c r="BB10" s="21">
        <v>0</v>
      </c>
      <c r="BC10" s="21">
        <v>3</v>
      </c>
      <c r="BD10" s="21">
        <v>0.51</v>
      </c>
      <c r="BE10" s="21">
        <v>28</v>
      </c>
      <c r="BF10" s="21">
        <v>2.21</v>
      </c>
      <c r="BG10" s="21">
        <v>69</v>
      </c>
      <c r="BH10" s="21">
        <v>9.4600000000000009</v>
      </c>
      <c r="BI10" s="21">
        <f t="shared" si="6"/>
        <v>100</v>
      </c>
      <c r="BJ10" s="21">
        <f t="shared" si="7"/>
        <v>12.18</v>
      </c>
      <c r="BK10" s="21">
        <f t="shared" si="8"/>
        <v>1357</v>
      </c>
      <c r="BL10" s="21">
        <f t="shared" si="9"/>
        <v>120.66</v>
      </c>
    </row>
    <row r="11" spans="1:64" x14ac:dyDescent="0.25">
      <c r="A11" s="134">
        <v>4</v>
      </c>
      <c r="B11" s="22" t="s">
        <v>43</v>
      </c>
      <c r="C11" s="21">
        <v>2681</v>
      </c>
      <c r="D11" s="21">
        <v>164.79</v>
      </c>
      <c r="E11" s="21">
        <v>66</v>
      </c>
      <c r="F11" s="21">
        <v>4.72</v>
      </c>
      <c r="G11" s="21">
        <v>36</v>
      </c>
      <c r="H11" s="21">
        <v>7.99</v>
      </c>
      <c r="I11" s="21">
        <v>2</v>
      </c>
      <c r="J11" s="21">
        <v>9.48</v>
      </c>
      <c r="K11" s="21">
        <v>6</v>
      </c>
      <c r="L11" s="21">
        <v>0.17</v>
      </c>
      <c r="M11" s="21">
        <v>0</v>
      </c>
      <c r="N11" s="21">
        <v>0</v>
      </c>
      <c r="O11" s="21">
        <v>130</v>
      </c>
      <c r="P11" s="21">
        <v>2.82</v>
      </c>
      <c r="Q11" s="21">
        <f t="shared" si="0"/>
        <v>2755</v>
      </c>
      <c r="R11" s="21">
        <f t="shared" si="1"/>
        <v>179.15999999999997</v>
      </c>
      <c r="S11" s="21">
        <v>1169</v>
      </c>
      <c r="T11" s="21">
        <v>36.26</v>
      </c>
      <c r="U11" s="21">
        <v>5</v>
      </c>
      <c r="V11" s="21">
        <v>22.68</v>
      </c>
      <c r="W11" s="21">
        <v>0</v>
      </c>
      <c r="X11" s="21">
        <v>0</v>
      </c>
      <c r="Y11" s="21">
        <v>1</v>
      </c>
      <c r="Z11" s="21">
        <v>0.16</v>
      </c>
      <c r="AA11" s="21">
        <v>0</v>
      </c>
      <c r="AB11" s="21">
        <v>0</v>
      </c>
      <c r="AC11" s="21">
        <f t="shared" si="2"/>
        <v>1175</v>
      </c>
      <c r="AD11" s="21">
        <f t="shared" si="3"/>
        <v>59.099999999999994</v>
      </c>
      <c r="AE11" s="21">
        <v>4</v>
      </c>
      <c r="AF11" s="21">
        <v>0.64</v>
      </c>
      <c r="AG11" s="21">
        <v>14</v>
      </c>
      <c r="AH11" s="21">
        <v>1.77</v>
      </c>
      <c r="AI11" s="21">
        <v>31</v>
      </c>
      <c r="AJ11" s="21">
        <v>20.13</v>
      </c>
      <c r="AK11" s="21">
        <v>0</v>
      </c>
      <c r="AL11" s="21">
        <v>0</v>
      </c>
      <c r="AM11" s="21">
        <v>0</v>
      </c>
      <c r="AN11" s="21">
        <v>0</v>
      </c>
      <c r="AO11" s="21">
        <v>0</v>
      </c>
      <c r="AP11" s="21">
        <v>0</v>
      </c>
      <c r="AQ11" s="21">
        <v>0</v>
      </c>
      <c r="AR11" s="21">
        <v>0</v>
      </c>
      <c r="AS11" s="21">
        <f t="shared" si="4"/>
        <v>3979</v>
      </c>
      <c r="AT11" s="21">
        <f t="shared" si="5"/>
        <v>260.79999999999995</v>
      </c>
      <c r="AU11" s="21">
        <v>2738</v>
      </c>
      <c r="AV11" s="21">
        <v>64.3</v>
      </c>
      <c r="AW11" s="21">
        <v>24</v>
      </c>
      <c r="AX11" s="21">
        <v>0.06</v>
      </c>
      <c r="AY11" s="21">
        <v>0</v>
      </c>
      <c r="AZ11" s="21">
        <v>0</v>
      </c>
      <c r="BA11" s="21">
        <v>0</v>
      </c>
      <c r="BB11" s="21">
        <v>0</v>
      </c>
      <c r="BC11" s="21">
        <v>1</v>
      </c>
      <c r="BD11" s="21">
        <v>7.0000000000000007E-2</v>
      </c>
      <c r="BE11" s="21">
        <v>98</v>
      </c>
      <c r="BF11" s="21">
        <v>18.98</v>
      </c>
      <c r="BG11" s="21">
        <v>127</v>
      </c>
      <c r="BH11" s="21">
        <v>0.03</v>
      </c>
      <c r="BI11" s="21">
        <f t="shared" si="6"/>
        <v>226</v>
      </c>
      <c r="BJ11" s="21">
        <f t="shared" si="7"/>
        <v>19.080000000000002</v>
      </c>
      <c r="BK11" s="21">
        <f t="shared" si="8"/>
        <v>4205</v>
      </c>
      <c r="BL11" s="21">
        <f t="shared" si="9"/>
        <v>279.87999999999994</v>
      </c>
    </row>
    <row r="12" spans="1:64" x14ac:dyDescent="0.25">
      <c r="A12" s="134">
        <v>5</v>
      </c>
      <c r="B12" s="22" t="s">
        <v>44</v>
      </c>
      <c r="C12" s="21">
        <v>15170</v>
      </c>
      <c r="D12" s="21">
        <v>650.65</v>
      </c>
      <c r="E12" s="21">
        <v>1989</v>
      </c>
      <c r="F12" s="21">
        <v>251.67</v>
      </c>
      <c r="G12" s="21">
        <v>631</v>
      </c>
      <c r="H12" s="21">
        <v>133.4</v>
      </c>
      <c r="I12" s="21">
        <v>16</v>
      </c>
      <c r="J12" s="21">
        <v>9.81</v>
      </c>
      <c r="K12" s="21">
        <v>24</v>
      </c>
      <c r="L12" s="21">
        <v>4.43</v>
      </c>
      <c r="M12" s="21">
        <v>0</v>
      </c>
      <c r="N12" s="21">
        <v>0</v>
      </c>
      <c r="O12" s="21">
        <v>6792</v>
      </c>
      <c r="P12" s="21">
        <v>113.35</v>
      </c>
      <c r="Q12" s="21">
        <f t="shared" si="0"/>
        <v>17199</v>
      </c>
      <c r="R12" s="21">
        <f t="shared" si="1"/>
        <v>916.55999999999983</v>
      </c>
      <c r="S12" s="21">
        <v>1404</v>
      </c>
      <c r="T12" s="21">
        <v>64.44</v>
      </c>
      <c r="U12" s="21">
        <v>14</v>
      </c>
      <c r="V12" s="21">
        <v>51.72</v>
      </c>
      <c r="W12" s="21">
        <v>0</v>
      </c>
      <c r="X12" s="21">
        <v>0</v>
      </c>
      <c r="Y12" s="21">
        <v>0</v>
      </c>
      <c r="Z12" s="21">
        <v>0</v>
      </c>
      <c r="AA12" s="21">
        <v>0</v>
      </c>
      <c r="AB12" s="21">
        <v>0</v>
      </c>
      <c r="AC12" s="21">
        <f t="shared" si="2"/>
        <v>1418</v>
      </c>
      <c r="AD12" s="21">
        <f t="shared" si="3"/>
        <v>116.16</v>
      </c>
      <c r="AE12" s="21">
        <v>9</v>
      </c>
      <c r="AF12" s="21">
        <v>1.1399999999999999</v>
      </c>
      <c r="AG12" s="21">
        <v>29</v>
      </c>
      <c r="AH12" s="21">
        <v>6.48</v>
      </c>
      <c r="AI12" s="21">
        <v>18</v>
      </c>
      <c r="AJ12" s="21">
        <v>24.43</v>
      </c>
      <c r="AK12" s="21">
        <v>0</v>
      </c>
      <c r="AL12" s="21">
        <v>0</v>
      </c>
      <c r="AM12" s="21">
        <v>242</v>
      </c>
      <c r="AN12" s="21">
        <v>20.87</v>
      </c>
      <c r="AO12" s="21">
        <v>0</v>
      </c>
      <c r="AP12" s="21">
        <v>0</v>
      </c>
      <c r="AQ12" s="21">
        <v>0</v>
      </c>
      <c r="AR12" s="21">
        <v>0</v>
      </c>
      <c r="AS12" s="21">
        <f t="shared" si="4"/>
        <v>18915</v>
      </c>
      <c r="AT12" s="21">
        <f t="shared" si="5"/>
        <v>1085.6399999999999</v>
      </c>
      <c r="AU12" s="21">
        <v>17259</v>
      </c>
      <c r="AV12" s="21">
        <v>281.14999999999998</v>
      </c>
      <c r="AW12" s="21">
        <v>80</v>
      </c>
      <c r="AX12" s="21">
        <v>0.44</v>
      </c>
      <c r="AY12" s="21">
        <v>4</v>
      </c>
      <c r="AZ12" s="21">
        <v>0.16</v>
      </c>
      <c r="BA12" s="21">
        <v>3</v>
      </c>
      <c r="BB12" s="21">
        <v>0.62</v>
      </c>
      <c r="BC12" s="21">
        <v>38</v>
      </c>
      <c r="BD12" s="21">
        <v>8.93</v>
      </c>
      <c r="BE12" s="21">
        <v>628</v>
      </c>
      <c r="BF12" s="21">
        <v>61.9</v>
      </c>
      <c r="BG12" s="21">
        <v>142</v>
      </c>
      <c r="BH12" s="21">
        <v>1.85</v>
      </c>
      <c r="BI12" s="21">
        <f t="shared" si="6"/>
        <v>815</v>
      </c>
      <c r="BJ12" s="21">
        <f t="shared" si="7"/>
        <v>73.459999999999994</v>
      </c>
      <c r="BK12" s="21">
        <f t="shared" si="8"/>
        <v>19730</v>
      </c>
      <c r="BL12" s="21">
        <f t="shared" si="9"/>
        <v>1159.0999999999999</v>
      </c>
    </row>
    <row r="13" spans="1:64" x14ac:dyDescent="0.25">
      <c r="A13" s="134">
        <v>6</v>
      </c>
      <c r="B13" s="22" t="s">
        <v>45</v>
      </c>
      <c r="C13" s="21">
        <v>910</v>
      </c>
      <c r="D13" s="21">
        <v>44.31</v>
      </c>
      <c r="E13" s="21">
        <v>79</v>
      </c>
      <c r="F13" s="21">
        <v>5.34</v>
      </c>
      <c r="G13" s="21">
        <v>40</v>
      </c>
      <c r="H13" s="21">
        <v>4.6500000000000004</v>
      </c>
      <c r="I13" s="21">
        <v>8</v>
      </c>
      <c r="J13" s="21">
        <v>45.3</v>
      </c>
      <c r="K13" s="21">
        <v>22</v>
      </c>
      <c r="L13" s="21">
        <v>0.81</v>
      </c>
      <c r="M13" s="21">
        <v>0</v>
      </c>
      <c r="N13" s="21">
        <v>0</v>
      </c>
      <c r="O13" s="21">
        <v>361</v>
      </c>
      <c r="P13" s="21">
        <v>6.88</v>
      </c>
      <c r="Q13" s="21">
        <f t="shared" si="0"/>
        <v>1019</v>
      </c>
      <c r="R13" s="21">
        <f t="shared" si="1"/>
        <v>95.76</v>
      </c>
      <c r="S13" s="21">
        <v>1390</v>
      </c>
      <c r="T13" s="21">
        <v>28.69</v>
      </c>
      <c r="U13" s="21">
        <v>14</v>
      </c>
      <c r="V13" s="21">
        <v>35.9</v>
      </c>
      <c r="W13" s="21">
        <v>0</v>
      </c>
      <c r="X13" s="21">
        <v>0</v>
      </c>
      <c r="Y13" s="21">
        <v>0</v>
      </c>
      <c r="Z13" s="21">
        <v>0</v>
      </c>
      <c r="AA13" s="21">
        <v>0</v>
      </c>
      <c r="AB13" s="21">
        <v>0</v>
      </c>
      <c r="AC13" s="21">
        <f t="shared" si="2"/>
        <v>1404</v>
      </c>
      <c r="AD13" s="21">
        <f t="shared" si="3"/>
        <v>64.59</v>
      </c>
      <c r="AE13" s="21">
        <v>3</v>
      </c>
      <c r="AF13" s="21">
        <v>0.54</v>
      </c>
      <c r="AG13" s="21">
        <v>29</v>
      </c>
      <c r="AH13" s="21">
        <v>6.5</v>
      </c>
      <c r="AI13" s="21">
        <v>15</v>
      </c>
      <c r="AJ13" s="21">
        <v>19.63</v>
      </c>
      <c r="AK13" s="21">
        <v>0</v>
      </c>
      <c r="AL13" s="21">
        <v>0</v>
      </c>
      <c r="AM13" s="21">
        <v>56</v>
      </c>
      <c r="AN13" s="21">
        <v>5</v>
      </c>
      <c r="AO13" s="21">
        <v>4</v>
      </c>
      <c r="AP13" s="21">
        <v>0.06</v>
      </c>
      <c r="AQ13" s="21">
        <v>0</v>
      </c>
      <c r="AR13" s="21">
        <v>0</v>
      </c>
      <c r="AS13" s="21">
        <f t="shared" si="4"/>
        <v>2530</v>
      </c>
      <c r="AT13" s="21">
        <f t="shared" si="5"/>
        <v>192.08</v>
      </c>
      <c r="AU13" s="21">
        <v>1261</v>
      </c>
      <c r="AV13" s="21">
        <v>22.75</v>
      </c>
      <c r="AW13" s="21">
        <v>117</v>
      </c>
      <c r="AX13" s="21">
        <v>0.19</v>
      </c>
      <c r="AY13" s="21">
        <v>1</v>
      </c>
      <c r="AZ13" s="21">
        <v>0.09</v>
      </c>
      <c r="BA13" s="21">
        <v>1</v>
      </c>
      <c r="BB13" s="21">
        <v>0.14000000000000001</v>
      </c>
      <c r="BC13" s="21">
        <v>13</v>
      </c>
      <c r="BD13" s="21">
        <v>3.14</v>
      </c>
      <c r="BE13" s="21">
        <v>92</v>
      </c>
      <c r="BF13" s="21">
        <v>8.19</v>
      </c>
      <c r="BG13" s="21">
        <v>141</v>
      </c>
      <c r="BH13" s="21">
        <v>14.26</v>
      </c>
      <c r="BI13" s="21">
        <f t="shared" si="6"/>
        <v>248</v>
      </c>
      <c r="BJ13" s="21">
        <f t="shared" si="7"/>
        <v>25.82</v>
      </c>
      <c r="BK13" s="21">
        <f t="shared" si="8"/>
        <v>2778</v>
      </c>
      <c r="BL13" s="21">
        <f t="shared" si="9"/>
        <v>217.9</v>
      </c>
    </row>
    <row r="14" spans="1:64" x14ac:dyDescent="0.25">
      <c r="A14" s="134">
        <v>7</v>
      </c>
      <c r="B14" s="22" t="s">
        <v>46</v>
      </c>
      <c r="C14" s="21">
        <v>98</v>
      </c>
      <c r="D14" s="21">
        <v>11.34</v>
      </c>
      <c r="E14" s="21">
        <v>7</v>
      </c>
      <c r="F14" s="21">
        <v>2.0499999999999998</v>
      </c>
      <c r="G14" s="21">
        <v>1</v>
      </c>
      <c r="H14" s="21">
        <v>0.18</v>
      </c>
      <c r="I14" s="21">
        <v>1</v>
      </c>
      <c r="J14" s="21">
        <v>0</v>
      </c>
      <c r="K14" s="21">
        <v>7</v>
      </c>
      <c r="L14" s="21">
        <v>0.68</v>
      </c>
      <c r="M14" s="21">
        <v>0</v>
      </c>
      <c r="N14" s="21">
        <v>0</v>
      </c>
      <c r="O14" s="21">
        <v>30</v>
      </c>
      <c r="P14" s="21">
        <v>1.1599999999999999</v>
      </c>
      <c r="Q14" s="21">
        <f t="shared" si="0"/>
        <v>113</v>
      </c>
      <c r="R14" s="21">
        <f t="shared" si="1"/>
        <v>14.07</v>
      </c>
      <c r="S14" s="21">
        <v>290</v>
      </c>
      <c r="T14" s="21">
        <v>12.15</v>
      </c>
      <c r="U14" s="21">
        <v>0</v>
      </c>
      <c r="V14" s="21">
        <v>0</v>
      </c>
      <c r="W14" s="21">
        <v>0</v>
      </c>
      <c r="X14" s="21">
        <v>0</v>
      </c>
      <c r="Y14" s="21">
        <v>0</v>
      </c>
      <c r="Z14" s="21">
        <v>0</v>
      </c>
      <c r="AA14" s="21">
        <v>0</v>
      </c>
      <c r="AB14" s="21">
        <v>0</v>
      </c>
      <c r="AC14" s="21">
        <f t="shared" si="2"/>
        <v>290</v>
      </c>
      <c r="AD14" s="21">
        <f t="shared" si="3"/>
        <v>12.15</v>
      </c>
      <c r="AE14" s="21">
        <v>1</v>
      </c>
      <c r="AF14" s="21">
        <v>0.18</v>
      </c>
      <c r="AG14" s="21">
        <v>12</v>
      </c>
      <c r="AH14" s="21">
        <v>3.13</v>
      </c>
      <c r="AI14" s="21">
        <v>18</v>
      </c>
      <c r="AJ14" s="21">
        <v>13.02</v>
      </c>
      <c r="AK14" s="21">
        <v>0</v>
      </c>
      <c r="AL14" s="21">
        <v>0</v>
      </c>
      <c r="AM14" s="21">
        <v>0</v>
      </c>
      <c r="AN14" s="21">
        <v>0</v>
      </c>
      <c r="AO14" s="21">
        <v>1</v>
      </c>
      <c r="AP14" s="21">
        <v>0</v>
      </c>
      <c r="AQ14" s="21">
        <v>0</v>
      </c>
      <c r="AR14" s="21">
        <v>0</v>
      </c>
      <c r="AS14" s="21">
        <f t="shared" si="4"/>
        <v>435</v>
      </c>
      <c r="AT14" s="21">
        <f t="shared" si="5"/>
        <v>42.55</v>
      </c>
      <c r="AU14" s="21">
        <v>103</v>
      </c>
      <c r="AV14" s="21">
        <v>3.29</v>
      </c>
      <c r="AW14" s="21">
        <v>5</v>
      </c>
      <c r="AX14" s="21">
        <v>0.01</v>
      </c>
      <c r="AY14" s="21">
        <v>1</v>
      </c>
      <c r="AZ14" s="21">
        <v>0.11</v>
      </c>
      <c r="BA14" s="21">
        <v>1</v>
      </c>
      <c r="BB14" s="21">
        <v>0.18</v>
      </c>
      <c r="BC14" s="21">
        <v>2</v>
      </c>
      <c r="BD14" s="21">
        <v>0.54</v>
      </c>
      <c r="BE14" s="21">
        <v>43</v>
      </c>
      <c r="BF14" s="21">
        <v>6.44</v>
      </c>
      <c r="BG14" s="21">
        <v>27</v>
      </c>
      <c r="BH14" s="21">
        <v>3.07</v>
      </c>
      <c r="BI14" s="21">
        <f t="shared" si="6"/>
        <v>74</v>
      </c>
      <c r="BJ14" s="21">
        <f t="shared" si="7"/>
        <v>10.34</v>
      </c>
      <c r="BK14" s="21">
        <f t="shared" si="8"/>
        <v>509</v>
      </c>
      <c r="BL14" s="21">
        <f t="shared" si="9"/>
        <v>52.89</v>
      </c>
    </row>
    <row r="15" spans="1:64" x14ac:dyDescent="0.25">
      <c r="A15" s="134">
        <v>8</v>
      </c>
      <c r="B15" s="22" t="s">
        <v>47</v>
      </c>
      <c r="C15" s="21">
        <v>2586</v>
      </c>
      <c r="D15" s="21">
        <v>124.71</v>
      </c>
      <c r="E15" s="21">
        <v>221</v>
      </c>
      <c r="F15" s="21">
        <v>74.97</v>
      </c>
      <c r="G15" s="21">
        <v>14</v>
      </c>
      <c r="H15" s="21">
        <v>6.5</v>
      </c>
      <c r="I15" s="21">
        <v>0</v>
      </c>
      <c r="J15" s="21">
        <v>0</v>
      </c>
      <c r="K15" s="21">
        <v>64</v>
      </c>
      <c r="L15" s="21">
        <v>6.07</v>
      </c>
      <c r="M15" s="21">
        <v>0</v>
      </c>
      <c r="N15" s="21">
        <v>0</v>
      </c>
      <c r="O15" s="21">
        <v>825</v>
      </c>
      <c r="P15" s="21">
        <v>14.32</v>
      </c>
      <c r="Q15" s="21">
        <f t="shared" si="0"/>
        <v>2871</v>
      </c>
      <c r="R15" s="21">
        <f t="shared" si="1"/>
        <v>205.75</v>
      </c>
      <c r="S15" s="21">
        <v>646</v>
      </c>
      <c r="T15" s="21">
        <v>51.51</v>
      </c>
      <c r="U15" s="21">
        <v>14</v>
      </c>
      <c r="V15" s="21">
        <v>29.8</v>
      </c>
      <c r="W15" s="21">
        <v>1</v>
      </c>
      <c r="X15" s="21">
        <v>33.24</v>
      </c>
      <c r="Y15" s="21">
        <v>59</v>
      </c>
      <c r="Z15" s="21">
        <v>0.61</v>
      </c>
      <c r="AA15" s="21">
        <v>0</v>
      </c>
      <c r="AB15" s="21">
        <v>0</v>
      </c>
      <c r="AC15" s="21">
        <f t="shared" si="2"/>
        <v>720</v>
      </c>
      <c r="AD15" s="21">
        <f t="shared" si="3"/>
        <v>115.16000000000001</v>
      </c>
      <c r="AE15" s="21">
        <v>3</v>
      </c>
      <c r="AF15" s="21">
        <v>0.92</v>
      </c>
      <c r="AG15" s="21">
        <v>58</v>
      </c>
      <c r="AH15" s="21">
        <v>13.18</v>
      </c>
      <c r="AI15" s="21">
        <v>48</v>
      </c>
      <c r="AJ15" s="21">
        <v>77.56</v>
      </c>
      <c r="AK15" s="21">
        <v>0</v>
      </c>
      <c r="AL15" s="21">
        <v>0</v>
      </c>
      <c r="AM15" s="21">
        <v>278</v>
      </c>
      <c r="AN15" s="21">
        <v>26.38</v>
      </c>
      <c r="AO15" s="21">
        <v>0</v>
      </c>
      <c r="AP15" s="21">
        <v>0</v>
      </c>
      <c r="AQ15" s="21">
        <v>0</v>
      </c>
      <c r="AR15" s="21">
        <v>0</v>
      </c>
      <c r="AS15" s="21">
        <f t="shared" si="4"/>
        <v>3978</v>
      </c>
      <c r="AT15" s="21">
        <f t="shared" si="5"/>
        <v>438.95000000000005</v>
      </c>
      <c r="AU15" s="21">
        <v>2212</v>
      </c>
      <c r="AV15" s="21">
        <v>41.99</v>
      </c>
      <c r="AW15" s="21">
        <v>167</v>
      </c>
      <c r="AX15" s="21">
        <v>0.33</v>
      </c>
      <c r="AY15" s="21">
        <v>0</v>
      </c>
      <c r="AZ15" s="21">
        <v>0</v>
      </c>
      <c r="BA15" s="21">
        <v>2</v>
      </c>
      <c r="BB15" s="21">
        <v>0.33</v>
      </c>
      <c r="BC15" s="21">
        <v>67</v>
      </c>
      <c r="BD15" s="21">
        <v>17.079999999999998</v>
      </c>
      <c r="BE15" s="21">
        <v>183</v>
      </c>
      <c r="BF15" s="21">
        <v>6.34</v>
      </c>
      <c r="BG15" s="21">
        <v>2354</v>
      </c>
      <c r="BH15" s="21">
        <v>176.93</v>
      </c>
      <c r="BI15" s="21">
        <f t="shared" si="6"/>
        <v>2606</v>
      </c>
      <c r="BJ15" s="21">
        <f t="shared" si="7"/>
        <v>200.68</v>
      </c>
      <c r="BK15" s="21">
        <f t="shared" si="8"/>
        <v>6584</v>
      </c>
      <c r="BL15" s="21">
        <f t="shared" si="9"/>
        <v>639.63000000000011</v>
      </c>
    </row>
    <row r="16" spans="1:64" x14ac:dyDescent="0.25">
      <c r="A16" s="134">
        <v>9</v>
      </c>
      <c r="B16" s="22" t="s">
        <v>48</v>
      </c>
      <c r="C16" s="21">
        <v>0</v>
      </c>
      <c r="D16" s="21">
        <v>0</v>
      </c>
      <c r="E16" s="21">
        <v>8</v>
      </c>
      <c r="F16" s="21">
        <v>5.81</v>
      </c>
      <c r="G16" s="21">
        <v>2</v>
      </c>
      <c r="H16" s="21">
        <v>2.14</v>
      </c>
      <c r="I16" s="21">
        <v>1</v>
      </c>
      <c r="J16" s="21">
        <v>0.17</v>
      </c>
      <c r="K16" s="21">
        <v>20</v>
      </c>
      <c r="L16" s="21">
        <v>1.69</v>
      </c>
      <c r="M16" s="21">
        <v>6</v>
      </c>
      <c r="N16" s="21">
        <v>0.33</v>
      </c>
      <c r="O16" s="21">
        <v>8</v>
      </c>
      <c r="P16" s="21">
        <v>0.72</v>
      </c>
      <c r="Q16" s="21">
        <f t="shared" si="0"/>
        <v>29</v>
      </c>
      <c r="R16" s="21">
        <f t="shared" si="1"/>
        <v>7.67</v>
      </c>
      <c r="S16" s="21">
        <v>41</v>
      </c>
      <c r="T16" s="21">
        <v>1.62</v>
      </c>
      <c r="U16" s="21">
        <v>1</v>
      </c>
      <c r="V16" s="21">
        <v>0.44</v>
      </c>
      <c r="W16" s="21">
        <v>0</v>
      </c>
      <c r="X16" s="21">
        <v>0</v>
      </c>
      <c r="Y16" s="21">
        <v>0</v>
      </c>
      <c r="Z16" s="21">
        <v>0</v>
      </c>
      <c r="AA16" s="21">
        <v>0</v>
      </c>
      <c r="AB16" s="21">
        <v>0</v>
      </c>
      <c r="AC16" s="21">
        <f t="shared" si="2"/>
        <v>42</v>
      </c>
      <c r="AD16" s="21">
        <f t="shared" si="3"/>
        <v>2.06</v>
      </c>
      <c r="AE16" s="21">
        <v>1</v>
      </c>
      <c r="AF16" s="21">
        <v>0.03</v>
      </c>
      <c r="AG16" s="21">
        <v>1</v>
      </c>
      <c r="AH16" s="21">
        <v>0.17</v>
      </c>
      <c r="AI16" s="21">
        <v>1</v>
      </c>
      <c r="AJ16" s="21">
        <v>2.19</v>
      </c>
      <c r="AK16" s="21">
        <v>0</v>
      </c>
      <c r="AL16" s="21">
        <v>0</v>
      </c>
      <c r="AM16" s="21">
        <v>20</v>
      </c>
      <c r="AN16" s="21">
        <v>0.75</v>
      </c>
      <c r="AO16" s="21">
        <v>0</v>
      </c>
      <c r="AP16" s="21">
        <v>0</v>
      </c>
      <c r="AQ16" s="21">
        <v>0</v>
      </c>
      <c r="AR16" s="21">
        <v>0</v>
      </c>
      <c r="AS16" s="21">
        <f t="shared" si="4"/>
        <v>94</v>
      </c>
      <c r="AT16" s="21">
        <f t="shared" si="5"/>
        <v>12.87</v>
      </c>
      <c r="AU16" s="21">
        <v>32</v>
      </c>
      <c r="AV16" s="21">
        <v>2.0299999999999998</v>
      </c>
      <c r="AW16" s="21">
        <v>1</v>
      </c>
      <c r="AX16" s="21">
        <v>0</v>
      </c>
      <c r="AY16" s="21">
        <v>0</v>
      </c>
      <c r="AZ16" s="21">
        <v>0</v>
      </c>
      <c r="BA16" s="21">
        <v>0</v>
      </c>
      <c r="BB16" s="21">
        <v>0</v>
      </c>
      <c r="BC16" s="21">
        <v>1</v>
      </c>
      <c r="BD16" s="21">
        <v>0.21</v>
      </c>
      <c r="BE16" s="21">
        <v>49</v>
      </c>
      <c r="BF16" s="21">
        <v>5.27</v>
      </c>
      <c r="BG16" s="21">
        <v>0</v>
      </c>
      <c r="BH16" s="21">
        <v>0</v>
      </c>
      <c r="BI16" s="21">
        <f t="shared" si="6"/>
        <v>50</v>
      </c>
      <c r="BJ16" s="21">
        <f t="shared" si="7"/>
        <v>5.4799999999999995</v>
      </c>
      <c r="BK16" s="21">
        <f t="shared" si="8"/>
        <v>144</v>
      </c>
      <c r="BL16" s="21">
        <f t="shared" si="9"/>
        <v>18.349999999999998</v>
      </c>
    </row>
    <row r="17" spans="1:64" x14ac:dyDescent="0.25">
      <c r="A17" s="134">
        <v>10</v>
      </c>
      <c r="B17" s="22" t="s">
        <v>49</v>
      </c>
      <c r="C17" s="21">
        <v>2</v>
      </c>
      <c r="D17" s="21">
        <v>0.38</v>
      </c>
      <c r="E17" s="21">
        <v>0</v>
      </c>
      <c r="F17" s="21">
        <v>0</v>
      </c>
      <c r="G17" s="21">
        <v>2</v>
      </c>
      <c r="H17" s="21">
        <v>1.49</v>
      </c>
      <c r="I17" s="21"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1">
        <v>1</v>
      </c>
      <c r="P17" s="21">
        <v>0.04</v>
      </c>
      <c r="Q17" s="21">
        <f t="shared" si="0"/>
        <v>2</v>
      </c>
      <c r="R17" s="21">
        <f t="shared" si="1"/>
        <v>0.38</v>
      </c>
      <c r="S17" s="21">
        <v>144</v>
      </c>
      <c r="T17" s="21">
        <v>4.3899999999999997</v>
      </c>
      <c r="U17" s="21">
        <v>0</v>
      </c>
      <c r="V17" s="21">
        <v>0</v>
      </c>
      <c r="W17" s="21">
        <v>0</v>
      </c>
      <c r="X17" s="21">
        <v>0</v>
      </c>
      <c r="Y17" s="21">
        <v>0</v>
      </c>
      <c r="Z17" s="21">
        <v>0</v>
      </c>
      <c r="AA17" s="21">
        <v>0</v>
      </c>
      <c r="AB17" s="21">
        <v>0</v>
      </c>
      <c r="AC17" s="21">
        <f t="shared" si="2"/>
        <v>144</v>
      </c>
      <c r="AD17" s="21">
        <f t="shared" si="3"/>
        <v>4.3899999999999997</v>
      </c>
      <c r="AE17" s="21">
        <v>1</v>
      </c>
      <c r="AF17" s="21">
        <v>7.0000000000000007E-2</v>
      </c>
      <c r="AG17" s="21">
        <v>1</v>
      </c>
      <c r="AH17" s="21">
        <v>0.16</v>
      </c>
      <c r="AI17" s="21">
        <v>7</v>
      </c>
      <c r="AJ17" s="21">
        <v>11.9</v>
      </c>
      <c r="AK17" s="21">
        <v>0</v>
      </c>
      <c r="AL17" s="21">
        <v>0</v>
      </c>
      <c r="AM17" s="21">
        <v>0</v>
      </c>
      <c r="AN17" s="21">
        <v>0</v>
      </c>
      <c r="AO17" s="21">
        <v>1</v>
      </c>
      <c r="AP17" s="21">
        <v>0.04</v>
      </c>
      <c r="AQ17" s="21">
        <v>0</v>
      </c>
      <c r="AR17" s="21">
        <v>0</v>
      </c>
      <c r="AS17" s="21">
        <f t="shared" si="4"/>
        <v>156</v>
      </c>
      <c r="AT17" s="21">
        <f t="shared" si="5"/>
        <v>16.939999999999998</v>
      </c>
      <c r="AU17" s="21">
        <v>34</v>
      </c>
      <c r="AV17" s="21">
        <v>0.23</v>
      </c>
      <c r="AW17" s="21">
        <v>7</v>
      </c>
      <c r="AX17" s="21">
        <v>0.01</v>
      </c>
      <c r="AY17" s="21">
        <v>0</v>
      </c>
      <c r="AZ17" s="21">
        <v>0</v>
      </c>
      <c r="BA17" s="21">
        <v>0</v>
      </c>
      <c r="BB17" s="21">
        <v>0</v>
      </c>
      <c r="BC17" s="21">
        <v>1</v>
      </c>
      <c r="BD17" s="21">
        <v>0.22</v>
      </c>
      <c r="BE17" s="21">
        <v>2</v>
      </c>
      <c r="BF17" s="21">
        <v>0.2</v>
      </c>
      <c r="BG17" s="21">
        <v>38</v>
      </c>
      <c r="BH17" s="21">
        <v>4.57</v>
      </c>
      <c r="BI17" s="21">
        <f t="shared" si="6"/>
        <v>41</v>
      </c>
      <c r="BJ17" s="21">
        <f t="shared" si="7"/>
        <v>4.99</v>
      </c>
      <c r="BK17" s="21">
        <f t="shared" si="8"/>
        <v>197</v>
      </c>
      <c r="BL17" s="21">
        <f t="shared" si="9"/>
        <v>21.93</v>
      </c>
    </row>
    <row r="18" spans="1:64" x14ac:dyDescent="0.25">
      <c r="A18" s="134">
        <v>11</v>
      </c>
      <c r="B18" s="22" t="s">
        <v>50</v>
      </c>
      <c r="C18" s="21">
        <v>57</v>
      </c>
      <c r="D18" s="21">
        <v>2.93</v>
      </c>
      <c r="E18" s="21">
        <v>2</v>
      </c>
      <c r="F18" s="21">
        <v>0.74</v>
      </c>
      <c r="G18" s="21">
        <v>1</v>
      </c>
      <c r="H18" s="21">
        <v>0.12</v>
      </c>
      <c r="I18" s="21">
        <v>0</v>
      </c>
      <c r="J18" s="21">
        <v>0</v>
      </c>
      <c r="K18" s="21">
        <v>3</v>
      </c>
      <c r="L18" s="21">
        <v>0.17</v>
      </c>
      <c r="M18" s="21">
        <v>0</v>
      </c>
      <c r="N18" s="21">
        <v>0</v>
      </c>
      <c r="O18" s="21">
        <v>25</v>
      </c>
      <c r="P18" s="21">
        <v>0.56999999999999995</v>
      </c>
      <c r="Q18" s="21">
        <f t="shared" si="0"/>
        <v>62</v>
      </c>
      <c r="R18" s="21">
        <f t="shared" si="1"/>
        <v>3.84</v>
      </c>
      <c r="S18" s="21">
        <v>99</v>
      </c>
      <c r="T18" s="21">
        <v>4.38</v>
      </c>
      <c r="U18" s="21">
        <v>0</v>
      </c>
      <c r="V18" s="21">
        <v>0</v>
      </c>
      <c r="W18" s="21">
        <v>0</v>
      </c>
      <c r="X18" s="21">
        <v>0</v>
      </c>
      <c r="Y18" s="21">
        <v>0</v>
      </c>
      <c r="Z18" s="21">
        <v>0</v>
      </c>
      <c r="AA18" s="21">
        <v>0</v>
      </c>
      <c r="AB18" s="21">
        <v>0</v>
      </c>
      <c r="AC18" s="21">
        <f t="shared" si="2"/>
        <v>99</v>
      </c>
      <c r="AD18" s="21">
        <f t="shared" si="3"/>
        <v>4.38</v>
      </c>
      <c r="AE18" s="21">
        <v>1</v>
      </c>
      <c r="AF18" s="21">
        <v>7.0000000000000007E-2</v>
      </c>
      <c r="AG18" s="21">
        <v>0</v>
      </c>
      <c r="AH18" s="21">
        <v>0</v>
      </c>
      <c r="AI18" s="21">
        <v>6</v>
      </c>
      <c r="AJ18" s="21">
        <v>10.16</v>
      </c>
      <c r="AK18" s="21">
        <v>0</v>
      </c>
      <c r="AL18" s="21">
        <v>0</v>
      </c>
      <c r="AM18" s="21">
        <v>2</v>
      </c>
      <c r="AN18" s="21">
        <v>0.18</v>
      </c>
      <c r="AO18" s="21">
        <v>26</v>
      </c>
      <c r="AP18" s="21">
        <v>0</v>
      </c>
      <c r="AQ18" s="21">
        <v>0</v>
      </c>
      <c r="AR18" s="21">
        <v>0</v>
      </c>
      <c r="AS18" s="21">
        <f t="shared" si="4"/>
        <v>196</v>
      </c>
      <c r="AT18" s="21">
        <f t="shared" si="5"/>
        <v>18.63</v>
      </c>
      <c r="AU18" s="21">
        <v>95</v>
      </c>
      <c r="AV18" s="21">
        <v>1.91</v>
      </c>
      <c r="AW18" s="21">
        <v>15</v>
      </c>
      <c r="AX18" s="21">
        <v>0.01</v>
      </c>
      <c r="AY18" s="21">
        <v>0</v>
      </c>
      <c r="AZ18" s="21">
        <v>0</v>
      </c>
      <c r="BA18" s="21">
        <v>0</v>
      </c>
      <c r="BB18" s="21">
        <v>0</v>
      </c>
      <c r="BC18" s="21">
        <v>2</v>
      </c>
      <c r="BD18" s="21">
        <v>0.44</v>
      </c>
      <c r="BE18" s="21">
        <v>3</v>
      </c>
      <c r="BF18" s="21">
        <v>0.26</v>
      </c>
      <c r="BG18" s="21">
        <v>11</v>
      </c>
      <c r="BH18" s="21">
        <v>4.29</v>
      </c>
      <c r="BI18" s="21">
        <f t="shared" si="6"/>
        <v>16</v>
      </c>
      <c r="BJ18" s="21">
        <f t="shared" si="7"/>
        <v>4.99</v>
      </c>
      <c r="BK18" s="21">
        <f t="shared" si="8"/>
        <v>212</v>
      </c>
      <c r="BL18" s="21">
        <f t="shared" si="9"/>
        <v>23.619999999999997</v>
      </c>
    </row>
    <row r="19" spans="1:64" x14ac:dyDescent="0.25">
      <c r="A19" s="134">
        <v>12</v>
      </c>
      <c r="B19" s="22" t="s">
        <v>51</v>
      </c>
      <c r="C19" s="21">
        <v>137</v>
      </c>
      <c r="D19" s="21">
        <v>9.14</v>
      </c>
      <c r="E19" s="21">
        <v>3</v>
      </c>
      <c r="F19" s="21">
        <v>0.12</v>
      </c>
      <c r="G19" s="21">
        <v>0</v>
      </c>
      <c r="H19" s="21">
        <v>0</v>
      </c>
      <c r="I19" s="21">
        <v>1</v>
      </c>
      <c r="J19" s="21">
        <v>11.93</v>
      </c>
      <c r="K19" s="21">
        <v>3</v>
      </c>
      <c r="L19" s="21">
        <v>0.15</v>
      </c>
      <c r="M19" s="21">
        <v>0</v>
      </c>
      <c r="N19" s="21">
        <v>0</v>
      </c>
      <c r="O19" s="21">
        <v>2</v>
      </c>
      <c r="P19" s="21">
        <v>0.01</v>
      </c>
      <c r="Q19" s="21">
        <f t="shared" si="0"/>
        <v>144</v>
      </c>
      <c r="R19" s="21">
        <f t="shared" si="1"/>
        <v>21.339999999999996</v>
      </c>
      <c r="S19" s="21">
        <v>188</v>
      </c>
      <c r="T19" s="21">
        <v>4.33</v>
      </c>
      <c r="U19" s="21">
        <v>1</v>
      </c>
      <c r="V19" s="21">
        <v>2.0299999999999998</v>
      </c>
      <c r="W19" s="21">
        <v>0</v>
      </c>
      <c r="X19" s="21">
        <v>0</v>
      </c>
      <c r="Y19" s="21">
        <v>0</v>
      </c>
      <c r="Z19" s="21">
        <v>0</v>
      </c>
      <c r="AA19" s="21">
        <v>0</v>
      </c>
      <c r="AB19" s="21">
        <v>0</v>
      </c>
      <c r="AC19" s="21">
        <f t="shared" si="2"/>
        <v>189</v>
      </c>
      <c r="AD19" s="21">
        <f t="shared" si="3"/>
        <v>6.3599999999999994</v>
      </c>
      <c r="AE19" s="21">
        <v>1</v>
      </c>
      <c r="AF19" s="21">
        <v>7.0000000000000007E-2</v>
      </c>
      <c r="AG19" s="21">
        <v>1</v>
      </c>
      <c r="AH19" s="21">
        <v>0.25</v>
      </c>
      <c r="AI19" s="21">
        <v>3</v>
      </c>
      <c r="AJ19" s="21">
        <v>2.9</v>
      </c>
      <c r="AK19" s="21">
        <v>0</v>
      </c>
      <c r="AL19" s="21">
        <v>0</v>
      </c>
      <c r="AM19" s="21">
        <v>4</v>
      </c>
      <c r="AN19" s="21">
        <v>0.48</v>
      </c>
      <c r="AO19" s="21">
        <v>29</v>
      </c>
      <c r="AP19" s="21">
        <v>5.75</v>
      </c>
      <c r="AQ19" s="21">
        <v>0</v>
      </c>
      <c r="AR19" s="21">
        <v>0</v>
      </c>
      <c r="AS19" s="21">
        <f t="shared" si="4"/>
        <v>371</v>
      </c>
      <c r="AT19" s="21">
        <f t="shared" si="5"/>
        <v>37.149999999999991</v>
      </c>
      <c r="AU19" s="21">
        <v>168</v>
      </c>
      <c r="AV19" s="21">
        <v>3</v>
      </c>
      <c r="AW19" s="21">
        <v>3</v>
      </c>
      <c r="AX19" s="21">
        <v>0</v>
      </c>
      <c r="AY19" s="21">
        <v>0</v>
      </c>
      <c r="AZ19" s="21">
        <v>0</v>
      </c>
      <c r="BA19" s="21">
        <v>0</v>
      </c>
      <c r="BB19" s="21">
        <v>0</v>
      </c>
      <c r="BC19" s="21">
        <v>3</v>
      </c>
      <c r="BD19" s="21">
        <v>0.67</v>
      </c>
      <c r="BE19" s="21">
        <v>1</v>
      </c>
      <c r="BF19" s="21">
        <v>0.01</v>
      </c>
      <c r="BG19" s="21">
        <v>18</v>
      </c>
      <c r="BH19" s="21">
        <v>2.64</v>
      </c>
      <c r="BI19" s="21">
        <f t="shared" si="6"/>
        <v>22</v>
      </c>
      <c r="BJ19" s="21">
        <f t="shared" si="7"/>
        <v>3.3200000000000003</v>
      </c>
      <c r="BK19" s="21">
        <f t="shared" si="8"/>
        <v>393</v>
      </c>
      <c r="BL19" s="21">
        <f t="shared" si="9"/>
        <v>40.469999999999992</v>
      </c>
    </row>
    <row r="20" spans="1:64" x14ac:dyDescent="0.25">
      <c r="A20" s="134">
        <v>13</v>
      </c>
      <c r="B20" s="22" t="s">
        <v>52</v>
      </c>
      <c r="C20" s="21">
        <v>122</v>
      </c>
      <c r="D20" s="21">
        <v>9.2100000000000009</v>
      </c>
      <c r="E20" s="21">
        <v>314</v>
      </c>
      <c r="F20" s="21">
        <v>24.09</v>
      </c>
      <c r="G20" s="21">
        <v>2</v>
      </c>
      <c r="H20" s="21">
        <v>7.0000000000000007E-2</v>
      </c>
      <c r="I20" s="21">
        <v>0</v>
      </c>
      <c r="J20" s="21">
        <v>0</v>
      </c>
      <c r="K20" s="21">
        <v>7</v>
      </c>
      <c r="L20" s="21">
        <v>2.88</v>
      </c>
      <c r="M20" s="21">
        <v>0</v>
      </c>
      <c r="N20" s="21">
        <v>0</v>
      </c>
      <c r="O20" s="21">
        <v>156</v>
      </c>
      <c r="P20" s="21">
        <v>1.22</v>
      </c>
      <c r="Q20" s="21">
        <f t="shared" si="0"/>
        <v>443</v>
      </c>
      <c r="R20" s="21">
        <f t="shared" si="1"/>
        <v>36.18</v>
      </c>
      <c r="S20" s="21">
        <v>186</v>
      </c>
      <c r="T20" s="21">
        <v>32.21</v>
      </c>
      <c r="U20" s="21">
        <v>21</v>
      </c>
      <c r="V20" s="21">
        <v>75.58</v>
      </c>
      <c r="W20" s="21">
        <v>0</v>
      </c>
      <c r="X20" s="21">
        <v>0</v>
      </c>
      <c r="Y20" s="21">
        <v>0</v>
      </c>
      <c r="Z20" s="21">
        <v>0</v>
      </c>
      <c r="AA20" s="21">
        <v>0</v>
      </c>
      <c r="AB20" s="21">
        <v>0</v>
      </c>
      <c r="AC20" s="21">
        <f t="shared" si="2"/>
        <v>207</v>
      </c>
      <c r="AD20" s="21">
        <f t="shared" si="3"/>
        <v>107.78999999999999</v>
      </c>
      <c r="AE20" s="21">
        <v>3</v>
      </c>
      <c r="AF20" s="21">
        <v>0.71</v>
      </c>
      <c r="AG20" s="21">
        <v>2</v>
      </c>
      <c r="AH20" s="21">
        <v>0.39</v>
      </c>
      <c r="AI20" s="21">
        <v>3</v>
      </c>
      <c r="AJ20" s="21">
        <v>3.46</v>
      </c>
      <c r="AK20" s="21">
        <v>0</v>
      </c>
      <c r="AL20" s="21">
        <v>0</v>
      </c>
      <c r="AM20" s="21">
        <v>0</v>
      </c>
      <c r="AN20" s="21">
        <v>0</v>
      </c>
      <c r="AO20" s="21">
        <v>180</v>
      </c>
      <c r="AP20" s="21">
        <v>1.86</v>
      </c>
      <c r="AQ20" s="21">
        <v>0</v>
      </c>
      <c r="AR20" s="21">
        <v>0</v>
      </c>
      <c r="AS20" s="21">
        <f t="shared" si="4"/>
        <v>838</v>
      </c>
      <c r="AT20" s="21">
        <f t="shared" si="5"/>
        <v>150.39000000000001</v>
      </c>
      <c r="AU20" s="21">
        <v>616</v>
      </c>
      <c r="AV20" s="21">
        <v>8.26</v>
      </c>
      <c r="AW20" s="21">
        <v>160</v>
      </c>
      <c r="AX20" s="21">
        <v>0.14000000000000001</v>
      </c>
      <c r="AY20" s="21">
        <v>0</v>
      </c>
      <c r="AZ20" s="21">
        <v>0</v>
      </c>
      <c r="BA20" s="21">
        <v>2</v>
      </c>
      <c r="BB20" s="21">
        <v>0.35</v>
      </c>
      <c r="BC20" s="21">
        <v>9</v>
      </c>
      <c r="BD20" s="21">
        <v>2.2599999999999998</v>
      </c>
      <c r="BE20" s="21">
        <v>933</v>
      </c>
      <c r="BF20" s="21">
        <v>9.35</v>
      </c>
      <c r="BG20" s="21">
        <v>649</v>
      </c>
      <c r="BH20" s="21">
        <v>93.63</v>
      </c>
      <c r="BI20" s="21">
        <f t="shared" si="6"/>
        <v>1593</v>
      </c>
      <c r="BJ20" s="21">
        <f t="shared" si="7"/>
        <v>105.58999999999999</v>
      </c>
      <c r="BK20" s="21">
        <f t="shared" si="8"/>
        <v>2431</v>
      </c>
      <c r="BL20" s="21">
        <f t="shared" si="9"/>
        <v>255.98000000000002</v>
      </c>
    </row>
    <row r="21" spans="1:64" x14ac:dyDescent="0.25">
      <c r="A21" s="134">
        <v>14</v>
      </c>
      <c r="B21" s="22" t="s">
        <v>53</v>
      </c>
      <c r="C21" s="21">
        <v>7</v>
      </c>
      <c r="D21" s="21">
        <v>3.04</v>
      </c>
      <c r="E21" s="21">
        <v>314</v>
      </c>
      <c r="F21" s="21">
        <v>13.21</v>
      </c>
      <c r="G21" s="21">
        <v>221</v>
      </c>
      <c r="H21" s="21">
        <v>17.170000000000002</v>
      </c>
      <c r="I21" s="21">
        <v>0</v>
      </c>
      <c r="J21" s="21">
        <v>0</v>
      </c>
      <c r="K21" s="21">
        <v>97</v>
      </c>
      <c r="L21" s="21">
        <v>0.51</v>
      </c>
      <c r="M21" s="21">
        <v>0</v>
      </c>
      <c r="N21" s="21">
        <v>0</v>
      </c>
      <c r="O21" s="21">
        <v>144</v>
      </c>
      <c r="P21" s="21">
        <v>0.79</v>
      </c>
      <c r="Q21" s="21">
        <f t="shared" si="0"/>
        <v>418</v>
      </c>
      <c r="R21" s="21">
        <f t="shared" si="1"/>
        <v>16.760000000000002</v>
      </c>
      <c r="S21" s="21">
        <v>1313</v>
      </c>
      <c r="T21" s="21">
        <v>9.0299999999999994</v>
      </c>
      <c r="U21" s="21">
        <v>0</v>
      </c>
      <c r="V21" s="21">
        <v>0</v>
      </c>
      <c r="W21" s="21">
        <v>0</v>
      </c>
      <c r="X21" s="21">
        <v>0</v>
      </c>
      <c r="Y21" s="21">
        <v>0</v>
      </c>
      <c r="Z21" s="21">
        <v>0</v>
      </c>
      <c r="AA21" s="21">
        <v>0</v>
      </c>
      <c r="AB21" s="21">
        <v>0</v>
      </c>
      <c r="AC21" s="21">
        <f t="shared" si="2"/>
        <v>1313</v>
      </c>
      <c r="AD21" s="21">
        <f t="shared" si="3"/>
        <v>9.0299999999999994</v>
      </c>
      <c r="AE21" s="21">
        <v>2</v>
      </c>
      <c r="AF21" s="21">
        <v>0.14000000000000001</v>
      </c>
      <c r="AG21" s="21">
        <v>0</v>
      </c>
      <c r="AH21" s="21">
        <v>0</v>
      </c>
      <c r="AI21" s="21">
        <v>0</v>
      </c>
      <c r="AJ21" s="21">
        <v>0</v>
      </c>
      <c r="AK21" s="21">
        <v>0</v>
      </c>
      <c r="AL21" s="21">
        <v>0</v>
      </c>
      <c r="AM21" s="21">
        <v>0</v>
      </c>
      <c r="AN21" s="21">
        <v>0</v>
      </c>
      <c r="AO21" s="21">
        <v>654</v>
      </c>
      <c r="AP21" s="21">
        <v>11.47</v>
      </c>
      <c r="AQ21" s="21">
        <v>0</v>
      </c>
      <c r="AR21" s="21">
        <v>0</v>
      </c>
      <c r="AS21" s="21">
        <f t="shared" si="4"/>
        <v>2387</v>
      </c>
      <c r="AT21" s="21">
        <f t="shared" si="5"/>
        <v>37.4</v>
      </c>
      <c r="AU21" s="21">
        <v>1871</v>
      </c>
      <c r="AV21" s="21">
        <v>8.4600000000000009</v>
      </c>
      <c r="AW21" s="21">
        <v>1105</v>
      </c>
      <c r="AX21" s="21">
        <v>2.0099999999999998</v>
      </c>
      <c r="AY21" s="21">
        <v>0</v>
      </c>
      <c r="AZ21" s="21">
        <v>0</v>
      </c>
      <c r="BA21" s="21">
        <v>0</v>
      </c>
      <c r="BB21" s="21">
        <v>0</v>
      </c>
      <c r="BC21" s="21">
        <v>0</v>
      </c>
      <c r="BD21" s="21">
        <v>0</v>
      </c>
      <c r="BE21" s="21">
        <v>0</v>
      </c>
      <c r="BF21" s="21">
        <v>0</v>
      </c>
      <c r="BG21" s="21">
        <v>401</v>
      </c>
      <c r="BH21" s="21">
        <v>8.41</v>
      </c>
      <c r="BI21" s="21">
        <f t="shared" si="6"/>
        <v>401</v>
      </c>
      <c r="BJ21" s="21">
        <f t="shared" si="7"/>
        <v>8.41</v>
      </c>
      <c r="BK21" s="21">
        <f t="shared" si="8"/>
        <v>2788</v>
      </c>
      <c r="BL21" s="21">
        <f t="shared" si="9"/>
        <v>45.81</v>
      </c>
    </row>
    <row r="22" spans="1:64" x14ac:dyDescent="0.25">
      <c r="A22" s="134">
        <v>15</v>
      </c>
      <c r="B22" s="22" t="s">
        <v>54</v>
      </c>
      <c r="C22" s="21"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f t="shared" si="0"/>
        <v>0</v>
      </c>
      <c r="R22" s="21">
        <f t="shared" si="1"/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f t="shared" si="2"/>
        <v>0</v>
      </c>
      <c r="AD22" s="21">
        <f t="shared" si="3"/>
        <v>0</v>
      </c>
      <c r="AE22" s="21">
        <v>0</v>
      </c>
      <c r="AF22" s="21">
        <v>0</v>
      </c>
      <c r="AG22" s="21">
        <v>0</v>
      </c>
      <c r="AH22" s="21">
        <v>0</v>
      </c>
      <c r="AI22" s="21">
        <v>0</v>
      </c>
      <c r="AJ22" s="21">
        <v>0</v>
      </c>
      <c r="AK22" s="21">
        <v>0</v>
      </c>
      <c r="AL22" s="21">
        <v>0</v>
      </c>
      <c r="AM22" s="21">
        <v>0</v>
      </c>
      <c r="AN22" s="21">
        <v>0</v>
      </c>
      <c r="AO22" s="21">
        <v>0</v>
      </c>
      <c r="AP22" s="21">
        <v>0</v>
      </c>
      <c r="AQ22" s="21">
        <v>0</v>
      </c>
      <c r="AR22" s="21">
        <v>0</v>
      </c>
      <c r="AS22" s="21">
        <f t="shared" si="4"/>
        <v>0</v>
      </c>
      <c r="AT22" s="21">
        <f t="shared" si="5"/>
        <v>0</v>
      </c>
      <c r="AU22" s="21">
        <v>0</v>
      </c>
      <c r="AV22" s="21">
        <v>0</v>
      </c>
      <c r="AW22" s="21">
        <v>0</v>
      </c>
      <c r="AX22" s="21">
        <v>0</v>
      </c>
      <c r="AY22" s="21">
        <v>0</v>
      </c>
      <c r="AZ22" s="21">
        <v>0</v>
      </c>
      <c r="BA22" s="21">
        <v>0</v>
      </c>
      <c r="BB22" s="21">
        <v>0</v>
      </c>
      <c r="BC22" s="21">
        <v>0</v>
      </c>
      <c r="BD22" s="21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f t="shared" si="6"/>
        <v>0</v>
      </c>
      <c r="BJ22" s="21">
        <f t="shared" si="7"/>
        <v>0</v>
      </c>
      <c r="BK22" s="21">
        <f t="shared" si="8"/>
        <v>0</v>
      </c>
      <c r="BL22" s="21">
        <f t="shared" si="9"/>
        <v>0</v>
      </c>
    </row>
    <row r="23" spans="1:64" x14ac:dyDescent="0.25">
      <c r="A23" s="134">
        <v>16</v>
      </c>
      <c r="B23" s="22" t="s">
        <v>55</v>
      </c>
      <c r="C23" s="21">
        <v>253</v>
      </c>
      <c r="D23" s="21">
        <v>30.24</v>
      </c>
      <c r="E23" s="21">
        <v>4344</v>
      </c>
      <c r="F23" s="21">
        <v>253.46</v>
      </c>
      <c r="G23" s="21">
        <v>1975</v>
      </c>
      <c r="H23" s="21">
        <v>126.4</v>
      </c>
      <c r="I23" s="21">
        <v>0</v>
      </c>
      <c r="J23" s="21">
        <v>0</v>
      </c>
      <c r="K23" s="21">
        <v>13</v>
      </c>
      <c r="L23" s="21">
        <v>1.33</v>
      </c>
      <c r="M23" s="21">
        <v>0</v>
      </c>
      <c r="N23" s="21">
        <v>0</v>
      </c>
      <c r="O23" s="21">
        <v>1895</v>
      </c>
      <c r="P23" s="21">
        <v>11.54</v>
      </c>
      <c r="Q23" s="21">
        <f t="shared" si="0"/>
        <v>4610</v>
      </c>
      <c r="R23" s="21">
        <f t="shared" si="1"/>
        <v>285.02999999999997</v>
      </c>
      <c r="S23" s="21">
        <v>598</v>
      </c>
      <c r="T23" s="21">
        <v>76.81</v>
      </c>
      <c r="U23" s="21">
        <v>23</v>
      </c>
      <c r="V23" s="21">
        <v>115.72</v>
      </c>
      <c r="W23" s="21">
        <v>0</v>
      </c>
      <c r="X23" s="21">
        <v>0</v>
      </c>
      <c r="Y23" s="21">
        <v>0</v>
      </c>
      <c r="Z23" s="21">
        <v>0</v>
      </c>
      <c r="AA23" s="21">
        <v>0</v>
      </c>
      <c r="AB23" s="21">
        <v>0</v>
      </c>
      <c r="AC23" s="21">
        <f t="shared" si="2"/>
        <v>621</v>
      </c>
      <c r="AD23" s="21">
        <f t="shared" si="3"/>
        <v>192.53</v>
      </c>
      <c r="AE23" s="21">
        <v>3</v>
      </c>
      <c r="AF23" s="21">
        <v>1.5</v>
      </c>
      <c r="AG23" s="21">
        <v>5</v>
      </c>
      <c r="AH23" s="21">
        <v>0.88</v>
      </c>
      <c r="AI23" s="21">
        <v>14</v>
      </c>
      <c r="AJ23" s="21">
        <v>5.48</v>
      </c>
      <c r="AK23" s="21">
        <v>0</v>
      </c>
      <c r="AL23" s="21">
        <v>0</v>
      </c>
      <c r="AM23" s="21">
        <v>0</v>
      </c>
      <c r="AN23" s="21">
        <v>0</v>
      </c>
      <c r="AO23" s="21">
        <v>1</v>
      </c>
      <c r="AP23" s="21">
        <v>0.03</v>
      </c>
      <c r="AQ23" s="21">
        <v>0</v>
      </c>
      <c r="AR23" s="21">
        <v>0</v>
      </c>
      <c r="AS23" s="21">
        <f t="shared" si="4"/>
        <v>5254</v>
      </c>
      <c r="AT23" s="21">
        <f t="shared" si="5"/>
        <v>485.44999999999993</v>
      </c>
      <c r="AU23" s="21">
        <v>4774</v>
      </c>
      <c r="AV23" s="21">
        <v>38.79</v>
      </c>
      <c r="AW23" s="21">
        <v>39</v>
      </c>
      <c r="AX23" s="21">
        <v>0.11</v>
      </c>
      <c r="AY23" s="21">
        <v>76</v>
      </c>
      <c r="AZ23" s="21">
        <v>18.850000000000001</v>
      </c>
      <c r="BA23" s="21">
        <v>1</v>
      </c>
      <c r="BB23" s="21">
        <v>0.02</v>
      </c>
      <c r="BC23" s="21">
        <v>3</v>
      </c>
      <c r="BD23" s="21">
        <v>0.69</v>
      </c>
      <c r="BE23" s="21">
        <v>518</v>
      </c>
      <c r="BF23" s="21">
        <v>82.74</v>
      </c>
      <c r="BG23" s="21">
        <v>3837</v>
      </c>
      <c r="BH23" s="21">
        <v>58.89</v>
      </c>
      <c r="BI23" s="21">
        <f t="shared" si="6"/>
        <v>4435</v>
      </c>
      <c r="BJ23" s="21">
        <f t="shared" si="7"/>
        <v>161.19</v>
      </c>
      <c r="BK23" s="21">
        <f t="shared" si="8"/>
        <v>9689</v>
      </c>
      <c r="BL23" s="21">
        <f t="shared" si="9"/>
        <v>646.63999999999987</v>
      </c>
    </row>
    <row r="24" spans="1:64" x14ac:dyDescent="0.25">
      <c r="A24" s="134">
        <v>17</v>
      </c>
      <c r="B24" s="22" t="s">
        <v>56</v>
      </c>
      <c r="C24" s="21">
        <v>13</v>
      </c>
      <c r="D24" s="21">
        <v>4.53</v>
      </c>
      <c r="E24" s="21">
        <v>34</v>
      </c>
      <c r="F24" s="21">
        <v>10.36</v>
      </c>
      <c r="G24" s="21">
        <v>3</v>
      </c>
      <c r="H24" s="21">
        <v>0.2</v>
      </c>
      <c r="I24" s="21">
        <v>0</v>
      </c>
      <c r="J24" s="21">
        <v>0</v>
      </c>
      <c r="K24" s="21">
        <v>1</v>
      </c>
      <c r="L24" s="21">
        <v>0.93</v>
      </c>
      <c r="M24" s="21">
        <v>0</v>
      </c>
      <c r="N24" s="21">
        <v>0</v>
      </c>
      <c r="O24" s="21">
        <v>16</v>
      </c>
      <c r="P24" s="21">
        <v>0.61</v>
      </c>
      <c r="Q24" s="21">
        <f t="shared" si="0"/>
        <v>48</v>
      </c>
      <c r="R24" s="21">
        <f t="shared" si="1"/>
        <v>15.82</v>
      </c>
      <c r="S24" s="21">
        <v>111</v>
      </c>
      <c r="T24" s="21">
        <v>31.04</v>
      </c>
      <c r="U24" s="21">
        <v>18</v>
      </c>
      <c r="V24" s="21">
        <v>22.53</v>
      </c>
      <c r="W24" s="21">
        <v>0</v>
      </c>
      <c r="X24" s="21">
        <v>0</v>
      </c>
      <c r="Y24" s="21">
        <v>0</v>
      </c>
      <c r="Z24" s="21">
        <v>0</v>
      </c>
      <c r="AA24" s="21">
        <v>0</v>
      </c>
      <c r="AB24" s="21">
        <v>0</v>
      </c>
      <c r="AC24" s="21">
        <f t="shared" si="2"/>
        <v>129</v>
      </c>
      <c r="AD24" s="21">
        <f t="shared" si="3"/>
        <v>53.57</v>
      </c>
      <c r="AE24" s="21">
        <v>7</v>
      </c>
      <c r="AF24" s="21">
        <v>0.54</v>
      </c>
      <c r="AG24" s="21">
        <v>2</v>
      </c>
      <c r="AH24" s="21">
        <v>0.98</v>
      </c>
      <c r="AI24" s="21">
        <v>8</v>
      </c>
      <c r="AJ24" s="21">
        <v>10.8</v>
      </c>
      <c r="AK24" s="21">
        <v>0</v>
      </c>
      <c r="AL24" s="21">
        <v>0</v>
      </c>
      <c r="AM24" s="21">
        <v>0</v>
      </c>
      <c r="AN24" s="21">
        <v>0</v>
      </c>
      <c r="AO24" s="21">
        <v>0</v>
      </c>
      <c r="AP24" s="21">
        <v>0</v>
      </c>
      <c r="AQ24" s="21">
        <v>0</v>
      </c>
      <c r="AR24" s="21">
        <v>0</v>
      </c>
      <c r="AS24" s="21">
        <f t="shared" si="4"/>
        <v>194</v>
      </c>
      <c r="AT24" s="21">
        <f t="shared" si="5"/>
        <v>81.710000000000008</v>
      </c>
      <c r="AU24" s="21">
        <v>47</v>
      </c>
      <c r="AV24" s="21">
        <v>3.54</v>
      </c>
      <c r="AW24" s="21">
        <v>0</v>
      </c>
      <c r="AX24" s="21">
        <v>0</v>
      </c>
      <c r="AY24" s="21">
        <v>0</v>
      </c>
      <c r="AZ24" s="21">
        <v>0</v>
      </c>
      <c r="BA24" s="21">
        <v>0</v>
      </c>
      <c r="BB24" s="21">
        <v>0</v>
      </c>
      <c r="BC24" s="21">
        <v>12</v>
      </c>
      <c r="BD24" s="21">
        <v>3.2</v>
      </c>
      <c r="BE24" s="21">
        <v>178</v>
      </c>
      <c r="BF24" s="21">
        <v>22.36</v>
      </c>
      <c r="BG24" s="21">
        <v>876</v>
      </c>
      <c r="BH24" s="21">
        <v>24.37</v>
      </c>
      <c r="BI24" s="21">
        <f t="shared" si="6"/>
        <v>1066</v>
      </c>
      <c r="BJ24" s="21">
        <f t="shared" si="7"/>
        <v>49.93</v>
      </c>
      <c r="BK24" s="21">
        <f t="shared" si="8"/>
        <v>1260</v>
      </c>
      <c r="BL24" s="21">
        <f t="shared" si="9"/>
        <v>131.64000000000001</v>
      </c>
    </row>
    <row r="25" spans="1:64" x14ac:dyDescent="0.25">
      <c r="A25" s="134">
        <v>18</v>
      </c>
      <c r="B25" s="22" t="s">
        <v>57</v>
      </c>
      <c r="C25" s="21">
        <v>85</v>
      </c>
      <c r="D25" s="21">
        <v>4.3099999999999996</v>
      </c>
      <c r="E25" s="21">
        <v>1</v>
      </c>
      <c r="F25" s="21">
        <v>0.06</v>
      </c>
      <c r="G25" s="21">
        <v>1</v>
      </c>
      <c r="H25" s="21">
        <v>0.23</v>
      </c>
      <c r="I25" s="21"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1">
        <v>24</v>
      </c>
      <c r="P25" s="21">
        <v>0.28999999999999998</v>
      </c>
      <c r="Q25" s="21">
        <f t="shared" si="0"/>
        <v>86</v>
      </c>
      <c r="R25" s="21">
        <f t="shared" si="1"/>
        <v>4.3699999999999992</v>
      </c>
      <c r="S25" s="21">
        <v>56</v>
      </c>
      <c r="T25" s="21">
        <v>4.93</v>
      </c>
      <c r="U25" s="21">
        <v>0</v>
      </c>
      <c r="V25" s="21">
        <v>0</v>
      </c>
      <c r="W25" s="21">
        <v>0</v>
      </c>
      <c r="X25" s="21">
        <v>0</v>
      </c>
      <c r="Y25" s="21">
        <v>0</v>
      </c>
      <c r="Z25" s="21">
        <v>0</v>
      </c>
      <c r="AA25" s="21">
        <v>0</v>
      </c>
      <c r="AB25" s="21">
        <v>0</v>
      </c>
      <c r="AC25" s="21">
        <f t="shared" si="2"/>
        <v>56</v>
      </c>
      <c r="AD25" s="21">
        <f t="shared" si="3"/>
        <v>4.93</v>
      </c>
      <c r="AE25" s="21">
        <v>1</v>
      </c>
      <c r="AF25" s="21">
        <v>7.0000000000000007E-2</v>
      </c>
      <c r="AG25" s="21">
        <v>5</v>
      </c>
      <c r="AH25" s="21">
        <v>1.19</v>
      </c>
      <c r="AI25" s="21">
        <v>4</v>
      </c>
      <c r="AJ25" s="21">
        <v>6.47</v>
      </c>
      <c r="AK25" s="21">
        <v>0</v>
      </c>
      <c r="AL25" s="21">
        <v>0</v>
      </c>
      <c r="AM25" s="21">
        <v>1</v>
      </c>
      <c r="AN25" s="21">
        <v>0.04</v>
      </c>
      <c r="AO25" s="21">
        <v>0</v>
      </c>
      <c r="AP25" s="21">
        <v>0</v>
      </c>
      <c r="AQ25" s="21">
        <v>0</v>
      </c>
      <c r="AR25" s="21">
        <v>0</v>
      </c>
      <c r="AS25" s="21">
        <f t="shared" si="4"/>
        <v>153</v>
      </c>
      <c r="AT25" s="21">
        <f t="shared" si="5"/>
        <v>17.069999999999997</v>
      </c>
      <c r="AU25" s="21">
        <v>69</v>
      </c>
      <c r="AV25" s="21">
        <v>1.1100000000000001</v>
      </c>
      <c r="AW25" s="21">
        <v>0</v>
      </c>
      <c r="AX25" s="21">
        <v>0</v>
      </c>
      <c r="AY25" s="21">
        <v>0</v>
      </c>
      <c r="AZ25" s="21">
        <v>0</v>
      </c>
      <c r="BA25" s="21">
        <v>0</v>
      </c>
      <c r="BB25" s="21">
        <v>0</v>
      </c>
      <c r="BC25" s="21">
        <v>2</v>
      </c>
      <c r="BD25" s="21">
        <v>0.62</v>
      </c>
      <c r="BE25" s="21">
        <v>1</v>
      </c>
      <c r="BF25" s="21">
        <v>0.49</v>
      </c>
      <c r="BG25" s="21">
        <v>51</v>
      </c>
      <c r="BH25" s="21">
        <v>5.38</v>
      </c>
      <c r="BI25" s="21">
        <f t="shared" si="6"/>
        <v>54</v>
      </c>
      <c r="BJ25" s="21">
        <f t="shared" si="7"/>
        <v>6.49</v>
      </c>
      <c r="BK25" s="21">
        <f t="shared" si="8"/>
        <v>207</v>
      </c>
      <c r="BL25" s="21">
        <f t="shared" si="9"/>
        <v>23.559999999999995</v>
      </c>
    </row>
    <row r="26" spans="1:64" x14ac:dyDescent="0.25">
      <c r="A26" s="134">
        <v>19</v>
      </c>
      <c r="B26" s="22" t="s">
        <v>58</v>
      </c>
      <c r="C26" s="21"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f t="shared" si="0"/>
        <v>0</v>
      </c>
      <c r="R26" s="21">
        <f t="shared" si="1"/>
        <v>0</v>
      </c>
      <c r="S26" s="21">
        <v>0</v>
      </c>
      <c r="T26" s="21">
        <v>0</v>
      </c>
      <c r="U26" s="21">
        <v>0</v>
      </c>
      <c r="V26" s="21">
        <v>0</v>
      </c>
      <c r="W26" s="21">
        <v>0</v>
      </c>
      <c r="X26" s="21">
        <v>0</v>
      </c>
      <c r="Y26" s="21">
        <v>0</v>
      </c>
      <c r="Z26" s="21">
        <v>0</v>
      </c>
      <c r="AA26" s="21">
        <v>0</v>
      </c>
      <c r="AB26" s="21">
        <v>0</v>
      </c>
      <c r="AC26" s="21">
        <f t="shared" si="2"/>
        <v>0</v>
      </c>
      <c r="AD26" s="21">
        <f t="shared" si="3"/>
        <v>0</v>
      </c>
      <c r="AE26" s="21">
        <v>0</v>
      </c>
      <c r="AF26" s="21">
        <v>0</v>
      </c>
      <c r="AG26" s="21">
        <v>0</v>
      </c>
      <c r="AH26" s="21">
        <v>0</v>
      </c>
      <c r="AI26" s="21">
        <v>0</v>
      </c>
      <c r="AJ26" s="21">
        <v>0</v>
      </c>
      <c r="AK26" s="21">
        <v>0</v>
      </c>
      <c r="AL26" s="21">
        <v>0</v>
      </c>
      <c r="AM26" s="21">
        <v>0</v>
      </c>
      <c r="AN26" s="21">
        <v>0</v>
      </c>
      <c r="AO26" s="21">
        <v>0</v>
      </c>
      <c r="AP26" s="21">
        <v>0</v>
      </c>
      <c r="AQ26" s="21">
        <v>0</v>
      </c>
      <c r="AR26" s="21">
        <v>0</v>
      </c>
      <c r="AS26" s="21">
        <f t="shared" si="4"/>
        <v>0</v>
      </c>
      <c r="AT26" s="21">
        <f t="shared" si="5"/>
        <v>0</v>
      </c>
      <c r="AU26" s="21">
        <v>0</v>
      </c>
      <c r="AV26" s="21">
        <v>0</v>
      </c>
      <c r="AW26" s="21">
        <v>0</v>
      </c>
      <c r="AX26" s="21">
        <v>0</v>
      </c>
      <c r="AY26" s="21">
        <v>0</v>
      </c>
      <c r="AZ26" s="21">
        <v>0</v>
      </c>
      <c r="BA26" s="21">
        <v>0</v>
      </c>
      <c r="BB26" s="21">
        <v>0</v>
      </c>
      <c r="BC26" s="21">
        <v>0</v>
      </c>
      <c r="BD26" s="21">
        <v>0</v>
      </c>
      <c r="BE26" s="21">
        <v>0</v>
      </c>
      <c r="BF26" s="21">
        <v>0</v>
      </c>
      <c r="BG26" s="21">
        <v>0</v>
      </c>
      <c r="BH26" s="21">
        <v>0</v>
      </c>
      <c r="BI26" s="21">
        <f t="shared" si="6"/>
        <v>0</v>
      </c>
      <c r="BJ26" s="21">
        <f t="shared" si="7"/>
        <v>0</v>
      </c>
      <c r="BK26" s="21">
        <f t="shared" si="8"/>
        <v>0</v>
      </c>
      <c r="BL26" s="21">
        <f t="shared" si="9"/>
        <v>0</v>
      </c>
    </row>
    <row r="27" spans="1:64" x14ac:dyDescent="0.25">
      <c r="A27" s="134">
        <v>20</v>
      </c>
      <c r="B27" s="22" t="s">
        <v>59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f t="shared" si="0"/>
        <v>0</v>
      </c>
      <c r="R27" s="21">
        <f t="shared" si="1"/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21">
        <f t="shared" si="2"/>
        <v>0</v>
      </c>
      <c r="AD27" s="21">
        <f t="shared" si="3"/>
        <v>0</v>
      </c>
      <c r="AE27" s="21">
        <v>0</v>
      </c>
      <c r="AF27" s="21">
        <v>0</v>
      </c>
      <c r="AG27" s="21">
        <v>0</v>
      </c>
      <c r="AH27" s="21">
        <v>0</v>
      </c>
      <c r="AI27" s="21">
        <v>0</v>
      </c>
      <c r="AJ27" s="21">
        <v>0</v>
      </c>
      <c r="AK27" s="21">
        <v>0</v>
      </c>
      <c r="AL27" s="21">
        <v>0</v>
      </c>
      <c r="AM27" s="21">
        <v>0</v>
      </c>
      <c r="AN27" s="21">
        <v>0</v>
      </c>
      <c r="AO27" s="21">
        <v>0</v>
      </c>
      <c r="AP27" s="21">
        <v>0</v>
      </c>
      <c r="AQ27" s="21">
        <v>0</v>
      </c>
      <c r="AR27" s="21">
        <v>0</v>
      </c>
      <c r="AS27" s="21">
        <f t="shared" si="4"/>
        <v>0</v>
      </c>
      <c r="AT27" s="21">
        <f t="shared" si="5"/>
        <v>0</v>
      </c>
      <c r="AU27" s="21">
        <v>0</v>
      </c>
      <c r="AV27" s="21">
        <v>0</v>
      </c>
      <c r="AW27" s="21">
        <v>0</v>
      </c>
      <c r="AX27" s="21">
        <v>0</v>
      </c>
      <c r="AY27" s="21">
        <v>0</v>
      </c>
      <c r="AZ27" s="21">
        <v>0</v>
      </c>
      <c r="BA27" s="21">
        <v>0</v>
      </c>
      <c r="BB27" s="21">
        <v>0</v>
      </c>
      <c r="BC27" s="21">
        <v>0</v>
      </c>
      <c r="BD27" s="21">
        <v>0</v>
      </c>
      <c r="BE27" s="21">
        <v>0</v>
      </c>
      <c r="BF27" s="21">
        <v>0</v>
      </c>
      <c r="BG27" s="21">
        <v>0</v>
      </c>
      <c r="BH27" s="21">
        <v>0</v>
      </c>
      <c r="BI27" s="21">
        <f t="shared" si="6"/>
        <v>0</v>
      </c>
      <c r="BJ27" s="21">
        <f t="shared" si="7"/>
        <v>0</v>
      </c>
      <c r="BK27" s="21">
        <f t="shared" si="8"/>
        <v>0</v>
      </c>
      <c r="BL27" s="21">
        <f t="shared" si="9"/>
        <v>0</v>
      </c>
    </row>
    <row r="28" spans="1:64" x14ac:dyDescent="0.25">
      <c r="A28" s="134">
        <v>21</v>
      </c>
      <c r="B28" s="22" t="s">
        <v>60</v>
      </c>
      <c r="C28" s="21"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f t="shared" si="0"/>
        <v>0</v>
      </c>
      <c r="R28" s="21">
        <f t="shared" si="1"/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v>0</v>
      </c>
      <c r="AA28" s="21">
        <v>0</v>
      </c>
      <c r="AB28" s="21">
        <v>0</v>
      </c>
      <c r="AC28" s="21">
        <f t="shared" si="2"/>
        <v>0</v>
      </c>
      <c r="AD28" s="21">
        <f t="shared" si="3"/>
        <v>0</v>
      </c>
      <c r="AE28" s="21">
        <v>0</v>
      </c>
      <c r="AF28" s="21">
        <v>0</v>
      </c>
      <c r="AG28" s="21">
        <v>0</v>
      </c>
      <c r="AH28" s="21">
        <v>0</v>
      </c>
      <c r="AI28" s="21">
        <v>0</v>
      </c>
      <c r="AJ28" s="21">
        <v>0</v>
      </c>
      <c r="AK28" s="21">
        <v>0</v>
      </c>
      <c r="AL28" s="21">
        <v>0</v>
      </c>
      <c r="AM28" s="21">
        <v>0</v>
      </c>
      <c r="AN28" s="21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f t="shared" si="4"/>
        <v>0</v>
      </c>
      <c r="AT28" s="21">
        <f t="shared" si="5"/>
        <v>0</v>
      </c>
      <c r="AU28" s="21">
        <v>0</v>
      </c>
      <c r="AV28" s="21">
        <v>0</v>
      </c>
      <c r="AW28" s="21">
        <v>0</v>
      </c>
      <c r="AX28" s="21">
        <v>0</v>
      </c>
      <c r="AY28" s="21">
        <v>0</v>
      </c>
      <c r="AZ28" s="21">
        <v>0</v>
      </c>
      <c r="BA28" s="21">
        <v>0</v>
      </c>
      <c r="BB28" s="21">
        <v>0</v>
      </c>
      <c r="BC28" s="21">
        <v>0</v>
      </c>
      <c r="BD28" s="21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f t="shared" si="6"/>
        <v>0</v>
      </c>
      <c r="BJ28" s="21">
        <f t="shared" si="7"/>
        <v>0</v>
      </c>
      <c r="BK28" s="21">
        <f t="shared" si="8"/>
        <v>0</v>
      </c>
      <c r="BL28" s="21">
        <f t="shared" si="9"/>
        <v>0</v>
      </c>
    </row>
    <row r="29" spans="1:64" x14ac:dyDescent="0.25">
      <c r="A29" s="134">
        <v>22</v>
      </c>
      <c r="B29" s="22" t="s">
        <v>61</v>
      </c>
      <c r="C29" s="21"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f t="shared" si="0"/>
        <v>0</v>
      </c>
      <c r="R29" s="21">
        <f t="shared" si="1"/>
        <v>0</v>
      </c>
      <c r="S29" s="21">
        <v>0</v>
      </c>
      <c r="T29" s="21">
        <v>0</v>
      </c>
      <c r="U29" s="21">
        <v>0</v>
      </c>
      <c r="V29" s="21">
        <v>0</v>
      </c>
      <c r="W29" s="21">
        <v>0</v>
      </c>
      <c r="X29" s="21">
        <v>0</v>
      </c>
      <c r="Y29" s="21">
        <v>0</v>
      </c>
      <c r="Z29" s="21">
        <v>0</v>
      </c>
      <c r="AA29" s="21">
        <v>0</v>
      </c>
      <c r="AB29" s="21">
        <v>0</v>
      </c>
      <c r="AC29" s="21">
        <f t="shared" si="2"/>
        <v>0</v>
      </c>
      <c r="AD29" s="21">
        <f t="shared" si="3"/>
        <v>0</v>
      </c>
      <c r="AE29" s="21">
        <v>0</v>
      </c>
      <c r="AF29" s="21">
        <v>0</v>
      </c>
      <c r="AG29" s="21">
        <v>0</v>
      </c>
      <c r="AH29" s="21">
        <v>0</v>
      </c>
      <c r="AI29" s="21">
        <v>0</v>
      </c>
      <c r="AJ29" s="21">
        <v>0</v>
      </c>
      <c r="AK29" s="21">
        <v>0</v>
      </c>
      <c r="AL29" s="21">
        <v>0</v>
      </c>
      <c r="AM29" s="21">
        <v>0</v>
      </c>
      <c r="AN29" s="21">
        <v>0</v>
      </c>
      <c r="AO29" s="21">
        <v>0</v>
      </c>
      <c r="AP29" s="21">
        <v>0</v>
      </c>
      <c r="AQ29" s="21">
        <v>0</v>
      </c>
      <c r="AR29" s="21">
        <v>0</v>
      </c>
      <c r="AS29" s="21">
        <f t="shared" si="4"/>
        <v>0</v>
      </c>
      <c r="AT29" s="21">
        <f t="shared" si="5"/>
        <v>0</v>
      </c>
      <c r="AU29" s="21">
        <v>0</v>
      </c>
      <c r="AV29" s="21">
        <v>0</v>
      </c>
      <c r="AW29" s="21">
        <v>0</v>
      </c>
      <c r="AX29" s="21">
        <v>0</v>
      </c>
      <c r="AY29" s="21">
        <v>0</v>
      </c>
      <c r="AZ29" s="21">
        <v>0</v>
      </c>
      <c r="BA29" s="21">
        <v>0</v>
      </c>
      <c r="BB29" s="21">
        <v>0</v>
      </c>
      <c r="BC29" s="21">
        <v>0</v>
      </c>
      <c r="BD29" s="21">
        <v>0</v>
      </c>
      <c r="BE29" s="21">
        <v>0</v>
      </c>
      <c r="BF29" s="21">
        <v>0</v>
      </c>
      <c r="BG29" s="21">
        <v>0</v>
      </c>
      <c r="BH29" s="21">
        <v>0</v>
      </c>
      <c r="BI29" s="21">
        <f t="shared" si="6"/>
        <v>0</v>
      </c>
      <c r="BJ29" s="21">
        <f t="shared" si="7"/>
        <v>0</v>
      </c>
      <c r="BK29" s="21">
        <f t="shared" si="8"/>
        <v>0</v>
      </c>
      <c r="BL29" s="21">
        <f t="shared" si="9"/>
        <v>0</v>
      </c>
    </row>
    <row r="30" spans="1:64" x14ac:dyDescent="0.25">
      <c r="A30" s="134">
        <v>23</v>
      </c>
      <c r="B30" s="22" t="s">
        <v>62</v>
      </c>
      <c r="C30" s="21"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f t="shared" si="0"/>
        <v>0</v>
      </c>
      <c r="R30" s="21">
        <f t="shared" si="1"/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f t="shared" si="2"/>
        <v>0</v>
      </c>
      <c r="AD30" s="21">
        <f t="shared" si="3"/>
        <v>0</v>
      </c>
      <c r="AE30" s="21">
        <v>0</v>
      </c>
      <c r="AF30" s="21">
        <v>0</v>
      </c>
      <c r="AG30" s="21">
        <v>0</v>
      </c>
      <c r="AH30" s="21">
        <v>0</v>
      </c>
      <c r="AI30" s="21">
        <v>0</v>
      </c>
      <c r="AJ30" s="21">
        <v>0</v>
      </c>
      <c r="AK30" s="21">
        <v>0</v>
      </c>
      <c r="AL30" s="21">
        <v>0</v>
      </c>
      <c r="AM30" s="21">
        <v>0</v>
      </c>
      <c r="AN30" s="21">
        <v>0</v>
      </c>
      <c r="AO30" s="21">
        <v>0</v>
      </c>
      <c r="AP30" s="21">
        <v>0</v>
      </c>
      <c r="AQ30" s="21">
        <v>0</v>
      </c>
      <c r="AR30" s="21">
        <v>0</v>
      </c>
      <c r="AS30" s="21">
        <f t="shared" si="4"/>
        <v>0</v>
      </c>
      <c r="AT30" s="21">
        <f t="shared" si="5"/>
        <v>0</v>
      </c>
      <c r="AU30" s="21">
        <v>0</v>
      </c>
      <c r="AV30" s="21">
        <v>0</v>
      </c>
      <c r="AW30" s="21">
        <v>0</v>
      </c>
      <c r="AX30" s="21">
        <v>0</v>
      </c>
      <c r="AY30" s="21">
        <v>0</v>
      </c>
      <c r="AZ30" s="21">
        <v>0</v>
      </c>
      <c r="BA30" s="21">
        <v>0</v>
      </c>
      <c r="BB30" s="21">
        <v>0</v>
      </c>
      <c r="BC30" s="21">
        <v>0</v>
      </c>
      <c r="BD30" s="21">
        <v>0</v>
      </c>
      <c r="BE30" s="21">
        <v>0</v>
      </c>
      <c r="BF30" s="21">
        <v>0</v>
      </c>
      <c r="BG30" s="21">
        <v>0</v>
      </c>
      <c r="BH30" s="21">
        <v>0</v>
      </c>
      <c r="BI30" s="21">
        <f t="shared" si="6"/>
        <v>0</v>
      </c>
      <c r="BJ30" s="21">
        <f t="shared" si="7"/>
        <v>0</v>
      </c>
      <c r="BK30" s="21">
        <f t="shared" si="8"/>
        <v>0</v>
      </c>
      <c r="BL30" s="21">
        <f t="shared" si="9"/>
        <v>0</v>
      </c>
    </row>
    <row r="31" spans="1:64" x14ac:dyDescent="0.25">
      <c r="A31" s="134">
        <v>24</v>
      </c>
      <c r="B31" s="22" t="s">
        <v>63</v>
      </c>
      <c r="C31" s="21"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1">
        <f t="shared" si="0"/>
        <v>0</v>
      </c>
      <c r="R31" s="21">
        <f t="shared" si="1"/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21">
        <v>0</v>
      </c>
      <c r="Y31" s="21">
        <v>0</v>
      </c>
      <c r="Z31" s="21">
        <v>0</v>
      </c>
      <c r="AA31" s="21">
        <v>0</v>
      </c>
      <c r="AB31" s="21">
        <v>0</v>
      </c>
      <c r="AC31" s="21">
        <f t="shared" si="2"/>
        <v>0</v>
      </c>
      <c r="AD31" s="21">
        <f t="shared" si="3"/>
        <v>0</v>
      </c>
      <c r="AE31" s="21">
        <v>0</v>
      </c>
      <c r="AF31" s="21">
        <v>0</v>
      </c>
      <c r="AG31" s="21">
        <v>0</v>
      </c>
      <c r="AH31" s="21">
        <v>0</v>
      </c>
      <c r="AI31" s="21">
        <v>0</v>
      </c>
      <c r="AJ31" s="21">
        <v>0</v>
      </c>
      <c r="AK31" s="21">
        <v>0</v>
      </c>
      <c r="AL31" s="21">
        <v>0</v>
      </c>
      <c r="AM31" s="21">
        <v>0</v>
      </c>
      <c r="AN31" s="21">
        <v>0</v>
      </c>
      <c r="AO31" s="21">
        <v>0</v>
      </c>
      <c r="AP31" s="21">
        <v>0</v>
      </c>
      <c r="AQ31" s="21">
        <v>0</v>
      </c>
      <c r="AR31" s="21">
        <v>0</v>
      </c>
      <c r="AS31" s="21">
        <f t="shared" si="4"/>
        <v>0</v>
      </c>
      <c r="AT31" s="21">
        <f t="shared" si="5"/>
        <v>0</v>
      </c>
      <c r="AU31" s="21">
        <v>0</v>
      </c>
      <c r="AV31" s="21">
        <v>0</v>
      </c>
      <c r="AW31" s="21">
        <v>0</v>
      </c>
      <c r="AX31" s="21">
        <v>0</v>
      </c>
      <c r="AY31" s="21">
        <v>0</v>
      </c>
      <c r="AZ31" s="21">
        <v>0</v>
      </c>
      <c r="BA31" s="21">
        <v>0</v>
      </c>
      <c r="BB31" s="21">
        <v>0</v>
      </c>
      <c r="BC31" s="21">
        <v>0</v>
      </c>
      <c r="BD31" s="21">
        <v>0</v>
      </c>
      <c r="BE31" s="21">
        <v>0</v>
      </c>
      <c r="BF31" s="21">
        <v>0</v>
      </c>
      <c r="BG31" s="21">
        <v>0</v>
      </c>
      <c r="BH31" s="21">
        <v>0</v>
      </c>
      <c r="BI31" s="21">
        <f t="shared" si="6"/>
        <v>0</v>
      </c>
      <c r="BJ31" s="21">
        <f t="shared" si="7"/>
        <v>0</v>
      </c>
      <c r="BK31" s="21">
        <f t="shared" si="8"/>
        <v>0</v>
      </c>
      <c r="BL31" s="21">
        <f t="shared" si="9"/>
        <v>0</v>
      </c>
    </row>
    <row r="32" spans="1:64" x14ac:dyDescent="0.25">
      <c r="A32" s="134">
        <v>25</v>
      </c>
      <c r="B32" s="22" t="s">
        <v>64</v>
      </c>
      <c r="C32" s="21"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1">
        <v>0</v>
      </c>
      <c r="P32" s="21">
        <v>0</v>
      </c>
      <c r="Q32" s="21">
        <f t="shared" si="0"/>
        <v>0</v>
      </c>
      <c r="R32" s="21">
        <f t="shared" si="1"/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f t="shared" si="2"/>
        <v>0</v>
      </c>
      <c r="AD32" s="21">
        <f t="shared" si="3"/>
        <v>0</v>
      </c>
      <c r="AE32" s="21">
        <v>0</v>
      </c>
      <c r="AF32" s="21">
        <v>0</v>
      </c>
      <c r="AG32" s="21">
        <v>0</v>
      </c>
      <c r="AH32" s="21">
        <v>0</v>
      </c>
      <c r="AI32" s="21">
        <v>0</v>
      </c>
      <c r="AJ32" s="21">
        <v>0</v>
      </c>
      <c r="AK32" s="21">
        <v>0</v>
      </c>
      <c r="AL32" s="21">
        <v>0</v>
      </c>
      <c r="AM32" s="21">
        <v>0</v>
      </c>
      <c r="AN32" s="21">
        <v>0</v>
      </c>
      <c r="AO32" s="21">
        <v>0</v>
      </c>
      <c r="AP32" s="21">
        <v>0</v>
      </c>
      <c r="AQ32" s="21">
        <v>0</v>
      </c>
      <c r="AR32" s="21">
        <v>0</v>
      </c>
      <c r="AS32" s="21">
        <f t="shared" si="4"/>
        <v>0</v>
      </c>
      <c r="AT32" s="21">
        <f t="shared" si="5"/>
        <v>0</v>
      </c>
      <c r="AU32" s="21">
        <v>0</v>
      </c>
      <c r="AV32" s="21">
        <v>0</v>
      </c>
      <c r="AW32" s="21">
        <v>0</v>
      </c>
      <c r="AX32" s="21">
        <v>0</v>
      </c>
      <c r="AY32" s="21">
        <v>0</v>
      </c>
      <c r="AZ32" s="21">
        <v>0</v>
      </c>
      <c r="BA32" s="21">
        <v>0</v>
      </c>
      <c r="BB32" s="21">
        <v>0</v>
      </c>
      <c r="BC32" s="21">
        <v>0</v>
      </c>
      <c r="BD32" s="21">
        <v>0</v>
      </c>
      <c r="BE32" s="21">
        <v>0</v>
      </c>
      <c r="BF32" s="21">
        <v>0</v>
      </c>
      <c r="BG32" s="21">
        <v>0</v>
      </c>
      <c r="BH32" s="21">
        <v>0</v>
      </c>
      <c r="BI32" s="21">
        <f t="shared" si="6"/>
        <v>0</v>
      </c>
      <c r="BJ32" s="21">
        <f t="shared" si="7"/>
        <v>0</v>
      </c>
      <c r="BK32" s="21">
        <f t="shared" si="8"/>
        <v>0</v>
      </c>
      <c r="BL32" s="21">
        <f t="shared" si="9"/>
        <v>0</v>
      </c>
    </row>
    <row r="33" spans="1:64" x14ac:dyDescent="0.25">
      <c r="A33" s="134">
        <v>26</v>
      </c>
      <c r="B33" s="22" t="s">
        <v>65</v>
      </c>
      <c r="C33" s="21"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f t="shared" si="0"/>
        <v>0</v>
      </c>
      <c r="R33" s="21">
        <f t="shared" si="1"/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f t="shared" si="2"/>
        <v>0</v>
      </c>
      <c r="AD33" s="21">
        <f t="shared" si="3"/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0</v>
      </c>
      <c r="AQ33" s="21">
        <v>0</v>
      </c>
      <c r="AR33" s="21">
        <v>0</v>
      </c>
      <c r="AS33" s="21">
        <f t="shared" si="4"/>
        <v>0</v>
      </c>
      <c r="AT33" s="21">
        <f t="shared" si="5"/>
        <v>0</v>
      </c>
      <c r="AU33" s="21">
        <v>0</v>
      </c>
      <c r="AV33" s="21">
        <v>0</v>
      </c>
      <c r="AW33" s="21">
        <v>0</v>
      </c>
      <c r="AX33" s="21">
        <v>0</v>
      </c>
      <c r="AY33" s="21">
        <v>0</v>
      </c>
      <c r="AZ33" s="21">
        <v>0</v>
      </c>
      <c r="BA33" s="21">
        <v>0</v>
      </c>
      <c r="BB33" s="21">
        <v>0</v>
      </c>
      <c r="BC33" s="21">
        <v>0</v>
      </c>
      <c r="BD33" s="21">
        <v>0</v>
      </c>
      <c r="BE33" s="21">
        <v>0</v>
      </c>
      <c r="BF33" s="21">
        <v>0</v>
      </c>
      <c r="BG33" s="21">
        <v>0</v>
      </c>
      <c r="BH33" s="21">
        <v>0</v>
      </c>
      <c r="BI33" s="21">
        <f t="shared" si="6"/>
        <v>0</v>
      </c>
      <c r="BJ33" s="21">
        <f t="shared" si="7"/>
        <v>0</v>
      </c>
      <c r="BK33" s="21">
        <f t="shared" si="8"/>
        <v>0</v>
      </c>
      <c r="BL33" s="21">
        <f t="shared" si="9"/>
        <v>0</v>
      </c>
    </row>
    <row r="34" spans="1:64" x14ac:dyDescent="0.25">
      <c r="A34" s="134">
        <v>27</v>
      </c>
      <c r="B34" s="22" t="s">
        <v>66</v>
      </c>
      <c r="C34" s="21"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21">
        <v>0</v>
      </c>
      <c r="Q34" s="21">
        <f t="shared" si="0"/>
        <v>0</v>
      </c>
      <c r="R34" s="21">
        <f t="shared" si="1"/>
        <v>0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f t="shared" si="2"/>
        <v>0</v>
      </c>
      <c r="AD34" s="21">
        <f t="shared" si="3"/>
        <v>0</v>
      </c>
      <c r="AE34" s="21">
        <v>0</v>
      </c>
      <c r="AF34" s="21">
        <v>0</v>
      </c>
      <c r="AG34" s="21">
        <v>0</v>
      </c>
      <c r="AH34" s="21">
        <v>0</v>
      </c>
      <c r="AI34" s="21">
        <v>0</v>
      </c>
      <c r="AJ34" s="21">
        <v>0</v>
      </c>
      <c r="AK34" s="21">
        <v>0</v>
      </c>
      <c r="AL34" s="21">
        <v>0</v>
      </c>
      <c r="AM34" s="21">
        <v>0</v>
      </c>
      <c r="AN34" s="21">
        <v>0</v>
      </c>
      <c r="AO34" s="21">
        <v>0</v>
      </c>
      <c r="AP34" s="21">
        <v>0</v>
      </c>
      <c r="AQ34" s="21">
        <v>0</v>
      </c>
      <c r="AR34" s="21">
        <v>0</v>
      </c>
      <c r="AS34" s="21">
        <f t="shared" si="4"/>
        <v>0</v>
      </c>
      <c r="AT34" s="21">
        <f t="shared" si="5"/>
        <v>0</v>
      </c>
      <c r="AU34" s="21">
        <v>0</v>
      </c>
      <c r="AV34" s="21">
        <v>0</v>
      </c>
      <c r="AW34" s="21">
        <v>0</v>
      </c>
      <c r="AX34" s="21">
        <v>0</v>
      </c>
      <c r="AY34" s="21">
        <v>0</v>
      </c>
      <c r="AZ34" s="21">
        <v>0</v>
      </c>
      <c r="BA34" s="21">
        <v>0</v>
      </c>
      <c r="BB34" s="21">
        <v>0</v>
      </c>
      <c r="BC34" s="21">
        <v>0</v>
      </c>
      <c r="BD34" s="21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f t="shared" si="6"/>
        <v>0</v>
      </c>
      <c r="BJ34" s="21">
        <f t="shared" si="7"/>
        <v>0</v>
      </c>
      <c r="BK34" s="21">
        <f t="shared" si="8"/>
        <v>0</v>
      </c>
      <c r="BL34" s="21">
        <f t="shared" si="9"/>
        <v>0</v>
      </c>
    </row>
    <row r="35" spans="1:64" x14ac:dyDescent="0.25">
      <c r="A35" s="134">
        <v>28</v>
      </c>
      <c r="B35" s="22" t="s">
        <v>67</v>
      </c>
      <c r="C35" s="21"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1">
        <f t="shared" si="0"/>
        <v>0</v>
      </c>
      <c r="R35" s="21">
        <f t="shared" si="1"/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21">
        <v>0</v>
      </c>
      <c r="Y35" s="21">
        <v>0</v>
      </c>
      <c r="Z35" s="21">
        <v>0</v>
      </c>
      <c r="AA35" s="21">
        <v>0</v>
      </c>
      <c r="AB35" s="21">
        <v>0</v>
      </c>
      <c r="AC35" s="21">
        <f t="shared" si="2"/>
        <v>0</v>
      </c>
      <c r="AD35" s="21">
        <f t="shared" si="3"/>
        <v>0</v>
      </c>
      <c r="AE35" s="21">
        <v>0</v>
      </c>
      <c r="AF35" s="21">
        <v>0</v>
      </c>
      <c r="AG35" s="21">
        <v>0</v>
      </c>
      <c r="AH35" s="21">
        <v>0</v>
      </c>
      <c r="AI35" s="21">
        <v>0</v>
      </c>
      <c r="AJ35" s="21">
        <v>0</v>
      </c>
      <c r="AK35" s="21">
        <v>0</v>
      </c>
      <c r="AL35" s="21">
        <v>0</v>
      </c>
      <c r="AM35" s="21">
        <v>0</v>
      </c>
      <c r="AN35" s="21">
        <v>0</v>
      </c>
      <c r="AO35" s="21">
        <v>0</v>
      </c>
      <c r="AP35" s="21">
        <v>0</v>
      </c>
      <c r="AQ35" s="21">
        <v>0</v>
      </c>
      <c r="AR35" s="21">
        <v>0</v>
      </c>
      <c r="AS35" s="21">
        <f t="shared" si="4"/>
        <v>0</v>
      </c>
      <c r="AT35" s="21">
        <f t="shared" si="5"/>
        <v>0</v>
      </c>
      <c r="AU35" s="21">
        <v>0</v>
      </c>
      <c r="AV35" s="21">
        <v>0</v>
      </c>
      <c r="AW35" s="21">
        <v>0</v>
      </c>
      <c r="AX35" s="21">
        <v>0</v>
      </c>
      <c r="AY35" s="21">
        <v>0</v>
      </c>
      <c r="AZ35" s="21">
        <v>0</v>
      </c>
      <c r="BA35" s="21">
        <v>0</v>
      </c>
      <c r="BB35" s="21">
        <v>0</v>
      </c>
      <c r="BC35" s="21">
        <v>0</v>
      </c>
      <c r="BD35" s="21">
        <v>0</v>
      </c>
      <c r="BE35" s="21">
        <v>0</v>
      </c>
      <c r="BF35" s="21">
        <v>0</v>
      </c>
      <c r="BG35" s="21">
        <v>0</v>
      </c>
      <c r="BH35" s="21">
        <v>0</v>
      </c>
      <c r="BI35" s="21">
        <f t="shared" si="6"/>
        <v>0</v>
      </c>
      <c r="BJ35" s="21">
        <f t="shared" si="7"/>
        <v>0</v>
      </c>
      <c r="BK35" s="21">
        <f t="shared" si="8"/>
        <v>0</v>
      </c>
      <c r="BL35" s="21">
        <f t="shared" si="9"/>
        <v>0</v>
      </c>
    </row>
    <row r="36" spans="1:64" x14ac:dyDescent="0.25">
      <c r="A36" s="134">
        <v>29</v>
      </c>
      <c r="B36" s="22" t="s">
        <v>68</v>
      </c>
      <c r="C36" s="21">
        <v>16079</v>
      </c>
      <c r="D36" s="21">
        <v>625.23</v>
      </c>
      <c r="E36" s="21">
        <v>1291</v>
      </c>
      <c r="F36" s="21">
        <v>83.45</v>
      </c>
      <c r="G36" s="21">
        <v>906</v>
      </c>
      <c r="H36" s="21">
        <v>108.5</v>
      </c>
      <c r="I36" s="21">
        <v>23</v>
      </c>
      <c r="J36" s="21">
        <v>2.93</v>
      </c>
      <c r="K36" s="21">
        <v>2</v>
      </c>
      <c r="L36" s="21">
        <v>0.04</v>
      </c>
      <c r="M36" s="21">
        <v>2</v>
      </c>
      <c r="N36" s="21">
        <v>0.06</v>
      </c>
      <c r="O36" s="21">
        <v>6552</v>
      </c>
      <c r="P36" s="21">
        <v>96.81</v>
      </c>
      <c r="Q36" s="21">
        <f t="shared" si="0"/>
        <v>17395</v>
      </c>
      <c r="R36" s="21">
        <f t="shared" si="1"/>
        <v>711.65</v>
      </c>
      <c r="S36" s="21">
        <v>4340</v>
      </c>
      <c r="T36" s="21">
        <v>53.25</v>
      </c>
      <c r="U36" s="21">
        <v>0</v>
      </c>
      <c r="V36" s="21">
        <v>0</v>
      </c>
      <c r="W36" s="21">
        <v>0</v>
      </c>
      <c r="X36" s="21">
        <v>0</v>
      </c>
      <c r="Y36" s="21">
        <v>127</v>
      </c>
      <c r="Z36" s="21">
        <v>0.33</v>
      </c>
      <c r="AA36" s="21">
        <v>0</v>
      </c>
      <c r="AB36" s="21">
        <v>0</v>
      </c>
      <c r="AC36" s="21">
        <f t="shared" si="2"/>
        <v>4467</v>
      </c>
      <c r="AD36" s="21">
        <f t="shared" si="3"/>
        <v>53.58</v>
      </c>
      <c r="AE36" s="21">
        <v>9</v>
      </c>
      <c r="AF36" s="21">
        <v>0.93</v>
      </c>
      <c r="AG36" s="21">
        <v>15</v>
      </c>
      <c r="AH36" s="21">
        <v>2.17</v>
      </c>
      <c r="AI36" s="21">
        <v>23</v>
      </c>
      <c r="AJ36" s="21">
        <v>35.58</v>
      </c>
      <c r="AK36" s="21">
        <v>0</v>
      </c>
      <c r="AL36" s="21">
        <v>0</v>
      </c>
      <c r="AM36" s="21">
        <v>163</v>
      </c>
      <c r="AN36" s="21">
        <v>5.73</v>
      </c>
      <c r="AO36" s="21">
        <v>0</v>
      </c>
      <c r="AP36" s="21">
        <v>0</v>
      </c>
      <c r="AQ36" s="21">
        <v>0</v>
      </c>
      <c r="AR36" s="21">
        <v>0</v>
      </c>
      <c r="AS36" s="21">
        <f t="shared" si="4"/>
        <v>22072</v>
      </c>
      <c r="AT36" s="21">
        <f t="shared" si="5"/>
        <v>809.64</v>
      </c>
      <c r="AU36" s="21">
        <v>18458</v>
      </c>
      <c r="AV36" s="21">
        <v>274.11</v>
      </c>
      <c r="AW36" s="21">
        <v>2421</v>
      </c>
      <c r="AX36" s="21">
        <v>22.37</v>
      </c>
      <c r="AY36" s="21">
        <v>0</v>
      </c>
      <c r="AZ36" s="21">
        <v>0</v>
      </c>
      <c r="BA36" s="21">
        <v>0</v>
      </c>
      <c r="BB36" s="21">
        <v>0</v>
      </c>
      <c r="BC36" s="21">
        <v>0</v>
      </c>
      <c r="BD36" s="21">
        <v>0</v>
      </c>
      <c r="BE36" s="21">
        <v>266</v>
      </c>
      <c r="BF36" s="21">
        <v>41.66</v>
      </c>
      <c r="BG36" s="21">
        <v>360</v>
      </c>
      <c r="BH36" s="21">
        <v>31.67</v>
      </c>
      <c r="BI36" s="21">
        <f t="shared" si="6"/>
        <v>626</v>
      </c>
      <c r="BJ36" s="21">
        <f t="shared" si="7"/>
        <v>73.33</v>
      </c>
      <c r="BK36" s="21">
        <f t="shared" si="8"/>
        <v>22698</v>
      </c>
      <c r="BL36" s="21">
        <f t="shared" si="9"/>
        <v>882.97</v>
      </c>
    </row>
    <row r="37" spans="1:64" x14ac:dyDescent="0.25">
      <c r="A37" s="134">
        <v>30</v>
      </c>
      <c r="B37" s="22" t="s">
        <v>69</v>
      </c>
      <c r="C37" s="21">
        <v>112</v>
      </c>
      <c r="D37" s="21">
        <v>218.22</v>
      </c>
      <c r="E37" s="21">
        <v>2</v>
      </c>
      <c r="F37" s="21">
        <v>0.46</v>
      </c>
      <c r="G37" s="21">
        <v>0</v>
      </c>
      <c r="H37" s="21">
        <v>0</v>
      </c>
      <c r="I37" s="21">
        <v>6</v>
      </c>
      <c r="J37" s="21">
        <v>2.61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1">
        <f t="shared" si="0"/>
        <v>120</v>
      </c>
      <c r="R37" s="21">
        <f t="shared" si="1"/>
        <v>221.29000000000002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21">
        <v>0</v>
      </c>
      <c r="Y37" s="21">
        <v>103</v>
      </c>
      <c r="Z37" s="21">
        <v>0.47</v>
      </c>
      <c r="AA37" s="21">
        <v>0</v>
      </c>
      <c r="AB37" s="21">
        <v>0</v>
      </c>
      <c r="AC37" s="21">
        <f t="shared" si="2"/>
        <v>103</v>
      </c>
      <c r="AD37" s="21">
        <f t="shared" si="3"/>
        <v>0.47</v>
      </c>
      <c r="AE37" s="21">
        <v>9</v>
      </c>
      <c r="AF37" s="21">
        <v>0.04</v>
      </c>
      <c r="AG37" s="21">
        <v>0</v>
      </c>
      <c r="AH37" s="21">
        <v>0</v>
      </c>
      <c r="AI37" s="21">
        <v>5</v>
      </c>
      <c r="AJ37" s="21">
        <v>4.9400000000000004</v>
      </c>
      <c r="AK37" s="21">
        <v>0</v>
      </c>
      <c r="AL37" s="21">
        <v>0</v>
      </c>
      <c r="AM37" s="21">
        <v>0</v>
      </c>
      <c r="AN37" s="21">
        <v>0</v>
      </c>
      <c r="AO37" s="21">
        <v>29</v>
      </c>
      <c r="AP37" s="21">
        <v>3.89</v>
      </c>
      <c r="AQ37" s="21">
        <v>0</v>
      </c>
      <c r="AR37" s="21">
        <v>0</v>
      </c>
      <c r="AS37" s="21">
        <f t="shared" si="4"/>
        <v>266</v>
      </c>
      <c r="AT37" s="21">
        <f t="shared" si="5"/>
        <v>230.63</v>
      </c>
      <c r="AU37" s="21">
        <v>0</v>
      </c>
      <c r="AV37" s="21">
        <v>0</v>
      </c>
      <c r="AW37" s="21">
        <v>0</v>
      </c>
      <c r="AX37" s="21">
        <v>0</v>
      </c>
      <c r="AY37" s="21">
        <v>0</v>
      </c>
      <c r="AZ37" s="21">
        <v>0</v>
      </c>
      <c r="BA37" s="21">
        <v>0</v>
      </c>
      <c r="BB37" s="21">
        <v>0</v>
      </c>
      <c r="BC37" s="21">
        <v>0</v>
      </c>
      <c r="BD37" s="21">
        <v>0</v>
      </c>
      <c r="BE37" s="21">
        <v>45</v>
      </c>
      <c r="BF37" s="21">
        <v>3.12</v>
      </c>
      <c r="BG37" s="21">
        <v>105</v>
      </c>
      <c r="BH37" s="21">
        <v>44.55</v>
      </c>
      <c r="BI37" s="21">
        <f t="shared" si="6"/>
        <v>150</v>
      </c>
      <c r="BJ37" s="21">
        <f t="shared" si="7"/>
        <v>47.669999999999995</v>
      </c>
      <c r="BK37" s="21">
        <f t="shared" si="8"/>
        <v>416</v>
      </c>
      <c r="BL37" s="21">
        <f t="shared" si="9"/>
        <v>278.3</v>
      </c>
    </row>
    <row r="38" spans="1:64" x14ac:dyDescent="0.25">
      <c r="A38" s="134">
        <v>31</v>
      </c>
      <c r="B38" s="22" t="s">
        <v>70</v>
      </c>
      <c r="C38" s="21">
        <v>0</v>
      </c>
      <c r="D38" s="21">
        <v>0</v>
      </c>
      <c r="E38" s="21">
        <v>243</v>
      </c>
      <c r="F38" s="21">
        <v>17.62</v>
      </c>
      <c r="G38" s="21">
        <v>123</v>
      </c>
      <c r="H38" s="21">
        <v>12.67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f t="shared" si="0"/>
        <v>243</v>
      </c>
      <c r="R38" s="21">
        <f t="shared" si="1"/>
        <v>17.62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f t="shared" si="2"/>
        <v>0</v>
      </c>
      <c r="AD38" s="21">
        <f t="shared" si="3"/>
        <v>0</v>
      </c>
      <c r="AE38" s="21">
        <v>0</v>
      </c>
      <c r="AF38" s="21">
        <v>0</v>
      </c>
      <c r="AG38" s="21">
        <v>0</v>
      </c>
      <c r="AH38" s="21">
        <v>0</v>
      </c>
      <c r="AI38" s="21">
        <v>0</v>
      </c>
      <c r="AJ38" s="21">
        <v>0</v>
      </c>
      <c r="AK38" s="21">
        <v>0</v>
      </c>
      <c r="AL38" s="21">
        <v>0</v>
      </c>
      <c r="AM38" s="21">
        <v>0</v>
      </c>
      <c r="AN38" s="21">
        <v>0</v>
      </c>
      <c r="AO38" s="21">
        <v>0</v>
      </c>
      <c r="AP38" s="21">
        <v>0</v>
      </c>
      <c r="AQ38" s="21">
        <v>0</v>
      </c>
      <c r="AR38" s="21">
        <v>0</v>
      </c>
      <c r="AS38" s="21">
        <f t="shared" si="4"/>
        <v>243</v>
      </c>
      <c r="AT38" s="21">
        <f t="shared" si="5"/>
        <v>17.62</v>
      </c>
      <c r="AU38" s="21">
        <v>0</v>
      </c>
      <c r="AV38" s="21">
        <v>0</v>
      </c>
      <c r="AW38" s="21">
        <v>0</v>
      </c>
      <c r="AX38" s="21">
        <v>0</v>
      </c>
      <c r="AY38" s="21">
        <v>0</v>
      </c>
      <c r="AZ38" s="21">
        <v>0</v>
      </c>
      <c r="BA38" s="21">
        <v>0</v>
      </c>
      <c r="BB38" s="21">
        <v>0</v>
      </c>
      <c r="BC38" s="21">
        <v>0</v>
      </c>
      <c r="BD38" s="21">
        <v>0</v>
      </c>
      <c r="BE38" s="21">
        <v>0</v>
      </c>
      <c r="BF38" s="21">
        <v>0</v>
      </c>
      <c r="BG38" s="21">
        <v>158</v>
      </c>
      <c r="BH38" s="21">
        <v>3.74</v>
      </c>
      <c r="BI38" s="21">
        <f t="shared" si="6"/>
        <v>158</v>
      </c>
      <c r="BJ38" s="21">
        <f t="shared" si="7"/>
        <v>3.74</v>
      </c>
      <c r="BK38" s="21">
        <f t="shared" si="8"/>
        <v>401</v>
      </c>
      <c r="BL38" s="21">
        <f t="shared" si="9"/>
        <v>21.36</v>
      </c>
    </row>
    <row r="39" spans="1:64" x14ac:dyDescent="0.25">
      <c r="A39" s="134">
        <v>32</v>
      </c>
      <c r="B39" s="22" t="s">
        <v>71</v>
      </c>
      <c r="C39" s="21">
        <v>0</v>
      </c>
      <c r="D39" s="21">
        <v>0</v>
      </c>
      <c r="E39" s="21">
        <v>491</v>
      </c>
      <c r="F39" s="21">
        <v>21.51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225</v>
      </c>
      <c r="P39" s="21">
        <v>1.28</v>
      </c>
      <c r="Q39" s="21">
        <f t="shared" si="0"/>
        <v>491</v>
      </c>
      <c r="R39" s="21">
        <f t="shared" si="1"/>
        <v>21.51</v>
      </c>
      <c r="S39" s="21">
        <v>1117</v>
      </c>
      <c r="T39" s="21">
        <v>3.01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f t="shared" si="2"/>
        <v>1117</v>
      </c>
      <c r="AD39" s="21">
        <f t="shared" si="3"/>
        <v>3.01</v>
      </c>
      <c r="AE39" s="21">
        <v>1</v>
      </c>
      <c r="AF39" s="21">
        <v>0.05</v>
      </c>
      <c r="AG39" s="21">
        <v>0</v>
      </c>
      <c r="AH39" s="21">
        <v>0</v>
      </c>
      <c r="AI39" s="21">
        <v>0</v>
      </c>
      <c r="AJ39" s="21">
        <v>0</v>
      </c>
      <c r="AK39" s="21">
        <v>0</v>
      </c>
      <c r="AL39" s="21">
        <v>0</v>
      </c>
      <c r="AM39" s="21">
        <v>0</v>
      </c>
      <c r="AN39" s="21">
        <v>0</v>
      </c>
      <c r="AO39" s="21">
        <v>224</v>
      </c>
      <c r="AP39" s="21">
        <v>5.24</v>
      </c>
      <c r="AQ39" s="21">
        <v>0</v>
      </c>
      <c r="AR39" s="21">
        <v>0</v>
      </c>
      <c r="AS39" s="21">
        <f t="shared" si="4"/>
        <v>1833</v>
      </c>
      <c r="AT39" s="21">
        <f t="shared" si="5"/>
        <v>29.810000000000002</v>
      </c>
      <c r="AU39" s="21">
        <v>1389</v>
      </c>
      <c r="AV39" s="21">
        <v>4.99</v>
      </c>
      <c r="AW39" s="21">
        <v>629</v>
      </c>
      <c r="AX39" s="21">
        <v>0.81</v>
      </c>
      <c r="AY39" s="21">
        <v>0</v>
      </c>
      <c r="AZ39" s="21">
        <v>0</v>
      </c>
      <c r="BA39" s="21">
        <v>0</v>
      </c>
      <c r="BB39" s="21">
        <v>0</v>
      </c>
      <c r="BC39" s="21">
        <v>0</v>
      </c>
      <c r="BD39" s="21">
        <v>0</v>
      </c>
      <c r="BE39" s="21">
        <v>0</v>
      </c>
      <c r="BF39" s="21">
        <v>0</v>
      </c>
      <c r="BG39" s="21">
        <v>23</v>
      </c>
      <c r="BH39" s="21">
        <v>1.6</v>
      </c>
      <c r="BI39" s="21">
        <f t="shared" si="6"/>
        <v>23</v>
      </c>
      <c r="BJ39" s="21">
        <f t="shared" si="7"/>
        <v>1.6</v>
      </c>
      <c r="BK39" s="21">
        <f t="shared" si="8"/>
        <v>1856</v>
      </c>
      <c r="BL39" s="21">
        <f t="shared" si="9"/>
        <v>31.410000000000004</v>
      </c>
    </row>
    <row r="40" spans="1:64" x14ac:dyDescent="0.25">
      <c r="A40" s="134">
        <v>33</v>
      </c>
      <c r="B40" s="22" t="s">
        <v>72</v>
      </c>
      <c r="C40" s="21"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f t="shared" si="0"/>
        <v>0</v>
      </c>
      <c r="R40" s="21">
        <f t="shared" si="1"/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21">
        <v>0</v>
      </c>
      <c r="Y40" s="21">
        <v>0</v>
      </c>
      <c r="Z40" s="21">
        <v>0</v>
      </c>
      <c r="AA40" s="21">
        <v>0</v>
      </c>
      <c r="AB40" s="21">
        <v>0</v>
      </c>
      <c r="AC40" s="21">
        <f t="shared" si="2"/>
        <v>0</v>
      </c>
      <c r="AD40" s="21">
        <f t="shared" si="3"/>
        <v>0</v>
      </c>
      <c r="AE40" s="21">
        <v>0</v>
      </c>
      <c r="AF40" s="21">
        <v>0</v>
      </c>
      <c r="AG40" s="21">
        <v>0</v>
      </c>
      <c r="AH40" s="21">
        <v>0</v>
      </c>
      <c r="AI40" s="21">
        <v>0</v>
      </c>
      <c r="AJ40" s="21">
        <v>0</v>
      </c>
      <c r="AK40" s="21">
        <v>0</v>
      </c>
      <c r="AL40" s="21">
        <v>0</v>
      </c>
      <c r="AM40" s="21">
        <v>0</v>
      </c>
      <c r="AN40" s="21">
        <v>0</v>
      </c>
      <c r="AO40" s="21">
        <v>0</v>
      </c>
      <c r="AP40" s="21">
        <v>0</v>
      </c>
      <c r="AQ40" s="21">
        <v>0</v>
      </c>
      <c r="AR40" s="21">
        <v>0</v>
      </c>
      <c r="AS40" s="21">
        <f t="shared" si="4"/>
        <v>0</v>
      </c>
      <c r="AT40" s="21">
        <f t="shared" si="5"/>
        <v>0</v>
      </c>
      <c r="AU40" s="21">
        <v>0</v>
      </c>
      <c r="AV40" s="21">
        <v>0</v>
      </c>
      <c r="AW40" s="21">
        <v>0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1">
        <v>0</v>
      </c>
      <c r="BD40" s="21">
        <v>0</v>
      </c>
      <c r="BE40" s="21">
        <v>0</v>
      </c>
      <c r="BF40" s="21">
        <v>0</v>
      </c>
      <c r="BG40" s="21">
        <v>0</v>
      </c>
      <c r="BH40" s="21">
        <v>0</v>
      </c>
      <c r="BI40" s="21">
        <f t="shared" si="6"/>
        <v>0</v>
      </c>
      <c r="BJ40" s="21">
        <f t="shared" si="7"/>
        <v>0</v>
      </c>
      <c r="BK40" s="21">
        <f t="shared" si="8"/>
        <v>0</v>
      </c>
      <c r="BL40" s="21">
        <f t="shared" si="9"/>
        <v>0</v>
      </c>
    </row>
    <row r="41" spans="1:64" x14ac:dyDescent="0.25">
      <c r="A41" s="134">
        <v>34</v>
      </c>
      <c r="B41" s="22" t="s">
        <v>73</v>
      </c>
      <c r="C41" s="21"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f t="shared" si="0"/>
        <v>0</v>
      </c>
      <c r="R41" s="21">
        <f t="shared" si="1"/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21">
        <v>0</v>
      </c>
      <c r="Y41" s="21">
        <v>0</v>
      </c>
      <c r="Z41" s="21">
        <v>0</v>
      </c>
      <c r="AA41" s="21">
        <v>0</v>
      </c>
      <c r="AB41" s="21">
        <v>0</v>
      </c>
      <c r="AC41" s="21">
        <f t="shared" si="2"/>
        <v>0</v>
      </c>
      <c r="AD41" s="21">
        <f t="shared" si="3"/>
        <v>0</v>
      </c>
      <c r="AE41" s="21">
        <v>0</v>
      </c>
      <c r="AF41" s="21">
        <v>0</v>
      </c>
      <c r="AG41" s="21">
        <v>0</v>
      </c>
      <c r="AH41" s="21">
        <v>0</v>
      </c>
      <c r="AI41" s="21">
        <v>0</v>
      </c>
      <c r="AJ41" s="21">
        <v>0</v>
      </c>
      <c r="AK41" s="21">
        <v>0</v>
      </c>
      <c r="AL41" s="21">
        <v>0</v>
      </c>
      <c r="AM41" s="21">
        <v>0</v>
      </c>
      <c r="AN41" s="21">
        <v>0</v>
      </c>
      <c r="AO41" s="21">
        <v>0</v>
      </c>
      <c r="AP41" s="21">
        <v>0</v>
      </c>
      <c r="AQ41" s="21">
        <v>0</v>
      </c>
      <c r="AR41" s="21">
        <v>0</v>
      </c>
      <c r="AS41" s="21">
        <f t="shared" si="4"/>
        <v>0</v>
      </c>
      <c r="AT41" s="21">
        <f t="shared" si="5"/>
        <v>0</v>
      </c>
      <c r="AU41" s="21">
        <v>0</v>
      </c>
      <c r="AV41" s="21">
        <v>0</v>
      </c>
      <c r="AW41" s="21">
        <v>0</v>
      </c>
      <c r="AX41" s="21">
        <v>0</v>
      </c>
      <c r="AY41" s="21">
        <v>0</v>
      </c>
      <c r="AZ41" s="21">
        <v>0</v>
      </c>
      <c r="BA41" s="21">
        <v>0</v>
      </c>
      <c r="BB41" s="21">
        <v>0</v>
      </c>
      <c r="BC41" s="21">
        <v>0</v>
      </c>
      <c r="BD41" s="21">
        <v>0</v>
      </c>
      <c r="BE41" s="21">
        <v>0</v>
      </c>
      <c r="BF41" s="21">
        <v>0</v>
      </c>
      <c r="BG41" s="21">
        <v>0</v>
      </c>
      <c r="BH41" s="21">
        <v>0</v>
      </c>
      <c r="BI41" s="21">
        <f t="shared" si="6"/>
        <v>0</v>
      </c>
      <c r="BJ41" s="21">
        <f t="shared" si="7"/>
        <v>0</v>
      </c>
      <c r="BK41" s="21">
        <f t="shared" si="8"/>
        <v>0</v>
      </c>
      <c r="BL41" s="21">
        <f t="shared" si="9"/>
        <v>0</v>
      </c>
    </row>
    <row r="42" spans="1:64" x14ac:dyDescent="0.25">
      <c r="A42" s="134">
        <v>35</v>
      </c>
      <c r="B42" s="22" t="s">
        <v>74</v>
      </c>
      <c r="C42" s="21"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21">
        <v>0</v>
      </c>
      <c r="Q42" s="21">
        <f t="shared" si="0"/>
        <v>0</v>
      </c>
      <c r="R42" s="21">
        <f t="shared" si="1"/>
        <v>0</v>
      </c>
      <c r="S42" s="21">
        <v>0</v>
      </c>
      <c r="T42" s="21">
        <v>0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  <c r="Z42" s="21">
        <v>0</v>
      </c>
      <c r="AA42" s="21">
        <v>0</v>
      </c>
      <c r="AB42" s="21">
        <v>0</v>
      </c>
      <c r="AC42" s="21">
        <f t="shared" si="2"/>
        <v>0</v>
      </c>
      <c r="AD42" s="21">
        <f t="shared" si="3"/>
        <v>0</v>
      </c>
      <c r="AE42" s="21">
        <v>0</v>
      </c>
      <c r="AF42" s="21">
        <v>0</v>
      </c>
      <c r="AG42" s="21">
        <v>0</v>
      </c>
      <c r="AH42" s="21">
        <v>0</v>
      </c>
      <c r="AI42" s="21">
        <v>0</v>
      </c>
      <c r="AJ42" s="21">
        <v>0</v>
      </c>
      <c r="AK42" s="21">
        <v>0</v>
      </c>
      <c r="AL42" s="21">
        <v>0</v>
      </c>
      <c r="AM42" s="21">
        <v>0</v>
      </c>
      <c r="AN42" s="21">
        <v>0</v>
      </c>
      <c r="AO42" s="21">
        <v>0</v>
      </c>
      <c r="AP42" s="21">
        <v>0</v>
      </c>
      <c r="AQ42" s="21">
        <v>0</v>
      </c>
      <c r="AR42" s="21">
        <v>0</v>
      </c>
      <c r="AS42" s="21">
        <f t="shared" si="4"/>
        <v>0</v>
      </c>
      <c r="AT42" s="21">
        <f t="shared" si="5"/>
        <v>0</v>
      </c>
      <c r="AU42" s="21">
        <v>0</v>
      </c>
      <c r="AV42" s="21">
        <v>0</v>
      </c>
      <c r="AW42" s="21">
        <v>0</v>
      </c>
      <c r="AX42" s="21">
        <v>0</v>
      </c>
      <c r="AY42" s="21">
        <v>0</v>
      </c>
      <c r="AZ42" s="21">
        <v>0</v>
      </c>
      <c r="BA42" s="21">
        <v>0</v>
      </c>
      <c r="BB42" s="21">
        <v>0</v>
      </c>
      <c r="BC42" s="21">
        <v>0</v>
      </c>
      <c r="BD42" s="21">
        <v>0</v>
      </c>
      <c r="BE42" s="21">
        <v>0</v>
      </c>
      <c r="BF42" s="21">
        <v>0</v>
      </c>
      <c r="BG42" s="21">
        <v>0</v>
      </c>
      <c r="BH42" s="21">
        <v>0</v>
      </c>
      <c r="BI42" s="21">
        <f t="shared" si="6"/>
        <v>0</v>
      </c>
      <c r="BJ42" s="21">
        <f t="shared" si="7"/>
        <v>0</v>
      </c>
      <c r="BK42" s="21">
        <f t="shared" si="8"/>
        <v>0</v>
      </c>
      <c r="BL42" s="21">
        <f t="shared" si="9"/>
        <v>0</v>
      </c>
    </row>
    <row r="43" spans="1:64" x14ac:dyDescent="0.25">
      <c r="A43" s="134">
        <v>36</v>
      </c>
      <c r="B43" s="22" t="s">
        <v>75</v>
      </c>
      <c r="C43" s="21"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21">
        <v>0</v>
      </c>
      <c r="Q43" s="21">
        <f t="shared" si="0"/>
        <v>0</v>
      </c>
      <c r="R43" s="21">
        <f t="shared" si="1"/>
        <v>0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21">
        <v>0</v>
      </c>
      <c r="Y43" s="21">
        <v>0</v>
      </c>
      <c r="Z43" s="21">
        <v>0</v>
      </c>
      <c r="AA43" s="21">
        <v>0</v>
      </c>
      <c r="AB43" s="21">
        <v>0</v>
      </c>
      <c r="AC43" s="21">
        <f t="shared" si="2"/>
        <v>0</v>
      </c>
      <c r="AD43" s="21">
        <f t="shared" si="3"/>
        <v>0</v>
      </c>
      <c r="AE43" s="21">
        <v>0</v>
      </c>
      <c r="AF43" s="21">
        <v>0</v>
      </c>
      <c r="AG43" s="21">
        <v>0</v>
      </c>
      <c r="AH43" s="21">
        <v>0</v>
      </c>
      <c r="AI43" s="21">
        <v>0</v>
      </c>
      <c r="AJ43" s="21">
        <v>0</v>
      </c>
      <c r="AK43" s="21">
        <v>0</v>
      </c>
      <c r="AL43" s="21">
        <v>0</v>
      </c>
      <c r="AM43" s="21">
        <v>0</v>
      </c>
      <c r="AN43" s="21">
        <v>0</v>
      </c>
      <c r="AO43" s="21">
        <v>0</v>
      </c>
      <c r="AP43" s="21">
        <v>0</v>
      </c>
      <c r="AQ43" s="21">
        <v>0</v>
      </c>
      <c r="AR43" s="21">
        <v>0</v>
      </c>
      <c r="AS43" s="21">
        <f t="shared" si="4"/>
        <v>0</v>
      </c>
      <c r="AT43" s="21">
        <f t="shared" si="5"/>
        <v>0</v>
      </c>
      <c r="AU43" s="21">
        <v>0</v>
      </c>
      <c r="AV43" s="21">
        <v>0</v>
      </c>
      <c r="AW43" s="21">
        <v>0</v>
      </c>
      <c r="AX43" s="21">
        <v>0</v>
      </c>
      <c r="AY43" s="21">
        <v>0</v>
      </c>
      <c r="AZ43" s="21">
        <v>0</v>
      </c>
      <c r="BA43" s="21">
        <v>0</v>
      </c>
      <c r="BB43" s="21">
        <v>0</v>
      </c>
      <c r="BC43" s="21">
        <v>0</v>
      </c>
      <c r="BD43" s="21">
        <v>0</v>
      </c>
      <c r="BE43" s="21">
        <v>0</v>
      </c>
      <c r="BF43" s="21">
        <v>0</v>
      </c>
      <c r="BG43" s="21">
        <v>0</v>
      </c>
      <c r="BH43" s="21">
        <v>0</v>
      </c>
      <c r="BI43" s="21">
        <f t="shared" si="6"/>
        <v>0</v>
      </c>
      <c r="BJ43" s="21">
        <f t="shared" si="7"/>
        <v>0</v>
      </c>
      <c r="BK43" s="21">
        <f t="shared" si="8"/>
        <v>0</v>
      </c>
      <c r="BL43" s="21">
        <f t="shared" si="9"/>
        <v>0</v>
      </c>
    </row>
    <row r="44" spans="1:64" x14ac:dyDescent="0.25">
      <c r="A44" s="134">
        <v>37</v>
      </c>
      <c r="B44" s="22" t="s">
        <v>76</v>
      </c>
      <c r="C44" s="21"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21">
        <v>0</v>
      </c>
      <c r="Q44" s="21">
        <f t="shared" si="0"/>
        <v>0</v>
      </c>
      <c r="R44" s="21">
        <f t="shared" si="1"/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f t="shared" si="2"/>
        <v>0</v>
      </c>
      <c r="AD44" s="21">
        <f t="shared" si="3"/>
        <v>0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f t="shared" si="4"/>
        <v>0</v>
      </c>
      <c r="AT44" s="21">
        <f t="shared" si="5"/>
        <v>0</v>
      </c>
      <c r="AU44" s="21">
        <v>0</v>
      </c>
      <c r="AV44" s="21">
        <v>0</v>
      </c>
      <c r="AW44" s="21">
        <v>0</v>
      </c>
      <c r="AX44" s="21">
        <v>0</v>
      </c>
      <c r="AY44" s="21">
        <v>0</v>
      </c>
      <c r="AZ44" s="21">
        <v>0</v>
      </c>
      <c r="BA44" s="21">
        <v>0</v>
      </c>
      <c r="BB44" s="21">
        <v>0</v>
      </c>
      <c r="BC44" s="21">
        <v>0</v>
      </c>
      <c r="BD44" s="21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f t="shared" si="6"/>
        <v>0</v>
      </c>
      <c r="BJ44" s="21">
        <f t="shared" si="7"/>
        <v>0</v>
      </c>
      <c r="BK44" s="21">
        <f t="shared" si="8"/>
        <v>0</v>
      </c>
      <c r="BL44" s="21">
        <f t="shared" si="9"/>
        <v>0</v>
      </c>
    </row>
    <row r="45" spans="1:64" x14ac:dyDescent="0.25">
      <c r="A45" s="134">
        <v>38</v>
      </c>
      <c r="B45" s="22" t="s">
        <v>77</v>
      </c>
      <c r="C45" s="21"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f t="shared" si="0"/>
        <v>0</v>
      </c>
      <c r="R45" s="21">
        <f t="shared" si="1"/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f t="shared" si="2"/>
        <v>0</v>
      </c>
      <c r="AD45" s="21">
        <f t="shared" si="3"/>
        <v>0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21">
        <v>0</v>
      </c>
      <c r="AO45" s="21">
        <v>0</v>
      </c>
      <c r="AP45" s="21">
        <v>0</v>
      </c>
      <c r="AQ45" s="21">
        <v>0</v>
      </c>
      <c r="AR45" s="21">
        <v>0</v>
      </c>
      <c r="AS45" s="21">
        <f t="shared" si="4"/>
        <v>0</v>
      </c>
      <c r="AT45" s="21">
        <f t="shared" si="5"/>
        <v>0</v>
      </c>
      <c r="AU45" s="21">
        <v>0</v>
      </c>
      <c r="AV45" s="21">
        <v>0</v>
      </c>
      <c r="AW45" s="21">
        <v>0</v>
      </c>
      <c r="AX45" s="21">
        <v>0</v>
      </c>
      <c r="AY45" s="21">
        <v>0</v>
      </c>
      <c r="AZ45" s="21">
        <v>0</v>
      </c>
      <c r="BA45" s="21">
        <v>0</v>
      </c>
      <c r="BB45" s="21">
        <v>0</v>
      </c>
      <c r="BC45" s="21">
        <v>0</v>
      </c>
      <c r="BD45" s="21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f t="shared" si="6"/>
        <v>0</v>
      </c>
      <c r="BJ45" s="21">
        <f t="shared" si="7"/>
        <v>0</v>
      </c>
      <c r="BK45" s="21">
        <f t="shared" si="8"/>
        <v>0</v>
      </c>
      <c r="BL45" s="21">
        <f t="shared" si="9"/>
        <v>0</v>
      </c>
    </row>
    <row r="46" spans="1:64" x14ac:dyDescent="0.25">
      <c r="A46" s="134">
        <v>39</v>
      </c>
      <c r="B46" s="22" t="s">
        <v>78</v>
      </c>
      <c r="C46" s="21"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21">
        <v>0</v>
      </c>
      <c r="Q46" s="21">
        <f t="shared" si="0"/>
        <v>0</v>
      </c>
      <c r="R46" s="21">
        <f t="shared" si="1"/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f t="shared" si="2"/>
        <v>0</v>
      </c>
      <c r="AD46" s="21">
        <f t="shared" si="3"/>
        <v>0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21">
        <v>0</v>
      </c>
      <c r="AO46" s="21">
        <v>0</v>
      </c>
      <c r="AP46" s="21">
        <v>0</v>
      </c>
      <c r="AQ46" s="21">
        <v>0</v>
      </c>
      <c r="AR46" s="21">
        <v>0</v>
      </c>
      <c r="AS46" s="21">
        <f t="shared" si="4"/>
        <v>0</v>
      </c>
      <c r="AT46" s="21">
        <f t="shared" si="5"/>
        <v>0</v>
      </c>
      <c r="AU46" s="21">
        <v>0</v>
      </c>
      <c r="AV46" s="21">
        <v>0</v>
      </c>
      <c r="AW46" s="21">
        <v>0</v>
      </c>
      <c r="AX46" s="21">
        <v>0</v>
      </c>
      <c r="AY46" s="21">
        <v>0</v>
      </c>
      <c r="AZ46" s="21">
        <v>0</v>
      </c>
      <c r="BA46" s="21">
        <v>0</v>
      </c>
      <c r="BB46" s="21">
        <v>0</v>
      </c>
      <c r="BC46" s="21">
        <v>0</v>
      </c>
      <c r="BD46" s="21">
        <v>0</v>
      </c>
      <c r="BE46" s="21">
        <v>0</v>
      </c>
      <c r="BF46" s="21">
        <v>0</v>
      </c>
      <c r="BG46" s="21">
        <v>0</v>
      </c>
      <c r="BH46" s="21">
        <v>0</v>
      </c>
      <c r="BI46" s="21">
        <f t="shared" si="6"/>
        <v>0</v>
      </c>
      <c r="BJ46" s="21">
        <f t="shared" si="7"/>
        <v>0</v>
      </c>
      <c r="BK46" s="21">
        <f t="shared" si="8"/>
        <v>0</v>
      </c>
      <c r="BL46" s="21">
        <f t="shared" si="9"/>
        <v>0</v>
      </c>
    </row>
    <row r="47" spans="1:64" x14ac:dyDescent="0.25">
      <c r="A47" s="134">
        <v>40</v>
      </c>
      <c r="B47" s="22" t="s">
        <v>79</v>
      </c>
      <c r="C47" s="21"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f t="shared" si="0"/>
        <v>0</v>
      </c>
      <c r="R47" s="21">
        <f t="shared" si="1"/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f t="shared" si="2"/>
        <v>0</v>
      </c>
      <c r="AD47" s="21">
        <f t="shared" si="3"/>
        <v>0</v>
      </c>
      <c r="AE47" s="21">
        <v>0</v>
      </c>
      <c r="AF47" s="21">
        <v>0</v>
      </c>
      <c r="AG47" s="21">
        <v>0</v>
      </c>
      <c r="AH47" s="21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21">
        <v>0</v>
      </c>
      <c r="AR47" s="21">
        <v>0</v>
      </c>
      <c r="AS47" s="21">
        <f t="shared" si="4"/>
        <v>0</v>
      </c>
      <c r="AT47" s="21">
        <f t="shared" si="5"/>
        <v>0</v>
      </c>
      <c r="AU47" s="21">
        <v>0</v>
      </c>
      <c r="AV47" s="21">
        <v>0</v>
      </c>
      <c r="AW47" s="21">
        <v>0</v>
      </c>
      <c r="AX47" s="21">
        <v>0</v>
      </c>
      <c r="AY47" s="21">
        <v>0</v>
      </c>
      <c r="AZ47" s="21">
        <v>0</v>
      </c>
      <c r="BA47" s="21">
        <v>0</v>
      </c>
      <c r="BB47" s="21">
        <v>0</v>
      </c>
      <c r="BC47" s="21">
        <v>0</v>
      </c>
      <c r="BD47" s="21">
        <v>0</v>
      </c>
      <c r="BE47" s="21">
        <v>0</v>
      </c>
      <c r="BF47" s="21">
        <v>0</v>
      </c>
      <c r="BG47" s="21">
        <v>0</v>
      </c>
      <c r="BH47" s="21">
        <v>0</v>
      </c>
      <c r="BI47" s="21">
        <f t="shared" si="6"/>
        <v>0</v>
      </c>
      <c r="BJ47" s="21">
        <f t="shared" si="7"/>
        <v>0</v>
      </c>
      <c r="BK47" s="21">
        <f t="shared" si="8"/>
        <v>0</v>
      </c>
      <c r="BL47" s="21">
        <f t="shared" si="9"/>
        <v>0</v>
      </c>
    </row>
    <row r="48" spans="1:64" x14ac:dyDescent="0.25">
      <c r="A48" s="134">
        <v>41</v>
      </c>
      <c r="B48" s="22" t="s">
        <v>80</v>
      </c>
      <c r="C48" s="21"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f t="shared" si="0"/>
        <v>0</v>
      </c>
      <c r="R48" s="21">
        <f t="shared" si="1"/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f t="shared" si="2"/>
        <v>0</v>
      </c>
      <c r="AD48" s="21">
        <f t="shared" si="3"/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0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1">
        <v>0</v>
      </c>
      <c r="AQ48" s="21">
        <v>0</v>
      </c>
      <c r="AR48" s="21">
        <v>0</v>
      </c>
      <c r="AS48" s="21">
        <f t="shared" si="4"/>
        <v>0</v>
      </c>
      <c r="AT48" s="21">
        <f t="shared" si="5"/>
        <v>0</v>
      </c>
      <c r="AU48" s="21">
        <v>0</v>
      </c>
      <c r="AV48" s="21">
        <v>0</v>
      </c>
      <c r="AW48" s="21">
        <v>0</v>
      </c>
      <c r="AX48" s="21">
        <v>0</v>
      </c>
      <c r="AY48" s="21">
        <v>0</v>
      </c>
      <c r="AZ48" s="21">
        <v>0</v>
      </c>
      <c r="BA48" s="21">
        <v>0</v>
      </c>
      <c r="BB48" s="21">
        <v>0</v>
      </c>
      <c r="BC48" s="21">
        <v>0</v>
      </c>
      <c r="BD48" s="21">
        <v>0</v>
      </c>
      <c r="BE48" s="21">
        <v>0</v>
      </c>
      <c r="BF48" s="21">
        <v>0</v>
      </c>
      <c r="BG48" s="21">
        <v>0</v>
      </c>
      <c r="BH48" s="21">
        <v>0</v>
      </c>
      <c r="BI48" s="21">
        <f t="shared" si="6"/>
        <v>0</v>
      </c>
      <c r="BJ48" s="21">
        <f t="shared" si="7"/>
        <v>0</v>
      </c>
      <c r="BK48" s="21">
        <f t="shared" si="8"/>
        <v>0</v>
      </c>
      <c r="BL48" s="21">
        <f t="shared" si="9"/>
        <v>0</v>
      </c>
    </row>
    <row r="49" spans="1:64" x14ac:dyDescent="0.25">
      <c r="A49" s="134">
        <v>42</v>
      </c>
      <c r="B49" s="22" t="s">
        <v>81</v>
      </c>
      <c r="C49" s="21"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f t="shared" si="0"/>
        <v>0</v>
      </c>
      <c r="R49" s="21">
        <f t="shared" si="1"/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f t="shared" si="2"/>
        <v>0</v>
      </c>
      <c r="AD49" s="21">
        <f t="shared" si="3"/>
        <v>0</v>
      </c>
      <c r="AE49" s="21">
        <v>0</v>
      </c>
      <c r="AF49" s="21">
        <v>0</v>
      </c>
      <c r="AG49" s="21">
        <v>0</v>
      </c>
      <c r="AH49" s="21">
        <v>0</v>
      </c>
      <c r="AI49" s="21">
        <v>0</v>
      </c>
      <c r="AJ49" s="21">
        <v>0</v>
      </c>
      <c r="AK49" s="21">
        <v>0</v>
      </c>
      <c r="AL49" s="21">
        <v>0</v>
      </c>
      <c r="AM49" s="21">
        <v>0</v>
      </c>
      <c r="AN49" s="21">
        <v>0</v>
      </c>
      <c r="AO49" s="21">
        <v>0</v>
      </c>
      <c r="AP49" s="21">
        <v>0</v>
      </c>
      <c r="AQ49" s="21">
        <v>0</v>
      </c>
      <c r="AR49" s="21">
        <v>0</v>
      </c>
      <c r="AS49" s="21">
        <f t="shared" si="4"/>
        <v>0</v>
      </c>
      <c r="AT49" s="21">
        <f t="shared" si="5"/>
        <v>0</v>
      </c>
      <c r="AU49" s="21">
        <v>0</v>
      </c>
      <c r="AV49" s="21">
        <v>0</v>
      </c>
      <c r="AW49" s="21">
        <v>0</v>
      </c>
      <c r="AX49" s="21">
        <v>0</v>
      </c>
      <c r="AY49" s="21">
        <v>0</v>
      </c>
      <c r="AZ49" s="21">
        <v>0</v>
      </c>
      <c r="BA49" s="21">
        <v>0</v>
      </c>
      <c r="BB49" s="21">
        <v>0</v>
      </c>
      <c r="BC49" s="21">
        <v>0</v>
      </c>
      <c r="BD49" s="21">
        <v>0</v>
      </c>
      <c r="BE49" s="21">
        <v>0</v>
      </c>
      <c r="BF49" s="21">
        <v>0</v>
      </c>
      <c r="BG49" s="21">
        <v>0</v>
      </c>
      <c r="BH49" s="21">
        <v>0</v>
      </c>
      <c r="BI49" s="21">
        <f t="shared" si="6"/>
        <v>0</v>
      </c>
      <c r="BJ49" s="21">
        <f t="shared" si="7"/>
        <v>0</v>
      </c>
      <c r="BK49" s="21">
        <f t="shared" si="8"/>
        <v>0</v>
      </c>
      <c r="BL49" s="21">
        <f t="shared" si="9"/>
        <v>0</v>
      </c>
    </row>
    <row r="50" spans="1:64" x14ac:dyDescent="0.25">
      <c r="A50" s="134">
        <v>43</v>
      </c>
      <c r="B50" s="22" t="s">
        <v>82</v>
      </c>
      <c r="C50" s="21"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f t="shared" si="0"/>
        <v>0</v>
      </c>
      <c r="R50" s="21">
        <f t="shared" si="1"/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1">
        <v>0</v>
      </c>
      <c r="AC50" s="21">
        <f t="shared" si="2"/>
        <v>0</v>
      </c>
      <c r="AD50" s="21">
        <f t="shared" si="3"/>
        <v>0</v>
      </c>
      <c r="AE50" s="21">
        <v>0</v>
      </c>
      <c r="AF50" s="21">
        <v>0</v>
      </c>
      <c r="AG50" s="21">
        <v>0</v>
      </c>
      <c r="AH50" s="21">
        <v>0</v>
      </c>
      <c r="AI50" s="21">
        <v>0</v>
      </c>
      <c r="AJ50" s="21">
        <v>0</v>
      </c>
      <c r="AK50" s="21">
        <v>0</v>
      </c>
      <c r="AL50" s="21">
        <v>0</v>
      </c>
      <c r="AM50" s="21">
        <v>0</v>
      </c>
      <c r="AN50" s="21">
        <v>0</v>
      </c>
      <c r="AO50" s="21">
        <v>0</v>
      </c>
      <c r="AP50" s="21">
        <v>0</v>
      </c>
      <c r="AQ50" s="21">
        <v>0</v>
      </c>
      <c r="AR50" s="21">
        <v>0</v>
      </c>
      <c r="AS50" s="21">
        <f t="shared" si="4"/>
        <v>0</v>
      </c>
      <c r="AT50" s="21">
        <f t="shared" si="5"/>
        <v>0</v>
      </c>
      <c r="AU50" s="21">
        <v>0</v>
      </c>
      <c r="AV50" s="21">
        <v>0</v>
      </c>
      <c r="AW50" s="21">
        <v>0</v>
      </c>
      <c r="AX50" s="21">
        <v>0</v>
      </c>
      <c r="AY50" s="21">
        <v>0</v>
      </c>
      <c r="AZ50" s="21">
        <v>0</v>
      </c>
      <c r="BA50" s="21">
        <v>0</v>
      </c>
      <c r="BB50" s="21">
        <v>0</v>
      </c>
      <c r="BC50" s="21">
        <v>0</v>
      </c>
      <c r="BD50" s="21">
        <v>0</v>
      </c>
      <c r="BE50" s="21">
        <v>0</v>
      </c>
      <c r="BF50" s="21">
        <v>0</v>
      </c>
      <c r="BG50" s="21">
        <v>0</v>
      </c>
      <c r="BH50" s="21">
        <v>0</v>
      </c>
      <c r="BI50" s="21">
        <f t="shared" si="6"/>
        <v>0</v>
      </c>
      <c r="BJ50" s="21">
        <f t="shared" si="7"/>
        <v>0</v>
      </c>
      <c r="BK50" s="21">
        <f t="shared" si="8"/>
        <v>0</v>
      </c>
      <c r="BL50" s="21">
        <f t="shared" si="9"/>
        <v>0</v>
      </c>
    </row>
    <row r="51" spans="1:64" x14ac:dyDescent="0.25">
      <c r="A51" s="134">
        <v>44</v>
      </c>
      <c r="B51" s="22" t="s">
        <v>83</v>
      </c>
      <c r="C51" s="21"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f t="shared" si="0"/>
        <v>0</v>
      </c>
      <c r="R51" s="21">
        <f t="shared" si="1"/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f t="shared" si="2"/>
        <v>0</v>
      </c>
      <c r="AD51" s="21">
        <f t="shared" si="3"/>
        <v>0</v>
      </c>
      <c r="AE51" s="21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21">
        <v>0</v>
      </c>
      <c r="AR51" s="21">
        <v>0</v>
      </c>
      <c r="AS51" s="21">
        <f t="shared" si="4"/>
        <v>0</v>
      </c>
      <c r="AT51" s="21">
        <f t="shared" si="5"/>
        <v>0</v>
      </c>
      <c r="AU51" s="21">
        <v>0</v>
      </c>
      <c r="AV51" s="21">
        <v>0</v>
      </c>
      <c r="AW51" s="21">
        <v>0</v>
      </c>
      <c r="AX51" s="21">
        <v>0</v>
      </c>
      <c r="AY51" s="21">
        <v>0</v>
      </c>
      <c r="AZ51" s="21">
        <v>0</v>
      </c>
      <c r="BA51" s="21">
        <v>0</v>
      </c>
      <c r="BB51" s="21">
        <v>0</v>
      </c>
      <c r="BC51" s="21">
        <v>0</v>
      </c>
      <c r="BD51" s="21">
        <v>0</v>
      </c>
      <c r="BE51" s="21">
        <v>0</v>
      </c>
      <c r="BF51" s="21">
        <v>0</v>
      </c>
      <c r="BG51" s="21">
        <v>0</v>
      </c>
      <c r="BH51" s="21">
        <v>0</v>
      </c>
      <c r="BI51" s="21">
        <f t="shared" si="6"/>
        <v>0</v>
      </c>
      <c r="BJ51" s="21">
        <f t="shared" si="7"/>
        <v>0</v>
      </c>
      <c r="BK51" s="21">
        <f t="shared" si="8"/>
        <v>0</v>
      </c>
      <c r="BL51" s="21">
        <f t="shared" si="9"/>
        <v>0</v>
      </c>
    </row>
    <row r="52" spans="1:64" s="20" customFormat="1" x14ac:dyDescent="0.25">
      <c r="A52" s="66" t="s">
        <v>84</v>
      </c>
      <c r="B52" s="67"/>
      <c r="C52" s="23">
        <f t="shared" ref="C52:AH52" si="10">SUM(C8:C51)</f>
        <v>40050</v>
      </c>
      <c r="D52" s="23">
        <f t="shared" si="10"/>
        <v>1999.8400000000001</v>
      </c>
      <c r="E52" s="23">
        <f t="shared" si="10"/>
        <v>9640</v>
      </c>
      <c r="F52" s="23">
        <f t="shared" si="10"/>
        <v>821.04</v>
      </c>
      <c r="G52" s="23">
        <f t="shared" si="10"/>
        <v>4024</v>
      </c>
      <c r="H52" s="23">
        <f t="shared" si="10"/>
        <v>431.71000000000004</v>
      </c>
      <c r="I52" s="23">
        <f t="shared" si="10"/>
        <v>64</v>
      </c>
      <c r="J52" s="23">
        <f t="shared" si="10"/>
        <v>137.29000000000002</v>
      </c>
      <c r="K52" s="23">
        <f t="shared" si="10"/>
        <v>332</v>
      </c>
      <c r="L52" s="23">
        <f t="shared" si="10"/>
        <v>44.449999999999996</v>
      </c>
      <c r="M52" s="23">
        <f t="shared" si="10"/>
        <v>8</v>
      </c>
      <c r="N52" s="23">
        <f t="shared" si="10"/>
        <v>0.39</v>
      </c>
      <c r="O52" s="23">
        <f t="shared" si="10"/>
        <v>17918</v>
      </c>
      <c r="P52" s="23">
        <f t="shared" si="10"/>
        <v>268.69999999999993</v>
      </c>
      <c r="Q52" s="23">
        <f t="shared" si="10"/>
        <v>50086</v>
      </c>
      <c r="R52" s="23">
        <f t="shared" si="10"/>
        <v>3002.62</v>
      </c>
      <c r="S52" s="23">
        <f t="shared" si="10"/>
        <v>15343</v>
      </c>
      <c r="T52" s="23">
        <f t="shared" si="10"/>
        <v>477.75999999999993</v>
      </c>
      <c r="U52" s="23">
        <f t="shared" si="10"/>
        <v>131</v>
      </c>
      <c r="V52" s="23">
        <f t="shared" si="10"/>
        <v>415.07999999999993</v>
      </c>
      <c r="W52" s="23">
        <f t="shared" si="10"/>
        <v>5</v>
      </c>
      <c r="X52" s="23">
        <f t="shared" si="10"/>
        <v>235.25</v>
      </c>
      <c r="Y52" s="23">
        <f t="shared" si="10"/>
        <v>291</v>
      </c>
      <c r="Z52" s="23">
        <f t="shared" si="10"/>
        <v>1.57</v>
      </c>
      <c r="AA52" s="23">
        <f t="shared" si="10"/>
        <v>0</v>
      </c>
      <c r="AB52" s="23">
        <f t="shared" si="10"/>
        <v>0</v>
      </c>
      <c r="AC52" s="23">
        <f t="shared" si="10"/>
        <v>15770</v>
      </c>
      <c r="AD52" s="23">
        <f t="shared" si="10"/>
        <v>1129.6599999999999</v>
      </c>
      <c r="AE52" s="23">
        <f t="shared" si="10"/>
        <v>66</v>
      </c>
      <c r="AF52" s="23">
        <f t="shared" si="10"/>
        <v>8.7200000000000024</v>
      </c>
      <c r="AG52" s="23">
        <f t="shared" si="10"/>
        <v>214</v>
      </c>
      <c r="AH52" s="23">
        <f t="shared" si="10"/>
        <v>45.589999999999996</v>
      </c>
      <c r="AI52" s="23">
        <f t="shared" ref="AI52:BL52" si="11">SUM(AI8:AI51)</f>
        <v>243</v>
      </c>
      <c r="AJ52" s="23">
        <f t="shared" si="11"/>
        <v>288.87</v>
      </c>
      <c r="AK52" s="23">
        <f t="shared" si="11"/>
        <v>0</v>
      </c>
      <c r="AL52" s="23">
        <f t="shared" si="11"/>
        <v>0</v>
      </c>
      <c r="AM52" s="23">
        <f t="shared" si="11"/>
        <v>794</v>
      </c>
      <c r="AN52" s="23">
        <f t="shared" si="11"/>
        <v>61.3</v>
      </c>
      <c r="AO52" s="23">
        <f t="shared" si="11"/>
        <v>1162</v>
      </c>
      <c r="AP52" s="23">
        <f t="shared" si="11"/>
        <v>29.380000000000003</v>
      </c>
      <c r="AQ52" s="23">
        <f t="shared" si="11"/>
        <v>0</v>
      </c>
      <c r="AR52" s="23">
        <f t="shared" si="11"/>
        <v>0</v>
      </c>
      <c r="AS52" s="23">
        <f t="shared" si="11"/>
        <v>68335</v>
      </c>
      <c r="AT52" s="23">
        <f t="shared" si="11"/>
        <v>4566.1400000000003</v>
      </c>
      <c r="AU52" s="23">
        <f t="shared" si="11"/>
        <v>53439</v>
      </c>
      <c r="AV52" s="23">
        <f t="shared" si="11"/>
        <v>807.17</v>
      </c>
      <c r="AW52" s="23">
        <f t="shared" si="11"/>
        <v>4951</v>
      </c>
      <c r="AX52" s="23">
        <f t="shared" si="11"/>
        <v>26.849999999999998</v>
      </c>
      <c r="AY52" s="23">
        <f t="shared" si="11"/>
        <v>82</v>
      </c>
      <c r="AZ52" s="23">
        <f t="shared" si="11"/>
        <v>19.21</v>
      </c>
      <c r="BA52" s="23">
        <f t="shared" si="11"/>
        <v>11</v>
      </c>
      <c r="BB52" s="23">
        <f t="shared" si="11"/>
        <v>1.8400000000000003</v>
      </c>
      <c r="BC52" s="23">
        <f t="shared" si="11"/>
        <v>169</v>
      </c>
      <c r="BD52" s="23">
        <f t="shared" si="11"/>
        <v>41.699999999999996</v>
      </c>
      <c r="BE52" s="23">
        <f t="shared" si="11"/>
        <v>3412</v>
      </c>
      <c r="BF52" s="23">
        <f t="shared" si="11"/>
        <v>306.13</v>
      </c>
      <c r="BG52" s="23">
        <f t="shared" si="11"/>
        <v>9623</v>
      </c>
      <c r="BH52" s="23">
        <f t="shared" si="11"/>
        <v>527.02</v>
      </c>
      <c r="BI52" s="23">
        <f t="shared" si="11"/>
        <v>13297</v>
      </c>
      <c r="BJ52" s="23">
        <f t="shared" si="11"/>
        <v>895.89999999999986</v>
      </c>
      <c r="BK52" s="23">
        <f t="shared" si="11"/>
        <v>81632</v>
      </c>
      <c r="BL52" s="23">
        <f t="shared" si="11"/>
        <v>5462.04</v>
      </c>
    </row>
  </sheetData>
  <mergeCells count="41">
    <mergeCell ref="A4:B4"/>
    <mergeCell ref="AK5:AL6"/>
    <mergeCell ref="A52:B52"/>
    <mergeCell ref="AM5:AN6"/>
    <mergeCell ref="A5:A7"/>
    <mergeCell ref="B5:B7"/>
    <mergeCell ref="C5:F5"/>
    <mergeCell ref="G5:H6"/>
    <mergeCell ref="I5:J6"/>
    <mergeCell ref="BC5:BD6"/>
    <mergeCell ref="BE5:BF6"/>
    <mergeCell ref="BK4:BL6"/>
    <mergeCell ref="AG5:AH6"/>
    <mergeCell ref="K5:L6"/>
    <mergeCell ref="M5:N6"/>
    <mergeCell ref="O5:P6"/>
    <mergeCell ref="Q5:R6"/>
    <mergeCell ref="S5:T6"/>
    <mergeCell ref="U5:V6"/>
    <mergeCell ref="W5:X6"/>
    <mergeCell ref="Y5:Z6"/>
    <mergeCell ref="AA5:AB6"/>
    <mergeCell ref="AC5:AD6"/>
    <mergeCell ref="AQ5:AR6"/>
    <mergeCell ref="AI5:AJ6"/>
    <mergeCell ref="A1:BL1"/>
    <mergeCell ref="A2:BL2"/>
    <mergeCell ref="A3:BL3"/>
    <mergeCell ref="AO5:AP6"/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</mergeCells>
  <pageMargins left="0.7" right="0.7" top="0.75" bottom="0.75" header="0.3" footer="0.3"/>
  <pageSetup paperSize="9"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52"/>
  <sheetViews>
    <sheetView workbookViewId="0">
      <selection activeCell="B13" sqref="B13"/>
    </sheetView>
  </sheetViews>
  <sheetFormatPr defaultRowHeight="15" x14ac:dyDescent="0.25"/>
  <cols>
    <col min="1" max="1" width="6.28515625" style="135" customWidth="1"/>
    <col min="2" max="2" width="29.710937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ht="21" thickBot="1" x14ac:dyDescent="0.3">
      <c r="A1" s="80" t="s">
        <v>202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2"/>
    </row>
    <row r="2" spans="1:64" ht="21.75" customHeight="1" thickBot="1" x14ac:dyDescent="0.3">
      <c r="A2" s="83" t="s">
        <v>164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5"/>
    </row>
    <row r="3" spans="1:64" ht="15.75" thickBot="1" x14ac:dyDescent="0.3">
      <c r="A3" s="86"/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86"/>
      <c r="AK3" s="86"/>
      <c r="AL3" s="86"/>
      <c r="AM3" s="86"/>
      <c r="AN3" s="86"/>
      <c r="AO3" s="86"/>
      <c r="AP3" s="86"/>
      <c r="AQ3" s="86"/>
      <c r="AR3" s="86"/>
      <c r="AS3" s="86"/>
      <c r="AT3" s="86"/>
      <c r="AU3" s="86"/>
      <c r="AV3" s="86"/>
      <c r="AW3" s="86"/>
      <c r="AX3" s="86"/>
      <c r="AY3" s="86"/>
      <c r="AZ3" s="86"/>
      <c r="BA3" s="86"/>
      <c r="BB3" s="86"/>
      <c r="BC3" s="86"/>
      <c r="BD3" s="86"/>
      <c r="BE3" s="86"/>
      <c r="BF3" s="86"/>
      <c r="BG3" s="86"/>
      <c r="BH3" s="86"/>
      <c r="BI3" s="86"/>
      <c r="BJ3" s="86"/>
      <c r="BK3" s="86"/>
      <c r="BL3" s="86"/>
    </row>
    <row r="4" spans="1:64" ht="20.25" thickBot="1" x14ac:dyDescent="0.45">
      <c r="A4" s="86"/>
      <c r="B4" s="88"/>
      <c r="C4" s="91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3"/>
      <c r="AY4" s="94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6"/>
      <c r="BK4" s="33" t="s">
        <v>3</v>
      </c>
      <c r="BL4" s="34"/>
    </row>
    <row r="5" spans="1:64" ht="24.75" customHeight="1" x14ac:dyDescent="0.25">
      <c r="A5" s="68" t="s">
        <v>4</v>
      </c>
      <c r="B5" s="71" t="s">
        <v>5</v>
      </c>
      <c r="C5" s="74" t="s">
        <v>6</v>
      </c>
      <c r="D5" s="75"/>
      <c r="E5" s="75"/>
      <c r="F5" s="75"/>
      <c r="G5" s="78" t="s">
        <v>7</v>
      </c>
      <c r="H5" s="46"/>
      <c r="I5" s="76" t="s">
        <v>8</v>
      </c>
      <c r="J5" s="76"/>
      <c r="K5" s="76" t="s">
        <v>9</v>
      </c>
      <c r="L5" s="76"/>
      <c r="M5" s="45" t="s">
        <v>10</v>
      </c>
      <c r="N5" s="46"/>
      <c r="O5" s="45" t="s">
        <v>11</v>
      </c>
      <c r="P5" s="46"/>
      <c r="Q5" s="45" t="s">
        <v>12</v>
      </c>
      <c r="R5" s="97"/>
      <c r="S5" s="55" t="s">
        <v>13</v>
      </c>
      <c r="T5" s="56"/>
      <c r="U5" s="49" t="s">
        <v>14</v>
      </c>
      <c r="V5" s="56"/>
      <c r="W5" s="49" t="s">
        <v>15</v>
      </c>
      <c r="X5" s="56"/>
      <c r="Y5" s="60" t="s">
        <v>16</v>
      </c>
      <c r="Z5" s="60"/>
      <c r="AA5" s="49" t="s">
        <v>17</v>
      </c>
      <c r="AB5" s="46"/>
      <c r="AC5" s="60" t="s">
        <v>18</v>
      </c>
      <c r="AD5" s="64"/>
      <c r="AE5" s="89" t="s">
        <v>19</v>
      </c>
      <c r="AF5" s="39"/>
      <c r="AG5" s="39" t="s">
        <v>20</v>
      </c>
      <c r="AH5" s="39"/>
      <c r="AI5" s="39" t="s">
        <v>21</v>
      </c>
      <c r="AJ5" s="39"/>
      <c r="AK5" s="39" t="s">
        <v>22</v>
      </c>
      <c r="AL5" s="39"/>
      <c r="AM5" s="39" t="s">
        <v>23</v>
      </c>
      <c r="AN5" s="39"/>
      <c r="AO5" s="39" t="s">
        <v>24</v>
      </c>
      <c r="AP5" s="62"/>
      <c r="AQ5" s="50" t="s">
        <v>25</v>
      </c>
      <c r="AR5" s="51"/>
      <c r="AS5" s="106" t="s">
        <v>26</v>
      </c>
      <c r="AT5" s="107"/>
      <c r="AU5" s="54" t="s">
        <v>27</v>
      </c>
      <c r="AV5" s="51"/>
      <c r="AW5" s="41" t="s">
        <v>28</v>
      </c>
      <c r="AX5" s="42"/>
      <c r="AY5" s="50" t="s">
        <v>29</v>
      </c>
      <c r="AZ5" s="110"/>
      <c r="BA5" s="31" t="s">
        <v>30</v>
      </c>
      <c r="BB5" s="29"/>
      <c r="BC5" s="29" t="s">
        <v>31</v>
      </c>
      <c r="BD5" s="29"/>
      <c r="BE5" s="29" t="s">
        <v>32</v>
      </c>
      <c r="BF5" s="29"/>
      <c r="BG5" s="29" t="s">
        <v>33</v>
      </c>
      <c r="BH5" s="100"/>
      <c r="BI5" s="102" t="s">
        <v>34</v>
      </c>
      <c r="BJ5" s="103"/>
      <c r="BK5" s="35"/>
      <c r="BL5" s="36"/>
    </row>
    <row r="6" spans="1:64" ht="36.75" customHeight="1" x14ac:dyDescent="0.25">
      <c r="A6" s="69"/>
      <c r="B6" s="72"/>
      <c r="C6" s="79" t="s">
        <v>35</v>
      </c>
      <c r="D6" s="77"/>
      <c r="E6" s="77" t="s">
        <v>36</v>
      </c>
      <c r="F6" s="77"/>
      <c r="G6" s="47"/>
      <c r="H6" s="48"/>
      <c r="I6" s="77"/>
      <c r="J6" s="77"/>
      <c r="K6" s="77"/>
      <c r="L6" s="77"/>
      <c r="M6" s="47"/>
      <c r="N6" s="48"/>
      <c r="O6" s="47"/>
      <c r="P6" s="48"/>
      <c r="Q6" s="98"/>
      <c r="R6" s="99"/>
      <c r="S6" s="57"/>
      <c r="T6" s="58"/>
      <c r="U6" s="59"/>
      <c r="V6" s="58"/>
      <c r="W6" s="59"/>
      <c r="X6" s="58"/>
      <c r="Y6" s="61"/>
      <c r="Z6" s="61"/>
      <c r="AA6" s="47"/>
      <c r="AB6" s="48"/>
      <c r="AC6" s="61"/>
      <c r="AD6" s="65"/>
      <c r="AE6" s="9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63"/>
      <c r="AQ6" s="52"/>
      <c r="AR6" s="53"/>
      <c r="AS6" s="108"/>
      <c r="AT6" s="109"/>
      <c r="AU6" s="52"/>
      <c r="AV6" s="53"/>
      <c r="AW6" s="43"/>
      <c r="AX6" s="44"/>
      <c r="AY6" s="111"/>
      <c r="AZ6" s="112"/>
      <c r="BA6" s="32"/>
      <c r="BB6" s="30"/>
      <c r="BC6" s="30"/>
      <c r="BD6" s="30"/>
      <c r="BE6" s="30"/>
      <c r="BF6" s="30"/>
      <c r="BG6" s="30"/>
      <c r="BH6" s="101"/>
      <c r="BI6" s="104"/>
      <c r="BJ6" s="105"/>
      <c r="BK6" s="37"/>
      <c r="BL6" s="38"/>
    </row>
    <row r="7" spans="1:64" x14ac:dyDescent="0.25">
      <c r="A7" s="70"/>
      <c r="B7" s="73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134">
        <v>1</v>
      </c>
      <c r="B8" s="22" t="s">
        <v>40</v>
      </c>
      <c r="C8" s="21">
        <v>5556</v>
      </c>
      <c r="D8" s="21">
        <v>86.94</v>
      </c>
      <c r="E8" s="21">
        <v>1250</v>
      </c>
      <c r="F8" s="21">
        <v>44.41</v>
      </c>
      <c r="G8" s="21">
        <v>622</v>
      </c>
      <c r="H8" s="21">
        <v>20.25</v>
      </c>
      <c r="I8" s="21">
        <v>224</v>
      </c>
      <c r="J8" s="21">
        <v>7.36</v>
      </c>
      <c r="K8" s="21">
        <v>216</v>
      </c>
      <c r="L8" s="21">
        <v>8.9700000000000006</v>
      </c>
      <c r="M8" s="21">
        <v>0</v>
      </c>
      <c r="N8" s="21">
        <v>0</v>
      </c>
      <c r="O8" s="21">
        <v>0</v>
      </c>
      <c r="P8" s="21">
        <v>0</v>
      </c>
      <c r="Q8" s="21">
        <f t="shared" ref="Q8:Q51" si="0">(C8+E8+I8+K8)</f>
        <v>7246</v>
      </c>
      <c r="R8" s="21">
        <f t="shared" ref="R8:R51" si="1">(D8+F8+J8+L8)</f>
        <v>147.68</v>
      </c>
      <c r="S8" s="21">
        <v>1678</v>
      </c>
      <c r="T8" s="21">
        <v>138.12</v>
      </c>
      <c r="U8" s="21">
        <v>129</v>
      </c>
      <c r="V8" s="21">
        <v>80.69</v>
      </c>
      <c r="W8" s="21">
        <v>2</v>
      </c>
      <c r="X8" s="21">
        <v>0.05</v>
      </c>
      <c r="Y8" s="21">
        <v>0</v>
      </c>
      <c r="Z8" s="21">
        <v>0</v>
      </c>
      <c r="AA8" s="21">
        <v>0</v>
      </c>
      <c r="AB8" s="21">
        <v>0</v>
      </c>
      <c r="AC8" s="21">
        <f t="shared" ref="AC8:AC51" si="2">(S8+U8+W8+Y8)</f>
        <v>1809</v>
      </c>
      <c r="AD8" s="21">
        <f t="shared" ref="AD8:AD51" si="3">(T8+V8+X8+Z8)</f>
        <v>218.86</v>
      </c>
      <c r="AE8" s="21">
        <v>5</v>
      </c>
      <c r="AF8" s="21">
        <v>40.92</v>
      </c>
      <c r="AG8" s="21">
        <v>78</v>
      </c>
      <c r="AH8" s="21">
        <v>2.2000000000000002</v>
      </c>
      <c r="AI8" s="21">
        <v>65</v>
      </c>
      <c r="AJ8" s="21">
        <v>3.19</v>
      </c>
      <c r="AK8" s="21">
        <v>104</v>
      </c>
      <c r="AL8" s="21">
        <v>3.19</v>
      </c>
      <c r="AM8" s="21">
        <v>63</v>
      </c>
      <c r="AN8" s="21">
        <v>3.12</v>
      </c>
      <c r="AO8" s="21">
        <v>1892</v>
      </c>
      <c r="AP8" s="21">
        <v>4.42</v>
      </c>
      <c r="AQ8" s="21">
        <v>0</v>
      </c>
      <c r="AR8" s="21">
        <v>0</v>
      </c>
      <c r="AS8" s="21">
        <f t="shared" ref="AS8:AS51" si="4">(Q8+AC8+AE8+AG8+AI8+AK8+AM8+AO8)</f>
        <v>11262</v>
      </c>
      <c r="AT8" s="21">
        <f t="shared" ref="AT8:AT51" si="5">(R8+AD8+AF8+AH8+AJ8+AL8+AN8+AP8)</f>
        <v>423.58000000000004</v>
      </c>
      <c r="AU8" s="21">
        <v>7505</v>
      </c>
      <c r="AV8" s="21">
        <v>80.11</v>
      </c>
      <c r="AW8" s="21">
        <v>15</v>
      </c>
      <c r="AX8" s="21">
        <v>14.55</v>
      </c>
      <c r="AY8" s="21">
        <v>121</v>
      </c>
      <c r="AZ8" s="21">
        <v>6.07</v>
      </c>
      <c r="BA8" s="21">
        <v>731</v>
      </c>
      <c r="BB8" s="21">
        <v>36.450000000000003</v>
      </c>
      <c r="BC8" s="21">
        <v>1463</v>
      </c>
      <c r="BD8" s="21">
        <v>72.900000000000006</v>
      </c>
      <c r="BE8" s="21">
        <v>1951</v>
      </c>
      <c r="BF8" s="21">
        <v>106.31</v>
      </c>
      <c r="BG8" s="21">
        <v>5853</v>
      </c>
      <c r="BH8" s="21">
        <v>82.01</v>
      </c>
      <c r="BI8" s="21">
        <f t="shared" ref="BI8:BI51" si="6">(AY8+BA8+BC8+BE8+BG8)</f>
        <v>10119</v>
      </c>
      <c r="BJ8" s="21">
        <f t="shared" ref="BJ8:BJ51" si="7">(AZ8+BB8+BD8+BF8+BH8)</f>
        <v>303.74</v>
      </c>
      <c r="BK8" s="21">
        <f t="shared" ref="BK8:BK51" si="8">(AS8+BI8)</f>
        <v>21381</v>
      </c>
      <c r="BL8" s="21">
        <f t="shared" ref="BL8:BL51" si="9">(AT8+BJ8)</f>
        <v>727.32</v>
      </c>
    </row>
    <row r="9" spans="1:64" x14ac:dyDescent="0.25">
      <c r="A9" s="134">
        <v>2</v>
      </c>
      <c r="B9" s="22" t="s">
        <v>41</v>
      </c>
      <c r="C9" s="21">
        <v>805</v>
      </c>
      <c r="D9" s="21">
        <v>8.0500000000000007</v>
      </c>
      <c r="E9" s="21">
        <v>360</v>
      </c>
      <c r="F9" s="21">
        <v>14.88</v>
      </c>
      <c r="G9" s="21">
        <v>108</v>
      </c>
      <c r="H9" s="21">
        <v>3.88</v>
      </c>
      <c r="I9" s="21">
        <v>41</v>
      </c>
      <c r="J9" s="21">
        <v>1.44</v>
      </c>
      <c r="K9" s="21">
        <v>54</v>
      </c>
      <c r="L9" s="21">
        <v>1.19</v>
      </c>
      <c r="M9" s="21">
        <v>0</v>
      </c>
      <c r="N9" s="21">
        <v>0</v>
      </c>
      <c r="O9" s="21">
        <v>0</v>
      </c>
      <c r="P9" s="21">
        <v>0</v>
      </c>
      <c r="Q9" s="21">
        <f t="shared" si="0"/>
        <v>1260</v>
      </c>
      <c r="R9" s="21">
        <f t="shared" si="1"/>
        <v>25.560000000000002</v>
      </c>
      <c r="S9" s="21">
        <v>391</v>
      </c>
      <c r="T9" s="21">
        <v>32.08</v>
      </c>
      <c r="U9" s="21">
        <v>84</v>
      </c>
      <c r="V9" s="21">
        <v>33.54</v>
      </c>
      <c r="W9" s="21">
        <v>51</v>
      </c>
      <c r="X9" s="21">
        <v>1.04</v>
      </c>
      <c r="Y9" s="21">
        <v>0</v>
      </c>
      <c r="Z9" s="21">
        <v>0</v>
      </c>
      <c r="AA9" s="21">
        <v>0</v>
      </c>
      <c r="AB9" s="21">
        <v>0</v>
      </c>
      <c r="AC9" s="21">
        <f t="shared" si="2"/>
        <v>526</v>
      </c>
      <c r="AD9" s="21">
        <f t="shared" si="3"/>
        <v>66.660000000000011</v>
      </c>
      <c r="AE9" s="21">
        <v>0</v>
      </c>
      <c r="AF9" s="21">
        <v>0</v>
      </c>
      <c r="AG9" s="21">
        <v>30</v>
      </c>
      <c r="AH9" s="21">
        <v>0.96</v>
      </c>
      <c r="AI9" s="21">
        <v>25</v>
      </c>
      <c r="AJ9" s="21">
        <v>2.08</v>
      </c>
      <c r="AK9" s="21">
        <v>38</v>
      </c>
      <c r="AL9" s="21">
        <v>1.62</v>
      </c>
      <c r="AM9" s="21">
        <v>21</v>
      </c>
      <c r="AN9" s="21">
        <v>1.05</v>
      </c>
      <c r="AO9" s="21">
        <v>528</v>
      </c>
      <c r="AP9" s="21">
        <v>1.02</v>
      </c>
      <c r="AQ9" s="21">
        <v>0</v>
      </c>
      <c r="AR9" s="21">
        <v>0</v>
      </c>
      <c r="AS9" s="21">
        <f t="shared" si="4"/>
        <v>2428</v>
      </c>
      <c r="AT9" s="21">
        <f t="shared" si="5"/>
        <v>98.95</v>
      </c>
      <c r="AU9" s="21">
        <v>2090</v>
      </c>
      <c r="AV9" s="21">
        <v>12.07</v>
      </c>
      <c r="AW9" s="21">
        <v>10</v>
      </c>
      <c r="AX9" s="21">
        <v>6.71</v>
      </c>
      <c r="AY9" s="21">
        <v>0</v>
      </c>
      <c r="AZ9" s="21">
        <v>0</v>
      </c>
      <c r="BA9" s="21">
        <v>29</v>
      </c>
      <c r="BB9" s="21">
        <v>0.13</v>
      </c>
      <c r="BC9" s="21">
        <v>58</v>
      </c>
      <c r="BD9" s="21">
        <v>1.8</v>
      </c>
      <c r="BE9" s="21">
        <v>82</v>
      </c>
      <c r="BF9" s="21">
        <v>1.51</v>
      </c>
      <c r="BG9" s="21">
        <v>246</v>
      </c>
      <c r="BH9" s="21">
        <v>8.7100000000000009</v>
      </c>
      <c r="BI9" s="21">
        <f t="shared" si="6"/>
        <v>415</v>
      </c>
      <c r="BJ9" s="21">
        <f t="shared" si="7"/>
        <v>12.150000000000002</v>
      </c>
      <c r="BK9" s="21">
        <f t="shared" si="8"/>
        <v>2843</v>
      </c>
      <c r="BL9" s="21">
        <f t="shared" si="9"/>
        <v>111.10000000000001</v>
      </c>
    </row>
    <row r="10" spans="1:64" x14ac:dyDescent="0.25">
      <c r="A10" s="134">
        <v>3</v>
      </c>
      <c r="B10" s="22" t="s">
        <v>42</v>
      </c>
      <c r="C10" s="21">
        <v>4089</v>
      </c>
      <c r="D10" s="21">
        <v>37.72</v>
      </c>
      <c r="E10" s="21">
        <v>825</v>
      </c>
      <c r="F10" s="21">
        <v>27.66</v>
      </c>
      <c r="G10" s="21">
        <v>272</v>
      </c>
      <c r="H10" s="21">
        <v>10.14</v>
      </c>
      <c r="I10" s="21">
        <v>88</v>
      </c>
      <c r="J10" s="21">
        <v>3.5</v>
      </c>
      <c r="K10" s="21">
        <v>108</v>
      </c>
      <c r="L10" s="21">
        <v>2.86</v>
      </c>
      <c r="M10" s="21">
        <v>0</v>
      </c>
      <c r="N10" s="21">
        <v>0</v>
      </c>
      <c r="O10" s="21">
        <v>0</v>
      </c>
      <c r="P10" s="21">
        <v>0</v>
      </c>
      <c r="Q10" s="21">
        <f t="shared" si="0"/>
        <v>5110</v>
      </c>
      <c r="R10" s="21">
        <f t="shared" si="1"/>
        <v>71.739999999999995</v>
      </c>
      <c r="S10" s="21">
        <v>1520</v>
      </c>
      <c r="T10" s="21">
        <v>54.62</v>
      </c>
      <c r="U10" s="21">
        <v>123</v>
      </c>
      <c r="V10" s="21">
        <v>6.9</v>
      </c>
      <c r="W10" s="21">
        <v>0</v>
      </c>
      <c r="X10" s="21">
        <v>0</v>
      </c>
      <c r="Y10" s="21">
        <v>0</v>
      </c>
      <c r="Z10" s="21">
        <v>0</v>
      </c>
      <c r="AA10" s="21">
        <v>0</v>
      </c>
      <c r="AB10" s="21">
        <v>0</v>
      </c>
      <c r="AC10" s="21">
        <f t="shared" si="2"/>
        <v>1643</v>
      </c>
      <c r="AD10" s="21">
        <f t="shared" si="3"/>
        <v>61.519999999999996</v>
      </c>
      <c r="AE10" s="21">
        <v>0</v>
      </c>
      <c r="AF10" s="21">
        <v>0</v>
      </c>
      <c r="AG10" s="21">
        <v>48</v>
      </c>
      <c r="AH10" s="21">
        <v>1.4</v>
      </c>
      <c r="AI10" s="21">
        <v>52</v>
      </c>
      <c r="AJ10" s="21">
        <v>3.28</v>
      </c>
      <c r="AK10" s="21">
        <v>82</v>
      </c>
      <c r="AL10" s="21">
        <v>3.22</v>
      </c>
      <c r="AM10" s="21">
        <v>56</v>
      </c>
      <c r="AN10" s="21">
        <v>2.77</v>
      </c>
      <c r="AO10" s="21">
        <v>1408</v>
      </c>
      <c r="AP10" s="21">
        <v>2.72</v>
      </c>
      <c r="AQ10" s="21">
        <v>0</v>
      </c>
      <c r="AR10" s="21">
        <v>0</v>
      </c>
      <c r="AS10" s="21">
        <f t="shared" si="4"/>
        <v>8399</v>
      </c>
      <c r="AT10" s="21">
        <f t="shared" si="5"/>
        <v>146.65</v>
      </c>
      <c r="AU10" s="21">
        <v>3135</v>
      </c>
      <c r="AV10" s="21">
        <v>25.88</v>
      </c>
      <c r="AW10" s="21">
        <v>14</v>
      </c>
      <c r="AX10" s="21">
        <v>14.38</v>
      </c>
      <c r="AY10" s="21">
        <v>0</v>
      </c>
      <c r="AZ10" s="21">
        <v>0</v>
      </c>
      <c r="BA10" s="21">
        <v>0</v>
      </c>
      <c r="BB10" s="21">
        <v>0</v>
      </c>
      <c r="BC10" s="21">
        <v>85</v>
      </c>
      <c r="BD10" s="21">
        <v>6.73</v>
      </c>
      <c r="BE10" s="21">
        <v>111</v>
      </c>
      <c r="BF10" s="21">
        <v>3.22</v>
      </c>
      <c r="BG10" s="21">
        <v>333</v>
      </c>
      <c r="BH10" s="21">
        <v>7.25</v>
      </c>
      <c r="BI10" s="21">
        <f t="shared" si="6"/>
        <v>529</v>
      </c>
      <c r="BJ10" s="21">
        <f t="shared" si="7"/>
        <v>17.200000000000003</v>
      </c>
      <c r="BK10" s="21">
        <f t="shared" si="8"/>
        <v>8928</v>
      </c>
      <c r="BL10" s="21">
        <f t="shared" si="9"/>
        <v>163.85000000000002</v>
      </c>
    </row>
    <row r="11" spans="1:64" x14ac:dyDescent="0.25">
      <c r="A11" s="134">
        <v>4</v>
      </c>
      <c r="B11" s="22" t="s">
        <v>43</v>
      </c>
      <c r="C11" s="21">
        <v>2916</v>
      </c>
      <c r="D11" s="21">
        <v>55.43</v>
      </c>
      <c r="E11" s="21">
        <v>1929</v>
      </c>
      <c r="F11" s="21">
        <v>19.8</v>
      </c>
      <c r="G11" s="21">
        <v>228</v>
      </c>
      <c r="H11" s="21">
        <v>8.1300000000000008</v>
      </c>
      <c r="I11" s="21">
        <v>92</v>
      </c>
      <c r="J11" s="21">
        <v>2.94</v>
      </c>
      <c r="K11" s="21">
        <v>90</v>
      </c>
      <c r="L11" s="21">
        <v>2.56</v>
      </c>
      <c r="M11" s="21">
        <v>0</v>
      </c>
      <c r="N11" s="21">
        <v>0</v>
      </c>
      <c r="O11" s="21">
        <v>0</v>
      </c>
      <c r="P11" s="21">
        <v>0</v>
      </c>
      <c r="Q11" s="21">
        <f t="shared" si="0"/>
        <v>5027</v>
      </c>
      <c r="R11" s="21">
        <f t="shared" si="1"/>
        <v>80.73</v>
      </c>
      <c r="S11" s="21">
        <v>878</v>
      </c>
      <c r="T11" s="21">
        <v>20.29</v>
      </c>
      <c r="U11" s="21">
        <v>93</v>
      </c>
      <c r="V11" s="21">
        <v>24.05</v>
      </c>
      <c r="W11" s="21">
        <v>0</v>
      </c>
      <c r="X11" s="21">
        <v>0</v>
      </c>
      <c r="Y11" s="21">
        <v>84</v>
      </c>
      <c r="Z11" s="21">
        <v>2.33</v>
      </c>
      <c r="AA11" s="21">
        <v>0</v>
      </c>
      <c r="AB11" s="21">
        <v>0</v>
      </c>
      <c r="AC11" s="21">
        <f t="shared" si="2"/>
        <v>1055</v>
      </c>
      <c r="AD11" s="21">
        <f t="shared" si="3"/>
        <v>46.67</v>
      </c>
      <c r="AE11" s="21">
        <v>0</v>
      </c>
      <c r="AF11" s="21">
        <v>0</v>
      </c>
      <c r="AG11" s="21">
        <v>51</v>
      </c>
      <c r="AH11" s="21">
        <v>1.45</v>
      </c>
      <c r="AI11" s="21">
        <v>38</v>
      </c>
      <c r="AJ11" s="21">
        <v>2.4300000000000002</v>
      </c>
      <c r="AK11" s="21">
        <v>61</v>
      </c>
      <c r="AL11" s="21">
        <v>2.39</v>
      </c>
      <c r="AM11" s="21">
        <v>42</v>
      </c>
      <c r="AN11" s="21">
        <v>1.92</v>
      </c>
      <c r="AO11" s="21">
        <v>1056</v>
      </c>
      <c r="AP11" s="21">
        <v>2.04</v>
      </c>
      <c r="AQ11" s="21">
        <v>0</v>
      </c>
      <c r="AR11" s="21">
        <v>0</v>
      </c>
      <c r="AS11" s="21">
        <f t="shared" si="4"/>
        <v>7330</v>
      </c>
      <c r="AT11" s="21">
        <f t="shared" si="5"/>
        <v>137.62999999999997</v>
      </c>
      <c r="AU11" s="21">
        <v>2280</v>
      </c>
      <c r="AV11" s="21">
        <v>16.22</v>
      </c>
      <c r="AW11" s="21">
        <v>10</v>
      </c>
      <c r="AX11" s="21">
        <v>9.01</v>
      </c>
      <c r="AY11" s="21">
        <v>0</v>
      </c>
      <c r="AZ11" s="21">
        <v>0</v>
      </c>
      <c r="BA11" s="21">
        <v>0</v>
      </c>
      <c r="BB11" s="21">
        <v>0</v>
      </c>
      <c r="BC11" s="21">
        <v>0</v>
      </c>
      <c r="BD11" s="21">
        <v>0</v>
      </c>
      <c r="BE11" s="21">
        <v>81</v>
      </c>
      <c r="BF11" s="21">
        <v>5.65</v>
      </c>
      <c r="BG11" s="21">
        <v>243</v>
      </c>
      <c r="BH11" s="21">
        <v>0.65</v>
      </c>
      <c r="BI11" s="21">
        <f t="shared" si="6"/>
        <v>324</v>
      </c>
      <c r="BJ11" s="21">
        <f t="shared" si="7"/>
        <v>6.3000000000000007</v>
      </c>
      <c r="BK11" s="21">
        <f t="shared" si="8"/>
        <v>7654</v>
      </c>
      <c r="BL11" s="21">
        <f t="shared" si="9"/>
        <v>143.92999999999998</v>
      </c>
    </row>
    <row r="12" spans="1:64" x14ac:dyDescent="0.25">
      <c r="A12" s="134">
        <v>5</v>
      </c>
      <c r="B12" s="22" t="s">
        <v>44</v>
      </c>
      <c r="C12" s="21">
        <v>5608</v>
      </c>
      <c r="D12" s="21">
        <v>44.16</v>
      </c>
      <c r="E12" s="21">
        <v>2819</v>
      </c>
      <c r="F12" s="21">
        <v>25.11</v>
      </c>
      <c r="G12" s="21">
        <v>334</v>
      </c>
      <c r="H12" s="21">
        <v>11.58</v>
      </c>
      <c r="I12" s="21">
        <v>70</v>
      </c>
      <c r="J12" s="21">
        <v>2.68</v>
      </c>
      <c r="K12" s="21">
        <v>125</v>
      </c>
      <c r="L12" s="21">
        <v>3.21</v>
      </c>
      <c r="M12" s="21">
        <v>0</v>
      </c>
      <c r="N12" s="21">
        <v>0</v>
      </c>
      <c r="O12" s="21">
        <v>0</v>
      </c>
      <c r="P12" s="21">
        <v>0</v>
      </c>
      <c r="Q12" s="21">
        <f t="shared" si="0"/>
        <v>8622</v>
      </c>
      <c r="R12" s="21">
        <f t="shared" si="1"/>
        <v>75.16</v>
      </c>
      <c r="S12" s="21">
        <v>1607</v>
      </c>
      <c r="T12" s="21">
        <v>50.34</v>
      </c>
      <c r="U12" s="21">
        <v>201</v>
      </c>
      <c r="V12" s="21">
        <v>23.18</v>
      </c>
      <c r="W12" s="21">
        <v>123</v>
      </c>
      <c r="X12" s="21">
        <v>17.420000000000002</v>
      </c>
      <c r="Y12" s="21">
        <v>174</v>
      </c>
      <c r="Z12" s="21">
        <v>1.1100000000000001</v>
      </c>
      <c r="AA12" s="21">
        <v>0</v>
      </c>
      <c r="AB12" s="21">
        <v>0</v>
      </c>
      <c r="AC12" s="21">
        <f t="shared" si="2"/>
        <v>2105</v>
      </c>
      <c r="AD12" s="21">
        <f t="shared" si="3"/>
        <v>92.050000000000011</v>
      </c>
      <c r="AE12" s="21">
        <v>0</v>
      </c>
      <c r="AF12" s="21">
        <v>0</v>
      </c>
      <c r="AG12" s="21">
        <v>57</v>
      </c>
      <c r="AH12" s="21">
        <v>1.51</v>
      </c>
      <c r="AI12" s="21">
        <v>47</v>
      </c>
      <c r="AJ12" s="21">
        <v>2.11</v>
      </c>
      <c r="AK12" s="21">
        <v>76</v>
      </c>
      <c r="AL12" s="21">
        <v>2.09</v>
      </c>
      <c r="AM12" s="21">
        <v>28</v>
      </c>
      <c r="AN12" s="21">
        <v>1.2</v>
      </c>
      <c r="AO12" s="21">
        <v>1188</v>
      </c>
      <c r="AP12" s="21">
        <v>2.0699999999999998</v>
      </c>
      <c r="AQ12" s="21">
        <v>0</v>
      </c>
      <c r="AR12" s="21">
        <v>0</v>
      </c>
      <c r="AS12" s="21">
        <f t="shared" si="4"/>
        <v>12123</v>
      </c>
      <c r="AT12" s="21">
        <f t="shared" si="5"/>
        <v>176.19</v>
      </c>
      <c r="AU12" s="21">
        <v>4845</v>
      </c>
      <c r="AV12" s="21">
        <v>25.3</v>
      </c>
      <c r="AW12" s="21">
        <v>23</v>
      </c>
      <c r="AX12" s="21">
        <v>14.06</v>
      </c>
      <c r="AY12" s="21">
        <v>9</v>
      </c>
      <c r="AZ12" s="21">
        <v>0.45</v>
      </c>
      <c r="BA12" s="21">
        <v>0</v>
      </c>
      <c r="BB12" s="21">
        <v>0</v>
      </c>
      <c r="BC12" s="21">
        <v>109</v>
      </c>
      <c r="BD12" s="21">
        <v>5.45</v>
      </c>
      <c r="BE12" s="21">
        <v>202</v>
      </c>
      <c r="BF12" s="21">
        <v>15.47</v>
      </c>
      <c r="BG12" s="21">
        <v>606</v>
      </c>
      <c r="BH12" s="21">
        <v>1.33</v>
      </c>
      <c r="BI12" s="21">
        <f t="shared" si="6"/>
        <v>926</v>
      </c>
      <c r="BJ12" s="21">
        <f t="shared" si="7"/>
        <v>22.700000000000003</v>
      </c>
      <c r="BK12" s="21">
        <f t="shared" si="8"/>
        <v>13049</v>
      </c>
      <c r="BL12" s="21">
        <f t="shared" si="9"/>
        <v>198.89</v>
      </c>
    </row>
    <row r="13" spans="1:64" x14ac:dyDescent="0.25">
      <c r="A13" s="134">
        <v>6</v>
      </c>
      <c r="B13" s="22" t="s">
        <v>45</v>
      </c>
      <c r="C13" s="21">
        <v>7452</v>
      </c>
      <c r="D13" s="21">
        <v>136.85</v>
      </c>
      <c r="E13" s="21">
        <v>3613</v>
      </c>
      <c r="F13" s="21">
        <v>46.57</v>
      </c>
      <c r="G13" s="21">
        <v>609</v>
      </c>
      <c r="H13" s="21">
        <v>21.23</v>
      </c>
      <c r="I13" s="21">
        <v>148</v>
      </c>
      <c r="J13" s="21">
        <v>6.01</v>
      </c>
      <c r="K13" s="21">
        <v>306</v>
      </c>
      <c r="L13" s="21">
        <v>9.64</v>
      </c>
      <c r="M13" s="21">
        <v>0</v>
      </c>
      <c r="N13" s="21">
        <v>0</v>
      </c>
      <c r="O13" s="21">
        <v>0</v>
      </c>
      <c r="P13" s="21">
        <v>0</v>
      </c>
      <c r="Q13" s="21">
        <f t="shared" si="0"/>
        <v>11519</v>
      </c>
      <c r="R13" s="21">
        <f t="shared" si="1"/>
        <v>199.07</v>
      </c>
      <c r="S13" s="21">
        <v>2154</v>
      </c>
      <c r="T13" s="21">
        <v>119.11</v>
      </c>
      <c r="U13" s="21">
        <v>279</v>
      </c>
      <c r="V13" s="21">
        <v>66.56</v>
      </c>
      <c r="W13" s="21">
        <v>162</v>
      </c>
      <c r="X13" s="21">
        <v>43.86</v>
      </c>
      <c r="Y13" s="21">
        <v>0</v>
      </c>
      <c r="Z13" s="21">
        <v>0</v>
      </c>
      <c r="AA13" s="21">
        <v>0</v>
      </c>
      <c r="AB13" s="21">
        <v>0</v>
      </c>
      <c r="AC13" s="21">
        <f t="shared" si="2"/>
        <v>2595</v>
      </c>
      <c r="AD13" s="21">
        <f t="shared" si="3"/>
        <v>229.53000000000003</v>
      </c>
      <c r="AE13" s="21">
        <v>0</v>
      </c>
      <c r="AF13" s="21">
        <v>0</v>
      </c>
      <c r="AG13" s="21">
        <v>132</v>
      </c>
      <c r="AH13" s="21">
        <v>3.8</v>
      </c>
      <c r="AI13" s="21">
        <v>105</v>
      </c>
      <c r="AJ13" s="21">
        <v>6.69</v>
      </c>
      <c r="AK13" s="21">
        <v>171</v>
      </c>
      <c r="AL13" s="21">
        <v>6.71</v>
      </c>
      <c r="AM13" s="21">
        <v>105</v>
      </c>
      <c r="AN13" s="21">
        <v>4.8899999999999997</v>
      </c>
      <c r="AO13" s="21">
        <v>2992</v>
      </c>
      <c r="AP13" s="21">
        <v>6.46</v>
      </c>
      <c r="AQ13" s="21">
        <v>0</v>
      </c>
      <c r="AR13" s="21">
        <v>0</v>
      </c>
      <c r="AS13" s="21">
        <f t="shared" si="4"/>
        <v>17619</v>
      </c>
      <c r="AT13" s="21">
        <f t="shared" si="5"/>
        <v>457.15</v>
      </c>
      <c r="AU13" s="21">
        <v>11115</v>
      </c>
      <c r="AV13" s="21">
        <v>64.31</v>
      </c>
      <c r="AW13" s="21">
        <v>31</v>
      </c>
      <c r="AX13" s="21">
        <v>19.23</v>
      </c>
      <c r="AY13" s="21">
        <v>0</v>
      </c>
      <c r="AZ13" s="21">
        <v>0</v>
      </c>
      <c r="BA13" s="21">
        <v>179</v>
      </c>
      <c r="BB13" s="21">
        <v>0.62</v>
      </c>
      <c r="BC13" s="21">
        <v>352</v>
      </c>
      <c r="BD13" s="21">
        <v>15.14</v>
      </c>
      <c r="BE13" s="21">
        <v>473</v>
      </c>
      <c r="BF13" s="21">
        <v>22.64</v>
      </c>
      <c r="BG13" s="21">
        <v>1419</v>
      </c>
      <c r="BH13" s="21">
        <v>33.43</v>
      </c>
      <c r="BI13" s="21">
        <f t="shared" si="6"/>
        <v>2423</v>
      </c>
      <c r="BJ13" s="21">
        <f t="shared" si="7"/>
        <v>71.83</v>
      </c>
      <c r="BK13" s="21">
        <f t="shared" si="8"/>
        <v>20042</v>
      </c>
      <c r="BL13" s="21">
        <f t="shared" si="9"/>
        <v>528.98</v>
      </c>
    </row>
    <row r="14" spans="1:64" x14ac:dyDescent="0.25">
      <c r="A14" s="134">
        <v>7</v>
      </c>
      <c r="B14" s="22" t="s">
        <v>46</v>
      </c>
      <c r="C14" s="21">
        <v>59120</v>
      </c>
      <c r="D14" s="21">
        <v>1601.03</v>
      </c>
      <c r="E14" s="21">
        <v>13863</v>
      </c>
      <c r="F14" s="21">
        <v>421.25</v>
      </c>
      <c r="G14" s="21">
        <v>6129</v>
      </c>
      <c r="H14" s="21">
        <v>299.39999999999998</v>
      </c>
      <c r="I14" s="21">
        <v>2464</v>
      </c>
      <c r="J14" s="21">
        <v>161.99</v>
      </c>
      <c r="K14" s="21">
        <v>1678</v>
      </c>
      <c r="L14" s="21">
        <v>69.75</v>
      </c>
      <c r="M14" s="21">
        <v>0</v>
      </c>
      <c r="N14" s="21">
        <v>0</v>
      </c>
      <c r="O14" s="21">
        <v>0</v>
      </c>
      <c r="P14" s="21">
        <v>0</v>
      </c>
      <c r="Q14" s="21">
        <f t="shared" si="0"/>
        <v>77125</v>
      </c>
      <c r="R14" s="21">
        <f t="shared" si="1"/>
        <v>2254.02</v>
      </c>
      <c r="S14" s="21">
        <v>5683</v>
      </c>
      <c r="T14" s="21">
        <v>587.77</v>
      </c>
      <c r="U14" s="21">
        <v>2766</v>
      </c>
      <c r="V14" s="21">
        <v>930.89</v>
      </c>
      <c r="W14" s="21">
        <v>1131</v>
      </c>
      <c r="X14" s="21">
        <v>763.98</v>
      </c>
      <c r="Y14" s="21">
        <v>0</v>
      </c>
      <c r="Z14" s="21">
        <v>0</v>
      </c>
      <c r="AA14" s="21">
        <v>0</v>
      </c>
      <c r="AB14" s="21">
        <v>0</v>
      </c>
      <c r="AC14" s="21">
        <f t="shared" si="2"/>
        <v>9580</v>
      </c>
      <c r="AD14" s="21">
        <f t="shared" si="3"/>
        <v>2282.64</v>
      </c>
      <c r="AE14" s="21">
        <v>15</v>
      </c>
      <c r="AF14" s="21">
        <v>122.76</v>
      </c>
      <c r="AG14" s="21">
        <v>597</v>
      </c>
      <c r="AH14" s="21">
        <v>15.79</v>
      </c>
      <c r="AI14" s="21">
        <v>500</v>
      </c>
      <c r="AJ14" s="21">
        <v>19.239999999999998</v>
      </c>
      <c r="AK14" s="21">
        <v>788</v>
      </c>
      <c r="AL14" s="21">
        <v>19.86</v>
      </c>
      <c r="AM14" s="21">
        <v>245</v>
      </c>
      <c r="AN14" s="21">
        <v>12.25</v>
      </c>
      <c r="AO14" s="21">
        <v>13376</v>
      </c>
      <c r="AP14" s="21">
        <v>25.78</v>
      </c>
      <c r="AQ14" s="21">
        <v>0</v>
      </c>
      <c r="AR14" s="21">
        <v>0</v>
      </c>
      <c r="AS14" s="21">
        <f t="shared" si="4"/>
        <v>102226</v>
      </c>
      <c r="AT14" s="21">
        <f t="shared" si="5"/>
        <v>4752.3399999999992</v>
      </c>
      <c r="AU14" s="21">
        <v>50065</v>
      </c>
      <c r="AV14" s="21">
        <v>978.36</v>
      </c>
      <c r="AW14" s="21">
        <v>222</v>
      </c>
      <c r="AX14" s="21">
        <v>183.22</v>
      </c>
      <c r="AY14" s="21">
        <v>162</v>
      </c>
      <c r="AZ14" s="21">
        <v>4.2699999999999996</v>
      </c>
      <c r="BA14" s="21">
        <v>969</v>
      </c>
      <c r="BB14" s="21">
        <v>2.87</v>
      </c>
      <c r="BC14" s="21">
        <v>1938</v>
      </c>
      <c r="BD14" s="21">
        <v>14.37</v>
      </c>
      <c r="BE14" s="21">
        <v>2583</v>
      </c>
      <c r="BF14" s="21">
        <v>305</v>
      </c>
      <c r="BG14" s="21">
        <v>7749</v>
      </c>
      <c r="BH14" s="21">
        <v>72.569999999999993</v>
      </c>
      <c r="BI14" s="21">
        <f t="shared" si="6"/>
        <v>13401</v>
      </c>
      <c r="BJ14" s="21">
        <f t="shared" si="7"/>
        <v>399.08</v>
      </c>
      <c r="BK14" s="21">
        <f t="shared" si="8"/>
        <v>115627</v>
      </c>
      <c r="BL14" s="21">
        <f t="shared" si="9"/>
        <v>5151.4199999999992</v>
      </c>
    </row>
    <row r="15" spans="1:64" x14ac:dyDescent="0.25">
      <c r="A15" s="134">
        <v>8</v>
      </c>
      <c r="B15" s="22" t="s">
        <v>47</v>
      </c>
      <c r="C15" s="21">
        <v>40371</v>
      </c>
      <c r="D15" s="21">
        <v>518.33000000000004</v>
      </c>
      <c r="E15" s="21">
        <v>3106</v>
      </c>
      <c r="F15" s="21">
        <v>98.61</v>
      </c>
      <c r="G15" s="21">
        <v>1747</v>
      </c>
      <c r="H15" s="21">
        <v>86.8</v>
      </c>
      <c r="I15" s="21">
        <v>728</v>
      </c>
      <c r="J15" s="21">
        <v>50.93</v>
      </c>
      <c r="K15" s="21">
        <v>488</v>
      </c>
      <c r="L15" s="21">
        <v>23.71</v>
      </c>
      <c r="M15" s="21">
        <v>0</v>
      </c>
      <c r="N15" s="21">
        <v>0</v>
      </c>
      <c r="O15" s="21">
        <v>0</v>
      </c>
      <c r="P15" s="21">
        <v>0</v>
      </c>
      <c r="Q15" s="21">
        <f t="shared" si="0"/>
        <v>44693</v>
      </c>
      <c r="R15" s="21">
        <f t="shared" si="1"/>
        <v>691.58</v>
      </c>
      <c r="S15" s="21">
        <v>4825</v>
      </c>
      <c r="T15" s="21">
        <v>251.92</v>
      </c>
      <c r="U15" s="21">
        <v>450</v>
      </c>
      <c r="V15" s="21">
        <v>444.47</v>
      </c>
      <c r="W15" s="21">
        <v>261</v>
      </c>
      <c r="X15" s="21">
        <v>3.37</v>
      </c>
      <c r="Y15" s="21">
        <v>414</v>
      </c>
      <c r="Z15" s="21">
        <v>3.83</v>
      </c>
      <c r="AA15" s="21">
        <v>0</v>
      </c>
      <c r="AB15" s="21">
        <v>0</v>
      </c>
      <c r="AC15" s="21">
        <f t="shared" si="2"/>
        <v>5950</v>
      </c>
      <c r="AD15" s="21">
        <f t="shared" si="3"/>
        <v>703.59</v>
      </c>
      <c r="AE15" s="21">
        <v>5</v>
      </c>
      <c r="AF15" s="21">
        <v>40.92</v>
      </c>
      <c r="AG15" s="21">
        <v>261</v>
      </c>
      <c r="AH15" s="21">
        <v>7.26</v>
      </c>
      <c r="AI15" s="21">
        <v>195</v>
      </c>
      <c r="AJ15" s="21">
        <v>11.54</v>
      </c>
      <c r="AK15" s="21">
        <v>319</v>
      </c>
      <c r="AL15" s="21">
        <v>11.41</v>
      </c>
      <c r="AM15" s="21">
        <v>196</v>
      </c>
      <c r="AN15" s="21">
        <v>8.67</v>
      </c>
      <c r="AO15" s="21">
        <v>5456</v>
      </c>
      <c r="AP15" s="21">
        <v>11.36</v>
      </c>
      <c r="AQ15" s="21">
        <v>0</v>
      </c>
      <c r="AR15" s="21">
        <v>0</v>
      </c>
      <c r="AS15" s="21">
        <f t="shared" si="4"/>
        <v>57075</v>
      </c>
      <c r="AT15" s="21">
        <f t="shared" si="5"/>
        <v>1486.3300000000002</v>
      </c>
      <c r="AU15" s="21">
        <v>18240</v>
      </c>
      <c r="AV15" s="21">
        <v>156</v>
      </c>
      <c r="AW15" s="21">
        <v>49</v>
      </c>
      <c r="AX15" s="21">
        <v>30.63</v>
      </c>
      <c r="AY15" s="21">
        <v>184</v>
      </c>
      <c r="AZ15" s="21">
        <v>1.1000000000000001</v>
      </c>
      <c r="BA15" s="21">
        <v>1102</v>
      </c>
      <c r="BB15" s="21">
        <v>1.1000000000000001</v>
      </c>
      <c r="BC15" s="21">
        <v>2199</v>
      </c>
      <c r="BD15" s="21">
        <v>54.35</v>
      </c>
      <c r="BE15" s="21">
        <v>2933</v>
      </c>
      <c r="BF15" s="21">
        <v>4.8</v>
      </c>
      <c r="BG15" s="21">
        <v>8799</v>
      </c>
      <c r="BH15" s="21">
        <v>396.63</v>
      </c>
      <c r="BI15" s="21">
        <f t="shared" si="6"/>
        <v>15217</v>
      </c>
      <c r="BJ15" s="21">
        <f t="shared" si="7"/>
        <v>457.98</v>
      </c>
      <c r="BK15" s="21">
        <f t="shared" si="8"/>
        <v>72292</v>
      </c>
      <c r="BL15" s="21">
        <f t="shared" si="9"/>
        <v>1944.3100000000002</v>
      </c>
    </row>
    <row r="16" spans="1:64" x14ac:dyDescent="0.25">
      <c r="A16" s="134">
        <v>9</v>
      </c>
      <c r="B16" s="22" t="s">
        <v>48</v>
      </c>
      <c r="C16" s="21">
        <v>424</v>
      </c>
      <c r="D16" s="21">
        <v>7.82</v>
      </c>
      <c r="E16" s="21">
        <v>140</v>
      </c>
      <c r="F16" s="21">
        <v>9.6999999999999993</v>
      </c>
      <c r="G16" s="21">
        <v>119</v>
      </c>
      <c r="H16" s="21">
        <v>5.15</v>
      </c>
      <c r="I16" s="21">
        <v>47</v>
      </c>
      <c r="J16" s="21">
        <v>2.57</v>
      </c>
      <c r="K16" s="21">
        <v>50</v>
      </c>
      <c r="L16" s="21">
        <v>3.94</v>
      </c>
      <c r="M16" s="21">
        <v>0</v>
      </c>
      <c r="N16" s="21">
        <v>0</v>
      </c>
      <c r="O16" s="21">
        <v>0</v>
      </c>
      <c r="P16" s="21">
        <v>0</v>
      </c>
      <c r="Q16" s="21">
        <f t="shared" si="0"/>
        <v>661</v>
      </c>
      <c r="R16" s="21">
        <f t="shared" si="1"/>
        <v>24.03</v>
      </c>
      <c r="S16" s="21">
        <v>996</v>
      </c>
      <c r="T16" s="21">
        <v>10.68</v>
      </c>
      <c r="U16" s="21">
        <v>39</v>
      </c>
      <c r="V16" s="21">
        <v>15.4</v>
      </c>
      <c r="W16" s="21">
        <v>21</v>
      </c>
      <c r="X16" s="21">
        <v>20.329999999999998</v>
      </c>
      <c r="Y16" s="21">
        <v>36</v>
      </c>
      <c r="Z16" s="21">
        <v>1.57</v>
      </c>
      <c r="AA16" s="21">
        <v>0</v>
      </c>
      <c r="AB16" s="21">
        <v>0</v>
      </c>
      <c r="AC16" s="21">
        <f t="shared" si="2"/>
        <v>1092</v>
      </c>
      <c r="AD16" s="21">
        <f t="shared" si="3"/>
        <v>47.98</v>
      </c>
      <c r="AE16" s="21">
        <v>0</v>
      </c>
      <c r="AF16" s="21">
        <v>0</v>
      </c>
      <c r="AG16" s="21">
        <v>15</v>
      </c>
      <c r="AH16" s="21">
        <v>0.41</v>
      </c>
      <c r="AI16" s="21">
        <v>11</v>
      </c>
      <c r="AJ16" s="21">
        <v>2.88</v>
      </c>
      <c r="AK16" s="21">
        <v>18</v>
      </c>
      <c r="AL16" s="21">
        <v>0.56999999999999995</v>
      </c>
      <c r="AM16" s="21">
        <v>14</v>
      </c>
      <c r="AN16" s="21">
        <v>0.67</v>
      </c>
      <c r="AO16" s="21">
        <v>352</v>
      </c>
      <c r="AP16" s="21">
        <v>0.68</v>
      </c>
      <c r="AQ16" s="21">
        <v>0</v>
      </c>
      <c r="AR16" s="21">
        <v>0</v>
      </c>
      <c r="AS16" s="21">
        <f t="shared" si="4"/>
        <v>2163</v>
      </c>
      <c r="AT16" s="21">
        <f t="shared" si="5"/>
        <v>77.219999999999985</v>
      </c>
      <c r="AU16" s="21">
        <v>950</v>
      </c>
      <c r="AV16" s="21">
        <v>5.54</v>
      </c>
      <c r="AW16" s="21">
        <v>4</v>
      </c>
      <c r="AX16" s="21">
        <v>3.08</v>
      </c>
      <c r="AY16" s="21">
        <v>0</v>
      </c>
      <c r="AZ16" s="21">
        <v>0</v>
      </c>
      <c r="BA16" s="21">
        <v>21</v>
      </c>
      <c r="BB16" s="21">
        <v>0.31</v>
      </c>
      <c r="BC16" s="21">
        <v>41</v>
      </c>
      <c r="BD16" s="21">
        <v>1.84</v>
      </c>
      <c r="BE16" s="21">
        <v>55</v>
      </c>
      <c r="BF16" s="21">
        <v>0.65</v>
      </c>
      <c r="BG16" s="21">
        <v>165</v>
      </c>
      <c r="BH16" s="21">
        <v>6.12</v>
      </c>
      <c r="BI16" s="21">
        <f t="shared" si="6"/>
        <v>282</v>
      </c>
      <c r="BJ16" s="21">
        <f t="shared" si="7"/>
        <v>8.92</v>
      </c>
      <c r="BK16" s="21">
        <f t="shared" si="8"/>
        <v>2445</v>
      </c>
      <c r="BL16" s="21">
        <f t="shared" si="9"/>
        <v>86.139999999999986</v>
      </c>
    </row>
    <row r="17" spans="1:64" x14ac:dyDescent="0.25">
      <c r="A17" s="134">
        <v>10</v>
      </c>
      <c r="B17" s="22" t="s">
        <v>49</v>
      </c>
      <c r="C17" s="21">
        <v>20</v>
      </c>
      <c r="D17" s="21">
        <v>0.35</v>
      </c>
      <c r="E17" s="21">
        <v>18</v>
      </c>
      <c r="F17" s="21">
        <v>1.1200000000000001</v>
      </c>
      <c r="G17" s="21">
        <v>19</v>
      </c>
      <c r="H17" s="21">
        <v>0.54</v>
      </c>
      <c r="I17" s="21">
        <v>9</v>
      </c>
      <c r="J17" s="21">
        <v>0.18</v>
      </c>
      <c r="K17" s="21">
        <v>16</v>
      </c>
      <c r="L17" s="21">
        <v>0.41</v>
      </c>
      <c r="M17" s="21">
        <v>0</v>
      </c>
      <c r="N17" s="21">
        <v>0</v>
      </c>
      <c r="O17" s="21">
        <v>0</v>
      </c>
      <c r="P17" s="21">
        <v>0</v>
      </c>
      <c r="Q17" s="21">
        <f t="shared" si="0"/>
        <v>63</v>
      </c>
      <c r="R17" s="21">
        <f t="shared" si="1"/>
        <v>2.06</v>
      </c>
      <c r="S17" s="21">
        <v>535</v>
      </c>
      <c r="T17" s="21">
        <v>8.6999999999999993</v>
      </c>
      <c r="U17" s="21">
        <v>90</v>
      </c>
      <c r="V17" s="21">
        <v>14.5</v>
      </c>
      <c r="W17" s="21">
        <v>54</v>
      </c>
      <c r="X17" s="21">
        <v>19.14</v>
      </c>
      <c r="Y17" s="21">
        <v>81</v>
      </c>
      <c r="Z17" s="21">
        <v>2.61</v>
      </c>
      <c r="AA17" s="21">
        <v>0</v>
      </c>
      <c r="AB17" s="21">
        <v>0</v>
      </c>
      <c r="AC17" s="21">
        <f t="shared" si="2"/>
        <v>760</v>
      </c>
      <c r="AD17" s="21">
        <f t="shared" si="3"/>
        <v>44.95</v>
      </c>
      <c r="AE17" s="21">
        <v>0</v>
      </c>
      <c r="AF17" s="21">
        <v>0</v>
      </c>
      <c r="AG17" s="21">
        <v>12</v>
      </c>
      <c r="AH17" s="21">
        <v>0.4</v>
      </c>
      <c r="AI17" s="21">
        <v>10</v>
      </c>
      <c r="AJ17" s="21">
        <v>0.69</v>
      </c>
      <c r="AK17" s="21">
        <v>15</v>
      </c>
      <c r="AL17" s="21">
        <v>0.67</v>
      </c>
      <c r="AM17" s="21">
        <v>7</v>
      </c>
      <c r="AN17" s="21">
        <v>0.35</v>
      </c>
      <c r="AO17" s="21">
        <v>176</v>
      </c>
      <c r="AP17" s="21">
        <v>0.34</v>
      </c>
      <c r="AQ17" s="21">
        <v>0</v>
      </c>
      <c r="AR17" s="21">
        <v>0</v>
      </c>
      <c r="AS17" s="21">
        <f t="shared" si="4"/>
        <v>1043</v>
      </c>
      <c r="AT17" s="21">
        <f t="shared" si="5"/>
        <v>49.460000000000008</v>
      </c>
      <c r="AU17" s="21">
        <v>2185</v>
      </c>
      <c r="AV17" s="21">
        <v>12.78</v>
      </c>
      <c r="AW17" s="21">
        <v>11</v>
      </c>
      <c r="AX17" s="21">
        <v>7.1</v>
      </c>
      <c r="AY17" s="21">
        <v>0</v>
      </c>
      <c r="AZ17" s="21">
        <v>0</v>
      </c>
      <c r="BA17" s="21">
        <v>0</v>
      </c>
      <c r="BB17" s="21">
        <v>0</v>
      </c>
      <c r="BC17" s="21">
        <v>10</v>
      </c>
      <c r="BD17" s="21">
        <v>0.3</v>
      </c>
      <c r="BE17" s="21">
        <v>13</v>
      </c>
      <c r="BF17" s="21">
        <v>0.63</v>
      </c>
      <c r="BG17" s="21">
        <v>39</v>
      </c>
      <c r="BH17" s="21">
        <v>3.58</v>
      </c>
      <c r="BI17" s="21">
        <f t="shared" si="6"/>
        <v>62</v>
      </c>
      <c r="BJ17" s="21">
        <f t="shared" si="7"/>
        <v>4.51</v>
      </c>
      <c r="BK17" s="21">
        <f t="shared" si="8"/>
        <v>1105</v>
      </c>
      <c r="BL17" s="21">
        <f t="shared" si="9"/>
        <v>53.970000000000006</v>
      </c>
    </row>
    <row r="18" spans="1:64" x14ac:dyDescent="0.25">
      <c r="A18" s="134">
        <v>11</v>
      </c>
      <c r="B18" s="22" t="s">
        <v>50</v>
      </c>
      <c r="C18" s="21">
        <v>20</v>
      </c>
      <c r="D18" s="21">
        <v>0.36</v>
      </c>
      <c r="E18" s="21">
        <v>22</v>
      </c>
      <c r="F18" s="21">
        <v>1.51</v>
      </c>
      <c r="G18" s="21">
        <v>21</v>
      </c>
      <c r="H18" s="21">
        <v>0.57999999999999996</v>
      </c>
      <c r="I18" s="21">
        <v>9</v>
      </c>
      <c r="J18" s="21">
        <v>0.22</v>
      </c>
      <c r="K18" s="21">
        <v>16</v>
      </c>
      <c r="L18" s="21">
        <v>0.41</v>
      </c>
      <c r="M18" s="21">
        <v>0</v>
      </c>
      <c r="N18" s="21">
        <v>0</v>
      </c>
      <c r="O18" s="21">
        <v>0</v>
      </c>
      <c r="P18" s="21">
        <v>0</v>
      </c>
      <c r="Q18" s="21">
        <f t="shared" si="0"/>
        <v>67</v>
      </c>
      <c r="R18" s="21">
        <f t="shared" si="1"/>
        <v>2.5000000000000004</v>
      </c>
      <c r="S18" s="21">
        <v>562</v>
      </c>
      <c r="T18" s="21">
        <v>10.76</v>
      </c>
      <c r="U18" s="21">
        <v>66</v>
      </c>
      <c r="V18" s="21">
        <v>17.940000000000001</v>
      </c>
      <c r="W18" s="21">
        <v>39</v>
      </c>
      <c r="X18" s="21">
        <v>23.68</v>
      </c>
      <c r="Y18" s="21">
        <v>57</v>
      </c>
      <c r="Z18" s="21">
        <v>3.23</v>
      </c>
      <c r="AA18" s="21">
        <v>0</v>
      </c>
      <c r="AB18" s="21">
        <v>0</v>
      </c>
      <c r="AC18" s="21">
        <f t="shared" si="2"/>
        <v>724</v>
      </c>
      <c r="AD18" s="21">
        <f t="shared" si="3"/>
        <v>55.61</v>
      </c>
      <c r="AE18" s="21">
        <v>0</v>
      </c>
      <c r="AF18" s="21">
        <v>0</v>
      </c>
      <c r="AG18" s="21">
        <v>12</v>
      </c>
      <c r="AH18" s="21">
        <v>0.4</v>
      </c>
      <c r="AI18" s="21">
        <v>10</v>
      </c>
      <c r="AJ18" s="21">
        <v>1.55</v>
      </c>
      <c r="AK18" s="21">
        <v>15</v>
      </c>
      <c r="AL18" s="21">
        <v>0.67</v>
      </c>
      <c r="AM18" s="21">
        <v>7</v>
      </c>
      <c r="AN18" s="21">
        <v>0.4</v>
      </c>
      <c r="AO18" s="21">
        <v>176</v>
      </c>
      <c r="AP18" s="21">
        <v>0.34</v>
      </c>
      <c r="AQ18" s="21">
        <v>0</v>
      </c>
      <c r="AR18" s="21">
        <v>0</v>
      </c>
      <c r="AS18" s="21">
        <f t="shared" si="4"/>
        <v>1011</v>
      </c>
      <c r="AT18" s="21">
        <f t="shared" si="5"/>
        <v>61.47</v>
      </c>
      <c r="AU18" s="21">
        <v>1520</v>
      </c>
      <c r="AV18" s="21">
        <v>8.26</v>
      </c>
      <c r="AW18" s="21">
        <v>8</v>
      </c>
      <c r="AX18" s="21">
        <v>4.59</v>
      </c>
      <c r="AY18" s="21">
        <v>0</v>
      </c>
      <c r="AZ18" s="21">
        <v>0</v>
      </c>
      <c r="BA18" s="21">
        <v>7</v>
      </c>
      <c r="BB18" s="21">
        <v>0.16</v>
      </c>
      <c r="BC18" s="21">
        <v>12</v>
      </c>
      <c r="BD18" s="21">
        <v>0.81</v>
      </c>
      <c r="BE18" s="21">
        <v>10</v>
      </c>
      <c r="BF18" s="21">
        <v>0.06</v>
      </c>
      <c r="BG18" s="21">
        <v>30</v>
      </c>
      <c r="BH18" s="21">
        <v>2.71</v>
      </c>
      <c r="BI18" s="21">
        <f t="shared" si="6"/>
        <v>59</v>
      </c>
      <c r="BJ18" s="21">
        <f t="shared" si="7"/>
        <v>3.74</v>
      </c>
      <c r="BK18" s="21">
        <f t="shared" si="8"/>
        <v>1070</v>
      </c>
      <c r="BL18" s="21">
        <f t="shared" si="9"/>
        <v>65.209999999999994</v>
      </c>
    </row>
    <row r="19" spans="1:64" x14ac:dyDescent="0.25">
      <c r="A19" s="134">
        <v>12</v>
      </c>
      <c r="B19" s="22" t="s">
        <v>51</v>
      </c>
      <c r="C19" s="21">
        <v>829</v>
      </c>
      <c r="D19" s="21">
        <v>20.93</v>
      </c>
      <c r="E19" s="21">
        <v>123</v>
      </c>
      <c r="F19" s="21">
        <v>11.58</v>
      </c>
      <c r="G19" s="21">
        <v>106</v>
      </c>
      <c r="H19" s="21">
        <v>3.53</v>
      </c>
      <c r="I19" s="21">
        <v>41</v>
      </c>
      <c r="J19" s="21">
        <v>1.33</v>
      </c>
      <c r="K19" s="21">
        <v>62</v>
      </c>
      <c r="L19" s="21">
        <v>1.32</v>
      </c>
      <c r="M19" s="21">
        <v>0</v>
      </c>
      <c r="N19" s="21">
        <v>0</v>
      </c>
      <c r="O19" s="21">
        <v>0</v>
      </c>
      <c r="P19" s="21">
        <v>0</v>
      </c>
      <c r="Q19" s="21">
        <f t="shared" si="0"/>
        <v>1055</v>
      </c>
      <c r="R19" s="21">
        <f t="shared" si="1"/>
        <v>35.159999999999997</v>
      </c>
      <c r="S19" s="21">
        <v>1596</v>
      </c>
      <c r="T19" s="21">
        <v>9.3000000000000007</v>
      </c>
      <c r="U19" s="21">
        <v>75</v>
      </c>
      <c r="V19" s="21">
        <v>15.5</v>
      </c>
      <c r="W19" s="21">
        <v>48</v>
      </c>
      <c r="X19" s="21">
        <v>20.46</v>
      </c>
      <c r="Y19" s="21">
        <v>63</v>
      </c>
      <c r="Z19" s="21">
        <v>2.79</v>
      </c>
      <c r="AA19" s="21">
        <v>0</v>
      </c>
      <c r="AB19" s="21">
        <v>0</v>
      </c>
      <c r="AC19" s="21">
        <f t="shared" si="2"/>
        <v>1782</v>
      </c>
      <c r="AD19" s="21">
        <f t="shared" si="3"/>
        <v>48.050000000000004</v>
      </c>
      <c r="AE19" s="21">
        <v>0</v>
      </c>
      <c r="AF19" s="21">
        <v>0</v>
      </c>
      <c r="AG19" s="21">
        <v>15</v>
      </c>
      <c r="AH19" s="21">
        <v>0.42</v>
      </c>
      <c r="AI19" s="21">
        <v>16</v>
      </c>
      <c r="AJ19" s="21">
        <v>1.06</v>
      </c>
      <c r="AK19" s="21">
        <v>26</v>
      </c>
      <c r="AL19" s="21">
        <v>1.06</v>
      </c>
      <c r="AM19" s="21">
        <v>21</v>
      </c>
      <c r="AN19" s="21">
        <v>0.95</v>
      </c>
      <c r="AO19" s="21">
        <v>484</v>
      </c>
      <c r="AP19" s="21">
        <v>1.41</v>
      </c>
      <c r="AQ19" s="21">
        <v>0</v>
      </c>
      <c r="AR19" s="21">
        <v>0</v>
      </c>
      <c r="AS19" s="21">
        <f t="shared" si="4"/>
        <v>3399</v>
      </c>
      <c r="AT19" s="21">
        <f t="shared" si="5"/>
        <v>88.110000000000014</v>
      </c>
      <c r="AU19" s="21">
        <v>1805</v>
      </c>
      <c r="AV19" s="21">
        <v>10.98</v>
      </c>
      <c r="AW19" s="21">
        <v>8</v>
      </c>
      <c r="AX19" s="21">
        <v>6.1</v>
      </c>
      <c r="AY19" s="21">
        <v>0</v>
      </c>
      <c r="AZ19" s="21">
        <v>0</v>
      </c>
      <c r="BA19" s="21">
        <v>0</v>
      </c>
      <c r="BB19" s="21">
        <v>0</v>
      </c>
      <c r="BC19" s="21">
        <v>14</v>
      </c>
      <c r="BD19" s="21">
        <v>0.31</v>
      </c>
      <c r="BE19" s="21">
        <v>17</v>
      </c>
      <c r="BF19" s="21">
        <v>0.41</v>
      </c>
      <c r="BG19" s="21">
        <v>51</v>
      </c>
      <c r="BH19" s="21">
        <v>2.16</v>
      </c>
      <c r="BI19" s="21">
        <f t="shared" si="6"/>
        <v>82</v>
      </c>
      <c r="BJ19" s="21">
        <f t="shared" si="7"/>
        <v>2.88</v>
      </c>
      <c r="BK19" s="21">
        <f t="shared" si="8"/>
        <v>3481</v>
      </c>
      <c r="BL19" s="21">
        <f t="shared" si="9"/>
        <v>90.990000000000009</v>
      </c>
    </row>
    <row r="20" spans="1:64" x14ac:dyDescent="0.25">
      <c r="A20" s="134">
        <v>13</v>
      </c>
      <c r="B20" s="22" t="s">
        <v>52</v>
      </c>
      <c r="C20" s="21">
        <v>50</v>
      </c>
      <c r="D20" s="21">
        <v>2.86</v>
      </c>
      <c r="E20" s="21">
        <v>174</v>
      </c>
      <c r="F20" s="21">
        <v>15.13</v>
      </c>
      <c r="G20" s="21">
        <v>160</v>
      </c>
      <c r="H20" s="21">
        <v>4.6500000000000004</v>
      </c>
      <c r="I20" s="21">
        <v>54</v>
      </c>
      <c r="J20" s="21">
        <v>1.24</v>
      </c>
      <c r="K20" s="21">
        <v>102</v>
      </c>
      <c r="L20" s="21">
        <v>6.63</v>
      </c>
      <c r="M20" s="21">
        <v>0</v>
      </c>
      <c r="N20" s="21">
        <v>0</v>
      </c>
      <c r="O20" s="21">
        <v>0</v>
      </c>
      <c r="P20" s="21">
        <v>0</v>
      </c>
      <c r="Q20" s="21">
        <f t="shared" si="0"/>
        <v>380</v>
      </c>
      <c r="R20" s="21">
        <f t="shared" si="1"/>
        <v>25.86</v>
      </c>
      <c r="S20" s="21">
        <v>2149</v>
      </c>
      <c r="T20" s="21">
        <v>49.11</v>
      </c>
      <c r="U20" s="21">
        <v>72</v>
      </c>
      <c r="V20" s="21">
        <v>89.6</v>
      </c>
      <c r="W20" s="21">
        <v>39</v>
      </c>
      <c r="X20" s="21">
        <v>63.27</v>
      </c>
      <c r="Y20" s="21">
        <v>0</v>
      </c>
      <c r="Z20" s="21">
        <v>0</v>
      </c>
      <c r="AA20" s="21">
        <v>0</v>
      </c>
      <c r="AB20" s="21">
        <v>0</v>
      </c>
      <c r="AC20" s="21">
        <f t="shared" si="2"/>
        <v>2260</v>
      </c>
      <c r="AD20" s="21">
        <f t="shared" si="3"/>
        <v>201.98</v>
      </c>
      <c r="AE20" s="21">
        <v>0</v>
      </c>
      <c r="AF20" s="21">
        <v>0</v>
      </c>
      <c r="AG20" s="21">
        <v>72</v>
      </c>
      <c r="AH20" s="21">
        <v>2.4</v>
      </c>
      <c r="AI20" s="21">
        <v>48</v>
      </c>
      <c r="AJ20" s="21">
        <v>2.94</v>
      </c>
      <c r="AK20" s="21">
        <v>70</v>
      </c>
      <c r="AL20" s="21">
        <v>2.86</v>
      </c>
      <c r="AM20" s="21">
        <v>42</v>
      </c>
      <c r="AN20" s="21">
        <v>2.27</v>
      </c>
      <c r="AO20" s="21">
        <v>1056</v>
      </c>
      <c r="AP20" s="21">
        <v>1.88</v>
      </c>
      <c r="AQ20" s="21">
        <v>0</v>
      </c>
      <c r="AR20" s="21">
        <v>0</v>
      </c>
      <c r="AS20" s="21">
        <f t="shared" si="4"/>
        <v>3928</v>
      </c>
      <c r="AT20" s="21">
        <f t="shared" si="5"/>
        <v>240.19</v>
      </c>
      <c r="AU20" s="21">
        <v>1710</v>
      </c>
      <c r="AV20" s="21">
        <v>10.5</v>
      </c>
      <c r="AW20" s="21">
        <v>7</v>
      </c>
      <c r="AX20" s="21">
        <v>5.83</v>
      </c>
      <c r="AY20" s="21">
        <v>18</v>
      </c>
      <c r="AZ20" s="21">
        <v>0.1</v>
      </c>
      <c r="BA20" s="21">
        <v>114</v>
      </c>
      <c r="BB20" s="21">
        <v>0.23</v>
      </c>
      <c r="BC20" s="21">
        <v>227</v>
      </c>
      <c r="BD20" s="21">
        <v>0.79</v>
      </c>
      <c r="BE20" s="21">
        <v>300</v>
      </c>
      <c r="BF20" s="21">
        <v>1.97</v>
      </c>
      <c r="BG20" s="21">
        <v>900</v>
      </c>
      <c r="BH20" s="21">
        <v>43.89</v>
      </c>
      <c r="BI20" s="21">
        <f t="shared" si="6"/>
        <v>1559</v>
      </c>
      <c r="BJ20" s="21">
        <f t="shared" si="7"/>
        <v>46.980000000000004</v>
      </c>
      <c r="BK20" s="21">
        <f t="shared" si="8"/>
        <v>5487</v>
      </c>
      <c r="BL20" s="21">
        <f t="shared" si="9"/>
        <v>287.17</v>
      </c>
    </row>
    <row r="21" spans="1:64" x14ac:dyDescent="0.25">
      <c r="A21" s="134">
        <v>14</v>
      </c>
      <c r="B21" s="22" t="s">
        <v>53</v>
      </c>
      <c r="C21" s="21">
        <v>120</v>
      </c>
      <c r="D21" s="21">
        <v>19.32</v>
      </c>
      <c r="E21" s="21">
        <v>72</v>
      </c>
      <c r="F21" s="21">
        <v>5.12</v>
      </c>
      <c r="G21" s="21">
        <v>68</v>
      </c>
      <c r="H21" s="21">
        <v>2.08</v>
      </c>
      <c r="I21" s="21">
        <v>36</v>
      </c>
      <c r="J21" s="21">
        <v>1.04</v>
      </c>
      <c r="K21" s="21">
        <v>68</v>
      </c>
      <c r="L21" s="21">
        <v>1.4</v>
      </c>
      <c r="M21" s="21">
        <v>0</v>
      </c>
      <c r="N21" s="21">
        <v>0</v>
      </c>
      <c r="O21" s="21">
        <v>0</v>
      </c>
      <c r="P21" s="21">
        <v>0</v>
      </c>
      <c r="Q21" s="21">
        <f t="shared" si="0"/>
        <v>296</v>
      </c>
      <c r="R21" s="21">
        <f t="shared" si="1"/>
        <v>26.88</v>
      </c>
      <c r="S21" s="21">
        <v>1958</v>
      </c>
      <c r="T21" s="21">
        <v>23.78</v>
      </c>
      <c r="U21" s="21">
        <v>96</v>
      </c>
      <c r="V21" s="21">
        <v>7.84</v>
      </c>
      <c r="W21" s="21">
        <v>57</v>
      </c>
      <c r="X21" s="21">
        <v>13.87</v>
      </c>
      <c r="Y21" s="21">
        <v>93</v>
      </c>
      <c r="Z21" s="21">
        <v>1.19</v>
      </c>
      <c r="AA21" s="21">
        <v>0</v>
      </c>
      <c r="AB21" s="21">
        <v>0</v>
      </c>
      <c r="AC21" s="21">
        <f t="shared" si="2"/>
        <v>2204</v>
      </c>
      <c r="AD21" s="21">
        <f t="shared" si="3"/>
        <v>46.68</v>
      </c>
      <c r="AE21" s="21">
        <v>0</v>
      </c>
      <c r="AF21" s="21">
        <v>0</v>
      </c>
      <c r="AG21" s="21">
        <v>42</v>
      </c>
      <c r="AH21" s="21">
        <v>1.1200000000000001</v>
      </c>
      <c r="AI21" s="21">
        <v>46</v>
      </c>
      <c r="AJ21" s="21">
        <v>3.17</v>
      </c>
      <c r="AK21" s="21">
        <v>68</v>
      </c>
      <c r="AL21" s="21">
        <v>3.17</v>
      </c>
      <c r="AM21" s="21">
        <v>28</v>
      </c>
      <c r="AN21" s="21">
        <v>1.4</v>
      </c>
      <c r="AO21" s="21">
        <v>858</v>
      </c>
      <c r="AP21" s="21">
        <v>8.3000000000000007</v>
      </c>
      <c r="AQ21" s="21">
        <v>0</v>
      </c>
      <c r="AR21" s="21">
        <v>0</v>
      </c>
      <c r="AS21" s="21">
        <f t="shared" si="4"/>
        <v>3542</v>
      </c>
      <c r="AT21" s="21">
        <f t="shared" si="5"/>
        <v>90.720000000000013</v>
      </c>
      <c r="AU21" s="21">
        <v>7220</v>
      </c>
      <c r="AV21" s="21">
        <v>30.12</v>
      </c>
      <c r="AW21" s="21">
        <v>12</v>
      </c>
      <c r="AX21" s="21">
        <v>7.77</v>
      </c>
      <c r="AY21" s="21">
        <v>0</v>
      </c>
      <c r="AZ21" s="21">
        <v>0</v>
      </c>
      <c r="BA21" s="21">
        <v>0</v>
      </c>
      <c r="BB21" s="21">
        <v>0</v>
      </c>
      <c r="BC21" s="21">
        <v>212</v>
      </c>
      <c r="BD21" s="21">
        <v>2.2400000000000002</v>
      </c>
      <c r="BE21" s="21">
        <v>284</v>
      </c>
      <c r="BF21" s="21">
        <v>7.26</v>
      </c>
      <c r="BG21" s="21">
        <v>852</v>
      </c>
      <c r="BH21" s="21">
        <v>34.94</v>
      </c>
      <c r="BI21" s="21">
        <f t="shared" si="6"/>
        <v>1348</v>
      </c>
      <c r="BJ21" s="21">
        <f t="shared" si="7"/>
        <v>44.44</v>
      </c>
      <c r="BK21" s="21">
        <f t="shared" si="8"/>
        <v>4890</v>
      </c>
      <c r="BL21" s="21">
        <f t="shared" si="9"/>
        <v>135.16000000000003</v>
      </c>
    </row>
    <row r="22" spans="1:64" x14ac:dyDescent="0.25">
      <c r="A22" s="134">
        <v>15</v>
      </c>
      <c r="B22" s="22" t="s">
        <v>54</v>
      </c>
      <c r="C22" s="21"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f t="shared" si="0"/>
        <v>0</v>
      </c>
      <c r="R22" s="21">
        <f t="shared" si="1"/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f t="shared" si="2"/>
        <v>0</v>
      </c>
      <c r="AD22" s="21">
        <f t="shared" si="3"/>
        <v>0</v>
      </c>
      <c r="AE22" s="21">
        <v>0</v>
      </c>
      <c r="AF22" s="21">
        <v>0</v>
      </c>
      <c r="AG22" s="21">
        <v>0</v>
      </c>
      <c r="AH22" s="21">
        <v>0</v>
      </c>
      <c r="AI22" s="21">
        <v>0</v>
      </c>
      <c r="AJ22" s="21">
        <v>0</v>
      </c>
      <c r="AK22" s="21">
        <v>0</v>
      </c>
      <c r="AL22" s="21">
        <v>0</v>
      </c>
      <c r="AM22" s="21">
        <v>0</v>
      </c>
      <c r="AN22" s="21">
        <v>0</v>
      </c>
      <c r="AO22" s="21">
        <v>0</v>
      </c>
      <c r="AP22" s="21">
        <v>0</v>
      </c>
      <c r="AQ22" s="21">
        <v>0</v>
      </c>
      <c r="AR22" s="21">
        <v>0</v>
      </c>
      <c r="AS22" s="21">
        <f t="shared" si="4"/>
        <v>0</v>
      </c>
      <c r="AT22" s="21">
        <f t="shared" si="5"/>
        <v>0</v>
      </c>
      <c r="AU22" s="21">
        <v>0</v>
      </c>
      <c r="AV22" s="21">
        <v>0</v>
      </c>
      <c r="AW22" s="21">
        <v>0</v>
      </c>
      <c r="AX22" s="21">
        <v>0</v>
      </c>
      <c r="AY22" s="21">
        <v>0</v>
      </c>
      <c r="AZ22" s="21">
        <v>0</v>
      </c>
      <c r="BA22" s="21">
        <v>0</v>
      </c>
      <c r="BB22" s="21">
        <v>0</v>
      </c>
      <c r="BC22" s="21">
        <v>0</v>
      </c>
      <c r="BD22" s="21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f t="shared" si="6"/>
        <v>0</v>
      </c>
      <c r="BJ22" s="21">
        <f t="shared" si="7"/>
        <v>0</v>
      </c>
      <c r="BK22" s="21">
        <f t="shared" si="8"/>
        <v>0</v>
      </c>
      <c r="BL22" s="21">
        <f t="shared" si="9"/>
        <v>0</v>
      </c>
    </row>
    <row r="23" spans="1:64" x14ac:dyDescent="0.25">
      <c r="A23" s="134">
        <v>16</v>
      </c>
      <c r="B23" s="22" t="s">
        <v>55</v>
      </c>
      <c r="C23" s="21">
        <v>1696</v>
      </c>
      <c r="D23" s="21">
        <v>31.74</v>
      </c>
      <c r="E23" s="21">
        <v>405</v>
      </c>
      <c r="F23" s="21">
        <v>20.71</v>
      </c>
      <c r="G23" s="21">
        <v>178</v>
      </c>
      <c r="H23" s="21">
        <v>6.97</v>
      </c>
      <c r="I23" s="21">
        <v>90</v>
      </c>
      <c r="J23" s="21">
        <v>2.6</v>
      </c>
      <c r="K23" s="21">
        <v>170</v>
      </c>
      <c r="L23" s="21">
        <v>3.5</v>
      </c>
      <c r="M23" s="21">
        <v>0</v>
      </c>
      <c r="N23" s="21">
        <v>0</v>
      </c>
      <c r="O23" s="21">
        <v>0</v>
      </c>
      <c r="P23" s="21">
        <v>0</v>
      </c>
      <c r="Q23" s="21">
        <f t="shared" si="0"/>
        <v>2361</v>
      </c>
      <c r="R23" s="21">
        <f t="shared" si="1"/>
        <v>58.550000000000004</v>
      </c>
      <c r="S23" s="21">
        <v>2390</v>
      </c>
      <c r="T23" s="21">
        <v>128.94999999999999</v>
      </c>
      <c r="U23" s="21">
        <v>294</v>
      </c>
      <c r="V23" s="21">
        <v>338.56</v>
      </c>
      <c r="W23" s="21">
        <v>216</v>
      </c>
      <c r="X23" s="21">
        <v>147.75</v>
      </c>
      <c r="Y23" s="21">
        <v>0</v>
      </c>
      <c r="Z23" s="21">
        <v>0</v>
      </c>
      <c r="AA23" s="21">
        <v>0</v>
      </c>
      <c r="AB23" s="21">
        <v>0</v>
      </c>
      <c r="AC23" s="21">
        <f t="shared" si="2"/>
        <v>2900</v>
      </c>
      <c r="AD23" s="21">
        <f t="shared" si="3"/>
        <v>615.26</v>
      </c>
      <c r="AE23" s="21">
        <v>0</v>
      </c>
      <c r="AF23" s="21">
        <v>0</v>
      </c>
      <c r="AG23" s="21">
        <v>66</v>
      </c>
      <c r="AH23" s="21">
        <v>1.76</v>
      </c>
      <c r="AI23" s="21">
        <v>67</v>
      </c>
      <c r="AJ23" s="21">
        <v>4.7300000000000004</v>
      </c>
      <c r="AK23" s="21">
        <v>100</v>
      </c>
      <c r="AL23" s="21">
        <v>4.6399999999999997</v>
      </c>
      <c r="AM23" s="21">
        <v>70</v>
      </c>
      <c r="AN23" s="21">
        <v>3.5</v>
      </c>
      <c r="AO23" s="21">
        <v>1320</v>
      </c>
      <c r="AP23" s="21">
        <v>2.52</v>
      </c>
      <c r="AQ23" s="21">
        <v>0</v>
      </c>
      <c r="AR23" s="21">
        <v>0</v>
      </c>
      <c r="AS23" s="21">
        <f t="shared" si="4"/>
        <v>6884</v>
      </c>
      <c r="AT23" s="21">
        <f t="shared" si="5"/>
        <v>690.95999999999992</v>
      </c>
      <c r="AU23" s="21">
        <v>9785</v>
      </c>
      <c r="AV23" s="21">
        <v>40.630000000000003</v>
      </c>
      <c r="AW23" s="21">
        <v>20</v>
      </c>
      <c r="AX23" s="21">
        <v>12.63</v>
      </c>
      <c r="AY23" s="21">
        <v>114</v>
      </c>
      <c r="AZ23" s="21">
        <v>3.76</v>
      </c>
      <c r="BA23" s="21">
        <v>0</v>
      </c>
      <c r="BB23" s="21">
        <v>0</v>
      </c>
      <c r="BC23" s="21">
        <v>1341</v>
      </c>
      <c r="BD23" s="21">
        <v>7.36</v>
      </c>
      <c r="BE23" s="21">
        <v>1787</v>
      </c>
      <c r="BF23" s="21">
        <v>159.01</v>
      </c>
      <c r="BG23" s="21">
        <v>5361</v>
      </c>
      <c r="BH23" s="21">
        <v>108.59</v>
      </c>
      <c r="BI23" s="21">
        <f t="shared" si="6"/>
        <v>8603</v>
      </c>
      <c r="BJ23" s="21">
        <f t="shared" si="7"/>
        <v>278.72000000000003</v>
      </c>
      <c r="BK23" s="21">
        <f t="shared" si="8"/>
        <v>15487</v>
      </c>
      <c r="BL23" s="21">
        <f t="shared" si="9"/>
        <v>969.68</v>
      </c>
    </row>
    <row r="24" spans="1:64" x14ac:dyDescent="0.25">
      <c r="A24" s="134">
        <v>17</v>
      </c>
      <c r="B24" s="22" t="s">
        <v>56</v>
      </c>
      <c r="C24" s="21">
        <v>428</v>
      </c>
      <c r="D24" s="21">
        <v>4.83</v>
      </c>
      <c r="E24" s="21">
        <v>100</v>
      </c>
      <c r="F24" s="21">
        <v>15.48</v>
      </c>
      <c r="G24" s="21">
        <v>68</v>
      </c>
      <c r="H24" s="21">
        <v>3.92</v>
      </c>
      <c r="I24" s="21">
        <v>18</v>
      </c>
      <c r="J24" s="21">
        <v>0.52</v>
      </c>
      <c r="K24" s="21">
        <v>34</v>
      </c>
      <c r="L24" s="21">
        <v>0.72</v>
      </c>
      <c r="M24" s="21">
        <v>0</v>
      </c>
      <c r="N24" s="21">
        <v>0</v>
      </c>
      <c r="O24" s="21">
        <v>0</v>
      </c>
      <c r="P24" s="21">
        <v>0</v>
      </c>
      <c r="Q24" s="21">
        <f t="shared" si="0"/>
        <v>580</v>
      </c>
      <c r="R24" s="21">
        <f t="shared" si="1"/>
        <v>21.55</v>
      </c>
      <c r="S24" s="21">
        <v>416</v>
      </c>
      <c r="T24" s="21">
        <v>111.01</v>
      </c>
      <c r="U24" s="21">
        <v>108</v>
      </c>
      <c r="V24" s="21">
        <v>384.77</v>
      </c>
      <c r="W24" s="21">
        <v>36</v>
      </c>
      <c r="X24" s="21">
        <v>4.1900000000000004</v>
      </c>
      <c r="Y24" s="21">
        <v>0</v>
      </c>
      <c r="Z24" s="21">
        <v>0</v>
      </c>
      <c r="AA24" s="21">
        <v>0</v>
      </c>
      <c r="AB24" s="21">
        <v>0</v>
      </c>
      <c r="AC24" s="21">
        <f t="shared" si="2"/>
        <v>560</v>
      </c>
      <c r="AD24" s="21">
        <f t="shared" si="3"/>
        <v>499.96999999999997</v>
      </c>
      <c r="AE24" s="21">
        <v>0</v>
      </c>
      <c r="AF24" s="21">
        <v>0</v>
      </c>
      <c r="AG24" s="21">
        <v>24</v>
      </c>
      <c r="AH24" s="21">
        <v>0.68</v>
      </c>
      <c r="AI24" s="21">
        <v>11</v>
      </c>
      <c r="AJ24" s="21">
        <v>1.03</v>
      </c>
      <c r="AK24" s="21">
        <v>18</v>
      </c>
      <c r="AL24" s="21">
        <v>0.78</v>
      </c>
      <c r="AM24" s="21">
        <v>14</v>
      </c>
      <c r="AN24" s="21">
        <v>0.62</v>
      </c>
      <c r="AO24" s="21">
        <v>352</v>
      </c>
      <c r="AP24" s="21">
        <v>1.53</v>
      </c>
      <c r="AQ24" s="21">
        <v>0</v>
      </c>
      <c r="AR24" s="21">
        <v>0</v>
      </c>
      <c r="AS24" s="21">
        <f t="shared" si="4"/>
        <v>1559</v>
      </c>
      <c r="AT24" s="21">
        <f t="shared" si="5"/>
        <v>526.15999999999985</v>
      </c>
      <c r="AU24" s="21">
        <v>6745</v>
      </c>
      <c r="AV24" s="21">
        <v>22.93</v>
      </c>
      <c r="AW24" s="21">
        <v>6</v>
      </c>
      <c r="AX24" s="21">
        <v>3.65</v>
      </c>
      <c r="AY24" s="21">
        <v>0</v>
      </c>
      <c r="AZ24" s="21">
        <v>0</v>
      </c>
      <c r="BA24" s="21">
        <v>200</v>
      </c>
      <c r="BB24" s="21">
        <v>0.12</v>
      </c>
      <c r="BC24" s="21">
        <v>604</v>
      </c>
      <c r="BD24" s="21">
        <v>1.2</v>
      </c>
      <c r="BE24" s="21">
        <v>914</v>
      </c>
      <c r="BF24" s="21">
        <v>47.94</v>
      </c>
      <c r="BG24" s="21">
        <v>2742</v>
      </c>
      <c r="BH24" s="21">
        <v>93.42</v>
      </c>
      <c r="BI24" s="21">
        <f t="shared" si="6"/>
        <v>4460</v>
      </c>
      <c r="BJ24" s="21">
        <f t="shared" si="7"/>
        <v>142.68</v>
      </c>
      <c r="BK24" s="21">
        <f t="shared" si="8"/>
        <v>6019</v>
      </c>
      <c r="BL24" s="21">
        <f t="shared" si="9"/>
        <v>668.83999999999992</v>
      </c>
    </row>
    <row r="25" spans="1:64" x14ac:dyDescent="0.25">
      <c r="A25" s="134">
        <v>18</v>
      </c>
      <c r="B25" s="22" t="s">
        <v>57</v>
      </c>
      <c r="C25" s="21">
        <v>30</v>
      </c>
      <c r="D25" s="21">
        <v>0.55000000000000004</v>
      </c>
      <c r="E25" s="21">
        <v>24</v>
      </c>
      <c r="F25" s="21">
        <v>1.68</v>
      </c>
      <c r="G25" s="21">
        <v>23</v>
      </c>
      <c r="H25" s="21">
        <v>0.57999999999999996</v>
      </c>
      <c r="I25" s="21">
        <v>9</v>
      </c>
      <c r="J25" s="21">
        <v>0.18</v>
      </c>
      <c r="K25" s="21">
        <v>17</v>
      </c>
      <c r="L25" s="21">
        <v>0.41</v>
      </c>
      <c r="M25" s="21">
        <v>0</v>
      </c>
      <c r="N25" s="21">
        <v>0</v>
      </c>
      <c r="O25" s="21">
        <v>0</v>
      </c>
      <c r="P25" s="21">
        <v>0</v>
      </c>
      <c r="Q25" s="21">
        <f t="shared" si="0"/>
        <v>80</v>
      </c>
      <c r="R25" s="21">
        <f t="shared" si="1"/>
        <v>2.8200000000000003</v>
      </c>
      <c r="S25" s="21">
        <v>299</v>
      </c>
      <c r="T25" s="21">
        <v>12.84</v>
      </c>
      <c r="U25" s="21">
        <v>39</v>
      </c>
      <c r="V25" s="21">
        <v>3.4</v>
      </c>
      <c r="W25" s="21">
        <v>24</v>
      </c>
      <c r="X25" s="21">
        <v>17.690000000000001</v>
      </c>
      <c r="Y25" s="21">
        <v>33</v>
      </c>
      <c r="Z25" s="21">
        <v>0.41</v>
      </c>
      <c r="AA25" s="21">
        <v>0</v>
      </c>
      <c r="AB25" s="21">
        <v>0</v>
      </c>
      <c r="AC25" s="21">
        <f t="shared" si="2"/>
        <v>395</v>
      </c>
      <c r="AD25" s="21">
        <f t="shared" si="3"/>
        <v>34.339999999999996</v>
      </c>
      <c r="AE25" s="21">
        <v>0</v>
      </c>
      <c r="AF25" s="21">
        <v>0</v>
      </c>
      <c r="AG25" s="21">
        <v>6</v>
      </c>
      <c r="AH25" s="21">
        <v>0.15</v>
      </c>
      <c r="AI25" s="21">
        <v>5</v>
      </c>
      <c r="AJ25" s="21">
        <v>0.19</v>
      </c>
      <c r="AK25" s="21">
        <v>8</v>
      </c>
      <c r="AL25" s="21">
        <v>0.19</v>
      </c>
      <c r="AM25" s="21">
        <v>7</v>
      </c>
      <c r="AN25" s="21">
        <v>0.32</v>
      </c>
      <c r="AO25" s="21">
        <v>132</v>
      </c>
      <c r="AP25" s="21">
        <v>0.3</v>
      </c>
      <c r="AQ25" s="21">
        <v>0</v>
      </c>
      <c r="AR25" s="21">
        <v>0</v>
      </c>
      <c r="AS25" s="21">
        <f t="shared" si="4"/>
        <v>633</v>
      </c>
      <c r="AT25" s="21">
        <f t="shared" si="5"/>
        <v>38.309999999999988</v>
      </c>
      <c r="AU25" s="21">
        <v>950</v>
      </c>
      <c r="AV25" s="21">
        <v>4.82</v>
      </c>
      <c r="AW25" s="21">
        <v>5</v>
      </c>
      <c r="AX25" s="21">
        <v>2.68</v>
      </c>
      <c r="AY25" s="21">
        <v>1</v>
      </c>
      <c r="AZ25" s="21">
        <v>0.09</v>
      </c>
      <c r="BA25" s="21">
        <v>6</v>
      </c>
      <c r="BB25" s="21">
        <v>0.33</v>
      </c>
      <c r="BC25" s="21">
        <v>12</v>
      </c>
      <c r="BD25" s="21">
        <v>1.27</v>
      </c>
      <c r="BE25" s="21">
        <v>16</v>
      </c>
      <c r="BF25" s="21">
        <v>1.03</v>
      </c>
      <c r="BG25" s="21">
        <v>48</v>
      </c>
      <c r="BH25" s="21">
        <v>1.73</v>
      </c>
      <c r="BI25" s="21">
        <f t="shared" si="6"/>
        <v>83</v>
      </c>
      <c r="BJ25" s="21">
        <f t="shared" si="7"/>
        <v>4.4499999999999993</v>
      </c>
      <c r="BK25" s="21">
        <f t="shared" si="8"/>
        <v>716</v>
      </c>
      <c r="BL25" s="21">
        <f t="shared" si="9"/>
        <v>42.759999999999991</v>
      </c>
    </row>
    <row r="26" spans="1:64" x14ac:dyDescent="0.25">
      <c r="A26" s="134">
        <v>19</v>
      </c>
      <c r="B26" s="22" t="s">
        <v>58</v>
      </c>
      <c r="C26" s="21">
        <v>0</v>
      </c>
      <c r="D26" s="21">
        <v>0</v>
      </c>
      <c r="E26" s="21">
        <v>56</v>
      </c>
      <c r="F26" s="21">
        <v>4.2300000000000004</v>
      </c>
      <c r="G26" s="21">
        <v>52</v>
      </c>
      <c r="H26" s="21">
        <v>1.32</v>
      </c>
      <c r="I26" s="21">
        <v>18</v>
      </c>
      <c r="J26" s="21">
        <v>0.4</v>
      </c>
      <c r="K26" s="21">
        <v>38</v>
      </c>
      <c r="L26" s="21">
        <v>0.66</v>
      </c>
      <c r="M26" s="21">
        <v>0</v>
      </c>
      <c r="N26" s="21">
        <v>0</v>
      </c>
      <c r="O26" s="21">
        <v>0</v>
      </c>
      <c r="P26" s="21">
        <v>0</v>
      </c>
      <c r="Q26" s="21">
        <f t="shared" si="0"/>
        <v>112</v>
      </c>
      <c r="R26" s="21">
        <f t="shared" si="1"/>
        <v>5.2900000000000009</v>
      </c>
      <c r="S26" s="21">
        <v>210</v>
      </c>
      <c r="T26" s="21">
        <v>19.73</v>
      </c>
      <c r="U26" s="21">
        <v>45</v>
      </c>
      <c r="V26" s="21">
        <v>2.0499999999999998</v>
      </c>
      <c r="W26" s="21">
        <v>0</v>
      </c>
      <c r="X26" s="21">
        <v>0</v>
      </c>
      <c r="Y26" s="21">
        <v>0</v>
      </c>
      <c r="Z26" s="21">
        <v>0</v>
      </c>
      <c r="AA26" s="21">
        <v>0</v>
      </c>
      <c r="AB26" s="21">
        <v>0</v>
      </c>
      <c r="AC26" s="21">
        <f t="shared" si="2"/>
        <v>255</v>
      </c>
      <c r="AD26" s="21">
        <f t="shared" si="3"/>
        <v>21.78</v>
      </c>
      <c r="AE26" s="21">
        <v>0</v>
      </c>
      <c r="AF26" s="21">
        <v>0</v>
      </c>
      <c r="AG26" s="21">
        <v>18</v>
      </c>
      <c r="AH26" s="21">
        <v>0.56000000000000005</v>
      </c>
      <c r="AI26" s="21">
        <v>14</v>
      </c>
      <c r="AJ26" s="21">
        <v>0.92</v>
      </c>
      <c r="AK26" s="21">
        <v>20</v>
      </c>
      <c r="AL26" s="21">
        <v>0.88</v>
      </c>
      <c r="AM26" s="21">
        <v>14</v>
      </c>
      <c r="AN26" s="21">
        <v>0.75</v>
      </c>
      <c r="AO26" s="21">
        <v>308</v>
      </c>
      <c r="AP26" s="21">
        <v>0.6</v>
      </c>
      <c r="AQ26" s="21">
        <v>0</v>
      </c>
      <c r="AR26" s="21">
        <v>0</v>
      </c>
      <c r="AS26" s="21">
        <f t="shared" si="4"/>
        <v>741</v>
      </c>
      <c r="AT26" s="21">
        <f t="shared" si="5"/>
        <v>30.78</v>
      </c>
      <c r="AU26" s="21">
        <v>1235</v>
      </c>
      <c r="AV26" s="21">
        <v>4.8</v>
      </c>
      <c r="AW26" s="21">
        <v>6</v>
      </c>
      <c r="AX26" s="21">
        <v>2.66</v>
      </c>
      <c r="AY26" s="21">
        <v>0</v>
      </c>
      <c r="AZ26" s="21">
        <v>0</v>
      </c>
      <c r="BA26" s="21">
        <v>0</v>
      </c>
      <c r="BB26" s="21">
        <v>0</v>
      </c>
      <c r="BC26" s="21">
        <v>0</v>
      </c>
      <c r="BD26" s="21">
        <v>0</v>
      </c>
      <c r="BE26" s="21">
        <v>0</v>
      </c>
      <c r="BF26" s="21">
        <v>0</v>
      </c>
      <c r="BG26" s="21">
        <v>0</v>
      </c>
      <c r="BH26" s="21">
        <v>38.9</v>
      </c>
      <c r="BI26" s="21">
        <f t="shared" si="6"/>
        <v>0</v>
      </c>
      <c r="BJ26" s="21">
        <f t="shared" si="7"/>
        <v>38.9</v>
      </c>
      <c r="BK26" s="21">
        <f t="shared" si="8"/>
        <v>741</v>
      </c>
      <c r="BL26" s="21">
        <f t="shared" si="9"/>
        <v>69.680000000000007</v>
      </c>
    </row>
    <row r="27" spans="1:64" x14ac:dyDescent="0.25">
      <c r="A27" s="134">
        <v>20</v>
      </c>
      <c r="B27" s="22" t="s">
        <v>59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f t="shared" si="0"/>
        <v>0</v>
      </c>
      <c r="R27" s="21">
        <f t="shared" si="1"/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21">
        <f t="shared" si="2"/>
        <v>0</v>
      </c>
      <c r="AD27" s="21">
        <f t="shared" si="3"/>
        <v>0</v>
      </c>
      <c r="AE27" s="21">
        <v>0</v>
      </c>
      <c r="AF27" s="21">
        <v>0</v>
      </c>
      <c r="AG27" s="21">
        <v>0</v>
      </c>
      <c r="AH27" s="21">
        <v>0</v>
      </c>
      <c r="AI27" s="21">
        <v>0</v>
      </c>
      <c r="AJ27" s="21">
        <v>0</v>
      </c>
      <c r="AK27" s="21">
        <v>0</v>
      </c>
      <c r="AL27" s="21">
        <v>0</v>
      </c>
      <c r="AM27" s="21">
        <v>0</v>
      </c>
      <c r="AN27" s="21">
        <v>0</v>
      </c>
      <c r="AO27" s="21">
        <v>0</v>
      </c>
      <c r="AP27" s="21">
        <v>0</v>
      </c>
      <c r="AQ27" s="21">
        <v>0</v>
      </c>
      <c r="AR27" s="21">
        <v>0</v>
      </c>
      <c r="AS27" s="21">
        <f t="shared" si="4"/>
        <v>0</v>
      </c>
      <c r="AT27" s="21">
        <f t="shared" si="5"/>
        <v>0</v>
      </c>
      <c r="AU27" s="21">
        <v>0</v>
      </c>
      <c r="AV27" s="21">
        <v>0</v>
      </c>
      <c r="AW27" s="21">
        <v>0</v>
      </c>
      <c r="AX27" s="21">
        <v>0</v>
      </c>
      <c r="AY27" s="21">
        <v>0</v>
      </c>
      <c r="AZ27" s="21">
        <v>0</v>
      </c>
      <c r="BA27" s="21">
        <v>0</v>
      </c>
      <c r="BB27" s="21">
        <v>0</v>
      </c>
      <c r="BC27" s="21">
        <v>0</v>
      </c>
      <c r="BD27" s="21">
        <v>0</v>
      </c>
      <c r="BE27" s="21">
        <v>0</v>
      </c>
      <c r="BF27" s="21">
        <v>0</v>
      </c>
      <c r="BG27" s="21">
        <v>0</v>
      </c>
      <c r="BH27" s="21">
        <v>0</v>
      </c>
      <c r="BI27" s="21">
        <f t="shared" si="6"/>
        <v>0</v>
      </c>
      <c r="BJ27" s="21">
        <f t="shared" si="7"/>
        <v>0</v>
      </c>
      <c r="BK27" s="21">
        <f t="shared" si="8"/>
        <v>0</v>
      </c>
      <c r="BL27" s="21">
        <f t="shared" si="9"/>
        <v>0</v>
      </c>
    </row>
    <row r="28" spans="1:64" x14ac:dyDescent="0.25">
      <c r="A28" s="134">
        <v>21</v>
      </c>
      <c r="B28" s="22" t="s">
        <v>60</v>
      </c>
      <c r="C28" s="21"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f t="shared" si="0"/>
        <v>0</v>
      </c>
      <c r="R28" s="21">
        <f t="shared" si="1"/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v>0</v>
      </c>
      <c r="AA28" s="21">
        <v>0</v>
      </c>
      <c r="AB28" s="21">
        <v>0</v>
      </c>
      <c r="AC28" s="21">
        <f t="shared" si="2"/>
        <v>0</v>
      </c>
      <c r="AD28" s="21">
        <f t="shared" si="3"/>
        <v>0</v>
      </c>
      <c r="AE28" s="21">
        <v>0</v>
      </c>
      <c r="AF28" s="21">
        <v>0</v>
      </c>
      <c r="AG28" s="21">
        <v>0</v>
      </c>
      <c r="AH28" s="21">
        <v>0</v>
      </c>
      <c r="AI28" s="21">
        <v>0</v>
      </c>
      <c r="AJ28" s="21">
        <v>0</v>
      </c>
      <c r="AK28" s="21">
        <v>0</v>
      </c>
      <c r="AL28" s="21">
        <v>0</v>
      </c>
      <c r="AM28" s="21">
        <v>0</v>
      </c>
      <c r="AN28" s="21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f t="shared" si="4"/>
        <v>0</v>
      </c>
      <c r="AT28" s="21">
        <f t="shared" si="5"/>
        <v>0</v>
      </c>
      <c r="AU28" s="21">
        <v>0</v>
      </c>
      <c r="AV28" s="21">
        <v>0</v>
      </c>
      <c r="AW28" s="21">
        <v>0</v>
      </c>
      <c r="AX28" s="21">
        <v>0</v>
      </c>
      <c r="AY28" s="21">
        <v>0</v>
      </c>
      <c r="AZ28" s="21">
        <v>0</v>
      </c>
      <c r="BA28" s="21">
        <v>0</v>
      </c>
      <c r="BB28" s="21">
        <v>0</v>
      </c>
      <c r="BC28" s="21">
        <v>0</v>
      </c>
      <c r="BD28" s="21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f t="shared" si="6"/>
        <v>0</v>
      </c>
      <c r="BJ28" s="21">
        <f t="shared" si="7"/>
        <v>0</v>
      </c>
      <c r="BK28" s="21">
        <f t="shared" si="8"/>
        <v>0</v>
      </c>
      <c r="BL28" s="21">
        <f t="shared" si="9"/>
        <v>0</v>
      </c>
    </row>
    <row r="29" spans="1:64" x14ac:dyDescent="0.25">
      <c r="A29" s="134">
        <v>22</v>
      </c>
      <c r="B29" s="22" t="s">
        <v>61</v>
      </c>
      <c r="C29" s="21">
        <v>0</v>
      </c>
      <c r="D29" s="21">
        <v>0</v>
      </c>
      <c r="E29" s="21">
        <v>22</v>
      </c>
      <c r="F29" s="21">
        <v>1.75</v>
      </c>
      <c r="G29" s="21">
        <v>21</v>
      </c>
      <c r="H29" s="21">
        <v>0.65</v>
      </c>
      <c r="I29" s="21">
        <v>9</v>
      </c>
      <c r="J29" s="21">
        <v>0.18</v>
      </c>
      <c r="K29" s="21">
        <v>17</v>
      </c>
      <c r="L29" s="21">
        <v>0.36</v>
      </c>
      <c r="M29" s="21">
        <v>0</v>
      </c>
      <c r="N29" s="21">
        <v>0</v>
      </c>
      <c r="O29" s="21">
        <v>0</v>
      </c>
      <c r="P29" s="21">
        <v>0</v>
      </c>
      <c r="Q29" s="21">
        <f t="shared" si="0"/>
        <v>48</v>
      </c>
      <c r="R29" s="21">
        <f t="shared" si="1"/>
        <v>2.29</v>
      </c>
      <c r="S29" s="21">
        <v>30</v>
      </c>
      <c r="T29" s="21">
        <v>1.58</v>
      </c>
      <c r="U29" s="21">
        <v>12</v>
      </c>
      <c r="V29" s="21">
        <v>2.63</v>
      </c>
      <c r="W29" s="21">
        <v>6</v>
      </c>
      <c r="X29" s="21">
        <v>3.47</v>
      </c>
      <c r="Y29" s="21">
        <v>12</v>
      </c>
      <c r="Z29" s="21">
        <v>0.47</v>
      </c>
      <c r="AA29" s="21">
        <v>0</v>
      </c>
      <c r="AB29" s="21">
        <v>0</v>
      </c>
      <c r="AC29" s="21">
        <f t="shared" si="2"/>
        <v>60</v>
      </c>
      <c r="AD29" s="21">
        <f t="shared" si="3"/>
        <v>8.15</v>
      </c>
      <c r="AE29" s="21">
        <v>0</v>
      </c>
      <c r="AF29" s="21">
        <v>0</v>
      </c>
      <c r="AG29" s="21">
        <v>12</v>
      </c>
      <c r="AH29" s="21">
        <v>0.4</v>
      </c>
      <c r="AI29" s="21">
        <v>10</v>
      </c>
      <c r="AJ29" s="21">
        <v>0.69</v>
      </c>
      <c r="AK29" s="21">
        <v>15</v>
      </c>
      <c r="AL29" s="21">
        <v>0.67</v>
      </c>
      <c r="AM29" s="21">
        <v>7</v>
      </c>
      <c r="AN29" s="21">
        <v>0.35</v>
      </c>
      <c r="AO29" s="21">
        <v>176</v>
      </c>
      <c r="AP29" s="21">
        <v>0.34</v>
      </c>
      <c r="AQ29" s="21">
        <v>0</v>
      </c>
      <c r="AR29" s="21">
        <v>0</v>
      </c>
      <c r="AS29" s="21">
        <f t="shared" si="4"/>
        <v>328</v>
      </c>
      <c r="AT29" s="21">
        <f t="shared" si="5"/>
        <v>12.89</v>
      </c>
      <c r="AU29" s="21">
        <v>285</v>
      </c>
      <c r="AV29" s="21">
        <v>2.2200000000000002</v>
      </c>
      <c r="AW29" s="21">
        <v>1</v>
      </c>
      <c r="AX29" s="21">
        <v>1.23</v>
      </c>
      <c r="AY29" s="21">
        <v>0</v>
      </c>
      <c r="AZ29" s="21">
        <v>0</v>
      </c>
      <c r="BA29" s="21">
        <v>0</v>
      </c>
      <c r="BB29" s="21">
        <v>0</v>
      </c>
      <c r="BC29" s="21">
        <v>0</v>
      </c>
      <c r="BD29" s="21">
        <v>0</v>
      </c>
      <c r="BE29" s="21">
        <v>0</v>
      </c>
      <c r="BF29" s="21">
        <v>0</v>
      </c>
      <c r="BG29" s="21">
        <v>0</v>
      </c>
      <c r="BH29" s="21">
        <v>3</v>
      </c>
      <c r="BI29" s="21">
        <f t="shared" si="6"/>
        <v>0</v>
      </c>
      <c r="BJ29" s="21">
        <f t="shared" si="7"/>
        <v>3</v>
      </c>
      <c r="BK29" s="21">
        <f t="shared" si="8"/>
        <v>328</v>
      </c>
      <c r="BL29" s="21">
        <f t="shared" si="9"/>
        <v>15.89</v>
      </c>
    </row>
    <row r="30" spans="1:64" x14ac:dyDescent="0.25">
      <c r="A30" s="134">
        <v>23</v>
      </c>
      <c r="B30" s="22" t="s">
        <v>62</v>
      </c>
      <c r="C30" s="21"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f t="shared" si="0"/>
        <v>0</v>
      </c>
      <c r="R30" s="21">
        <f t="shared" si="1"/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f t="shared" si="2"/>
        <v>0</v>
      </c>
      <c r="AD30" s="21">
        <f t="shared" si="3"/>
        <v>0</v>
      </c>
      <c r="AE30" s="21">
        <v>0</v>
      </c>
      <c r="AF30" s="21">
        <v>0</v>
      </c>
      <c r="AG30" s="21">
        <v>0</v>
      </c>
      <c r="AH30" s="21">
        <v>0</v>
      </c>
      <c r="AI30" s="21">
        <v>0</v>
      </c>
      <c r="AJ30" s="21">
        <v>0</v>
      </c>
      <c r="AK30" s="21">
        <v>0</v>
      </c>
      <c r="AL30" s="21">
        <v>0</v>
      </c>
      <c r="AM30" s="21">
        <v>0</v>
      </c>
      <c r="AN30" s="21">
        <v>0</v>
      </c>
      <c r="AO30" s="21">
        <v>0</v>
      </c>
      <c r="AP30" s="21">
        <v>0</v>
      </c>
      <c r="AQ30" s="21">
        <v>0</v>
      </c>
      <c r="AR30" s="21">
        <v>0</v>
      </c>
      <c r="AS30" s="21">
        <f t="shared" si="4"/>
        <v>0</v>
      </c>
      <c r="AT30" s="21">
        <f t="shared" si="5"/>
        <v>0</v>
      </c>
      <c r="AU30" s="21">
        <v>0</v>
      </c>
      <c r="AV30" s="21">
        <v>0</v>
      </c>
      <c r="AW30" s="21">
        <v>0</v>
      </c>
      <c r="AX30" s="21">
        <v>0</v>
      </c>
      <c r="AY30" s="21">
        <v>0</v>
      </c>
      <c r="AZ30" s="21">
        <v>0</v>
      </c>
      <c r="BA30" s="21">
        <v>0</v>
      </c>
      <c r="BB30" s="21">
        <v>0</v>
      </c>
      <c r="BC30" s="21">
        <v>0</v>
      </c>
      <c r="BD30" s="21">
        <v>0</v>
      </c>
      <c r="BE30" s="21">
        <v>0</v>
      </c>
      <c r="BF30" s="21">
        <v>0</v>
      </c>
      <c r="BG30" s="21">
        <v>0</v>
      </c>
      <c r="BH30" s="21">
        <v>0</v>
      </c>
      <c r="BI30" s="21">
        <f t="shared" si="6"/>
        <v>0</v>
      </c>
      <c r="BJ30" s="21">
        <f t="shared" si="7"/>
        <v>0</v>
      </c>
      <c r="BK30" s="21">
        <f t="shared" si="8"/>
        <v>0</v>
      </c>
      <c r="BL30" s="21">
        <f t="shared" si="9"/>
        <v>0</v>
      </c>
    </row>
    <row r="31" spans="1:64" x14ac:dyDescent="0.25">
      <c r="A31" s="134">
        <v>24</v>
      </c>
      <c r="B31" s="22" t="s">
        <v>63</v>
      </c>
      <c r="C31" s="21">
        <v>0</v>
      </c>
      <c r="D31" s="21">
        <v>0</v>
      </c>
      <c r="E31" s="21">
        <v>24</v>
      </c>
      <c r="F31" s="21">
        <v>1.36</v>
      </c>
      <c r="G31" s="21">
        <v>23</v>
      </c>
      <c r="H31" s="21">
        <v>0.52</v>
      </c>
      <c r="I31" s="21">
        <v>9</v>
      </c>
      <c r="J31" s="21">
        <v>0.18</v>
      </c>
      <c r="K31" s="21">
        <v>21</v>
      </c>
      <c r="L31" s="21">
        <v>0.32</v>
      </c>
      <c r="M31" s="21">
        <v>0</v>
      </c>
      <c r="N31" s="21">
        <v>0</v>
      </c>
      <c r="O31" s="21">
        <v>0</v>
      </c>
      <c r="P31" s="21">
        <v>0</v>
      </c>
      <c r="Q31" s="21">
        <f t="shared" si="0"/>
        <v>54</v>
      </c>
      <c r="R31" s="21">
        <f t="shared" si="1"/>
        <v>1.86</v>
      </c>
      <c r="S31" s="21">
        <v>99</v>
      </c>
      <c r="T31" s="21">
        <v>5.47</v>
      </c>
      <c r="U31" s="21">
        <v>39</v>
      </c>
      <c r="V31" s="21">
        <v>9.1199999999999992</v>
      </c>
      <c r="W31" s="21">
        <v>24</v>
      </c>
      <c r="X31" s="21">
        <v>12.04</v>
      </c>
      <c r="Y31" s="21">
        <v>33</v>
      </c>
      <c r="Z31" s="21">
        <v>1.64</v>
      </c>
      <c r="AA31" s="21">
        <v>0</v>
      </c>
      <c r="AB31" s="21">
        <v>0</v>
      </c>
      <c r="AC31" s="21">
        <f t="shared" si="2"/>
        <v>195</v>
      </c>
      <c r="AD31" s="21">
        <f t="shared" si="3"/>
        <v>28.27</v>
      </c>
      <c r="AE31" s="21">
        <v>0</v>
      </c>
      <c r="AF31" s="21">
        <v>0</v>
      </c>
      <c r="AG31" s="21">
        <v>6</v>
      </c>
      <c r="AH31" s="21">
        <v>0.16</v>
      </c>
      <c r="AI31" s="21">
        <v>7</v>
      </c>
      <c r="AJ31" s="21">
        <v>0.53</v>
      </c>
      <c r="AK31" s="21">
        <v>10</v>
      </c>
      <c r="AL31" s="21">
        <v>0.52</v>
      </c>
      <c r="AM31" s="21">
        <v>7</v>
      </c>
      <c r="AN31" s="21">
        <v>0.35</v>
      </c>
      <c r="AO31" s="21">
        <v>132</v>
      </c>
      <c r="AP31" s="21">
        <v>0.3</v>
      </c>
      <c r="AQ31" s="21">
        <v>0</v>
      </c>
      <c r="AR31" s="21">
        <v>0</v>
      </c>
      <c r="AS31" s="21">
        <f t="shared" si="4"/>
        <v>411</v>
      </c>
      <c r="AT31" s="21">
        <f t="shared" si="5"/>
        <v>31.990000000000002</v>
      </c>
      <c r="AU31" s="21">
        <v>950</v>
      </c>
      <c r="AV31" s="21">
        <v>3.28</v>
      </c>
      <c r="AW31" s="21">
        <v>5</v>
      </c>
      <c r="AX31" s="21">
        <v>1.82</v>
      </c>
      <c r="AY31" s="21">
        <v>0</v>
      </c>
      <c r="AZ31" s="21">
        <v>0</v>
      </c>
      <c r="BA31" s="21">
        <v>0</v>
      </c>
      <c r="BB31" s="21">
        <v>0</v>
      </c>
      <c r="BC31" s="21">
        <v>0</v>
      </c>
      <c r="BD31" s="21">
        <v>0</v>
      </c>
      <c r="BE31" s="21">
        <v>0</v>
      </c>
      <c r="BF31" s="21">
        <v>0</v>
      </c>
      <c r="BG31" s="21">
        <v>0</v>
      </c>
      <c r="BH31" s="21">
        <v>4.25</v>
      </c>
      <c r="BI31" s="21">
        <f t="shared" si="6"/>
        <v>0</v>
      </c>
      <c r="BJ31" s="21">
        <f t="shared" si="7"/>
        <v>4.25</v>
      </c>
      <c r="BK31" s="21">
        <f t="shared" si="8"/>
        <v>411</v>
      </c>
      <c r="BL31" s="21">
        <f t="shared" si="9"/>
        <v>36.24</v>
      </c>
    </row>
    <row r="32" spans="1:64" x14ac:dyDescent="0.25">
      <c r="A32" s="134">
        <v>25</v>
      </c>
      <c r="B32" s="22" t="s">
        <v>64</v>
      </c>
      <c r="C32" s="21"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1">
        <v>0</v>
      </c>
      <c r="P32" s="21">
        <v>0</v>
      </c>
      <c r="Q32" s="21">
        <f t="shared" si="0"/>
        <v>0</v>
      </c>
      <c r="R32" s="21">
        <f t="shared" si="1"/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f t="shared" si="2"/>
        <v>0</v>
      </c>
      <c r="AD32" s="21">
        <f t="shared" si="3"/>
        <v>0</v>
      </c>
      <c r="AE32" s="21">
        <v>0</v>
      </c>
      <c r="AF32" s="21">
        <v>0</v>
      </c>
      <c r="AG32" s="21">
        <v>0</v>
      </c>
      <c r="AH32" s="21">
        <v>0</v>
      </c>
      <c r="AI32" s="21">
        <v>0</v>
      </c>
      <c r="AJ32" s="21">
        <v>0</v>
      </c>
      <c r="AK32" s="21">
        <v>0</v>
      </c>
      <c r="AL32" s="21">
        <v>0</v>
      </c>
      <c r="AM32" s="21">
        <v>0</v>
      </c>
      <c r="AN32" s="21">
        <v>0</v>
      </c>
      <c r="AO32" s="21">
        <v>0</v>
      </c>
      <c r="AP32" s="21">
        <v>0</v>
      </c>
      <c r="AQ32" s="21">
        <v>0</v>
      </c>
      <c r="AR32" s="21">
        <v>0</v>
      </c>
      <c r="AS32" s="21">
        <f t="shared" si="4"/>
        <v>0</v>
      </c>
      <c r="AT32" s="21">
        <f t="shared" si="5"/>
        <v>0</v>
      </c>
      <c r="AU32" s="21">
        <v>0</v>
      </c>
      <c r="AV32" s="21">
        <v>0</v>
      </c>
      <c r="AW32" s="21">
        <v>0</v>
      </c>
      <c r="AX32" s="21">
        <v>0</v>
      </c>
      <c r="AY32" s="21">
        <v>0</v>
      </c>
      <c r="AZ32" s="21">
        <v>0</v>
      </c>
      <c r="BA32" s="21">
        <v>0</v>
      </c>
      <c r="BB32" s="21">
        <v>0</v>
      </c>
      <c r="BC32" s="21">
        <v>0</v>
      </c>
      <c r="BD32" s="21">
        <v>0</v>
      </c>
      <c r="BE32" s="21">
        <v>0</v>
      </c>
      <c r="BF32" s="21">
        <v>0</v>
      </c>
      <c r="BG32" s="21">
        <v>0</v>
      </c>
      <c r="BH32" s="21">
        <v>0</v>
      </c>
      <c r="BI32" s="21">
        <f t="shared" si="6"/>
        <v>0</v>
      </c>
      <c r="BJ32" s="21">
        <f t="shared" si="7"/>
        <v>0</v>
      </c>
      <c r="BK32" s="21">
        <f t="shared" si="8"/>
        <v>0</v>
      </c>
      <c r="BL32" s="21">
        <f t="shared" si="9"/>
        <v>0</v>
      </c>
    </row>
    <row r="33" spans="1:64" x14ac:dyDescent="0.25">
      <c r="A33" s="134">
        <v>26</v>
      </c>
      <c r="B33" s="22" t="s">
        <v>65</v>
      </c>
      <c r="C33" s="21"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f t="shared" si="0"/>
        <v>0</v>
      </c>
      <c r="R33" s="21">
        <f t="shared" si="1"/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f t="shared" si="2"/>
        <v>0</v>
      </c>
      <c r="AD33" s="21">
        <f t="shared" si="3"/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0</v>
      </c>
      <c r="AQ33" s="21">
        <v>0</v>
      </c>
      <c r="AR33" s="21">
        <v>0</v>
      </c>
      <c r="AS33" s="21">
        <f t="shared" si="4"/>
        <v>0</v>
      </c>
      <c r="AT33" s="21">
        <f t="shared" si="5"/>
        <v>0</v>
      </c>
      <c r="AU33" s="21">
        <v>0</v>
      </c>
      <c r="AV33" s="21">
        <v>0</v>
      </c>
      <c r="AW33" s="21">
        <v>0</v>
      </c>
      <c r="AX33" s="21">
        <v>0</v>
      </c>
      <c r="AY33" s="21">
        <v>0</v>
      </c>
      <c r="AZ33" s="21">
        <v>0</v>
      </c>
      <c r="BA33" s="21">
        <v>0</v>
      </c>
      <c r="BB33" s="21">
        <v>0</v>
      </c>
      <c r="BC33" s="21">
        <v>0</v>
      </c>
      <c r="BD33" s="21">
        <v>0</v>
      </c>
      <c r="BE33" s="21">
        <v>0</v>
      </c>
      <c r="BF33" s="21">
        <v>0</v>
      </c>
      <c r="BG33" s="21">
        <v>0</v>
      </c>
      <c r="BH33" s="21">
        <v>0</v>
      </c>
      <c r="BI33" s="21">
        <f t="shared" si="6"/>
        <v>0</v>
      </c>
      <c r="BJ33" s="21">
        <f t="shared" si="7"/>
        <v>0</v>
      </c>
      <c r="BK33" s="21">
        <f t="shared" si="8"/>
        <v>0</v>
      </c>
      <c r="BL33" s="21">
        <f t="shared" si="9"/>
        <v>0</v>
      </c>
    </row>
    <row r="34" spans="1:64" x14ac:dyDescent="0.25">
      <c r="A34" s="134">
        <v>27</v>
      </c>
      <c r="B34" s="22" t="s">
        <v>66</v>
      </c>
      <c r="C34" s="21"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21">
        <v>0</v>
      </c>
      <c r="Q34" s="21">
        <f t="shared" si="0"/>
        <v>0</v>
      </c>
      <c r="R34" s="21">
        <f t="shared" si="1"/>
        <v>0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f t="shared" si="2"/>
        <v>0</v>
      </c>
      <c r="AD34" s="21">
        <f t="shared" si="3"/>
        <v>0</v>
      </c>
      <c r="AE34" s="21">
        <v>0</v>
      </c>
      <c r="AF34" s="21">
        <v>0</v>
      </c>
      <c r="AG34" s="21">
        <v>0</v>
      </c>
      <c r="AH34" s="21">
        <v>0</v>
      </c>
      <c r="AI34" s="21">
        <v>0</v>
      </c>
      <c r="AJ34" s="21">
        <v>0</v>
      </c>
      <c r="AK34" s="21">
        <v>0</v>
      </c>
      <c r="AL34" s="21">
        <v>0</v>
      </c>
      <c r="AM34" s="21">
        <v>0</v>
      </c>
      <c r="AN34" s="21">
        <v>0</v>
      </c>
      <c r="AO34" s="21">
        <v>0</v>
      </c>
      <c r="AP34" s="21">
        <v>0</v>
      </c>
      <c r="AQ34" s="21">
        <v>0</v>
      </c>
      <c r="AR34" s="21">
        <v>0</v>
      </c>
      <c r="AS34" s="21">
        <f t="shared" si="4"/>
        <v>0</v>
      </c>
      <c r="AT34" s="21">
        <f t="shared" si="5"/>
        <v>0</v>
      </c>
      <c r="AU34" s="21">
        <v>0</v>
      </c>
      <c r="AV34" s="21">
        <v>0</v>
      </c>
      <c r="AW34" s="21">
        <v>0</v>
      </c>
      <c r="AX34" s="21">
        <v>0</v>
      </c>
      <c r="AY34" s="21">
        <v>0</v>
      </c>
      <c r="AZ34" s="21">
        <v>0</v>
      </c>
      <c r="BA34" s="21">
        <v>0</v>
      </c>
      <c r="BB34" s="21">
        <v>0</v>
      </c>
      <c r="BC34" s="21">
        <v>0</v>
      </c>
      <c r="BD34" s="21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f t="shared" si="6"/>
        <v>0</v>
      </c>
      <c r="BJ34" s="21">
        <f t="shared" si="7"/>
        <v>0</v>
      </c>
      <c r="BK34" s="21">
        <f t="shared" si="8"/>
        <v>0</v>
      </c>
      <c r="BL34" s="21">
        <f t="shared" si="9"/>
        <v>0</v>
      </c>
    </row>
    <row r="35" spans="1:64" x14ac:dyDescent="0.25">
      <c r="A35" s="134">
        <v>28</v>
      </c>
      <c r="B35" s="22" t="s">
        <v>67</v>
      </c>
      <c r="C35" s="21">
        <v>0</v>
      </c>
      <c r="D35" s="21">
        <v>0</v>
      </c>
      <c r="E35" s="21">
        <v>60</v>
      </c>
      <c r="F35" s="21">
        <v>16.2</v>
      </c>
      <c r="G35" s="21">
        <v>39</v>
      </c>
      <c r="H35" s="21">
        <v>4.53</v>
      </c>
      <c r="I35" s="21">
        <v>9</v>
      </c>
      <c r="J35" s="21">
        <v>0.18</v>
      </c>
      <c r="K35" s="21">
        <v>17</v>
      </c>
      <c r="L35" s="21">
        <v>0.36</v>
      </c>
      <c r="M35" s="21">
        <v>0</v>
      </c>
      <c r="N35" s="21">
        <v>0</v>
      </c>
      <c r="O35" s="21">
        <v>0</v>
      </c>
      <c r="P35" s="21">
        <v>0</v>
      </c>
      <c r="Q35" s="21">
        <f t="shared" si="0"/>
        <v>86</v>
      </c>
      <c r="R35" s="21">
        <f t="shared" si="1"/>
        <v>16.739999999999998</v>
      </c>
      <c r="S35" s="21">
        <v>30</v>
      </c>
      <c r="T35" s="21">
        <v>3.7</v>
      </c>
      <c r="U35" s="21">
        <v>12</v>
      </c>
      <c r="V35" s="21">
        <v>6.16</v>
      </c>
      <c r="W35" s="21">
        <v>6</v>
      </c>
      <c r="X35" s="21">
        <v>8.1300000000000008</v>
      </c>
      <c r="Y35" s="21">
        <v>12</v>
      </c>
      <c r="Z35" s="21">
        <v>1.1100000000000001</v>
      </c>
      <c r="AA35" s="21">
        <v>0</v>
      </c>
      <c r="AB35" s="21">
        <v>0</v>
      </c>
      <c r="AC35" s="21">
        <f t="shared" si="2"/>
        <v>60</v>
      </c>
      <c r="AD35" s="21">
        <f t="shared" si="3"/>
        <v>19.100000000000001</v>
      </c>
      <c r="AE35" s="21">
        <v>0</v>
      </c>
      <c r="AF35" s="21">
        <v>0</v>
      </c>
      <c r="AG35" s="21">
        <v>12</v>
      </c>
      <c r="AH35" s="21">
        <v>0.4</v>
      </c>
      <c r="AI35" s="21">
        <v>10</v>
      </c>
      <c r="AJ35" s="21">
        <v>0.69</v>
      </c>
      <c r="AK35" s="21">
        <v>15</v>
      </c>
      <c r="AL35" s="21">
        <v>0.67</v>
      </c>
      <c r="AM35" s="21">
        <v>7</v>
      </c>
      <c r="AN35" s="21">
        <v>0.35</v>
      </c>
      <c r="AO35" s="21">
        <v>176</v>
      </c>
      <c r="AP35" s="21">
        <v>0.34</v>
      </c>
      <c r="AQ35" s="21">
        <v>0</v>
      </c>
      <c r="AR35" s="21">
        <v>0</v>
      </c>
      <c r="AS35" s="21">
        <f t="shared" si="4"/>
        <v>366</v>
      </c>
      <c r="AT35" s="21">
        <f t="shared" si="5"/>
        <v>38.290000000000006</v>
      </c>
      <c r="AU35" s="21">
        <v>5700</v>
      </c>
      <c r="AV35" s="21">
        <v>15.15</v>
      </c>
      <c r="AW35" s="21">
        <v>1</v>
      </c>
      <c r="AX35" s="21">
        <v>1.23</v>
      </c>
      <c r="AY35" s="21">
        <v>0</v>
      </c>
      <c r="AZ35" s="21">
        <v>0</v>
      </c>
      <c r="BA35" s="21">
        <v>0</v>
      </c>
      <c r="BB35" s="21">
        <v>0</v>
      </c>
      <c r="BC35" s="21">
        <v>12</v>
      </c>
      <c r="BD35" s="21">
        <v>0.2</v>
      </c>
      <c r="BE35" s="21">
        <v>16</v>
      </c>
      <c r="BF35" s="21">
        <v>0.49</v>
      </c>
      <c r="BG35" s="21">
        <v>48</v>
      </c>
      <c r="BH35" s="21">
        <v>4.5599999999999996</v>
      </c>
      <c r="BI35" s="21">
        <f t="shared" si="6"/>
        <v>76</v>
      </c>
      <c r="BJ35" s="21">
        <f t="shared" si="7"/>
        <v>5.25</v>
      </c>
      <c r="BK35" s="21">
        <f t="shared" si="8"/>
        <v>442</v>
      </c>
      <c r="BL35" s="21">
        <f t="shared" si="9"/>
        <v>43.540000000000006</v>
      </c>
    </row>
    <row r="36" spans="1:64" x14ac:dyDescent="0.25">
      <c r="A36" s="134">
        <v>29</v>
      </c>
      <c r="B36" s="22" t="s">
        <v>68</v>
      </c>
      <c r="C36" s="21">
        <v>23980</v>
      </c>
      <c r="D36" s="21">
        <v>1685.9</v>
      </c>
      <c r="E36" s="21">
        <v>8538</v>
      </c>
      <c r="F36" s="21">
        <v>316.29000000000002</v>
      </c>
      <c r="G36" s="21">
        <v>5801</v>
      </c>
      <c r="H36" s="21">
        <v>203.52</v>
      </c>
      <c r="I36" s="21">
        <v>2042</v>
      </c>
      <c r="J36" s="21">
        <v>103.06</v>
      </c>
      <c r="K36" s="21">
        <v>1915</v>
      </c>
      <c r="L36" s="21">
        <v>37.979999999999997</v>
      </c>
      <c r="M36" s="21">
        <v>0</v>
      </c>
      <c r="N36" s="21">
        <v>0</v>
      </c>
      <c r="O36" s="21">
        <v>0</v>
      </c>
      <c r="P36" s="21">
        <v>0</v>
      </c>
      <c r="Q36" s="21">
        <f t="shared" si="0"/>
        <v>36475</v>
      </c>
      <c r="R36" s="21">
        <f t="shared" si="1"/>
        <v>2143.23</v>
      </c>
      <c r="S36" s="21">
        <v>9840</v>
      </c>
      <c r="T36" s="21">
        <v>619.74</v>
      </c>
      <c r="U36" s="21">
        <v>0</v>
      </c>
      <c r="V36" s="21">
        <v>0</v>
      </c>
      <c r="W36" s="21">
        <v>0</v>
      </c>
      <c r="X36" s="21">
        <v>0</v>
      </c>
      <c r="Y36" s="21">
        <v>0</v>
      </c>
      <c r="Z36" s="21">
        <v>0</v>
      </c>
      <c r="AA36" s="21">
        <v>0</v>
      </c>
      <c r="AB36" s="21">
        <v>0</v>
      </c>
      <c r="AC36" s="21">
        <f t="shared" si="2"/>
        <v>9840</v>
      </c>
      <c r="AD36" s="21">
        <f t="shared" si="3"/>
        <v>619.74</v>
      </c>
      <c r="AE36" s="21">
        <v>0</v>
      </c>
      <c r="AF36" s="21">
        <v>0</v>
      </c>
      <c r="AG36" s="21">
        <v>690</v>
      </c>
      <c r="AH36" s="21">
        <v>18.399999999999999</v>
      </c>
      <c r="AI36" s="21">
        <v>540</v>
      </c>
      <c r="AJ36" s="21">
        <v>16.760000000000002</v>
      </c>
      <c r="AK36" s="21">
        <v>864</v>
      </c>
      <c r="AL36" s="21">
        <v>16.899999999999999</v>
      </c>
      <c r="AM36" s="21">
        <v>91</v>
      </c>
      <c r="AN36" s="21">
        <v>4.55</v>
      </c>
      <c r="AO36" s="21">
        <v>15048</v>
      </c>
      <c r="AP36" s="21">
        <v>24.32</v>
      </c>
      <c r="AQ36" s="21">
        <v>0</v>
      </c>
      <c r="AR36" s="21">
        <v>0</v>
      </c>
      <c r="AS36" s="21">
        <f t="shared" si="4"/>
        <v>63548</v>
      </c>
      <c r="AT36" s="21">
        <f t="shared" si="5"/>
        <v>2843.900000000001</v>
      </c>
      <c r="AU36" s="21">
        <v>52060</v>
      </c>
      <c r="AV36" s="21">
        <v>1439.2</v>
      </c>
      <c r="AW36" s="21">
        <v>220</v>
      </c>
      <c r="AX36" s="21">
        <v>143.29</v>
      </c>
      <c r="AY36" s="21">
        <v>0</v>
      </c>
      <c r="AZ36" s="21">
        <v>0</v>
      </c>
      <c r="BA36" s="21">
        <v>0</v>
      </c>
      <c r="BB36" s="21">
        <v>0</v>
      </c>
      <c r="BC36" s="21">
        <v>0</v>
      </c>
      <c r="BD36" s="21">
        <v>0</v>
      </c>
      <c r="BE36" s="21">
        <v>2786</v>
      </c>
      <c r="BF36" s="21">
        <v>136.02000000000001</v>
      </c>
      <c r="BG36" s="21">
        <v>8358</v>
      </c>
      <c r="BH36" s="21">
        <v>63.08</v>
      </c>
      <c r="BI36" s="21">
        <f t="shared" si="6"/>
        <v>11144</v>
      </c>
      <c r="BJ36" s="21">
        <f t="shared" si="7"/>
        <v>199.10000000000002</v>
      </c>
      <c r="BK36" s="21">
        <f t="shared" si="8"/>
        <v>74692</v>
      </c>
      <c r="BL36" s="21">
        <f t="shared" si="9"/>
        <v>3043.0000000000009</v>
      </c>
    </row>
    <row r="37" spans="1:64" x14ac:dyDescent="0.25">
      <c r="A37" s="134">
        <v>30</v>
      </c>
      <c r="B37" s="22" t="s">
        <v>69</v>
      </c>
      <c r="C37" s="21">
        <v>1092</v>
      </c>
      <c r="D37" s="21">
        <v>32.54</v>
      </c>
      <c r="E37" s="21">
        <v>0</v>
      </c>
      <c r="F37" s="21">
        <v>0</v>
      </c>
      <c r="G37" s="21">
        <v>0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1">
        <f t="shared" si="0"/>
        <v>1092</v>
      </c>
      <c r="R37" s="21">
        <f t="shared" si="1"/>
        <v>32.54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21">
        <v>0</v>
      </c>
      <c r="Y37" s="21">
        <v>0</v>
      </c>
      <c r="Z37" s="21">
        <v>0</v>
      </c>
      <c r="AA37" s="21">
        <v>0</v>
      </c>
      <c r="AB37" s="21">
        <v>0</v>
      </c>
      <c r="AC37" s="21">
        <f t="shared" si="2"/>
        <v>0</v>
      </c>
      <c r="AD37" s="21">
        <f t="shared" si="3"/>
        <v>0</v>
      </c>
      <c r="AE37" s="21">
        <v>0</v>
      </c>
      <c r="AF37" s="21">
        <v>0</v>
      </c>
      <c r="AG37" s="21">
        <v>0</v>
      </c>
      <c r="AH37" s="21">
        <v>0</v>
      </c>
      <c r="AI37" s="21">
        <v>0</v>
      </c>
      <c r="AJ37" s="21">
        <v>0</v>
      </c>
      <c r="AK37" s="21">
        <v>0</v>
      </c>
      <c r="AL37" s="21">
        <v>0</v>
      </c>
      <c r="AM37" s="21">
        <v>0</v>
      </c>
      <c r="AN37" s="21">
        <v>0</v>
      </c>
      <c r="AO37" s="21">
        <v>0</v>
      </c>
      <c r="AP37" s="21">
        <v>0</v>
      </c>
      <c r="AQ37" s="21">
        <v>0</v>
      </c>
      <c r="AR37" s="21">
        <v>0</v>
      </c>
      <c r="AS37" s="21">
        <f t="shared" si="4"/>
        <v>1092</v>
      </c>
      <c r="AT37" s="21">
        <f t="shared" si="5"/>
        <v>32.54</v>
      </c>
      <c r="AU37" s="21">
        <v>0</v>
      </c>
      <c r="AV37" s="21">
        <v>0</v>
      </c>
      <c r="AW37" s="21">
        <v>0</v>
      </c>
      <c r="AX37" s="21">
        <v>0</v>
      </c>
      <c r="AY37" s="21">
        <v>21</v>
      </c>
      <c r="AZ37" s="21">
        <v>0.02</v>
      </c>
      <c r="BA37" s="21">
        <v>21</v>
      </c>
      <c r="BB37" s="21">
        <v>0.13</v>
      </c>
      <c r="BC37" s="21">
        <v>21</v>
      </c>
      <c r="BD37" s="21">
        <v>0.25</v>
      </c>
      <c r="BE37" s="21">
        <v>21</v>
      </c>
      <c r="BF37" s="21">
        <v>0.37</v>
      </c>
      <c r="BG37" s="21">
        <v>63</v>
      </c>
      <c r="BH37" s="21">
        <v>0.28000000000000003</v>
      </c>
      <c r="BI37" s="21">
        <f t="shared" si="6"/>
        <v>147</v>
      </c>
      <c r="BJ37" s="21">
        <f t="shared" si="7"/>
        <v>1.05</v>
      </c>
      <c r="BK37" s="21">
        <f t="shared" si="8"/>
        <v>1239</v>
      </c>
      <c r="BL37" s="21">
        <f t="shared" si="9"/>
        <v>33.589999999999996</v>
      </c>
    </row>
    <row r="38" spans="1:64" x14ac:dyDescent="0.25">
      <c r="A38" s="134">
        <v>31</v>
      </c>
      <c r="B38" s="22" t="s">
        <v>70</v>
      </c>
      <c r="C38" s="21">
        <v>0</v>
      </c>
      <c r="D38" s="21">
        <v>0</v>
      </c>
      <c r="E38" s="21">
        <v>4159</v>
      </c>
      <c r="F38" s="21">
        <v>2.31</v>
      </c>
      <c r="G38" s="21">
        <v>0</v>
      </c>
      <c r="H38" s="21">
        <v>0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f t="shared" si="0"/>
        <v>4159</v>
      </c>
      <c r="R38" s="21">
        <f t="shared" si="1"/>
        <v>2.31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f t="shared" si="2"/>
        <v>0</v>
      </c>
      <c r="AD38" s="21">
        <f t="shared" si="3"/>
        <v>0</v>
      </c>
      <c r="AE38" s="21">
        <v>0</v>
      </c>
      <c r="AF38" s="21">
        <v>0</v>
      </c>
      <c r="AG38" s="21">
        <v>0</v>
      </c>
      <c r="AH38" s="21">
        <v>0</v>
      </c>
      <c r="AI38" s="21">
        <v>0</v>
      </c>
      <c r="AJ38" s="21">
        <v>0</v>
      </c>
      <c r="AK38" s="21">
        <v>0</v>
      </c>
      <c r="AL38" s="21">
        <v>0</v>
      </c>
      <c r="AM38" s="21">
        <v>0</v>
      </c>
      <c r="AN38" s="21">
        <v>0</v>
      </c>
      <c r="AO38" s="21">
        <v>0</v>
      </c>
      <c r="AP38" s="21">
        <v>0</v>
      </c>
      <c r="AQ38" s="21">
        <v>0</v>
      </c>
      <c r="AR38" s="21">
        <v>0</v>
      </c>
      <c r="AS38" s="21">
        <f t="shared" si="4"/>
        <v>4159</v>
      </c>
      <c r="AT38" s="21">
        <f t="shared" si="5"/>
        <v>2.31</v>
      </c>
      <c r="AU38" s="21">
        <v>0</v>
      </c>
      <c r="AV38" s="21">
        <v>0</v>
      </c>
      <c r="AW38" s="21">
        <v>0</v>
      </c>
      <c r="AX38" s="21">
        <v>0</v>
      </c>
      <c r="AY38" s="21">
        <v>21</v>
      </c>
      <c r="AZ38" s="21">
        <v>0.05</v>
      </c>
      <c r="BA38" s="21">
        <v>21</v>
      </c>
      <c r="BB38" s="21">
        <v>0.28000000000000003</v>
      </c>
      <c r="BC38" s="21">
        <v>21</v>
      </c>
      <c r="BD38" s="21">
        <v>0.55000000000000004</v>
      </c>
      <c r="BE38" s="21">
        <v>21</v>
      </c>
      <c r="BF38" s="21">
        <v>0.81</v>
      </c>
      <c r="BG38" s="21">
        <v>63</v>
      </c>
      <c r="BH38" s="21">
        <v>1.82</v>
      </c>
      <c r="BI38" s="21">
        <f t="shared" si="6"/>
        <v>147</v>
      </c>
      <c r="BJ38" s="21">
        <f t="shared" si="7"/>
        <v>3.5100000000000002</v>
      </c>
      <c r="BK38" s="21">
        <f t="shared" si="8"/>
        <v>4306</v>
      </c>
      <c r="BL38" s="21">
        <f t="shared" si="9"/>
        <v>5.82</v>
      </c>
    </row>
    <row r="39" spans="1:64" x14ac:dyDescent="0.25">
      <c r="A39" s="134">
        <v>32</v>
      </c>
      <c r="B39" s="22" t="s">
        <v>71</v>
      </c>
      <c r="C39" s="21">
        <v>0</v>
      </c>
      <c r="D39" s="21">
        <v>0</v>
      </c>
      <c r="E39" s="21">
        <v>500</v>
      </c>
      <c r="F39" s="21">
        <v>16.149999999999999</v>
      </c>
      <c r="G39" s="21">
        <v>15</v>
      </c>
      <c r="H39" s="21">
        <v>8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1">
        <f t="shared" si="0"/>
        <v>500</v>
      </c>
      <c r="R39" s="21">
        <f t="shared" si="1"/>
        <v>16.149999999999999</v>
      </c>
      <c r="S39" s="21">
        <v>105</v>
      </c>
      <c r="T39" s="21">
        <v>2.76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f t="shared" si="2"/>
        <v>105</v>
      </c>
      <c r="AD39" s="21">
        <f t="shared" si="3"/>
        <v>2.76</v>
      </c>
      <c r="AE39" s="21">
        <v>0</v>
      </c>
      <c r="AF39" s="21">
        <v>0</v>
      </c>
      <c r="AG39" s="21">
        <v>0</v>
      </c>
      <c r="AH39" s="21">
        <v>0</v>
      </c>
      <c r="AI39" s="21">
        <v>0</v>
      </c>
      <c r="AJ39" s="21">
        <v>0</v>
      </c>
      <c r="AK39" s="21">
        <v>0</v>
      </c>
      <c r="AL39" s="21">
        <v>0</v>
      </c>
      <c r="AM39" s="21">
        <v>0</v>
      </c>
      <c r="AN39" s="21">
        <v>0</v>
      </c>
      <c r="AO39" s="21">
        <v>264</v>
      </c>
      <c r="AP39" s="21">
        <v>0.28999999999999998</v>
      </c>
      <c r="AQ39" s="21">
        <v>0</v>
      </c>
      <c r="AR39" s="21">
        <v>0</v>
      </c>
      <c r="AS39" s="21">
        <f t="shared" si="4"/>
        <v>869</v>
      </c>
      <c r="AT39" s="21">
        <f t="shared" si="5"/>
        <v>19.199999999999996</v>
      </c>
      <c r="AU39" s="21">
        <v>4750</v>
      </c>
      <c r="AV39" s="21">
        <v>19.86</v>
      </c>
      <c r="AW39" s="21">
        <v>0</v>
      </c>
      <c r="AX39" s="21">
        <v>0</v>
      </c>
      <c r="AY39" s="21">
        <v>0</v>
      </c>
      <c r="AZ39" s="21">
        <v>0</v>
      </c>
      <c r="BA39" s="21">
        <v>0</v>
      </c>
      <c r="BB39" s="21">
        <v>0</v>
      </c>
      <c r="BC39" s="21">
        <v>0</v>
      </c>
      <c r="BD39" s="21">
        <v>0</v>
      </c>
      <c r="BE39" s="21">
        <v>0</v>
      </c>
      <c r="BF39" s="21">
        <v>0</v>
      </c>
      <c r="BG39" s="21">
        <v>0</v>
      </c>
      <c r="BH39" s="21">
        <v>0.75</v>
      </c>
      <c r="BI39" s="21">
        <f t="shared" si="6"/>
        <v>0</v>
      </c>
      <c r="BJ39" s="21">
        <f t="shared" si="7"/>
        <v>0.75</v>
      </c>
      <c r="BK39" s="21">
        <f t="shared" si="8"/>
        <v>869</v>
      </c>
      <c r="BL39" s="21">
        <f t="shared" si="9"/>
        <v>19.949999999999996</v>
      </c>
    </row>
    <row r="40" spans="1:64" x14ac:dyDescent="0.25">
      <c r="A40" s="134">
        <v>33</v>
      </c>
      <c r="B40" s="22" t="s">
        <v>72</v>
      </c>
      <c r="C40" s="21"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f t="shared" si="0"/>
        <v>0</v>
      </c>
      <c r="R40" s="21">
        <f t="shared" si="1"/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21">
        <v>0</v>
      </c>
      <c r="Y40" s="21">
        <v>0</v>
      </c>
      <c r="Z40" s="21">
        <v>0</v>
      </c>
      <c r="AA40" s="21">
        <v>0</v>
      </c>
      <c r="AB40" s="21">
        <v>0</v>
      </c>
      <c r="AC40" s="21">
        <f t="shared" si="2"/>
        <v>0</v>
      </c>
      <c r="AD40" s="21">
        <f t="shared" si="3"/>
        <v>0</v>
      </c>
      <c r="AE40" s="21">
        <v>0</v>
      </c>
      <c r="AF40" s="21">
        <v>0</v>
      </c>
      <c r="AG40" s="21">
        <v>0</v>
      </c>
      <c r="AH40" s="21">
        <v>0</v>
      </c>
      <c r="AI40" s="21">
        <v>0</v>
      </c>
      <c r="AJ40" s="21">
        <v>0</v>
      </c>
      <c r="AK40" s="21">
        <v>0</v>
      </c>
      <c r="AL40" s="21">
        <v>0</v>
      </c>
      <c r="AM40" s="21">
        <v>0</v>
      </c>
      <c r="AN40" s="21">
        <v>0</v>
      </c>
      <c r="AO40" s="21">
        <v>0</v>
      </c>
      <c r="AP40" s="21">
        <v>0</v>
      </c>
      <c r="AQ40" s="21">
        <v>0</v>
      </c>
      <c r="AR40" s="21">
        <v>0</v>
      </c>
      <c r="AS40" s="21">
        <f t="shared" si="4"/>
        <v>0</v>
      </c>
      <c r="AT40" s="21">
        <f t="shared" si="5"/>
        <v>0</v>
      </c>
      <c r="AU40" s="21">
        <v>0</v>
      </c>
      <c r="AV40" s="21">
        <v>0</v>
      </c>
      <c r="AW40" s="21">
        <v>0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1">
        <v>0</v>
      </c>
      <c r="BD40" s="21">
        <v>0</v>
      </c>
      <c r="BE40" s="21">
        <v>0</v>
      </c>
      <c r="BF40" s="21">
        <v>0</v>
      </c>
      <c r="BG40" s="21">
        <v>0</v>
      </c>
      <c r="BH40" s="21">
        <v>0</v>
      </c>
      <c r="BI40" s="21">
        <f t="shared" si="6"/>
        <v>0</v>
      </c>
      <c r="BJ40" s="21">
        <f t="shared" si="7"/>
        <v>0</v>
      </c>
      <c r="BK40" s="21">
        <f t="shared" si="8"/>
        <v>0</v>
      </c>
      <c r="BL40" s="21">
        <f t="shared" si="9"/>
        <v>0</v>
      </c>
    </row>
    <row r="41" spans="1:64" x14ac:dyDescent="0.25">
      <c r="A41" s="134">
        <v>34</v>
      </c>
      <c r="B41" s="22" t="s">
        <v>73</v>
      </c>
      <c r="C41" s="21"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f t="shared" si="0"/>
        <v>0</v>
      </c>
      <c r="R41" s="21">
        <f t="shared" si="1"/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21">
        <v>0</v>
      </c>
      <c r="Y41" s="21">
        <v>0</v>
      </c>
      <c r="Z41" s="21">
        <v>0</v>
      </c>
      <c r="AA41" s="21">
        <v>0</v>
      </c>
      <c r="AB41" s="21">
        <v>0</v>
      </c>
      <c r="AC41" s="21">
        <f t="shared" si="2"/>
        <v>0</v>
      </c>
      <c r="AD41" s="21">
        <f t="shared" si="3"/>
        <v>0</v>
      </c>
      <c r="AE41" s="21">
        <v>0</v>
      </c>
      <c r="AF41" s="21">
        <v>0</v>
      </c>
      <c r="AG41" s="21">
        <v>0</v>
      </c>
      <c r="AH41" s="21">
        <v>0</v>
      </c>
      <c r="AI41" s="21">
        <v>0</v>
      </c>
      <c r="AJ41" s="21">
        <v>0</v>
      </c>
      <c r="AK41" s="21">
        <v>0</v>
      </c>
      <c r="AL41" s="21">
        <v>0</v>
      </c>
      <c r="AM41" s="21">
        <v>0</v>
      </c>
      <c r="AN41" s="21">
        <v>0</v>
      </c>
      <c r="AO41" s="21">
        <v>0</v>
      </c>
      <c r="AP41" s="21">
        <v>0</v>
      </c>
      <c r="AQ41" s="21">
        <v>0</v>
      </c>
      <c r="AR41" s="21">
        <v>0</v>
      </c>
      <c r="AS41" s="21">
        <f t="shared" si="4"/>
        <v>0</v>
      </c>
      <c r="AT41" s="21">
        <f t="shared" si="5"/>
        <v>0</v>
      </c>
      <c r="AU41" s="21">
        <v>0</v>
      </c>
      <c r="AV41" s="21">
        <v>0</v>
      </c>
      <c r="AW41" s="21">
        <v>0</v>
      </c>
      <c r="AX41" s="21">
        <v>0</v>
      </c>
      <c r="AY41" s="21">
        <v>0</v>
      </c>
      <c r="AZ41" s="21">
        <v>0</v>
      </c>
      <c r="BA41" s="21">
        <v>0</v>
      </c>
      <c r="BB41" s="21">
        <v>0</v>
      </c>
      <c r="BC41" s="21">
        <v>0</v>
      </c>
      <c r="BD41" s="21">
        <v>0</v>
      </c>
      <c r="BE41" s="21">
        <v>0</v>
      </c>
      <c r="BF41" s="21">
        <v>0</v>
      </c>
      <c r="BG41" s="21">
        <v>0</v>
      </c>
      <c r="BH41" s="21">
        <v>0</v>
      </c>
      <c r="BI41" s="21">
        <f t="shared" si="6"/>
        <v>0</v>
      </c>
      <c r="BJ41" s="21">
        <f t="shared" si="7"/>
        <v>0</v>
      </c>
      <c r="BK41" s="21">
        <f t="shared" si="8"/>
        <v>0</v>
      </c>
      <c r="BL41" s="21">
        <f t="shared" si="9"/>
        <v>0</v>
      </c>
    </row>
    <row r="42" spans="1:64" x14ac:dyDescent="0.25">
      <c r="A42" s="134">
        <v>35</v>
      </c>
      <c r="B42" s="22" t="s">
        <v>74</v>
      </c>
      <c r="C42" s="21">
        <v>0</v>
      </c>
      <c r="D42" s="21">
        <v>0</v>
      </c>
      <c r="E42" s="21">
        <v>25</v>
      </c>
      <c r="F42" s="21">
        <v>12.15</v>
      </c>
      <c r="G42" s="21">
        <v>15</v>
      </c>
      <c r="H42" s="21">
        <v>6.15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21">
        <v>0</v>
      </c>
      <c r="Q42" s="21">
        <f t="shared" si="0"/>
        <v>25</v>
      </c>
      <c r="R42" s="21">
        <f t="shared" si="1"/>
        <v>12.15</v>
      </c>
      <c r="S42" s="21">
        <v>30</v>
      </c>
      <c r="T42" s="21">
        <v>0.72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  <c r="Z42" s="21">
        <v>0</v>
      </c>
      <c r="AA42" s="21">
        <v>0</v>
      </c>
      <c r="AB42" s="21">
        <v>0</v>
      </c>
      <c r="AC42" s="21">
        <f t="shared" si="2"/>
        <v>30</v>
      </c>
      <c r="AD42" s="21">
        <f t="shared" si="3"/>
        <v>0.72</v>
      </c>
      <c r="AE42" s="21">
        <v>0</v>
      </c>
      <c r="AF42" s="21">
        <v>0</v>
      </c>
      <c r="AG42" s="21">
        <v>0</v>
      </c>
      <c r="AH42" s="21">
        <v>0</v>
      </c>
      <c r="AI42" s="21">
        <v>10</v>
      </c>
      <c r="AJ42" s="21">
        <v>3.09</v>
      </c>
      <c r="AK42" s="21">
        <v>0</v>
      </c>
      <c r="AL42" s="21">
        <v>0</v>
      </c>
      <c r="AM42" s="21">
        <v>0</v>
      </c>
      <c r="AN42" s="21">
        <v>0</v>
      </c>
      <c r="AO42" s="21">
        <v>264</v>
      </c>
      <c r="AP42" s="21">
        <v>1.77</v>
      </c>
      <c r="AQ42" s="21">
        <v>0</v>
      </c>
      <c r="AR42" s="21">
        <v>0</v>
      </c>
      <c r="AS42" s="21">
        <f t="shared" si="4"/>
        <v>329</v>
      </c>
      <c r="AT42" s="21">
        <f t="shared" si="5"/>
        <v>17.73</v>
      </c>
      <c r="AU42" s="21">
        <v>4750</v>
      </c>
      <c r="AV42" s="21">
        <v>15.22</v>
      </c>
      <c r="AW42" s="21">
        <v>0</v>
      </c>
      <c r="AX42" s="21">
        <v>0</v>
      </c>
      <c r="AY42" s="21">
        <v>0</v>
      </c>
      <c r="AZ42" s="21">
        <v>0</v>
      </c>
      <c r="BA42" s="21">
        <v>0</v>
      </c>
      <c r="BB42" s="21">
        <v>0</v>
      </c>
      <c r="BC42" s="21">
        <v>40</v>
      </c>
      <c r="BD42" s="21">
        <v>3.67</v>
      </c>
      <c r="BE42" s="21">
        <v>0</v>
      </c>
      <c r="BF42" s="21">
        <v>0</v>
      </c>
      <c r="BG42" s="21">
        <v>0</v>
      </c>
      <c r="BH42" s="21">
        <v>0.73</v>
      </c>
      <c r="BI42" s="21">
        <f t="shared" si="6"/>
        <v>40</v>
      </c>
      <c r="BJ42" s="21">
        <f t="shared" si="7"/>
        <v>4.4000000000000004</v>
      </c>
      <c r="BK42" s="21">
        <f t="shared" si="8"/>
        <v>369</v>
      </c>
      <c r="BL42" s="21">
        <f t="shared" si="9"/>
        <v>22.130000000000003</v>
      </c>
    </row>
    <row r="43" spans="1:64" x14ac:dyDescent="0.25">
      <c r="A43" s="134">
        <v>36</v>
      </c>
      <c r="B43" s="22" t="s">
        <v>75</v>
      </c>
      <c r="C43" s="21">
        <v>1522</v>
      </c>
      <c r="D43" s="21">
        <v>24.84</v>
      </c>
      <c r="E43" s="21">
        <v>3644</v>
      </c>
      <c r="F43" s="21">
        <v>78.900000000000006</v>
      </c>
      <c r="G43" s="21">
        <v>228</v>
      </c>
      <c r="H43" s="21">
        <v>18.3</v>
      </c>
      <c r="I43" s="21">
        <v>108</v>
      </c>
      <c r="J43" s="21">
        <v>3.04</v>
      </c>
      <c r="K43" s="21">
        <v>204</v>
      </c>
      <c r="L43" s="21">
        <v>4.4000000000000004</v>
      </c>
      <c r="M43" s="21">
        <v>0</v>
      </c>
      <c r="N43" s="21">
        <v>0</v>
      </c>
      <c r="O43" s="21">
        <v>0</v>
      </c>
      <c r="P43" s="21">
        <v>0</v>
      </c>
      <c r="Q43" s="21">
        <f t="shared" si="0"/>
        <v>5478</v>
      </c>
      <c r="R43" s="21">
        <f t="shared" si="1"/>
        <v>111.18000000000002</v>
      </c>
      <c r="S43" s="21">
        <v>570</v>
      </c>
      <c r="T43" s="21">
        <v>29.93</v>
      </c>
      <c r="U43" s="21">
        <v>228</v>
      </c>
      <c r="V43" s="21">
        <v>21.68</v>
      </c>
      <c r="W43" s="21">
        <v>144</v>
      </c>
      <c r="X43" s="21">
        <v>25.76</v>
      </c>
      <c r="Y43" s="21">
        <v>198</v>
      </c>
      <c r="Z43" s="21">
        <v>2.06</v>
      </c>
      <c r="AA43" s="21">
        <v>0</v>
      </c>
      <c r="AB43" s="21">
        <v>0</v>
      </c>
      <c r="AC43" s="21">
        <f t="shared" si="2"/>
        <v>1140</v>
      </c>
      <c r="AD43" s="21">
        <f t="shared" si="3"/>
        <v>79.430000000000007</v>
      </c>
      <c r="AE43" s="21">
        <v>0</v>
      </c>
      <c r="AF43" s="21">
        <v>0</v>
      </c>
      <c r="AG43" s="21">
        <v>84</v>
      </c>
      <c r="AH43" s="21">
        <v>2.4</v>
      </c>
      <c r="AI43" s="21">
        <v>84</v>
      </c>
      <c r="AJ43" s="21">
        <v>5.87</v>
      </c>
      <c r="AK43" s="21">
        <v>120</v>
      </c>
      <c r="AL43" s="21">
        <v>5.82</v>
      </c>
      <c r="AM43" s="21">
        <v>84</v>
      </c>
      <c r="AN43" s="21">
        <v>4.3</v>
      </c>
      <c r="AO43" s="21">
        <v>1672</v>
      </c>
      <c r="AP43" s="21">
        <v>9.02</v>
      </c>
      <c r="AQ43" s="21">
        <v>0</v>
      </c>
      <c r="AR43" s="21">
        <v>0</v>
      </c>
      <c r="AS43" s="21">
        <f t="shared" si="4"/>
        <v>8662</v>
      </c>
      <c r="AT43" s="21">
        <f t="shared" si="5"/>
        <v>218.02000000000004</v>
      </c>
      <c r="AU43" s="21">
        <v>12160</v>
      </c>
      <c r="AV43" s="21">
        <v>88.55</v>
      </c>
      <c r="AW43" s="21">
        <v>26</v>
      </c>
      <c r="AX43" s="21">
        <v>16.739999999999998</v>
      </c>
      <c r="AY43" s="21">
        <v>0</v>
      </c>
      <c r="AZ43" s="21">
        <v>0</v>
      </c>
      <c r="BA43" s="21">
        <v>0</v>
      </c>
      <c r="BB43" s="21">
        <v>0</v>
      </c>
      <c r="BC43" s="21">
        <v>0</v>
      </c>
      <c r="BD43" s="21">
        <v>0</v>
      </c>
      <c r="BE43" s="21">
        <v>0</v>
      </c>
      <c r="BF43" s="21">
        <v>0</v>
      </c>
      <c r="BG43" s="21">
        <v>0</v>
      </c>
      <c r="BH43" s="21">
        <v>25.42</v>
      </c>
      <c r="BI43" s="21">
        <f t="shared" si="6"/>
        <v>0</v>
      </c>
      <c r="BJ43" s="21">
        <f t="shared" si="7"/>
        <v>25.42</v>
      </c>
      <c r="BK43" s="21">
        <f t="shared" si="8"/>
        <v>8662</v>
      </c>
      <c r="BL43" s="21">
        <f t="shared" si="9"/>
        <v>243.44000000000005</v>
      </c>
    </row>
    <row r="44" spans="1:64" x14ac:dyDescent="0.25">
      <c r="A44" s="134">
        <v>37</v>
      </c>
      <c r="B44" s="22" t="s">
        <v>76</v>
      </c>
      <c r="C44" s="21"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21">
        <v>0</v>
      </c>
      <c r="Q44" s="21">
        <f t="shared" si="0"/>
        <v>0</v>
      </c>
      <c r="R44" s="21">
        <f t="shared" si="1"/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f t="shared" si="2"/>
        <v>0</v>
      </c>
      <c r="AD44" s="21">
        <f t="shared" si="3"/>
        <v>0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21">
        <v>0</v>
      </c>
      <c r="AO44" s="21">
        <v>264</v>
      </c>
      <c r="AP44" s="21">
        <v>6.32</v>
      </c>
      <c r="AQ44" s="21">
        <v>0</v>
      </c>
      <c r="AR44" s="21">
        <v>0</v>
      </c>
      <c r="AS44" s="21">
        <f t="shared" si="4"/>
        <v>264</v>
      </c>
      <c r="AT44" s="21">
        <f t="shared" si="5"/>
        <v>6.32</v>
      </c>
      <c r="AU44" s="21">
        <v>0</v>
      </c>
      <c r="AV44" s="21">
        <v>0</v>
      </c>
      <c r="AW44" s="21">
        <v>0</v>
      </c>
      <c r="AX44" s="21">
        <v>0</v>
      </c>
      <c r="AY44" s="21">
        <v>0</v>
      </c>
      <c r="AZ44" s="21">
        <v>0</v>
      </c>
      <c r="BA44" s="21">
        <v>0</v>
      </c>
      <c r="BB44" s="21">
        <v>0</v>
      </c>
      <c r="BC44" s="21">
        <v>0</v>
      </c>
      <c r="BD44" s="21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f t="shared" si="6"/>
        <v>0</v>
      </c>
      <c r="BJ44" s="21">
        <f t="shared" si="7"/>
        <v>0</v>
      </c>
      <c r="BK44" s="21">
        <f t="shared" si="8"/>
        <v>264</v>
      </c>
      <c r="BL44" s="21">
        <f t="shared" si="9"/>
        <v>6.32</v>
      </c>
    </row>
    <row r="45" spans="1:64" x14ac:dyDescent="0.25">
      <c r="A45" s="134">
        <v>38</v>
      </c>
      <c r="B45" s="22" t="s">
        <v>77</v>
      </c>
      <c r="C45" s="21"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f t="shared" si="0"/>
        <v>0</v>
      </c>
      <c r="R45" s="21">
        <f t="shared" si="1"/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f t="shared" si="2"/>
        <v>0</v>
      </c>
      <c r="AD45" s="21">
        <f t="shared" si="3"/>
        <v>0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21">
        <v>0</v>
      </c>
      <c r="AO45" s="21">
        <v>0</v>
      </c>
      <c r="AP45" s="21">
        <v>0</v>
      </c>
      <c r="AQ45" s="21">
        <v>0</v>
      </c>
      <c r="AR45" s="21">
        <v>0</v>
      </c>
      <c r="AS45" s="21">
        <f t="shared" si="4"/>
        <v>0</v>
      </c>
      <c r="AT45" s="21">
        <f t="shared" si="5"/>
        <v>0</v>
      </c>
      <c r="AU45" s="21">
        <v>0</v>
      </c>
      <c r="AV45" s="21">
        <v>0</v>
      </c>
      <c r="AW45" s="21">
        <v>0</v>
      </c>
      <c r="AX45" s="21">
        <v>0</v>
      </c>
      <c r="AY45" s="21">
        <v>0</v>
      </c>
      <c r="AZ45" s="21">
        <v>0</v>
      </c>
      <c r="BA45" s="21">
        <v>0</v>
      </c>
      <c r="BB45" s="21">
        <v>0</v>
      </c>
      <c r="BC45" s="21">
        <v>0</v>
      </c>
      <c r="BD45" s="21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f t="shared" si="6"/>
        <v>0</v>
      </c>
      <c r="BJ45" s="21">
        <f t="shared" si="7"/>
        <v>0</v>
      </c>
      <c r="BK45" s="21">
        <f t="shared" si="8"/>
        <v>0</v>
      </c>
      <c r="BL45" s="21">
        <f t="shared" si="9"/>
        <v>0</v>
      </c>
    </row>
    <row r="46" spans="1:64" x14ac:dyDescent="0.25">
      <c r="A46" s="134">
        <v>39</v>
      </c>
      <c r="B46" s="22" t="s">
        <v>78</v>
      </c>
      <c r="C46" s="21"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21">
        <v>0</v>
      </c>
      <c r="Q46" s="21">
        <f t="shared" si="0"/>
        <v>0</v>
      </c>
      <c r="R46" s="21">
        <f t="shared" si="1"/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f t="shared" si="2"/>
        <v>0</v>
      </c>
      <c r="AD46" s="21">
        <f t="shared" si="3"/>
        <v>0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21">
        <v>0</v>
      </c>
      <c r="AO46" s="21">
        <v>0</v>
      </c>
      <c r="AP46" s="21">
        <v>0</v>
      </c>
      <c r="AQ46" s="21">
        <v>0</v>
      </c>
      <c r="AR46" s="21">
        <v>0</v>
      </c>
      <c r="AS46" s="21">
        <f t="shared" si="4"/>
        <v>0</v>
      </c>
      <c r="AT46" s="21">
        <f t="shared" si="5"/>
        <v>0</v>
      </c>
      <c r="AU46" s="21">
        <v>0</v>
      </c>
      <c r="AV46" s="21">
        <v>0</v>
      </c>
      <c r="AW46" s="21">
        <v>0</v>
      </c>
      <c r="AX46" s="21">
        <v>0</v>
      </c>
      <c r="AY46" s="21">
        <v>0</v>
      </c>
      <c r="AZ46" s="21">
        <v>0</v>
      </c>
      <c r="BA46" s="21">
        <v>0</v>
      </c>
      <c r="BB46" s="21">
        <v>0</v>
      </c>
      <c r="BC46" s="21">
        <v>0</v>
      </c>
      <c r="BD46" s="21">
        <v>0</v>
      </c>
      <c r="BE46" s="21">
        <v>0</v>
      </c>
      <c r="BF46" s="21">
        <v>0</v>
      </c>
      <c r="BG46" s="21">
        <v>0</v>
      </c>
      <c r="BH46" s="21">
        <v>0</v>
      </c>
      <c r="BI46" s="21">
        <f t="shared" si="6"/>
        <v>0</v>
      </c>
      <c r="BJ46" s="21">
        <f t="shared" si="7"/>
        <v>0</v>
      </c>
      <c r="BK46" s="21">
        <f t="shared" si="8"/>
        <v>0</v>
      </c>
      <c r="BL46" s="21">
        <f t="shared" si="9"/>
        <v>0</v>
      </c>
    </row>
    <row r="47" spans="1:64" x14ac:dyDescent="0.25">
      <c r="A47" s="134">
        <v>40</v>
      </c>
      <c r="B47" s="22" t="s">
        <v>79</v>
      </c>
      <c r="C47" s="21"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f t="shared" si="0"/>
        <v>0</v>
      </c>
      <c r="R47" s="21">
        <f t="shared" si="1"/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f t="shared" si="2"/>
        <v>0</v>
      </c>
      <c r="AD47" s="21">
        <f t="shared" si="3"/>
        <v>0</v>
      </c>
      <c r="AE47" s="21">
        <v>0</v>
      </c>
      <c r="AF47" s="21">
        <v>0</v>
      </c>
      <c r="AG47" s="21">
        <v>0</v>
      </c>
      <c r="AH47" s="21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21">
        <v>0</v>
      </c>
      <c r="AR47" s="21">
        <v>0</v>
      </c>
      <c r="AS47" s="21">
        <f t="shared" si="4"/>
        <v>0</v>
      </c>
      <c r="AT47" s="21">
        <f t="shared" si="5"/>
        <v>0</v>
      </c>
      <c r="AU47" s="21">
        <v>0</v>
      </c>
      <c r="AV47" s="21">
        <v>0</v>
      </c>
      <c r="AW47" s="21">
        <v>0</v>
      </c>
      <c r="AX47" s="21">
        <v>0</v>
      </c>
      <c r="AY47" s="21">
        <v>0</v>
      </c>
      <c r="AZ47" s="21">
        <v>0</v>
      </c>
      <c r="BA47" s="21">
        <v>0</v>
      </c>
      <c r="BB47" s="21">
        <v>0</v>
      </c>
      <c r="BC47" s="21">
        <v>0</v>
      </c>
      <c r="BD47" s="21">
        <v>0</v>
      </c>
      <c r="BE47" s="21">
        <v>0</v>
      </c>
      <c r="BF47" s="21">
        <v>0</v>
      </c>
      <c r="BG47" s="21">
        <v>0</v>
      </c>
      <c r="BH47" s="21">
        <v>0</v>
      </c>
      <c r="BI47" s="21">
        <f t="shared" si="6"/>
        <v>0</v>
      </c>
      <c r="BJ47" s="21">
        <f t="shared" si="7"/>
        <v>0</v>
      </c>
      <c r="BK47" s="21">
        <f t="shared" si="8"/>
        <v>0</v>
      </c>
      <c r="BL47" s="21">
        <f t="shared" si="9"/>
        <v>0</v>
      </c>
    </row>
    <row r="48" spans="1:64" x14ac:dyDescent="0.25">
      <c r="A48" s="134">
        <v>41</v>
      </c>
      <c r="B48" s="22" t="s">
        <v>80</v>
      </c>
      <c r="C48" s="21"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f t="shared" si="0"/>
        <v>0</v>
      </c>
      <c r="R48" s="21">
        <f t="shared" si="1"/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f t="shared" si="2"/>
        <v>0</v>
      </c>
      <c r="AD48" s="21">
        <f t="shared" si="3"/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0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1">
        <v>0</v>
      </c>
      <c r="AQ48" s="21">
        <v>0</v>
      </c>
      <c r="AR48" s="21">
        <v>0</v>
      </c>
      <c r="AS48" s="21">
        <f t="shared" si="4"/>
        <v>0</v>
      </c>
      <c r="AT48" s="21">
        <f t="shared" si="5"/>
        <v>0</v>
      </c>
      <c r="AU48" s="21">
        <v>0</v>
      </c>
      <c r="AV48" s="21">
        <v>0</v>
      </c>
      <c r="AW48" s="21">
        <v>0</v>
      </c>
      <c r="AX48" s="21">
        <v>0</v>
      </c>
      <c r="AY48" s="21">
        <v>0</v>
      </c>
      <c r="AZ48" s="21">
        <v>0</v>
      </c>
      <c r="BA48" s="21">
        <v>0</v>
      </c>
      <c r="BB48" s="21">
        <v>0</v>
      </c>
      <c r="BC48" s="21">
        <v>0</v>
      </c>
      <c r="BD48" s="21">
        <v>0</v>
      </c>
      <c r="BE48" s="21">
        <v>0</v>
      </c>
      <c r="BF48" s="21">
        <v>0</v>
      </c>
      <c r="BG48" s="21">
        <v>0</v>
      </c>
      <c r="BH48" s="21">
        <v>0</v>
      </c>
      <c r="BI48" s="21">
        <f t="shared" si="6"/>
        <v>0</v>
      </c>
      <c r="BJ48" s="21">
        <f t="shared" si="7"/>
        <v>0</v>
      </c>
      <c r="BK48" s="21">
        <f t="shared" si="8"/>
        <v>0</v>
      </c>
      <c r="BL48" s="21">
        <f t="shared" si="9"/>
        <v>0</v>
      </c>
    </row>
    <row r="49" spans="1:64" x14ac:dyDescent="0.25">
      <c r="A49" s="134">
        <v>42</v>
      </c>
      <c r="B49" s="22" t="s">
        <v>81</v>
      </c>
      <c r="C49" s="21"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f t="shared" si="0"/>
        <v>0</v>
      </c>
      <c r="R49" s="21">
        <f t="shared" si="1"/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f t="shared" si="2"/>
        <v>0</v>
      </c>
      <c r="AD49" s="21">
        <f t="shared" si="3"/>
        <v>0</v>
      </c>
      <c r="AE49" s="21">
        <v>0</v>
      </c>
      <c r="AF49" s="21">
        <v>0</v>
      </c>
      <c r="AG49" s="21">
        <v>0</v>
      </c>
      <c r="AH49" s="21">
        <v>0</v>
      </c>
      <c r="AI49" s="21">
        <v>0</v>
      </c>
      <c r="AJ49" s="21">
        <v>0</v>
      </c>
      <c r="AK49" s="21">
        <v>0</v>
      </c>
      <c r="AL49" s="21">
        <v>0</v>
      </c>
      <c r="AM49" s="21">
        <v>0</v>
      </c>
      <c r="AN49" s="21">
        <v>0</v>
      </c>
      <c r="AO49" s="21">
        <v>0</v>
      </c>
      <c r="AP49" s="21">
        <v>0</v>
      </c>
      <c r="AQ49" s="21">
        <v>0</v>
      </c>
      <c r="AR49" s="21">
        <v>0</v>
      </c>
      <c r="AS49" s="21">
        <f t="shared" si="4"/>
        <v>0</v>
      </c>
      <c r="AT49" s="21">
        <f t="shared" si="5"/>
        <v>0</v>
      </c>
      <c r="AU49" s="21">
        <v>0</v>
      </c>
      <c r="AV49" s="21">
        <v>0</v>
      </c>
      <c r="AW49" s="21">
        <v>0</v>
      </c>
      <c r="AX49" s="21">
        <v>0</v>
      </c>
      <c r="AY49" s="21">
        <v>0</v>
      </c>
      <c r="AZ49" s="21">
        <v>0</v>
      </c>
      <c r="BA49" s="21">
        <v>0</v>
      </c>
      <c r="BB49" s="21">
        <v>0</v>
      </c>
      <c r="BC49" s="21">
        <v>0</v>
      </c>
      <c r="BD49" s="21">
        <v>0</v>
      </c>
      <c r="BE49" s="21">
        <v>0</v>
      </c>
      <c r="BF49" s="21">
        <v>0</v>
      </c>
      <c r="BG49" s="21">
        <v>0</v>
      </c>
      <c r="BH49" s="21">
        <v>0</v>
      </c>
      <c r="BI49" s="21">
        <f t="shared" si="6"/>
        <v>0</v>
      </c>
      <c r="BJ49" s="21">
        <f t="shared" si="7"/>
        <v>0</v>
      </c>
      <c r="BK49" s="21">
        <f t="shared" si="8"/>
        <v>0</v>
      </c>
      <c r="BL49" s="21">
        <f t="shared" si="9"/>
        <v>0</v>
      </c>
    </row>
    <row r="50" spans="1:64" x14ac:dyDescent="0.25">
      <c r="A50" s="134">
        <v>43</v>
      </c>
      <c r="B50" s="22" t="s">
        <v>82</v>
      </c>
      <c r="C50" s="21"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f t="shared" si="0"/>
        <v>0</v>
      </c>
      <c r="R50" s="21">
        <f t="shared" si="1"/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1">
        <v>0</v>
      </c>
      <c r="AC50" s="21">
        <f t="shared" si="2"/>
        <v>0</v>
      </c>
      <c r="AD50" s="21">
        <f t="shared" si="3"/>
        <v>0</v>
      </c>
      <c r="AE50" s="21">
        <v>0</v>
      </c>
      <c r="AF50" s="21">
        <v>0</v>
      </c>
      <c r="AG50" s="21">
        <v>0</v>
      </c>
      <c r="AH50" s="21">
        <v>0</v>
      </c>
      <c r="AI50" s="21">
        <v>0</v>
      </c>
      <c r="AJ50" s="21">
        <v>0</v>
      </c>
      <c r="AK50" s="21">
        <v>0</v>
      </c>
      <c r="AL50" s="21">
        <v>0</v>
      </c>
      <c r="AM50" s="21">
        <v>0</v>
      </c>
      <c r="AN50" s="21">
        <v>0</v>
      </c>
      <c r="AO50" s="21">
        <v>0</v>
      </c>
      <c r="AP50" s="21">
        <v>0</v>
      </c>
      <c r="AQ50" s="21">
        <v>0</v>
      </c>
      <c r="AR50" s="21">
        <v>0</v>
      </c>
      <c r="AS50" s="21">
        <f t="shared" si="4"/>
        <v>0</v>
      </c>
      <c r="AT50" s="21">
        <f t="shared" si="5"/>
        <v>0</v>
      </c>
      <c r="AU50" s="21">
        <v>0</v>
      </c>
      <c r="AV50" s="21">
        <v>0</v>
      </c>
      <c r="AW50" s="21">
        <v>0</v>
      </c>
      <c r="AX50" s="21">
        <v>0</v>
      </c>
      <c r="AY50" s="21">
        <v>0</v>
      </c>
      <c r="AZ50" s="21">
        <v>0</v>
      </c>
      <c r="BA50" s="21">
        <v>0</v>
      </c>
      <c r="BB50" s="21">
        <v>0</v>
      </c>
      <c r="BC50" s="21">
        <v>0</v>
      </c>
      <c r="BD50" s="21">
        <v>0</v>
      </c>
      <c r="BE50" s="21">
        <v>0</v>
      </c>
      <c r="BF50" s="21">
        <v>0</v>
      </c>
      <c r="BG50" s="21">
        <v>0</v>
      </c>
      <c r="BH50" s="21">
        <v>0</v>
      </c>
      <c r="BI50" s="21">
        <f t="shared" si="6"/>
        <v>0</v>
      </c>
      <c r="BJ50" s="21">
        <f t="shared" si="7"/>
        <v>0</v>
      </c>
      <c r="BK50" s="21">
        <f t="shared" si="8"/>
        <v>0</v>
      </c>
      <c r="BL50" s="21">
        <f t="shared" si="9"/>
        <v>0</v>
      </c>
    </row>
    <row r="51" spans="1:64" x14ac:dyDescent="0.25">
      <c r="A51" s="134">
        <v>44</v>
      </c>
      <c r="B51" s="22" t="s">
        <v>83</v>
      </c>
      <c r="C51" s="21"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f t="shared" si="0"/>
        <v>0</v>
      </c>
      <c r="R51" s="21">
        <f t="shared" si="1"/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f t="shared" si="2"/>
        <v>0</v>
      </c>
      <c r="AD51" s="21">
        <f t="shared" si="3"/>
        <v>0</v>
      </c>
      <c r="AE51" s="21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21">
        <v>0</v>
      </c>
      <c r="AR51" s="21">
        <v>0</v>
      </c>
      <c r="AS51" s="21">
        <f t="shared" si="4"/>
        <v>0</v>
      </c>
      <c r="AT51" s="21">
        <f t="shared" si="5"/>
        <v>0</v>
      </c>
      <c r="AU51" s="21">
        <v>0</v>
      </c>
      <c r="AV51" s="21">
        <v>0</v>
      </c>
      <c r="AW51" s="21">
        <v>0</v>
      </c>
      <c r="AX51" s="21">
        <v>0</v>
      </c>
      <c r="AY51" s="21">
        <v>0</v>
      </c>
      <c r="AZ51" s="21">
        <v>0</v>
      </c>
      <c r="BA51" s="21">
        <v>0</v>
      </c>
      <c r="BB51" s="21">
        <v>0</v>
      </c>
      <c r="BC51" s="21">
        <v>0</v>
      </c>
      <c r="BD51" s="21">
        <v>0</v>
      </c>
      <c r="BE51" s="21">
        <v>0</v>
      </c>
      <c r="BF51" s="21">
        <v>0</v>
      </c>
      <c r="BG51" s="21">
        <v>0</v>
      </c>
      <c r="BH51" s="21">
        <v>0</v>
      </c>
      <c r="BI51" s="21">
        <f t="shared" si="6"/>
        <v>0</v>
      </c>
      <c r="BJ51" s="21">
        <f t="shared" si="7"/>
        <v>0</v>
      </c>
      <c r="BK51" s="21">
        <f t="shared" si="8"/>
        <v>0</v>
      </c>
      <c r="BL51" s="21">
        <f t="shared" si="9"/>
        <v>0</v>
      </c>
    </row>
    <row r="52" spans="1:64" s="20" customFormat="1" x14ac:dyDescent="0.25">
      <c r="A52" s="66" t="s">
        <v>84</v>
      </c>
      <c r="B52" s="67"/>
      <c r="C52" s="23">
        <f t="shared" ref="C52:AH52" si="10">SUM(C8:C51)</f>
        <v>156128</v>
      </c>
      <c r="D52" s="23">
        <f t="shared" si="10"/>
        <v>4320.55</v>
      </c>
      <c r="E52" s="23">
        <f t="shared" si="10"/>
        <v>45871</v>
      </c>
      <c r="F52" s="23">
        <f t="shared" si="10"/>
        <v>1229.6600000000005</v>
      </c>
      <c r="G52" s="23">
        <f t="shared" si="10"/>
        <v>17005</v>
      </c>
      <c r="H52" s="23">
        <f t="shared" si="10"/>
        <v>732.39999999999975</v>
      </c>
      <c r="I52" s="23">
        <f t="shared" si="10"/>
        <v>6363</v>
      </c>
      <c r="J52" s="23">
        <f t="shared" si="10"/>
        <v>353.7700000000001</v>
      </c>
      <c r="K52" s="23">
        <f t="shared" si="10"/>
        <v>5812</v>
      </c>
      <c r="L52" s="23">
        <f t="shared" si="10"/>
        <v>184.71</v>
      </c>
      <c r="M52" s="23">
        <f t="shared" si="10"/>
        <v>0</v>
      </c>
      <c r="N52" s="23">
        <f t="shared" si="10"/>
        <v>0</v>
      </c>
      <c r="O52" s="23">
        <f t="shared" si="10"/>
        <v>0</v>
      </c>
      <c r="P52" s="23">
        <f t="shared" si="10"/>
        <v>0</v>
      </c>
      <c r="Q52" s="23">
        <f t="shared" si="10"/>
        <v>214174</v>
      </c>
      <c r="R52" s="23">
        <f t="shared" si="10"/>
        <v>6088.6900000000005</v>
      </c>
      <c r="S52" s="23">
        <f t="shared" si="10"/>
        <v>40551</v>
      </c>
      <c r="T52" s="23">
        <f t="shared" si="10"/>
        <v>2303.0099999999998</v>
      </c>
      <c r="U52" s="23">
        <f t="shared" si="10"/>
        <v>5340</v>
      </c>
      <c r="V52" s="23">
        <f t="shared" si="10"/>
        <v>2539.4299999999998</v>
      </c>
      <c r="W52" s="23">
        <f t="shared" si="10"/>
        <v>2444</v>
      </c>
      <c r="X52" s="23">
        <f t="shared" si="10"/>
        <v>1209.5000000000002</v>
      </c>
      <c r="Y52" s="23">
        <f t="shared" si="10"/>
        <v>1290</v>
      </c>
      <c r="Z52" s="23">
        <f t="shared" si="10"/>
        <v>24.349999999999998</v>
      </c>
      <c r="AA52" s="23">
        <f t="shared" si="10"/>
        <v>0</v>
      </c>
      <c r="AB52" s="23">
        <f t="shared" si="10"/>
        <v>0</v>
      </c>
      <c r="AC52" s="23">
        <f t="shared" si="10"/>
        <v>49625</v>
      </c>
      <c r="AD52" s="23">
        <f t="shared" si="10"/>
        <v>6076.2900000000018</v>
      </c>
      <c r="AE52" s="23">
        <f t="shared" si="10"/>
        <v>25</v>
      </c>
      <c r="AF52" s="23">
        <f t="shared" si="10"/>
        <v>204.60000000000002</v>
      </c>
      <c r="AG52" s="23">
        <f t="shared" si="10"/>
        <v>2340</v>
      </c>
      <c r="AH52" s="23">
        <f t="shared" si="10"/>
        <v>64.429999999999978</v>
      </c>
      <c r="AI52" s="23">
        <f t="shared" ref="AI52:BL52" si="11">SUM(AI8:AI51)</f>
        <v>1926</v>
      </c>
      <c r="AJ52" s="23">
        <f t="shared" si="11"/>
        <v>97.350000000000009</v>
      </c>
      <c r="AK52" s="23">
        <f t="shared" si="11"/>
        <v>3021</v>
      </c>
      <c r="AL52" s="23">
        <f t="shared" si="11"/>
        <v>90.559999999999974</v>
      </c>
      <c r="AM52" s="23">
        <f t="shared" si="11"/>
        <v>1176</v>
      </c>
      <c r="AN52" s="23">
        <f t="shared" si="11"/>
        <v>57</v>
      </c>
      <c r="AO52" s="23">
        <f t="shared" si="11"/>
        <v>51106</v>
      </c>
      <c r="AP52" s="23">
        <f t="shared" si="11"/>
        <v>116.47</v>
      </c>
      <c r="AQ52" s="23">
        <f t="shared" si="11"/>
        <v>0</v>
      </c>
      <c r="AR52" s="23">
        <f t="shared" si="11"/>
        <v>0</v>
      </c>
      <c r="AS52" s="23">
        <f t="shared" si="11"/>
        <v>323393</v>
      </c>
      <c r="AT52" s="23">
        <f t="shared" si="11"/>
        <v>12795.390000000001</v>
      </c>
      <c r="AU52" s="23">
        <f t="shared" si="11"/>
        <v>214035</v>
      </c>
      <c r="AV52" s="23">
        <f t="shared" si="11"/>
        <v>3093.09</v>
      </c>
      <c r="AW52" s="23">
        <f t="shared" si="11"/>
        <v>714</v>
      </c>
      <c r="AX52" s="23">
        <f t="shared" si="11"/>
        <v>512.18999999999994</v>
      </c>
      <c r="AY52" s="23">
        <f t="shared" si="11"/>
        <v>651</v>
      </c>
      <c r="AZ52" s="23">
        <f t="shared" si="11"/>
        <v>15.909999999999998</v>
      </c>
      <c r="BA52" s="23">
        <f t="shared" si="11"/>
        <v>3400</v>
      </c>
      <c r="BB52" s="23">
        <f t="shared" si="11"/>
        <v>42.73</v>
      </c>
      <c r="BC52" s="23">
        <f t="shared" si="11"/>
        <v>8771</v>
      </c>
      <c r="BD52" s="23">
        <f t="shared" si="11"/>
        <v>191.53000000000003</v>
      </c>
      <c r="BE52" s="23">
        <f t="shared" si="11"/>
        <v>14656</v>
      </c>
      <c r="BF52" s="23">
        <f t="shared" si="11"/>
        <v>821.24999999999989</v>
      </c>
      <c r="BG52" s="23">
        <f t="shared" si="11"/>
        <v>43968</v>
      </c>
      <c r="BH52" s="23">
        <f t="shared" si="11"/>
        <v>1042.51</v>
      </c>
      <c r="BI52" s="23">
        <f t="shared" si="11"/>
        <v>71446</v>
      </c>
      <c r="BJ52" s="23">
        <f t="shared" si="11"/>
        <v>2113.9300000000012</v>
      </c>
      <c r="BK52" s="23">
        <f t="shared" si="11"/>
        <v>394839</v>
      </c>
      <c r="BL52" s="23">
        <f t="shared" si="11"/>
        <v>14909.32</v>
      </c>
    </row>
  </sheetData>
  <mergeCells count="41">
    <mergeCell ref="A4:B4"/>
    <mergeCell ref="AK5:AL6"/>
    <mergeCell ref="A52:B52"/>
    <mergeCell ref="AM5:AN6"/>
    <mergeCell ref="A5:A7"/>
    <mergeCell ref="B5:B7"/>
    <mergeCell ref="C5:F5"/>
    <mergeCell ref="G5:H6"/>
    <mergeCell ref="I5:J6"/>
    <mergeCell ref="BC5:BD6"/>
    <mergeCell ref="BE5:BF6"/>
    <mergeCell ref="BK4:BL6"/>
    <mergeCell ref="AG5:AH6"/>
    <mergeCell ref="K5:L6"/>
    <mergeCell ref="M5:N6"/>
    <mergeCell ref="O5:P6"/>
    <mergeCell ref="Q5:R6"/>
    <mergeCell ref="S5:T6"/>
    <mergeCell ref="U5:V6"/>
    <mergeCell ref="W5:X6"/>
    <mergeCell ref="Y5:Z6"/>
    <mergeCell ref="AA5:AB6"/>
    <mergeCell ref="AC5:AD6"/>
    <mergeCell ref="AQ5:AR6"/>
    <mergeCell ref="AI5:AJ6"/>
    <mergeCell ref="A1:BL1"/>
    <mergeCell ref="A2:BL2"/>
    <mergeCell ref="A3:BL3"/>
    <mergeCell ref="AO5:AP6"/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</mergeCells>
  <pageMargins left="0.7" right="0.7" top="0.75" bottom="0.75" header="0.3" footer="0.3"/>
  <pageSetup paperSize="9"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52"/>
  <sheetViews>
    <sheetView workbookViewId="0">
      <selection activeCell="C13" sqref="C13"/>
    </sheetView>
  </sheetViews>
  <sheetFormatPr defaultRowHeight="15" x14ac:dyDescent="0.25"/>
  <cols>
    <col min="1" max="1" width="6.28515625" style="135" customWidth="1"/>
    <col min="2" max="2" width="29.710937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ht="21" thickBot="1" x14ac:dyDescent="0.3">
      <c r="A1" s="80" t="s">
        <v>203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2"/>
    </row>
    <row r="2" spans="1:64" ht="21.75" customHeight="1" thickBot="1" x14ac:dyDescent="0.3">
      <c r="A2" s="83" t="s">
        <v>164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5"/>
    </row>
    <row r="3" spans="1:64" ht="15.75" thickBot="1" x14ac:dyDescent="0.3">
      <c r="A3" s="86"/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86"/>
      <c r="AK3" s="86"/>
      <c r="AL3" s="86"/>
      <c r="AM3" s="86"/>
      <c r="AN3" s="86"/>
      <c r="AO3" s="86"/>
      <c r="AP3" s="86"/>
      <c r="AQ3" s="86"/>
      <c r="AR3" s="86"/>
      <c r="AS3" s="86"/>
      <c r="AT3" s="86"/>
      <c r="AU3" s="86"/>
      <c r="AV3" s="86"/>
      <c r="AW3" s="86"/>
      <c r="AX3" s="86"/>
      <c r="AY3" s="86"/>
      <c r="AZ3" s="86"/>
      <c r="BA3" s="86"/>
      <c r="BB3" s="86"/>
      <c r="BC3" s="86"/>
      <c r="BD3" s="86"/>
      <c r="BE3" s="86"/>
      <c r="BF3" s="86"/>
      <c r="BG3" s="86"/>
      <c r="BH3" s="86"/>
      <c r="BI3" s="86"/>
      <c r="BJ3" s="86"/>
      <c r="BK3" s="86"/>
      <c r="BL3" s="86"/>
    </row>
    <row r="4" spans="1:64" ht="20.25" thickBot="1" x14ac:dyDescent="0.45">
      <c r="A4" s="87"/>
      <c r="B4" s="88"/>
      <c r="C4" s="91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3"/>
      <c r="AY4" s="94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6"/>
      <c r="BK4" s="33" t="s">
        <v>3</v>
      </c>
      <c r="BL4" s="34"/>
    </row>
    <row r="5" spans="1:64" ht="24.75" customHeight="1" x14ac:dyDescent="0.25">
      <c r="A5" s="68" t="s">
        <v>4</v>
      </c>
      <c r="B5" s="71" t="s">
        <v>5</v>
      </c>
      <c r="C5" s="74" t="s">
        <v>6</v>
      </c>
      <c r="D5" s="75"/>
      <c r="E5" s="75"/>
      <c r="F5" s="75"/>
      <c r="G5" s="78" t="s">
        <v>7</v>
      </c>
      <c r="H5" s="46"/>
      <c r="I5" s="76" t="s">
        <v>8</v>
      </c>
      <c r="J5" s="76"/>
      <c r="K5" s="76" t="s">
        <v>9</v>
      </c>
      <c r="L5" s="76"/>
      <c r="M5" s="45" t="s">
        <v>10</v>
      </c>
      <c r="N5" s="46"/>
      <c r="O5" s="45" t="s">
        <v>11</v>
      </c>
      <c r="P5" s="46"/>
      <c r="Q5" s="45" t="s">
        <v>12</v>
      </c>
      <c r="R5" s="97"/>
      <c r="S5" s="55" t="s">
        <v>13</v>
      </c>
      <c r="T5" s="56"/>
      <c r="U5" s="49" t="s">
        <v>14</v>
      </c>
      <c r="V5" s="56"/>
      <c r="W5" s="49" t="s">
        <v>15</v>
      </c>
      <c r="X5" s="56"/>
      <c r="Y5" s="60" t="s">
        <v>16</v>
      </c>
      <c r="Z5" s="60"/>
      <c r="AA5" s="49" t="s">
        <v>17</v>
      </c>
      <c r="AB5" s="46"/>
      <c r="AC5" s="60" t="s">
        <v>18</v>
      </c>
      <c r="AD5" s="64"/>
      <c r="AE5" s="89" t="s">
        <v>19</v>
      </c>
      <c r="AF5" s="39"/>
      <c r="AG5" s="39" t="s">
        <v>20</v>
      </c>
      <c r="AH5" s="39"/>
      <c r="AI5" s="39" t="s">
        <v>21</v>
      </c>
      <c r="AJ5" s="39"/>
      <c r="AK5" s="39" t="s">
        <v>22</v>
      </c>
      <c r="AL5" s="39"/>
      <c r="AM5" s="39" t="s">
        <v>23</v>
      </c>
      <c r="AN5" s="39"/>
      <c r="AO5" s="39" t="s">
        <v>24</v>
      </c>
      <c r="AP5" s="62"/>
      <c r="AQ5" s="50" t="s">
        <v>25</v>
      </c>
      <c r="AR5" s="51"/>
      <c r="AS5" s="106" t="s">
        <v>26</v>
      </c>
      <c r="AT5" s="107"/>
      <c r="AU5" s="54" t="s">
        <v>27</v>
      </c>
      <c r="AV5" s="51"/>
      <c r="AW5" s="41" t="s">
        <v>28</v>
      </c>
      <c r="AX5" s="42"/>
      <c r="AY5" s="50" t="s">
        <v>29</v>
      </c>
      <c r="AZ5" s="110"/>
      <c r="BA5" s="31" t="s">
        <v>30</v>
      </c>
      <c r="BB5" s="29"/>
      <c r="BC5" s="29" t="s">
        <v>31</v>
      </c>
      <c r="BD5" s="29"/>
      <c r="BE5" s="29" t="s">
        <v>32</v>
      </c>
      <c r="BF5" s="29"/>
      <c r="BG5" s="29" t="s">
        <v>33</v>
      </c>
      <c r="BH5" s="100"/>
      <c r="BI5" s="102" t="s">
        <v>34</v>
      </c>
      <c r="BJ5" s="103"/>
      <c r="BK5" s="35"/>
      <c r="BL5" s="36"/>
    </row>
    <row r="6" spans="1:64" ht="36.75" customHeight="1" x14ac:dyDescent="0.25">
      <c r="A6" s="69"/>
      <c r="B6" s="72"/>
      <c r="C6" s="79" t="s">
        <v>35</v>
      </c>
      <c r="D6" s="77"/>
      <c r="E6" s="77" t="s">
        <v>36</v>
      </c>
      <c r="F6" s="77"/>
      <c r="G6" s="47"/>
      <c r="H6" s="48"/>
      <c r="I6" s="77"/>
      <c r="J6" s="77"/>
      <c r="K6" s="77"/>
      <c r="L6" s="77"/>
      <c r="M6" s="47"/>
      <c r="N6" s="48"/>
      <c r="O6" s="47"/>
      <c r="P6" s="48"/>
      <c r="Q6" s="98"/>
      <c r="R6" s="99"/>
      <c r="S6" s="57"/>
      <c r="T6" s="58"/>
      <c r="U6" s="59"/>
      <c r="V6" s="58"/>
      <c r="W6" s="59"/>
      <c r="X6" s="58"/>
      <c r="Y6" s="61"/>
      <c r="Z6" s="61"/>
      <c r="AA6" s="47"/>
      <c r="AB6" s="48"/>
      <c r="AC6" s="61"/>
      <c r="AD6" s="65"/>
      <c r="AE6" s="9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63"/>
      <c r="AQ6" s="52"/>
      <c r="AR6" s="53"/>
      <c r="AS6" s="108"/>
      <c r="AT6" s="109"/>
      <c r="AU6" s="52"/>
      <c r="AV6" s="53"/>
      <c r="AW6" s="43"/>
      <c r="AX6" s="44"/>
      <c r="AY6" s="111"/>
      <c r="AZ6" s="112"/>
      <c r="BA6" s="32"/>
      <c r="BB6" s="30"/>
      <c r="BC6" s="30"/>
      <c r="BD6" s="30"/>
      <c r="BE6" s="30"/>
      <c r="BF6" s="30"/>
      <c r="BG6" s="30"/>
      <c r="BH6" s="101"/>
      <c r="BI6" s="104"/>
      <c r="BJ6" s="105"/>
      <c r="BK6" s="37"/>
      <c r="BL6" s="38"/>
    </row>
    <row r="7" spans="1:64" x14ac:dyDescent="0.25">
      <c r="A7" s="70"/>
      <c r="B7" s="73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134">
        <v>1</v>
      </c>
      <c r="B8" s="22" t="s">
        <v>40</v>
      </c>
      <c r="C8" s="21">
        <v>674</v>
      </c>
      <c r="D8" s="21">
        <v>63.21</v>
      </c>
      <c r="E8" s="21">
        <v>193</v>
      </c>
      <c r="F8" s="21">
        <v>13.35</v>
      </c>
      <c r="G8" s="21">
        <v>30</v>
      </c>
      <c r="H8" s="21">
        <v>11.03</v>
      </c>
      <c r="I8" s="21">
        <v>3</v>
      </c>
      <c r="J8" s="21">
        <v>0.2</v>
      </c>
      <c r="K8" s="21">
        <v>35</v>
      </c>
      <c r="L8" s="21">
        <v>19.82</v>
      </c>
      <c r="M8" s="21">
        <v>0</v>
      </c>
      <c r="N8" s="21">
        <v>0</v>
      </c>
      <c r="O8" s="21">
        <v>428</v>
      </c>
      <c r="P8" s="21">
        <v>11.05</v>
      </c>
      <c r="Q8" s="21">
        <f t="shared" ref="Q8:Q51" si="0">(C8+E8+I8+K8)</f>
        <v>905</v>
      </c>
      <c r="R8" s="21">
        <f t="shared" ref="R8:R51" si="1">(D8+F8+J8+L8)</f>
        <v>96.580000000000013</v>
      </c>
      <c r="S8" s="21">
        <v>2060</v>
      </c>
      <c r="T8" s="21">
        <v>155.81</v>
      </c>
      <c r="U8" s="21">
        <v>17</v>
      </c>
      <c r="V8" s="21">
        <v>135.37</v>
      </c>
      <c r="W8" s="21">
        <v>1</v>
      </c>
      <c r="X8" s="21">
        <v>76.72</v>
      </c>
      <c r="Y8" s="21">
        <v>0</v>
      </c>
      <c r="Z8" s="21">
        <v>0</v>
      </c>
      <c r="AA8" s="21">
        <v>0</v>
      </c>
      <c r="AB8" s="21">
        <v>0</v>
      </c>
      <c r="AC8" s="21">
        <f t="shared" ref="AC8:AC51" si="2">(S8+U8+W8+Y8)</f>
        <v>2078</v>
      </c>
      <c r="AD8" s="21">
        <f t="shared" ref="AD8:AD51" si="3">(T8+V8+X8+Z8)</f>
        <v>367.9</v>
      </c>
      <c r="AE8" s="21">
        <v>2</v>
      </c>
      <c r="AF8" s="21">
        <v>5.47</v>
      </c>
      <c r="AG8" s="21">
        <v>38</v>
      </c>
      <c r="AH8" s="21">
        <v>1.54</v>
      </c>
      <c r="AI8" s="21">
        <v>49</v>
      </c>
      <c r="AJ8" s="21">
        <v>11.21</v>
      </c>
      <c r="AK8" s="21">
        <v>0</v>
      </c>
      <c r="AL8" s="21">
        <v>0</v>
      </c>
      <c r="AM8" s="21">
        <v>0</v>
      </c>
      <c r="AN8" s="21">
        <v>0</v>
      </c>
      <c r="AO8" s="21">
        <v>51</v>
      </c>
      <c r="AP8" s="21">
        <v>5.26</v>
      </c>
      <c r="AQ8" s="21">
        <v>0</v>
      </c>
      <c r="AR8" s="21">
        <v>0</v>
      </c>
      <c r="AS8" s="21">
        <f t="shared" ref="AS8:AS51" si="4">(Q8+AC8+AE8+AG8+AI8+AK8+AM8+AO8)</f>
        <v>3123</v>
      </c>
      <c r="AT8" s="21">
        <f t="shared" ref="AT8:AT51" si="5">(R8+AD8+AF8+AH8+AJ8+AL8+AN8+AP8)</f>
        <v>487.96000000000004</v>
      </c>
      <c r="AU8" s="21">
        <v>1412</v>
      </c>
      <c r="AV8" s="21">
        <v>31.11</v>
      </c>
      <c r="AW8" s="21">
        <v>250</v>
      </c>
      <c r="AX8" s="21">
        <v>0.27</v>
      </c>
      <c r="AY8" s="21">
        <v>0</v>
      </c>
      <c r="AZ8" s="21">
        <v>0</v>
      </c>
      <c r="BA8" s="21">
        <v>0</v>
      </c>
      <c r="BB8" s="21">
        <v>0</v>
      </c>
      <c r="BC8" s="21">
        <v>88</v>
      </c>
      <c r="BD8" s="21">
        <v>19.690000000000001</v>
      </c>
      <c r="BE8" s="21">
        <v>707</v>
      </c>
      <c r="BF8" s="21">
        <v>67.63</v>
      </c>
      <c r="BG8" s="21">
        <v>753</v>
      </c>
      <c r="BH8" s="21">
        <v>122.45</v>
      </c>
      <c r="BI8" s="21">
        <f t="shared" ref="BI8:BI51" si="6">(AY8+BA8+BC8+BE8+BG8)</f>
        <v>1548</v>
      </c>
      <c r="BJ8" s="21">
        <f t="shared" ref="BJ8:BJ51" si="7">(AZ8+BB8+BD8+BF8+BH8)</f>
        <v>209.76999999999998</v>
      </c>
      <c r="BK8" s="21">
        <f t="shared" ref="BK8:BK51" si="8">(AS8+BI8)</f>
        <v>4671</v>
      </c>
      <c r="BL8" s="21">
        <f t="shared" ref="BL8:BL51" si="9">(AT8+BJ8)</f>
        <v>697.73</v>
      </c>
    </row>
    <row r="9" spans="1:64" x14ac:dyDescent="0.25">
      <c r="A9" s="134">
        <v>2</v>
      </c>
      <c r="B9" s="22" t="s">
        <v>41</v>
      </c>
      <c r="C9" s="21">
        <v>594</v>
      </c>
      <c r="D9" s="21">
        <v>20.81</v>
      </c>
      <c r="E9" s="21">
        <v>635</v>
      </c>
      <c r="F9" s="21">
        <v>49.31</v>
      </c>
      <c r="G9" s="21">
        <v>125</v>
      </c>
      <c r="H9" s="21">
        <v>8.33</v>
      </c>
      <c r="I9" s="21">
        <v>0</v>
      </c>
      <c r="J9" s="21">
        <v>0</v>
      </c>
      <c r="K9" s="21">
        <v>108</v>
      </c>
      <c r="L9" s="21">
        <v>1.94</v>
      </c>
      <c r="M9" s="21">
        <v>0</v>
      </c>
      <c r="N9" s="21">
        <v>0</v>
      </c>
      <c r="O9" s="21">
        <v>815</v>
      </c>
      <c r="P9" s="21">
        <v>14.23</v>
      </c>
      <c r="Q9" s="21">
        <f t="shared" si="0"/>
        <v>1337</v>
      </c>
      <c r="R9" s="21">
        <f t="shared" si="1"/>
        <v>72.06</v>
      </c>
      <c r="S9" s="21">
        <v>1814</v>
      </c>
      <c r="T9" s="21">
        <v>79.22</v>
      </c>
      <c r="U9" s="21">
        <v>18</v>
      </c>
      <c r="V9" s="21">
        <v>68.81</v>
      </c>
      <c r="W9" s="21">
        <v>4</v>
      </c>
      <c r="X9" s="21">
        <v>39</v>
      </c>
      <c r="Y9" s="21">
        <v>0</v>
      </c>
      <c r="Z9" s="21">
        <v>0</v>
      </c>
      <c r="AA9" s="21">
        <v>0</v>
      </c>
      <c r="AB9" s="21">
        <v>0</v>
      </c>
      <c r="AC9" s="21">
        <f t="shared" si="2"/>
        <v>1836</v>
      </c>
      <c r="AD9" s="21">
        <f t="shared" si="3"/>
        <v>187.03</v>
      </c>
      <c r="AE9" s="21">
        <v>4</v>
      </c>
      <c r="AF9" s="21">
        <v>2.86</v>
      </c>
      <c r="AG9" s="21">
        <v>37</v>
      </c>
      <c r="AH9" s="21">
        <v>0.9</v>
      </c>
      <c r="AI9" s="21">
        <v>59</v>
      </c>
      <c r="AJ9" s="21">
        <v>15.2</v>
      </c>
      <c r="AK9" s="21">
        <v>0</v>
      </c>
      <c r="AL9" s="21">
        <v>0</v>
      </c>
      <c r="AM9" s="21">
        <v>0</v>
      </c>
      <c r="AN9" s="21">
        <v>0</v>
      </c>
      <c r="AO9" s="21">
        <v>0</v>
      </c>
      <c r="AP9" s="21">
        <v>0</v>
      </c>
      <c r="AQ9" s="21">
        <v>0</v>
      </c>
      <c r="AR9" s="21">
        <v>0</v>
      </c>
      <c r="AS9" s="21">
        <f t="shared" si="4"/>
        <v>3273</v>
      </c>
      <c r="AT9" s="21">
        <f t="shared" si="5"/>
        <v>278.05</v>
      </c>
      <c r="AU9" s="21">
        <v>1560</v>
      </c>
      <c r="AV9" s="21">
        <v>26.74</v>
      </c>
      <c r="AW9" s="21">
        <v>249</v>
      </c>
      <c r="AX9" s="21">
        <v>0.63</v>
      </c>
      <c r="AY9" s="21">
        <v>0</v>
      </c>
      <c r="AZ9" s="21">
        <v>0</v>
      </c>
      <c r="BA9" s="21">
        <v>3</v>
      </c>
      <c r="BB9" s="21">
        <v>0.43</v>
      </c>
      <c r="BC9" s="21">
        <v>33</v>
      </c>
      <c r="BD9" s="21">
        <v>7.36</v>
      </c>
      <c r="BE9" s="21">
        <v>93</v>
      </c>
      <c r="BF9" s="21">
        <v>8.14</v>
      </c>
      <c r="BG9" s="21">
        <v>845</v>
      </c>
      <c r="BH9" s="21">
        <v>94.4</v>
      </c>
      <c r="BI9" s="21">
        <f t="shared" si="6"/>
        <v>974</v>
      </c>
      <c r="BJ9" s="21">
        <f t="shared" si="7"/>
        <v>110.33000000000001</v>
      </c>
      <c r="BK9" s="21">
        <f t="shared" si="8"/>
        <v>4247</v>
      </c>
      <c r="BL9" s="21">
        <f t="shared" si="9"/>
        <v>388.38</v>
      </c>
    </row>
    <row r="10" spans="1:64" x14ac:dyDescent="0.25">
      <c r="A10" s="134">
        <v>3</v>
      </c>
      <c r="B10" s="22" t="s">
        <v>42</v>
      </c>
      <c r="C10" s="21">
        <v>872</v>
      </c>
      <c r="D10" s="21">
        <v>52.26</v>
      </c>
      <c r="E10" s="21">
        <v>46</v>
      </c>
      <c r="F10" s="21">
        <v>0.11</v>
      </c>
      <c r="G10" s="21">
        <v>27</v>
      </c>
      <c r="H10" s="21">
        <v>9.85</v>
      </c>
      <c r="I10" s="21">
        <v>3</v>
      </c>
      <c r="J10" s="21">
        <v>0.15</v>
      </c>
      <c r="K10" s="21">
        <v>22</v>
      </c>
      <c r="L10" s="21">
        <v>5.5</v>
      </c>
      <c r="M10" s="21">
        <v>0</v>
      </c>
      <c r="N10" s="21">
        <v>0</v>
      </c>
      <c r="O10" s="21">
        <v>536</v>
      </c>
      <c r="P10" s="21">
        <v>10.220000000000001</v>
      </c>
      <c r="Q10" s="21">
        <f t="shared" si="0"/>
        <v>943</v>
      </c>
      <c r="R10" s="21">
        <f t="shared" si="1"/>
        <v>58.019999999999996</v>
      </c>
      <c r="S10" s="21">
        <v>1122</v>
      </c>
      <c r="T10" s="21">
        <v>80.22</v>
      </c>
      <c r="U10" s="21">
        <v>61</v>
      </c>
      <c r="V10" s="21">
        <v>69.7</v>
      </c>
      <c r="W10" s="21">
        <v>2</v>
      </c>
      <c r="X10" s="21">
        <v>39.5</v>
      </c>
      <c r="Y10" s="21">
        <v>4</v>
      </c>
      <c r="Z10" s="21">
        <v>0.26</v>
      </c>
      <c r="AA10" s="21">
        <v>0</v>
      </c>
      <c r="AB10" s="21">
        <v>0</v>
      </c>
      <c r="AC10" s="21">
        <f t="shared" si="2"/>
        <v>1189</v>
      </c>
      <c r="AD10" s="21">
        <f t="shared" si="3"/>
        <v>189.68</v>
      </c>
      <c r="AE10" s="21">
        <v>3</v>
      </c>
      <c r="AF10" s="21">
        <v>3.2</v>
      </c>
      <c r="AG10" s="21">
        <v>76</v>
      </c>
      <c r="AH10" s="21">
        <v>3.61</v>
      </c>
      <c r="AI10" s="21">
        <v>108</v>
      </c>
      <c r="AJ10" s="21">
        <v>29.26</v>
      </c>
      <c r="AK10" s="21">
        <v>0</v>
      </c>
      <c r="AL10" s="21">
        <v>0</v>
      </c>
      <c r="AM10" s="21">
        <v>99</v>
      </c>
      <c r="AN10" s="21">
        <v>4.51</v>
      </c>
      <c r="AO10" s="21">
        <v>1</v>
      </c>
      <c r="AP10" s="21">
        <v>1.79</v>
      </c>
      <c r="AQ10" s="21">
        <v>0</v>
      </c>
      <c r="AR10" s="21">
        <v>0</v>
      </c>
      <c r="AS10" s="21">
        <f t="shared" si="4"/>
        <v>2419</v>
      </c>
      <c r="AT10" s="21">
        <f t="shared" si="5"/>
        <v>290.07</v>
      </c>
      <c r="AU10" s="21">
        <v>1251</v>
      </c>
      <c r="AV10" s="21">
        <v>37.97</v>
      </c>
      <c r="AW10" s="21">
        <v>117</v>
      </c>
      <c r="AX10" s="21">
        <v>0.27</v>
      </c>
      <c r="AY10" s="21">
        <v>0</v>
      </c>
      <c r="AZ10" s="21">
        <v>0</v>
      </c>
      <c r="BA10" s="21">
        <v>5</v>
      </c>
      <c r="BB10" s="21">
        <v>0.81</v>
      </c>
      <c r="BC10" s="21">
        <v>145</v>
      </c>
      <c r="BD10" s="21">
        <v>32.31</v>
      </c>
      <c r="BE10" s="21">
        <v>275</v>
      </c>
      <c r="BF10" s="21">
        <v>17.440000000000001</v>
      </c>
      <c r="BG10" s="21">
        <v>407</v>
      </c>
      <c r="BH10" s="21">
        <v>77</v>
      </c>
      <c r="BI10" s="21">
        <f t="shared" si="6"/>
        <v>832</v>
      </c>
      <c r="BJ10" s="21">
        <f t="shared" si="7"/>
        <v>127.56</v>
      </c>
      <c r="BK10" s="21">
        <f t="shared" si="8"/>
        <v>3251</v>
      </c>
      <c r="BL10" s="21">
        <f t="shared" si="9"/>
        <v>417.63</v>
      </c>
    </row>
    <row r="11" spans="1:64" x14ac:dyDescent="0.25">
      <c r="A11" s="134">
        <v>4</v>
      </c>
      <c r="B11" s="22" t="s">
        <v>43</v>
      </c>
      <c r="C11" s="21">
        <v>4634</v>
      </c>
      <c r="D11" s="21">
        <v>123.43</v>
      </c>
      <c r="E11" s="21">
        <v>290</v>
      </c>
      <c r="F11" s="21">
        <v>85.92</v>
      </c>
      <c r="G11" s="21">
        <v>33</v>
      </c>
      <c r="H11" s="21">
        <v>14.67</v>
      </c>
      <c r="I11" s="21">
        <v>8</v>
      </c>
      <c r="J11" s="21">
        <v>5.77</v>
      </c>
      <c r="K11" s="21">
        <v>18</v>
      </c>
      <c r="L11" s="21">
        <v>15.18</v>
      </c>
      <c r="M11" s="21">
        <v>0</v>
      </c>
      <c r="N11" s="21">
        <v>0</v>
      </c>
      <c r="O11" s="21">
        <v>385</v>
      </c>
      <c r="P11" s="21">
        <v>8.07</v>
      </c>
      <c r="Q11" s="21">
        <f t="shared" si="0"/>
        <v>4950</v>
      </c>
      <c r="R11" s="21">
        <f t="shared" si="1"/>
        <v>230.30000000000004</v>
      </c>
      <c r="S11" s="21">
        <v>2018</v>
      </c>
      <c r="T11" s="21">
        <v>146.29</v>
      </c>
      <c r="U11" s="21">
        <v>46</v>
      </c>
      <c r="V11" s="21">
        <v>127.09</v>
      </c>
      <c r="W11" s="21">
        <v>1</v>
      </c>
      <c r="X11" s="21">
        <v>71.900000000000006</v>
      </c>
      <c r="Y11" s="21">
        <v>5</v>
      </c>
      <c r="Z11" s="21">
        <v>0.48</v>
      </c>
      <c r="AA11" s="21">
        <v>0</v>
      </c>
      <c r="AB11" s="21">
        <v>0</v>
      </c>
      <c r="AC11" s="21">
        <f t="shared" si="2"/>
        <v>2070</v>
      </c>
      <c r="AD11" s="21">
        <f t="shared" si="3"/>
        <v>345.76</v>
      </c>
      <c r="AE11" s="21">
        <v>6</v>
      </c>
      <c r="AF11" s="21">
        <v>4.7</v>
      </c>
      <c r="AG11" s="21">
        <v>34</v>
      </c>
      <c r="AH11" s="21">
        <v>1.33</v>
      </c>
      <c r="AI11" s="21">
        <v>169</v>
      </c>
      <c r="AJ11" s="21">
        <v>120.73</v>
      </c>
      <c r="AK11" s="21">
        <v>0</v>
      </c>
      <c r="AL11" s="21">
        <v>0</v>
      </c>
      <c r="AM11" s="21">
        <v>0</v>
      </c>
      <c r="AN11" s="21">
        <v>0</v>
      </c>
      <c r="AO11" s="21">
        <v>0</v>
      </c>
      <c r="AP11" s="21">
        <v>0</v>
      </c>
      <c r="AQ11" s="21">
        <v>0</v>
      </c>
      <c r="AR11" s="21">
        <v>0</v>
      </c>
      <c r="AS11" s="21">
        <f t="shared" si="4"/>
        <v>7229</v>
      </c>
      <c r="AT11" s="21">
        <f t="shared" si="5"/>
        <v>702.82000000000016</v>
      </c>
      <c r="AU11" s="21">
        <v>5003</v>
      </c>
      <c r="AV11" s="21">
        <v>80.86</v>
      </c>
      <c r="AW11" s="21">
        <v>39</v>
      </c>
      <c r="AX11" s="21">
        <v>0.14000000000000001</v>
      </c>
      <c r="AY11" s="21">
        <v>0</v>
      </c>
      <c r="AZ11" s="21">
        <v>0</v>
      </c>
      <c r="BA11" s="21">
        <v>0</v>
      </c>
      <c r="BB11" s="21">
        <v>0</v>
      </c>
      <c r="BC11" s="21">
        <v>7</v>
      </c>
      <c r="BD11" s="21">
        <v>1.27</v>
      </c>
      <c r="BE11" s="21">
        <v>810</v>
      </c>
      <c r="BF11" s="21">
        <v>93.16</v>
      </c>
      <c r="BG11" s="21">
        <v>396</v>
      </c>
      <c r="BH11" s="21">
        <v>0.46</v>
      </c>
      <c r="BI11" s="21">
        <f t="shared" si="6"/>
        <v>1213</v>
      </c>
      <c r="BJ11" s="21">
        <f t="shared" si="7"/>
        <v>94.889999999999986</v>
      </c>
      <c r="BK11" s="21">
        <f t="shared" si="8"/>
        <v>8442</v>
      </c>
      <c r="BL11" s="21">
        <f t="shared" si="9"/>
        <v>797.71000000000015</v>
      </c>
    </row>
    <row r="12" spans="1:64" x14ac:dyDescent="0.25">
      <c r="A12" s="134">
        <v>5</v>
      </c>
      <c r="B12" s="22" t="s">
        <v>44</v>
      </c>
      <c r="C12" s="21">
        <v>392</v>
      </c>
      <c r="D12" s="21">
        <v>4.66</v>
      </c>
      <c r="E12" s="21">
        <v>13</v>
      </c>
      <c r="F12" s="21">
        <v>0.28000000000000003</v>
      </c>
      <c r="G12" s="21">
        <v>5</v>
      </c>
      <c r="H12" s="21">
        <v>9.14</v>
      </c>
      <c r="I12" s="21">
        <v>2</v>
      </c>
      <c r="J12" s="21">
        <v>0.67</v>
      </c>
      <c r="K12" s="21">
        <v>3</v>
      </c>
      <c r="L12" s="21">
        <v>3.3</v>
      </c>
      <c r="M12" s="21">
        <v>0</v>
      </c>
      <c r="N12" s="21">
        <v>0</v>
      </c>
      <c r="O12" s="21">
        <v>252</v>
      </c>
      <c r="P12" s="21">
        <v>4.67</v>
      </c>
      <c r="Q12" s="21">
        <f t="shared" si="0"/>
        <v>410</v>
      </c>
      <c r="R12" s="21">
        <f t="shared" si="1"/>
        <v>8.91</v>
      </c>
      <c r="S12" s="21">
        <v>834</v>
      </c>
      <c r="T12" s="21">
        <v>237.48</v>
      </c>
      <c r="U12" s="21">
        <v>31</v>
      </c>
      <c r="V12" s="21">
        <v>206.31</v>
      </c>
      <c r="W12" s="21">
        <v>13</v>
      </c>
      <c r="X12" s="21">
        <v>116.93</v>
      </c>
      <c r="Y12" s="21">
        <v>0</v>
      </c>
      <c r="Z12" s="21">
        <v>0</v>
      </c>
      <c r="AA12" s="21">
        <v>0</v>
      </c>
      <c r="AB12" s="21">
        <v>0</v>
      </c>
      <c r="AC12" s="21">
        <f t="shared" si="2"/>
        <v>878</v>
      </c>
      <c r="AD12" s="21">
        <f t="shared" si="3"/>
        <v>560.72</v>
      </c>
      <c r="AE12" s="21">
        <v>3</v>
      </c>
      <c r="AF12" s="21">
        <v>6.56</v>
      </c>
      <c r="AG12" s="21">
        <v>22</v>
      </c>
      <c r="AH12" s="21">
        <v>0.53</v>
      </c>
      <c r="AI12" s="21">
        <v>38</v>
      </c>
      <c r="AJ12" s="21">
        <v>8.6</v>
      </c>
      <c r="AK12" s="21">
        <v>0</v>
      </c>
      <c r="AL12" s="21">
        <v>0</v>
      </c>
      <c r="AM12" s="21">
        <v>168</v>
      </c>
      <c r="AN12" s="21">
        <v>8.3699999999999992</v>
      </c>
      <c r="AO12" s="21">
        <v>0</v>
      </c>
      <c r="AP12" s="21">
        <v>0</v>
      </c>
      <c r="AQ12" s="21">
        <v>0</v>
      </c>
      <c r="AR12" s="21">
        <v>0</v>
      </c>
      <c r="AS12" s="21">
        <f t="shared" si="4"/>
        <v>1519</v>
      </c>
      <c r="AT12" s="21">
        <f t="shared" si="5"/>
        <v>593.68999999999994</v>
      </c>
      <c r="AU12" s="21">
        <v>932</v>
      </c>
      <c r="AV12" s="21">
        <v>15.27</v>
      </c>
      <c r="AW12" s="21">
        <v>32</v>
      </c>
      <c r="AX12" s="21">
        <v>0.17</v>
      </c>
      <c r="AY12" s="21">
        <v>0</v>
      </c>
      <c r="AZ12" s="21">
        <v>0</v>
      </c>
      <c r="BA12" s="21">
        <v>7</v>
      </c>
      <c r="BB12" s="21">
        <v>0.93</v>
      </c>
      <c r="BC12" s="21">
        <v>151</v>
      </c>
      <c r="BD12" s="21">
        <v>33.75</v>
      </c>
      <c r="BE12" s="21">
        <v>452</v>
      </c>
      <c r="BF12" s="21">
        <v>49.17</v>
      </c>
      <c r="BG12" s="21">
        <v>82</v>
      </c>
      <c r="BH12" s="21">
        <v>0.64</v>
      </c>
      <c r="BI12" s="21">
        <f t="shared" si="6"/>
        <v>692</v>
      </c>
      <c r="BJ12" s="21">
        <f t="shared" si="7"/>
        <v>84.49</v>
      </c>
      <c r="BK12" s="21">
        <f t="shared" si="8"/>
        <v>2211</v>
      </c>
      <c r="BL12" s="21">
        <f t="shared" si="9"/>
        <v>678.18</v>
      </c>
    </row>
    <row r="13" spans="1:64" x14ac:dyDescent="0.25">
      <c r="A13" s="134">
        <v>6</v>
      </c>
      <c r="B13" s="22" t="s">
        <v>45</v>
      </c>
      <c r="C13" s="21">
        <v>31074</v>
      </c>
      <c r="D13" s="21">
        <v>884.03</v>
      </c>
      <c r="E13" s="21">
        <v>2330</v>
      </c>
      <c r="F13" s="21">
        <v>41.04</v>
      </c>
      <c r="G13" s="21">
        <v>713</v>
      </c>
      <c r="H13" s="21">
        <v>53.17</v>
      </c>
      <c r="I13" s="21">
        <v>344</v>
      </c>
      <c r="J13" s="21">
        <v>24.32</v>
      </c>
      <c r="K13" s="21">
        <v>175</v>
      </c>
      <c r="L13" s="21">
        <v>29.34</v>
      </c>
      <c r="M13" s="21">
        <v>0</v>
      </c>
      <c r="N13" s="21">
        <v>0</v>
      </c>
      <c r="O13" s="21">
        <v>19805</v>
      </c>
      <c r="P13" s="21">
        <v>109.98</v>
      </c>
      <c r="Q13" s="21">
        <f t="shared" si="0"/>
        <v>33923</v>
      </c>
      <c r="R13" s="21">
        <f t="shared" si="1"/>
        <v>978.73</v>
      </c>
      <c r="S13" s="21">
        <v>7513</v>
      </c>
      <c r="T13" s="21">
        <v>316.88</v>
      </c>
      <c r="U13" s="21">
        <v>199</v>
      </c>
      <c r="V13" s="21">
        <v>275.3</v>
      </c>
      <c r="W13" s="21">
        <v>18</v>
      </c>
      <c r="X13" s="21">
        <v>156.03</v>
      </c>
      <c r="Y13" s="21">
        <v>0</v>
      </c>
      <c r="Z13" s="21">
        <v>0</v>
      </c>
      <c r="AA13" s="21">
        <v>0</v>
      </c>
      <c r="AB13" s="21">
        <v>0</v>
      </c>
      <c r="AC13" s="21">
        <f t="shared" si="2"/>
        <v>7730</v>
      </c>
      <c r="AD13" s="21">
        <f t="shared" si="3"/>
        <v>748.21</v>
      </c>
      <c r="AE13" s="21">
        <v>8</v>
      </c>
      <c r="AF13" s="21">
        <v>12.84</v>
      </c>
      <c r="AG13" s="21">
        <v>315</v>
      </c>
      <c r="AH13" s="21">
        <v>9.07</v>
      </c>
      <c r="AI13" s="21">
        <v>315</v>
      </c>
      <c r="AJ13" s="21">
        <v>77.319999999999993</v>
      </c>
      <c r="AK13" s="21">
        <v>0</v>
      </c>
      <c r="AL13" s="21">
        <v>0</v>
      </c>
      <c r="AM13" s="21">
        <v>896</v>
      </c>
      <c r="AN13" s="21">
        <v>54.92</v>
      </c>
      <c r="AO13" s="21">
        <v>108</v>
      </c>
      <c r="AP13" s="21">
        <v>0.57999999999999996</v>
      </c>
      <c r="AQ13" s="21">
        <v>0</v>
      </c>
      <c r="AR13" s="21">
        <v>0</v>
      </c>
      <c r="AS13" s="21">
        <f t="shared" si="4"/>
        <v>43295</v>
      </c>
      <c r="AT13" s="21">
        <f t="shared" si="5"/>
        <v>1881.6699999999998</v>
      </c>
      <c r="AU13" s="21">
        <v>33161</v>
      </c>
      <c r="AV13" s="21">
        <v>222.37</v>
      </c>
      <c r="AW13" s="21">
        <v>1908</v>
      </c>
      <c r="AX13" s="21">
        <v>3.06</v>
      </c>
      <c r="AY13" s="21">
        <v>4</v>
      </c>
      <c r="AZ13" s="21">
        <v>1.33</v>
      </c>
      <c r="BA13" s="21">
        <v>26</v>
      </c>
      <c r="BB13" s="21">
        <v>2.1</v>
      </c>
      <c r="BC13" s="21">
        <v>540</v>
      </c>
      <c r="BD13" s="21">
        <v>54.26</v>
      </c>
      <c r="BE13" s="21">
        <v>759</v>
      </c>
      <c r="BF13" s="21">
        <v>28.02</v>
      </c>
      <c r="BG13" s="21">
        <v>2318</v>
      </c>
      <c r="BH13" s="21">
        <v>129.22999999999999</v>
      </c>
      <c r="BI13" s="21">
        <f t="shared" si="6"/>
        <v>3647</v>
      </c>
      <c r="BJ13" s="21">
        <f t="shared" si="7"/>
        <v>214.94</v>
      </c>
      <c r="BK13" s="21">
        <f t="shared" si="8"/>
        <v>46942</v>
      </c>
      <c r="BL13" s="21">
        <f t="shared" si="9"/>
        <v>2096.6099999999997</v>
      </c>
    </row>
    <row r="14" spans="1:64" x14ac:dyDescent="0.25">
      <c r="A14" s="134">
        <v>7</v>
      </c>
      <c r="B14" s="22" t="s">
        <v>46</v>
      </c>
      <c r="C14" s="21">
        <v>499</v>
      </c>
      <c r="D14" s="21">
        <v>31.95</v>
      </c>
      <c r="E14" s="21">
        <v>44</v>
      </c>
      <c r="F14" s="21">
        <v>11.71</v>
      </c>
      <c r="G14" s="21">
        <v>12</v>
      </c>
      <c r="H14" s="21">
        <v>30.9</v>
      </c>
      <c r="I14" s="21">
        <v>0</v>
      </c>
      <c r="J14" s="21">
        <v>0</v>
      </c>
      <c r="K14" s="21">
        <v>15</v>
      </c>
      <c r="L14" s="21">
        <v>9.3800000000000008</v>
      </c>
      <c r="M14" s="21">
        <v>0</v>
      </c>
      <c r="N14" s="21">
        <v>0</v>
      </c>
      <c r="O14" s="21">
        <v>340</v>
      </c>
      <c r="P14" s="21">
        <v>8.11</v>
      </c>
      <c r="Q14" s="21">
        <f t="shared" si="0"/>
        <v>558</v>
      </c>
      <c r="R14" s="21">
        <f t="shared" si="1"/>
        <v>53.04</v>
      </c>
      <c r="S14" s="21">
        <v>1244</v>
      </c>
      <c r="T14" s="21">
        <v>77.319999999999993</v>
      </c>
      <c r="U14" s="21">
        <v>22</v>
      </c>
      <c r="V14" s="21">
        <v>67.180000000000007</v>
      </c>
      <c r="W14" s="21">
        <v>0</v>
      </c>
      <c r="X14" s="21">
        <v>0</v>
      </c>
      <c r="Y14" s="21">
        <v>0</v>
      </c>
      <c r="Z14" s="21">
        <v>0</v>
      </c>
      <c r="AA14" s="21">
        <v>0</v>
      </c>
      <c r="AB14" s="21">
        <v>0</v>
      </c>
      <c r="AC14" s="21">
        <f t="shared" si="2"/>
        <v>1266</v>
      </c>
      <c r="AD14" s="21">
        <f t="shared" si="3"/>
        <v>144.5</v>
      </c>
      <c r="AE14" s="21">
        <v>4</v>
      </c>
      <c r="AF14" s="21">
        <v>2.46</v>
      </c>
      <c r="AG14" s="21">
        <v>27</v>
      </c>
      <c r="AH14" s="21">
        <v>0.46</v>
      </c>
      <c r="AI14" s="21">
        <v>60</v>
      </c>
      <c r="AJ14" s="21">
        <v>3.48</v>
      </c>
      <c r="AK14" s="21">
        <v>0</v>
      </c>
      <c r="AL14" s="21">
        <v>0</v>
      </c>
      <c r="AM14" s="21">
        <v>0</v>
      </c>
      <c r="AN14" s="21">
        <v>0</v>
      </c>
      <c r="AO14" s="21">
        <v>12</v>
      </c>
      <c r="AP14" s="21">
        <v>3.45</v>
      </c>
      <c r="AQ14" s="21">
        <v>0</v>
      </c>
      <c r="AR14" s="21">
        <v>0</v>
      </c>
      <c r="AS14" s="21">
        <f t="shared" si="4"/>
        <v>1927</v>
      </c>
      <c r="AT14" s="21">
        <f t="shared" si="5"/>
        <v>207.39</v>
      </c>
      <c r="AU14" s="21">
        <v>1220</v>
      </c>
      <c r="AV14" s="21">
        <v>24.77</v>
      </c>
      <c r="AW14" s="21">
        <v>82</v>
      </c>
      <c r="AX14" s="21">
        <v>0.11</v>
      </c>
      <c r="AY14" s="21">
        <v>1</v>
      </c>
      <c r="AZ14" s="21">
        <v>0.03</v>
      </c>
      <c r="BA14" s="21">
        <v>5</v>
      </c>
      <c r="BB14" s="21">
        <v>0.81</v>
      </c>
      <c r="BC14" s="21">
        <v>23</v>
      </c>
      <c r="BD14" s="21">
        <v>4.9800000000000004</v>
      </c>
      <c r="BE14" s="21">
        <v>264</v>
      </c>
      <c r="BF14" s="21">
        <v>25.75</v>
      </c>
      <c r="BG14" s="21">
        <v>621</v>
      </c>
      <c r="BH14" s="21">
        <v>30.1</v>
      </c>
      <c r="BI14" s="21">
        <f t="shared" si="6"/>
        <v>914</v>
      </c>
      <c r="BJ14" s="21">
        <f t="shared" si="7"/>
        <v>61.67</v>
      </c>
      <c r="BK14" s="21">
        <f t="shared" si="8"/>
        <v>2841</v>
      </c>
      <c r="BL14" s="21">
        <f t="shared" si="9"/>
        <v>269.06</v>
      </c>
    </row>
    <row r="15" spans="1:64" x14ac:dyDescent="0.25">
      <c r="A15" s="134">
        <v>8</v>
      </c>
      <c r="B15" s="22" t="s">
        <v>47</v>
      </c>
      <c r="C15" s="21">
        <v>19703</v>
      </c>
      <c r="D15" s="21">
        <v>537.01</v>
      </c>
      <c r="E15" s="21">
        <v>686</v>
      </c>
      <c r="F15" s="21">
        <v>64.760000000000005</v>
      </c>
      <c r="G15" s="21">
        <v>8</v>
      </c>
      <c r="H15" s="21">
        <v>48.14</v>
      </c>
      <c r="I15" s="21">
        <v>0</v>
      </c>
      <c r="J15" s="21">
        <v>0</v>
      </c>
      <c r="K15" s="21">
        <v>261</v>
      </c>
      <c r="L15" s="21">
        <v>27.6</v>
      </c>
      <c r="M15" s="21">
        <v>0</v>
      </c>
      <c r="N15" s="21">
        <v>0</v>
      </c>
      <c r="O15" s="21">
        <v>11017</v>
      </c>
      <c r="P15" s="21">
        <v>100.96</v>
      </c>
      <c r="Q15" s="21">
        <f t="shared" si="0"/>
        <v>20650</v>
      </c>
      <c r="R15" s="21">
        <f t="shared" si="1"/>
        <v>629.37</v>
      </c>
      <c r="S15" s="21">
        <v>1888</v>
      </c>
      <c r="T15" s="21">
        <v>430.46</v>
      </c>
      <c r="U15" s="21">
        <v>84</v>
      </c>
      <c r="V15" s="21">
        <v>420.56</v>
      </c>
      <c r="W15" s="21">
        <v>12</v>
      </c>
      <c r="X15" s="21">
        <v>238.36</v>
      </c>
      <c r="Y15" s="21">
        <v>1912</v>
      </c>
      <c r="Z15" s="21">
        <v>1.41</v>
      </c>
      <c r="AA15" s="21">
        <v>0</v>
      </c>
      <c r="AB15" s="21">
        <v>0</v>
      </c>
      <c r="AC15" s="21">
        <f t="shared" si="2"/>
        <v>3896</v>
      </c>
      <c r="AD15" s="21">
        <f t="shared" si="3"/>
        <v>1090.7900000000002</v>
      </c>
      <c r="AE15" s="21">
        <v>5</v>
      </c>
      <c r="AF15" s="21">
        <v>12.76</v>
      </c>
      <c r="AG15" s="21">
        <v>266</v>
      </c>
      <c r="AH15" s="21">
        <v>9.49</v>
      </c>
      <c r="AI15" s="21">
        <v>362</v>
      </c>
      <c r="AJ15" s="21">
        <v>98.25</v>
      </c>
      <c r="AK15" s="21">
        <v>0</v>
      </c>
      <c r="AL15" s="21">
        <v>0</v>
      </c>
      <c r="AM15" s="21">
        <v>2968</v>
      </c>
      <c r="AN15" s="21">
        <v>162.5</v>
      </c>
      <c r="AO15" s="21">
        <v>0</v>
      </c>
      <c r="AP15" s="21">
        <v>0</v>
      </c>
      <c r="AQ15" s="21">
        <v>0</v>
      </c>
      <c r="AR15" s="21">
        <v>0</v>
      </c>
      <c r="AS15" s="21">
        <f t="shared" si="4"/>
        <v>28147</v>
      </c>
      <c r="AT15" s="21">
        <f t="shared" si="5"/>
        <v>2003.1600000000003</v>
      </c>
      <c r="AU15" s="21">
        <v>17042</v>
      </c>
      <c r="AV15" s="21">
        <v>228.44</v>
      </c>
      <c r="AW15" s="21">
        <v>1408</v>
      </c>
      <c r="AX15" s="21">
        <v>2.2000000000000002</v>
      </c>
      <c r="AY15" s="21">
        <v>0</v>
      </c>
      <c r="AZ15" s="21">
        <v>0</v>
      </c>
      <c r="BA15" s="21">
        <v>23</v>
      </c>
      <c r="BB15" s="21">
        <v>1.67</v>
      </c>
      <c r="BC15" s="21">
        <v>1015</v>
      </c>
      <c r="BD15" s="21">
        <v>112.19</v>
      </c>
      <c r="BE15" s="21">
        <v>709</v>
      </c>
      <c r="BF15" s="21">
        <v>13.74</v>
      </c>
      <c r="BG15" s="21">
        <v>12564</v>
      </c>
      <c r="BH15" s="21">
        <v>439.67</v>
      </c>
      <c r="BI15" s="21">
        <f t="shared" si="6"/>
        <v>14311</v>
      </c>
      <c r="BJ15" s="21">
        <f t="shared" si="7"/>
        <v>567.27</v>
      </c>
      <c r="BK15" s="21">
        <f t="shared" si="8"/>
        <v>42458</v>
      </c>
      <c r="BL15" s="21">
        <f t="shared" si="9"/>
        <v>2570.4300000000003</v>
      </c>
    </row>
    <row r="16" spans="1:64" x14ac:dyDescent="0.25">
      <c r="A16" s="134">
        <v>9</v>
      </c>
      <c r="B16" s="22" t="s">
        <v>48</v>
      </c>
      <c r="C16" s="21">
        <v>33</v>
      </c>
      <c r="D16" s="21">
        <v>1.99</v>
      </c>
      <c r="E16" s="21">
        <v>14</v>
      </c>
      <c r="F16" s="21">
        <v>0.88</v>
      </c>
      <c r="G16" s="21">
        <v>3</v>
      </c>
      <c r="H16" s="21">
        <v>16.8</v>
      </c>
      <c r="I16" s="21">
        <v>0</v>
      </c>
      <c r="J16" s="21">
        <v>0</v>
      </c>
      <c r="K16" s="21">
        <v>15</v>
      </c>
      <c r="L16" s="21">
        <v>4.3</v>
      </c>
      <c r="M16" s="21">
        <v>0</v>
      </c>
      <c r="N16" s="21">
        <v>0</v>
      </c>
      <c r="O16" s="21">
        <v>30</v>
      </c>
      <c r="P16" s="21">
        <v>0.89</v>
      </c>
      <c r="Q16" s="21">
        <f t="shared" si="0"/>
        <v>62</v>
      </c>
      <c r="R16" s="21">
        <f t="shared" si="1"/>
        <v>7.17</v>
      </c>
      <c r="S16" s="21">
        <v>182</v>
      </c>
      <c r="T16" s="21">
        <v>14.27</v>
      </c>
      <c r="U16" s="21">
        <v>1</v>
      </c>
      <c r="V16" s="21">
        <v>12.19</v>
      </c>
      <c r="W16" s="21">
        <v>0</v>
      </c>
      <c r="X16" s="21">
        <v>0</v>
      </c>
      <c r="Y16" s="21">
        <v>0</v>
      </c>
      <c r="Z16" s="21">
        <v>0</v>
      </c>
      <c r="AA16" s="21">
        <v>0</v>
      </c>
      <c r="AB16" s="21">
        <v>0</v>
      </c>
      <c r="AC16" s="21">
        <f t="shared" si="2"/>
        <v>183</v>
      </c>
      <c r="AD16" s="21">
        <f t="shared" si="3"/>
        <v>26.46</v>
      </c>
      <c r="AE16" s="21">
        <v>2</v>
      </c>
      <c r="AF16" s="21">
        <v>0.73</v>
      </c>
      <c r="AG16" s="21">
        <v>8</v>
      </c>
      <c r="AH16" s="21">
        <v>0.19</v>
      </c>
      <c r="AI16" s="21">
        <v>19</v>
      </c>
      <c r="AJ16" s="21">
        <v>7.13</v>
      </c>
      <c r="AK16" s="21">
        <v>0</v>
      </c>
      <c r="AL16" s="21">
        <v>0</v>
      </c>
      <c r="AM16" s="21">
        <v>79</v>
      </c>
      <c r="AN16" s="21">
        <v>6.84</v>
      </c>
      <c r="AO16" s="21">
        <v>0</v>
      </c>
      <c r="AP16" s="21">
        <v>0</v>
      </c>
      <c r="AQ16" s="21">
        <v>0</v>
      </c>
      <c r="AR16" s="21">
        <v>0</v>
      </c>
      <c r="AS16" s="21">
        <f t="shared" si="4"/>
        <v>353</v>
      </c>
      <c r="AT16" s="21">
        <f t="shared" si="5"/>
        <v>48.519999999999996</v>
      </c>
      <c r="AU16" s="21">
        <v>148</v>
      </c>
      <c r="AV16" s="21">
        <v>5.28</v>
      </c>
      <c r="AW16" s="21">
        <v>12</v>
      </c>
      <c r="AX16" s="21">
        <v>0.02</v>
      </c>
      <c r="AY16" s="21">
        <v>0</v>
      </c>
      <c r="AZ16" s="21">
        <v>0</v>
      </c>
      <c r="BA16" s="21">
        <v>1</v>
      </c>
      <c r="BB16" s="21">
        <v>0.12</v>
      </c>
      <c r="BC16" s="21">
        <v>9</v>
      </c>
      <c r="BD16" s="21">
        <v>2.0099999999999998</v>
      </c>
      <c r="BE16" s="21">
        <v>83</v>
      </c>
      <c r="BF16" s="21">
        <v>8.51</v>
      </c>
      <c r="BG16" s="21">
        <v>1</v>
      </c>
      <c r="BH16" s="21">
        <v>0.02</v>
      </c>
      <c r="BI16" s="21">
        <f t="shared" si="6"/>
        <v>94</v>
      </c>
      <c r="BJ16" s="21">
        <f t="shared" si="7"/>
        <v>10.66</v>
      </c>
      <c r="BK16" s="21">
        <f t="shared" si="8"/>
        <v>447</v>
      </c>
      <c r="BL16" s="21">
        <f t="shared" si="9"/>
        <v>59.179999999999993</v>
      </c>
    </row>
    <row r="17" spans="1:64" x14ac:dyDescent="0.25">
      <c r="A17" s="134">
        <v>10</v>
      </c>
      <c r="B17" s="22" t="s">
        <v>49</v>
      </c>
      <c r="C17" s="21">
        <v>425</v>
      </c>
      <c r="D17" s="21">
        <v>12.52</v>
      </c>
      <c r="E17" s="21">
        <v>41</v>
      </c>
      <c r="F17" s="21">
        <v>9.64</v>
      </c>
      <c r="G17" s="21">
        <v>183</v>
      </c>
      <c r="H17" s="21">
        <v>5.74</v>
      </c>
      <c r="I17" s="21">
        <v>1</v>
      </c>
      <c r="J17" s="21">
        <v>0.1</v>
      </c>
      <c r="K17" s="21">
        <v>6</v>
      </c>
      <c r="L17" s="21">
        <v>5.12</v>
      </c>
      <c r="M17" s="21">
        <v>0</v>
      </c>
      <c r="N17" s="21">
        <v>0</v>
      </c>
      <c r="O17" s="21">
        <v>289</v>
      </c>
      <c r="P17" s="21">
        <v>5.78</v>
      </c>
      <c r="Q17" s="21">
        <f t="shared" si="0"/>
        <v>473</v>
      </c>
      <c r="R17" s="21">
        <f t="shared" si="1"/>
        <v>27.380000000000003</v>
      </c>
      <c r="S17" s="21">
        <v>655</v>
      </c>
      <c r="T17" s="21">
        <v>16.28</v>
      </c>
      <c r="U17" s="21">
        <v>2</v>
      </c>
      <c r="V17" s="21">
        <v>14.14</v>
      </c>
      <c r="W17" s="21">
        <v>0</v>
      </c>
      <c r="X17" s="21">
        <v>0</v>
      </c>
      <c r="Y17" s="21">
        <v>0</v>
      </c>
      <c r="Z17" s="21">
        <v>0</v>
      </c>
      <c r="AA17" s="21">
        <v>0</v>
      </c>
      <c r="AB17" s="21">
        <v>0</v>
      </c>
      <c r="AC17" s="21">
        <f t="shared" si="2"/>
        <v>657</v>
      </c>
      <c r="AD17" s="21">
        <f t="shared" si="3"/>
        <v>30.42</v>
      </c>
      <c r="AE17" s="21">
        <v>1</v>
      </c>
      <c r="AF17" s="21">
        <v>0.88</v>
      </c>
      <c r="AG17" s="21">
        <v>7</v>
      </c>
      <c r="AH17" s="21">
        <v>0.13</v>
      </c>
      <c r="AI17" s="21">
        <v>20</v>
      </c>
      <c r="AJ17" s="21">
        <v>1.65</v>
      </c>
      <c r="AK17" s="21">
        <v>0</v>
      </c>
      <c r="AL17" s="21">
        <v>0</v>
      </c>
      <c r="AM17" s="21">
        <v>0</v>
      </c>
      <c r="AN17" s="21">
        <v>0</v>
      </c>
      <c r="AO17" s="21">
        <v>10</v>
      </c>
      <c r="AP17" s="21">
        <v>0.59</v>
      </c>
      <c r="AQ17" s="21">
        <v>0</v>
      </c>
      <c r="AR17" s="21">
        <v>0</v>
      </c>
      <c r="AS17" s="21">
        <f t="shared" si="4"/>
        <v>1168</v>
      </c>
      <c r="AT17" s="21">
        <f t="shared" si="5"/>
        <v>61.050000000000011</v>
      </c>
      <c r="AU17" s="21">
        <v>692</v>
      </c>
      <c r="AV17" s="21">
        <v>9.7799999999999994</v>
      </c>
      <c r="AW17" s="21">
        <v>52</v>
      </c>
      <c r="AX17" s="21">
        <v>0.04</v>
      </c>
      <c r="AY17" s="21">
        <v>1</v>
      </c>
      <c r="AZ17" s="21">
        <v>0.16</v>
      </c>
      <c r="BA17" s="21">
        <v>1</v>
      </c>
      <c r="BB17" s="21">
        <v>0.14000000000000001</v>
      </c>
      <c r="BC17" s="21">
        <v>17</v>
      </c>
      <c r="BD17" s="21">
        <v>3.84</v>
      </c>
      <c r="BE17" s="21">
        <v>9</v>
      </c>
      <c r="BF17" s="21">
        <v>0.6</v>
      </c>
      <c r="BG17" s="21">
        <v>175</v>
      </c>
      <c r="BH17" s="21">
        <v>22.05</v>
      </c>
      <c r="BI17" s="21">
        <f t="shared" si="6"/>
        <v>203</v>
      </c>
      <c r="BJ17" s="21">
        <f t="shared" si="7"/>
        <v>26.79</v>
      </c>
      <c r="BK17" s="21">
        <f t="shared" si="8"/>
        <v>1371</v>
      </c>
      <c r="BL17" s="21">
        <f t="shared" si="9"/>
        <v>87.84</v>
      </c>
    </row>
    <row r="18" spans="1:64" x14ac:dyDescent="0.25">
      <c r="A18" s="134">
        <v>11</v>
      </c>
      <c r="B18" s="22" t="s">
        <v>50</v>
      </c>
      <c r="C18" s="21">
        <v>0</v>
      </c>
      <c r="D18" s="21">
        <v>0</v>
      </c>
      <c r="E18" s="21">
        <v>3</v>
      </c>
      <c r="F18" s="21">
        <v>1.03</v>
      </c>
      <c r="G18" s="21">
        <v>0</v>
      </c>
      <c r="H18" s="21">
        <v>0</v>
      </c>
      <c r="I18" s="21">
        <v>0</v>
      </c>
      <c r="J18" s="21">
        <v>0</v>
      </c>
      <c r="K18" s="21">
        <v>1</v>
      </c>
      <c r="L18" s="21">
        <v>15.25</v>
      </c>
      <c r="M18" s="21">
        <v>0</v>
      </c>
      <c r="N18" s="21">
        <v>0</v>
      </c>
      <c r="O18" s="21">
        <v>1</v>
      </c>
      <c r="P18" s="21">
        <v>0.01</v>
      </c>
      <c r="Q18" s="21">
        <f t="shared" si="0"/>
        <v>4</v>
      </c>
      <c r="R18" s="21">
        <f t="shared" si="1"/>
        <v>16.28</v>
      </c>
      <c r="S18" s="21">
        <v>132</v>
      </c>
      <c r="T18" s="21">
        <v>38.49</v>
      </c>
      <c r="U18" s="21">
        <v>16</v>
      </c>
      <c r="V18" s="21">
        <v>33.44</v>
      </c>
      <c r="W18" s="21">
        <v>1</v>
      </c>
      <c r="X18" s="21">
        <v>15.37</v>
      </c>
      <c r="Y18" s="21">
        <v>0</v>
      </c>
      <c r="Z18" s="21">
        <v>0</v>
      </c>
      <c r="AA18" s="21">
        <v>0</v>
      </c>
      <c r="AB18" s="21">
        <v>0</v>
      </c>
      <c r="AC18" s="21">
        <f t="shared" si="2"/>
        <v>149</v>
      </c>
      <c r="AD18" s="21">
        <f t="shared" si="3"/>
        <v>87.300000000000011</v>
      </c>
      <c r="AE18" s="21">
        <v>1</v>
      </c>
      <c r="AF18" s="21">
        <v>1.49</v>
      </c>
      <c r="AG18" s="21">
        <v>2</v>
      </c>
      <c r="AH18" s="21">
        <v>0.15</v>
      </c>
      <c r="AI18" s="21">
        <v>8</v>
      </c>
      <c r="AJ18" s="21">
        <v>5.2</v>
      </c>
      <c r="AK18" s="21">
        <v>0</v>
      </c>
      <c r="AL18" s="21">
        <v>0</v>
      </c>
      <c r="AM18" s="21">
        <v>8</v>
      </c>
      <c r="AN18" s="21">
        <v>0.8</v>
      </c>
      <c r="AO18" s="21">
        <v>0</v>
      </c>
      <c r="AP18" s="21">
        <v>0</v>
      </c>
      <c r="AQ18" s="21">
        <v>0</v>
      </c>
      <c r="AR18" s="21">
        <v>0</v>
      </c>
      <c r="AS18" s="21">
        <f t="shared" si="4"/>
        <v>172</v>
      </c>
      <c r="AT18" s="21">
        <f t="shared" si="5"/>
        <v>111.22000000000001</v>
      </c>
      <c r="AU18" s="21">
        <v>48</v>
      </c>
      <c r="AV18" s="21">
        <v>3.34</v>
      </c>
      <c r="AW18" s="21">
        <v>9</v>
      </c>
      <c r="AX18" s="21">
        <v>0.01</v>
      </c>
      <c r="AY18" s="21">
        <v>0</v>
      </c>
      <c r="AZ18" s="21">
        <v>0</v>
      </c>
      <c r="BA18" s="21">
        <v>1</v>
      </c>
      <c r="BB18" s="21">
        <v>0.06</v>
      </c>
      <c r="BC18" s="21">
        <v>16</v>
      </c>
      <c r="BD18" s="21">
        <v>3.68</v>
      </c>
      <c r="BE18" s="21">
        <v>2</v>
      </c>
      <c r="BF18" s="21">
        <v>0.09</v>
      </c>
      <c r="BG18" s="21">
        <v>100</v>
      </c>
      <c r="BH18" s="21">
        <v>9.9</v>
      </c>
      <c r="BI18" s="21">
        <f t="shared" si="6"/>
        <v>119</v>
      </c>
      <c r="BJ18" s="21">
        <f t="shared" si="7"/>
        <v>13.73</v>
      </c>
      <c r="BK18" s="21">
        <f t="shared" si="8"/>
        <v>291</v>
      </c>
      <c r="BL18" s="21">
        <f t="shared" si="9"/>
        <v>124.95000000000002</v>
      </c>
    </row>
    <row r="19" spans="1:64" x14ac:dyDescent="0.25">
      <c r="A19" s="134">
        <v>12</v>
      </c>
      <c r="B19" s="22" t="s">
        <v>51</v>
      </c>
      <c r="C19" s="21">
        <v>0</v>
      </c>
      <c r="D19" s="21">
        <v>0</v>
      </c>
      <c r="E19" s="21">
        <v>20</v>
      </c>
      <c r="F19" s="21">
        <v>1.81</v>
      </c>
      <c r="G19" s="21">
        <v>0</v>
      </c>
      <c r="H19" s="21">
        <v>0</v>
      </c>
      <c r="I19" s="21">
        <v>2</v>
      </c>
      <c r="J19" s="21">
        <v>0.86</v>
      </c>
      <c r="K19" s="21">
        <v>11</v>
      </c>
      <c r="L19" s="21">
        <v>3.61</v>
      </c>
      <c r="M19" s="21">
        <v>0</v>
      </c>
      <c r="N19" s="21">
        <v>0</v>
      </c>
      <c r="O19" s="21">
        <v>61</v>
      </c>
      <c r="P19" s="21">
        <v>0.05</v>
      </c>
      <c r="Q19" s="21">
        <f t="shared" si="0"/>
        <v>33</v>
      </c>
      <c r="R19" s="21">
        <f t="shared" si="1"/>
        <v>6.2799999999999994</v>
      </c>
      <c r="S19" s="21">
        <v>610</v>
      </c>
      <c r="T19" s="21">
        <v>72.66</v>
      </c>
      <c r="U19" s="21">
        <v>10</v>
      </c>
      <c r="V19" s="21">
        <v>63.12</v>
      </c>
      <c r="W19" s="21">
        <v>0</v>
      </c>
      <c r="X19" s="21">
        <v>0</v>
      </c>
      <c r="Y19" s="21">
        <v>0</v>
      </c>
      <c r="Z19" s="21">
        <v>0</v>
      </c>
      <c r="AA19" s="21">
        <v>0</v>
      </c>
      <c r="AB19" s="21">
        <v>0</v>
      </c>
      <c r="AC19" s="21">
        <f t="shared" si="2"/>
        <v>620</v>
      </c>
      <c r="AD19" s="21">
        <f t="shared" si="3"/>
        <v>135.78</v>
      </c>
      <c r="AE19" s="21">
        <v>1</v>
      </c>
      <c r="AF19" s="21">
        <v>2.5499999999999998</v>
      </c>
      <c r="AG19" s="21">
        <v>13</v>
      </c>
      <c r="AH19" s="21">
        <v>0.34</v>
      </c>
      <c r="AI19" s="21">
        <v>38</v>
      </c>
      <c r="AJ19" s="21">
        <v>5.8</v>
      </c>
      <c r="AK19" s="21">
        <v>0</v>
      </c>
      <c r="AL19" s="21">
        <v>0</v>
      </c>
      <c r="AM19" s="21">
        <v>0</v>
      </c>
      <c r="AN19" s="21">
        <v>0</v>
      </c>
      <c r="AO19" s="21">
        <v>89</v>
      </c>
      <c r="AP19" s="21">
        <v>5.49</v>
      </c>
      <c r="AQ19" s="21">
        <v>0</v>
      </c>
      <c r="AR19" s="21">
        <v>0</v>
      </c>
      <c r="AS19" s="21">
        <f t="shared" si="4"/>
        <v>794</v>
      </c>
      <c r="AT19" s="21">
        <f t="shared" si="5"/>
        <v>156.24000000000004</v>
      </c>
      <c r="AU19" s="21">
        <v>291</v>
      </c>
      <c r="AV19" s="21">
        <v>4.25</v>
      </c>
      <c r="AW19" s="21">
        <v>30</v>
      </c>
      <c r="AX19" s="21">
        <v>0.03</v>
      </c>
      <c r="AY19" s="21">
        <v>0</v>
      </c>
      <c r="AZ19" s="21">
        <v>0</v>
      </c>
      <c r="BA19" s="21">
        <v>0</v>
      </c>
      <c r="BB19" s="21">
        <v>0</v>
      </c>
      <c r="BC19" s="21">
        <v>69</v>
      </c>
      <c r="BD19" s="21">
        <v>15.38</v>
      </c>
      <c r="BE19" s="21">
        <v>3</v>
      </c>
      <c r="BF19" s="21">
        <v>0.04</v>
      </c>
      <c r="BG19" s="21">
        <v>159</v>
      </c>
      <c r="BH19" s="21">
        <v>26.75</v>
      </c>
      <c r="BI19" s="21">
        <f t="shared" si="6"/>
        <v>231</v>
      </c>
      <c r="BJ19" s="21">
        <f t="shared" si="7"/>
        <v>42.17</v>
      </c>
      <c r="BK19" s="21">
        <f t="shared" si="8"/>
        <v>1025</v>
      </c>
      <c r="BL19" s="21">
        <f t="shared" si="9"/>
        <v>198.41000000000003</v>
      </c>
    </row>
    <row r="20" spans="1:64" x14ac:dyDescent="0.25">
      <c r="A20" s="134">
        <v>13</v>
      </c>
      <c r="B20" s="22" t="s">
        <v>52</v>
      </c>
      <c r="C20" s="21">
        <v>98</v>
      </c>
      <c r="D20" s="21">
        <v>7.2</v>
      </c>
      <c r="E20" s="21">
        <v>919</v>
      </c>
      <c r="F20" s="21">
        <v>21.63</v>
      </c>
      <c r="G20" s="21">
        <v>28</v>
      </c>
      <c r="H20" s="21">
        <v>5.2</v>
      </c>
      <c r="I20" s="21">
        <v>0</v>
      </c>
      <c r="J20" s="21">
        <v>0</v>
      </c>
      <c r="K20" s="21">
        <v>6</v>
      </c>
      <c r="L20" s="21">
        <v>27.09</v>
      </c>
      <c r="M20" s="21">
        <v>0</v>
      </c>
      <c r="N20" s="21">
        <v>0</v>
      </c>
      <c r="O20" s="21">
        <v>650</v>
      </c>
      <c r="P20" s="21">
        <v>4.66</v>
      </c>
      <c r="Q20" s="21">
        <f t="shared" si="0"/>
        <v>1023</v>
      </c>
      <c r="R20" s="21">
        <f t="shared" si="1"/>
        <v>55.92</v>
      </c>
      <c r="S20" s="21">
        <v>204</v>
      </c>
      <c r="T20" s="21">
        <v>79.849999999999994</v>
      </c>
      <c r="U20" s="21">
        <v>43</v>
      </c>
      <c r="V20" s="21">
        <v>69.38</v>
      </c>
      <c r="W20" s="21">
        <v>12</v>
      </c>
      <c r="X20" s="21">
        <v>33.17</v>
      </c>
      <c r="Y20" s="21">
        <v>0</v>
      </c>
      <c r="Z20" s="21">
        <v>0</v>
      </c>
      <c r="AA20" s="21">
        <v>0</v>
      </c>
      <c r="AB20" s="21">
        <v>0</v>
      </c>
      <c r="AC20" s="21">
        <f t="shared" si="2"/>
        <v>259</v>
      </c>
      <c r="AD20" s="21">
        <f t="shared" si="3"/>
        <v>182.39999999999998</v>
      </c>
      <c r="AE20" s="21">
        <v>5</v>
      </c>
      <c r="AF20" s="21">
        <v>2.7</v>
      </c>
      <c r="AG20" s="21">
        <v>11</v>
      </c>
      <c r="AH20" s="21">
        <v>0.46</v>
      </c>
      <c r="AI20" s="21">
        <v>33</v>
      </c>
      <c r="AJ20" s="21">
        <v>0.56999999999999995</v>
      </c>
      <c r="AK20" s="21">
        <v>0</v>
      </c>
      <c r="AL20" s="21">
        <v>0</v>
      </c>
      <c r="AM20" s="21">
        <v>0</v>
      </c>
      <c r="AN20" s="21">
        <v>0</v>
      </c>
      <c r="AO20" s="21">
        <v>860</v>
      </c>
      <c r="AP20" s="21">
        <v>7.68</v>
      </c>
      <c r="AQ20" s="21">
        <v>0</v>
      </c>
      <c r="AR20" s="21">
        <v>0</v>
      </c>
      <c r="AS20" s="21">
        <f t="shared" si="4"/>
        <v>2191</v>
      </c>
      <c r="AT20" s="21">
        <f t="shared" si="5"/>
        <v>249.73</v>
      </c>
      <c r="AU20" s="21">
        <v>2245</v>
      </c>
      <c r="AV20" s="21">
        <v>12.58</v>
      </c>
      <c r="AW20" s="21">
        <v>746</v>
      </c>
      <c r="AX20" s="21">
        <v>0.76</v>
      </c>
      <c r="AY20" s="21">
        <v>0</v>
      </c>
      <c r="AZ20" s="21">
        <v>0</v>
      </c>
      <c r="BA20" s="21">
        <v>1</v>
      </c>
      <c r="BB20" s="21">
        <v>0.15</v>
      </c>
      <c r="BC20" s="21">
        <v>87</v>
      </c>
      <c r="BD20" s="21">
        <v>19.260000000000002</v>
      </c>
      <c r="BE20" s="21">
        <v>2850</v>
      </c>
      <c r="BF20" s="21">
        <v>25.86</v>
      </c>
      <c r="BG20" s="21">
        <v>1692</v>
      </c>
      <c r="BH20" s="21">
        <v>189.28</v>
      </c>
      <c r="BI20" s="21">
        <f t="shared" si="6"/>
        <v>4630</v>
      </c>
      <c r="BJ20" s="21">
        <f t="shared" si="7"/>
        <v>234.55</v>
      </c>
      <c r="BK20" s="21">
        <f t="shared" si="8"/>
        <v>6821</v>
      </c>
      <c r="BL20" s="21">
        <f t="shared" si="9"/>
        <v>484.28</v>
      </c>
    </row>
    <row r="21" spans="1:64" x14ac:dyDescent="0.25">
      <c r="A21" s="134">
        <v>14</v>
      </c>
      <c r="B21" s="22" t="s">
        <v>53</v>
      </c>
      <c r="C21" s="21">
        <v>0</v>
      </c>
      <c r="D21" s="21">
        <v>0</v>
      </c>
      <c r="E21" s="21">
        <v>442</v>
      </c>
      <c r="F21" s="21">
        <v>11.27</v>
      </c>
      <c r="G21" s="21">
        <v>185</v>
      </c>
      <c r="H21" s="21">
        <v>0.81</v>
      </c>
      <c r="I21" s="21">
        <v>0</v>
      </c>
      <c r="J21" s="21">
        <v>0</v>
      </c>
      <c r="K21" s="21">
        <v>202</v>
      </c>
      <c r="L21" s="21">
        <v>1.91</v>
      </c>
      <c r="M21" s="21">
        <v>0</v>
      </c>
      <c r="N21" s="21">
        <v>0</v>
      </c>
      <c r="O21" s="21">
        <v>311</v>
      </c>
      <c r="P21" s="21">
        <v>1.97</v>
      </c>
      <c r="Q21" s="21">
        <f t="shared" si="0"/>
        <v>644</v>
      </c>
      <c r="R21" s="21">
        <f t="shared" si="1"/>
        <v>13.18</v>
      </c>
      <c r="S21" s="21">
        <v>1099</v>
      </c>
      <c r="T21" s="21">
        <v>14.72</v>
      </c>
      <c r="U21" s="21">
        <v>7</v>
      </c>
      <c r="V21" s="21">
        <v>12.79</v>
      </c>
      <c r="W21" s="21">
        <v>0</v>
      </c>
      <c r="X21" s="21">
        <v>0</v>
      </c>
      <c r="Y21" s="21">
        <v>0</v>
      </c>
      <c r="Z21" s="21">
        <v>0</v>
      </c>
      <c r="AA21" s="21">
        <v>0</v>
      </c>
      <c r="AB21" s="21">
        <v>0</v>
      </c>
      <c r="AC21" s="21">
        <f t="shared" si="2"/>
        <v>1106</v>
      </c>
      <c r="AD21" s="21">
        <f t="shared" si="3"/>
        <v>27.509999999999998</v>
      </c>
      <c r="AE21" s="21">
        <v>3</v>
      </c>
      <c r="AF21" s="21">
        <v>0.67</v>
      </c>
      <c r="AG21" s="21">
        <v>0</v>
      </c>
      <c r="AH21" s="21">
        <v>0</v>
      </c>
      <c r="AI21" s="21">
        <v>7</v>
      </c>
      <c r="AJ21" s="21">
        <v>6.09</v>
      </c>
      <c r="AK21" s="21">
        <v>0</v>
      </c>
      <c r="AL21" s="21">
        <v>0</v>
      </c>
      <c r="AM21" s="21">
        <v>0</v>
      </c>
      <c r="AN21" s="21">
        <v>0</v>
      </c>
      <c r="AO21" s="21">
        <v>454</v>
      </c>
      <c r="AP21" s="21">
        <v>4.76</v>
      </c>
      <c r="AQ21" s="21">
        <v>0</v>
      </c>
      <c r="AR21" s="21">
        <v>0</v>
      </c>
      <c r="AS21" s="21">
        <f t="shared" si="4"/>
        <v>2214</v>
      </c>
      <c r="AT21" s="21">
        <f t="shared" si="5"/>
        <v>52.21</v>
      </c>
      <c r="AU21" s="21">
        <v>2187</v>
      </c>
      <c r="AV21" s="21">
        <v>11.37</v>
      </c>
      <c r="AW21" s="21">
        <v>1057</v>
      </c>
      <c r="AX21" s="21">
        <v>1.45</v>
      </c>
      <c r="AY21" s="21">
        <v>0</v>
      </c>
      <c r="AZ21" s="21">
        <v>0</v>
      </c>
      <c r="BA21" s="21">
        <v>0</v>
      </c>
      <c r="BB21" s="21">
        <v>0</v>
      </c>
      <c r="BC21" s="21">
        <v>7</v>
      </c>
      <c r="BD21" s="21">
        <v>1.49</v>
      </c>
      <c r="BE21" s="21">
        <v>9</v>
      </c>
      <c r="BF21" s="21">
        <v>2.72</v>
      </c>
      <c r="BG21" s="21">
        <v>1071</v>
      </c>
      <c r="BH21" s="21">
        <v>15.91</v>
      </c>
      <c r="BI21" s="21">
        <f t="shared" si="6"/>
        <v>1087</v>
      </c>
      <c r="BJ21" s="21">
        <f t="shared" si="7"/>
        <v>20.12</v>
      </c>
      <c r="BK21" s="21">
        <f t="shared" si="8"/>
        <v>3301</v>
      </c>
      <c r="BL21" s="21">
        <f t="shared" si="9"/>
        <v>72.33</v>
      </c>
    </row>
    <row r="22" spans="1:64" x14ac:dyDescent="0.25">
      <c r="A22" s="134">
        <v>15</v>
      </c>
      <c r="B22" s="22" t="s">
        <v>54</v>
      </c>
      <c r="C22" s="21"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f t="shared" si="0"/>
        <v>0</v>
      </c>
      <c r="R22" s="21">
        <f t="shared" si="1"/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f t="shared" si="2"/>
        <v>0</v>
      </c>
      <c r="AD22" s="21">
        <f t="shared" si="3"/>
        <v>0</v>
      </c>
      <c r="AE22" s="21">
        <v>0</v>
      </c>
      <c r="AF22" s="21">
        <v>0</v>
      </c>
      <c r="AG22" s="21">
        <v>0</v>
      </c>
      <c r="AH22" s="21">
        <v>0</v>
      </c>
      <c r="AI22" s="21">
        <v>0</v>
      </c>
      <c r="AJ22" s="21">
        <v>0</v>
      </c>
      <c r="AK22" s="21">
        <v>0</v>
      </c>
      <c r="AL22" s="21">
        <v>0</v>
      </c>
      <c r="AM22" s="21">
        <v>0</v>
      </c>
      <c r="AN22" s="21">
        <v>0</v>
      </c>
      <c r="AO22" s="21">
        <v>0</v>
      </c>
      <c r="AP22" s="21">
        <v>0</v>
      </c>
      <c r="AQ22" s="21">
        <v>0</v>
      </c>
      <c r="AR22" s="21">
        <v>0</v>
      </c>
      <c r="AS22" s="21">
        <f t="shared" si="4"/>
        <v>0</v>
      </c>
      <c r="AT22" s="21">
        <f t="shared" si="5"/>
        <v>0</v>
      </c>
      <c r="AU22" s="21">
        <v>0</v>
      </c>
      <c r="AV22" s="21">
        <v>0</v>
      </c>
      <c r="AW22" s="21">
        <v>0</v>
      </c>
      <c r="AX22" s="21">
        <v>0</v>
      </c>
      <c r="AY22" s="21">
        <v>0</v>
      </c>
      <c r="AZ22" s="21">
        <v>0</v>
      </c>
      <c r="BA22" s="21">
        <v>0</v>
      </c>
      <c r="BB22" s="21">
        <v>0</v>
      </c>
      <c r="BC22" s="21">
        <v>0</v>
      </c>
      <c r="BD22" s="21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f t="shared" si="6"/>
        <v>0</v>
      </c>
      <c r="BJ22" s="21">
        <f t="shared" si="7"/>
        <v>0</v>
      </c>
      <c r="BK22" s="21">
        <f t="shared" si="8"/>
        <v>0</v>
      </c>
      <c r="BL22" s="21">
        <f t="shared" si="9"/>
        <v>0</v>
      </c>
    </row>
    <row r="23" spans="1:64" x14ac:dyDescent="0.25">
      <c r="A23" s="134">
        <v>16</v>
      </c>
      <c r="B23" s="22" t="s">
        <v>55</v>
      </c>
      <c r="C23" s="21">
        <v>697</v>
      </c>
      <c r="D23" s="21">
        <v>31.67</v>
      </c>
      <c r="E23" s="21">
        <v>6308</v>
      </c>
      <c r="F23" s="21">
        <v>155.68</v>
      </c>
      <c r="G23" s="21">
        <v>1255</v>
      </c>
      <c r="H23" s="21">
        <v>7.32</v>
      </c>
      <c r="I23" s="21">
        <v>7</v>
      </c>
      <c r="J23" s="21">
        <v>4.8</v>
      </c>
      <c r="K23" s="21">
        <v>16</v>
      </c>
      <c r="L23" s="21">
        <v>10.24</v>
      </c>
      <c r="M23" s="21">
        <v>0</v>
      </c>
      <c r="N23" s="21">
        <v>0</v>
      </c>
      <c r="O23" s="21">
        <v>4246</v>
      </c>
      <c r="P23" s="21">
        <v>25.34</v>
      </c>
      <c r="Q23" s="21">
        <f t="shared" si="0"/>
        <v>7028</v>
      </c>
      <c r="R23" s="21">
        <f t="shared" si="1"/>
        <v>202.39000000000004</v>
      </c>
      <c r="S23" s="21">
        <v>1255</v>
      </c>
      <c r="T23" s="21">
        <v>476.35</v>
      </c>
      <c r="U23" s="21">
        <v>292</v>
      </c>
      <c r="V23" s="21">
        <v>413.84</v>
      </c>
      <c r="W23" s="21">
        <v>11</v>
      </c>
      <c r="X23" s="21">
        <v>234.55</v>
      </c>
      <c r="Y23" s="21">
        <v>0</v>
      </c>
      <c r="Z23" s="21">
        <v>0</v>
      </c>
      <c r="AA23" s="21">
        <v>0</v>
      </c>
      <c r="AB23" s="21">
        <v>0</v>
      </c>
      <c r="AC23" s="21">
        <f t="shared" si="2"/>
        <v>1558</v>
      </c>
      <c r="AD23" s="21">
        <f t="shared" si="3"/>
        <v>1124.74</v>
      </c>
      <c r="AE23" s="21">
        <v>5</v>
      </c>
      <c r="AF23" s="21">
        <v>17.059999999999999</v>
      </c>
      <c r="AG23" s="21">
        <v>4</v>
      </c>
      <c r="AH23" s="21">
        <v>0.18</v>
      </c>
      <c r="AI23" s="21">
        <v>223</v>
      </c>
      <c r="AJ23" s="21">
        <v>18.02</v>
      </c>
      <c r="AK23" s="21">
        <v>0</v>
      </c>
      <c r="AL23" s="21">
        <v>0</v>
      </c>
      <c r="AM23" s="21">
        <v>0</v>
      </c>
      <c r="AN23" s="21">
        <v>0</v>
      </c>
      <c r="AO23" s="21">
        <v>45</v>
      </c>
      <c r="AP23" s="21">
        <v>1.1399999999999999</v>
      </c>
      <c r="AQ23" s="21">
        <v>0</v>
      </c>
      <c r="AR23" s="21">
        <v>0</v>
      </c>
      <c r="AS23" s="21">
        <f t="shared" si="4"/>
        <v>8863</v>
      </c>
      <c r="AT23" s="21">
        <f t="shared" si="5"/>
        <v>1363.5300000000002</v>
      </c>
      <c r="AU23" s="21">
        <v>6374</v>
      </c>
      <c r="AV23" s="21">
        <v>65.16</v>
      </c>
      <c r="AW23" s="21">
        <v>94</v>
      </c>
      <c r="AX23" s="21">
        <v>0.32</v>
      </c>
      <c r="AY23" s="21">
        <v>248</v>
      </c>
      <c r="AZ23" s="21">
        <v>39.770000000000003</v>
      </c>
      <c r="BA23" s="21">
        <v>1</v>
      </c>
      <c r="BB23" s="21">
        <v>0.02</v>
      </c>
      <c r="BC23" s="21">
        <v>226</v>
      </c>
      <c r="BD23" s="21">
        <v>50.31</v>
      </c>
      <c r="BE23" s="21">
        <v>1651</v>
      </c>
      <c r="BF23" s="21">
        <v>82.61</v>
      </c>
      <c r="BG23" s="21">
        <v>17365</v>
      </c>
      <c r="BH23" s="21">
        <v>191.08</v>
      </c>
      <c r="BI23" s="21">
        <f t="shared" si="6"/>
        <v>19491</v>
      </c>
      <c r="BJ23" s="21">
        <f t="shared" si="7"/>
        <v>363.79</v>
      </c>
      <c r="BK23" s="21">
        <f t="shared" si="8"/>
        <v>28354</v>
      </c>
      <c r="BL23" s="21">
        <f t="shared" si="9"/>
        <v>1727.3200000000002</v>
      </c>
    </row>
    <row r="24" spans="1:64" x14ac:dyDescent="0.25">
      <c r="A24" s="134">
        <v>17</v>
      </c>
      <c r="B24" s="22" t="s">
        <v>56</v>
      </c>
      <c r="C24" s="21">
        <v>19</v>
      </c>
      <c r="D24" s="21">
        <v>3.14</v>
      </c>
      <c r="E24" s="21">
        <v>122</v>
      </c>
      <c r="F24" s="21">
        <v>21.31</v>
      </c>
      <c r="G24" s="21">
        <v>1</v>
      </c>
      <c r="H24" s="21">
        <v>7.15</v>
      </c>
      <c r="I24" s="21">
        <v>0</v>
      </c>
      <c r="J24" s="21">
        <v>0</v>
      </c>
      <c r="K24" s="21">
        <v>4</v>
      </c>
      <c r="L24" s="21">
        <v>36.799999999999997</v>
      </c>
      <c r="M24" s="21">
        <v>0</v>
      </c>
      <c r="N24" s="21">
        <v>0</v>
      </c>
      <c r="O24" s="21">
        <v>74</v>
      </c>
      <c r="P24" s="21">
        <v>3.08</v>
      </c>
      <c r="Q24" s="21">
        <f t="shared" si="0"/>
        <v>145</v>
      </c>
      <c r="R24" s="21">
        <f t="shared" si="1"/>
        <v>61.25</v>
      </c>
      <c r="S24" s="21">
        <v>305</v>
      </c>
      <c r="T24" s="21">
        <v>155.71</v>
      </c>
      <c r="U24" s="21">
        <v>53</v>
      </c>
      <c r="V24" s="21">
        <v>181.87</v>
      </c>
      <c r="W24" s="21">
        <v>21</v>
      </c>
      <c r="X24" s="21">
        <v>103.08</v>
      </c>
      <c r="Y24" s="21">
        <v>0</v>
      </c>
      <c r="Z24" s="21">
        <v>0</v>
      </c>
      <c r="AA24" s="21">
        <v>0</v>
      </c>
      <c r="AB24" s="21">
        <v>0</v>
      </c>
      <c r="AC24" s="21">
        <f t="shared" si="2"/>
        <v>379</v>
      </c>
      <c r="AD24" s="21">
        <f t="shared" si="3"/>
        <v>440.66</v>
      </c>
      <c r="AE24" s="21">
        <v>7</v>
      </c>
      <c r="AF24" s="21">
        <v>4.37</v>
      </c>
      <c r="AG24" s="21">
        <v>7</v>
      </c>
      <c r="AH24" s="21">
        <v>0.79</v>
      </c>
      <c r="AI24" s="21">
        <v>67</v>
      </c>
      <c r="AJ24" s="21">
        <v>4.92</v>
      </c>
      <c r="AK24" s="21">
        <v>0</v>
      </c>
      <c r="AL24" s="21">
        <v>0</v>
      </c>
      <c r="AM24" s="21">
        <v>0</v>
      </c>
      <c r="AN24" s="21">
        <v>0</v>
      </c>
      <c r="AO24" s="21">
        <v>0</v>
      </c>
      <c r="AP24" s="21">
        <v>0</v>
      </c>
      <c r="AQ24" s="21">
        <v>0</v>
      </c>
      <c r="AR24" s="21">
        <v>0</v>
      </c>
      <c r="AS24" s="21">
        <f t="shared" si="4"/>
        <v>605</v>
      </c>
      <c r="AT24" s="21">
        <f t="shared" si="5"/>
        <v>511.99000000000007</v>
      </c>
      <c r="AU24" s="21">
        <v>154</v>
      </c>
      <c r="AV24" s="21">
        <v>10.91</v>
      </c>
      <c r="AW24" s="21">
        <v>2</v>
      </c>
      <c r="AX24" s="21">
        <v>0.01</v>
      </c>
      <c r="AY24" s="21">
        <v>0</v>
      </c>
      <c r="AZ24" s="21">
        <v>0</v>
      </c>
      <c r="BA24" s="21">
        <v>7</v>
      </c>
      <c r="BB24" s="21">
        <v>1.02</v>
      </c>
      <c r="BC24" s="21">
        <v>189</v>
      </c>
      <c r="BD24" s="21">
        <v>42.26</v>
      </c>
      <c r="BE24" s="21">
        <v>453</v>
      </c>
      <c r="BF24" s="21">
        <v>32.979999999999997</v>
      </c>
      <c r="BG24" s="21">
        <v>3670</v>
      </c>
      <c r="BH24" s="21">
        <v>123.22</v>
      </c>
      <c r="BI24" s="21">
        <f t="shared" si="6"/>
        <v>4319</v>
      </c>
      <c r="BJ24" s="21">
        <f t="shared" si="7"/>
        <v>199.48</v>
      </c>
      <c r="BK24" s="21">
        <f t="shared" si="8"/>
        <v>4924</v>
      </c>
      <c r="BL24" s="21">
        <f t="shared" si="9"/>
        <v>711.47</v>
      </c>
    </row>
    <row r="25" spans="1:64" x14ac:dyDescent="0.25">
      <c r="A25" s="134">
        <v>18</v>
      </c>
      <c r="B25" s="22" t="s">
        <v>57</v>
      </c>
      <c r="C25" s="21">
        <v>191</v>
      </c>
      <c r="D25" s="21">
        <v>8.23</v>
      </c>
      <c r="E25" s="21">
        <v>0</v>
      </c>
      <c r="F25" s="21">
        <v>0</v>
      </c>
      <c r="G25" s="21">
        <v>1</v>
      </c>
      <c r="H25" s="21">
        <v>9.07</v>
      </c>
      <c r="I25" s="21">
        <v>0</v>
      </c>
      <c r="J25" s="21">
        <v>0</v>
      </c>
      <c r="K25" s="21">
        <v>1</v>
      </c>
      <c r="L25" s="21">
        <v>0.14000000000000001</v>
      </c>
      <c r="M25" s="21">
        <v>0</v>
      </c>
      <c r="N25" s="21">
        <v>0</v>
      </c>
      <c r="O25" s="21">
        <v>104</v>
      </c>
      <c r="P25" s="21">
        <v>2.54</v>
      </c>
      <c r="Q25" s="21">
        <f t="shared" si="0"/>
        <v>192</v>
      </c>
      <c r="R25" s="21">
        <f t="shared" si="1"/>
        <v>8.370000000000001</v>
      </c>
      <c r="S25" s="21">
        <v>84</v>
      </c>
      <c r="T25" s="21">
        <v>10.93</v>
      </c>
      <c r="U25" s="21">
        <v>1</v>
      </c>
      <c r="V25" s="21">
        <v>9.49</v>
      </c>
      <c r="W25" s="21">
        <v>0</v>
      </c>
      <c r="X25" s="21">
        <v>0</v>
      </c>
      <c r="Y25" s="21">
        <v>0</v>
      </c>
      <c r="Z25" s="21">
        <v>0</v>
      </c>
      <c r="AA25" s="21">
        <v>0</v>
      </c>
      <c r="AB25" s="21">
        <v>0</v>
      </c>
      <c r="AC25" s="21">
        <f t="shared" si="2"/>
        <v>85</v>
      </c>
      <c r="AD25" s="21">
        <f t="shared" si="3"/>
        <v>20.420000000000002</v>
      </c>
      <c r="AE25" s="21">
        <v>1</v>
      </c>
      <c r="AF25" s="21">
        <v>0.34</v>
      </c>
      <c r="AG25" s="21">
        <v>4</v>
      </c>
      <c r="AH25" s="21">
        <v>7.0000000000000007E-2</v>
      </c>
      <c r="AI25" s="21">
        <v>39</v>
      </c>
      <c r="AJ25" s="21">
        <v>8.1999999999999993</v>
      </c>
      <c r="AK25" s="21">
        <v>0</v>
      </c>
      <c r="AL25" s="21">
        <v>0</v>
      </c>
      <c r="AM25" s="21">
        <v>0</v>
      </c>
      <c r="AN25" s="21">
        <v>0</v>
      </c>
      <c r="AO25" s="21">
        <v>0</v>
      </c>
      <c r="AP25" s="21">
        <v>0</v>
      </c>
      <c r="AQ25" s="21">
        <v>0</v>
      </c>
      <c r="AR25" s="21">
        <v>0</v>
      </c>
      <c r="AS25" s="21">
        <f t="shared" si="4"/>
        <v>321</v>
      </c>
      <c r="AT25" s="21">
        <f t="shared" si="5"/>
        <v>37.400000000000006</v>
      </c>
      <c r="AU25" s="21">
        <v>192</v>
      </c>
      <c r="AV25" s="21">
        <v>8.7899999999999991</v>
      </c>
      <c r="AW25" s="21">
        <v>0</v>
      </c>
      <c r="AX25" s="21">
        <v>0</v>
      </c>
      <c r="AY25" s="21">
        <v>0</v>
      </c>
      <c r="AZ25" s="21">
        <v>0</v>
      </c>
      <c r="BA25" s="21">
        <v>1</v>
      </c>
      <c r="BB25" s="21">
        <v>0.2</v>
      </c>
      <c r="BC25" s="21">
        <v>72</v>
      </c>
      <c r="BD25" s="21">
        <v>16.07</v>
      </c>
      <c r="BE25" s="21">
        <v>12</v>
      </c>
      <c r="BF25" s="21">
        <v>7.2</v>
      </c>
      <c r="BG25" s="21">
        <v>233</v>
      </c>
      <c r="BH25" s="21">
        <v>21.04</v>
      </c>
      <c r="BI25" s="21">
        <f t="shared" si="6"/>
        <v>318</v>
      </c>
      <c r="BJ25" s="21">
        <f t="shared" si="7"/>
        <v>44.51</v>
      </c>
      <c r="BK25" s="21">
        <f t="shared" si="8"/>
        <v>639</v>
      </c>
      <c r="BL25" s="21">
        <f t="shared" si="9"/>
        <v>81.91</v>
      </c>
    </row>
    <row r="26" spans="1:64" x14ac:dyDescent="0.25">
      <c r="A26" s="134">
        <v>19</v>
      </c>
      <c r="B26" s="22" t="s">
        <v>58</v>
      </c>
      <c r="C26" s="21">
        <v>0</v>
      </c>
      <c r="D26" s="21">
        <v>0</v>
      </c>
      <c r="E26" s="21">
        <v>999</v>
      </c>
      <c r="F26" s="21">
        <v>26.64</v>
      </c>
      <c r="G26" s="21">
        <v>419</v>
      </c>
      <c r="H26" s="21">
        <v>5.84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f t="shared" si="0"/>
        <v>999</v>
      </c>
      <c r="R26" s="21">
        <f t="shared" si="1"/>
        <v>26.64</v>
      </c>
      <c r="S26" s="21">
        <v>1313</v>
      </c>
      <c r="T26" s="21">
        <v>16.190000000000001</v>
      </c>
      <c r="U26" s="21">
        <v>57</v>
      </c>
      <c r="V26" s="21">
        <v>14.06</v>
      </c>
      <c r="W26" s="21">
        <v>0</v>
      </c>
      <c r="X26" s="21">
        <v>0</v>
      </c>
      <c r="Y26" s="21">
        <v>0</v>
      </c>
      <c r="Z26" s="21">
        <v>0</v>
      </c>
      <c r="AA26" s="21">
        <v>0</v>
      </c>
      <c r="AB26" s="21">
        <v>0</v>
      </c>
      <c r="AC26" s="21">
        <f t="shared" si="2"/>
        <v>1370</v>
      </c>
      <c r="AD26" s="21">
        <f t="shared" si="3"/>
        <v>30.25</v>
      </c>
      <c r="AE26" s="21">
        <v>1</v>
      </c>
      <c r="AF26" s="21">
        <v>2.4900000000000002</v>
      </c>
      <c r="AG26" s="21">
        <v>0</v>
      </c>
      <c r="AH26" s="21">
        <v>0</v>
      </c>
      <c r="AI26" s="21">
        <v>4</v>
      </c>
      <c r="AJ26" s="21">
        <v>2.97</v>
      </c>
      <c r="AK26" s="21">
        <v>0</v>
      </c>
      <c r="AL26" s="21">
        <v>0</v>
      </c>
      <c r="AM26" s="21">
        <v>0</v>
      </c>
      <c r="AN26" s="21">
        <v>0</v>
      </c>
      <c r="AO26" s="21">
        <v>0</v>
      </c>
      <c r="AP26" s="21">
        <v>0</v>
      </c>
      <c r="AQ26" s="21">
        <v>0</v>
      </c>
      <c r="AR26" s="21">
        <v>0</v>
      </c>
      <c r="AS26" s="21">
        <f t="shared" si="4"/>
        <v>2374</v>
      </c>
      <c r="AT26" s="21">
        <f t="shared" si="5"/>
        <v>62.35</v>
      </c>
      <c r="AU26" s="21">
        <v>1216</v>
      </c>
      <c r="AV26" s="21">
        <v>23.59</v>
      </c>
      <c r="AW26" s="21">
        <v>0</v>
      </c>
      <c r="AX26" s="21">
        <v>0</v>
      </c>
      <c r="AY26" s="21">
        <v>0</v>
      </c>
      <c r="AZ26" s="21">
        <v>0</v>
      </c>
      <c r="BA26" s="21">
        <v>0</v>
      </c>
      <c r="BB26" s="21">
        <v>0</v>
      </c>
      <c r="BC26" s="21">
        <v>4</v>
      </c>
      <c r="BD26" s="21">
        <v>0.88</v>
      </c>
      <c r="BE26" s="21">
        <v>0</v>
      </c>
      <c r="BF26" s="21">
        <v>0</v>
      </c>
      <c r="BG26" s="21">
        <v>1836</v>
      </c>
      <c r="BH26" s="21">
        <v>73.790000000000006</v>
      </c>
      <c r="BI26" s="21">
        <f t="shared" si="6"/>
        <v>1840</v>
      </c>
      <c r="BJ26" s="21">
        <f t="shared" si="7"/>
        <v>74.67</v>
      </c>
      <c r="BK26" s="21">
        <f t="shared" si="8"/>
        <v>4214</v>
      </c>
      <c r="BL26" s="21">
        <f t="shared" si="9"/>
        <v>137.02000000000001</v>
      </c>
    </row>
    <row r="27" spans="1:64" x14ac:dyDescent="0.25">
      <c r="A27" s="134">
        <v>20</v>
      </c>
      <c r="B27" s="22" t="s">
        <v>59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f t="shared" si="0"/>
        <v>0</v>
      </c>
      <c r="R27" s="21">
        <f t="shared" si="1"/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21">
        <f t="shared" si="2"/>
        <v>0</v>
      </c>
      <c r="AD27" s="21">
        <f t="shared" si="3"/>
        <v>0</v>
      </c>
      <c r="AE27" s="21">
        <v>0</v>
      </c>
      <c r="AF27" s="21">
        <v>0</v>
      </c>
      <c r="AG27" s="21">
        <v>0</v>
      </c>
      <c r="AH27" s="21">
        <v>0</v>
      </c>
      <c r="AI27" s="21">
        <v>0</v>
      </c>
      <c r="AJ27" s="21">
        <v>0</v>
      </c>
      <c r="AK27" s="21">
        <v>0</v>
      </c>
      <c r="AL27" s="21">
        <v>0</v>
      </c>
      <c r="AM27" s="21">
        <v>0</v>
      </c>
      <c r="AN27" s="21">
        <v>0</v>
      </c>
      <c r="AO27" s="21">
        <v>0</v>
      </c>
      <c r="AP27" s="21">
        <v>0</v>
      </c>
      <c r="AQ27" s="21">
        <v>0</v>
      </c>
      <c r="AR27" s="21">
        <v>0</v>
      </c>
      <c r="AS27" s="21">
        <f t="shared" si="4"/>
        <v>0</v>
      </c>
      <c r="AT27" s="21">
        <f t="shared" si="5"/>
        <v>0</v>
      </c>
      <c r="AU27" s="21">
        <v>0</v>
      </c>
      <c r="AV27" s="21">
        <v>0</v>
      </c>
      <c r="AW27" s="21">
        <v>0</v>
      </c>
      <c r="AX27" s="21">
        <v>0</v>
      </c>
      <c r="AY27" s="21">
        <v>0</v>
      </c>
      <c r="AZ27" s="21">
        <v>0</v>
      </c>
      <c r="BA27" s="21">
        <v>0</v>
      </c>
      <c r="BB27" s="21">
        <v>0</v>
      </c>
      <c r="BC27" s="21">
        <v>0</v>
      </c>
      <c r="BD27" s="21">
        <v>0</v>
      </c>
      <c r="BE27" s="21">
        <v>0</v>
      </c>
      <c r="BF27" s="21">
        <v>0</v>
      </c>
      <c r="BG27" s="21">
        <v>0</v>
      </c>
      <c r="BH27" s="21">
        <v>0</v>
      </c>
      <c r="BI27" s="21">
        <f t="shared" si="6"/>
        <v>0</v>
      </c>
      <c r="BJ27" s="21">
        <f t="shared" si="7"/>
        <v>0</v>
      </c>
      <c r="BK27" s="21">
        <f t="shared" si="8"/>
        <v>0</v>
      </c>
      <c r="BL27" s="21">
        <f t="shared" si="9"/>
        <v>0</v>
      </c>
    </row>
    <row r="28" spans="1:64" x14ac:dyDescent="0.25">
      <c r="A28" s="134">
        <v>21</v>
      </c>
      <c r="B28" s="22" t="s">
        <v>60</v>
      </c>
      <c r="C28" s="21"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f t="shared" si="0"/>
        <v>0</v>
      </c>
      <c r="R28" s="21">
        <f t="shared" si="1"/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v>0</v>
      </c>
      <c r="AA28" s="21">
        <v>0</v>
      </c>
      <c r="AB28" s="21">
        <v>0</v>
      </c>
      <c r="AC28" s="21">
        <f t="shared" si="2"/>
        <v>0</v>
      </c>
      <c r="AD28" s="21">
        <f t="shared" si="3"/>
        <v>0</v>
      </c>
      <c r="AE28" s="21">
        <v>0</v>
      </c>
      <c r="AF28" s="21">
        <v>0</v>
      </c>
      <c r="AG28" s="21">
        <v>0</v>
      </c>
      <c r="AH28" s="21">
        <v>0</v>
      </c>
      <c r="AI28" s="21">
        <v>0</v>
      </c>
      <c r="AJ28" s="21">
        <v>0</v>
      </c>
      <c r="AK28" s="21">
        <v>0</v>
      </c>
      <c r="AL28" s="21">
        <v>0</v>
      </c>
      <c r="AM28" s="21">
        <v>0</v>
      </c>
      <c r="AN28" s="21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f t="shared" si="4"/>
        <v>0</v>
      </c>
      <c r="AT28" s="21">
        <f t="shared" si="5"/>
        <v>0</v>
      </c>
      <c r="AU28" s="21">
        <v>0</v>
      </c>
      <c r="AV28" s="21">
        <v>0</v>
      </c>
      <c r="AW28" s="21">
        <v>0</v>
      </c>
      <c r="AX28" s="21">
        <v>0</v>
      </c>
      <c r="AY28" s="21">
        <v>0</v>
      </c>
      <c r="AZ28" s="21">
        <v>0</v>
      </c>
      <c r="BA28" s="21">
        <v>0</v>
      </c>
      <c r="BB28" s="21">
        <v>0</v>
      </c>
      <c r="BC28" s="21">
        <v>0</v>
      </c>
      <c r="BD28" s="21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f t="shared" si="6"/>
        <v>0</v>
      </c>
      <c r="BJ28" s="21">
        <f t="shared" si="7"/>
        <v>0</v>
      </c>
      <c r="BK28" s="21">
        <f t="shared" si="8"/>
        <v>0</v>
      </c>
      <c r="BL28" s="21">
        <f t="shared" si="9"/>
        <v>0</v>
      </c>
    </row>
    <row r="29" spans="1:64" x14ac:dyDescent="0.25">
      <c r="A29" s="134">
        <v>22</v>
      </c>
      <c r="B29" s="22" t="s">
        <v>61</v>
      </c>
      <c r="C29" s="21">
        <v>0</v>
      </c>
      <c r="D29" s="21">
        <v>0</v>
      </c>
      <c r="E29" s="21">
        <v>3028</v>
      </c>
      <c r="F29" s="21">
        <v>92.75</v>
      </c>
      <c r="G29" s="21">
        <v>2</v>
      </c>
      <c r="H29" s="21">
        <v>53.4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f t="shared" si="0"/>
        <v>3028</v>
      </c>
      <c r="R29" s="21">
        <f t="shared" si="1"/>
        <v>92.75</v>
      </c>
      <c r="S29" s="21">
        <v>167</v>
      </c>
      <c r="T29" s="21">
        <v>27.17</v>
      </c>
      <c r="U29" s="21">
        <v>22</v>
      </c>
      <c r="V29" s="21">
        <v>25.78</v>
      </c>
      <c r="W29" s="21">
        <v>0</v>
      </c>
      <c r="X29" s="21">
        <v>0</v>
      </c>
      <c r="Y29" s="21">
        <v>0</v>
      </c>
      <c r="Z29" s="21">
        <v>0</v>
      </c>
      <c r="AA29" s="21">
        <v>0</v>
      </c>
      <c r="AB29" s="21">
        <v>0</v>
      </c>
      <c r="AC29" s="21">
        <f t="shared" si="2"/>
        <v>189</v>
      </c>
      <c r="AD29" s="21">
        <f t="shared" si="3"/>
        <v>52.95</v>
      </c>
      <c r="AE29" s="21">
        <v>1</v>
      </c>
      <c r="AF29" s="21">
        <v>1.1100000000000001</v>
      </c>
      <c r="AG29" s="21">
        <v>0</v>
      </c>
      <c r="AH29" s="21">
        <v>0</v>
      </c>
      <c r="AI29" s="21">
        <v>0</v>
      </c>
      <c r="AJ29" s="21">
        <v>0</v>
      </c>
      <c r="AK29" s="21">
        <v>0</v>
      </c>
      <c r="AL29" s="21">
        <v>0</v>
      </c>
      <c r="AM29" s="21">
        <v>0</v>
      </c>
      <c r="AN29" s="21">
        <v>0</v>
      </c>
      <c r="AO29" s="21">
        <v>0</v>
      </c>
      <c r="AP29" s="21">
        <v>0</v>
      </c>
      <c r="AQ29" s="21">
        <v>0</v>
      </c>
      <c r="AR29" s="21">
        <v>0</v>
      </c>
      <c r="AS29" s="21">
        <f t="shared" si="4"/>
        <v>3218</v>
      </c>
      <c r="AT29" s="21">
        <f t="shared" si="5"/>
        <v>146.81</v>
      </c>
      <c r="AU29" s="21">
        <v>1485</v>
      </c>
      <c r="AV29" s="21">
        <v>54.83</v>
      </c>
      <c r="AW29" s="21">
        <v>0</v>
      </c>
      <c r="AX29" s="21">
        <v>0</v>
      </c>
      <c r="AY29" s="21">
        <v>0</v>
      </c>
      <c r="AZ29" s="21">
        <v>0</v>
      </c>
      <c r="BA29" s="21">
        <v>0</v>
      </c>
      <c r="BB29" s="21">
        <v>0</v>
      </c>
      <c r="BC29" s="21">
        <v>0</v>
      </c>
      <c r="BD29" s="21">
        <v>0</v>
      </c>
      <c r="BE29" s="21">
        <v>0</v>
      </c>
      <c r="BF29" s="21">
        <v>0</v>
      </c>
      <c r="BG29" s="21">
        <v>827</v>
      </c>
      <c r="BH29" s="21">
        <v>37.42</v>
      </c>
      <c r="BI29" s="21">
        <f t="shared" si="6"/>
        <v>827</v>
      </c>
      <c r="BJ29" s="21">
        <f t="shared" si="7"/>
        <v>37.42</v>
      </c>
      <c r="BK29" s="21">
        <f t="shared" si="8"/>
        <v>4045</v>
      </c>
      <c r="BL29" s="21">
        <f t="shared" si="9"/>
        <v>184.23000000000002</v>
      </c>
    </row>
    <row r="30" spans="1:64" x14ac:dyDescent="0.25">
      <c r="A30" s="134">
        <v>23</v>
      </c>
      <c r="B30" s="22" t="s">
        <v>62</v>
      </c>
      <c r="C30" s="21"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f t="shared" si="0"/>
        <v>0</v>
      </c>
      <c r="R30" s="21">
        <f t="shared" si="1"/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f t="shared" si="2"/>
        <v>0</v>
      </c>
      <c r="AD30" s="21">
        <f t="shared" si="3"/>
        <v>0</v>
      </c>
      <c r="AE30" s="21">
        <v>0</v>
      </c>
      <c r="AF30" s="21">
        <v>0</v>
      </c>
      <c r="AG30" s="21">
        <v>0</v>
      </c>
      <c r="AH30" s="21">
        <v>0</v>
      </c>
      <c r="AI30" s="21">
        <v>0</v>
      </c>
      <c r="AJ30" s="21">
        <v>0</v>
      </c>
      <c r="AK30" s="21">
        <v>0</v>
      </c>
      <c r="AL30" s="21">
        <v>0</v>
      </c>
      <c r="AM30" s="21">
        <v>0</v>
      </c>
      <c r="AN30" s="21">
        <v>0</v>
      </c>
      <c r="AO30" s="21">
        <v>0</v>
      </c>
      <c r="AP30" s="21">
        <v>0</v>
      </c>
      <c r="AQ30" s="21">
        <v>0</v>
      </c>
      <c r="AR30" s="21">
        <v>0</v>
      </c>
      <c r="AS30" s="21">
        <f t="shared" si="4"/>
        <v>0</v>
      </c>
      <c r="AT30" s="21">
        <f t="shared" si="5"/>
        <v>0</v>
      </c>
      <c r="AU30" s="21">
        <v>0</v>
      </c>
      <c r="AV30" s="21">
        <v>0</v>
      </c>
      <c r="AW30" s="21">
        <v>0</v>
      </c>
      <c r="AX30" s="21">
        <v>0</v>
      </c>
      <c r="AY30" s="21">
        <v>0</v>
      </c>
      <c r="AZ30" s="21">
        <v>0</v>
      </c>
      <c r="BA30" s="21">
        <v>0</v>
      </c>
      <c r="BB30" s="21">
        <v>0</v>
      </c>
      <c r="BC30" s="21">
        <v>0</v>
      </c>
      <c r="BD30" s="21">
        <v>0</v>
      </c>
      <c r="BE30" s="21">
        <v>0</v>
      </c>
      <c r="BF30" s="21">
        <v>0</v>
      </c>
      <c r="BG30" s="21">
        <v>0</v>
      </c>
      <c r="BH30" s="21">
        <v>0</v>
      </c>
      <c r="BI30" s="21">
        <f t="shared" si="6"/>
        <v>0</v>
      </c>
      <c r="BJ30" s="21">
        <f t="shared" si="7"/>
        <v>0</v>
      </c>
      <c r="BK30" s="21">
        <f t="shared" si="8"/>
        <v>0</v>
      </c>
      <c r="BL30" s="21">
        <f t="shared" si="9"/>
        <v>0</v>
      </c>
    </row>
    <row r="31" spans="1:64" x14ac:dyDescent="0.25">
      <c r="A31" s="134">
        <v>24</v>
      </c>
      <c r="B31" s="22" t="s">
        <v>63</v>
      </c>
      <c r="C31" s="21"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v>0</v>
      </c>
      <c r="J31" s="21">
        <v>0</v>
      </c>
      <c r="K31" s="21">
        <v>1</v>
      </c>
      <c r="L31" s="21">
        <v>5.18</v>
      </c>
      <c r="M31" s="21">
        <v>0</v>
      </c>
      <c r="N31" s="21">
        <v>0</v>
      </c>
      <c r="O31" s="21">
        <v>0</v>
      </c>
      <c r="P31" s="21">
        <v>0</v>
      </c>
      <c r="Q31" s="21">
        <f t="shared" si="0"/>
        <v>1</v>
      </c>
      <c r="R31" s="21">
        <f t="shared" si="1"/>
        <v>5.18</v>
      </c>
      <c r="S31" s="21">
        <v>146</v>
      </c>
      <c r="T31" s="21">
        <v>34.19</v>
      </c>
      <c r="U31" s="21">
        <v>19</v>
      </c>
      <c r="V31" s="21">
        <v>29.71</v>
      </c>
      <c r="W31" s="21">
        <v>0</v>
      </c>
      <c r="X31" s="21">
        <v>0</v>
      </c>
      <c r="Y31" s="21">
        <v>0</v>
      </c>
      <c r="Z31" s="21">
        <v>0</v>
      </c>
      <c r="AA31" s="21">
        <v>0</v>
      </c>
      <c r="AB31" s="21">
        <v>0</v>
      </c>
      <c r="AC31" s="21">
        <f t="shared" si="2"/>
        <v>165</v>
      </c>
      <c r="AD31" s="21">
        <f t="shared" si="3"/>
        <v>63.9</v>
      </c>
      <c r="AE31" s="21">
        <v>1</v>
      </c>
      <c r="AF31" s="21">
        <v>1.95</v>
      </c>
      <c r="AG31" s="21">
        <v>0</v>
      </c>
      <c r="AH31" s="21">
        <v>0</v>
      </c>
      <c r="AI31" s="21">
        <v>0</v>
      </c>
      <c r="AJ31" s="21">
        <v>0</v>
      </c>
      <c r="AK31" s="21">
        <v>0</v>
      </c>
      <c r="AL31" s="21">
        <v>0</v>
      </c>
      <c r="AM31" s="21">
        <v>0</v>
      </c>
      <c r="AN31" s="21">
        <v>0</v>
      </c>
      <c r="AO31" s="21">
        <v>0</v>
      </c>
      <c r="AP31" s="21">
        <v>0</v>
      </c>
      <c r="AQ31" s="21">
        <v>0</v>
      </c>
      <c r="AR31" s="21">
        <v>0</v>
      </c>
      <c r="AS31" s="21">
        <f t="shared" si="4"/>
        <v>167</v>
      </c>
      <c r="AT31" s="21">
        <f t="shared" si="5"/>
        <v>71.03</v>
      </c>
      <c r="AU31" s="21">
        <v>13</v>
      </c>
      <c r="AV31" s="21">
        <v>2.3199999999999998</v>
      </c>
      <c r="AW31" s="21">
        <v>0</v>
      </c>
      <c r="AX31" s="21">
        <v>0</v>
      </c>
      <c r="AY31" s="21">
        <v>0</v>
      </c>
      <c r="AZ31" s="21">
        <v>0</v>
      </c>
      <c r="BA31" s="21">
        <v>0</v>
      </c>
      <c r="BB31" s="21">
        <v>0</v>
      </c>
      <c r="BC31" s="21">
        <v>1</v>
      </c>
      <c r="BD31" s="21">
        <v>0.09</v>
      </c>
      <c r="BE31" s="21">
        <v>18</v>
      </c>
      <c r="BF31" s="21">
        <v>1.5</v>
      </c>
      <c r="BG31" s="21">
        <v>391</v>
      </c>
      <c r="BH31" s="21">
        <v>32.82</v>
      </c>
      <c r="BI31" s="21">
        <f t="shared" si="6"/>
        <v>410</v>
      </c>
      <c r="BJ31" s="21">
        <f t="shared" si="7"/>
        <v>34.410000000000004</v>
      </c>
      <c r="BK31" s="21">
        <f t="shared" si="8"/>
        <v>577</v>
      </c>
      <c r="BL31" s="21">
        <f t="shared" si="9"/>
        <v>105.44</v>
      </c>
    </row>
    <row r="32" spans="1:64" x14ac:dyDescent="0.25">
      <c r="A32" s="134">
        <v>25</v>
      </c>
      <c r="B32" s="22" t="s">
        <v>64</v>
      </c>
      <c r="C32" s="21"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1">
        <v>0</v>
      </c>
      <c r="P32" s="21">
        <v>0</v>
      </c>
      <c r="Q32" s="21">
        <f t="shared" si="0"/>
        <v>0</v>
      </c>
      <c r="R32" s="21">
        <f t="shared" si="1"/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f t="shared" si="2"/>
        <v>0</v>
      </c>
      <c r="AD32" s="21">
        <f t="shared" si="3"/>
        <v>0</v>
      </c>
      <c r="AE32" s="21">
        <v>0</v>
      </c>
      <c r="AF32" s="21">
        <v>0</v>
      </c>
      <c r="AG32" s="21">
        <v>0</v>
      </c>
      <c r="AH32" s="21">
        <v>0</v>
      </c>
      <c r="AI32" s="21">
        <v>0</v>
      </c>
      <c r="AJ32" s="21">
        <v>0</v>
      </c>
      <c r="AK32" s="21">
        <v>0</v>
      </c>
      <c r="AL32" s="21">
        <v>0</v>
      </c>
      <c r="AM32" s="21">
        <v>0</v>
      </c>
      <c r="AN32" s="21">
        <v>0</v>
      </c>
      <c r="AO32" s="21">
        <v>0</v>
      </c>
      <c r="AP32" s="21">
        <v>0</v>
      </c>
      <c r="AQ32" s="21">
        <v>0</v>
      </c>
      <c r="AR32" s="21">
        <v>0</v>
      </c>
      <c r="AS32" s="21">
        <f t="shared" si="4"/>
        <v>0</v>
      </c>
      <c r="AT32" s="21">
        <f t="shared" si="5"/>
        <v>0</v>
      </c>
      <c r="AU32" s="21">
        <v>0</v>
      </c>
      <c r="AV32" s="21">
        <v>0</v>
      </c>
      <c r="AW32" s="21">
        <v>0</v>
      </c>
      <c r="AX32" s="21">
        <v>0</v>
      </c>
      <c r="AY32" s="21">
        <v>0</v>
      </c>
      <c r="AZ32" s="21">
        <v>0</v>
      </c>
      <c r="BA32" s="21">
        <v>0</v>
      </c>
      <c r="BB32" s="21">
        <v>0</v>
      </c>
      <c r="BC32" s="21">
        <v>0</v>
      </c>
      <c r="BD32" s="21">
        <v>0</v>
      </c>
      <c r="BE32" s="21">
        <v>0</v>
      </c>
      <c r="BF32" s="21">
        <v>0</v>
      </c>
      <c r="BG32" s="21">
        <v>0</v>
      </c>
      <c r="BH32" s="21">
        <v>0</v>
      </c>
      <c r="BI32" s="21">
        <f t="shared" si="6"/>
        <v>0</v>
      </c>
      <c r="BJ32" s="21">
        <f t="shared" si="7"/>
        <v>0</v>
      </c>
      <c r="BK32" s="21">
        <f t="shared" si="8"/>
        <v>0</v>
      </c>
      <c r="BL32" s="21">
        <f t="shared" si="9"/>
        <v>0</v>
      </c>
    </row>
    <row r="33" spans="1:64" x14ac:dyDescent="0.25">
      <c r="A33" s="134">
        <v>26</v>
      </c>
      <c r="B33" s="22" t="s">
        <v>65</v>
      </c>
      <c r="C33" s="21"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f t="shared" si="0"/>
        <v>0</v>
      </c>
      <c r="R33" s="21">
        <f t="shared" si="1"/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f t="shared" si="2"/>
        <v>0</v>
      </c>
      <c r="AD33" s="21">
        <f t="shared" si="3"/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0</v>
      </c>
      <c r="AQ33" s="21">
        <v>0</v>
      </c>
      <c r="AR33" s="21">
        <v>0</v>
      </c>
      <c r="AS33" s="21">
        <f t="shared" si="4"/>
        <v>0</v>
      </c>
      <c r="AT33" s="21">
        <f t="shared" si="5"/>
        <v>0</v>
      </c>
      <c r="AU33" s="21">
        <v>0</v>
      </c>
      <c r="AV33" s="21">
        <v>0</v>
      </c>
      <c r="AW33" s="21">
        <v>0</v>
      </c>
      <c r="AX33" s="21">
        <v>0</v>
      </c>
      <c r="AY33" s="21">
        <v>0</v>
      </c>
      <c r="AZ33" s="21">
        <v>0</v>
      </c>
      <c r="BA33" s="21">
        <v>0</v>
      </c>
      <c r="BB33" s="21">
        <v>0</v>
      </c>
      <c r="BC33" s="21">
        <v>0</v>
      </c>
      <c r="BD33" s="21">
        <v>0</v>
      </c>
      <c r="BE33" s="21">
        <v>0</v>
      </c>
      <c r="BF33" s="21">
        <v>0</v>
      </c>
      <c r="BG33" s="21">
        <v>0</v>
      </c>
      <c r="BH33" s="21">
        <v>0</v>
      </c>
      <c r="BI33" s="21">
        <f t="shared" si="6"/>
        <v>0</v>
      </c>
      <c r="BJ33" s="21">
        <f t="shared" si="7"/>
        <v>0</v>
      </c>
      <c r="BK33" s="21">
        <f t="shared" si="8"/>
        <v>0</v>
      </c>
      <c r="BL33" s="21">
        <f t="shared" si="9"/>
        <v>0</v>
      </c>
    </row>
    <row r="34" spans="1:64" x14ac:dyDescent="0.25">
      <c r="A34" s="134">
        <v>27</v>
      </c>
      <c r="B34" s="22" t="s">
        <v>66</v>
      </c>
      <c r="C34" s="21"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21">
        <v>0</v>
      </c>
      <c r="Q34" s="21">
        <f t="shared" si="0"/>
        <v>0</v>
      </c>
      <c r="R34" s="21">
        <f t="shared" si="1"/>
        <v>0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f t="shared" si="2"/>
        <v>0</v>
      </c>
      <c r="AD34" s="21">
        <f t="shared" si="3"/>
        <v>0</v>
      </c>
      <c r="AE34" s="21">
        <v>0</v>
      </c>
      <c r="AF34" s="21">
        <v>0</v>
      </c>
      <c r="AG34" s="21">
        <v>0</v>
      </c>
      <c r="AH34" s="21">
        <v>0</v>
      </c>
      <c r="AI34" s="21">
        <v>0</v>
      </c>
      <c r="AJ34" s="21">
        <v>0</v>
      </c>
      <c r="AK34" s="21">
        <v>0</v>
      </c>
      <c r="AL34" s="21">
        <v>0</v>
      </c>
      <c r="AM34" s="21">
        <v>0</v>
      </c>
      <c r="AN34" s="21">
        <v>0</v>
      </c>
      <c r="AO34" s="21">
        <v>0</v>
      </c>
      <c r="AP34" s="21">
        <v>0</v>
      </c>
      <c r="AQ34" s="21">
        <v>0</v>
      </c>
      <c r="AR34" s="21">
        <v>0</v>
      </c>
      <c r="AS34" s="21">
        <f t="shared" si="4"/>
        <v>0</v>
      </c>
      <c r="AT34" s="21">
        <f t="shared" si="5"/>
        <v>0</v>
      </c>
      <c r="AU34" s="21">
        <v>0</v>
      </c>
      <c r="AV34" s="21">
        <v>0</v>
      </c>
      <c r="AW34" s="21">
        <v>0</v>
      </c>
      <c r="AX34" s="21">
        <v>0</v>
      </c>
      <c r="AY34" s="21">
        <v>0</v>
      </c>
      <c r="AZ34" s="21">
        <v>0</v>
      </c>
      <c r="BA34" s="21">
        <v>0</v>
      </c>
      <c r="BB34" s="21">
        <v>0</v>
      </c>
      <c r="BC34" s="21">
        <v>0</v>
      </c>
      <c r="BD34" s="21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f t="shared" si="6"/>
        <v>0</v>
      </c>
      <c r="BJ34" s="21">
        <f t="shared" si="7"/>
        <v>0</v>
      </c>
      <c r="BK34" s="21">
        <f t="shared" si="8"/>
        <v>0</v>
      </c>
      <c r="BL34" s="21">
        <f t="shared" si="9"/>
        <v>0</v>
      </c>
    </row>
    <row r="35" spans="1:64" x14ac:dyDescent="0.25">
      <c r="A35" s="134">
        <v>28</v>
      </c>
      <c r="B35" s="22" t="s">
        <v>67</v>
      </c>
      <c r="C35" s="21">
        <v>0</v>
      </c>
      <c r="D35" s="21">
        <v>0</v>
      </c>
      <c r="E35" s="21">
        <v>1</v>
      </c>
      <c r="F35" s="21">
        <v>0.08</v>
      </c>
      <c r="G35" s="21">
        <v>1</v>
      </c>
      <c r="H35" s="21">
        <v>2.09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1">
        <f t="shared" si="0"/>
        <v>1</v>
      </c>
      <c r="R35" s="21">
        <f t="shared" si="1"/>
        <v>0.08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21">
        <v>0</v>
      </c>
      <c r="Y35" s="21">
        <v>0</v>
      </c>
      <c r="Z35" s="21">
        <v>0</v>
      </c>
      <c r="AA35" s="21">
        <v>0</v>
      </c>
      <c r="AB35" s="21">
        <v>0</v>
      </c>
      <c r="AC35" s="21">
        <f t="shared" si="2"/>
        <v>0</v>
      </c>
      <c r="AD35" s="21">
        <f t="shared" si="3"/>
        <v>0</v>
      </c>
      <c r="AE35" s="21">
        <v>0</v>
      </c>
      <c r="AF35" s="21">
        <v>0</v>
      </c>
      <c r="AG35" s="21">
        <v>0</v>
      </c>
      <c r="AH35" s="21">
        <v>0</v>
      </c>
      <c r="AI35" s="21">
        <v>0</v>
      </c>
      <c r="AJ35" s="21">
        <v>0</v>
      </c>
      <c r="AK35" s="21">
        <v>0</v>
      </c>
      <c r="AL35" s="21">
        <v>0</v>
      </c>
      <c r="AM35" s="21">
        <v>0</v>
      </c>
      <c r="AN35" s="21">
        <v>0</v>
      </c>
      <c r="AO35" s="21">
        <v>0</v>
      </c>
      <c r="AP35" s="21">
        <v>0</v>
      </c>
      <c r="AQ35" s="21">
        <v>0</v>
      </c>
      <c r="AR35" s="21">
        <v>0</v>
      </c>
      <c r="AS35" s="21">
        <f t="shared" si="4"/>
        <v>1</v>
      </c>
      <c r="AT35" s="21">
        <f t="shared" si="5"/>
        <v>0.08</v>
      </c>
      <c r="AU35" s="21">
        <v>0</v>
      </c>
      <c r="AV35" s="21">
        <v>0</v>
      </c>
      <c r="AW35" s="21">
        <v>0</v>
      </c>
      <c r="AX35" s="21">
        <v>0</v>
      </c>
      <c r="AY35" s="21">
        <v>0</v>
      </c>
      <c r="AZ35" s="21">
        <v>0</v>
      </c>
      <c r="BA35" s="21">
        <v>0</v>
      </c>
      <c r="BB35" s="21">
        <v>0</v>
      </c>
      <c r="BC35" s="21">
        <v>0</v>
      </c>
      <c r="BD35" s="21">
        <v>0</v>
      </c>
      <c r="BE35" s="21">
        <v>0</v>
      </c>
      <c r="BF35" s="21">
        <v>0</v>
      </c>
      <c r="BG35" s="21">
        <v>34</v>
      </c>
      <c r="BH35" s="21">
        <v>1.95</v>
      </c>
      <c r="BI35" s="21">
        <f t="shared" si="6"/>
        <v>34</v>
      </c>
      <c r="BJ35" s="21">
        <f t="shared" si="7"/>
        <v>1.95</v>
      </c>
      <c r="BK35" s="21">
        <f t="shared" si="8"/>
        <v>35</v>
      </c>
      <c r="BL35" s="21">
        <f t="shared" si="9"/>
        <v>2.0299999999999998</v>
      </c>
    </row>
    <row r="36" spans="1:64" x14ac:dyDescent="0.25">
      <c r="A36" s="134">
        <v>29</v>
      </c>
      <c r="B36" s="22" t="s">
        <v>68</v>
      </c>
      <c r="C36" s="21">
        <v>29176</v>
      </c>
      <c r="D36" s="21">
        <v>846.92</v>
      </c>
      <c r="E36" s="21">
        <v>1320</v>
      </c>
      <c r="F36" s="21">
        <v>22.21</v>
      </c>
      <c r="G36" s="21">
        <v>553</v>
      </c>
      <c r="H36" s="21">
        <v>75.3</v>
      </c>
      <c r="I36" s="21">
        <v>89</v>
      </c>
      <c r="J36" s="21">
        <v>0.13</v>
      </c>
      <c r="K36" s="21">
        <v>2</v>
      </c>
      <c r="L36" s="21">
        <v>0.34</v>
      </c>
      <c r="M36" s="21">
        <v>0</v>
      </c>
      <c r="N36" s="21">
        <v>0</v>
      </c>
      <c r="O36" s="21">
        <v>18531</v>
      </c>
      <c r="P36" s="21">
        <v>162.26</v>
      </c>
      <c r="Q36" s="21">
        <f t="shared" si="0"/>
        <v>30587</v>
      </c>
      <c r="R36" s="21">
        <f t="shared" si="1"/>
        <v>869.6</v>
      </c>
      <c r="S36" s="21">
        <v>3149</v>
      </c>
      <c r="T36" s="21">
        <v>84.02</v>
      </c>
      <c r="U36" s="21">
        <v>0</v>
      </c>
      <c r="V36" s="21">
        <v>0</v>
      </c>
      <c r="W36" s="21">
        <v>0</v>
      </c>
      <c r="X36" s="21">
        <v>0</v>
      </c>
      <c r="Y36" s="21">
        <v>1199</v>
      </c>
      <c r="Z36" s="21">
        <v>0.27</v>
      </c>
      <c r="AA36" s="21">
        <v>0</v>
      </c>
      <c r="AB36" s="21">
        <v>0</v>
      </c>
      <c r="AC36" s="21">
        <f t="shared" si="2"/>
        <v>4348</v>
      </c>
      <c r="AD36" s="21">
        <f t="shared" si="3"/>
        <v>84.289999999999992</v>
      </c>
      <c r="AE36" s="21">
        <v>8</v>
      </c>
      <c r="AF36" s="21">
        <v>1.87</v>
      </c>
      <c r="AG36" s="21">
        <v>38</v>
      </c>
      <c r="AH36" s="21">
        <v>1.79</v>
      </c>
      <c r="AI36" s="21">
        <v>89</v>
      </c>
      <c r="AJ36" s="21">
        <v>43.34</v>
      </c>
      <c r="AK36" s="21">
        <v>0</v>
      </c>
      <c r="AL36" s="21">
        <v>0</v>
      </c>
      <c r="AM36" s="21">
        <v>73</v>
      </c>
      <c r="AN36" s="21">
        <v>6.55</v>
      </c>
      <c r="AO36" s="21">
        <v>0</v>
      </c>
      <c r="AP36" s="21">
        <v>0</v>
      </c>
      <c r="AQ36" s="21">
        <v>0</v>
      </c>
      <c r="AR36" s="21">
        <v>0</v>
      </c>
      <c r="AS36" s="21">
        <f t="shared" si="4"/>
        <v>35143</v>
      </c>
      <c r="AT36" s="21">
        <f t="shared" si="5"/>
        <v>1007.4399999999999</v>
      </c>
      <c r="AU36" s="21">
        <v>30184</v>
      </c>
      <c r="AV36" s="21">
        <v>496.19</v>
      </c>
      <c r="AW36" s="21">
        <v>3513</v>
      </c>
      <c r="AX36" s="21">
        <v>30.95</v>
      </c>
      <c r="AY36" s="21">
        <v>0</v>
      </c>
      <c r="AZ36" s="21">
        <v>0</v>
      </c>
      <c r="BA36" s="21">
        <v>1</v>
      </c>
      <c r="BB36" s="21">
        <v>0.11</v>
      </c>
      <c r="BC36" s="21">
        <v>6</v>
      </c>
      <c r="BD36" s="21">
        <v>1.35</v>
      </c>
      <c r="BE36" s="21">
        <v>382</v>
      </c>
      <c r="BF36" s="21">
        <v>44.59</v>
      </c>
      <c r="BG36" s="21">
        <v>406</v>
      </c>
      <c r="BH36" s="21">
        <v>97.09</v>
      </c>
      <c r="BI36" s="21">
        <f t="shared" si="6"/>
        <v>795</v>
      </c>
      <c r="BJ36" s="21">
        <f t="shared" si="7"/>
        <v>143.14000000000001</v>
      </c>
      <c r="BK36" s="21">
        <f t="shared" si="8"/>
        <v>35938</v>
      </c>
      <c r="BL36" s="21">
        <f t="shared" si="9"/>
        <v>1150.58</v>
      </c>
    </row>
    <row r="37" spans="1:64" x14ac:dyDescent="0.25">
      <c r="A37" s="134">
        <v>30</v>
      </c>
      <c r="B37" s="22" t="s">
        <v>69</v>
      </c>
      <c r="C37" s="21">
        <v>67</v>
      </c>
      <c r="D37" s="21">
        <v>141.69</v>
      </c>
      <c r="E37" s="21">
        <v>0</v>
      </c>
      <c r="F37" s="21">
        <v>0</v>
      </c>
      <c r="G37" s="21">
        <v>1</v>
      </c>
      <c r="H37" s="21">
        <v>15.92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1">
        <f t="shared" si="0"/>
        <v>67</v>
      </c>
      <c r="R37" s="21">
        <f t="shared" si="1"/>
        <v>141.69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21">
        <v>0</v>
      </c>
      <c r="Y37" s="21">
        <v>0</v>
      </c>
      <c r="Z37" s="21">
        <v>0</v>
      </c>
      <c r="AA37" s="21">
        <v>0</v>
      </c>
      <c r="AB37" s="21">
        <v>0</v>
      </c>
      <c r="AC37" s="21">
        <f t="shared" si="2"/>
        <v>0</v>
      </c>
      <c r="AD37" s="21">
        <f t="shared" si="3"/>
        <v>0</v>
      </c>
      <c r="AE37" s="21">
        <v>0</v>
      </c>
      <c r="AF37" s="21">
        <v>0</v>
      </c>
      <c r="AG37" s="21">
        <v>0</v>
      </c>
      <c r="AH37" s="21">
        <v>0</v>
      </c>
      <c r="AI37" s="21">
        <v>1</v>
      </c>
      <c r="AJ37" s="21">
        <v>0.01</v>
      </c>
      <c r="AK37" s="21">
        <v>0</v>
      </c>
      <c r="AL37" s="21">
        <v>0</v>
      </c>
      <c r="AM37" s="21">
        <v>0</v>
      </c>
      <c r="AN37" s="21">
        <v>0</v>
      </c>
      <c r="AO37" s="21">
        <v>108</v>
      </c>
      <c r="AP37" s="21">
        <v>33.29</v>
      </c>
      <c r="AQ37" s="21">
        <v>0</v>
      </c>
      <c r="AR37" s="21">
        <v>0</v>
      </c>
      <c r="AS37" s="21">
        <f t="shared" si="4"/>
        <v>176</v>
      </c>
      <c r="AT37" s="21">
        <f t="shared" si="5"/>
        <v>174.98999999999998</v>
      </c>
      <c r="AU37" s="21">
        <v>0</v>
      </c>
      <c r="AV37" s="21">
        <v>0</v>
      </c>
      <c r="AW37" s="21">
        <v>0</v>
      </c>
      <c r="AX37" s="21">
        <v>0</v>
      </c>
      <c r="AY37" s="21">
        <v>0</v>
      </c>
      <c r="AZ37" s="21">
        <v>0</v>
      </c>
      <c r="BA37" s="21">
        <v>0</v>
      </c>
      <c r="BB37" s="21">
        <v>0</v>
      </c>
      <c r="BC37" s="21">
        <v>6</v>
      </c>
      <c r="BD37" s="21">
        <v>1.24</v>
      </c>
      <c r="BE37" s="21">
        <v>30</v>
      </c>
      <c r="BF37" s="21">
        <v>3.68</v>
      </c>
      <c r="BG37" s="21">
        <v>296</v>
      </c>
      <c r="BH37" s="21">
        <v>12.32</v>
      </c>
      <c r="BI37" s="21">
        <f t="shared" si="6"/>
        <v>332</v>
      </c>
      <c r="BJ37" s="21">
        <f t="shared" si="7"/>
        <v>17.240000000000002</v>
      </c>
      <c r="BK37" s="21">
        <f t="shared" si="8"/>
        <v>508</v>
      </c>
      <c r="BL37" s="21">
        <f t="shared" si="9"/>
        <v>192.23</v>
      </c>
    </row>
    <row r="38" spans="1:64" x14ac:dyDescent="0.25">
      <c r="A38" s="134">
        <v>31</v>
      </c>
      <c r="B38" s="22" t="s">
        <v>70</v>
      </c>
      <c r="C38" s="21">
        <v>0</v>
      </c>
      <c r="D38" s="21">
        <v>0</v>
      </c>
      <c r="E38" s="21">
        <v>1774</v>
      </c>
      <c r="F38" s="21">
        <v>2.4700000000000002</v>
      </c>
      <c r="G38" s="21">
        <v>175</v>
      </c>
      <c r="H38" s="21">
        <v>4.01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f t="shared" si="0"/>
        <v>1774</v>
      </c>
      <c r="R38" s="21">
        <f t="shared" si="1"/>
        <v>2.4700000000000002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f t="shared" si="2"/>
        <v>0</v>
      </c>
      <c r="AD38" s="21">
        <f t="shared" si="3"/>
        <v>0</v>
      </c>
      <c r="AE38" s="21">
        <v>0</v>
      </c>
      <c r="AF38" s="21">
        <v>0</v>
      </c>
      <c r="AG38" s="21">
        <v>0</v>
      </c>
      <c r="AH38" s="21">
        <v>0</v>
      </c>
      <c r="AI38" s="21">
        <v>0</v>
      </c>
      <c r="AJ38" s="21">
        <v>0</v>
      </c>
      <c r="AK38" s="21">
        <v>0</v>
      </c>
      <c r="AL38" s="21">
        <v>0</v>
      </c>
      <c r="AM38" s="21">
        <v>0</v>
      </c>
      <c r="AN38" s="21">
        <v>0</v>
      </c>
      <c r="AO38" s="21">
        <v>0</v>
      </c>
      <c r="AP38" s="21">
        <v>0</v>
      </c>
      <c r="AQ38" s="21">
        <v>0</v>
      </c>
      <c r="AR38" s="21">
        <v>0</v>
      </c>
      <c r="AS38" s="21">
        <f t="shared" si="4"/>
        <v>1774</v>
      </c>
      <c r="AT38" s="21">
        <f t="shared" si="5"/>
        <v>2.4700000000000002</v>
      </c>
      <c r="AU38" s="21">
        <v>0</v>
      </c>
      <c r="AV38" s="21">
        <v>0</v>
      </c>
      <c r="AW38" s="21">
        <v>0</v>
      </c>
      <c r="AX38" s="21">
        <v>0</v>
      </c>
      <c r="AY38" s="21">
        <v>0</v>
      </c>
      <c r="AZ38" s="21">
        <v>0</v>
      </c>
      <c r="BA38" s="21">
        <v>0</v>
      </c>
      <c r="BB38" s="21">
        <v>0</v>
      </c>
      <c r="BC38" s="21">
        <v>0</v>
      </c>
      <c r="BD38" s="21">
        <v>0</v>
      </c>
      <c r="BE38" s="21">
        <v>0</v>
      </c>
      <c r="BF38" s="21">
        <v>0</v>
      </c>
      <c r="BG38" s="21">
        <v>231</v>
      </c>
      <c r="BH38" s="21">
        <v>4.75</v>
      </c>
      <c r="BI38" s="21">
        <f t="shared" si="6"/>
        <v>231</v>
      </c>
      <c r="BJ38" s="21">
        <f t="shared" si="7"/>
        <v>4.75</v>
      </c>
      <c r="BK38" s="21">
        <f t="shared" si="8"/>
        <v>2005</v>
      </c>
      <c r="BL38" s="21">
        <f t="shared" si="9"/>
        <v>7.2200000000000006</v>
      </c>
    </row>
    <row r="39" spans="1:64" x14ac:dyDescent="0.25">
      <c r="A39" s="134">
        <v>32</v>
      </c>
      <c r="B39" s="22" t="s">
        <v>71</v>
      </c>
      <c r="C39" s="21">
        <v>0</v>
      </c>
      <c r="D39" s="21">
        <v>0</v>
      </c>
      <c r="E39" s="21">
        <v>2132</v>
      </c>
      <c r="F39" s="21">
        <v>35.15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1502</v>
      </c>
      <c r="P39" s="21">
        <v>4.16</v>
      </c>
      <c r="Q39" s="21">
        <f t="shared" si="0"/>
        <v>2132</v>
      </c>
      <c r="R39" s="21">
        <f t="shared" si="1"/>
        <v>35.15</v>
      </c>
      <c r="S39" s="21">
        <v>1020</v>
      </c>
      <c r="T39" s="21">
        <v>4.7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f t="shared" si="2"/>
        <v>1020</v>
      </c>
      <c r="AD39" s="21">
        <f t="shared" si="3"/>
        <v>4.7</v>
      </c>
      <c r="AE39" s="21">
        <v>2</v>
      </c>
      <c r="AF39" s="21">
        <v>0.1</v>
      </c>
      <c r="AG39" s="21">
        <v>0</v>
      </c>
      <c r="AH39" s="21">
        <v>0</v>
      </c>
      <c r="AI39" s="21">
        <v>0</v>
      </c>
      <c r="AJ39" s="21">
        <v>0</v>
      </c>
      <c r="AK39" s="21">
        <v>0</v>
      </c>
      <c r="AL39" s="21">
        <v>0</v>
      </c>
      <c r="AM39" s="21">
        <v>0</v>
      </c>
      <c r="AN39" s="21">
        <v>0</v>
      </c>
      <c r="AO39" s="21">
        <v>740</v>
      </c>
      <c r="AP39" s="21">
        <v>5.84</v>
      </c>
      <c r="AQ39" s="21">
        <v>0</v>
      </c>
      <c r="AR39" s="21">
        <v>0</v>
      </c>
      <c r="AS39" s="21">
        <f t="shared" si="4"/>
        <v>3894</v>
      </c>
      <c r="AT39" s="21">
        <f t="shared" si="5"/>
        <v>45.790000000000006</v>
      </c>
      <c r="AU39" s="21">
        <v>4052</v>
      </c>
      <c r="AV39" s="21">
        <v>13.46</v>
      </c>
      <c r="AW39" s="21">
        <v>1103</v>
      </c>
      <c r="AX39" s="21">
        <v>1.06</v>
      </c>
      <c r="AY39" s="21">
        <v>0</v>
      </c>
      <c r="AZ39" s="21">
        <v>0</v>
      </c>
      <c r="BA39" s="21">
        <v>0</v>
      </c>
      <c r="BB39" s="21">
        <v>0</v>
      </c>
      <c r="BC39" s="21">
        <v>0</v>
      </c>
      <c r="BD39" s="21">
        <v>0</v>
      </c>
      <c r="BE39" s="21">
        <v>0</v>
      </c>
      <c r="BF39" s="21">
        <v>0</v>
      </c>
      <c r="BG39" s="21">
        <v>105</v>
      </c>
      <c r="BH39" s="21">
        <v>3.38</v>
      </c>
      <c r="BI39" s="21">
        <f t="shared" si="6"/>
        <v>105</v>
      </c>
      <c r="BJ39" s="21">
        <f t="shared" si="7"/>
        <v>3.38</v>
      </c>
      <c r="BK39" s="21">
        <f t="shared" si="8"/>
        <v>3999</v>
      </c>
      <c r="BL39" s="21">
        <f t="shared" si="9"/>
        <v>49.170000000000009</v>
      </c>
    </row>
    <row r="40" spans="1:64" x14ac:dyDescent="0.25">
      <c r="A40" s="134">
        <v>33</v>
      </c>
      <c r="B40" s="22" t="s">
        <v>72</v>
      </c>
      <c r="C40" s="21"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f t="shared" si="0"/>
        <v>0</v>
      </c>
      <c r="R40" s="21">
        <f t="shared" si="1"/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21">
        <v>0</v>
      </c>
      <c r="Y40" s="21">
        <v>0</v>
      </c>
      <c r="Z40" s="21">
        <v>0</v>
      </c>
      <c r="AA40" s="21">
        <v>0</v>
      </c>
      <c r="AB40" s="21">
        <v>0</v>
      </c>
      <c r="AC40" s="21">
        <f t="shared" si="2"/>
        <v>0</v>
      </c>
      <c r="AD40" s="21">
        <f t="shared" si="3"/>
        <v>0</v>
      </c>
      <c r="AE40" s="21">
        <v>0</v>
      </c>
      <c r="AF40" s="21">
        <v>0</v>
      </c>
      <c r="AG40" s="21">
        <v>0</v>
      </c>
      <c r="AH40" s="21">
        <v>0</v>
      </c>
      <c r="AI40" s="21">
        <v>0</v>
      </c>
      <c r="AJ40" s="21">
        <v>0</v>
      </c>
      <c r="AK40" s="21">
        <v>0</v>
      </c>
      <c r="AL40" s="21">
        <v>0</v>
      </c>
      <c r="AM40" s="21">
        <v>0</v>
      </c>
      <c r="AN40" s="21">
        <v>0</v>
      </c>
      <c r="AO40" s="21">
        <v>0</v>
      </c>
      <c r="AP40" s="21">
        <v>0</v>
      </c>
      <c r="AQ40" s="21">
        <v>0</v>
      </c>
      <c r="AR40" s="21">
        <v>0</v>
      </c>
      <c r="AS40" s="21">
        <f t="shared" si="4"/>
        <v>0</v>
      </c>
      <c r="AT40" s="21">
        <f t="shared" si="5"/>
        <v>0</v>
      </c>
      <c r="AU40" s="21">
        <v>0</v>
      </c>
      <c r="AV40" s="21">
        <v>0</v>
      </c>
      <c r="AW40" s="21">
        <v>0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1">
        <v>0</v>
      </c>
      <c r="BD40" s="21">
        <v>0</v>
      </c>
      <c r="BE40" s="21">
        <v>0</v>
      </c>
      <c r="BF40" s="21">
        <v>0</v>
      </c>
      <c r="BG40" s="21">
        <v>0</v>
      </c>
      <c r="BH40" s="21">
        <v>0</v>
      </c>
      <c r="BI40" s="21">
        <f t="shared" si="6"/>
        <v>0</v>
      </c>
      <c r="BJ40" s="21">
        <f t="shared" si="7"/>
        <v>0</v>
      </c>
      <c r="BK40" s="21">
        <f t="shared" si="8"/>
        <v>0</v>
      </c>
      <c r="BL40" s="21">
        <f t="shared" si="9"/>
        <v>0</v>
      </c>
    </row>
    <row r="41" spans="1:64" x14ac:dyDescent="0.25">
      <c r="A41" s="134">
        <v>34</v>
      </c>
      <c r="B41" s="22" t="s">
        <v>73</v>
      </c>
      <c r="C41" s="21"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f t="shared" si="0"/>
        <v>0</v>
      </c>
      <c r="R41" s="21">
        <f t="shared" si="1"/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21">
        <v>0</v>
      </c>
      <c r="Y41" s="21">
        <v>0</v>
      </c>
      <c r="Z41" s="21">
        <v>0</v>
      </c>
      <c r="AA41" s="21">
        <v>0</v>
      </c>
      <c r="AB41" s="21">
        <v>0</v>
      </c>
      <c r="AC41" s="21">
        <f t="shared" si="2"/>
        <v>0</v>
      </c>
      <c r="AD41" s="21">
        <f t="shared" si="3"/>
        <v>0</v>
      </c>
      <c r="AE41" s="21">
        <v>0</v>
      </c>
      <c r="AF41" s="21">
        <v>0</v>
      </c>
      <c r="AG41" s="21">
        <v>0</v>
      </c>
      <c r="AH41" s="21">
        <v>0</v>
      </c>
      <c r="AI41" s="21">
        <v>0</v>
      </c>
      <c r="AJ41" s="21">
        <v>0</v>
      </c>
      <c r="AK41" s="21">
        <v>0</v>
      </c>
      <c r="AL41" s="21">
        <v>0</v>
      </c>
      <c r="AM41" s="21">
        <v>0</v>
      </c>
      <c r="AN41" s="21">
        <v>0</v>
      </c>
      <c r="AO41" s="21">
        <v>0</v>
      </c>
      <c r="AP41" s="21">
        <v>0</v>
      </c>
      <c r="AQ41" s="21">
        <v>0</v>
      </c>
      <c r="AR41" s="21">
        <v>0</v>
      </c>
      <c r="AS41" s="21">
        <f t="shared" si="4"/>
        <v>0</v>
      </c>
      <c r="AT41" s="21">
        <f t="shared" si="5"/>
        <v>0</v>
      </c>
      <c r="AU41" s="21">
        <v>0</v>
      </c>
      <c r="AV41" s="21">
        <v>0</v>
      </c>
      <c r="AW41" s="21">
        <v>0</v>
      </c>
      <c r="AX41" s="21">
        <v>0</v>
      </c>
      <c r="AY41" s="21">
        <v>0</v>
      </c>
      <c r="AZ41" s="21">
        <v>0</v>
      </c>
      <c r="BA41" s="21">
        <v>0</v>
      </c>
      <c r="BB41" s="21">
        <v>0</v>
      </c>
      <c r="BC41" s="21">
        <v>0</v>
      </c>
      <c r="BD41" s="21">
        <v>0</v>
      </c>
      <c r="BE41" s="21">
        <v>0</v>
      </c>
      <c r="BF41" s="21">
        <v>0</v>
      </c>
      <c r="BG41" s="21">
        <v>0</v>
      </c>
      <c r="BH41" s="21">
        <v>0</v>
      </c>
      <c r="BI41" s="21">
        <f t="shared" si="6"/>
        <v>0</v>
      </c>
      <c r="BJ41" s="21">
        <f t="shared" si="7"/>
        <v>0</v>
      </c>
      <c r="BK41" s="21">
        <f t="shared" si="8"/>
        <v>0</v>
      </c>
      <c r="BL41" s="21">
        <f t="shared" si="9"/>
        <v>0</v>
      </c>
    </row>
    <row r="42" spans="1:64" x14ac:dyDescent="0.25">
      <c r="A42" s="134">
        <v>35</v>
      </c>
      <c r="B42" s="22" t="s">
        <v>74</v>
      </c>
      <c r="C42" s="21"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21">
        <v>0</v>
      </c>
      <c r="Q42" s="21">
        <f t="shared" si="0"/>
        <v>0</v>
      </c>
      <c r="R42" s="21">
        <f t="shared" si="1"/>
        <v>0</v>
      </c>
      <c r="S42" s="21">
        <v>0</v>
      </c>
      <c r="T42" s="21">
        <v>0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  <c r="Z42" s="21">
        <v>0</v>
      </c>
      <c r="AA42" s="21">
        <v>0</v>
      </c>
      <c r="AB42" s="21">
        <v>0</v>
      </c>
      <c r="AC42" s="21">
        <f t="shared" si="2"/>
        <v>0</v>
      </c>
      <c r="AD42" s="21">
        <f t="shared" si="3"/>
        <v>0</v>
      </c>
      <c r="AE42" s="21">
        <v>0</v>
      </c>
      <c r="AF42" s="21">
        <v>0</v>
      </c>
      <c r="AG42" s="21">
        <v>0</v>
      </c>
      <c r="AH42" s="21">
        <v>0</v>
      </c>
      <c r="AI42" s="21">
        <v>0</v>
      </c>
      <c r="AJ42" s="21">
        <v>0</v>
      </c>
      <c r="AK42" s="21">
        <v>0</v>
      </c>
      <c r="AL42" s="21">
        <v>0</v>
      </c>
      <c r="AM42" s="21">
        <v>0</v>
      </c>
      <c r="AN42" s="21">
        <v>0</v>
      </c>
      <c r="AO42" s="21">
        <v>0</v>
      </c>
      <c r="AP42" s="21">
        <v>0</v>
      </c>
      <c r="AQ42" s="21">
        <v>0</v>
      </c>
      <c r="AR42" s="21">
        <v>0</v>
      </c>
      <c r="AS42" s="21">
        <f t="shared" si="4"/>
        <v>0</v>
      </c>
      <c r="AT42" s="21">
        <f t="shared" si="5"/>
        <v>0</v>
      </c>
      <c r="AU42" s="21">
        <v>0</v>
      </c>
      <c r="AV42" s="21">
        <v>0</v>
      </c>
      <c r="AW42" s="21">
        <v>0</v>
      </c>
      <c r="AX42" s="21">
        <v>0</v>
      </c>
      <c r="AY42" s="21">
        <v>0</v>
      </c>
      <c r="AZ42" s="21">
        <v>0</v>
      </c>
      <c r="BA42" s="21">
        <v>0</v>
      </c>
      <c r="BB42" s="21">
        <v>0</v>
      </c>
      <c r="BC42" s="21">
        <v>0</v>
      </c>
      <c r="BD42" s="21">
        <v>0</v>
      </c>
      <c r="BE42" s="21">
        <v>0</v>
      </c>
      <c r="BF42" s="21">
        <v>0</v>
      </c>
      <c r="BG42" s="21">
        <v>0</v>
      </c>
      <c r="BH42" s="21">
        <v>0</v>
      </c>
      <c r="BI42" s="21">
        <f t="shared" si="6"/>
        <v>0</v>
      </c>
      <c r="BJ42" s="21">
        <f t="shared" si="7"/>
        <v>0</v>
      </c>
      <c r="BK42" s="21">
        <f t="shared" si="8"/>
        <v>0</v>
      </c>
      <c r="BL42" s="21">
        <f t="shared" si="9"/>
        <v>0</v>
      </c>
    </row>
    <row r="43" spans="1:64" x14ac:dyDescent="0.25">
      <c r="A43" s="134">
        <v>36</v>
      </c>
      <c r="B43" s="22" t="s">
        <v>75</v>
      </c>
      <c r="C43" s="21"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21">
        <v>0</v>
      </c>
      <c r="Q43" s="21">
        <f t="shared" si="0"/>
        <v>0</v>
      </c>
      <c r="R43" s="21">
        <f t="shared" si="1"/>
        <v>0</v>
      </c>
      <c r="S43" s="21">
        <v>207</v>
      </c>
      <c r="T43" s="21">
        <v>83.75</v>
      </c>
      <c r="U43" s="21">
        <v>19</v>
      </c>
      <c r="V43" s="21">
        <v>72.760000000000005</v>
      </c>
      <c r="W43" s="21">
        <v>0</v>
      </c>
      <c r="X43" s="21">
        <v>0</v>
      </c>
      <c r="Y43" s="21">
        <v>0</v>
      </c>
      <c r="Z43" s="21">
        <v>0</v>
      </c>
      <c r="AA43" s="21">
        <v>0</v>
      </c>
      <c r="AB43" s="21">
        <v>0</v>
      </c>
      <c r="AC43" s="21">
        <f t="shared" si="2"/>
        <v>226</v>
      </c>
      <c r="AD43" s="21">
        <f t="shared" si="3"/>
        <v>156.51</v>
      </c>
      <c r="AE43" s="21">
        <v>1</v>
      </c>
      <c r="AF43" s="21">
        <v>2.0299999999999998</v>
      </c>
      <c r="AG43" s="21">
        <v>0</v>
      </c>
      <c r="AH43" s="21">
        <v>0</v>
      </c>
      <c r="AI43" s="21">
        <v>0</v>
      </c>
      <c r="AJ43" s="21">
        <v>0</v>
      </c>
      <c r="AK43" s="21">
        <v>0</v>
      </c>
      <c r="AL43" s="21">
        <v>0</v>
      </c>
      <c r="AM43" s="21">
        <v>0</v>
      </c>
      <c r="AN43" s="21">
        <v>0</v>
      </c>
      <c r="AO43" s="21">
        <v>0</v>
      </c>
      <c r="AP43" s="21">
        <v>0</v>
      </c>
      <c r="AQ43" s="21">
        <v>0</v>
      </c>
      <c r="AR43" s="21">
        <v>0</v>
      </c>
      <c r="AS43" s="21">
        <f t="shared" si="4"/>
        <v>227</v>
      </c>
      <c r="AT43" s="21">
        <f t="shared" si="5"/>
        <v>158.54</v>
      </c>
      <c r="AU43" s="21">
        <v>0</v>
      </c>
      <c r="AV43" s="21">
        <v>0</v>
      </c>
      <c r="AW43" s="21">
        <v>0</v>
      </c>
      <c r="AX43" s="21">
        <v>0</v>
      </c>
      <c r="AY43" s="21">
        <v>0</v>
      </c>
      <c r="AZ43" s="21">
        <v>0</v>
      </c>
      <c r="BA43" s="21">
        <v>0</v>
      </c>
      <c r="BB43" s="21">
        <v>0</v>
      </c>
      <c r="BC43" s="21">
        <v>0</v>
      </c>
      <c r="BD43" s="21">
        <v>0</v>
      </c>
      <c r="BE43" s="21">
        <v>0</v>
      </c>
      <c r="BF43" s="21">
        <v>0</v>
      </c>
      <c r="BG43" s="21">
        <v>16</v>
      </c>
      <c r="BH43" s="21">
        <v>4.8499999999999996</v>
      </c>
      <c r="BI43" s="21">
        <f t="shared" si="6"/>
        <v>16</v>
      </c>
      <c r="BJ43" s="21">
        <f t="shared" si="7"/>
        <v>4.8499999999999996</v>
      </c>
      <c r="BK43" s="21">
        <f t="shared" si="8"/>
        <v>243</v>
      </c>
      <c r="BL43" s="21">
        <f t="shared" si="9"/>
        <v>163.38999999999999</v>
      </c>
    </row>
    <row r="44" spans="1:64" x14ac:dyDescent="0.25">
      <c r="A44" s="134">
        <v>37</v>
      </c>
      <c r="B44" s="22" t="s">
        <v>76</v>
      </c>
      <c r="C44" s="21"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21">
        <v>0</v>
      </c>
      <c r="Q44" s="21">
        <f t="shared" si="0"/>
        <v>0</v>
      </c>
      <c r="R44" s="21">
        <f t="shared" si="1"/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f t="shared" si="2"/>
        <v>0</v>
      </c>
      <c r="AD44" s="21">
        <f t="shared" si="3"/>
        <v>0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f t="shared" si="4"/>
        <v>0</v>
      </c>
      <c r="AT44" s="21">
        <f t="shared" si="5"/>
        <v>0</v>
      </c>
      <c r="AU44" s="21">
        <v>0</v>
      </c>
      <c r="AV44" s="21">
        <v>0</v>
      </c>
      <c r="AW44" s="21">
        <v>0</v>
      </c>
      <c r="AX44" s="21">
        <v>0</v>
      </c>
      <c r="AY44" s="21">
        <v>0</v>
      </c>
      <c r="AZ44" s="21">
        <v>0</v>
      </c>
      <c r="BA44" s="21">
        <v>0</v>
      </c>
      <c r="BB44" s="21">
        <v>0</v>
      </c>
      <c r="BC44" s="21">
        <v>0</v>
      </c>
      <c r="BD44" s="21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f t="shared" si="6"/>
        <v>0</v>
      </c>
      <c r="BJ44" s="21">
        <f t="shared" si="7"/>
        <v>0</v>
      </c>
      <c r="BK44" s="21">
        <f t="shared" si="8"/>
        <v>0</v>
      </c>
      <c r="BL44" s="21">
        <f t="shared" si="9"/>
        <v>0</v>
      </c>
    </row>
    <row r="45" spans="1:64" x14ac:dyDescent="0.25">
      <c r="A45" s="134">
        <v>38</v>
      </c>
      <c r="B45" s="22" t="s">
        <v>77</v>
      </c>
      <c r="C45" s="21"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f t="shared" si="0"/>
        <v>0</v>
      </c>
      <c r="R45" s="21">
        <f t="shared" si="1"/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f t="shared" si="2"/>
        <v>0</v>
      </c>
      <c r="AD45" s="21">
        <f t="shared" si="3"/>
        <v>0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21">
        <v>0</v>
      </c>
      <c r="AO45" s="21">
        <v>0</v>
      </c>
      <c r="AP45" s="21">
        <v>0</v>
      </c>
      <c r="AQ45" s="21">
        <v>0</v>
      </c>
      <c r="AR45" s="21">
        <v>0</v>
      </c>
      <c r="AS45" s="21">
        <f t="shared" si="4"/>
        <v>0</v>
      </c>
      <c r="AT45" s="21">
        <f t="shared" si="5"/>
        <v>0</v>
      </c>
      <c r="AU45" s="21">
        <v>0</v>
      </c>
      <c r="AV45" s="21">
        <v>0</v>
      </c>
      <c r="AW45" s="21">
        <v>0</v>
      </c>
      <c r="AX45" s="21">
        <v>0</v>
      </c>
      <c r="AY45" s="21">
        <v>0</v>
      </c>
      <c r="AZ45" s="21">
        <v>0</v>
      </c>
      <c r="BA45" s="21">
        <v>0</v>
      </c>
      <c r="BB45" s="21">
        <v>0</v>
      </c>
      <c r="BC45" s="21">
        <v>0</v>
      </c>
      <c r="BD45" s="21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f t="shared" si="6"/>
        <v>0</v>
      </c>
      <c r="BJ45" s="21">
        <f t="shared" si="7"/>
        <v>0</v>
      </c>
      <c r="BK45" s="21">
        <f t="shared" si="8"/>
        <v>0</v>
      </c>
      <c r="BL45" s="21">
        <f t="shared" si="9"/>
        <v>0</v>
      </c>
    </row>
    <row r="46" spans="1:64" x14ac:dyDescent="0.25">
      <c r="A46" s="134">
        <v>39</v>
      </c>
      <c r="B46" s="22" t="s">
        <v>78</v>
      </c>
      <c r="C46" s="21"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21">
        <v>0</v>
      </c>
      <c r="Q46" s="21">
        <f t="shared" si="0"/>
        <v>0</v>
      </c>
      <c r="R46" s="21">
        <f t="shared" si="1"/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f t="shared" si="2"/>
        <v>0</v>
      </c>
      <c r="AD46" s="21">
        <f t="shared" si="3"/>
        <v>0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21">
        <v>0</v>
      </c>
      <c r="AO46" s="21">
        <v>0</v>
      </c>
      <c r="AP46" s="21">
        <v>0</v>
      </c>
      <c r="AQ46" s="21">
        <v>0</v>
      </c>
      <c r="AR46" s="21">
        <v>0</v>
      </c>
      <c r="AS46" s="21">
        <f t="shared" si="4"/>
        <v>0</v>
      </c>
      <c r="AT46" s="21">
        <f t="shared" si="5"/>
        <v>0</v>
      </c>
      <c r="AU46" s="21">
        <v>0</v>
      </c>
      <c r="AV46" s="21">
        <v>0</v>
      </c>
      <c r="AW46" s="21">
        <v>0</v>
      </c>
      <c r="AX46" s="21">
        <v>0</v>
      </c>
      <c r="AY46" s="21">
        <v>0</v>
      </c>
      <c r="AZ46" s="21">
        <v>0</v>
      </c>
      <c r="BA46" s="21">
        <v>0</v>
      </c>
      <c r="BB46" s="21">
        <v>0</v>
      </c>
      <c r="BC46" s="21">
        <v>0</v>
      </c>
      <c r="BD46" s="21">
        <v>0</v>
      </c>
      <c r="BE46" s="21">
        <v>0</v>
      </c>
      <c r="BF46" s="21">
        <v>0</v>
      </c>
      <c r="BG46" s="21">
        <v>0</v>
      </c>
      <c r="BH46" s="21">
        <v>0</v>
      </c>
      <c r="BI46" s="21">
        <f t="shared" si="6"/>
        <v>0</v>
      </c>
      <c r="BJ46" s="21">
        <f t="shared" si="7"/>
        <v>0</v>
      </c>
      <c r="BK46" s="21">
        <f t="shared" si="8"/>
        <v>0</v>
      </c>
      <c r="BL46" s="21">
        <f t="shared" si="9"/>
        <v>0</v>
      </c>
    </row>
    <row r="47" spans="1:64" x14ac:dyDescent="0.25">
      <c r="A47" s="134">
        <v>40</v>
      </c>
      <c r="B47" s="22" t="s">
        <v>79</v>
      </c>
      <c r="C47" s="21"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f t="shared" si="0"/>
        <v>0</v>
      </c>
      <c r="R47" s="21">
        <f t="shared" si="1"/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f t="shared" si="2"/>
        <v>0</v>
      </c>
      <c r="AD47" s="21">
        <f t="shared" si="3"/>
        <v>0</v>
      </c>
      <c r="AE47" s="21">
        <v>0</v>
      </c>
      <c r="AF47" s="21">
        <v>0</v>
      </c>
      <c r="AG47" s="21">
        <v>0</v>
      </c>
      <c r="AH47" s="21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21">
        <v>0</v>
      </c>
      <c r="AR47" s="21">
        <v>0</v>
      </c>
      <c r="AS47" s="21">
        <f t="shared" si="4"/>
        <v>0</v>
      </c>
      <c r="AT47" s="21">
        <f t="shared" si="5"/>
        <v>0</v>
      </c>
      <c r="AU47" s="21">
        <v>0</v>
      </c>
      <c r="AV47" s="21">
        <v>0</v>
      </c>
      <c r="AW47" s="21">
        <v>0</v>
      </c>
      <c r="AX47" s="21">
        <v>0</v>
      </c>
      <c r="AY47" s="21">
        <v>0</v>
      </c>
      <c r="AZ47" s="21">
        <v>0</v>
      </c>
      <c r="BA47" s="21">
        <v>0</v>
      </c>
      <c r="BB47" s="21">
        <v>0</v>
      </c>
      <c r="BC47" s="21">
        <v>0</v>
      </c>
      <c r="BD47" s="21">
        <v>0</v>
      </c>
      <c r="BE47" s="21">
        <v>0</v>
      </c>
      <c r="BF47" s="21">
        <v>0</v>
      </c>
      <c r="BG47" s="21">
        <v>0</v>
      </c>
      <c r="BH47" s="21">
        <v>0</v>
      </c>
      <c r="BI47" s="21">
        <f t="shared" si="6"/>
        <v>0</v>
      </c>
      <c r="BJ47" s="21">
        <f t="shared" si="7"/>
        <v>0</v>
      </c>
      <c r="BK47" s="21">
        <f t="shared" si="8"/>
        <v>0</v>
      </c>
      <c r="BL47" s="21">
        <f t="shared" si="9"/>
        <v>0</v>
      </c>
    </row>
    <row r="48" spans="1:64" x14ac:dyDescent="0.25">
      <c r="A48" s="134">
        <v>41</v>
      </c>
      <c r="B48" s="22" t="s">
        <v>80</v>
      </c>
      <c r="C48" s="21"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f t="shared" si="0"/>
        <v>0</v>
      </c>
      <c r="R48" s="21">
        <f t="shared" si="1"/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f t="shared" si="2"/>
        <v>0</v>
      </c>
      <c r="AD48" s="21">
        <f t="shared" si="3"/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0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1">
        <v>0</v>
      </c>
      <c r="AQ48" s="21">
        <v>0</v>
      </c>
      <c r="AR48" s="21">
        <v>0</v>
      </c>
      <c r="AS48" s="21">
        <f t="shared" si="4"/>
        <v>0</v>
      </c>
      <c r="AT48" s="21">
        <f t="shared" si="5"/>
        <v>0</v>
      </c>
      <c r="AU48" s="21">
        <v>0</v>
      </c>
      <c r="AV48" s="21">
        <v>0</v>
      </c>
      <c r="AW48" s="21">
        <v>0</v>
      </c>
      <c r="AX48" s="21">
        <v>0</v>
      </c>
      <c r="AY48" s="21">
        <v>0</v>
      </c>
      <c r="AZ48" s="21">
        <v>0</v>
      </c>
      <c r="BA48" s="21">
        <v>0</v>
      </c>
      <c r="BB48" s="21">
        <v>0</v>
      </c>
      <c r="BC48" s="21">
        <v>0</v>
      </c>
      <c r="BD48" s="21">
        <v>0</v>
      </c>
      <c r="BE48" s="21">
        <v>0</v>
      </c>
      <c r="BF48" s="21">
        <v>0</v>
      </c>
      <c r="BG48" s="21">
        <v>0</v>
      </c>
      <c r="BH48" s="21">
        <v>0</v>
      </c>
      <c r="BI48" s="21">
        <f t="shared" si="6"/>
        <v>0</v>
      </c>
      <c r="BJ48" s="21">
        <f t="shared" si="7"/>
        <v>0</v>
      </c>
      <c r="BK48" s="21">
        <f t="shared" si="8"/>
        <v>0</v>
      </c>
      <c r="BL48" s="21">
        <f t="shared" si="9"/>
        <v>0</v>
      </c>
    </row>
    <row r="49" spans="1:64" x14ac:dyDescent="0.25">
      <c r="A49" s="134">
        <v>42</v>
      </c>
      <c r="B49" s="22" t="s">
        <v>81</v>
      </c>
      <c r="C49" s="21"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f t="shared" si="0"/>
        <v>0</v>
      </c>
      <c r="R49" s="21">
        <f t="shared" si="1"/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f t="shared" si="2"/>
        <v>0</v>
      </c>
      <c r="AD49" s="21">
        <f t="shared" si="3"/>
        <v>0</v>
      </c>
      <c r="AE49" s="21">
        <v>0</v>
      </c>
      <c r="AF49" s="21">
        <v>0</v>
      </c>
      <c r="AG49" s="21">
        <v>0</v>
      </c>
      <c r="AH49" s="21">
        <v>0</v>
      </c>
      <c r="AI49" s="21">
        <v>0</v>
      </c>
      <c r="AJ49" s="21">
        <v>0</v>
      </c>
      <c r="AK49" s="21">
        <v>0</v>
      </c>
      <c r="AL49" s="21">
        <v>0</v>
      </c>
      <c r="AM49" s="21">
        <v>0</v>
      </c>
      <c r="AN49" s="21">
        <v>0</v>
      </c>
      <c r="AO49" s="21">
        <v>0</v>
      </c>
      <c r="AP49" s="21">
        <v>0</v>
      </c>
      <c r="AQ49" s="21">
        <v>0</v>
      </c>
      <c r="AR49" s="21">
        <v>0</v>
      </c>
      <c r="AS49" s="21">
        <f t="shared" si="4"/>
        <v>0</v>
      </c>
      <c r="AT49" s="21">
        <f t="shared" si="5"/>
        <v>0</v>
      </c>
      <c r="AU49" s="21">
        <v>0</v>
      </c>
      <c r="AV49" s="21">
        <v>0</v>
      </c>
      <c r="AW49" s="21">
        <v>0</v>
      </c>
      <c r="AX49" s="21">
        <v>0</v>
      </c>
      <c r="AY49" s="21">
        <v>0</v>
      </c>
      <c r="AZ49" s="21">
        <v>0</v>
      </c>
      <c r="BA49" s="21">
        <v>0</v>
      </c>
      <c r="BB49" s="21">
        <v>0</v>
      </c>
      <c r="BC49" s="21">
        <v>0</v>
      </c>
      <c r="BD49" s="21">
        <v>0</v>
      </c>
      <c r="BE49" s="21">
        <v>0</v>
      </c>
      <c r="BF49" s="21">
        <v>0</v>
      </c>
      <c r="BG49" s="21">
        <v>0</v>
      </c>
      <c r="BH49" s="21">
        <v>0</v>
      </c>
      <c r="BI49" s="21">
        <f t="shared" si="6"/>
        <v>0</v>
      </c>
      <c r="BJ49" s="21">
        <f t="shared" si="7"/>
        <v>0</v>
      </c>
      <c r="BK49" s="21">
        <f t="shared" si="8"/>
        <v>0</v>
      </c>
      <c r="BL49" s="21">
        <f t="shared" si="9"/>
        <v>0</v>
      </c>
    </row>
    <row r="50" spans="1:64" x14ac:dyDescent="0.25">
      <c r="A50" s="134">
        <v>43</v>
      </c>
      <c r="B50" s="22" t="s">
        <v>82</v>
      </c>
      <c r="C50" s="21"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f t="shared" si="0"/>
        <v>0</v>
      </c>
      <c r="R50" s="21">
        <f t="shared" si="1"/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1">
        <v>0</v>
      </c>
      <c r="AC50" s="21">
        <f t="shared" si="2"/>
        <v>0</v>
      </c>
      <c r="AD50" s="21">
        <f t="shared" si="3"/>
        <v>0</v>
      </c>
      <c r="AE50" s="21">
        <v>0</v>
      </c>
      <c r="AF50" s="21">
        <v>0</v>
      </c>
      <c r="AG50" s="21">
        <v>0</v>
      </c>
      <c r="AH50" s="21">
        <v>0</v>
      </c>
      <c r="AI50" s="21">
        <v>0</v>
      </c>
      <c r="AJ50" s="21">
        <v>0</v>
      </c>
      <c r="AK50" s="21">
        <v>0</v>
      </c>
      <c r="AL50" s="21">
        <v>0</v>
      </c>
      <c r="AM50" s="21">
        <v>0</v>
      </c>
      <c r="AN50" s="21">
        <v>0</v>
      </c>
      <c r="AO50" s="21">
        <v>0</v>
      </c>
      <c r="AP50" s="21">
        <v>0</v>
      </c>
      <c r="AQ50" s="21">
        <v>0</v>
      </c>
      <c r="AR50" s="21">
        <v>0</v>
      </c>
      <c r="AS50" s="21">
        <f t="shared" si="4"/>
        <v>0</v>
      </c>
      <c r="AT50" s="21">
        <f t="shared" si="5"/>
        <v>0</v>
      </c>
      <c r="AU50" s="21">
        <v>0</v>
      </c>
      <c r="AV50" s="21">
        <v>0</v>
      </c>
      <c r="AW50" s="21">
        <v>0</v>
      </c>
      <c r="AX50" s="21">
        <v>0</v>
      </c>
      <c r="AY50" s="21">
        <v>0</v>
      </c>
      <c r="AZ50" s="21">
        <v>0</v>
      </c>
      <c r="BA50" s="21">
        <v>0</v>
      </c>
      <c r="BB50" s="21">
        <v>0</v>
      </c>
      <c r="BC50" s="21">
        <v>0</v>
      </c>
      <c r="BD50" s="21">
        <v>0</v>
      </c>
      <c r="BE50" s="21">
        <v>0</v>
      </c>
      <c r="BF50" s="21">
        <v>0</v>
      </c>
      <c r="BG50" s="21">
        <v>0</v>
      </c>
      <c r="BH50" s="21">
        <v>0</v>
      </c>
      <c r="BI50" s="21">
        <f t="shared" si="6"/>
        <v>0</v>
      </c>
      <c r="BJ50" s="21">
        <f t="shared" si="7"/>
        <v>0</v>
      </c>
      <c r="BK50" s="21">
        <f t="shared" si="8"/>
        <v>0</v>
      </c>
      <c r="BL50" s="21">
        <f t="shared" si="9"/>
        <v>0</v>
      </c>
    </row>
    <row r="51" spans="1:64" x14ac:dyDescent="0.25">
      <c r="A51" s="134">
        <v>44</v>
      </c>
      <c r="B51" s="22" t="s">
        <v>83</v>
      </c>
      <c r="C51" s="21"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f t="shared" si="0"/>
        <v>0</v>
      </c>
      <c r="R51" s="21">
        <f t="shared" si="1"/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f t="shared" si="2"/>
        <v>0</v>
      </c>
      <c r="AD51" s="21">
        <f t="shared" si="3"/>
        <v>0</v>
      </c>
      <c r="AE51" s="21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21">
        <v>0</v>
      </c>
      <c r="AR51" s="21">
        <v>0</v>
      </c>
      <c r="AS51" s="21">
        <f t="shared" si="4"/>
        <v>0</v>
      </c>
      <c r="AT51" s="21">
        <f t="shared" si="5"/>
        <v>0</v>
      </c>
      <c r="AU51" s="21">
        <v>0</v>
      </c>
      <c r="AV51" s="21">
        <v>0</v>
      </c>
      <c r="AW51" s="21">
        <v>0</v>
      </c>
      <c r="AX51" s="21">
        <v>0</v>
      </c>
      <c r="AY51" s="21">
        <v>0</v>
      </c>
      <c r="AZ51" s="21">
        <v>0</v>
      </c>
      <c r="BA51" s="21">
        <v>0</v>
      </c>
      <c r="BB51" s="21">
        <v>0</v>
      </c>
      <c r="BC51" s="21">
        <v>0</v>
      </c>
      <c r="BD51" s="21">
        <v>0</v>
      </c>
      <c r="BE51" s="21">
        <v>0</v>
      </c>
      <c r="BF51" s="21">
        <v>0</v>
      </c>
      <c r="BG51" s="21">
        <v>0</v>
      </c>
      <c r="BH51" s="21">
        <v>0</v>
      </c>
      <c r="BI51" s="21">
        <f t="shared" si="6"/>
        <v>0</v>
      </c>
      <c r="BJ51" s="21">
        <f t="shared" si="7"/>
        <v>0</v>
      </c>
      <c r="BK51" s="21">
        <f t="shared" si="8"/>
        <v>0</v>
      </c>
      <c r="BL51" s="21">
        <f t="shared" si="9"/>
        <v>0</v>
      </c>
    </row>
    <row r="52" spans="1:64" s="20" customFormat="1" x14ac:dyDescent="0.25">
      <c r="A52" s="66" t="s">
        <v>84</v>
      </c>
      <c r="B52" s="67"/>
      <c r="C52" s="23">
        <f t="shared" ref="C52:AH52" si="10">SUM(C8:C51)</f>
        <v>89148</v>
      </c>
      <c r="D52" s="23">
        <f t="shared" si="10"/>
        <v>2770.7200000000003</v>
      </c>
      <c r="E52" s="23">
        <f t="shared" si="10"/>
        <v>21360</v>
      </c>
      <c r="F52" s="23">
        <f t="shared" si="10"/>
        <v>669.03000000000009</v>
      </c>
      <c r="G52" s="23">
        <f t="shared" si="10"/>
        <v>3760</v>
      </c>
      <c r="H52" s="23">
        <f t="shared" si="10"/>
        <v>393.88</v>
      </c>
      <c r="I52" s="23">
        <f t="shared" si="10"/>
        <v>459</v>
      </c>
      <c r="J52" s="23">
        <f t="shared" si="10"/>
        <v>37</v>
      </c>
      <c r="K52" s="23">
        <f t="shared" si="10"/>
        <v>902</v>
      </c>
      <c r="L52" s="23">
        <f t="shared" si="10"/>
        <v>222.04000000000005</v>
      </c>
      <c r="M52" s="23">
        <f t="shared" si="10"/>
        <v>0</v>
      </c>
      <c r="N52" s="23">
        <f t="shared" si="10"/>
        <v>0</v>
      </c>
      <c r="O52" s="23">
        <f t="shared" si="10"/>
        <v>59377</v>
      </c>
      <c r="P52" s="23">
        <f t="shared" si="10"/>
        <v>478.03</v>
      </c>
      <c r="Q52" s="23">
        <f t="shared" si="10"/>
        <v>111869</v>
      </c>
      <c r="R52" s="23">
        <f t="shared" si="10"/>
        <v>3698.79</v>
      </c>
      <c r="S52" s="23">
        <f t="shared" si="10"/>
        <v>29021</v>
      </c>
      <c r="T52" s="23">
        <f t="shared" si="10"/>
        <v>2652.96</v>
      </c>
      <c r="U52" s="23">
        <f t="shared" si="10"/>
        <v>1020</v>
      </c>
      <c r="V52" s="23">
        <f t="shared" si="10"/>
        <v>2322.8900000000003</v>
      </c>
      <c r="W52" s="23">
        <f t="shared" si="10"/>
        <v>96</v>
      </c>
      <c r="X52" s="23">
        <f t="shared" si="10"/>
        <v>1124.6099999999999</v>
      </c>
      <c r="Y52" s="23">
        <f t="shared" si="10"/>
        <v>3120</v>
      </c>
      <c r="Z52" s="23">
        <f t="shared" si="10"/>
        <v>2.42</v>
      </c>
      <c r="AA52" s="23">
        <f t="shared" si="10"/>
        <v>0</v>
      </c>
      <c r="AB52" s="23">
        <f t="shared" si="10"/>
        <v>0</v>
      </c>
      <c r="AC52" s="23">
        <f t="shared" si="10"/>
        <v>33257</v>
      </c>
      <c r="AD52" s="23">
        <f t="shared" si="10"/>
        <v>6102.88</v>
      </c>
      <c r="AE52" s="23">
        <f t="shared" si="10"/>
        <v>75</v>
      </c>
      <c r="AF52" s="23">
        <f t="shared" si="10"/>
        <v>91.19</v>
      </c>
      <c r="AG52" s="23">
        <f t="shared" si="10"/>
        <v>909</v>
      </c>
      <c r="AH52" s="23">
        <f t="shared" si="10"/>
        <v>31.029999999999998</v>
      </c>
      <c r="AI52" s="23">
        <f t="shared" ref="AI52:BL52" si="11">SUM(AI8:AI51)</f>
        <v>1708</v>
      </c>
      <c r="AJ52" s="23">
        <f t="shared" si="11"/>
        <v>467.94999999999993</v>
      </c>
      <c r="AK52" s="23">
        <f t="shared" si="11"/>
        <v>0</v>
      </c>
      <c r="AL52" s="23">
        <f t="shared" si="11"/>
        <v>0</v>
      </c>
      <c r="AM52" s="23">
        <f t="shared" si="11"/>
        <v>4291</v>
      </c>
      <c r="AN52" s="23">
        <f t="shared" si="11"/>
        <v>244.49000000000004</v>
      </c>
      <c r="AO52" s="23">
        <f t="shared" si="11"/>
        <v>2478</v>
      </c>
      <c r="AP52" s="23">
        <f t="shared" si="11"/>
        <v>69.87</v>
      </c>
      <c r="AQ52" s="23">
        <f t="shared" si="11"/>
        <v>0</v>
      </c>
      <c r="AR52" s="23">
        <f t="shared" si="11"/>
        <v>0</v>
      </c>
      <c r="AS52" s="23">
        <f t="shared" si="11"/>
        <v>154587</v>
      </c>
      <c r="AT52" s="23">
        <f t="shared" si="11"/>
        <v>10706.200000000003</v>
      </c>
      <c r="AU52" s="23">
        <f t="shared" si="11"/>
        <v>110862</v>
      </c>
      <c r="AV52" s="23">
        <f t="shared" si="11"/>
        <v>1389.38</v>
      </c>
      <c r="AW52" s="23">
        <f t="shared" si="11"/>
        <v>10703</v>
      </c>
      <c r="AX52" s="23">
        <f t="shared" si="11"/>
        <v>41.5</v>
      </c>
      <c r="AY52" s="23">
        <f t="shared" si="11"/>
        <v>254</v>
      </c>
      <c r="AZ52" s="23">
        <f t="shared" si="11"/>
        <v>41.290000000000006</v>
      </c>
      <c r="BA52" s="23">
        <f t="shared" si="11"/>
        <v>83</v>
      </c>
      <c r="BB52" s="23">
        <f t="shared" si="11"/>
        <v>8.5699999999999985</v>
      </c>
      <c r="BC52" s="23">
        <f t="shared" si="11"/>
        <v>2711</v>
      </c>
      <c r="BD52" s="23">
        <f t="shared" si="11"/>
        <v>423.6699999999999</v>
      </c>
      <c r="BE52" s="23">
        <f t="shared" si="11"/>
        <v>9571</v>
      </c>
      <c r="BF52" s="23">
        <f t="shared" si="11"/>
        <v>513.43000000000006</v>
      </c>
      <c r="BG52" s="23">
        <f t="shared" si="11"/>
        <v>46594</v>
      </c>
      <c r="BH52" s="23">
        <f t="shared" si="11"/>
        <v>1761.57</v>
      </c>
      <c r="BI52" s="23">
        <f t="shared" si="11"/>
        <v>59213</v>
      </c>
      <c r="BJ52" s="23">
        <f t="shared" si="11"/>
        <v>2748.5299999999997</v>
      </c>
      <c r="BK52" s="23">
        <f t="shared" si="11"/>
        <v>213800</v>
      </c>
      <c r="BL52" s="23">
        <f t="shared" si="11"/>
        <v>13454.73</v>
      </c>
    </row>
  </sheetData>
  <mergeCells count="41">
    <mergeCell ref="A4:B4"/>
    <mergeCell ref="AK5:AL6"/>
    <mergeCell ref="A52:B52"/>
    <mergeCell ref="AM5:AN6"/>
    <mergeCell ref="A5:A7"/>
    <mergeCell ref="B5:B7"/>
    <mergeCell ref="C5:F5"/>
    <mergeCell ref="G5:H6"/>
    <mergeCell ref="I5:J6"/>
    <mergeCell ref="BC5:BD6"/>
    <mergeCell ref="BE5:BF6"/>
    <mergeCell ref="BK4:BL6"/>
    <mergeCell ref="AG5:AH6"/>
    <mergeCell ref="K5:L6"/>
    <mergeCell ref="M5:N6"/>
    <mergeCell ref="O5:P6"/>
    <mergeCell ref="Q5:R6"/>
    <mergeCell ref="S5:T6"/>
    <mergeCell ref="U5:V6"/>
    <mergeCell ref="W5:X6"/>
    <mergeCell ref="Y5:Z6"/>
    <mergeCell ref="AA5:AB6"/>
    <mergeCell ref="AC5:AD6"/>
    <mergeCell ref="AQ5:AR6"/>
    <mergeCell ref="AI5:AJ6"/>
    <mergeCell ref="A1:BL1"/>
    <mergeCell ref="A2:BL2"/>
    <mergeCell ref="A3:BL3"/>
    <mergeCell ref="AO5:AP6"/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</mergeCells>
  <pageMargins left="0.7" right="0.7" top="0.75" bottom="0.75" header="0.3" footer="0.3"/>
  <pageSetup paperSize="9"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52"/>
  <sheetViews>
    <sheetView workbookViewId="0">
      <selection activeCell="C12" sqref="C12"/>
    </sheetView>
  </sheetViews>
  <sheetFormatPr defaultRowHeight="15" x14ac:dyDescent="0.25"/>
  <cols>
    <col min="1" max="1" width="6.28515625" style="135" customWidth="1"/>
    <col min="2" max="2" width="29.710937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ht="21" thickBot="1" x14ac:dyDescent="0.3">
      <c r="A1" s="80" t="s">
        <v>204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2"/>
    </row>
    <row r="2" spans="1:64" ht="21.75" customHeight="1" thickBot="1" x14ac:dyDescent="0.3">
      <c r="A2" s="83" t="s">
        <v>164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5"/>
    </row>
    <row r="3" spans="1:64" ht="15.75" thickBot="1" x14ac:dyDescent="0.3">
      <c r="A3" s="86"/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86"/>
      <c r="AK3" s="86"/>
      <c r="AL3" s="86"/>
      <c r="AM3" s="86"/>
      <c r="AN3" s="86"/>
      <c r="AO3" s="86"/>
      <c r="AP3" s="86"/>
      <c r="AQ3" s="86"/>
      <c r="AR3" s="86"/>
      <c r="AS3" s="86"/>
      <c r="AT3" s="86"/>
      <c r="AU3" s="86"/>
      <c r="AV3" s="86"/>
      <c r="AW3" s="86"/>
      <c r="AX3" s="86"/>
      <c r="AY3" s="86"/>
      <c r="AZ3" s="86"/>
      <c r="BA3" s="86"/>
      <c r="BB3" s="86"/>
      <c r="BC3" s="86"/>
      <c r="BD3" s="86"/>
      <c r="BE3" s="86"/>
      <c r="BF3" s="86"/>
      <c r="BG3" s="86"/>
      <c r="BH3" s="86"/>
      <c r="BI3" s="86"/>
      <c r="BJ3" s="86"/>
      <c r="BK3" s="86"/>
      <c r="BL3" s="86"/>
    </row>
    <row r="4" spans="1:64" ht="20.25" thickBot="1" x14ac:dyDescent="0.45">
      <c r="A4" s="86"/>
      <c r="B4" s="88"/>
      <c r="C4" s="91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3"/>
      <c r="AY4" s="94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6"/>
      <c r="BK4" s="33" t="s">
        <v>3</v>
      </c>
      <c r="BL4" s="34"/>
    </row>
    <row r="5" spans="1:64" ht="24.75" customHeight="1" x14ac:dyDescent="0.25">
      <c r="A5" s="68" t="s">
        <v>4</v>
      </c>
      <c r="B5" s="71" t="s">
        <v>5</v>
      </c>
      <c r="C5" s="74" t="s">
        <v>6</v>
      </c>
      <c r="D5" s="75"/>
      <c r="E5" s="75"/>
      <c r="F5" s="75"/>
      <c r="G5" s="78" t="s">
        <v>7</v>
      </c>
      <c r="H5" s="46"/>
      <c r="I5" s="76" t="s">
        <v>8</v>
      </c>
      <c r="J5" s="76"/>
      <c r="K5" s="76" t="s">
        <v>9</v>
      </c>
      <c r="L5" s="76"/>
      <c r="M5" s="45" t="s">
        <v>10</v>
      </c>
      <c r="N5" s="46"/>
      <c r="O5" s="45" t="s">
        <v>11</v>
      </c>
      <c r="P5" s="46"/>
      <c r="Q5" s="45" t="s">
        <v>12</v>
      </c>
      <c r="R5" s="97"/>
      <c r="S5" s="55" t="s">
        <v>13</v>
      </c>
      <c r="T5" s="56"/>
      <c r="U5" s="49" t="s">
        <v>14</v>
      </c>
      <c r="V5" s="56"/>
      <c r="W5" s="49" t="s">
        <v>15</v>
      </c>
      <c r="X5" s="56"/>
      <c r="Y5" s="60" t="s">
        <v>16</v>
      </c>
      <c r="Z5" s="60"/>
      <c r="AA5" s="49" t="s">
        <v>17</v>
      </c>
      <c r="AB5" s="46"/>
      <c r="AC5" s="60" t="s">
        <v>18</v>
      </c>
      <c r="AD5" s="64"/>
      <c r="AE5" s="89" t="s">
        <v>19</v>
      </c>
      <c r="AF5" s="39"/>
      <c r="AG5" s="39" t="s">
        <v>20</v>
      </c>
      <c r="AH5" s="39"/>
      <c r="AI5" s="39" t="s">
        <v>21</v>
      </c>
      <c r="AJ5" s="39"/>
      <c r="AK5" s="39" t="s">
        <v>22</v>
      </c>
      <c r="AL5" s="39"/>
      <c r="AM5" s="39" t="s">
        <v>23</v>
      </c>
      <c r="AN5" s="39"/>
      <c r="AO5" s="39" t="s">
        <v>24</v>
      </c>
      <c r="AP5" s="62"/>
      <c r="AQ5" s="50" t="s">
        <v>25</v>
      </c>
      <c r="AR5" s="51"/>
      <c r="AS5" s="106" t="s">
        <v>26</v>
      </c>
      <c r="AT5" s="107"/>
      <c r="AU5" s="54" t="s">
        <v>27</v>
      </c>
      <c r="AV5" s="51"/>
      <c r="AW5" s="41" t="s">
        <v>28</v>
      </c>
      <c r="AX5" s="42"/>
      <c r="AY5" s="50" t="s">
        <v>29</v>
      </c>
      <c r="AZ5" s="110"/>
      <c r="BA5" s="31" t="s">
        <v>30</v>
      </c>
      <c r="BB5" s="29"/>
      <c r="BC5" s="29" t="s">
        <v>31</v>
      </c>
      <c r="BD5" s="29"/>
      <c r="BE5" s="29" t="s">
        <v>32</v>
      </c>
      <c r="BF5" s="29"/>
      <c r="BG5" s="29" t="s">
        <v>33</v>
      </c>
      <c r="BH5" s="100"/>
      <c r="BI5" s="102" t="s">
        <v>34</v>
      </c>
      <c r="BJ5" s="103"/>
      <c r="BK5" s="35"/>
      <c r="BL5" s="36"/>
    </row>
    <row r="6" spans="1:64" ht="36.75" customHeight="1" x14ac:dyDescent="0.25">
      <c r="A6" s="69"/>
      <c r="B6" s="72"/>
      <c r="C6" s="79" t="s">
        <v>35</v>
      </c>
      <c r="D6" s="77"/>
      <c r="E6" s="77" t="s">
        <v>36</v>
      </c>
      <c r="F6" s="77"/>
      <c r="G6" s="47"/>
      <c r="H6" s="48"/>
      <c r="I6" s="77"/>
      <c r="J6" s="77"/>
      <c r="K6" s="77"/>
      <c r="L6" s="77"/>
      <c r="M6" s="47"/>
      <c r="N6" s="48"/>
      <c r="O6" s="47"/>
      <c r="P6" s="48"/>
      <c r="Q6" s="98"/>
      <c r="R6" s="99"/>
      <c r="S6" s="57"/>
      <c r="T6" s="58"/>
      <c r="U6" s="59"/>
      <c r="V6" s="58"/>
      <c r="W6" s="59"/>
      <c r="X6" s="58"/>
      <c r="Y6" s="61"/>
      <c r="Z6" s="61"/>
      <c r="AA6" s="47"/>
      <c r="AB6" s="48"/>
      <c r="AC6" s="61"/>
      <c r="AD6" s="65"/>
      <c r="AE6" s="9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63"/>
      <c r="AQ6" s="52"/>
      <c r="AR6" s="53"/>
      <c r="AS6" s="108"/>
      <c r="AT6" s="109"/>
      <c r="AU6" s="52"/>
      <c r="AV6" s="53"/>
      <c r="AW6" s="43"/>
      <c r="AX6" s="44"/>
      <c r="AY6" s="111"/>
      <c r="AZ6" s="112"/>
      <c r="BA6" s="32"/>
      <c r="BB6" s="30"/>
      <c r="BC6" s="30"/>
      <c r="BD6" s="30"/>
      <c r="BE6" s="30"/>
      <c r="BF6" s="30"/>
      <c r="BG6" s="30"/>
      <c r="BH6" s="101"/>
      <c r="BI6" s="104"/>
      <c r="BJ6" s="105"/>
      <c r="BK6" s="37"/>
      <c r="BL6" s="38"/>
    </row>
    <row r="7" spans="1:64" x14ac:dyDescent="0.25">
      <c r="A7" s="70"/>
      <c r="B7" s="73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134">
        <v>1</v>
      </c>
      <c r="B8" s="22" t="s">
        <v>40</v>
      </c>
      <c r="C8" s="21">
        <v>1936</v>
      </c>
      <c r="D8" s="21">
        <v>77.540000000000006</v>
      </c>
      <c r="E8" s="21">
        <v>301</v>
      </c>
      <c r="F8" s="21">
        <v>12.21</v>
      </c>
      <c r="G8" s="21">
        <v>157</v>
      </c>
      <c r="H8" s="21">
        <v>7.84</v>
      </c>
      <c r="I8" s="21">
        <v>4</v>
      </c>
      <c r="J8" s="21">
        <v>4.0199999999999996</v>
      </c>
      <c r="K8" s="21">
        <v>172</v>
      </c>
      <c r="L8" s="21">
        <v>29</v>
      </c>
      <c r="M8" s="21">
        <v>0</v>
      </c>
      <c r="N8" s="21">
        <v>0</v>
      </c>
      <c r="O8" s="21">
        <v>1289</v>
      </c>
      <c r="P8" s="21">
        <v>27.84</v>
      </c>
      <c r="Q8" s="21">
        <f t="shared" ref="Q8:Q51" si="0">(C8+E8+I8+K8)</f>
        <v>2413</v>
      </c>
      <c r="R8" s="21">
        <f t="shared" ref="R8:R51" si="1">(D8+F8+J8+L8)</f>
        <v>122.77</v>
      </c>
      <c r="S8" s="21">
        <v>1458</v>
      </c>
      <c r="T8" s="21">
        <v>67.650000000000006</v>
      </c>
      <c r="U8" s="21">
        <v>3</v>
      </c>
      <c r="V8" s="21">
        <v>17.260000000000002</v>
      </c>
      <c r="W8" s="21">
        <v>0</v>
      </c>
      <c r="X8" s="21">
        <v>0</v>
      </c>
      <c r="Y8" s="21">
        <v>0</v>
      </c>
      <c r="Z8" s="21">
        <v>0</v>
      </c>
      <c r="AA8" s="21">
        <v>0</v>
      </c>
      <c r="AB8" s="21">
        <v>0</v>
      </c>
      <c r="AC8" s="21">
        <f t="shared" ref="AC8:AC51" si="2">(S8+U8+W8+Y8)</f>
        <v>1461</v>
      </c>
      <c r="AD8" s="21">
        <f t="shared" ref="AD8:AD51" si="3">(T8+V8+X8+Z8)</f>
        <v>84.910000000000011</v>
      </c>
      <c r="AE8" s="21">
        <v>2</v>
      </c>
      <c r="AF8" s="21">
        <v>1.6</v>
      </c>
      <c r="AG8" s="21">
        <v>15</v>
      </c>
      <c r="AH8" s="21">
        <v>3.75</v>
      </c>
      <c r="AI8" s="21">
        <v>15</v>
      </c>
      <c r="AJ8" s="21">
        <v>4.01</v>
      </c>
      <c r="AK8" s="21">
        <v>0</v>
      </c>
      <c r="AL8" s="21">
        <v>0</v>
      </c>
      <c r="AM8" s="21">
        <v>15</v>
      </c>
      <c r="AN8" s="21">
        <v>0.69</v>
      </c>
      <c r="AO8" s="21">
        <v>18</v>
      </c>
      <c r="AP8" s="21">
        <v>1.06</v>
      </c>
      <c r="AQ8" s="21">
        <v>0</v>
      </c>
      <c r="AR8" s="21">
        <v>0</v>
      </c>
      <c r="AS8" s="21">
        <f t="shared" ref="AS8:AS51" si="4">(Q8+AC8+AE8+AG8+AI8+AK8+AM8+AO8)</f>
        <v>3939</v>
      </c>
      <c r="AT8" s="21">
        <f t="shared" ref="AT8:AT51" si="5">(R8+AD8+AF8+AH8+AJ8+AL8+AN8+AP8)</f>
        <v>218.79</v>
      </c>
      <c r="AU8" s="21">
        <v>2856</v>
      </c>
      <c r="AV8" s="21">
        <v>62.32</v>
      </c>
      <c r="AW8" s="21">
        <v>100</v>
      </c>
      <c r="AX8" s="21">
        <v>0.26</v>
      </c>
      <c r="AY8" s="21">
        <v>8</v>
      </c>
      <c r="AZ8" s="21">
        <v>0.18</v>
      </c>
      <c r="BA8" s="21">
        <v>0</v>
      </c>
      <c r="BB8" s="21">
        <v>0</v>
      </c>
      <c r="BC8" s="21">
        <v>7</v>
      </c>
      <c r="BD8" s="21">
        <v>1.21</v>
      </c>
      <c r="BE8" s="21">
        <v>298</v>
      </c>
      <c r="BF8" s="21">
        <v>25.28</v>
      </c>
      <c r="BG8" s="21">
        <v>182</v>
      </c>
      <c r="BH8" s="21">
        <v>20.94</v>
      </c>
      <c r="BI8" s="21">
        <f t="shared" ref="BI8:BI51" si="6">(AY8+BA8+BC8+BE8+BG8)</f>
        <v>495</v>
      </c>
      <c r="BJ8" s="21">
        <f t="shared" ref="BJ8:BJ51" si="7">(AZ8+BB8+BD8+BF8+BH8)</f>
        <v>47.61</v>
      </c>
      <c r="BK8" s="21">
        <f t="shared" ref="BK8:BK51" si="8">(AS8+BI8)</f>
        <v>4434</v>
      </c>
      <c r="BL8" s="21">
        <f t="shared" ref="BL8:BL51" si="9">(AT8+BJ8)</f>
        <v>266.39999999999998</v>
      </c>
    </row>
    <row r="9" spans="1:64" x14ac:dyDescent="0.25">
      <c r="A9" s="134">
        <v>2</v>
      </c>
      <c r="B9" s="22" t="s">
        <v>41</v>
      </c>
      <c r="C9" s="21">
        <v>5820</v>
      </c>
      <c r="D9" s="21">
        <v>132.04</v>
      </c>
      <c r="E9" s="21">
        <v>2250</v>
      </c>
      <c r="F9" s="21">
        <v>66.72</v>
      </c>
      <c r="G9" s="21">
        <v>1128</v>
      </c>
      <c r="H9" s="21">
        <v>46.35</v>
      </c>
      <c r="I9" s="21">
        <v>46</v>
      </c>
      <c r="J9" s="21">
        <v>124.1</v>
      </c>
      <c r="K9" s="21">
        <v>995</v>
      </c>
      <c r="L9" s="21">
        <v>42.81</v>
      </c>
      <c r="M9" s="21">
        <v>0</v>
      </c>
      <c r="N9" s="21">
        <v>0</v>
      </c>
      <c r="O9" s="21">
        <v>4786</v>
      </c>
      <c r="P9" s="21">
        <v>62.89</v>
      </c>
      <c r="Q9" s="21">
        <f t="shared" si="0"/>
        <v>9111</v>
      </c>
      <c r="R9" s="21">
        <f t="shared" si="1"/>
        <v>365.67</v>
      </c>
      <c r="S9" s="21">
        <v>3772</v>
      </c>
      <c r="T9" s="21">
        <v>104.65</v>
      </c>
      <c r="U9" s="21">
        <v>14</v>
      </c>
      <c r="V9" s="21">
        <v>16.79</v>
      </c>
      <c r="W9" s="21">
        <v>2</v>
      </c>
      <c r="X9" s="21">
        <v>1.43</v>
      </c>
      <c r="Y9" s="21">
        <v>0</v>
      </c>
      <c r="Z9" s="21">
        <v>0</v>
      </c>
      <c r="AA9" s="21">
        <v>0</v>
      </c>
      <c r="AB9" s="21">
        <v>0</v>
      </c>
      <c r="AC9" s="21">
        <f t="shared" si="2"/>
        <v>3788</v>
      </c>
      <c r="AD9" s="21">
        <f t="shared" si="3"/>
        <v>122.87</v>
      </c>
      <c r="AE9" s="21">
        <v>7</v>
      </c>
      <c r="AF9" s="21">
        <v>1.56</v>
      </c>
      <c r="AG9" s="21">
        <v>33</v>
      </c>
      <c r="AH9" s="21">
        <v>6.22</v>
      </c>
      <c r="AI9" s="21">
        <v>32</v>
      </c>
      <c r="AJ9" s="21">
        <v>9.9700000000000006</v>
      </c>
      <c r="AK9" s="21">
        <v>0</v>
      </c>
      <c r="AL9" s="21">
        <v>0</v>
      </c>
      <c r="AM9" s="21">
        <v>0</v>
      </c>
      <c r="AN9" s="21">
        <v>0</v>
      </c>
      <c r="AO9" s="21">
        <v>1</v>
      </c>
      <c r="AP9" s="21">
        <v>0.11</v>
      </c>
      <c r="AQ9" s="21">
        <v>0</v>
      </c>
      <c r="AR9" s="21">
        <v>0</v>
      </c>
      <c r="AS9" s="21">
        <f t="shared" si="4"/>
        <v>12972</v>
      </c>
      <c r="AT9" s="21">
        <f t="shared" si="5"/>
        <v>506.40000000000009</v>
      </c>
      <c r="AU9" s="21">
        <v>9617</v>
      </c>
      <c r="AV9" s="21">
        <v>140.18</v>
      </c>
      <c r="AW9" s="21">
        <v>699</v>
      </c>
      <c r="AX9" s="21">
        <v>3</v>
      </c>
      <c r="AY9" s="21">
        <v>0</v>
      </c>
      <c r="AZ9" s="21">
        <v>0</v>
      </c>
      <c r="BA9" s="21">
        <v>2</v>
      </c>
      <c r="BB9" s="21">
        <v>0.17</v>
      </c>
      <c r="BC9" s="21">
        <v>3</v>
      </c>
      <c r="BD9" s="21">
        <v>0.44</v>
      </c>
      <c r="BE9" s="21">
        <v>226</v>
      </c>
      <c r="BF9" s="21">
        <v>17.329999999999998</v>
      </c>
      <c r="BG9" s="21">
        <v>718</v>
      </c>
      <c r="BH9" s="21">
        <v>40.880000000000003</v>
      </c>
      <c r="BI9" s="21">
        <f t="shared" si="6"/>
        <v>949</v>
      </c>
      <c r="BJ9" s="21">
        <f t="shared" si="7"/>
        <v>58.82</v>
      </c>
      <c r="BK9" s="21">
        <f t="shared" si="8"/>
        <v>13921</v>
      </c>
      <c r="BL9" s="21">
        <f t="shared" si="9"/>
        <v>565.22000000000014</v>
      </c>
    </row>
    <row r="10" spans="1:64" x14ac:dyDescent="0.25">
      <c r="A10" s="134">
        <v>3</v>
      </c>
      <c r="B10" s="22" t="s">
        <v>42</v>
      </c>
      <c r="C10" s="21">
        <v>1998</v>
      </c>
      <c r="D10" s="21">
        <v>81.5</v>
      </c>
      <c r="E10" s="21">
        <v>107</v>
      </c>
      <c r="F10" s="21">
        <v>4.3099999999999996</v>
      </c>
      <c r="G10" s="21">
        <v>51</v>
      </c>
      <c r="H10" s="21">
        <v>7.98</v>
      </c>
      <c r="I10" s="21">
        <v>10</v>
      </c>
      <c r="J10" s="21">
        <v>36.93</v>
      </c>
      <c r="K10" s="21">
        <v>106</v>
      </c>
      <c r="L10" s="21">
        <v>5.36</v>
      </c>
      <c r="M10" s="21">
        <v>0</v>
      </c>
      <c r="N10" s="21">
        <v>0</v>
      </c>
      <c r="O10" s="21">
        <v>1222</v>
      </c>
      <c r="P10" s="21">
        <v>26.2</v>
      </c>
      <c r="Q10" s="21">
        <f t="shared" si="0"/>
        <v>2221</v>
      </c>
      <c r="R10" s="21">
        <f t="shared" si="1"/>
        <v>128.10000000000002</v>
      </c>
      <c r="S10" s="21">
        <v>850</v>
      </c>
      <c r="T10" s="21">
        <v>35.619999999999997</v>
      </c>
      <c r="U10" s="21">
        <v>25</v>
      </c>
      <c r="V10" s="21">
        <v>3.41</v>
      </c>
      <c r="W10" s="21">
        <v>2</v>
      </c>
      <c r="X10" s="21">
        <v>8.07</v>
      </c>
      <c r="Y10" s="21">
        <v>6</v>
      </c>
      <c r="Z10" s="21">
        <v>0.86</v>
      </c>
      <c r="AA10" s="21">
        <v>0</v>
      </c>
      <c r="AB10" s="21">
        <v>0</v>
      </c>
      <c r="AC10" s="21">
        <f t="shared" si="2"/>
        <v>883</v>
      </c>
      <c r="AD10" s="21">
        <f t="shared" si="3"/>
        <v>47.96</v>
      </c>
      <c r="AE10" s="21">
        <v>5</v>
      </c>
      <c r="AF10" s="21">
        <v>0.76</v>
      </c>
      <c r="AG10" s="21">
        <v>28</v>
      </c>
      <c r="AH10" s="21">
        <v>5.29</v>
      </c>
      <c r="AI10" s="21">
        <v>24</v>
      </c>
      <c r="AJ10" s="21">
        <v>11.37</v>
      </c>
      <c r="AK10" s="21">
        <v>0</v>
      </c>
      <c r="AL10" s="21">
        <v>0</v>
      </c>
      <c r="AM10" s="21">
        <v>34</v>
      </c>
      <c r="AN10" s="21">
        <v>2.68</v>
      </c>
      <c r="AO10" s="21">
        <v>0</v>
      </c>
      <c r="AP10" s="21">
        <v>0</v>
      </c>
      <c r="AQ10" s="21">
        <v>0</v>
      </c>
      <c r="AR10" s="21">
        <v>0</v>
      </c>
      <c r="AS10" s="21">
        <f t="shared" si="4"/>
        <v>3195</v>
      </c>
      <c r="AT10" s="21">
        <f t="shared" si="5"/>
        <v>196.16000000000003</v>
      </c>
      <c r="AU10" s="21">
        <v>2575</v>
      </c>
      <c r="AV10" s="21">
        <v>55.99</v>
      </c>
      <c r="AW10" s="21">
        <v>98</v>
      </c>
      <c r="AX10" s="21">
        <v>0.4</v>
      </c>
      <c r="AY10" s="21">
        <v>5</v>
      </c>
      <c r="AZ10" s="21">
        <v>1.0900000000000001</v>
      </c>
      <c r="BA10" s="21">
        <v>1</v>
      </c>
      <c r="BB10" s="21">
        <v>0.19</v>
      </c>
      <c r="BC10" s="21">
        <v>5</v>
      </c>
      <c r="BD10" s="21">
        <v>0.62</v>
      </c>
      <c r="BE10" s="21">
        <v>42</v>
      </c>
      <c r="BF10" s="21">
        <v>2.98</v>
      </c>
      <c r="BG10" s="21">
        <v>121</v>
      </c>
      <c r="BH10" s="21">
        <v>12.36</v>
      </c>
      <c r="BI10" s="21">
        <f t="shared" si="6"/>
        <v>174</v>
      </c>
      <c r="BJ10" s="21">
        <f t="shared" si="7"/>
        <v>17.239999999999998</v>
      </c>
      <c r="BK10" s="21">
        <f t="shared" si="8"/>
        <v>3369</v>
      </c>
      <c r="BL10" s="21">
        <f t="shared" si="9"/>
        <v>213.40000000000003</v>
      </c>
    </row>
    <row r="11" spans="1:64" x14ac:dyDescent="0.25">
      <c r="A11" s="134">
        <v>4</v>
      </c>
      <c r="B11" s="22" t="s">
        <v>43</v>
      </c>
      <c r="C11" s="21">
        <v>833</v>
      </c>
      <c r="D11" s="21">
        <v>50.99</v>
      </c>
      <c r="E11" s="21">
        <v>26</v>
      </c>
      <c r="F11" s="21">
        <v>3.12</v>
      </c>
      <c r="G11" s="21">
        <v>7</v>
      </c>
      <c r="H11" s="21">
        <v>0.35</v>
      </c>
      <c r="I11" s="21">
        <v>1</v>
      </c>
      <c r="J11" s="21">
        <v>9.2200000000000006</v>
      </c>
      <c r="K11" s="21">
        <v>33</v>
      </c>
      <c r="L11" s="21">
        <v>0.33</v>
      </c>
      <c r="M11" s="21">
        <v>0</v>
      </c>
      <c r="N11" s="21">
        <v>0</v>
      </c>
      <c r="O11" s="21">
        <v>83</v>
      </c>
      <c r="P11" s="21">
        <v>1.74</v>
      </c>
      <c r="Q11" s="21">
        <f t="shared" si="0"/>
        <v>893</v>
      </c>
      <c r="R11" s="21">
        <f t="shared" si="1"/>
        <v>63.66</v>
      </c>
      <c r="S11" s="21">
        <v>355</v>
      </c>
      <c r="T11" s="21">
        <v>16.149999999999999</v>
      </c>
      <c r="U11" s="21">
        <v>2</v>
      </c>
      <c r="V11" s="21">
        <v>1.36</v>
      </c>
      <c r="W11" s="21">
        <v>0</v>
      </c>
      <c r="X11" s="21">
        <v>0</v>
      </c>
      <c r="Y11" s="21">
        <v>0</v>
      </c>
      <c r="Z11" s="21">
        <v>0</v>
      </c>
      <c r="AA11" s="21">
        <v>0</v>
      </c>
      <c r="AB11" s="21">
        <v>0</v>
      </c>
      <c r="AC11" s="21">
        <f t="shared" si="2"/>
        <v>357</v>
      </c>
      <c r="AD11" s="21">
        <f t="shared" si="3"/>
        <v>17.509999999999998</v>
      </c>
      <c r="AE11" s="21">
        <v>2</v>
      </c>
      <c r="AF11" s="21">
        <v>0.25</v>
      </c>
      <c r="AG11" s="21">
        <v>7</v>
      </c>
      <c r="AH11" s="21">
        <v>1.81</v>
      </c>
      <c r="AI11" s="21">
        <v>31</v>
      </c>
      <c r="AJ11" s="21">
        <v>14.43</v>
      </c>
      <c r="AK11" s="21">
        <v>0</v>
      </c>
      <c r="AL11" s="21">
        <v>0</v>
      </c>
      <c r="AM11" s="21">
        <v>0</v>
      </c>
      <c r="AN11" s="21">
        <v>0</v>
      </c>
      <c r="AO11" s="21">
        <v>0</v>
      </c>
      <c r="AP11" s="21">
        <v>0</v>
      </c>
      <c r="AQ11" s="21">
        <v>0</v>
      </c>
      <c r="AR11" s="21">
        <v>0</v>
      </c>
      <c r="AS11" s="21">
        <f t="shared" si="4"/>
        <v>1290</v>
      </c>
      <c r="AT11" s="21">
        <f t="shared" si="5"/>
        <v>97.66</v>
      </c>
      <c r="AU11" s="21">
        <v>951</v>
      </c>
      <c r="AV11" s="21">
        <v>32.659999999999997</v>
      </c>
      <c r="AW11" s="21">
        <v>9</v>
      </c>
      <c r="AX11" s="21">
        <v>0.04</v>
      </c>
      <c r="AY11" s="21">
        <v>0</v>
      </c>
      <c r="AZ11" s="21">
        <v>0</v>
      </c>
      <c r="BA11" s="21">
        <v>0</v>
      </c>
      <c r="BB11" s="21">
        <v>0</v>
      </c>
      <c r="BC11" s="21">
        <v>1</v>
      </c>
      <c r="BD11" s="21">
        <v>0.06</v>
      </c>
      <c r="BE11" s="21">
        <v>73</v>
      </c>
      <c r="BF11" s="21">
        <v>8.76</v>
      </c>
      <c r="BG11" s="21">
        <v>29</v>
      </c>
      <c r="BH11" s="21">
        <v>2.5</v>
      </c>
      <c r="BI11" s="21">
        <f t="shared" si="6"/>
        <v>103</v>
      </c>
      <c r="BJ11" s="21">
        <f t="shared" si="7"/>
        <v>11.32</v>
      </c>
      <c r="BK11" s="21">
        <f t="shared" si="8"/>
        <v>1393</v>
      </c>
      <c r="BL11" s="21">
        <f t="shared" si="9"/>
        <v>108.97999999999999</v>
      </c>
    </row>
    <row r="12" spans="1:64" x14ac:dyDescent="0.25">
      <c r="A12" s="134">
        <v>5</v>
      </c>
      <c r="B12" s="22" t="s">
        <v>44</v>
      </c>
      <c r="C12" s="21">
        <v>2983</v>
      </c>
      <c r="D12" s="21">
        <v>109.79</v>
      </c>
      <c r="E12" s="21">
        <v>125</v>
      </c>
      <c r="F12" s="21">
        <v>9.56</v>
      </c>
      <c r="G12" s="21">
        <v>52</v>
      </c>
      <c r="H12" s="21">
        <v>2.48</v>
      </c>
      <c r="I12" s="21">
        <v>22</v>
      </c>
      <c r="J12" s="21">
        <v>53.94</v>
      </c>
      <c r="K12" s="21">
        <v>12</v>
      </c>
      <c r="L12" s="21">
        <v>6.65</v>
      </c>
      <c r="M12" s="21">
        <v>0</v>
      </c>
      <c r="N12" s="21">
        <v>0</v>
      </c>
      <c r="O12" s="21">
        <v>1816</v>
      </c>
      <c r="P12" s="21">
        <v>37.700000000000003</v>
      </c>
      <c r="Q12" s="21">
        <f t="shared" si="0"/>
        <v>3142</v>
      </c>
      <c r="R12" s="21">
        <f t="shared" si="1"/>
        <v>179.94000000000003</v>
      </c>
      <c r="S12" s="21">
        <v>187</v>
      </c>
      <c r="T12" s="21">
        <v>24.22</v>
      </c>
      <c r="U12" s="21">
        <v>0</v>
      </c>
      <c r="V12" s="21">
        <v>0</v>
      </c>
      <c r="W12" s="21">
        <v>5</v>
      </c>
      <c r="X12" s="21">
        <v>295.3</v>
      </c>
      <c r="Y12" s="21">
        <v>0</v>
      </c>
      <c r="Z12" s="21">
        <v>0</v>
      </c>
      <c r="AA12" s="21">
        <v>0</v>
      </c>
      <c r="AB12" s="21">
        <v>0</v>
      </c>
      <c r="AC12" s="21">
        <f t="shared" si="2"/>
        <v>192</v>
      </c>
      <c r="AD12" s="21">
        <f t="shared" si="3"/>
        <v>319.52</v>
      </c>
      <c r="AE12" s="21">
        <v>2</v>
      </c>
      <c r="AF12" s="21">
        <v>0.7</v>
      </c>
      <c r="AG12" s="21">
        <v>4</v>
      </c>
      <c r="AH12" s="21">
        <v>1.71</v>
      </c>
      <c r="AI12" s="21">
        <v>3</v>
      </c>
      <c r="AJ12" s="21">
        <v>1.06</v>
      </c>
      <c r="AK12" s="21">
        <v>0</v>
      </c>
      <c r="AL12" s="21">
        <v>0</v>
      </c>
      <c r="AM12" s="21">
        <v>15</v>
      </c>
      <c r="AN12" s="21">
        <v>0.96</v>
      </c>
      <c r="AO12" s="21">
        <v>0</v>
      </c>
      <c r="AP12" s="21">
        <v>0</v>
      </c>
      <c r="AQ12" s="21">
        <v>0</v>
      </c>
      <c r="AR12" s="21">
        <v>0</v>
      </c>
      <c r="AS12" s="21">
        <f t="shared" si="4"/>
        <v>3358</v>
      </c>
      <c r="AT12" s="21">
        <f t="shared" si="5"/>
        <v>503.89</v>
      </c>
      <c r="AU12" s="21">
        <v>3495</v>
      </c>
      <c r="AV12" s="21">
        <v>70.61</v>
      </c>
      <c r="AW12" s="21">
        <v>6</v>
      </c>
      <c r="AX12" s="21">
        <v>0.03</v>
      </c>
      <c r="AY12" s="21">
        <v>1</v>
      </c>
      <c r="AZ12" s="21">
        <v>0.01</v>
      </c>
      <c r="BA12" s="21">
        <v>1</v>
      </c>
      <c r="BB12" s="21">
        <v>0.1</v>
      </c>
      <c r="BC12" s="21">
        <v>6</v>
      </c>
      <c r="BD12" s="21">
        <v>0.73</v>
      </c>
      <c r="BE12" s="21">
        <v>118</v>
      </c>
      <c r="BF12" s="21">
        <v>7.18</v>
      </c>
      <c r="BG12" s="21">
        <v>14</v>
      </c>
      <c r="BH12" s="21">
        <v>0.13</v>
      </c>
      <c r="BI12" s="21">
        <f t="shared" si="6"/>
        <v>140</v>
      </c>
      <c r="BJ12" s="21">
        <f t="shared" si="7"/>
        <v>8.15</v>
      </c>
      <c r="BK12" s="21">
        <f t="shared" si="8"/>
        <v>3498</v>
      </c>
      <c r="BL12" s="21">
        <f t="shared" si="9"/>
        <v>512.04</v>
      </c>
    </row>
    <row r="13" spans="1:64" x14ac:dyDescent="0.25">
      <c r="A13" s="134">
        <v>6</v>
      </c>
      <c r="B13" s="22" t="s">
        <v>45</v>
      </c>
      <c r="C13" s="21">
        <v>2026</v>
      </c>
      <c r="D13" s="21">
        <v>81.45</v>
      </c>
      <c r="E13" s="21">
        <v>164</v>
      </c>
      <c r="F13" s="21">
        <v>5.98</v>
      </c>
      <c r="G13" s="21">
        <v>90</v>
      </c>
      <c r="H13" s="21">
        <v>6.98</v>
      </c>
      <c r="I13" s="21">
        <v>9</v>
      </c>
      <c r="J13" s="21">
        <v>40.54</v>
      </c>
      <c r="K13" s="21">
        <v>41</v>
      </c>
      <c r="L13" s="21">
        <v>7.06</v>
      </c>
      <c r="M13" s="21">
        <v>0</v>
      </c>
      <c r="N13" s="21">
        <v>0</v>
      </c>
      <c r="O13" s="21">
        <v>1249</v>
      </c>
      <c r="P13" s="21">
        <v>35.29</v>
      </c>
      <c r="Q13" s="21">
        <f t="shared" si="0"/>
        <v>2240</v>
      </c>
      <c r="R13" s="21">
        <f t="shared" si="1"/>
        <v>135.03</v>
      </c>
      <c r="S13" s="21">
        <v>1475</v>
      </c>
      <c r="T13" s="21">
        <v>55.54</v>
      </c>
      <c r="U13" s="21">
        <v>25</v>
      </c>
      <c r="V13" s="21">
        <v>64.8</v>
      </c>
      <c r="W13" s="21">
        <v>3</v>
      </c>
      <c r="X13" s="21">
        <v>30.25</v>
      </c>
      <c r="Y13" s="21">
        <v>0</v>
      </c>
      <c r="Z13" s="21">
        <v>0</v>
      </c>
      <c r="AA13" s="21">
        <v>0</v>
      </c>
      <c r="AB13" s="21">
        <v>0</v>
      </c>
      <c r="AC13" s="21">
        <f t="shared" si="2"/>
        <v>1503</v>
      </c>
      <c r="AD13" s="21">
        <f t="shared" si="3"/>
        <v>150.59</v>
      </c>
      <c r="AE13" s="21">
        <v>5</v>
      </c>
      <c r="AF13" s="21">
        <v>1.35</v>
      </c>
      <c r="AG13" s="21">
        <v>24</v>
      </c>
      <c r="AH13" s="21">
        <v>5.7</v>
      </c>
      <c r="AI13" s="21">
        <v>33</v>
      </c>
      <c r="AJ13" s="21">
        <v>18.77</v>
      </c>
      <c r="AK13" s="21">
        <v>0</v>
      </c>
      <c r="AL13" s="21">
        <v>0</v>
      </c>
      <c r="AM13" s="21">
        <v>157</v>
      </c>
      <c r="AN13" s="21">
        <v>9.15</v>
      </c>
      <c r="AO13" s="21">
        <v>5</v>
      </c>
      <c r="AP13" s="21">
        <v>0.02</v>
      </c>
      <c r="AQ13" s="21">
        <v>0</v>
      </c>
      <c r="AR13" s="21">
        <v>0</v>
      </c>
      <c r="AS13" s="21">
        <f t="shared" si="4"/>
        <v>3967</v>
      </c>
      <c r="AT13" s="21">
        <f t="shared" si="5"/>
        <v>320.60999999999996</v>
      </c>
      <c r="AU13" s="21">
        <v>2487</v>
      </c>
      <c r="AV13" s="21">
        <v>55.36</v>
      </c>
      <c r="AW13" s="21">
        <v>92</v>
      </c>
      <c r="AX13" s="21">
        <v>0.28000000000000003</v>
      </c>
      <c r="AY13" s="21">
        <v>0</v>
      </c>
      <c r="AZ13" s="21">
        <v>0</v>
      </c>
      <c r="BA13" s="21">
        <v>2</v>
      </c>
      <c r="BB13" s="21">
        <v>0.35</v>
      </c>
      <c r="BC13" s="21">
        <v>25</v>
      </c>
      <c r="BD13" s="21">
        <v>6.63</v>
      </c>
      <c r="BE13" s="21">
        <v>274</v>
      </c>
      <c r="BF13" s="21">
        <v>22.02</v>
      </c>
      <c r="BG13" s="21">
        <v>291</v>
      </c>
      <c r="BH13" s="21">
        <v>24.59</v>
      </c>
      <c r="BI13" s="21">
        <f t="shared" si="6"/>
        <v>592</v>
      </c>
      <c r="BJ13" s="21">
        <f t="shared" si="7"/>
        <v>53.59</v>
      </c>
      <c r="BK13" s="21">
        <f t="shared" si="8"/>
        <v>4559</v>
      </c>
      <c r="BL13" s="21">
        <f t="shared" si="9"/>
        <v>374.19999999999993</v>
      </c>
    </row>
    <row r="14" spans="1:64" x14ac:dyDescent="0.25">
      <c r="A14" s="134">
        <v>7</v>
      </c>
      <c r="B14" s="22" t="s">
        <v>46</v>
      </c>
      <c r="C14" s="21">
        <v>1239</v>
      </c>
      <c r="D14" s="21">
        <v>60.14</v>
      </c>
      <c r="E14" s="21">
        <v>144</v>
      </c>
      <c r="F14" s="21">
        <v>7.2</v>
      </c>
      <c r="G14" s="21">
        <v>101</v>
      </c>
      <c r="H14" s="21">
        <v>6.61</v>
      </c>
      <c r="I14" s="21">
        <v>15</v>
      </c>
      <c r="J14" s="21">
        <v>33.450000000000003</v>
      </c>
      <c r="K14" s="21">
        <v>36</v>
      </c>
      <c r="L14" s="21">
        <v>5.16</v>
      </c>
      <c r="M14" s="21">
        <v>0</v>
      </c>
      <c r="N14" s="21">
        <v>0</v>
      </c>
      <c r="O14" s="21">
        <v>794</v>
      </c>
      <c r="P14" s="21">
        <v>19.989999999999998</v>
      </c>
      <c r="Q14" s="21">
        <f t="shared" si="0"/>
        <v>1434</v>
      </c>
      <c r="R14" s="21">
        <f t="shared" si="1"/>
        <v>105.95</v>
      </c>
      <c r="S14" s="21">
        <v>406</v>
      </c>
      <c r="T14" s="21">
        <v>35</v>
      </c>
      <c r="U14" s="21">
        <v>6</v>
      </c>
      <c r="V14" s="21">
        <v>9.3000000000000007</v>
      </c>
      <c r="W14" s="21">
        <v>0</v>
      </c>
      <c r="X14" s="21">
        <v>0</v>
      </c>
      <c r="Y14" s="21">
        <v>0</v>
      </c>
      <c r="Z14" s="21">
        <v>0</v>
      </c>
      <c r="AA14" s="21">
        <v>0</v>
      </c>
      <c r="AB14" s="21">
        <v>0</v>
      </c>
      <c r="AC14" s="21">
        <f t="shared" si="2"/>
        <v>412</v>
      </c>
      <c r="AD14" s="21">
        <f t="shared" si="3"/>
        <v>44.3</v>
      </c>
      <c r="AE14" s="21">
        <v>2</v>
      </c>
      <c r="AF14" s="21">
        <v>0.32</v>
      </c>
      <c r="AG14" s="21">
        <v>14</v>
      </c>
      <c r="AH14" s="21">
        <v>2.5099999999999998</v>
      </c>
      <c r="AI14" s="21">
        <v>11</v>
      </c>
      <c r="AJ14" s="21">
        <v>3.56</v>
      </c>
      <c r="AK14" s="21">
        <v>1</v>
      </c>
      <c r="AL14" s="21">
        <v>43.22</v>
      </c>
      <c r="AM14" s="21">
        <v>0</v>
      </c>
      <c r="AN14" s="21">
        <v>0</v>
      </c>
      <c r="AO14" s="21">
        <v>4</v>
      </c>
      <c r="AP14" s="21">
        <v>0.02</v>
      </c>
      <c r="AQ14" s="21">
        <v>0</v>
      </c>
      <c r="AR14" s="21">
        <v>0</v>
      </c>
      <c r="AS14" s="21">
        <f t="shared" si="4"/>
        <v>1878</v>
      </c>
      <c r="AT14" s="21">
        <f t="shared" si="5"/>
        <v>199.88</v>
      </c>
      <c r="AU14" s="21">
        <v>1548</v>
      </c>
      <c r="AV14" s="21">
        <v>37.64</v>
      </c>
      <c r="AW14" s="21">
        <v>33</v>
      </c>
      <c r="AX14" s="21">
        <v>0.11</v>
      </c>
      <c r="AY14" s="21">
        <v>13</v>
      </c>
      <c r="AZ14" s="21">
        <v>1.1100000000000001</v>
      </c>
      <c r="BA14" s="21">
        <v>1</v>
      </c>
      <c r="BB14" s="21">
        <v>7.0000000000000007E-2</v>
      </c>
      <c r="BC14" s="21">
        <v>4</v>
      </c>
      <c r="BD14" s="21">
        <v>1.56</v>
      </c>
      <c r="BE14" s="21">
        <v>79</v>
      </c>
      <c r="BF14" s="21">
        <v>13.98</v>
      </c>
      <c r="BG14" s="21">
        <v>110</v>
      </c>
      <c r="BH14" s="21">
        <v>4.62</v>
      </c>
      <c r="BI14" s="21">
        <f t="shared" si="6"/>
        <v>207</v>
      </c>
      <c r="BJ14" s="21">
        <f t="shared" si="7"/>
        <v>21.34</v>
      </c>
      <c r="BK14" s="21">
        <f t="shared" si="8"/>
        <v>2085</v>
      </c>
      <c r="BL14" s="21">
        <f t="shared" si="9"/>
        <v>221.22</v>
      </c>
    </row>
    <row r="15" spans="1:64" x14ac:dyDescent="0.25">
      <c r="A15" s="134">
        <v>8</v>
      </c>
      <c r="B15" s="22" t="s">
        <v>47</v>
      </c>
      <c r="C15" s="21">
        <v>2990</v>
      </c>
      <c r="D15" s="21">
        <v>92.85</v>
      </c>
      <c r="E15" s="21">
        <v>69</v>
      </c>
      <c r="F15" s="21">
        <v>27.18</v>
      </c>
      <c r="G15" s="21">
        <v>18</v>
      </c>
      <c r="H15" s="21">
        <v>1.69</v>
      </c>
      <c r="I15" s="21">
        <v>2</v>
      </c>
      <c r="J15" s="21">
        <v>16.7</v>
      </c>
      <c r="K15" s="21">
        <v>89</v>
      </c>
      <c r="L15" s="21">
        <v>9.92</v>
      </c>
      <c r="M15" s="21">
        <v>0</v>
      </c>
      <c r="N15" s="21">
        <v>0</v>
      </c>
      <c r="O15" s="21">
        <v>1792</v>
      </c>
      <c r="P15" s="21">
        <v>31.35</v>
      </c>
      <c r="Q15" s="21">
        <f t="shared" si="0"/>
        <v>3150</v>
      </c>
      <c r="R15" s="21">
        <f t="shared" si="1"/>
        <v>146.64999999999998</v>
      </c>
      <c r="S15" s="21">
        <v>759</v>
      </c>
      <c r="T15" s="21">
        <v>117.47</v>
      </c>
      <c r="U15" s="21">
        <v>42</v>
      </c>
      <c r="V15" s="21">
        <v>236.99</v>
      </c>
      <c r="W15" s="21">
        <v>1</v>
      </c>
      <c r="X15" s="21">
        <v>5.61</v>
      </c>
      <c r="Y15" s="21">
        <v>64</v>
      </c>
      <c r="Z15" s="21">
        <v>3.01</v>
      </c>
      <c r="AA15" s="21">
        <v>0</v>
      </c>
      <c r="AB15" s="21">
        <v>0</v>
      </c>
      <c r="AC15" s="21">
        <f t="shared" si="2"/>
        <v>866</v>
      </c>
      <c r="AD15" s="21">
        <f t="shared" si="3"/>
        <v>363.08000000000004</v>
      </c>
      <c r="AE15" s="21">
        <v>3</v>
      </c>
      <c r="AF15" s="21">
        <v>2.14</v>
      </c>
      <c r="AG15" s="21">
        <v>26</v>
      </c>
      <c r="AH15" s="21">
        <v>7.05</v>
      </c>
      <c r="AI15" s="21">
        <v>50</v>
      </c>
      <c r="AJ15" s="21">
        <v>25.28</v>
      </c>
      <c r="AK15" s="21">
        <v>0</v>
      </c>
      <c r="AL15" s="21">
        <v>0</v>
      </c>
      <c r="AM15" s="21">
        <v>186</v>
      </c>
      <c r="AN15" s="21">
        <v>13.81</v>
      </c>
      <c r="AO15" s="21">
        <v>0</v>
      </c>
      <c r="AP15" s="21">
        <v>0</v>
      </c>
      <c r="AQ15" s="21">
        <v>0</v>
      </c>
      <c r="AR15" s="21">
        <v>0</v>
      </c>
      <c r="AS15" s="21">
        <f t="shared" si="4"/>
        <v>4281</v>
      </c>
      <c r="AT15" s="21">
        <f t="shared" si="5"/>
        <v>558.00999999999988</v>
      </c>
      <c r="AU15" s="21">
        <v>3593</v>
      </c>
      <c r="AV15" s="21">
        <v>76</v>
      </c>
      <c r="AW15" s="21">
        <v>226</v>
      </c>
      <c r="AX15" s="21">
        <v>0.59</v>
      </c>
      <c r="AY15" s="21">
        <v>0</v>
      </c>
      <c r="AZ15" s="21">
        <v>0</v>
      </c>
      <c r="BA15" s="21">
        <v>1</v>
      </c>
      <c r="BB15" s="21">
        <v>0.02</v>
      </c>
      <c r="BC15" s="21">
        <v>64</v>
      </c>
      <c r="BD15" s="21">
        <v>10.66</v>
      </c>
      <c r="BE15" s="21">
        <v>171</v>
      </c>
      <c r="BF15" s="21">
        <v>4.7300000000000004</v>
      </c>
      <c r="BG15" s="21">
        <v>2615</v>
      </c>
      <c r="BH15" s="21">
        <v>140.86000000000001</v>
      </c>
      <c r="BI15" s="21">
        <f t="shared" si="6"/>
        <v>2851</v>
      </c>
      <c r="BJ15" s="21">
        <f t="shared" si="7"/>
        <v>156.27000000000001</v>
      </c>
      <c r="BK15" s="21">
        <f t="shared" si="8"/>
        <v>7132</v>
      </c>
      <c r="BL15" s="21">
        <f t="shared" si="9"/>
        <v>714.27999999999986</v>
      </c>
    </row>
    <row r="16" spans="1:64" x14ac:dyDescent="0.25">
      <c r="A16" s="134">
        <v>9</v>
      </c>
      <c r="B16" s="22" t="s">
        <v>48</v>
      </c>
      <c r="C16" s="21">
        <v>16</v>
      </c>
      <c r="D16" s="21">
        <v>0.43</v>
      </c>
      <c r="E16" s="21">
        <v>1</v>
      </c>
      <c r="F16" s="21">
        <v>0.06</v>
      </c>
      <c r="G16" s="21">
        <v>1</v>
      </c>
      <c r="H16" s="21">
        <v>0.06</v>
      </c>
      <c r="I16" s="21">
        <v>2</v>
      </c>
      <c r="J16" s="21">
        <v>7.63</v>
      </c>
      <c r="K16" s="21">
        <v>1</v>
      </c>
      <c r="L16" s="21">
        <v>0.02</v>
      </c>
      <c r="M16" s="21">
        <v>1</v>
      </c>
      <c r="N16" s="21">
        <v>0</v>
      </c>
      <c r="O16" s="21">
        <v>5</v>
      </c>
      <c r="P16" s="21">
        <v>7.0000000000000007E-2</v>
      </c>
      <c r="Q16" s="21">
        <f t="shared" si="0"/>
        <v>20</v>
      </c>
      <c r="R16" s="21">
        <f t="shared" si="1"/>
        <v>8.1399999999999988</v>
      </c>
      <c r="S16" s="21">
        <v>60</v>
      </c>
      <c r="T16" s="21">
        <v>1.54</v>
      </c>
      <c r="U16" s="21">
        <v>0</v>
      </c>
      <c r="V16" s="21">
        <v>0</v>
      </c>
      <c r="W16" s="21">
        <v>0</v>
      </c>
      <c r="X16" s="21">
        <v>0</v>
      </c>
      <c r="Y16" s="21">
        <v>0</v>
      </c>
      <c r="Z16" s="21">
        <v>0</v>
      </c>
      <c r="AA16" s="21">
        <v>0</v>
      </c>
      <c r="AB16" s="21">
        <v>0</v>
      </c>
      <c r="AC16" s="21">
        <f t="shared" si="2"/>
        <v>60</v>
      </c>
      <c r="AD16" s="21">
        <f t="shared" si="3"/>
        <v>1.54</v>
      </c>
      <c r="AE16" s="21">
        <v>1</v>
      </c>
      <c r="AF16" s="21">
        <v>0.03</v>
      </c>
      <c r="AG16" s="21">
        <v>2</v>
      </c>
      <c r="AH16" s="21">
        <v>0.74</v>
      </c>
      <c r="AI16" s="21">
        <v>3</v>
      </c>
      <c r="AJ16" s="21">
        <v>1.48</v>
      </c>
      <c r="AK16" s="21">
        <v>0</v>
      </c>
      <c r="AL16" s="21">
        <v>0</v>
      </c>
      <c r="AM16" s="21">
        <v>1</v>
      </c>
      <c r="AN16" s="21">
        <v>0.05</v>
      </c>
      <c r="AO16" s="21">
        <v>1</v>
      </c>
      <c r="AP16" s="21">
        <v>0.02</v>
      </c>
      <c r="AQ16" s="21">
        <v>0</v>
      </c>
      <c r="AR16" s="21">
        <v>0</v>
      </c>
      <c r="AS16" s="21">
        <f t="shared" si="4"/>
        <v>88</v>
      </c>
      <c r="AT16" s="21">
        <f t="shared" si="5"/>
        <v>12</v>
      </c>
      <c r="AU16" s="21">
        <v>22</v>
      </c>
      <c r="AV16" s="21">
        <v>0.28000000000000003</v>
      </c>
      <c r="AW16" s="21">
        <v>3</v>
      </c>
      <c r="AX16" s="21">
        <v>0</v>
      </c>
      <c r="AY16" s="21">
        <v>0</v>
      </c>
      <c r="AZ16" s="21">
        <v>0</v>
      </c>
      <c r="BA16" s="21">
        <v>0</v>
      </c>
      <c r="BB16" s="21">
        <v>0</v>
      </c>
      <c r="BC16" s="21">
        <v>1</v>
      </c>
      <c r="BD16" s="21">
        <v>0</v>
      </c>
      <c r="BE16" s="21">
        <v>24</v>
      </c>
      <c r="BF16" s="21">
        <v>1.77</v>
      </c>
      <c r="BG16" s="21">
        <v>2</v>
      </c>
      <c r="BH16" s="21">
        <v>2</v>
      </c>
      <c r="BI16" s="21">
        <f t="shared" si="6"/>
        <v>27</v>
      </c>
      <c r="BJ16" s="21">
        <f t="shared" si="7"/>
        <v>3.77</v>
      </c>
      <c r="BK16" s="21">
        <f t="shared" si="8"/>
        <v>115</v>
      </c>
      <c r="BL16" s="21">
        <f t="shared" si="9"/>
        <v>15.77</v>
      </c>
    </row>
    <row r="17" spans="1:64" x14ac:dyDescent="0.25">
      <c r="A17" s="134">
        <v>10</v>
      </c>
      <c r="B17" s="22" t="s">
        <v>49</v>
      </c>
      <c r="C17" s="21">
        <v>23</v>
      </c>
      <c r="D17" s="21">
        <v>0.77</v>
      </c>
      <c r="E17" s="21">
        <v>5</v>
      </c>
      <c r="F17" s="21">
        <v>0.32</v>
      </c>
      <c r="G17" s="21">
        <v>24</v>
      </c>
      <c r="H17" s="21">
        <v>1.96</v>
      </c>
      <c r="I17" s="21"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1">
        <v>12</v>
      </c>
      <c r="P17" s="21">
        <v>0.22</v>
      </c>
      <c r="Q17" s="21">
        <f t="shared" si="0"/>
        <v>28</v>
      </c>
      <c r="R17" s="21">
        <f t="shared" si="1"/>
        <v>1.0900000000000001</v>
      </c>
      <c r="S17" s="21">
        <v>60</v>
      </c>
      <c r="T17" s="21">
        <v>3</v>
      </c>
      <c r="U17" s="21">
        <v>0</v>
      </c>
      <c r="V17" s="21">
        <v>0</v>
      </c>
      <c r="W17" s="21">
        <v>1</v>
      </c>
      <c r="X17" s="21">
        <v>1.57</v>
      </c>
      <c r="Y17" s="21">
        <v>0</v>
      </c>
      <c r="Z17" s="21">
        <v>0</v>
      </c>
      <c r="AA17" s="21">
        <v>0</v>
      </c>
      <c r="AB17" s="21">
        <v>0</v>
      </c>
      <c r="AC17" s="21">
        <f t="shared" si="2"/>
        <v>61</v>
      </c>
      <c r="AD17" s="21">
        <f t="shared" si="3"/>
        <v>4.57</v>
      </c>
      <c r="AE17" s="21">
        <v>1</v>
      </c>
      <c r="AF17" s="21">
        <v>0.06</v>
      </c>
      <c r="AG17" s="21">
        <v>0</v>
      </c>
      <c r="AH17" s="21">
        <v>0</v>
      </c>
      <c r="AI17" s="21">
        <v>1</v>
      </c>
      <c r="AJ17" s="21">
        <v>0.85</v>
      </c>
      <c r="AK17" s="21">
        <v>0</v>
      </c>
      <c r="AL17" s="21">
        <v>0</v>
      </c>
      <c r="AM17" s="21">
        <v>0</v>
      </c>
      <c r="AN17" s="21">
        <v>0</v>
      </c>
      <c r="AO17" s="21">
        <v>1</v>
      </c>
      <c r="AP17" s="21">
        <v>0.04</v>
      </c>
      <c r="AQ17" s="21">
        <v>0</v>
      </c>
      <c r="AR17" s="21">
        <v>0</v>
      </c>
      <c r="AS17" s="21">
        <f t="shared" si="4"/>
        <v>92</v>
      </c>
      <c r="AT17" s="21">
        <f t="shared" si="5"/>
        <v>6.6099999999999994</v>
      </c>
      <c r="AU17" s="21">
        <v>39</v>
      </c>
      <c r="AV17" s="21">
        <v>0.47</v>
      </c>
      <c r="AW17" s="21">
        <v>4</v>
      </c>
      <c r="AX17" s="21">
        <v>0.01</v>
      </c>
      <c r="AY17" s="21">
        <v>1</v>
      </c>
      <c r="AZ17" s="21">
        <v>0.01</v>
      </c>
      <c r="BA17" s="21">
        <v>0</v>
      </c>
      <c r="BB17" s="21">
        <v>0</v>
      </c>
      <c r="BC17" s="21">
        <v>1</v>
      </c>
      <c r="BD17" s="21">
        <v>0.24</v>
      </c>
      <c r="BE17" s="21">
        <v>6</v>
      </c>
      <c r="BF17" s="21">
        <v>0.92</v>
      </c>
      <c r="BG17" s="21">
        <v>20</v>
      </c>
      <c r="BH17" s="21">
        <v>2.25</v>
      </c>
      <c r="BI17" s="21">
        <f t="shared" si="6"/>
        <v>28</v>
      </c>
      <c r="BJ17" s="21">
        <f t="shared" si="7"/>
        <v>3.42</v>
      </c>
      <c r="BK17" s="21">
        <f t="shared" si="8"/>
        <v>120</v>
      </c>
      <c r="BL17" s="21">
        <f t="shared" si="9"/>
        <v>10.029999999999999</v>
      </c>
    </row>
    <row r="18" spans="1:64" x14ac:dyDescent="0.25">
      <c r="A18" s="134">
        <v>11</v>
      </c>
      <c r="B18" s="22" t="s">
        <v>50</v>
      </c>
      <c r="C18" s="21">
        <v>16</v>
      </c>
      <c r="D18" s="21">
        <v>0.6</v>
      </c>
      <c r="E18" s="21">
        <v>0</v>
      </c>
      <c r="F18" s="21">
        <v>0</v>
      </c>
      <c r="G18" s="21">
        <v>1</v>
      </c>
      <c r="H18" s="21">
        <v>7.0000000000000007E-2</v>
      </c>
      <c r="I18" s="21">
        <v>0</v>
      </c>
      <c r="J18" s="21">
        <v>0</v>
      </c>
      <c r="K18" s="21">
        <v>4</v>
      </c>
      <c r="L18" s="21">
        <v>0.12</v>
      </c>
      <c r="M18" s="21">
        <v>0</v>
      </c>
      <c r="N18" s="21">
        <v>0</v>
      </c>
      <c r="O18" s="21">
        <v>11</v>
      </c>
      <c r="P18" s="21">
        <v>0.24</v>
      </c>
      <c r="Q18" s="21">
        <f t="shared" si="0"/>
        <v>20</v>
      </c>
      <c r="R18" s="21">
        <f t="shared" si="1"/>
        <v>0.72</v>
      </c>
      <c r="S18" s="21">
        <v>124</v>
      </c>
      <c r="T18" s="21">
        <v>1.78</v>
      </c>
      <c r="U18" s="21">
        <v>0</v>
      </c>
      <c r="V18" s="21">
        <v>0</v>
      </c>
      <c r="W18" s="21">
        <v>0</v>
      </c>
      <c r="X18" s="21">
        <v>0</v>
      </c>
      <c r="Y18" s="21">
        <v>0</v>
      </c>
      <c r="Z18" s="21">
        <v>0</v>
      </c>
      <c r="AA18" s="21">
        <v>0</v>
      </c>
      <c r="AB18" s="21">
        <v>0</v>
      </c>
      <c r="AC18" s="21">
        <f t="shared" si="2"/>
        <v>124</v>
      </c>
      <c r="AD18" s="21">
        <f t="shared" si="3"/>
        <v>1.78</v>
      </c>
      <c r="AE18" s="21">
        <v>1</v>
      </c>
      <c r="AF18" s="21">
        <v>0.05</v>
      </c>
      <c r="AG18" s="21">
        <v>0</v>
      </c>
      <c r="AH18" s="21">
        <v>0</v>
      </c>
      <c r="AI18" s="21">
        <v>1</v>
      </c>
      <c r="AJ18" s="21">
        <v>0.41</v>
      </c>
      <c r="AK18" s="21">
        <v>0</v>
      </c>
      <c r="AL18" s="21">
        <v>0</v>
      </c>
      <c r="AM18" s="21">
        <v>2</v>
      </c>
      <c r="AN18" s="21">
        <v>0.06</v>
      </c>
      <c r="AO18" s="21">
        <v>4</v>
      </c>
      <c r="AP18" s="21">
        <v>0.05</v>
      </c>
      <c r="AQ18" s="21">
        <v>0</v>
      </c>
      <c r="AR18" s="21">
        <v>0</v>
      </c>
      <c r="AS18" s="21">
        <f t="shared" si="4"/>
        <v>152</v>
      </c>
      <c r="AT18" s="21">
        <f t="shared" si="5"/>
        <v>3.07</v>
      </c>
      <c r="AU18" s="21">
        <v>57</v>
      </c>
      <c r="AV18" s="21">
        <v>1.1499999999999999</v>
      </c>
      <c r="AW18" s="21">
        <v>5</v>
      </c>
      <c r="AX18" s="21">
        <v>0.01</v>
      </c>
      <c r="AY18" s="21">
        <v>0</v>
      </c>
      <c r="AZ18" s="21">
        <v>0</v>
      </c>
      <c r="BA18" s="21">
        <v>0</v>
      </c>
      <c r="BB18" s="21">
        <v>0</v>
      </c>
      <c r="BC18" s="21">
        <v>1</v>
      </c>
      <c r="BD18" s="21">
        <v>0.05</v>
      </c>
      <c r="BE18" s="21">
        <v>2</v>
      </c>
      <c r="BF18" s="21">
        <v>0.14000000000000001</v>
      </c>
      <c r="BG18" s="21">
        <v>19</v>
      </c>
      <c r="BH18" s="21">
        <v>2.4</v>
      </c>
      <c r="BI18" s="21">
        <f t="shared" si="6"/>
        <v>22</v>
      </c>
      <c r="BJ18" s="21">
        <f t="shared" si="7"/>
        <v>2.59</v>
      </c>
      <c r="BK18" s="21">
        <f t="shared" si="8"/>
        <v>174</v>
      </c>
      <c r="BL18" s="21">
        <f t="shared" si="9"/>
        <v>5.66</v>
      </c>
    </row>
    <row r="19" spans="1:64" x14ac:dyDescent="0.25">
      <c r="A19" s="134">
        <v>12</v>
      </c>
      <c r="B19" s="22" t="s">
        <v>51</v>
      </c>
      <c r="C19" s="21">
        <v>232</v>
      </c>
      <c r="D19" s="21">
        <v>7.85</v>
      </c>
      <c r="E19" s="21">
        <v>10</v>
      </c>
      <c r="F19" s="21">
        <v>0.34</v>
      </c>
      <c r="G19" s="21">
        <v>0</v>
      </c>
      <c r="H19" s="21">
        <v>0</v>
      </c>
      <c r="I19" s="21">
        <v>1</v>
      </c>
      <c r="J19" s="21">
        <v>0.06</v>
      </c>
      <c r="K19" s="21">
        <v>4</v>
      </c>
      <c r="L19" s="21">
        <v>0.06</v>
      </c>
      <c r="M19" s="21">
        <v>0</v>
      </c>
      <c r="N19" s="21">
        <v>0</v>
      </c>
      <c r="O19" s="21">
        <v>3</v>
      </c>
      <c r="P19" s="21">
        <v>0.02</v>
      </c>
      <c r="Q19" s="21">
        <f t="shared" si="0"/>
        <v>247</v>
      </c>
      <c r="R19" s="21">
        <f t="shared" si="1"/>
        <v>8.31</v>
      </c>
      <c r="S19" s="21">
        <v>172</v>
      </c>
      <c r="T19" s="21">
        <v>4.6399999999999997</v>
      </c>
      <c r="U19" s="21">
        <v>1</v>
      </c>
      <c r="V19" s="21">
        <v>2.21</v>
      </c>
      <c r="W19" s="21">
        <v>0</v>
      </c>
      <c r="X19" s="21">
        <v>0</v>
      </c>
      <c r="Y19" s="21">
        <v>0</v>
      </c>
      <c r="Z19" s="21">
        <v>0</v>
      </c>
      <c r="AA19" s="21">
        <v>0</v>
      </c>
      <c r="AB19" s="21">
        <v>0</v>
      </c>
      <c r="AC19" s="21">
        <f t="shared" si="2"/>
        <v>173</v>
      </c>
      <c r="AD19" s="21">
        <f t="shared" si="3"/>
        <v>6.85</v>
      </c>
      <c r="AE19" s="21">
        <v>1</v>
      </c>
      <c r="AF19" s="21">
        <v>0.09</v>
      </c>
      <c r="AG19" s="21">
        <v>4</v>
      </c>
      <c r="AH19" s="21">
        <v>0.57999999999999996</v>
      </c>
      <c r="AI19" s="21">
        <v>8</v>
      </c>
      <c r="AJ19" s="21">
        <v>2.63</v>
      </c>
      <c r="AK19" s="21">
        <v>0</v>
      </c>
      <c r="AL19" s="21">
        <v>0</v>
      </c>
      <c r="AM19" s="21">
        <v>0</v>
      </c>
      <c r="AN19" s="21">
        <v>0</v>
      </c>
      <c r="AO19" s="21">
        <v>65</v>
      </c>
      <c r="AP19" s="21">
        <v>7.16</v>
      </c>
      <c r="AQ19" s="21">
        <v>0</v>
      </c>
      <c r="AR19" s="21">
        <v>0</v>
      </c>
      <c r="AS19" s="21">
        <f t="shared" si="4"/>
        <v>498</v>
      </c>
      <c r="AT19" s="21">
        <f t="shared" si="5"/>
        <v>25.62</v>
      </c>
      <c r="AU19" s="21">
        <v>331</v>
      </c>
      <c r="AV19" s="21">
        <v>6</v>
      </c>
      <c r="AW19" s="21">
        <v>5</v>
      </c>
      <c r="AX19" s="21">
        <v>0.01</v>
      </c>
      <c r="AY19" s="21">
        <v>0</v>
      </c>
      <c r="AZ19" s="21">
        <v>0</v>
      </c>
      <c r="BA19" s="21">
        <v>0</v>
      </c>
      <c r="BB19" s="21">
        <v>0</v>
      </c>
      <c r="BC19" s="21">
        <v>1</v>
      </c>
      <c r="BD19" s="21">
        <v>0.06</v>
      </c>
      <c r="BE19" s="21">
        <v>0</v>
      </c>
      <c r="BF19" s="21">
        <v>0</v>
      </c>
      <c r="BG19" s="21">
        <v>25</v>
      </c>
      <c r="BH19" s="21">
        <v>2.1</v>
      </c>
      <c r="BI19" s="21">
        <f t="shared" si="6"/>
        <v>26</v>
      </c>
      <c r="BJ19" s="21">
        <f t="shared" si="7"/>
        <v>2.16</v>
      </c>
      <c r="BK19" s="21">
        <f t="shared" si="8"/>
        <v>524</v>
      </c>
      <c r="BL19" s="21">
        <f t="shared" si="9"/>
        <v>27.78</v>
      </c>
    </row>
    <row r="20" spans="1:64" x14ac:dyDescent="0.25">
      <c r="A20" s="134">
        <v>13</v>
      </c>
      <c r="B20" s="22" t="s">
        <v>52</v>
      </c>
      <c r="C20" s="21">
        <v>35</v>
      </c>
      <c r="D20" s="21">
        <v>1.38</v>
      </c>
      <c r="E20" s="21">
        <v>1165</v>
      </c>
      <c r="F20" s="21">
        <v>13.9</v>
      </c>
      <c r="G20" s="21">
        <v>14</v>
      </c>
      <c r="H20" s="21">
        <v>0.06</v>
      </c>
      <c r="I20" s="21">
        <v>0</v>
      </c>
      <c r="J20" s="21">
        <v>0</v>
      </c>
      <c r="K20" s="21">
        <v>6</v>
      </c>
      <c r="L20" s="21">
        <v>11.47</v>
      </c>
      <c r="M20" s="21">
        <v>0</v>
      </c>
      <c r="N20" s="21">
        <v>0</v>
      </c>
      <c r="O20" s="21">
        <v>653</v>
      </c>
      <c r="P20" s="21">
        <v>3.69</v>
      </c>
      <c r="Q20" s="21">
        <f t="shared" si="0"/>
        <v>1206</v>
      </c>
      <c r="R20" s="21">
        <f t="shared" si="1"/>
        <v>26.75</v>
      </c>
      <c r="S20" s="21">
        <v>73</v>
      </c>
      <c r="T20" s="21">
        <v>16.16</v>
      </c>
      <c r="U20" s="21">
        <v>4</v>
      </c>
      <c r="V20" s="21">
        <v>5.58</v>
      </c>
      <c r="W20" s="21">
        <v>0</v>
      </c>
      <c r="X20" s="21">
        <v>0</v>
      </c>
      <c r="Y20" s="21">
        <v>0</v>
      </c>
      <c r="Z20" s="21">
        <v>0</v>
      </c>
      <c r="AA20" s="21">
        <v>0</v>
      </c>
      <c r="AB20" s="21">
        <v>0</v>
      </c>
      <c r="AC20" s="21">
        <f t="shared" si="2"/>
        <v>77</v>
      </c>
      <c r="AD20" s="21">
        <f t="shared" si="3"/>
        <v>21.740000000000002</v>
      </c>
      <c r="AE20" s="21">
        <v>2</v>
      </c>
      <c r="AF20" s="21">
        <v>0.34</v>
      </c>
      <c r="AG20" s="21">
        <v>2</v>
      </c>
      <c r="AH20" s="21">
        <v>0.27</v>
      </c>
      <c r="AI20" s="21">
        <v>4</v>
      </c>
      <c r="AJ20" s="21">
        <v>1.83</v>
      </c>
      <c r="AK20" s="21">
        <v>0</v>
      </c>
      <c r="AL20" s="21">
        <v>0</v>
      </c>
      <c r="AM20" s="21">
        <v>0</v>
      </c>
      <c r="AN20" s="21">
        <v>0</v>
      </c>
      <c r="AO20" s="21">
        <v>931</v>
      </c>
      <c r="AP20" s="21">
        <v>7.24</v>
      </c>
      <c r="AQ20" s="21">
        <v>0</v>
      </c>
      <c r="AR20" s="21">
        <v>0</v>
      </c>
      <c r="AS20" s="21">
        <f t="shared" si="4"/>
        <v>2222</v>
      </c>
      <c r="AT20" s="21">
        <f t="shared" si="5"/>
        <v>58.170000000000009</v>
      </c>
      <c r="AU20" s="21">
        <v>2111</v>
      </c>
      <c r="AV20" s="21">
        <v>9.85</v>
      </c>
      <c r="AW20" s="21">
        <v>523</v>
      </c>
      <c r="AX20" s="21">
        <v>0.56000000000000005</v>
      </c>
      <c r="AY20" s="21">
        <v>0</v>
      </c>
      <c r="AZ20" s="21">
        <v>0</v>
      </c>
      <c r="BA20" s="21">
        <v>0</v>
      </c>
      <c r="BB20" s="21">
        <v>0</v>
      </c>
      <c r="BC20" s="21">
        <v>2</v>
      </c>
      <c r="BD20" s="21">
        <v>0.01</v>
      </c>
      <c r="BE20" s="21">
        <v>890</v>
      </c>
      <c r="BF20" s="21">
        <v>5.7</v>
      </c>
      <c r="BG20" s="21">
        <v>382</v>
      </c>
      <c r="BH20" s="21">
        <v>42.85</v>
      </c>
      <c r="BI20" s="21">
        <f t="shared" si="6"/>
        <v>1274</v>
      </c>
      <c r="BJ20" s="21">
        <f t="shared" si="7"/>
        <v>48.56</v>
      </c>
      <c r="BK20" s="21">
        <f t="shared" si="8"/>
        <v>3496</v>
      </c>
      <c r="BL20" s="21">
        <f t="shared" si="9"/>
        <v>106.73000000000002</v>
      </c>
    </row>
    <row r="21" spans="1:64" x14ac:dyDescent="0.25">
      <c r="A21" s="134">
        <v>14</v>
      </c>
      <c r="B21" s="22" t="s">
        <v>53</v>
      </c>
      <c r="C21" s="21">
        <v>0</v>
      </c>
      <c r="D21" s="21">
        <v>0</v>
      </c>
      <c r="E21" s="21">
        <v>546</v>
      </c>
      <c r="F21" s="21">
        <v>7.9</v>
      </c>
      <c r="G21" s="21">
        <v>445</v>
      </c>
      <c r="H21" s="21">
        <v>11.97</v>
      </c>
      <c r="I21" s="21">
        <v>0</v>
      </c>
      <c r="J21" s="21">
        <v>0</v>
      </c>
      <c r="K21" s="21">
        <v>150</v>
      </c>
      <c r="L21" s="21">
        <v>1.1599999999999999</v>
      </c>
      <c r="M21" s="21">
        <v>0</v>
      </c>
      <c r="N21" s="21">
        <v>0</v>
      </c>
      <c r="O21" s="21">
        <v>300</v>
      </c>
      <c r="P21" s="21">
        <v>2.02</v>
      </c>
      <c r="Q21" s="21">
        <f t="shared" si="0"/>
        <v>696</v>
      </c>
      <c r="R21" s="21">
        <f t="shared" si="1"/>
        <v>9.06</v>
      </c>
      <c r="S21" s="21">
        <v>1104</v>
      </c>
      <c r="T21" s="21">
        <v>7.76</v>
      </c>
      <c r="U21" s="21">
        <v>1</v>
      </c>
      <c r="V21" s="21">
        <v>0.88</v>
      </c>
      <c r="W21" s="21">
        <v>0</v>
      </c>
      <c r="X21" s="21">
        <v>0</v>
      </c>
      <c r="Y21" s="21">
        <v>0</v>
      </c>
      <c r="Z21" s="21">
        <v>0</v>
      </c>
      <c r="AA21" s="21">
        <v>0</v>
      </c>
      <c r="AB21" s="21">
        <v>0</v>
      </c>
      <c r="AC21" s="21">
        <f t="shared" si="2"/>
        <v>1105</v>
      </c>
      <c r="AD21" s="21">
        <f t="shared" si="3"/>
        <v>8.64</v>
      </c>
      <c r="AE21" s="21">
        <v>2</v>
      </c>
      <c r="AF21" s="21">
        <v>0.16</v>
      </c>
      <c r="AG21" s="21">
        <v>0</v>
      </c>
      <c r="AH21" s="21">
        <v>0</v>
      </c>
      <c r="AI21" s="21">
        <v>0</v>
      </c>
      <c r="AJ21" s="21">
        <v>0</v>
      </c>
      <c r="AK21" s="21">
        <v>0</v>
      </c>
      <c r="AL21" s="21">
        <v>0</v>
      </c>
      <c r="AM21" s="21">
        <v>0</v>
      </c>
      <c r="AN21" s="21">
        <v>0</v>
      </c>
      <c r="AO21" s="21">
        <v>826</v>
      </c>
      <c r="AP21" s="21">
        <v>10.51</v>
      </c>
      <c r="AQ21" s="21">
        <v>0</v>
      </c>
      <c r="AR21" s="21">
        <v>0</v>
      </c>
      <c r="AS21" s="21">
        <f t="shared" si="4"/>
        <v>2629</v>
      </c>
      <c r="AT21" s="21">
        <f t="shared" si="5"/>
        <v>28.370000000000005</v>
      </c>
      <c r="AU21" s="21">
        <v>2071</v>
      </c>
      <c r="AV21" s="21">
        <v>10.73</v>
      </c>
      <c r="AW21" s="21">
        <v>1020</v>
      </c>
      <c r="AX21" s="21">
        <v>2.25</v>
      </c>
      <c r="AY21" s="21">
        <v>0</v>
      </c>
      <c r="AZ21" s="21">
        <v>0</v>
      </c>
      <c r="BA21" s="21">
        <v>0</v>
      </c>
      <c r="BB21" s="21">
        <v>0</v>
      </c>
      <c r="BC21" s="21">
        <v>0</v>
      </c>
      <c r="BD21" s="21">
        <v>0</v>
      </c>
      <c r="BE21" s="21">
        <v>2</v>
      </c>
      <c r="BF21" s="21">
        <v>0.18</v>
      </c>
      <c r="BG21" s="21">
        <v>651</v>
      </c>
      <c r="BH21" s="21">
        <v>13.18</v>
      </c>
      <c r="BI21" s="21">
        <f t="shared" si="6"/>
        <v>653</v>
      </c>
      <c r="BJ21" s="21">
        <f t="shared" si="7"/>
        <v>13.36</v>
      </c>
      <c r="BK21" s="21">
        <f t="shared" si="8"/>
        <v>3282</v>
      </c>
      <c r="BL21" s="21">
        <f t="shared" si="9"/>
        <v>41.730000000000004</v>
      </c>
    </row>
    <row r="22" spans="1:64" x14ac:dyDescent="0.25">
      <c r="A22" s="134">
        <v>15</v>
      </c>
      <c r="B22" s="22" t="s">
        <v>54</v>
      </c>
      <c r="C22" s="21"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f t="shared" si="0"/>
        <v>0</v>
      </c>
      <c r="R22" s="21">
        <f t="shared" si="1"/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f t="shared" si="2"/>
        <v>0</v>
      </c>
      <c r="AD22" s="21">
        <f t="shared" si="3"/>
        <v>0</v>
      </c>
      <c r="AE22" s="21">
        <v>0</v>
      </c>
      <c r="AF22" s="21">
        <v>0</v>
      </c>
      <c r="AG22" s="21">
        <v>0</v>
      </c>
      <c r="AH22" s="21">
        <v>0</v>
      </c>
      <c r="AI22" s="21">
        <v>0</v>
      </c>
      <c r="AJ22" s="21">
        <v>0</v>
      </c>
      <c r="AK22" s="21">
        <v>0</v>
      </c>
      <c r="AL22" s="21">
        <v>0</v>
      </c>
      <c r="AM22" s="21">
        <v>0</v>
      </c>
      <c r="AN22" s="21">
        <v>0</v>
      </c>
      <c r="AO22" s="21">
        <v>0</v>
      </c>
      <c r="AP22" s="21">
        <v>0</v>
      </c>
      <c r="AQ22" s="21">
        <v>0</v>
      </c>
      <c r="AR22" s="21">
        <v>0</v>
      </c>
      <c r="AS22" s="21">
        <f t="shared" si="4"/>
        <v>0</v>
      </c>
      <c r="AT22" s="21">
        <f t="shared" si="5"/>
        <v>0</v>
      </c>
      <c r="AU22" s="21">
        <v>0</v>
      </c>
      <c r="AV22" s="21">
        <v>0</v>
      </c>
      <c r="AW22" s="21">
        <v>0</v>
      </c>
      <c r="AX22" s="21">
        <v>0</v>
      </c>
      <c r="AY22" s="21">
        <v>0</v>
      </c>
      <c r="AZ22" s="21">
        <v>0</v>
      </c>
      <c r="BA22" s="21">
        <v>0</v>
      </c>
      <c r="BB22" s="21">
        <v>0</v>
      </c>
      <c r="BC22" s="21">
        <v>0</v>
      </c>
      <c r="BD22" s="21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f t="shared" si="6"/>
        <v>0</v>
      </c>
      <c r="BJ22" s="21">
        <f t="shared" si="7"/>
        <v>0</v>
      </c>
      <c r="BK22" s="21">
        <f t="shared" si="8"/>
        <v>0</v>
      </c>
      <c r="BL22" s="21">
        <f t="shared" si="9"/>
        <v>0</v>
      </c>
    </row>
    <row r="23" spans="1:64" x14ac:dyDescent="0.25">
      <c r="A23" s="134">
        <v>16</v>
      </c>
      <c r="B23" s="22" t="s">
        <v>55</v>
      </c>
      <c r="C23" s="21">
        <v>53</v>
      </c>
      <c r="D23" s="21">
        <v>2.46</v>
      </c>
      <c r="E23" s="21">
        <v>1080</v>
      </c>
      <c r="F23" s="21">
        <v>45.01</v>
      </c>
      <c r="G23" s="21">
        <v>514</v>
      </c>
      <c r="H23" s="21">
        <v>23.58</v>
      </c>
      <c r="I23" s="21">
        <v>2</v>
      </c>
      <c r="J23" s="21">
        <v>0.57999999999999996</v>
      </c>
      <c r="K23" s="21">
        <v>4</v>
      </c>
      <c r="L23" s="21">
        <v>8.0299999999999994</v>
      </c>
      <c r="M23" s="21">
        <v>0</v>
      </c>
      <c r="N23" s="21">
        <v>0</v>
      </c>
      <c r="O23" s="21">
        <v>581</v>
      </c>
      <c r="P23" s="21">
        <v>10.02</v>
      </c>
      <c r="Q23" s="21">
        <f t="shared" si="0"/>
        <v>1139</v>
      </c>
      <c r="R23" s="21">
        <f t="shared" si="1"/>
        <v>56.08</v>
      </c>
      <c r="S23" s="21">
        <v>431</v>
      </c>
      <c r="T23" s="21">
        <v>41.94</v>
      </c>
      <c r="U23" s="21">
        <v>35</v>
      </c>
      <c r="V23" s="21">
        <v>132.84</v>
      </c>
      <c r="W23" s="21">
        <v>2</v>
      </c>
      <c r="X23" s="21">
        <v>1</v>
      </c>
      <c r="Y23" s="21">
        <v>0</v>
      </c>
      <c r="Z23" s="21">
        <v>0</v>
      </c>
      <c r="AA23" s="21">
        <v>0</v>
      </c>
      <c r="AB23" s="21">
        <v>0</v>
      </c>
      <c r="AC23" s="21">
        <f t="shared" si="2"/>
        <v>468</v>
      </c>
      <c r="AD23" s="21">
        <f t="shared" si="3"/>
        <v>175.78</v>
      </c>
      <c r="AE23" s="21">
        <v>2</v>
      </c>
      <c r="AF23" s="21">
        <v>1.51</v>
      </c>
      <c r="AG23" s="21">
        <v>3</v>
      </c>
      <c r="AH23" s="21">
        <v>0.56999999999999995</v>
      </c>
      <c r="AI23" s="21">
        <v>26</v>
      </c>
      <c r="AJ23" s="21">
        <v>1.7</v>
      </c>
      <c r="AK23" s="21">
        <v>0</v>
      </c>
      <c r="AL23" s="21">
        <v>0</v>
      </c>
      <c r="AM23" s="21">
        <v>0</v>
      </c>
      <c r="AN23" s="21">
        <v>0</v>
      </c>
      <c r="AO23" s="21">
        <v>117</v>
      </c>
      <c r="AP23" s="21">
        <v>2.52</v>
      </c>
      <c r="AQ23" s="21">
        <v>0</v>
      </c>
      <c r="AR23" s="21">
        <v>0</v>
      </c>
      <c r="AS23" s="21">
        <f t="shared" si="4"/>
        <v>1755</v>
      </c>
      <c r="AT23" s="21">
        <f t="shared" si="5"/>
        <v>238.16</v>
      </c>
      <c r="AU23" s="21">
        <v>1273</v>
      </c>
      <c r="AV23" s="21">
        <v>25.54</v>
      </c>
      <c r="AW23" s="21">
        <v>73</v>
      </c>
      <c r="AX23" s="21">
        <v>0.22</v>
      </c>
      <c r="AY23" s="21">
        <v>29</v>
      </c>
      <c r="AZ23" s="21">
        <v>8.98</v>
      </c>
      <c r="BA23" s="21">
        <v>2</v>
      </c>
      <c r="BB23" s="21">
        <v>0.02</v>
      </c>
      <c r="BC23" s="21">
        <v>2</v>
      </c>
      <c r="BD23" s="21">
        <v>0.83</v>
      </c>
      <c r="BE23" s="21">
        <v>729</v>
      </c>
      <c r="BF23" s="21">
        <v>76.430000000000007</v>
      </c>
      <c r="BG23" s="21">
        <v>4740</v>
      </c>
      <c r="BH23" s="21">
        <v>52.87</v>
      </c>
      <c r="BI23" s="21">
        <f t="shared" si="6"/>
        <v>5502</v>
      </c>
      <c r="BJ23" s="21">
        <f t="shared" si="7"/>
        <v>139.13</v>
      </c>
      <c r="BK23" s="21">
        <f t="shared" si="8"/>
        <v>7257</v>
      </c>
      <c r="BL23" s="21">
        <f t="shared" si="9"/>
        <v>377.28999999999996</v>
      </c>
    </row>
    <row r="24" spans="1:64" x14ac:dyDescent="0.25">
      <c r="A24" s="134">
        <v>17</v>
      </c>
      <c r="B24" s="22" t="s">
        <v>56</v>
      </c>
      <c r="C24" s="21">
        <v>23</v>
      </c>
      <c r="D24" s="21">
        <v>6.28</v>
      </c>
      <c r="E24" s="21">
        <v>95</v>
      </c>
      <c r="F24" s="21">
        <v>10.029999999999999</v>
      </c>
      <c r="G24" s="21">
        <v>3</v>
      </c>
      <c r="H24" s="21">
        <v>0.06</v>
      </c>
      <c r="I24" s="21">
        <v>0</v>
      </c>
      <c r="J24" s="21">
        <v>0</v>
      </c>
      <c r="K24" s="21">
        <v>2</v>
      </c>
      <c r="L24" s="21">
        <v>2.75</v>
      </c>
      <c r="M24" s="21">
        <v>0</v>
      </c>
      <c r="N24" s="21">
        <v>0</v>
      </c>
      <c r="O24" s="21">
        <v>53</v>
      </c>
      <c r="P24" s="21">
        <v>2.4300000000000002</v>
      </c>
      <c r="Q24" s="21">
        <f t="shared" si="0"/>
        <v>120</v>
      </c>
      <c r="R24" s="21">
        <f t="shared" si="1"/>
        <v>19.059999999999999</v>
      </c>
      <c r="S24" s="21">
        <v>130</v>
      </c>
      <c r="T24" s="21">
        <v>54.5</v>
      </c>
      <c r="U24" s="21">
        <v>19</v>
      </c>
      <c r="V24" s="21">
        <v>103.83</v>
      </c>
      <c r="W24" s="21">
        <v>0</v>
      </c>
      <c r="X24" s="21">
        <v>0</v>
      </c>
      <c r="Y24" s="21">
        <v>0</v>
      </c>
      <c r="Z24" s="21">
        <v>0</v>
      </c>
      <c r="AA24" s="21">
        <v>0</v>
      </c>
      <c r="AB24" s="21">
        <v>0</v>
      </c>
      <c r="AC24" s="21">
        <f t="shared" si="2"/>
        <v>149</v>
      </c>
      <c r="AD24" s="21">
        <f t="shared" si="3"/>
        <v>158.32999999999998</v>
      </c>
      <c r="AE24" s="21">
        <v>6</v>
      </c>
      <c r="AF24" s="21">
        <v>1.03</v>
      </c>
      <c r="AG24" s="21">
        <v>1</v>
      </c>
      <c r="AH24" s="21">
        <v>0.08</v>
      </c>
      <c r="AI24" s="21">
        <v>4</v>
      </c>
      <c r="AJ24" s="21">
        <v>3.09</v>
      </c>
      <c r="AK24" s="21">
        <v>0</v>
      </c>
      <c r="AL24" s="21">
        <v>0</v>
      </c>
      <c r="AM24" s="21">
        <v>0</v>
      </c>
      <c r="AN24" s="21">
        <v>0</v>
      </c>
      <c r="AO24" s="21">
        <v>1</v>
      </c>
      <c r="AP24" s="21">
        <v>0</v>
      </c>
      <c r="AQ24" s="21">
        <v>0</v>
      </c>
      <c r="AR24" s="21">
        <v>0</v>
      </c>
      <c r="AS24" s="21">
        <f t="shared" si="4"/>
        <v>281</v>
      </c>
      <c r="AT24" s="21">
        <f t="shared" si="5"/>
        <v>181.59</v>
      </c>
      <c r="AU24" s="21">
        <v>115</v>
      </c>
      <c r="AV24" s="21">
        <v>17.91</v>
      </c>
      <c r="AW24" s="21">
        <v>1</v>
      </c>
      <c r="AX24" s="21">
        <v>0</v>
      </c>
      <c r="AY24" s="21">
        <v>0</v>
      </c>
      <c r="AZ24" s="21">
        <v>0</v>
      </c>
      <c r="BA24" s="21">
        <v>1</v>
      </c>
      <c r="BB24" s="21">
        <v>0.1</v>
      </c>
      <c r="BC24" s="21">
        <v>9</v>
      </c>
      <c r="BD24" s="21">
        <v>0.84</v>
      </c>
      <c r="BE24" s="21">
        <v>239</v>
      </c>
      <c r="BF24" s="21">
        <v>17.62</v>
      </c>
      <c r="BG24" s="21">
        <v>692</v>
      </c>
      <c r="BH24" s="21">
        <v>43.32</v>
      </c>
      <c r="BI24" s="21">
        <f t="shared" si="6"/>
        <v>941</v>
      </c>
      <c r="BJ24" s="21">
        <f t="shared" si="7"/>
        <v>61.88</v>
      </c>
      <c r="BK24" s="21">
        <f t="shared" si="8"/>
        <v>1222</v>
      </c>
      <c r="BL24" s="21">
        <f t="shared" si="9"/>
        <v>243.47</v>
      </c>
    </row>
    <row r="25" spans="1:64" x14ac:dyDescent="0.25">
      <c r="A25" s="134">
        <v>18</v>
      </c>
      <c r="B25" s="22" t="s">
        <v>57</v>
      </c>
      <c r="C25" s="21">
        <v>471</v>
      </c>
      <c r="D25" s="21">
        <v>17.77</v>
      </c>
      <c r="E25" s="21">
        <v>2</v>
      </c>
      <c r="F25" s="21">
        <v>0.28000000000000003</v>
      </c>
      <c r="G25" s="21">
        <v>1</v>
      </c>
      <c r="H25" s="21">
        <v>0.08</v>
      </c>
      <c r="I25" s="21">
        <v>0</v>
      </c>
      <c r="J25" s="21">
        <v>0</v>
      </c>
      <c r="K25" s="21">
        <v>3</v>
      </c>
      <c r="L25" s="21">
        <v>0.67</v>
      </c>
      <c r="M25" s="21">
        <v>0</v>
      </c>
      <c r="N25" s="21">
        <v>0</v>
      </c>
      <c r="O25" s="21">
        <v>278</v>
      </c>
      <c r="P25" s="21">
        <v>5.72</v>
      </c>
      <c r="Q25" s="21">
        <f t="shared" si="0"/>
        <v>476</v>
      </c>
      <c r="R25" s="21">
        <f t="shared" si="1"/>
        <v>18.720000000000002</v>
      </c>
      <c r="S25" s="21">
        <v>92</v>
      </c>
      <c r="T25" s="21">
        <v>9.58</v>
      </c>
      <c r="U25" s="21">
        <v>2</v>
      </c>
      <c r="V25" s="21">
        <v>4.5</v>
      </c>
      <c r="W25" s="21">
        <v>0</v>
      </c>
      <c r="X25" s="21">
        <v>0</v>
      </c>
      <c r="Y25" s="21">
        <v>0</v>
      </c>
      <c r="Z25" s="21">
        <v>0</v>
      </c>
      <c r="AA25" s="21">
        <v>0</v>
      </c>
      <c r="AB25" s="21">
        <v>0</v>
      </c>
      <c r="AC25" s="21">
        <f t="shared" si="2"/>
        <v>94</v>
      </c>
      <c r="AD25" s="21">
        <f t="shared" si="3"/>
        <v>14.08</v>
      </c>
      <c r="AE25" s="21">
        <v>2</v>
      </c>
      <c r="AF25" s="21">
        <v>0.2</v>
      </c>
      <c r="AG25" s="21">
        <v>2</v>
      </c>
      <c r="AH25" s="21">
        <v>0.57999999999999996</v>
      </c>
      <c r="AI25" s="21">
        <v>9</v>
      </c>
      <c r="AJ25" s="21">
        <v>3.22</v>
      </c>
      <c r="AK25" s="21">
        <v>0</v>
      </c>
      <c r="AL25" s="21">
        <v>0</v>
      </c>
      <c r="AM25" s="21">
        <v>0</v>
      </c>
      <c r="AN25" s="21">
        <v>0</v>
      </c>
      <c r="AO25" s="21">
        <v>0</v>
      </c>
      <c r="AP25" s="21">
        <v>0</v>
      </c>
      <c r="AQ25" s="21">
        <v>0</v>
      </c>
      <c r="AR25" s="21">
        <v>0</v>
      </c>
      <c r="AS25" s="21">
        <f t="shared" si="4"/>
        <v>583</v>
      </c>
      <c r="AT25" s="21">
        <f t="shared" si="5"/>
        <v>36.800000000000004</v>
      </c>
      <c r="AU25" s="21">
        <v>532</v>
      </c>
      <c r="AV25" s="21">
        <v>5.85</v>
      </c>
      <c r="AW25" s="21">
        <v>1</v>
      </c>
      <c r="AX25" s="21">
        <v>0</v>
      </c>
      <c r="AY25" s="21">
        <v>0</v>
      </c>
      <c r="AZ25" s="21">
        <v>0</v>
      </c>
      <c r="BA25" s="21">
        <v>1</v>
      </c>
      <c r="BB25" s="21">
        <v>0</v>
      </c>
      <c r="BC25" s="21">
        <v>6</v>
      </c>
      <c r="BD25" s="21">
        <v>1.26</v>
      </c>
      <c r="BE25" s="21">
        <v>2</v>
      </c>
      <c r="BF25" s="21">
        <v>0.49</v>
      </c>
      <c r="BG25" s="21">
        <v>109</v>
      </c>
      <c r="BH25" s="21">
        <v>8.64</v>
      </c>
      <c r="BI25" s="21">
        <f t="shared" si="6"/>
        <v>118</v>
      </c>
      <c r="BJ25" s="21">
        <f t="shared" si="7"/>
        <v>10.39</v>
      </c>
      <c r="BK25" s="21">
        <f t="shared" si="8"/>
        <v>701</v>
      </c>
      <c r="BL25" s="21">
        <f t="shared" si="9"/>
        <v>47.190000000000005</v>
      </c>
    </row>
    <row r="26" spans="1:64" x14ac:dyDescent="0.25">
      <c r="A26" s="134">
        <v>19</v>
      </c>
      <c r="B26" s="22" t="s">
        <v>58</v>
      </c>
      <c r="C26" s="21">
        <v>0</v>
      </c>
      <c r="D26" s="21">
        <v>0</v>
      </c>
      <c r="E26" s="21">
        <v>239</v>
      </c>
      <c r="F26" s="21">
        <v>11.14</v>
      </c>
      <c r="G26" s="21">
        <v>195</v>
      </c>
      <c r="H26" s="21">
        <v>16.88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f t="shared" si="0"/>
        <v>239</v>
      </c>
      <c r="R26" s="21">
        <f t="shared" si="1"/>
        <v>11.14</v>
      </c>
      <c r="S26" s="21">
        <v>1012</v>
      </c>
      <c r="T26" s="21">
        <v>32.14</v>
      </c>
      <c r="U26" s="21">
        <v>5</v>
      </c>
      <c r="V26" s="21">
        <v>2.78</v>
      </c>
      <c r="W26" s="21">
        <v>0</v>
      </c>
      <c r="X26" s="21">
        <v>0</v>
      </c>
      <c r="Y26" s="21">
        <v>0</v>
      </c>
      <c r="Z26" s="21">
        <v>0</v>
      </c>
      <c r="AA26" s="21">
        <v>0</v>
      </c>
      <c r="AB26" s="21">
        <v>0</v>
      </c>
      <c r="AC26" s="21">
        <f t="shared" si="2"/>
        <v>1017</v>
      </c>
      <c r="AD26" s="21">
        <f t="shared" si="3"/>
        <v>34.92</v>
      </c>
      <c r="AE26" s="21">
        <v>1</v>
      </c>
      <c r="AF26" s="21">
        <v>0.65</v>
      </c>
      <c r="AG26" s="21">
        <v>0</v>
      </c>
      <c r="AH26" s="21">
        <v>0</v>
      </c>
      <c r="AI26" s="21">
        <v>0</v>
      </c>
      <c r="AJ26" s="21">
        <v>0</v>
      </c>
      <c r="AK26" s="21">
        <v>0</v>
      </c>
      <c r="AL26" s="21">
        <v>0</v>
      </c>
      <c r="AM26" s="21">
        <v>0</v>
      </c>
      <c r="AN26" s="21">
        <v>0</v>
      </c>
      <c r="AO26" s="21">
        <v>0</v>
      </c>
      <c r="AP26" s="21">
        <v>0</v>
      </c>
      <c r="AQ26" s="21">
        <v>0</v>
      </c>
      <c r="AR26" s="21">
        <v>0</v>
      </c>
      <c r="AS26" s="21">
        <f t="shared" si="4"/>
        <v>1257</v>
      </c>
      <c r="AT26" s="21">
        <f t="shared" si="5"/>
        <v>46.71</v>
      </c>
      <c r="AU26" s="21">
        <v>274</v>
      </c>
      <c r="AV26" s="21">
        <v>5.14</v>
      </c>
      <c r="AW26" s="21">
        <v>0</v>
      </c>
      <c r="AX26" s="21">
        <v>0</v>
      </c>
      <c r="AY26" s="21">
        <v>0</v>
      </c>
      <c r="AZ26" s="21">
        <v>0</v>
      </c>
      <c r="BA26" s="21">
        <v>0</v>
      </c>
      <c r="BB26" s="21">
        <v>0</v>
      </c>
      <c r="BC26" s="21">
        <v>0</v>
      </c>
      <c r="BD26" s="21">
        <v>0</v>
      </c>
      <c r="BE26" s="21">
        <v>0</v>
      </c>
      <c r="BF26" s="21">
        <v>0</v>
      </c>
      <c r="BG26" s="21">
        <v>2105</v>
      </c>
      <c r="BH26" s="21">
        <v>54.54</v>
      </c>
      <c r="BI26" s="21">
        <f t="shared" si="6"/>
        <v>2105</v>
      </c>
      <c r="BJ26" s="21">
        <f t="shared" si="7"/>
        <v>54.54</v>
      </c>
      <c r="BK26" s="21">
        <f t="shared" si="8"/>
        <v>3362</v>
      </c>
      <c r="BL26" s="21">
        <f t="shared" si="9"/>
        <v>101.25</v>
      </c>
    </row>
    <row r="27" spans="1:64" x14ac:dyDescent="0.25">
      <c r="A27" s="134">
        <v>20</v>
      </c>
      <c r="B27" s="22" t="s">
        <v>59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f t="shared" si="0"/>
        <v>0</v>
      </c>
      <c r="R27" s="21">
        <f t="shared" si="1"/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21">
        <f t="shared" si="2"/>
        <v>0</v>
      </c>
      <c r="AD27" s="21">
        <f t="shared" si="3"/>
        <v>0</v>
      </c>
      <c r="AE27" s="21">
        <v>0</v>
      </c>
      <c r="AF27" s="21">
        <v>0</v>
      </c>
      <c r="AG27" s="21">
        <v>0</v>
      </c>
      <c r="AH27" s="21">
        <v>0</v>
      </c>
      <c r="AI27" s="21">
        <v>0</v>
      </c>
      <c r="AJ27" s="21">
        <v>0</v>
      </c>
      <c r="AK27" s="21">
        <v>0</v>
      </c>
      <c r="AL27" s="21">
        <v>0</v>
      </c>
      <c r="AM27" s="21">
        <v>0</v>
      </c>
      <c r="AN27" s="21">
        <v>0</v>
      </c>
      <c r="AO27" s="21">
        <v>0</v>
      </c>
      <c r="AP27" s="21">
        <v>0</v>
      </c>
      <c r="AQ27" s="21">
        <v>0</v>
      </c>
      <c r="AR27" s="21">
        <v>0</v>
      </c>
      <c r="AS27" s="21">
        <f t="shared" si="4"/>
        <v>0</v>
      </c>
      <c r="AT27" s="21">
        <f t="shared" si="5"/>
        <v>0</v>
      </c>
      <c r="AU27" s="21">
        <v>0</v>
      </c>
      <c r="AV27" s="21">
        <v>0</v>
      </c>
      <c r="AW27" s="21">
        <v>0</v>
      </c>
      <c r="AX27" s="21">
        <v>0</v>
      </c>
      <c r="AY27" s="21">
        <v>0</v>
      </c>
      <c r="AZ27" s="21">
        <v>0</v>
      </c>
      <c r="BA27" s="21">
        <v>0</v>
      </c>
      <c r="BB27" s="21">
        <v>0</v>
      </c>
      <c r="BC27" s="21">
        <v>0</v>
      </c>
      <c r="BD27" s="21">
        <v>0</v>
      </c>
      <c r="BE27" s="21">
        <v>0</v>
      </c>
      <c r="BF27" s="21">
        <v>0</v>
      </c>
      <c r="BG27" s="21">
        <v>0</v>
      </c>
      <c r="BH27" s="21">
        <v>0</v>
      </c>
      <c r="BI27" s="21">
        <f t="shared" si="6"/>
        <v>0</v>
      </c>
      <c r="BJ27" s="21">
        <f t="shared" si="7"/>
        <v>0</v>
      </c>
      <c r="BK27" s="21">
        <f t="shared" si="8"/>
        <v>0</v>
      </c>
      <c r="BL27" s="21">
        <f t="shared" si="9"/>
        <v>0</v>
      </c>
    </row>
    <row r="28" spans="1:64" x14ac:dyDescent="0.25">
      <c r="A28" s="134">
        <v>21</v>
      </c>
      <c r="B28" s="22" t="s">
        <v>60</v>
      </c>
      <c r="C28" s="21"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f t="shared" si="0"/>
        <v>0</v>
      </c>
      <c r="R28" s="21">
        <f t="shared" si="1"/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v>0</v>
      </c>
      <c r="AA28" s="21">
        <v>0</v>
      </c>
      <c r="AB28" s="21">
        <v>0</v>
      </c>
      <c r="AC28" s="21">
        <f t="shared" si="2"/>
        <v>0</v>
      </c>
      <c r="AD28" s="21">
        <f t="shared" si="3"/>
        <v>0</v>
      </c>
      <c r="AE28" s="21">
        <v>0</v>
      </c>
      <c r="AF28" s="21">
        <v>0</v>
      </c>
      <c r="AG28" s="21">
        <v>0</v>
      </c>
      <c r="AH28" s="21">
        <v>0</v>
      </c>
      <c r="AI28" s="21">
        <v>0</v>
      </c>
      <c r="AJ28" s="21">
        <v>0</v>
      </c>
      <c r="AK28" s="21">
        <v>0</v>
      </c>
      <c r="AL28" s="21">
        <v>0</v>
      </c>
      <c r="AM28" s="21">
        <v>0</v>
      </c>
      <c r="AN28" s="21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f t="shared" si="4"/>
        <v>0</v>
      </c>
      <c r="AT28" s="21">
        <f t="shared" si="5"/>
        <v>0</v>
      </c>
      <c r="AU28" s="21">
        <v>0</v>
      </c>
      <c r="AV28" s="21">
        <v>0</v>
      </c>
      <c r="AW28" s="21">
        <v>0</v>
      </c>
      <c r="AX28" s="21">
        <v>0</v>
      </c>
      <c r="AY28" s="21">
        <v>0</v>
      </c>
      <c r="AZ28" s="21">
        <v>0</v>
      </c>
      <c r="BA28" s="21">
        <v>0</v>
      </c>
      <c r="BB28" s="21">
        <v>0</v>
      </c>
      <c r="BC28" s="21">
        <v>0</v>
      </c>
      <c r="BD28" s="21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f t="shared" si="6"/>
        <v>0</v>
      </c>
      <c r="BJ28" s="21">
        <f t="shared" si="7"/>
        <v>0</v>
      </c>
      <c r="BK28" s="21">
        <f t="shared" si="8"/>
        <v>0</v>
      </c>
      <c r="BL28" s="21">
        <f t="shared" si="9"/>
        <v>0</v>
      </c>
    </row>
    <row r="29" spans="1:64" x14ac:dyDescent="0.25">
      <c r="A29" s="134">
        <v>22</v>
      </c>
      <c r="B29" s="22" t="s">
        <v>61</v>
      </c>
      <c r="C29" s="21"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f t="shared" si="0"/>
        <v>0</v>
      </c>
      <c r="R29" s="21">
        <f t="shared" si="1"/>
        <v>0</v>
      </c>
      <c r="S29" s="21">
        <v>1</v>
      </c>
      <c r="T29" s="21">
        <v>0.28000000000000003</v>
      </c>
      <c r="U29" s="21">
        <v>1</v>
      </c>
      <c r="V29" s="21">
        <v>3.04</v>
      </c>
      <c r="W29" s="21">
        <v>0</v>
      </c>
      <c r="X29" s="21">
        <v>0</v>
      </c>
      <c r="Y29" s="21">
        <v>0</v>
      </c>
      <c r="Z29" s="21">
        <v>0</v>
      </c>
      <c r="AA29" s="21">
        <v>0</v>
      </c>
      <c r="AB29" s="21">
        <v>0</v>
      </c>
      <c r="AC29" s="21">
        <f t="shared" si="2"/>
        <v>2</v>
      </c>
      <c r="AD29" s="21">
        <f t="shared" si="3"/>
        <v>3.3200000000000003</v>
      </c>
      <c r="AE29" s="21">
        <v>1</v>
      </c>
      <c r="AF29" s="21">
        <v>0.01</v>
      </c>
      <c r="AG29" s="21">
        <v>0</v>
      </c>
      <c r="AH29" s="21">
        <v>0</v>
      </c>
      <c r="AI29" s="21">
        <v>0</v>
      </c>
      <c r="AJ29" s="21">
        <v>0</v>
      </c>
      <c r="AK29" s="21">
        <v>0</v>
      </c>
      <c r="AL29" s="21">
        <v>0</v>
      </c>
      <c r="AM29" s="21">
        <v>0</v>
      </c>
      <c r="AN29" s="21">
        <v>0</v>
      </c>
      <c r="AO29" s="21">
        <v>0</v>
      </c>
      <c r="AP29" s="21">
        <v>0</v>
      </c>
      <c r="AQ29" s="21">
        <v>0</v>
      </c>
      <c r="AR29" s="21">
        <v>0</v>
      </c>
      <c r="AS29" s="21">
        <f t="shared" si="4"/>
        <v>3</v>
      </c>
      <c r="AT29" s="21">
        <f t="shared" si="5"/>
        <v>3.33</v>
      </c>
      <c r="AU29" s="21">
        <v>0</v>
      </c>
      <c r="AV29" s="21">
        <v>0</v>
      </c>
      <c r="AW29" s="21">
        <v>0</v>
      </c>
      <c r="AX29" s="21">
        <v>0</v>
      </c>
      <c r="AY29" s="21">
        <v>0</v>
      </c>
      <c r="AZ29" s="21">
        <v>0</v>
      </c>
      <c r="BA29" s="21">
        <v>0</v>
      </c>
      <c r="BB29" s="21">
        <v>0</v>
      </c>
      <c r="BC29" s="21">
        <v>0</v>
      </c>
      <c r="BD29" s="21">
        <v>0</v>
      </c>
      <c r="BE29" s="21">
        <v>0</v>
      </c>
      <c r="BF29" s="21">
        <v>0</v>
      </c>
      <c r="BG29" s="21">
        <v>0</v>
      </c>
      <c r="BH29" s="21">
        <v>0</v>
      </c>
      <c r="BI29" s="21">
        <f t="shared" si="6"/>
        <v>0</v>
      </c>
      <c r="BJ29" s="21">
        <f t="shared" si="7"/>
        <v>0</v>
      </c>
      <c r="BK29" s="21">
        <f t="shared" si="8"/>
        <v>3</v>
      </c>
      <c r="BL29" s="21">
        <f t="shared" si="9"/>
        <v>3.33</v>
      </c>
    </row>
    <row r="30" spans="1:64" x14ac:dyDescent="0.25">
      <c r="A30" s="134">
        <v>23</v>
      </c>
      <c r="B30" s="22" t="s">
        <v>62</v>
      </c>
      <c r="C30" s="21"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f t="shared" si="0"/>
        <v>0</v>
      </c>
      <c r="R30" s="21">
        <f t="shared" si="1"/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f t="shared" si="2"/>
        <v>0</v>
      </c>
      <c r="AD30" s="21">
        <f t="shared" si="3"/>
        <v>0</v>
      </c>
      <c r="AE30" s="21">
        <v>0</v>
      </c>
      <c r="AF30" s="21">
        <v>0</v>
      </c>
      <c r="AG30" s="21">
        <v>0</v>
      </c>
      <c r="AH30" s="21">
        <v>0</v>
      </c>
      <c r="AI30" s="21">
        <v>0</v>
      </c>
      <c r="AJ30" s="21">
        <v>0</v>
      </c>
      <c r="AK30" s="21">
        <v>0</v>
      </c>
      <c r="AL30" s="21">
        <v>0</v>
      </c>
      <c r="AM30" s="21">
        <v>0</v>
      </c>
      <c r="AN30" s="21">
        <v>0</v>
      </c>
      <c r="AO30" s="21">
        <v>0</v>
      </c>
      <c r="AP30" s="21">
        <v>0</v>
      </c>
      <c r="AQ30" s="21">
        <v>0</v>
      </c>
      <c r="AR30" s="21">
        <v>0</v>
      </c>
      <c r="AS30" s="21">
        <f t="shared" si="4"/>
        <v>0</v>
      </c>
      <c r="AT30" s="21">
        <f t="shared" si="5"/>
        <v>0</v>
      </c>
      <c r="AU30" s="21">
        <v>0</v>
      </c>
      <c r="AV30" s="21">
        <v>0</v>
      </c>
      <c r="AW30" s="21">
        <v>0</v>
      </c>
      <c r="AX30" s="21">
        <v>0</v>
      </c>
      <c r="AY30" s="21">
        <v>0</v>
      </c>
      <c r="AZ30" s="21">
        <v>0</v>
      </c>
      <c r="BA30" s="21">
        <v>0</v>
      </c>
      <c r="BB30" s="21">
        <v>0</v>
      </c>
      <c r="BC30" s="21">
        <v>0</v>
      </c>
      <c r="BD30" s="21">
        <v>0</v>
      </c>
      <c r="BE30" s="21">
        <v>0</v>
      </c>
      <c r="BF30" s="21">
        <v>0</v>
      </c>
      <c r="BG30" s="21">
        <v>0</v>
      </c>
      <c r="BH30" s="21">
        <v>0</v>
      </c>
      <c r="BI30" s="21">
        <f t="shared" si="6"/>
        <v>0</v>
      </c>
      <c r="BJ30" s="21">
        <f t="shared" si="7"/>
        <v>0</v>
      </c>
      <c r="BK30" s="21">
        <f t="shared" si="8"/>
        <v>0</v>
      </c>
      <c r="BL30" s="21">
        <f t="shared" si="9"/>
        <v>0</v>
      </c>
    </row>
    <row r="31" spans="1:64" x14ac:dyDescent="0.25">
      <c r="A31" s="134">
        <v>24</v>
      </c>
      <c r="B31" s="22" t="s">
        <v>63</v>
      </c>
      <c r="C31" s="21"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1">
        <f t="shared" si="0"/>
        <v>0</v>
      </c>
      <c r="R31" s="21">
        <f t="shared" si="1"/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21">
        <v>0</v>
      </c>
      <c r="Y31" s="21">
        <v>0</v>
      </c>
      <c r="Z31" s="21">
        <v>0</v>
      </c>
      <c r="AA31" s="21">
        <v>0</v>
      </c>
      <c r="AB31" s="21">
        <v>0</v>
      </c>
      <c r="AC31" s="21">
        <f t="shared" si="2"/>
        <v>0</v>
      </c>
      <c r="AD31" s="21">
        <f t="shared" si="3"/>
        <v>0</v>
      </c>
      <c r="AE31" s="21">
        <v>0</v>
      </c>
      <c r="AF31" s="21">
        <v>0</v>
      </c>
      <c r="AG31" s="21">
        <v>0</v>
      </c>
      <c r="AH31" s="21">
        <v>0</v>
      </c>
      <c r="AI31" s="21">
        <v>0</v>
      </c>
      <c r="AJ31" s="21">
        <v>0</v>
      </c>
      <c r="AK31" s="21">
        <v>0</v>
      </c>
      <c r="AL31" s="21">
        <v>0</v>
      </c>
      <c r="AM31" s="21">
        <v>0</v>
      </c>
      <c r="AN31" s="21">
        <v>0</v>
      </c>
      <c r="AO31" s="21">
        <v>0</v>
      </c>
      <c r="AP31" s="21">
        <v>0</v>
      </c>
      <c r="AQ31" s="21">
        <v>0</v>
      </c>
      <c r="AR31" s="21">
        <v>0</v>
      </c>
      <c r="AS31" s="21">
        <f t="shared" si="4"/>
        <v>0</v>
      </c>
      <c r="AT31" s="21">
        <f t="shared" si="5"/>
        <v>0</v>
      </c>
      <c r="AU31" s="21">
        <v>0</v>
      </c>
      <c r="AV31" s="21">
        <v>0</v>
      </c>
      <c r="AW31" s="21">
        <v>0</v>
      </c>
      <c r="AX31" s="21">
        <v>0</v>
      </c>
      <c r="AY31" s="21">
        <v>0</v>
      </c>
      <c r="AZ31" s="21">
        <v>0</v>
      </c>
      <c r="BA31" s="21">
        <v>0</v>
      </c>
      <c r="BB31" s="21">
        <v>0</v>
      </c>
      <c r="BC31" s="21">
        <v>0</v>
      </c>
      <c r="BD31" s="21">
        <v>0</v>
      </c>
      <c r="BE31" s="21">
        <v>0</v>
      </c>
      <c r="BF31" s="21">
        <v>0</v>
      </c>
      <c r="BG31" s="21">
        <v>0</v>
      </c>
      <c r="BH31" s="21">
        <v>0</v>
      </c>
      <c r="BI31" s="21">
        <f t="shared" si="6"/>
        <v>0</v>
      </c>
      <c r="BJ31" s="21">
        <f t="shared" si="7"/>
        <v>0</v>
      </c>
      <c r="BK31" s="21">
        <f t="shared" si="8"/>
        <v>0</v>
      </c>
      <c r="BL31" s="21">
        <f t="shared" si="9"/>
        <v>0</v>
      </c>
    </row>
    <row r="32" spans="1:64" x14ac:dyDescent="0.25">
      <c r="A32" s="134">
        <v>25</v>
      </c>
      <c r="B32" s="22" t="s">
        <v>64</v>
      </c>
      <c r="C32" s="21"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1">
        <v>0</v>
      </c>
      <c r="P32" s="21">
        <v>0</v>
      </c>
      <c r="Q32" s="21">
        <f t="shared" si="0"/>
        <v>0</v>
      </c>
      <c r="R32" s="21">
        <f t="shared" si="1"/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f t="shared" si="2"/>
        <v>0</v>
      </c>
      <c r="AD32" s="21">
        <f t="shared" si="3"/>
        <v>0</v>
      </c>
      <c r="AE32" s="21">
        <v>0</v>
      </c>
      <c r="AF32" s="21">
        <v>0</v>
      </c>
      <c r="AG32" s="21">
        <v>0</v>
      </c>
      <c r="AH32" s="21">
        <v>0</v>
      </c>
      <c r="AI32" s="21">
        <v>0</v>
      </c>
      <c r="AJ32" s="21">
        <v>0</v>
      </c>
      <c r="AK32" s="21">
        <v>0</v>
      </c>
      <c r="AL32" s="21">
        <v>0</v>
      </c>
      <c r="AM32" s="21">
        <v>0</v>
      </c>
      <c r="AN32" s="21">
        <v>0</v>
      </c>
      <c r="AO32" s="21">
        <v>0</v>
      </c>
      <c r="AP32" s="21">
        <v>0</v>
      </c>
      <c r="AQ32" s="21">
        <v>0</v>
      </c>
      <c r="AR32" s="21">
        <v>0</v>
      </c>
      <c r="AS32" s="21">
        <f t="shared" si="4"/>
        <v>0</v>
      </c>
      <c r="AT32" s="21">
        <f t="shared" si="5"/>
        <v>0</v>
      </c>
      <c r="AU32" s="21">
        <v>0</v>
      </c>
      <c r="AV32" s="21">
        <v>0</v>
      </c>
      <c r="AW32" s="21">
        <v>0</v>
      </c>
      <c r="AX32" s="21">
        <v>0</v>
      </c>
      <c r="AY32" s="21">
        <v>0</v>
      </c>
      <c r="AZ32" s="21">
        <v>0</v>
      </c>
      <c r="BA32" s="21">
        <v>0</v>
      </c>
      <c r="BB32" s="21">
        <v>0</v>
      </c>
      <c r="BC32" s="21">
        <v>0</v>
      </c>
      <c r="BD32" s="21">
        <v>0</v>
      </c>
      <c r="BE32" s="21">
        <v>0</v>
      </c>
      <c r="BF32" s="21">
        <v>0</v>
      </c>
      <c r="BG32" s="21">
        <v>0</v>
      </c>
      <c r="BH32" s="21">
        <v>0</v>
      </c>
      <c r="BI32" s="21">
        <f t="shared" si="6"/>
        <v>0</v>
      </c>
      <c r="BJ32" s="21">
        <f t="shared" si="7"/>
        <v>0</v>
      </c>
      <c r="BK32" s="21">
        <f t="shared" si="8"/>
        <v>0</v>
      </c>
      <c r="BL32" s="21">
        <f t="shared" si="9"/>
        <v>0</v>
      </c>
    </row>
    <row r="33" spans="1:64" x14ac:dyDescent="0.25">
      <c r="A33" s="134">
        <v>26</v>
      </c>
      <c r="B33" s="22" t="s">
        <v>65</v>
      </c>
      <c r="C33" s="21"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f t="shared" si="0"/>
        <v>0</v>
      </c>
      <c r="R33" s="21">
        <f t="shared" si="1"/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f t="shared" si="2"/>
        <v>0</v>
      </c>
      <c r="AD33" s="21">
        <f t="shared" si="3"/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0</v>
      </c>
      <c r="AQ33" s="21">
        <v>0</v>
      </c>
      <c r="AR33" s="21">
        <v>0</v>
      </c>
      <c r="AS33" s="21">
        <f t="shared" si="4"/>
        <v>0</v>
      </c>
      <c r="AT33" s="21">
        <f t="shared" si="5"/>
        <v>0</v>
      </c>
      <c r="AU33" s="21">
        <v>0</v>
      </c>
      <c r="AV33" s="21">
        <v>0</v>
      </c>
      <c r="AW33" s="21">
        <v>0</v>
      </c>
      <c r="AX33" s="21">
        <v>0</v>
      </c>
      <c r="AY33" s="21">
        <v>0</v>
      </c>
      <c r="AZ33" s="21">
        <v>0</v>
      </c>
      <c r="BA33" s="21">
        <v>0</v>
      </c>
      <c r="BB33" s="21">
        <v>0</v>
      </c>
      <c r="BC33" s="21">
        <v>0</v>
      </c>
      <c r="BD33" s="21">
        <v>0</v>
      </c>
      <c r="BE33" s="21">
        <v>0</v>
      </c>
      <c r="BF33" s="21">
        <v>0</v>
      </c>
      <c r="BG33" s="21">
        <v>0</v>
      </c>
      <c r="BH33" s="21">
        <v>0</v>
      </c>
      <c r="BI33" s="21">
        <f t="shared" si="6"/>
        <v>0</v>
      </c>
      <c r="BJ33" s="21">
        <f t="shared" si="7"/>
        <v>0</v>
      </c>
      <c r="BK33" s="21">
        <f t="shared" si="8"/>
        <v>0</v>
      </c>
      <c r="BL33" s="21">
        <f t="shared" si="9"/>
        <v>0</v>
      </c>
    </row>
    <row r="34" spans="1:64" x14ac:dyDescent="0.25">
      <c r="A34" s="134">
        <v>27</v>
      </c>
      <c r="B34" s="22" t="s">
        <v>66</v>
      </c>
      <c r="C34" s="21"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21">
        <v>0</v>
      </c>
      <c r="Q34" s="21">
        <f t="shared" si="0"/>
        <v>0</v>
      </c>
      <c r="R34" s="21">
        <f t="shared" si="1"/>
        <v>0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f t="shared" si="2"/>
        <v>0</v>
      </c>
      <c r="AD34" s="21">
        <f t="shared" si="3"/>
        <v>0</v>
      </c>
      <c r="AE34" s="21">
        <v>0</v>
      </c>
      <c r="AF34" s="21">
        <v>0</v>
      </c>
      <c r="AG34" s="21">
        <v>0</v>
      </c>
      <c r="AH34" s="21">
        <v>0</v>
      </c>
      <c r="AI34" s="21">
        <v>0</v>
      </c>
      <c r="AJ34" s="21">
        <v>0</v>
      </c>
      <c r="AK34" s="21">
        <v>0</v>
      </c>
      <c r="AL34" s="21">
        <v>0</v>
      </c>
      <c r="AM34" s="21">
        <v>0</v>
      </c>
      <c r="AN34" s="21">
        <v>0</v>
      </c>
      <c r="AO34" s="21">
        <v>0</v>
      </c>
      <c r="AP34" s="21">
        <v>0</v>
      </c>
      <c r="AQ34" s="21">
        <v>0</v>
      </c>
      <c r="AR34" s="21">
        <v>0</v>
      </c>
      <c r="AS34" s="21">
        <f t="shared" si="4"/>
        <v>0</v>
      </c>
      <c r="AT34" s="21">
        <f t="shared" si="5"/>
        <v>0</v>
      </c>
      <c r="AU34" s="21">
        <v>0</v>
      </c>
      <c r="AV34" s="21">
        <v>0</v>
      </c>
      <c r="AW34" s="21">
        <v>0</v>
      </c>
      <c r="AX34" s="21">
        <v>0</v>
      </c>
      <c r="AY34" s="21">
        <v>0</v>
      </c>
      <c r="AZ34" s="21">
        <v>0</v>
      </c>
      <c r="BA34" s="21">
        <v>0</v>
      </c>
      <c r="BB34" s="21">
        <v>0</v>
      </c>
      <c r="BC34" s="21">
        <v>0</v>
      </c>
      <c r="BD34" s="21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f t="shared" si="6"/>
        <v>0</v>
      </c>
      <c r="BJ34" s="21">
        <f t="shared" si="7"/>
        <v>0</v>
      </c>
      <c r="BK34" s="21">
        <f t="shared" si="8"/>
        <v>0</v>
      </c>
      <c r="BL34" s="21">
        <f t="shared" si="9"/>
        <v>0</v>
      </c>
    </row>
    <row r="35" spans="1:64" x14ac:dyDescent="0.25">
      <c r="A35" s="134">
        <v>28</v>
      </c>
      <c r="B35" s="22" t="s">
        <v>67</v>
      </c>
      <c r="C35" s="21"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1">
        <f t="shared" si="0"/>
        <v>0</v>
      </c>
      <c r="R35" s="21">
        <f t="shared" si="1"/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21">
        <v>0</v>
      </c>
      <c r="Y35" s="21">
        <v>0</v>
      </c>
      <c r="Z35" s="21">
        <v>0</v>
      </c>
      <c r="AA35" s="21">
        <v>0</v>
      </c>
      <c r="AB35" s="21">
        <v>0</v>
      </c>
      <c r="AC35" s="21">
        <f t="shared" si="2"/>
        <v>0</v>
      </c>
      <c r="AD35" s="21">
        <f t="shared" si="3"/>
        <v>0</v>
      </c>
      <c r="AE35" s="21">
        <v>0</v>
      </c>
      <c r="AF35" s="21">
        <v>0</v>
      </c>
      <c r="AG35" s="21">
        <v>0</v>
      </c>
      <c r="AH35" s="21">
        <v>0</v>
      </c>
      <c r="AI35" s="21">
        <v>0</v>
      </c>
      <c r="AJ35" s="21">
        <v>0</v>
      </c>
      <c r="AK35" s="21">
        <v>0</v>
      </c>
      <c r="AL35" s="21">
        <v>0</v>
      </c>
      <c r="AM35" s="21">
        <v>0</v>
      </c>
      <c r="AN35" s="21">
        <v>0</v>
      </c>
      <c r="AO35" s="21">
        <v>0</v>
      </c>
      <c r="AP35" s="21">
        <v>0</v>
      </c>
      <c r="AQ35" s="21">
        <v>0</v>
      </c>
      <c r="AR35" s="21">
        <v>0</v>
      </c>
      <c r="AS35" s="21">
        <f t="shared" si="4"/>
        <v>0</v>
      </c>
      <c r="AT35" s="21">
        <f t="shared" si="5"/>
        <v>0</v>
      </c>
      <c r="AU35" s="21">
        <v>0</v>
      </c>
      <c r="AV35" s="21">
        <v>0</v>
      </c>
      <c r="AW35" s="21">
        <v>0</v>
      </c>
      <c r="AX35" s="21">
        <v>0</v>
      </c>
      <c r="AY35" s="21">
        <v>0</v>
      </c>
      <c r="AZ35" s="21">
        <v>0</v>
      </c>
      <c r="BA35" s="21">
        <v>0</v>
      </c>
      <c r="BB35" s="21">
        <v>0</v>
      </c>
      <c r="BC35" s="21">
        <v>0</v>
      </c>
      <c r="BD35" s="21">
        <v>0</v>
      </c>
      <c r="BE35" s="21">
        <v>0</v>
      </c>
      <c r="BF35" s="21">
        <v>0</v>
      </c>
      <c r="BG35" s="21">
        <v>0</v>
      </c>
      <c r="BH35" s="21">
        <v>0</v>
      </c>
      <c r="BI35" s="21">
        <f t="shared" si="6"/>
        <v>0</v>
      </c>
      <c r="BJ35" s="21">
        <f t="shared" si="7"/>
        <v>0</v>
      </c>
      <c r="BK35" s="21">
        <f t="shared" si="8"/>
        <v>0</v>
      </c>
      <c r="BL35" s="21">
        <f t="shared" si="9"/>
        <v>0</v>
      </c>
    </row>
    <row r="36" spans="1:64" x14ac:dyDescent="0.25">
      <c r="A36" s="134">
        <v>29</v>
      </c>
      <c r="B36" s="22" t="s">
        <v>68</v>
      </c>
      <c r="C36" s="21">
        <v>24244</v>
      </c>
      <c r="D36" s="21">
        <v>655.29999999999995</v>
      </c>
      <c r="E36" s="21">
        <v>2440</v>
      </c>
      <c r="F36" s="21">
        <v>48.34</v>
      </c>
      <c r="G36" s="21">
        <v>1988</v>
      </c>
      <c r="H36" s="21">
        <v>73.260000000000005</v>
      </c>
      <c r="I36" s="21">
        <v>139</v>
      </c>
      <c r="J36" s="21">
        <v>6.37</v>
      </c>
      <c r="K36" s="21">
        <v>6</v>
      </c>
      <c r="L36" s="21">
        <v>0.18</v>
      </c>
      <c r="M36" s="21">
        <v>5</v>
      </c>
      <c r="N36" s="21">
        <v>0.03</v>
      </c>
      <c r="O36" s="21">
        <v>14190</v>
      </c>
      <c r="P36" s="21">
        <v>191.35</v>
      </c>
      <c r="Q36" s="21">
        <f t="shared" si="0"/>
        <v>26829</v>
      </c>
      <c r="R36" s="21">
        <f t="shared" si="1"/>
        <v>710.18999999999994</v>
      </c>
      <c r="S36" s="21">
        <v>7100</v>
      </c>
      <c r="T36" s="21">
        <v>68</v>
      </c>
      <c r="U36" s="21">
        <v>0</v>
      </c>
      <c r="V36" s="21">
        <v>0</v>
      </c>
      <c r="W36" s="21">
        <v>0</v>
      </c>
      <c r="X36" s="21">
        <v>0</v>
      </c>
      <c r="Y36" s="21">
        <v>169</v>
      </c>
      <c r="Z36" s="21">
        <v>1.04</v>
      </c>
      <c r="AA36" s="21">
        <v>0</v>
      </c>
      <c r="AB36" s="21">
        <v>0</v>
      </c>
      <c r="AC36" s="21">
        <f t="shared" si="2"/>
        <v>7269</v>
      </c>
      <c r="AD36" s="21">
        <f t="shared" si="3"/>
        <v>69.040000000000006</v>
      </c>
      <c r="AE36" s="21">
        <v>8</v>
      </c>
      <c r="AF36" s="21">
        <v>1.58</v>
      </c>
      <c r="AG36" s="21">
        <v>10</v>
      </c>
      <c r="AH36" s="21">
        <v>1.62</v>
      </c>
      <c r="AI36" s="21">
        <v>24</v>
      </c>
      <c r="AJ36" s="21">
        <v>11.38</v>
      </c>
      <c r="AK36" s="21">
        <v>0</v>
      </c>
      <c r="AL36" s="21">
        <v>0</v>
      </c>
      <c r="AM36" s="21">
        <v>78</v>
      </c>
      <c r="AN36" s="21">
        <v>0.85</v>
      </c>
      <c r="AO36" s="21">
        <v>4</v>
      </c>
      <c r="AP36" s="21">
        <v>0.1</v>
      </c>
      <c r="AQ36" s="21">
        <v>0</v>
      </c>
      <c r="AR36" s="21">
        <v>0</v>
      </c>
      <c r="AS36" s="21">
        <f t="shared" si="4"/>
        <v>34222</v>
      </c>
      <c r="AT36" s="21">
        <f t="shared" si="5"/>
        <v>794.76</v>
      </c>
      <c r="AU36" s="21">
        <v>30798</v>
      </c>
      <c r="AV36" s="21">
        <v>407.31</v>
      </c>
      <c r="AW36" s="21">
        <v>3223</v>
      </c>
      <c r="AX36" s="21">
        <v>27.72</v>
      </c>
      <c r="AY36" s="21">
        <v>0</v>
      </c>
      <c r="AZ36" s="21">
        <v>0</v>
      </c>
      <c r="BA36" s="21">
        <v>0</v>
      </c>
      <c r="BB36" s="21">
        <v>0</v>
      </c>
      <c r="BC36" s="21">
        <v>2</v>
      </c>
      <c r="BD36" s="21">
        <v>0.01</v>
      </c>
      <c r="BE36" s="21">
        <v>334</v>
      </c>
      <c r="BF36" s="21">
        <v>45.05</v>
      </c>
      <c r="BG36" s="21">
        <v>441</v>
      </c>
      <c r="BH36" s="21">
        <v>26.9</v>
      </c>
      <c r="BI36" s="21">
        <f t="shared" si="6"/>
        <v>777</v>
      </c>
      <c r="BJ36" s="21">
        <f t="shared" si="7"/>
        <v>71.959999999999994</v>
      </c>
      <c r="BK36" s="21">
        <f t="shared" si="8"/>
        <v>34999</v>
      </c>
      <c r="BL36" s="21">
        <f t="shared" si="9"/>
        <v>866.72</v>
      </c>
    </row>
    <row r="37" spans="1:64" x14ac:dyDescent="0.25">
      <c r="A37" s="134">
        <v>30</v>
      </c>
      <c r="B37" s="22" t="s">
        <v>69</v>
      </c>
      <c r="C37" s="21">
        <v>53</v>
      </c>
      <c r="D37" s="21">
        <v>104.1</v>
      </c>
      <c r="E37" s="21">
        <v>328</v>
      </c>
      <c r="F37" s="21">
        <v>8.9600000000000009</v>
      </c>
      <c r="G37" s="21">
        <v>0</v>
      </c>
      <c r="H37" s="21">
        <v>0</v>
      </c>
      <c r="I37" s="21">
        <v>7</v>
      </c>
      <c r="J37" s="21">
        <v>1.9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1">
        <f t="shared" si="0"/>
        <v>388</v>
      </c>
      <c r="R37" s="21">
        <f t="shared" si="1"/>
        <v>114.96000000000001</v>
      </c>
      <c r="S37" s="21">
        <v>1</v>
      </c>
      <c r="T37" s="21">
        <v>0.05</v>
      </c>
      <c r="U37" s="21">
        <v>0</v>
      </c>
      <c r="V37" s="21">
        <v>0</v>
      </c>
      <c r="W37" s="21">
        <v>0</v>
      </c>
      <c r="X37" s="21">
        <v>0</v>
      </c>
      <c r="Y37" s="21">
        <v>0</v>
      </c>
      <c r="Z37" s="21">
        <v>0</v>
      </c>
      <c r="AA37" s="21">
        <v>0</v>
      </c>
      <c r="AB37" s="21">
        <v>0</v>
      </c>
      <c r="AC37" s="21">
        <f t="shared" si="2"/>
        <v>1</v>
      </c>
      <c r="AD37" s="21">
        <f t="shared" si="3"/>
        <v>0.05</v>
      </c>
      <c r="AE37" s="21">
        <v>1</v>
      </c>
      <c r="AF37" s="21">
        <v>0</v>
      </c>
      <c r="AG37" s="21">
        <v>0</v>
      </c>
      <c r="AH37" s="21">
        <v>0</v>
      </c>
      <c r="AI37" s="21">
        <v>5</v>
      </c>
      <c r="AJ37" s="21">
        <v>0.79</v>
      </c>
      <c r="AK37" s="21">
        <v>0</v>
      </c>
      <c r="AL37" s="21">
        <v>0</v>
      </c>
      <c r="AM37" s="21">
        <v>0</v>
      </c>
      <c r="AN37" s="21">
        <v>0</v>
      </c>
      <c r="AO37" s="21">
        <v>82</v>
      </c>
      <c r="AP37" s="21">
        <v>23.64</v>
      </c>
      <c r="AQ37" s="21">
        <v>0</v>
      </c>
      <c r="AR37" s="21">
        <v>0</v>
      </c>
      <c r="AS37" s="21">
        <f t="shared" si="4"/>
        <v>477</v>
      </c>
      <c r="AT37" s="21">
        <f t="shared" si="5"/>
        <v>139.44</v>
      </c>
      <c r="AU37" s="21">
        <v>0</v>
      </c>
      <c r="AV37" s="21">
        <v>0</v>
      </c>
      <c r="AW37" s="21">
        <v>0</v>
      </c>
      <c r="AX37" s="21">
        <v>0</v>
      </c>
      <c r="AY37" s="21">
        <v>0</v>
      </c>
      <c r="AZ37" s="21">
        <v>0</v>
      </c>
      <c r="BA37" s="21">
        <v>0</v>
      </c>
      <c r="BB37" s="21">
        <v>0</v>
      </c>
      <c r="BC37" s="21">
        <v>1</v>
      </c>
      <c r="BD37" s="21">
        <v>0.06</v>
      </c>
      <c r="BE37" s="21">
        <v>18</v>
      </c>
      <c r="BF37" s="21">
        <v>1.6</v>
      </c>
      <c r="BG37" s="21">
        <v>44</v>
      </c>
      <c r="BH37" s="21">
        <v>2.06</v>
      </c>
      <c r="BI37" s="21">
        <f t="shared" si="6"/>
        <v>63</v>
      </c>
      <c r="BJ37" s="21">
        <f t="shared" si="7"/>
        <v>3.72</v>
      </c>
      <c r="BK37" s="21">
        <f t="shared" si="8"/>
        <v>540</v>
      </c>
      <c r="BL37" s="21">
        <f t="shared" si="9"/>
        <v>143.16</v>
      </c>
    </row>
    <row r="38" spans="1:64" x14ac:dyDescent="0.25">
      <c r="A38" s="134">
        <v>31</v>
      </c>
      <c r="B38" s="22" t="s">
        <v>70</v>
      </c>
      <c r="C38" s="21">
        <v>0</v>
      </c>
      <c r="D38" s="21">
        <v>0</v>
      </c>
      <c r="E38" s="21">
        <v>836</v>
      </c>
      <c r="F38" s="21">
        <v>17.79</v>
      </c>
      <c r="G38" s="21">
        <v>358</v>
      </c>
      <c r="H38" s="21">
        <v>14.81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f t="shared" si="0"/>
        <v>836</v>
      </c>
      <c r="R38" s="21">
        <f t="shared" si="1"/>
        <v>17.79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f t="shared" si="2"/>
        <v>0</v>
      </c>
      <c r="AD38" s="21">
        <f t="shared" si="3"/>
        <v>0</v>
      </c>
      <c r="AE38" s="21">
        <v>0</v>
      </c>
      <c r="AF38" s="21">
        <v>0</v>
      </c>
      <c r="AG38" s="21">
        <v>0</v>
      </c>
      <c r="AH38" s="21">
        <v>0</v>
      </c>
      <c r="AI38" s="21">
        <v>0</v>
      </c>
      <c r="AJ38" s="21">
        <v>0</v>
      </c>
      <c r="AK38" s="21">
        <v>0</v>
      </c>
      <c r="AL38" s="21">
        <v>0</v>
      </c>
      <c r="AM38" s="21">
        <v>0</v>
      </c>
      <c r="AN38" s="21">
        <v>0</v>
      </c>
      <c r="AO38" s="21">
        <v>0</v>
      </c>
      <c r="AP38" s="21">
        <v>0</v>
      </c>
      <c r="AQ38" s="21">
        <v>0</v>
      </c>
      <c r="AR38" s="21">
        <v>0</v>
      </c>
      <c r="AS38" s="21">
        <f t="shared" si="4"/>
        <v>836</v>
      </c>
      <c r="AT38" s="21">
        <f t="shared" si="5"/>
        <v>17.79</v>
      </c>
      <c r="AU38" s="21">
        <v>0</v>
      </c>
      <c r="AV38" s="21">
        <v>0</v>
      </c>
      <c r="AW38" s="21">
        <v>0</v>
      </c>
      <c r="AX38" s="21">
        <v>0</v>
      </c>
      <c r="AY38" s="21">
        <v>0</v>
      </c>
      <c r="AZ38" s="21">
        <v>0</v>
      </c>
      <c r="BA38" s="21">
        <v>0</v>
      </c>
      <c r="BB38" s="21">
        <v>0</v>
      </c>
      <c r="BC38" s="21">
        <v>0</v>
      </c>
      <c r="BD38" s="21">
        <v>0</v>
      </c>
      <c r="BE38" s="21">
        <v>0</v>
      </c>
      <c r="BF38" s="21">
        <v>0</v>
      </c>
      <c r="BG38" s="21">
        <v>346</v>
      </c>
      <c r="BH38" s="21">
        <v>6.25</v>
      </c>
      <c r="BI38" s="21">
        <f t="shared" si="6"/>
        <v>346</v>
      </c>
      <c r="BJ38" s="21">
        <f t="shared" si="7"/>
        <v>6.25</v>
      </c>
      <c r="BK38" s="21">
        <f t="shared" si="8"/>
        <v>1182</v>
      </c>
      <c r="BL38" s="21">
        <f t="shared" si="9"/>
        <v>24.04</v>
      </c>
    </row>
    <row r="39" spans="1:64" x14ac:dyDescent="0.25">
      <c r="A39" s="134">
        <v>32</v>
      </c>
      <c r="B39" s="22" t="s">
        <v>71</v>
      </c>
      <c r="C39" s="21"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1">
        <f t="shared" si="0"/>
        <v>0</v>
      </c>
      <c r="R39" s="21">
        <f t="shared" si="1"/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f t="shared" si="2"/>
        <v>0</v>
      </c>
      <c r="AD39" s="21">
        <f t="shared" si="3"/>
        <v>0</v>
      </c>
      <c r="AE39" s="21">
        <v>0</v>
      </c>
      <c r="AF39" s="21">
        <v>0</v>
      </c>
      <c r="AG39" s="21">
        <v>0</v>
      </c>
      <c r="AH39" s="21">
        <v>0</v>
      </c>
      <c r="AI39" s="21">
        <v>0</v>
      </c>
      <c r="AJ39" s="21">
        <v>0</v>
      </c>
      <c r="AK39" s="21">
        <v>0</v>
      </c>
      <c r="AL39" s="21">
        <v>0</v>
      </c>
      <c r="AM39" s="21">
        <v>0</v>
      </c>
      <c r="AN39" s="21">
        <v>0</v>
      </c>
      <c r="AO39" s="21">
        <v>0</v>
      </c>
      <c r="AP39" s="21">
        <v>0</v>
      </c>
      <c r="AQ39" s="21">
        <v>0</v>
      </c>
      <c r="AR39" s="21">
        <v>0</v>
      </c>
      <c r="AS39" s="21">
        <f t="shared" si="4"/>
        <v>0</v>
      </c>
      <c r="AT39" s="21">
        <f t="shared" si="5"/>
        <v>0</v>
      </c>
      <c r="AU39" s="21">
        <v>0</v>
      </c>
      <c r="AV39" s="21">
        <v>0</v>
      </c>
      <c r="AW39" s="21">
        <v>0</v>
      </c>
      <c r="AX39" s="21">
        <v>0</v>
      </c>
      <c r="AY39" s="21">
        <v>0</v>
      </c>
      <c r="AZ39" s="21">
        <v>0</v>
      </c>
      <c r="BA39" s="21">
        <v>0</v>
      </c>
      <c r="BB39" s="21">
        <v>0</v>
      </c>
      <c r="BC39" s="21">
        <v>0</v>
      </c>
      <c r="BD39" s="21">
        <v>0</v>
      </c>
      <c r="BE39" s="21">
        <v>0</v>
      </c>
      <c r="BF39" s="21">
        <v>0</v>
      </c>
      <c r="BG39" s="21">
        <v>0</v>
      </c>
      <c r="BH39" s="21">
        <v>0</v>
      </c>
      <c r="BI39" s="21">
        <f t="shared" si="6"/>
        <v>0</v>
      </c>
      <c r="BJ39" s="21">
        <f t="shared" si="7"/>
        <v>0</v>
      </c>
      <c r="BK39" s="21">
        <f t="shared" si="8"/>
        <v>0</v>
      </c>
      <c r="BL39" s="21">
        <f t="shared" si="9"/>
        <v>0</v>
      </c>
    </row>
    <row r="40" spans="1:64" x14ac:dyDescent="0.25">
      <c r="A40" s="134">
        <v>33</v>
      </c>
      <c r="B40" s="22" t="s">
        <v>72</v>
      </c>
      <c r="C40" s="21"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f t="shared" si="0"/>
        <v>0</v>
      </c>
      <c r="R40" s="21">
        <f t="shared" si="1"/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21">
        <v>0</v>
      </c>
      <c r="Y40" s="21">
        <v>0</v>
      </c>
      <c r="Z40" s="21">
        <v>0</v>
      </c>
      <c r="AA40" s="21">
        <v>0</v>
      </c>
      <c r="AB40" s="21">
        <v>0</v>
      </c>
      <c r="AC40" s="21">
        <f t="shared" si="2"/>
        <v>0</v>
      </c>
      <c r="AD40" s="21">
        <f t="shared" si="3"/>
        <v>0</v>
      </c>
      <c r="AE40" s="21">
        <v>0</v>
      </c>
      <c r="AF40" s="21">
        <v>0</v>
      </c>
      <c r="AG40" s="21">
        <v>0</v>
      </c>
      <c r="AH40" s="21">
        <v>0</v>
      </c>
      <c r="AI40" s="21">
        <v>0</v>
      </c>
      <c r="AJ40" s="21">
        <v>0</v>
      </c>
      <c r="AK40" s="21">
        <v>0</v>
      </c>
      <c r="AL40" s="21">
        <v>0</v>
      </c>
      <c r="AM40" s="21">
        <v>0</v>
      </c>
      <c r="AN40" s="21">
        <v>0</v>
      </c>
      <c r="AO40" s="21">
        <v>0</v>
      </c>
      <c r="AP40" s="21">
        <v>0</v>
      </c>
      <c r="AQ40" s="21">
        <v>0</v>
      </c>
      <c r="AR40" s="21">
        <v>0</v>
      </c>
      <c r="AS40" s="21">
        <f t="shared" si="4"/>
        <v>0</v>
      </c>
      <c r="AT40" s="21">
        <f t="shared" si="5"/>
        <v>0</v>
      </c>
      <c r="AU40" s="21">
        <v>0</v>
      </c>
      <c r="AV40" s="21">
        <v>0</v>
      </c>
      <c r="AW40" s="21">
        <v>0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1">
        <v>0</v>
      </c>
      <c r="BD40" s="21">
        <v>0</v>
      </c>
      <c r="BE40" s="21">
        <v>0</v>
      </c>
      <c r="BF40" s="21">
        <v>0</v>
      </c>
      <c r="BG40" s="21">
        <v>0</v>
      </c>
      <c r="BH40" s="21">
        <v>0</v>
      </c>
      <c r="BI40" s="21">
        <f t="shared" si="6"/>
        <v>0</v>
      </c>
      <c r="BJ40" s="21">
        <f t="shared" si="7"/>
        <v>0</v>
      </c>
      <c r="BK40" s="21">
        <f t="shared" si="8"/>
        <v>0</v>
      </c>
      <c r="BL40" s="21">
        <f t="shared" si="9"/>
        <v>0</v>
      </c>
    </row>
    <row r="41" spans="1:64" x14ac:dyDescent="0.25">
      <c r="A41" s="134">
        <v>34</v>
      </c>
      <c r="B41" s="22" t="s">
        <v>73</v>
      </c>
      <c r="C41" s="21"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f t="shared" si="0"/>
        <v>0</v>
      </c>
      <c r="R41" s="21">
        <f t="shared" si="1"/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21">
        <v>0</v>
      </c>
      <c r="Y41" s="21">
        <v>0</v>
      </c>
      <c r="Z41" s="21">
        <v>0</v>
      </c>
      <c r="AA41" s="21">
        <v>0</v>
      </c>
      <c r="AB41" s="21">
        <v>0</v>
      </c>
      <c r="AC41" s="21">
        <f t="shared" si="2"/>
        <v>0</v>
      </c>
      <c r="AD41" s="21">
        <f t="shared" si="3"/>
        <v>0</v>
      </c>
      <c r="AE41" s="21">
        <v>0</v>
      </c>
      <c r="AF41" s="21">
        <v>0</v>
      </c>
      <c r="AG41" s="21">
        <v>0</v>
      </c>
      <c r="AH41" s="21">
        <v>0</v>
      </c>
      <c r="AI41" s="21">
        <v>0</v>
      </c>
      <c r="AJ41" s="21">
        <v>0</v>
      </c>
      <c r="AK41" s="21">
        <v>0</v>
      </c>
      <c r="AL41" s="21">
        <v>0</v>
      </c>
      <c r="AM41" s="21">
        <v>0</v>
      </c>
      <c r="AN41" s="21">
        <v>0</v>
      </c>
      <c r="AO41" s="21">
        <v>0</v>
      </c>
      <c r="AP41" s="21">
        <v>0</v>
      </c>
      <c r="AQ41" s="21">
        <v>0</v>
      </c>
      <c r="AR41" s="21">
        <v>0</v>
      </c>
      <c r="AS41" s="21">
        <f t="shared" si="4"/>
        <v>0</v>
      </c>
      <c r="AT41" s="21">
        <f t="shared" si="5"/>
        <v>0</v>
      </c>
      <c r="AU41" s="21">
        <v>0</v>
      </c>
      <c r="AV41" s="21">
        <v>0</v>
      </c>
      <c r="AW41" s="21">
        <v>0</v>
      </c>
      <c r="AX41" s="21">
        <v>0</v>
      </c>
      <c r="AY41" s="21">
        <v>0</v>
      </c>
      <c r="AZ41" s="21">
        <v>0</v>
      </c>
      <c r="BA41" s="21">
        <v>0</v>
      </c>
      <c r="BB41" s="21">
        <v>0</v>
      </c>
      <c r="BC41" s="21">
        <v>0</v>
      </c>
      <c r="BD41" s="21">
        <v>0</v>
      </c>
      <c r="BE41" s="21">
        <v>0</v>
      </c>
      <c r="BF41" s="21">
        <v>0</v>
      </c>
      <c r="BG41" s="21">
        <v>0</v>
      </c>
      <c r="BH41" s="21">
        <v>0</v>
      </c>
      <c r="BI41" s="21">
        <f t="shared" si="6"/>
        <v>0</v>
      </c>
      <c r="BJ41" s="21">
        <f t="shared" si="7"/>
        <v>0</v>
      </c>
      <c r="BK41" s="21">
        <f t="shared" si="8"/>
        <v>0</v>
      </c>
      <c r="BL41" s="21">
        <f t="shared" si="9"/>
        <v>0</v>
      </c>
    </row>
    <row r="42" spans="1:64" x14ac:dyDescent="0.25">
      <c r="A42" s="134">
        <v>35</v>
      </c>
      <c r="B42" s="22" t="s">
        <v>74</v>
      </c>
      <c r="C42" s="21">
        <v>0</v>
      </c>
      <c r="D42" s="21">
        <v>0</v>
      </c>
      <c r="E42" s="21">
        <v>82</v>
      </c>
      <c r="F42" s="21">
        <v>1.1399999999999999</v>
      </c>
      <c r="G42" s="21">
        <v>65</v>
      </c>
      <c r="H42" s="21">
        <v>1.68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46</v>
      </c>
      <c r="P42" s="21">
        <v>0.3</v>
      </c>
      <c r="Q42" s="21">
        <f t="shared" si="0"/>
        <v>82</v>
      </c>
      <c r="R42" s="21">
        <f t="shared" si="1"/>
        <v>1.1399999999999999</v>
      </c>
      <c r="S42" s="21">
        <v>0</v>
      </c>
      <c r="T42" s="21">
        <v>0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  <c r="Z42" s="21">
        <v>0</v>
      </c>
      <c r="AA42" s="21">
        <v>0</v>
      </c>
      <c r="AB42" s="21">
        <v>0</v>
      </c>
      <c r="AC42" s="21">
        <f t="shared" si="2"/>
        <v>0</v>
      </c>
      <c r="AD42" s="21">
        <f t="shared" si="3"/>
        <v>0</v>
      </c>
      <c r="AE42" s="21">
        <v>0</v>
      </c>
      <c r="AF42" s="21">
        <v>0</v>
      </c>
      <c r="AG42" s="21">
        <v>0</v>
      </c>
      <c r="AH42" s="21">
        <v>0</v>
      </c>
      <c r="AI42" s="21">
        <v>0</v>
      </c>
      <c r="AJ42" s="21">
        <v>0</v>
      </c>
      <c r="AK42" s="21">
        <v>0</v>
      </c>
      <c r="AL42" s="21">
        <v>0</v>
      </c>
      <c r="AM42" s="21">
        <v>0</v>
      </c>
      <c r="AN42" s="21">
        <v>0</v>
      </c>
      <c r="AO42" s="21">
        <v>22</v>
      </c>
      <c r="AP42" s="21">
        <v>0.61</v>
      </c>
      <c r="AQ42" s="21">
        <v>0</v>
      </c>
      <c r="AR42" s="21">
        <v>0</v>
      </c>
      <c r="AS42" s="21">
        <f t="shared" si="4"/>
        <v>104</v>
      </c>
      <c r="AT42" s="21">
        <f t="shared" si="5"/>
        <v>1.75</v>
      </c>
      <c r="AU42" s="21">
        <v>87</v>
      </c>
      <c r="AV42" s="21">
        <v>0.56000000000000005</v>
      </c>
      <c r="AW42" s="21">
        <v>52</v>
      </c>
      <c r="AX42" s="21">
        <v>0.19</v>
      </c>
      <c r="AY42" s="21">
        <v>0</v>
      </c>
      <c r="AZ42" s="21">
        <v>0</v>
      </c>
      <c r="BA42" s="21">
        <v>0</v>
      </c>
      <c r="BB42" s="21">
        <v>0</v>
      </c>
      <c r="BC42" s="21">
        <v>0</v>
      </c>
      <c r="BD42" s="21">
        <v>0</v>
      </c>
      <c r="BE42" s="21">
        <v>0</v>
      </c>
      <c r="BF42" s="21">
        <v>0</v>
      </c>
      <c r="BG42" s="21">
        <v>0</v>
      </c>
      <c r="BH42" s="21">
        <v>0</v>
      </c>
      <c r="BI42" s="21">
        <f t="shared" si="6"/>
        <v>0</v>
      </c>
      <c r="BJ42" s="21">
        <f t="shared" si="7"/>
        <v>0</v>
      </c>
      <c r="BK42" s="21">
        <f t="shared" si="8"/>
        <v>104</v>
      </c>
      <c r="BL42" s="21">
        <f t="shared" si="9"/>
        <v>1.75</v>
      </c>
    </row>
    <row r="43" spans="1:64" x14ac:dyDescent="0.25">
      <c r="A43" s="134">
        <v>36</v>
      </c>
      <c r="B43" s="22" t="s">
        <v>75</v>
      </c>
      <c r="C43" s="21"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21">
        <v>0</v>
      </c>
      <c r="Q43" s="21">
        <f t="shared" si="0"/>
        <v>0</v>
      </c>
      <c r="R43" s="21">
        <f t="shared" si="1"/>
        <v>0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21">
        <v>0</v>
      </c>
      <c r="Y43" s="21">
        <v>0</v>
      </c>
      <c r="Z43" s="21">
        <v>0</v>
      </c>
      <c r="AA43" s="21">
        <v>0</v>
      </c>
      <c r="AB43" s="21">
        <v>0</v>
      </c>
      <c r="AC43" s="21">
        <f t="shared" si="2"/>
        <v>0</v>
      </c>
      <c r="AD43" s="21">
        <f t="shared" si="3"/>
        <v>0</v>
      </c>
      <c r="AE43" s="21">
        <v>0</v>
      </c>
      <c r="AF43" s="21">
        <v>0</v>
      </c>
      <c r="AG43" s="21">
        <v>0</v>
      </c>
      <c r="AH43" s="21">
        <v>0</v>
      </c>
      <c r="AI43" s="21">
        <v>0</v>
      </c>
      <c r="AJ43" s="21">
        <v>0</v>
      </c>
      <c r="AK43" s="21">
        <v>0</v>
      </c>
      <c r="AL43" s="21">
        <v>0</v>
      </c>
      <c r="AM43" s="21">
        <v>0</v>
      </c>
      <c r="AN43" s="21">
        <v>0</v>
      </c>
      <c r="AO43" s="21">
        <v>0</v>
      </c>
      <c r="AP43" s="21">
        <v>0</v>
      </c>
      <c r="AQ43" s="21">
        <v>0</v>
      </c>
      <c r="AR43" s="21">
        <v>0</v>
      </c>
      <c r="AS43" s="21">
        <f t="shared" si="4"/>
        <v>0</v>
      </c>
      <c r="AT43" s="21">
        <f t="shared" si="5"/>
        <v>0</v>
      </c>
      <c r="AU43" s="21">
        <v>0</v>
      </c>
      <c r="AV43" s="21">
        <v>0</v>
      </c>
      <c r="AW43" s="21">
        <v>0</v>
      </c>
      <c r="AX43" s="21">
        <v>0</v>
      </c>
      <c r="AY43" s="21">
        <v>0</v>
      </c>
      <c r="AZ43" s="21">
        <v>0</v>
      </c>
      <c r="BA43" s="21">
        <v>0</v>
      </c>
      <c r="BB43" s="21">
        <v>0</v>
      </c>
      <c r="BC43" s="21">
        <v>0</v>
      </c>
      <c r="BD43" s="21">
        <v>0</v>
      </c>
      <c r="BE43" s="21">
        <v>0</v>
      </c>
      <c r="BF43" s="21">
        <v>0</v>
      </c>
      <c r="BG43" s="21">
        <v>0</v>
      </c>
      <c r="BH43" s="21">
        <v>0</v>
      </c>
      <c r="BI43" s="21">
        <f t="shared" si="6"/>
        <v>0</v>
      </c>
      <c r="BJ43" s="21">
        <f t="shared" si="7"/>
        <v>0</v>
      </c>
      <c r="BK43" s="21">
        <f t="shared" si="8"/>
        <v>0</v>
      </c>
      <c r="BL43" s="21">
        <f t="shared" si="9"/>
        <v>0</v>
      </c>
    </row>
    <row r="44" spans="1:64" x14ac:dyDescent="0.25">
      <c r="A44" s="134">
        <v>37</v>
      </c>
      <c r="B44" s="22" t="s">
        <v>76</v>
      </c>
      <c r="C44" s="21"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21">
        <v>0</v>
      </c>
      <c r="Q44" s="21">
        <f t="shared" si="0"/>
        <v>0</v>
      </c>
      <c r="R44" s="21">
        <f t="shared" si="1"/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f t="shared" si="2"/>
        <v>0</v>
      </c>
      <c r="AD44" s="21">
        <f t="shared" si="3"/>
        <v>0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f t="shared" si="4"/>
        <v>0</v>
      </c>
      <c r="AT44" s="21">
        <f t="shared" si="5"/>
        <v>0</v>
      </c>
      <c r="AU44" s="21">
        <v>0</v>
      </c>
      <c r="AV44" s="21">
        <v>0</v>
      </c>
      <c r="AW44" s="21">
        <v>0</v>
      </c>
      <c r="AX44" s="21">
        <v>0</v>
      </c>
      <c r="AY44" s="21">
        <v>0</v>
      </c>
      <c r="AZ44" s="21">
        <v>0</v>
      </c>
      <c r="BA44" s="21">
        <v>0</v>
      </c>
      <c r="BB44" s="21">
        <v>0</v>
      </c>
      <c r="BC44" s="21">
        <v>0</v>
      </c>
      <c r="BD44" s="21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f t="shared" si="6"/>
        <v>0</v>
      </c>
      <c r="BJ44" s="21">
        <f t="shared" si="7"/>
        <v>0</v>
      </c>
      <c r="BK44" s="21">
        <f t="shared" si="8"/>
        <v>0</v>
      </c>
      <c r="BL44" s="21">
        <f t="shared" si="9"/>
        <v>0</v>
      </c>
    </row>
    <row r="45" spans="1:64" x14ac:dyDescent="0.25">
      <c r="A45" s="134">
        <v>38</v>
      </c>
      <c r="B45" s="22" t="s">
        <v>77</v>
      </c>
      <c r="C45" s="21"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f t="shared" si="0"/>
        <v>0</v>
      </c>
      <c r="R45" s="21">
        <f t="shared" si="1"/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f t="shared" si="2"/>
        <v>0</v>
      </c>
      <c r="AD45" s="21">
        <f t="shared" si="3"/>
        <v>0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21">
        <v>0</v>
      </c>
      <c r="AO45" s="21">
        <v>0</v>
      </c>
      <c r="AP45" s="21">
        <v>0</v>
      </c>
      <c r="AQ45" s="21">
        <v>0</v>
      </c>
      <c r="AR45" s="21">
        <v>0</v>
      </c>
      <c r="AS45" s="21">
        <f t="shared" si="4"/>
        <v>0</v>
      </c>
      <c r="AT45" s="21">
        <f t="shared" si="5"/>
        <v>0</v>
      </c>
      <c r="AU45" s="21">
        <v>0</v>
      </c>
      <c r="AV45" s="21">
        <v>0</v>
      </c>
      <c r="AW45" s="21">
        <v>0</v>
      </c>
      <c r="AX45" s="21">
        <v>0</v>
      </c>
      <c r="AY45" s="21">
        <v>0</v>
      </c>
      <c r="AZ45" s="21">
        <v>0</v>
      </c>
      <c r="BA45" s="21">
        <v>0</v>
      </c>
      <c r="BB45" s="21">
        <v>0</v>
      </c>
      <c r="BC45" s="21">
        <v>0</v>
      </c>
      <c r="BD45" s="21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f t="shared" si="6"/>
        <v>0</v>
      </c>
      <c r="BJ45" s="21">
        <f t="shared" si="7"/>
        <v>0</v>
      </c>
      <c r="BK45" s="21">
        <f t="shared" si="8"/>
        <v>0</v>
      </c>
      <c r="BL45" s="21">
        <f t="shared" si="9"/>
        <v>0</v>
      </c>
    </row>
    <row r="46" spans="1:64" x14ac:dyDescent="0.25">
      <c r="A46" s="134">
        <v>39</v>
      </c>
      <c r="B46" s="22" t="s">
        <v>78</v>
      </c>
      <c r="C46" s="21">
        <v>0</v>
      </c>
      <c r="D46" s="21">
        <v>0</v>
      </c>
      <c r="E46" s="21">
        <v>935</v>
      </c>
      <c r="F46" s="21">
        <v>9.5500000000000007</v>
      </c>
      <c r="G46" s="21">
        <v>761</v>
      </c>
      <c r="H46" s="21">
        <v>14.46</v>
      </c>
      <c r="I46" s="21">
        <v>1</v>
      </c>
      <c r="J46" s="21">
        <v>0.01</v>
      </c>
      <c r="K46" s="21">
        <v>6</v>
      </c>
      <c r="L46" s="21">
        <v>0.03</v>
      </c>
      <c r="M46" s="21">
        <v>0</v>
      </c>
      <c r="N46" s="21">
        <v>0</v>
      </c>
      <c r="O46" s="21">
        <v>519</v>
      </c>
      <c r="P46" s="21">
        <v>2.54</v>
      </c>
      <c r="Q46" s="21">
        <f t="shared" si="0"/>
        <v>942</v>
      </c>
      <c r="R46" s="21">
        <f t="shared" si="1"/>
        <v>9.59</v>
      </c>
      <c r="S46" s="21">
        <v>172</v>
      </c>
      <c r="T46" s="21">
        <v>0.83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f t="shared" si="2"/>
        <v>172</v>
      </c>
      <c r="AD46" s="21">
        <f t="shared" si="3"/>
        <v>0.83</v>
      </c>
      <c r="AE46" s="21">
        <v>1</v>
      </c>
      <c r="AF46" s="21">
        <v>0.02</v>
      </c>
      <c r="AG46" s="21">
        <v>0</v>
      </c>
      <c r="AH46" s="21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21">
        <v>0</v>
      </c>
      <c r="AO46" s="21">
        <v>157</v>
      </c>
      <c r="AP46" s="21">
        <v>2.97</v>
      </c>
      <c r="AQ46" s="21">
        <v>0</v>
      </c>
      <c r="AR46" s="21">
        <v>0</v>
      </c>
      <c r="AS46" s="21">
        <f t="shared" si="4"/>
        <v>1272</v>
      </c>
      <c r="AT46" s="21">
        <f t="shared" si="5"/>
        <v>13.41</v>
      </c>
      <c r="AU46" s="21">
        <v>1238</v>
      </c>
      <c r="AV46" s="21">
        <v>8.93</v>
      </c>
      <c r="AW46" s="21">
        <v>712</v>
      </c>
      <c r="AX46" s="21">
        <v>1.8</v>
      </c>
      <c r="AY46" s="21">
        <v>0</v>
      </c>
      <c r="AZ46" s="21">
        <v>0</v>
      </c>
      <c r="BA46" s="21">
        <v>0</v>
      </c>
      <c r="BB46" s="21">
        <v>0</v>
      </c>
      <c r="BC46" s="21">
        <v>0</v>
      </c>
      <c r="BD46" s="21">
        <v>0</v>
      </c>
      <c r="BE46" s="21">
        <v>0</v>
      </c>
      <c r="BF46" s="21">
        <v>0</v>
      </c>
      <c r="BG46" s="21">
        <v>40</v>
      </c>
      <c r="BH46" s="21">
        <v>0.76</v>
      </c>
      <c r="BI46" s="21">
        <f t="shared" si="6"/>
        <v>40</v>
      </c>
      <c r="BJ46" s="21">
        <f t="shared" si="7"/>
        <v>0.76</v>
      </c>
      <c r="BK46" s="21">
        <f t="shared" si="8"/>
        <v>1312</v>
      </c>
      <c r="BL46" s="21">
        <f t="shared" si="9"/>
        <v>14.17</v>
      </c>
    </row>
    <row r="47" spans="1:64" x14ac:dyDescent="0.25">
      <c r="A47" s="134">
        <v>40</v>
      </c>
      <c r="B47" s="22" t="s">
        <v>79</v>
      </c>
      <c r="C47" s="21"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f t="shared" si="0"/>
        <v>0</v>
      </c>
      <c r="R47" s="21">
        <f t="shared" si="1"/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f t="shared" si="2"/>
        <v>0</v>
      </c>
      <c r="AD47" s="21">
        <f t="shared" si="3"/>
        <v>0</v>
      </c>
      <c r="AE47" s="21">
        <v>0</v>
      </c>
      <c r="AF47" s="21">
        <v>0</v>
      </c>
      <c r="AG47" s="21">
        <v>0</v>
      </c>
      <c r="AH47" s="21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21">
        <v>0</v>
      </c>
      <c r="AR47" s="21">
        <v>0</v>
      </c>
      <c r="AS47" s="21">
        <f t="shared" si="4"/>
        <v>0</v>
      </c>
      <c r="AT47" s="21">
        <f t="shared" si="5"/>
        <v>0</v>
      </c>
      <c r="AU47" s="21">
        <v>0</v>
      </c>
      <c r="AV47" s="21">
        <v>0</v>
      </c>
      <c r="AW47" s="21">
        <v>0</v>
      </c>
      <c r="AX47" s="21">
        <v>0</v>
      </c>
      <c r="AY47" s="21">
        <v>0</v>
      </c>
      <c r="AZ47" s="21">
        <v>0</v>
      </c>
      <c r="BA47" s="21">
        <v>0</v>
      </c>
      <c r="BB47" s="21">
        <v>0</v>
      </c>
      <c r="BC47" s="21">
        <v>0</v>
      </c>
      <c r="BD47" s="21">
        <v>0</v>
      </c>
      <c r="BE47" s="21">
        <v>0</v>
      </c>
      <c r="BF47" s="21">
        <v>0</v>
      </c>
      <c r="BG47" s="21">
        <v>0</v>
      </c>
      <c r="BH47" s="21">
        <v>0</v>
      </c>
      <c r="BI47" s="21">
        <f t="shared" si="6"/>
        <v>0</v>
      </c>
      <c r="BJ47" s="21">
        <f t="shared" si="7"/>
        <v>0</v>
      </c>
      <c r="BK47" s="21">
        <f t="shared" si="8"/>
        <v>0</v>
      </c>
      <c r="BL47" s="21">
        <f t="shared" si="9"/>
        <v>0</v>
      </c>
    </row>
    <row r="48" spans="1:64" x14ac:dyDescent="0.25">
      <c r="A48" s="134">
        <v>41</v>
      </c>
      <c r="B48" s="22" t="s">
        <v>80</v>
      </c>
      <c r="C48" s="21"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f t="shared" si="0"/>
        <v>0</v>
      </c>
      <c r="R48" s="21">
        <f t="shared" si="1"/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f t="shared" si="2"/>
        <v>0</v>
      </c>
      <c r="AD48" s="21">
        <f t="shared" si="3"/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0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1">
        <v>0</v>
      </c>
      <c r="AQ48" s="21">
        <v>0</v>
      </c>
      <c r="AR48" s="21">
        <v>0</v>
      </c>
      <c r="AS48" s="21">
        <f t="shared" si="4"/>
        <v>0</v>
      </c>
      <c r="AT48" s="21">
        <f t="shared" si="5"/>
        <v>0</v>
      </c>
      <c r="AU48" s="21">
        <v>0</v>
      </c>
      <c r="AV48" s="21">
        <v>0</v>
      </c>
      <c r="AW48" s="21">
        <v>0</v>
      </c>
      <c r="AX48" s="21">
        <v>0</v>
      </c>
      <c r="AY48" s="21">
        <v>0</v>
      </c>
      <c r="AZ48" s="21">
        <v>0</v>
      </c>
      <c r="BA48" s="21">
        <v>0</v>
      </c>
      <c r="BB48" s="21">
        <v>0</v>
      </c>
      <c r="BC48" s="21">
        <v>0</v>
      </c>
      <c r="BD48" s="21">
        <v>0</v>
      </c>
      <c r="BE48" s="21">
        <v>0</v>
      </c>
      <c r="BF48" s="21">
        <v>0</v>
      </c>
      <c r="BG48" s="21">
        <v>0</v>
      </c>
      <c r="BH48" s="21">
        <v>0</v>
      </c>
      <c r="BI48" s="21">
        <f t="shared" si="6"/>
        <v>0</v>
      </c>
      <c r="BJ48" s="21">
        <f t="shared" si="7"/>
        <v>0</v>
      </c>
      <c r="BK48" s="21">
        <f t="shared" si="8"/>
        <v>0</v>
      </c>
      <c r="BL48" s="21">
        <f t="shared" si="9"/>
        <v>0</v>
      </c>
    </row>
    <row r="49" spans="1:64" x14ac:dyDescent="0.25">
      <c r="A49" s="134">
        <v>42</v>
      </c>
      <c r="B49" s="22" t="s">
        <v>81</v>
      </c>
      <c r="C49" s="21"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f t="shared" si="0"/>
        <v>0</v>
      </c>
      <c r="R49" s="21">
        <f t="shared" si="1"/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f t="shared" si="2"/>
        <v>0</v>
      </c>
      <c r="AD49" s="21">
        <f t="shared" si="3"/>
        <v>0</v>
      </c>
      <c r="AE49" s="21">
        <v>0</v>
      </c>
      <c r="AF49" s="21">
        <v>0</v>
      </c>
      <c r="AG49" s="21">
        <v>0</v>
      </c>
      <c r="AH49" s="21">
        <v>0</v>
      </c>
      <c r="AI49" s="21">
        <v>0</v>
      </c>
      <c r="AJ49" s="21">
        <v>0</v>
      </c>
      <c r="AK49" s="21">
        <v>0</v>
      </c>
      <c r="AL49" s="21">
        <v>0</v>
      </c>
      <c r="AM49" s="21">
        <v>0</v>
      </c>
      <c r="AN49" s="21">
        <v>0</v>
      </c>
      <c r="AO49" s="21">
        <v>0</v>
      </c>
      <c r="AP49" s="21">
        <v>0</v>
      </c>
      <c r="AQ49" s="21">
        <v>0</v>
      </c>
      <c r="AR49" s="21">
        <v>0</v>
      </c>
      <c r="AS49" s="21">
        <f t="shared" si="4"/>
        <v>0</v>
      </c>
      <c r="AT49" s="21">
        <f t="shared" si="5"/>
        <v>0</v>
      </c>
      <c r="AU49" s="21">
        <v>0</v>
      </c>
      <c r="AV49" s="21">
        <v>0</v>
      </c>
      <c r="AW49" s="21">
        <v>0</v>
      </c>
      <c r="AX49" s="21">
        <v>0</v>
      </c>
      <c r="AY49" s="21">
        <v>0</v>
      </c>
      <c r="AZ49" s="21">
        <v>0</v>
      </c>
      <c r="BA49" s="21">
        <v>0</v>
      </c>
      <c r="BB49" s="21">
        <v>0</v>
      </c>
      <c r="BC49" s="21">
        <v>0</v>
      </c>
      <c r="BD49" s="21">
        <v>0</v>
      </c>
      <c r="BE49" s="21">
        <v>0</v>
      </c>
      <c r="BF49" s="21">
        <v>0</v>
      </c>
      <c r="BG49" s="21">
        <v>0</v>
      </c>
      <c r="BH49" s="21">
        <v>0</v>
      </c>
      <c r="BI49" s="21">
        <f t="shared" si="6"/>
        <v>0</v>
      </c>
      <c r="BJ49" s="21">
        <f t="shared" si="7"/>
        <v>0</v>
      </c>
      <c r="BK49" s="21">
        <f t="shared" si="8"/>
        <v>0</v>
      </c>
      <c r="BL49" s="21">
        <f t="shared" si="9"/>
        <v>0</v>
      </c>
    </row>
    <row r="50" spans="1:64" x14ac:dyDescent="0.25">
      <c r="A50" s="134">
        <v>43</v>
      </c>
      <c r="B50" s="22" t="s">
        <v>82</v>
      </c>
      <c r="C50" s="21"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f t="shared" si="0"/>
        <v>0</v>
      </c>
      <c r="R50" s="21">
        <f t="shared" si="1"/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1">
        <v>0</v>
      </c>
      <c r="AC50" s="21">
        <f t="shared" si="2"/>
        <v>0</v>
      </c>
      <c r="AD50" s="21">
        <f t="shared" si="3"/>
        <v>0</v>
      </c>
      <c r="AE50" s="21">
        <v>0</v>
      </c>
      <c r="AF50" s="21">
        <v>0</v>
      </c>
      <c r="AG50" s="21">
        <v>0</v>
      </c>
      <c r="AH50" s="21">
        <v>0</v>
      </c>
      <c r="AI50" s="21">
        <v>0</v>
      </c>
      <c r="AJ50" s="21">
        <v>0</v>
      </c>
      <c r="AK50" s="21">
        <v>0</v>
      </c>
      <c r="AL50" s="21">
        <v>0</v>
      </c>
      <c r="AM50" s="21">
        <v>0</v>
      </c>
      <c r="AN50" s="21">
        <v>0</v>
      </c>
      <c r="AO50" s="21">
        <v>0</v>
      </c>
      <c r="AP50" s="21">
        <v>0</v>
      </c>
      <c r="AQ50" s="21">
        <v>0</v>
      </c>
      <c r="AR50" s="21">
        <v>0</v>
      </c>
      <c r="AS50" s="21">
        <f t="shared" si="4"/>
        <v>0</v>
      </c>
      <c r="AT50" s="21">
        <f t="shared" si="5"/>
        <v>0</v>
      </c>
      <c r="AU50" s="21">
        <v>0</v>
      </c>
      <c r="AV50" s="21">
        <v>0</v>
      </c>
      <c r="AW50" s="21">
        <v>0</v>
      </c>
      <c r="AX50" s="21">
        <v>0</v>
      </c>
      <c r="AY50" s="21">
        <v>0</v>
      </c>
      <c r="AZ50" s="21">
        <v>0</v>
      </c>
      <c r="BA50" s="21">
        <v>0</v>
      </c>
      <c r="BB50" s="21">
        <v>0</v>
      </c>
      <c r="BC50" s="21">
        <v>0</v>
      </c>
      <c r="BD50" s="21">
        <v>0</v>
      </c>
      <c r="BE50" s="21">
        <v>0</v>
      </c>
      <c r="BF50" s="21">
        <v>0</v>
      </c>
      <c r="BG50" s="21">
        <v>0</v>
      </c>
      <c r="BH50" s="21">
        <v>0</v>
      </c>
      <c r="BI50" s="21">
        <f t="shared" si="6"/>
        <v>0</v>
      </c>
      <c r="BJ50" s="21">
        <f t="shared" si="7"/>
        <v>0</v>
      </c>
      <c r="BK50" s="21">
        <f t="shared" si="8"/>
        <v>0</v>
      </c>
      <c r="BL50" s="21">
        <f t="shared" si="9"/>
        <v>0</v>
      </c>
    </row>
    <row r="51" spans="1:64" x14ac:dyDescent="0.25">
      <c r="A51" s="134">
        <v>44</v>
      </c>
      <c r="B51" s="22" t="s">
        <v>83</v>
      </c>
      <c r="C51" s="21"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f t="shared" si="0"/>
        <v>0</v>
      </c>
      <c r="R51" s="21">
        <f t="shared" si="1"/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f t="shared" si="2"/>
        <v>0</v>
      </c>
      <c r="AD51" s="21">
        <f t="shared" si="3"/>
        <v>0</v>
      </c>
      <c r="AE51" s="21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21">
        <v>0</v>
      </c>
      <c r="AR51" s="21">
        <v>0</v>
      </c>
      <c r="AS51" s="21">
        <f t="shared" si="4"/>
        <v>0</v>
      </c>
      <c r="AT51" s="21">
        <f t="shared" si="5"/>
        <v>0</v>
      </c>
      <c r="AU51" s="21">
        <v>0</v>
      </c>
      <c r="AV51" s="21">
        <v>0</v>
      </c>
      <c r="AW51" s="21">
        <v>0</v>
      </c>
      <c r="AX51" s="21">
        <v>0</v>
      </c>
      <c r="AY51" s="21">
        <v>0</v>
      </c>
      <c r="AZ51" s="21">
        <v>0</v>
      </c>
      <c r="BA51" s="21">
        <v>0</v>
      </c>
      <c r="BB51" s="21">
        <v>0</v>
      </c>
      <c r="BC51" s="21">
        <v>0</v>
      </c>
      <c r="BD51" s="21">
        <v>0</v>
      </c>
      <c r="BE51" s="21">
        <v>0</v>
      </c>
      <c r="BF51" s="21">
        <v>0</v>
      </c>
      <c r="BG51" s="21">
        <v>0</v>
      </c>
      <c r="BH51" s="21">
        <v>0</v>
      </c>
      <c r="BI51" s="21">
        <f t="shared" si="6"/>
        <v>0</v>
      </c>
      <c r="BJ51" s="21">
        <f t="shared" si="7"/>
        <v>0</v>
      </c>
      <c r="BK51" s="21">
        <f t="shared" si="8"/>
        <v>0</v>
      </c>
      <c r="BL51" s="21">
        <f t="shared" si="9"/>
        <v>0</v>
      </c>
    </row>
    <row r="52" spans="1:64" s="20" customFormat="1" x14ac:dyDescent="0.25">
      <c r="A52" s="66" t="s">
        <v>84</v>
      </c>
      <c r="B52" s="67"/>
      <c r="C52" s="23">
        <f t="shared" ref="C52:AH52" si="10">SUM(C8:C51)</f>
        <v>44991</v>
      </c>
      <c r="D52" s="23">
        <f t="shared" si="10"/>
        <v>1483.2399999999998</v>
      </c>
      <c r="E52" s="23">
        <f t="shared" si="10"/>
        <v>10950</v>
      </c>
      <c r="F52" s="23">
        <f t="shared" si="10"/>
        <v>311.04000000000002</v>
      </c>
      <c r="G52" s="23">
        <f t="shared" si="10"/>
        <v>5974</v>
      </c>
      <c r="H52" s="23">
        <f t="shared" si="10"/>
        <v>239.21</v>
      </c>
      <c r="I52" s="23">
        <f t="shared" si="10"/>
        <v>261</v>
      </c>
      <c r="J52" s="23">
        <f t="shared" si="10"/>
        <v>335.44999999999993</v>
      </c>
      <c r="K52" s="23">
        <f t="shared" si="10"/>
        <v>1670</v>
      </c>
      <c r="L52" s="23">
        <f t="shared" si="10"/>
        <v>130.78</v>
      </c>
      <c r="M52" s="23">
        <f t="shared" si="10"/>
        <v>6</v>
      </c>
      <c r="N52" s="23">
        <f t="shared" si="10"/>
        <v>0.03</v>
      </c>
      <c r="O52" s="23">
        <f t="shared" si="10"/>
        <v>29682</v>
      </c>
      <c r="P52" s="23">
        <f t="shared" si="10"/>
        <v>461.62000000000012</v>
      </c>
      <c r="Q52" s="23">
        <f t="shared" si="10"/>
        <v>57872</v>
      </c>
      <c r="R52" s="23">
        <f t="shared" si="10"/>
        <v>2260.5099999999998</v>
      </c>
      <c r="S52" s="23">
        <f t="shared" si="10"/>
        <v>19794</v>
      </c>
      <c r="T52" s="23">
        <f t="shared" si="10"/>
        <v>698.50000000000011</v>
      </c>
      <c r="U52" s="23">
        <f t="shared" si="10"/>
        <v>185</v>
      </c>
      <c r="V52" s="23">
        <f t="shared" si="10"/>
        <v>605.56999999999994</v>
      </c>
      <c r="W52" s="23">
        <f t="shared" si="10"/>
        <v>16</v>
      </c>
      <c r="X52" s="23">
        <f t="shared" si="10"/>
        <v>343.23</v>
      </c>
      <c r="Y52" s="23">
        <f t="shared" si="10"/>
        <v>239</v>
      </c>
      <c r="Z52" s="23">
        <f t="shared" si="10"/>
        <v>4.91</v>
      </c>
      <c r="AA52" s="23">
        <f t="shared" si="10"/>
        <v>0</v>
      </c>
      <c r="AB52" s="23">
        <f t="shared" si="10"/>
        <v>0</v>
      </c>
      <c r="AC52" s="23">
        <f t="shared" si="10"/>
        <v>20234</v>
      </c>
      <c r="AD52" s="23">
        <f t="shared" si="10"/>
        <v>1652.2099999999996</v>
      </c>
      <c r="AE52" s="23">
        <f t="shared" si="10"/>
        <v>58</v>
      </c>
      <c r="AF52" s="23">
        <f t="shared" si="10"/>
        <v>14.41</v>
      </c>
      <c r="AG52" s="23">
        <f t="shared" si="10"/>
        <v>175</v>
      </c>
      <c r="AH52" s="23">
        <f t="shared" si="10"/>
        <v>38.47999999999999</v>
      </c>
      <c r="AI52" s="23">
        <f t="shared" ref="AI52:BL52" si="11">SUM(AI8:AI51)</f>
        <v>284</v>
      </c>
      <c r="AJ52" s="23">
        <f t="shared" si="11"/>
        <v>115.83</v>
      </c>
      <c r="AK52" s="23">
        <f t="shared" si="11"/>
        <v>1</v>
      </c>
      <c r="AL52" s="23">
        <f t="shared" si="11"/>
        <v>43.22</v>
      </c>
      <c r="AM52" s="23">
        <f t="shared" si="11"/>
        <v>488</v>
      </c>
      <c r="AN52" s="23">
        <f t="shared" si="11"/>
        <v>28.25</v>
      </c>
      <c r="AO52" s="23">
        <f t="shared" si="11"/>
        <v>2239</v>
      </c>
      <c r="AP52" s="23">
        <f t="shared" si="11"/>
        <v>56.07</v>
      </c>
      <c r="AQ52" s="23">
        <f t="shared" si="11"/>
        <v>0</v>
      </c>
      <c r="AR52" s="23">
        <f t="shared" si="11"/>
        <v>0</v>
      </c>
      <c r="AS52" s="23">
        <f t="shared" si="11"/>
        <v>81351</v>
      </c>
      <c r="AT52" s="23">
        <f t="shared" si="11"/>
        <v>4208.9799999999996</v>
      </c>
      <c r="AU52" s="23">
        <f t="shared" si="11"/>
        <v>66070</v>
      </c>
      <c r="AV52" s="23">
        <f t="shared" si="11"/>
        <v>1030.48</v>
      </c>
      <c r="AW52" s="23">
        <f t="shared" si="11"/>
        <v>6885</v>
      </c>
      <c r="AX52" s="23">
        <f t="shared" si="11"/>
        <v>37.47999999999999</v>
      </c>
      <c r="AY52" s="23">
        <f t="shared" si="11"/>
        <v>57</v>
      </c>
      <c r="AZ52" s="23">
        <f t="shared" si="11"/>
        <v>11.38</v>
      </c>
      <c r="BA52" s="23">
        <f t="shared" si="11"/>
        <v>12</v>
      </c>
      <c r="BB52" s="23">
        <f t="shared" si="11"/>
        <v>1.02</v>
      </c>
      <c r="BC52" s="23">
        <f t="shared" si="11"/>
        <v>141</v>
      </c>
      <c r="BD52" s="23">
        <f t="shared" si="11"/>
        <v>25.27</v>
      </c>
      <c r="BE52" s="23">
        <f t="shared" si="11"/>
        <v>3527</v>
      </c>
      <c r="BF52" s="23">
        <f t="shared" si="11"/>
        <v>252.16000000000005</v>
      </c>
      <c r="BG52" s="23">
        <f t="shared" si="11"/>
        <v>13696</v>
      </c>
      <c r="BH52" s="23">
        <f t="shared" si="11"/>
        <v>507</v>
      </c>
      <c r="BI52" s="23">
        <f t="shared" si="11"/>
        <v>17433</v>
      </c>
      <c r="BJ52" s="23">
        <f t="shared" si="11"/>
        <v>796.83</v>
      </c>
      <c r="BK52" s="23">
        <f t="shared" si="11"/>
        <v>98784</v>
      </c>
      <c r="BL52" s="23">
        <f t="shared" si="11"/>
        <v>5005.8099999999995</v>
      </c>
    </row>
  </sheetData>
  <mergeCells count="41">
    <mergeCell ref="A4:B4"/>
    <mergeCell ref="AK5:AL6"/>
    <mergeCell ref="A52:B52"/>
    <mergeCell ref="AM5:AN6"/>
    <mergeCell ref="A5:A7"/>
    <mergeCell ref="B5:B7"/>
    <mergeCell ref="C5:F5"/>
    <mergeCell ref="G5:H6"/>
    <mergeCell ref="I5:J6"/>
    <mergeCell ref="BC5:BD6"/>
    <mergeCell ref="BE5:BF6"/>
    <mergeCell ref="BK4:BL6"/>
    <mergeCell ref="AG5:AH6"/>
    <mergeCell ref="K5:L6"/>
    <mergeCell ref="M5:N6"/>
    <mergeCell ref="O5:P6"/>
    <mergeCell ref="Q5:R6"/>
    <mergeCell ref="S5:T6"/>
    <mergeCell ref="U5:V6"/>
    <mergeCell ref="W5:X6"/>
    <mergeCell ref="Y5:Z6"/>
    <mergeCell ref="AA5:AB6"/>
    <mergeCell ref="AC5:AD6"/>
    <mergeCell ref="AQ5:AR6"/>
    <mergeCell ref="AI5:AJ6"/>
    <mergeCell ref="A1:BL1"/>
    <mergeCell ref="A2:BL2"/>
    <mergeCell ref="A3:BL3"/>
    <mergeCell ref="AO5:AP6"/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</mergeCells>
  <pageMargins left="0.7" right="0.7" top="0.75" bottom="0.75" header="0.3" footer="0.3"/>
  <pageSetup paperSize="9"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52"/>
  <sheetViews>
    <sheetView workbookViewId="0">
      <selection activeCell="A4" sqref="A4:B4"/>
    </sheetView>
  </sheetViews>
  <sheetFormatPr defaultRowHeight="15" x14ac:dyDescent="0.25"/>
  <cols>
    <col min="1" max="1" width="6.28515625" style="135" customWidth="1"/>
    <col min="2" max="2" width="29.710937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ht="21" thickBot="1" x14ac:dyDescent="0.3">
      <c r="A1" s="80" t="s">
        <v>205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2"/>
    </row>
    <row r="2" spans="1:64" ht="21.75" customHeight="1" thickBot="1" x14ac:dyDescent="0.3">
      <c r="A2" s="83" t="s">
        <v>164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5"/>
    </row>
    <row r="3" spans="1:64" ht="15.75" thickBot="1" x14ac:dyDescent="0.3">
      <c r="A3" s="86"/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86"/>
      <c r="AK3" s="86"/>
      <c r="AL3" s="86"/>
      <c r="AM3" s="86"/>
      <c r="AN3" s="86"/>
      <c r="AO3" s="86"/>
      <c r="AP3" s="86"/>
      <c r="AQ3" s="86"/>
      <c r="AR3" s="86"/>
      <c r="AS3" s="86"/>
      <c r="AT3" s="86"/>
      <c r="AU3" s="86"/>
      <c r="AV3" s="86"/>
      <c r="AW3" s="86"/>
      <c r="AX3" s="86"/>
      <c r="AY3" s="86"/>
      <c r="AZ3" s="86"/>
      <c r="BA3" s="86"/>
      <c r="BB3" s="86"/>
      <c r="BC3" s="86"/>
      <c r="BD3" s="86"/>
      <c r="BE3" s="86"/>
      <c r="BF3" s="86"/>
      <c r="BG3" s="86"/>
      <c r="BH3" s="86"/>
      <c r="BI3" s="86"/>
      <c r="BJ3" s="86"/>
      <c r="BK3" s="86"/>
      <c r="BL3" s="86"/>
    </row>
    <row r="4" spans="1:64" ht="20.25" thickBot="1" x14ac:dyDescent="0.45">
      <c r="A4" s="86"/>
      <c r="B4" s="88"/>
      <c r="C4" s="91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3"/>
      <c r="AY4" s="94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6"/>
      <c r="BK4" s="33" t="s">
        <v>3</v>
      </c>
      <c r="BL4" s="34"/>
    </row>
    <row r="5" spans="1:64" ht="24.75" customHeight="1" x14ac:dyDescent="0.25">
      <c r="A5" s="68" t="s">
        <v>4</v>
      </c>
      <c r="B5" s="71" t="s">
        <v>5</v>
      </c>
      <c r="C5" s="74" t="s">
        <v>6</v>
      </c>
      <c r="D5" s="75"/>
      <c r="E5" s="75"/>
      <c r="F5" s="75"/>
      <c r="G5" s="78" t="s">
        <v>7</v>
      </c>
      <c r="H5" s="46"/>
      <c r="I5" s="76" t="s">
        <v>8</v>
      </c>
      <c r="J5" s="76"/>
      <c r="K5" s="76" t="s">
        <v>9</v>
      </c>
      <c r="L5" s="76"/>
      <c r="M5" s="45" t="s">
        <v>10</v>
      </c>
      <c r="N5" s="46"/>
      <c r="O5" s="45" t="s">
        <v>11</v>
      </c>
      <c r="P5" s="46"/>
      <c r="Q5" s="45" t="s">
        <v>12</v>
      </c>
      <c r="R5" s="97"/>
      <c r="S5" s="55" t="s">
        <v>13</v>
      </c>
      <c r="T5" s="56"/>
      <c r="U5" s="49" t="s">
        <v>14</v>
      </c>
      <c r="V5" s="56"/>
      <c r="W5" s="49" t="s">
        <v>15</v>
      </c>
      <c r="X5" s="56"/>
      <c r="Y5" s="60" t="s">
        <v>16</v>
      </c>
      <c r="Z5" s="60"/>
      <c r="AA5" s="49" t="s">
        <v>17</v>
      </c>
      <c r="AB5" s="46"/>
      <c r="AC5" s="60" t="s">
        <v>18</v>
      </c>
      <c r="AD5" s="64"/>
      <c r="AE5" s="89" t="s">
        <v>19</v>
      </c>
      <c r="AF5" s="39"/>
      <c r="AG5" s="39" t="s">
        <v>20</v>
      </c>
      <c r="AH5" s="39"/>
      <c r="AI5" s="39" t="s">
        <v>21</v>
      </c>
      <c r="AJ5" s="39"/>
      <c r="AK5" s="39" t="s">
        <v>22</v>
      </c>
      <c r="AL5" s="39"/>
      <c r="AM5" s="39" t="s">
        <v>23</v>
      </c>
      <c r="AN5" s="39"/>
      <c r="AO5" s="39" t="s">
        <v>24</v>
      </c>
      <c r="AP5" s="62"/>
      <c r="AQ5" s="50" t="s">
        <v>25</v>
      </c>
      <c r="AR5" s="51"/>
      <c r="AS5" s="106" t="s">
        <v>26</v>
      </c>
      <c r="AT5" s="107"/>
      <c r="AU5" s="54" t="s">
        <v>27</v>
      </c>
      <c r="AV5" s="51"/>
      <c r="AW5" s="41" t="s">
        <v>28</v>
      </c>
      <c r="AX5" s="42"/>
      <c r="AY5" s="50" t="s">
        <v>29</v>
      </c>
      <c r="AZ5" s="110"/>
      <c r="BA5" s="31" t="s">
        <v>30</v>
      </c>
      <c r="BB5" s="29"/>
      <c r="BC5" s="29" t="s">
        <v>31</v>
      </c>
      <c r="BD5" s="29"/>
      <c r="BE5" s="29" t="s">
        <v>32</v>
      </c>
      <c r="BF5" s="29"/>
      <c r="BG5" s="29" t="s">
        <v>33</v>
      </c>
      <c r="BH5" s="100"/>
      <c r="BI5" s="102" t="s">
        <v>34</v>
      </c>
      <c r="BJ5" s="103"/>
      <c r="BK5" s="35"/>
      <c r="BL5" s="36"/>
    </row>
    <row r="6" spans="1:64" ht="36.75" customHeight="1" x14ac:dyDescent="0.25">
      <c r="A6" s="69"/>
      <c r="B6" s="72"/>
      <c r="C6" s="79" t="s">
        <v>35</v>
      </c>
      <c r="D6" s="77"/>
      <c r="E6" s="77" t="s">
        <v>36</v>
      </c>
      <c r="F6" s="77"/>
      <c r="G6" s="47"/>
      <c r="H6" s="48"/>
      <c r="I6" s="77"/>
      <c r="J6" s="77"/>
      <c r="K6" s="77"/>
      <c r="L6" s="77"/>
      <c r="M6" s="47"/>
      <c r="N6" s="48"/>
      <c r="O6" s="47"/>
      <c r="P6" s="48"/>
      <c r="Q6" s="98"/>
      <c r="R6" s="99"/>
      <c r="S6" s="57"/>
      <c r="T6" s="58"/>
      <c r="U6" s="59"/>
      <c r="V6" s="58"/>
      <c r="W6" s="59"/>
      <c r="X6" s="58"/>
      <c r="Y6" s="61"/>
      <c r="Z6" s="61"/>
      <c r="AA6" s="47"/>
      <c r="AB6" s="48"/>
      <c r="AC6" s="61"/>
      <c r="AD6" s="65"/>
      <c r="AE6" s="9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63"/>
      <c r="AQ6" s="52"/>
      <c r="AR6" s="53"/>
      <c r="AS6" s="108"/>
      <c r="AT6" s="109"/>
      <c r="AU6" s="52"/>
      <c r="AV6" s="53"/>
      <c r="AW6" s="43"/>
      <c r="AX6" s="44"/>
      <c r="AY6" s="111"/>
      <c r="AZ6" s="112"/>
      <c r="BA6" s="32"/>
      <c r="BB6" s="30"/>
      <c r="BC6" s="30"/>
      <c r="BD6" s="30"/>
      <c r="BE6" s="30"/>
      <c r="BF6" s="30"/>
      <c r="BG6" s="30"/>
      <c r="BH6" s="101"/>
      <c r="BI6" s="104"/>
      <c r="BJ6" s="105"/>
      <c r="BK6" s="37"/>
      <c r="BL6" s="38"/>
    </row>
    <row r="7" spans="1:64" x14ac:dyDescent="0.25">
      <c r="A7" s="70"/>
      <c r="B7" s="73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134">
        <v>1</v>
      </c>
      <c r="B8" s="22" t="s">
        <v>40</v>
      </c>
      <c r="C8" s="21">
        <v>16637</v>
      </c>
      <c r="D8" s="21">
        <v>291.14</v>
      </c>
      <c r="E8" s="21">
        <v>12171</v>
      </c>
      <c r="F8" s="21">
        <v>79.260000000000005</v>
      </c>
      <c r="G8" s="21">
        <v>12171</v>
      </c>
      <c r="H8" s="21">
        <v>79.260000000000005</v>
      </c>
      <c r="I8" s="21">
        <v>432</v>
      </c>
      <c r="J8" s="21">
        <v>12.43</v>
      </c>
      <c r="K8" s="21">
        <v>999</v>
      </c>
      <c r="L8" s="21">
        <v>30.03</v>
      </c>
      <c r="M8" s="21">
        <v>298</v>
      </c>
      <c r="N8" s="21">
        <v>9.01</v>
      </c>
      <c r="O8" s="21">
        <v>2417</v>
      </c>
      <c r="P8" s="21">
        <v>33.03</v>
      </c>
      <c r="Q8" s="21">
        <f t="shared" ref="Q8:Q51" si="0">(C8+E8+I8+K8)</f>
        <v>30239</v>
      </c>
      <c r="R8" s="21">
        <f t="shared" ref="R8:R51" si="1">(D8+F8+J8+L8)</f>
        <v>412.86</v>
      </c>
      <c r="S8" s="21">
        <v>4860</v>
      </c>
      <c r="T8" s="21">
        <v>132.44</v>
      </c>
      <c r="U8" s="21">
        <v>54</v>
      </c>
      <c r="V8" s="21">
        <v>37.700000000000003</v>
      </c>
      <c r="W8" s="21">
        <v>54</v>
      </c>
      <c r="X8" s="21">
        <v>30.78</v>
      </c>
      <c r="Y8" s="21">
        <v>0</v>
      </c>
      <c r="Z8" s="21">
        <v>0</v>
      </c>
      <c r="AA8" s="21">
        <v>0</v>
      </c>
      <c r="AB8" s="21">
        <v>0</v>
      </c>
      <c r="AC8" s="21">
        <f t="shared" ref="AC8:AC51" si="2">(S8+U8+W8+Y8)</f>
        <v>4968</v>
      </c>
      <c r="AD8" s="21">
        <f t="shared" ref="AD8:AD51" si="3">(T8+V8+X8+Z8)</f>
        <v>200.92</v>
      </c>
      <c r="AE8" s="21">
        <v>16</v>
      </c>
      <c r="AF8" s="21">
        <v>0.26</v>
      </c>
      <c r="AG8" s="21">
        <v>104</v>
      </c>
      <c r="AH8" s="21">
        <v>2.39</v>
      </c>
      <c r="AI8" s="21">
        <v>108</v>
      </c>
      <c r="AJ8" s="21">
        <v>10.16</v>
      </c>
      <c r="AK8" s="21">
        <v>100</v>
      </c>
      <c r="AL8" s="21">
        <v>1.97</v>
      </c>
      <c r="AM8" s="21">
        <v>404</v>
      </c>
      <c r="AN8" s="21">
        <v>1.54</v>
      </c>
      <c r="AO8" s="21">
        <v>1167</v>
      </c>
      <c r="AP8" s="21">
        <v>8.7899999999999991</v>
      </c>
      <c r="AQ8" s="21">
        <v>236</v>
      </c>
      <c r="AR8" s="21">
        <v>1.76</v>
      </c>
      <c r="AS8" s="21">
        <f t="shared" ref="AS8:AS51" si="4">(Q8+AC8+AE8+AG8+AI8+AK8+AM8+AO8)</f>
        <v>37106</v>
      </c>
      <c r="AT8" s="21">
        <f t="shared" ref="AT8:AT51" si="5">(R8+AD8+AF8+AH8+AJ8+AL8+AN8+AP8)</f>
        <v>638.88999999999987</v>
      </c>
      <c r="AU8" s="21">
        <v>2227</v>
      </c>
      <c r="AV8" s="21">
        <v>63.89</v>
      </c>
      <c r="AW8" s="21">
        <v>333</v>
      </c>
      <c r="AX8" s="21">
        <v>7.03</v>
      </c>
      <c r="AY8" s="21">
        <v>0</v>
      </c>
      <c r="AZ8" s="21">
        <v>0</v>
      </c>
      <c r="BA8" s="21">
        <v>0</v>
      </c>
      <c r="BB8" s="21">
        <v>0</v>
      </c>
      <c r="BC8" s="21">
        <v>0</v>
      </c>
      <c r="BD8" s="21">
        <v>0</v>
      </c>
      <c r="BE8" s="21">
        <v>0</v>
      </c>
      <c r="BF8" s="21">
        <v>0</v>
      </c>
      <c r="BG8" s="21">
        <v>3429</v>
      </c>
      <c r="BH8" s="21">
        <v>137.38</v>
      </c>
      <c r="BI8" s="21">
        <f t="shared" ref="BI8:BI51" si="6">(AY8+BA8+BC8+BE8+BG8)</f>
        <v>3429</v>
      </c>
      <c r="BJ8" s="21">
        <f t="shared" ref="BJ8:BJ51" si="7">(AZ8+BB8+BD8+BF8+BH8)</f>
        <v>137.38</v>
      </c>
      <c r="BK8" s="21">
        <f t="shared" ref="BK8:BK51" si="8">(AS8+BI8)</f>
        <v>40535</v>
      </c>
      <c r="BL8" s="21">
        <f t="shared" ref="BL8:BL51" si="9">(AT8+BJ8)</f>
        <v>776.26999999999987</v>
      </c>
    </row>
    <row r="9" spans="1:64" x14ac:dyDescent="0.25">
      <c r="A9" s="134">
        <v>2</v>
      </c>
      <c r="B9" s="22" t="s">
        <v>41</v>
      </c>
      <c r="C9" s="21">
        <v>1712</v>
      </c>
      <c r="D9" s="21">
        <v>30</v>
      </c>
      <c r="E9" s="21">
        <v>949</v>
      </c>
      <c r="F9" s="21">
        <v>5.15</v>
      </c>
      <c r="G9" s="21">
        <v>949</v>
      </c>
      <c r="H9" s="21">
        <v>5.15</v>
      </c>
      <c r="I9" s="21">
        <v>64</v>
      </c>
      <c r="J9" s="21">
        <v>1.84</v>
      </c>
      <c r="K9" s="21">
        <v>148</v>
      </c>
      <c r="L9" s="21">
        <v>4.45</v>
      </c>
      <c r="M9" s="21">
        <v>44</v>
      </c>
      <c r="N9" s="21">
        <v>1.34</v>
      </c>
      <c r="O9" s="21">
        <v>229</v>
      </c>
      <c r="P9" s="21">
        <v>3.32</v>
      </c>
      <c r="Q9" s="21">
        <f t="shared" si="0"/>
        <v>2873</v>
      </c>
      <c r="R9" s="21">
        <f t="shared" si="1"/>
        <v>41.440000000000005</v>
      </c>
      <c r="S9" s="21">
        <v>720</v>
      </c>
      <c r="T9" s="21">
        <v>19.62</v>
      </c>
      <c r="U9" s="21">
        <v>8</v>
      </c>
      <c r="V9" s="21">
        <v>5.58</v>
      </c>
      <c r="W9" s="21">
        <v>8</v>
      </c>
      <c r="X9" s="21">
        <v>4.5599999999999996</v>
      </c>
      <c r="Y9" s="21">
        <v>0</v>
      </c>
      <c r="Z9" s="21">
        <v>0</v>
      </c>
      <c r="AA9" s="21">
        <v>0</v>
      </c>
      <c r="AB9" s="21">
        <v>0</v>
      </c>
      <c r="AC9" s="21">
        <f t="shared" si="2"/>
        <v>736</v>
      </c>
      <c r="AD9" s="21">
        <f t="shared" si="3"/>
        <v>29.76</v>
      </c>
      <c r="AE9" s="21">
        <v>0</v>
      </c>
      <c r="AF9" s="21">
        <v>0</v>
      </c>
      <c r="AG9" s="21">
        <v>16</v>
      </c>
      <c r="AH9" s="21">
        <v>0.52</v>
      </c>
      <c r="AI9" s="21">
        <v>16</v>
      </c>
      <c r="AJ9" s="21">
        <v>1.7</v>
      </c>
      <c r="AK9" s="21">
        <v>11</v>
      </c>
      <c r="AL9" s="21">
        <v>0.26</v>
      </c>
      <c r="AM9" s="21">
        <v>64</v>
      </c>
      <c r="AN9" s="21">
        <v>0.24</v>
      </c>
      <c r="AO9" s="21">
        <v>363</v>
      </c>
      <c r="AP9" s="21">
        <v>2.73</v>
      </c>
      <c r="AQ9" s="21">
        <v>72</v>
      </c>
      <c r="AR9" s="21">
        <v>0.55000000000000004</v>
      </c>
      <c r="AS9" s="21">
        <f t="shared" si="4"/>
        <v>4079</v>
      </c>
      <c r="AT9" s="21">
        <f t="shared" si="5"/>
        <v>76.650000000000006</v>
      </c>
      <c r="AU9" s="21">
        <v>245</v>
      </c>
      <c r="AV9" s="21">
        <v>7.66</v>
      </c>
      <c r="AW9" s="21">
        <v>37</v>
      </c>
      <c r="AX9" s="21">
        <v>0.84</v>
      </c>
      <c r="AY9" s="21">
        <v>0</v>
      </c>
      <c r="AZ9" s="21">
        <v>0</v>
      </c>
      <c r="BA9" s="21">
        <v>0</v>
      </c>
      <c r="BB9" s="21">
        <v>0</v>
      </c>
      <c r="BC9" s="21">
        <v>0</v>
      </c>
      <c r="BD9" s="21">
        <v>0</v>
      </c>
      <c r="BE9" s="21">
        <v>0</v>
      </c>
      <c r="BF9" s="21">
        <v>0</v>
      </c>
      <c r="BG9" s="21">
        <v>312</v>
      </c>
      <c r="BH9" s="21">
        <v>12.48</v>
      </c>
      <c r="BI9" s="21">
        <f t="shared" si="6"/>
        <v>312</v>
      </c>
      <c r="BJ9" s="21">
        <f t="shared" si="7"/>
        <v>12.48</v>
      </c>
      <c r="BK9" s="21">
        <f t="shared" si="8"/>
        <v>4391</v>
      </c>
      <c r="BL9" s="21">
        <f t="shared" si="9"/>
        <v>89.13000000000001</v>
      </c>
    </row>
    <row r="10" spans="1:64" x14ac:dyDescent="0.25">
      <c r="A10" s="134">
        <v>3</v>
      </c>
      <c r="B10" s="22" t="s">
        <v>42</v>
      </c>
      <c r="C10" s="21">
        <v>1712</v>
      </c>
      <c r="D10" s="21">
        <v>30</v>
      </c>
      <c r="E10" s="21">
        <v>646</v>
      </c>
      <c r="F10" s="21">
        <v>3.61</v>
      </c>
      <c r="G10" s="21">
        <v>646</v>
      </c>
      <c r="H10" s="21">
        <v>3.61</v>
      </c>
      <c r="I10" s="21">
        <v>64</v>
      </c>
      <c r="J10" s="21">
        <v>1.84</v>
      </c>
      <c r="K10" s="21">
        <v>148</v>
      </c>
      <c r="L10" s="21">
        <v>4.45</v>
      </c>
      <c r="M10" s="21">
        <v>44</v>
      </c>
      <c r="N10" s="21">
        <v>1.34</v>
      </c>
      <c r="O10" s="21">
        <v>205</v>
      </c>
      <c r="P10" s="21">
        <v>3.19</v>
      </c>
      <c r="Q10" s="21">
        <f t="shared" si="0"/>
        <v>2570</v>
      </c>
      <c r="R10" s="21">
        <f t="shared" si="1"/>
        <v>39.900000000000006</v>
      </c>
      <c r="S10" s="21">
        <v>720</v>
      </c>
      <c r="T10" s="21">
        <v>19.62</v>
      </c>
      <c r="U10" s="21">
        <v>8</v>
      </c>
      <c r="V10" s="21">
        <v>5.58</v>
      </c>
      <c r="W10" s="21">
        <v>8</v>
      </c>
      <c r="X10" s="21">
        <v>4.5599999999999996</v>
      </c>
      <c r="Y10" s="21">
        <v>0</v>
      </c>
      <c r="Z10" s="21">
        <v>0</v>
      </c>
      <c r="AA10" s="21">
        <v>0</v>
      </c>
      <c r="AB10" s="21">
        <v>0</v>
      </c>
      <c r="AC10" s="21">
        <f t="shared" si="2"/>
        <v>736</v>
      </c>
      <c r="AD10" s="21">
        <f t="shared" si="3"/>
        <v>29.76</v>
      </c>
      <c r="AE10" s="21">
        <v>0</v>
      </c>
      <c r="AF10" s="21">
        <v>0</v>
      </c>
      <c r="AG10" s="21">
        <v>16</v>
      </c>
      <c r="AH10" s="21">
        <v>0.63</v>
      </c>
      <c r="AI10" s="21">
        <v>16</v>
      </c>
      <c r="AJ10" s="21">
        <v>1.63</v>
      </c>
      <c r="AK10" s="21">
        <v>36</v>
      </c>
      <c r="AL10" s="21">
        <v>0.69</v>
      </c>
      <c r="AM10" s="21">
        <v>38</v>
      </c>
      <c r="AN10" s="21">
        <v>0.15</v>
      </c>
      <c r="AO10" s="21">
        <v>537</v>
      </c>
      <c r="AP10" s="21">
        <v>4.0199999999999996</v>
      </c>
      <c r="AQ10" s="21">
        <v>107</v>
      </c>
      <c r="AR10" s="21">
        <v>0.8</v>
      </c>
      <c r="AS10" s="21">
        <f t="shared" si="4"/>
        <v>3949</v>
      </c>
      <c r="AT10" s="21">
        <f t="shared" si="5"/>
        <v>76.78</v>
      </c>
      <c r="AU10" s="21">
        <v>237</v>
      </c>
      <c r="AV10" s="21">
        <v>7.68</v>
      </c>
      <c r="AW10" s="21">
        <v>35</v>
      </c>
      <c r="AX10" s="21">
        <v>0.84</v>
      </c>
      <c r="AY10" s="21">
        <v>0</v>
      </c>
      <c r="AZ10" s="21">
        <v>0</v>
      </c>
      <c r="BA10" s="21">
        <v>0</v>
      </c>
      <c r="BB10" s="21">
        <v>0</v>
      </c>
      <c r="BC10" s="21">
        <v>0</v>
      </c>
      <c r="BD10" s="21">
        <v>0</v>
      </c>
      <c r="BE10" s="21">
        <v>0</v>
      </c>
      <c r="BF10" s="21">
        <v>0</v>
      </c>
      <c r="BG10" s="21">
        <v>312</v>
      </c>
      <c r="BH10" s="21">
        <v>12.46</v>
      </c>
      <c r="BI10" s="21">
        <f t="shared" si="6"/>
        <v>312</v>
      </c>
      <c r="BJ10" s="21">
        <f t="shared" si="7"/>
        <v>12.46</v>
      </c>
      <c r="BK10" s="21">
        <f t="shared" si="8"/>
        <v>4261</v>
      </c>
      <c r="BL10" s="21">
        <f t="shared" si="9"/>
        <v>89.240000000000009</v>
      </c>
    </row>
    <row r="11" spans="1:64" x14ac:dyDescent="0.25">
      <c r="A11" s="134">
        <v>4</v>
      </c>
      <c r="B11" s="22" t="s">
        <v>43</v>
      </c>
      <c r="C11" s="21">
        <v>2346</v>
      </c>
      <c r="D11" s="21">
        <v>41.04</v>
      </c>
      <c r="E11" s="21">
        <v>1524</v>
      </c>
      <c r="F11" s="21">
        <v>11.32</v>
      </c>
      <c r="G11" s="21">
        <v>1524</v>
      </c>
      <c r="H11" s="21">
        <v>11.32</v>
      </c>
      <c r="I11" s="21">
        <v>112</v>
      </c>
      <c r="J11" s="21">
        <v>3.23</v>
      </c>
      <c r="K11" s="21">
        <v>259</v>
      </c>
      <c r="L11" s="21">
        <v>7.79</v>
      </c>
      <c r="M11" s="21">
        <v>77</v>
      </c>
      <c r="N11" s="21">
        <v>2.34</v>
      </c>
      <c r="O11" s="21">
        <v>340</v>
      </c>
      <c r="P11" s="21">
        <v>5.07</v>
      </c>
      <c r="Q11" s="21">
        <f t="shared" si="0"/>
        <v>4241</v>
      </c>
      <c r="R11" s="21">
        <f t="shared" si="1"/>
        <v>63.379999999999995</v>
      </c>
      <c r="S11" s="21">
        <v>1260</v>
      </c>
      <c r="T11" s="21">
        <v>34.340000000000003</v>
      </c>
      <c r="U11" s="21">
        <v>14</v>
      </c>
      <c r="V11" s="21">
        <v>9.77</v>
      </c>
      <c r="W11" s="21">
        <v>14</v>
      </c>
      <c r="X11" s="21">
        <v>7.98</v>
      </c>
      <c r="Y11" s="21">
        <v>0</v>
      </c>
      <c r="Z11" s="21">
        <v>0</v>
      </c>
      <c r="AA11" s="21">
        <v>0</v>
      </c>
      <c r="AB11" s="21">
        <v>0</v>
      </c>
      <c r="AC11" s="21">
        <f t="shared" si="2"/>
        <v>1288</v>
      </c>
      <c r="AD11" s="21">
        <f t="shared" si="3"/>
        <v>52.09</v>
      </c>
      <c r="AE11" s="21">
        <v>8</v>
      </c>
      <c r="AF11" s="21">
        <v>0.11</v>
      </c>
      <c r="AG11" s="21">
        <v>28</v>
      </c>
      <c r="AH11" s="21">
        <v>0.71</v>
      </c>
      <c r="AI11" s="21">
        <v>28</v>
      </c>
      <c r="AJ11" s="21">
        <v>2.86</v>
      </c>
      <c r="AK11" s="21">
        <v>44</v>
      </c>
      <c r="AL11" s="21">
        <v>0.9</v>
      </c>
      <c r="AM11" s="21">
        <v>108</v>
      </c>
      <c r="AN11" s="21">
        <v>0.43</v>
      </c>
      <c r="AO11" s="21">
        <v>447</v>
      </c>
      <c r="AP11" s="21">
        <v>3.39</v>
      </c>
      <c r="AQ11" s="21">
        <v>89</v>
      </c>
      <c r="AR11" s="21">
        <v>0.68</v>
      </c>
      <c r="AS11" s="21">
        <f t="shared" si="4"/>
        <v>6192</v>
      </c>
      <c r="AT11" s="21">
        <f t="shared" si="5"/>
        <v>123.87</v>
      </c>
      <c r="AU11" s="21">
        <v>372</v>
      </c>
      <c r="AV11" s="21">
        <v>12.39</v>
      </c>
      <c r="AW11" s="21">
        <v>55</v>
      </c>
      <c r="AX11" s="21">
        <v>1.36</v>
      </c>
      <c r="AY11" s="21">
        <v>0</v>
      </c>
      <c r="AZ11" s="21">
        <v>0</v>
      </c>
      <c r="BA11" s="21">
        <v>0</v>
      </c>
      <c r="BB11" s="21">
        <v>0</v>
      </c>
      <c r="BC11" s="21">
        <v>0</v>
      </c>
      <c r="BD11" s="21">
        <v>0</v>
      </c>
      <c r="BE11" s="21">
        <v>0</v>
      </c>
      <c r="BF11" s="21">
        <v>0</v>
      </c>
      <c r="BG11" s="21">
        <v>266</v>
      </c>
      <c r="BH11" s="21">
        <v>10.49</v>
      </c>
      <c r="BI11" s="21">
        <f t="shared" si="6"/>
        <v>266</v>
      </c>
      <c r="BJ11" s="21">
        <f t="shared" si="7"/>
        <v>10.49</v>
      </c>
      <c r="BK11" s="21">
        <f t="shared" si="8"/>
        <v>6458</v>
      </c>
      <c r="BL11" s="21">
        <f t="shared" si="9"/>
        <v>134.36000000000001</v>
      </c>
    </row>
    <row r="12" spans="1:64" x14ac:dyDescent="0.25">
      <c r="A12" s="134">
        <v>5</v>
      </c>
      <c r="B12" s="22" t="s">
        <v>44</v>
      </c>
      <c r="C12" s="21">
        <v>1712</v>
      </c>
      <c r="D12" s="21">
        <v>30</v>
      </c>
      <c r="E12" s="21">
        <v>1516</v>
      </c>
      <c r="F12" s="21">
        <v>9.59</v>
      </c>
      <c r="G12" s="21">
        <v>1516</v>
      </c>
      <c r="H12" s="21">
        <v>9.59</v>
      </c>
      <c r="I12" s="21">
        <v>64</v>
      </c>
      <c r="J12" s="21">
        <v>1.84</v>
      </c>
      <c r="K12" s="21">
        <v>148</v>
      </c>
      <c r="L12" s="21">
        <v>4.45</v>
      </c>
      <c r="M12" s="21">
        <v>44</v>
      </c>
      <c r="N12" s="21">
        <v>1.34</v>
      </c>
      <c r="O12" s="21">
        <v>275</v>
      </c>
      <c r="P12" s="21">
        <v>3.67</v>
      </c>
      <c r="Q12" s="21">
        <f t="shared" si="0"/>
        <v>3440</v>
      </c>
      <c r="R12" s="21">
        <f t="shared" si="1"/>
        <v>45.88000000000001</v>
      </c>
      <c r="S12" s="21">
        <v>720</v>
      </c>
      <c r="T12" s="21">
        <v>19.62</v>
      </c>
      <c r="U12" s="21">
        <v>8</v>
      </c>
      <c r="V12" s="21">
        <v>5.58</v>
      </c>
      <c r="W12" s="21">
        <v>8</v>
      </c>
      <c r="X12" s="21">
        <v>4.5599999999999996</v>
      </c>
      <c r="Y12" s="21">
        <v>0</v>
      </c>
      <c r="Z12" s="21">
        <v>0</v>
      </c>
      <c r="AA12" s="21">
        <v>0</v>
      </c>
      <c r="AB12" s="21">
        <v>0</v>
      </c>
      <c r="AC12" s="21">
        <f t="shared" si="2"/>
        <v>736</v>
      </c>
      <c r="AD12" s="21">
        <f t="shared" si="3"/>
        <v>29.76</v>
      </c>
      <c r="AE12" s="21">
        <v>0</v>
      </c>
      <c r="AF12" s="21">
        <v>0</v>
      </c>
      <c r="AG12" s="21">
        <v>16</v>
      </c>
      <c r="AH12" s="21">
        <v>0.53</v>
      </c>
      <c r="AI12" s="21">
        <v>16</v>
      </c>
      <c r="AJ12" s="21">
        <v>2.35</v>
      </c>
      <c r="AK12" s="21">
        <v>11</v>
      </c>
      <c r="AL12" s="21">
        <v>0.24</v>
      </c>
      <c r="AM12" s="21">
        <v>62</v>
      </c>
      <c r="AN12" s="21">
        <v>0.25</v>
      </c>
      <c r="AO12" s="21">
        <v>361</v>
      </c>
      <c r="AP12" s="21">
        <v>2.72</v>
      </c>
      <c r="AQ12" s="21">
        <v>72</v>
      </c>
      <c r="AR12" s="21">
        <v>0.54</v>
      </c>
      <c r="AS12" s="21">
        <f t="shared" si="4"/>
        <v>4642</v>
      </c>
      <c r="AT12" s="21">
        <f t="shared" si="5"/>
        <v>81.73</v>
      </c>
      <c r="AU12" s="21">
        <v>279</v>
      </c>
      <c r="AV12" s="21">
        <v>8.17</v>
      </c>
      <c r="AW12" s="21">
        <v>42</v>
      </c>
      <c r="AX12" s="21">
        <v>0.9</v>
      </c>
      <c r="AY12" s="21">
        <v>0</v>
      </c>
      <c r="AZ12" s="21">
        <v>0</v>
      </c>
      <c r="BA12" s="21">
        <v>0</v>
      </c>
      <c r="BB12" s="21">
        <v>0</v>
      </c>
      <c r="BC12" s="21">
        <v>0</v>
      </c>
      <c r="BD12" s="21">
        <v>0</v>
      </c>
      <c r="BE12" s="21">
        <v>0</v>
      </c>
      <c r="BF12" s="21">
        <v>0</v>
      </c>
      <c r="BG12" s="21">
        <v>104</v>
      </c>
      <c r="BH12" s="21">
        <v>4.25</v>
      </c>
      <c r="BI12" s="21">
        <f t="shared" si="6"/>
        <v>104</v>
      </c>
      <c r="BJ12" s="21">
        <f t="shared" si="7"/>
        <v>4.25</v>
      </c>
      <c r="BK12" s="21">
        <f t="shared" si="8"/>
        <v>4746</v>
      </c>
      <c r="BL12" s="21">
        <f t="shared" si="9"/>
        <v>85.98</v>
      </c>
    </row>
    <row r="13" spans="1:64" x14ac:dyDescent="0.25">
      <c r="A13" s="134">
        <v>6</v>
      </c>
      <c r="B13" s="22" t="s">
        <v>45</v>
      </c>
      <c r="C13" s="21">
        <v>4280</v>
      </c>
      <c r="D13" s="21">
        <v>75</v>
      </c>
      <c r="E13" s="21">
        <v>3641</v>
      </c>
      <c r="F13" s="21">
        <v>20.92</v>
      </c>
      <c r="G13" s="21">
        <v>3641</v>
      </c>
      <c r="H13" s="21">
        <v>20.92</v>
      </c>
      <c r="I13" s="21">
        <v>128</v>
      </c>
      <c r="J13" s="21">
        <v>3.69</v>
      </c>
      <c r="K13" s="21">
        <v>296</v>
      </c>
      <c r="L13" s="21">
        <v>8.9</v>
      </c>
      <c r="M13" s="21">
        <v>88</v>
      </c>
      <c r="N13" s="21">
        <v>2.67</v>
      </c>
      <c r="O13" s="21">
        <v>667</v>
      </c>
      <c r="P13" s="21">
        <v>8.68</v>
      </c>
      <c r="Q13" s="21">
        <f t="shared" si="0"/>
        <v>8345</v>
      </c>
      <c r="R13" s="21">
        <f t="shared" si="1"/>
        <v>108.51</v>
      </c>
      <c r="S13" s="21">
        <v>1440</v>
      </c>
      <c r="T13" s="21">
        <v>39.24</v>
      </c>
      <c r="U13" s="21">
        <v>16</v>
      </c>
      <c r="V13" s="21">
        <v>11.17</v>
      </c>
      <c r="W13" s="21">
        <v>16</v>
      </c>
      <c r="X13" s="21">
        <v>9.1199999999999992</v>
      </c>
      <c r="Y13" s="21">
        <v>0</v>
      </c>
      <c r="Z13" s="21">
        <v>0</v>
      </c>
      <c r="AA13" s="21">
        <v>0</v>
      </c>
      <c r="AB13" s="21">
        <v>0</v>
      </c>
      <c r="AC13" s="21">
        <f t="shared" si="2"/>
        <v>1472</v>
      </c>
      <c r="AD13" s="21">
        <f t="shared" si="3"/>
        <v>59.53</v>
      </c>
      <c r="AE13" s="21">
        <v>8</v>
      </c>
      <c r="AF13" s="21">
        <v>0.16</v>
      </c>
      <c r="AG13" s="21">
        <v>32</v>
      </c>
      <c r="AH13" s="21">
        <v>0.95</v>
      </c>
      <c r="AI13" s="21">
        <v>32</v>
      </c>
      <c r="AJ13" s="21">
        <v>3.52</v>
      </c>
      <c r="AK13" s="21">
        <v>46</v>
      </c>
      <c r="AL13" s="21">
        <v>0.94</v>
      </c>
      <c r="AM13" s="21">
        <v>136</v>
      </c>
      <c r="AN13" s="21">
        <v>0.51</v>
      </c>
      <c r="AO13" s="21">
        <v>548</v>
      </c>
      <c r="AP13" s="21">
        <v>4.0999999999999996</v>
      </c>
      <c r="AQ13" s="21">
        <v>109</v>
      </c>
      <c r="AR13" s="21">
        <v>0.82</v>
      </c>
      <c r="AS13" s="21">
        <f t="shared" si="4"/>
        <v>10619</v>
      </c>
      <c r="AT13" s="21">
        <f t="shared" si="5"/>
        <v>178.22</v>
      </c>
      <c r="AU13" s="21">
        <v>637</v>
      </c>
      <c r="AV13" s="21">
        <v>17.82</v>
      </c>
      <c r="AW13" s="21">
        <v>95</v>
      </c>
      <c r="AX13" s="21">
        <v>1.96</v>
      </c>
      <c r="AY13" s="21">
        <v>0</v>
      </c>
      <c r="AZ13" s="21">
        <v>0</v>
      </c>
      <c r="BA13" s="21">
        <v>0</v>
      </c>
      <c r="BB13" s="21">
        <v>0</v>
      </c>
      <c r="BC13" s="21">
        <v>0</v>
      </c>
      <c r="BD13" s="21">
        <v>0</v>
      </c>
      <c r="BE13" s="21">
        <v>0</v>
      </c>
      <c r="BF13" s="21">
        <v>0</v>
      </c>
      <c r="BG13" s="21">
        <v>800</v>
      </c>
      <c r="BH13" s="21">
        <v>31.6</v>
      </c>
      <c r="BI13" s="21">
        <f t="shared" si="6"/>
        <v>800</v>
      </c>
      <c r="BJ13" s="21">
        <f t="shared" si="7"/>
        <v>31.6</v>
      </c>
      <c r="BK13" s="21">
        <f t="shared" si="8"/>
        <v>11419</v>
      </c>
      <c r="BL13" s="21">
        <f t="shared" si="9"/>
        <v>209.82</v>
      </c>
    </row>
    <row r="14" spans="1:64" x14ac:dyDescent="0.25">
      <c r="A14" s="134">
        <v>7</v>
      </c>
      <c r="B14" s="22" t="s">
        <v>46</v>
      </c>
      <c r="C14" s="21">
        <v>1712</v>
      </c>
      <c r="D14" s="21">
        <v>30</v>
      </c>
      <c r="E14" s="21">
        <v>535</v>
      </c>
      <c r="F14" s="21">
        <v>2.97</v>
      </c>
      <c r="G14" s="21">
        <v>535</v>
      </c>
      <c r="H14" s="21">
        <v>2.97</v>
      </c>
      <c r="I14" s="21">
        <v>64</v>
      </c>
      <c r="J14" s="21">
        <v>1.84</v>
      </c>
      <c r="K14" s="21">
        <v>148</v>
      </c>
      <c r="L14" s="21">
        <v>4.45</v>
      </c>
      <c r="M14" s="21">
        <v>44</v>
      </c>
      <c r="N14" s="21">
        <v>1.34</v>
      </c>
      <c r="O14" s="21">
        <v>197</v>
      </c>
      <c r="P14" s="21">
        <v>3.14</v>
      </c>
      <c r="Q14" s="21">
        <f t="shared" si="0"/>
        <v>2459</v>
      </c>
      <c r="R14" s="21">
        <f t="shared" si="1"/>
        <v>39.260000000000005</v>
      </c>
      <c r="S14" s="21">
        <v>720</v>
      </c>
      <c r="T14" s="21">
        <v>19.62</v>
      </c>
      <c r="U14" s="21">
        <v>8</v>
      </c>
      <c r="V14" s="21">
        <v>5.58</v>
      </c>
      <c r="W14" s="21">
        <v>8</v>
      </c>
      <c r="X14" s="21">
        <v>4.54</v>
      </c>
      <c r="Y14" s="21">
        <v>0</v>
      </c>
      <c r="Z14" s="21">
        <v>0</v>
      </c>
      <c r="AA14" s="21">
        <v>0</v>
      </c>
      <c r="AB14" s="21">
        <v>0</v>
      </c>
      <c r="AC14" s="21">
        <f t="shared" si="2"/>
        <v>736</v>
      </c>
      <c r="AD14" s="21">
        <f t="shared" si="3"/>
        <v>29.740000000000002</v>
      </c>
      <c r="AE14" s="21">
        <v>0</v>
      </c>
      <c r="AF14" s="21">
        <v>0</v>
      </c>
      <c r="AG14" s="21">
        <v>13</v>
      </c>
      <c r="AH14" s="21">
        <v>0.74</v>
      </c>
      <c r="AI14" s="21">
        <v>16</v>
      </c>
      <c r="AJ14" s="21">
        <v>2.35</v>
      </c>
      <c r="AK14" s="21">
        <v>20</v>
      </c>
      <c r="AL14" s="21">
        <v>0.45</v>
      </c>
      <c r="AM14" s="21">
        <v>65</v>
      </c>
      <c r="AN14" s="21">
        <v>0.25</v>
      </c>
      <c r="AO14" s="21">
        <v>724</v>
      </c>
      <c r="AP14" s="21">
        <v>5.43</v>
      </c>
      <c r="AQ14" s="21">
        <v>145</v>
      </c>
      <c r="AR14" s="21">
        <v>1.0900000000000001</v>
      </c>
      <c r="AS14" s="21">
        <f t="shared" si="4"/>
        <v>4033</v>
      </c>
      <c r="AT14" s="21">
        <f t="shared" si="5"/>
        <v>78.22</v>
      </c>
      <c r="AU14" s="21">
        <v>243</v>
      </c>
      <c r="AV14" s="21">
        <v>7.82</v>
      </c>
      <c r="AW14" s="21">
        <v>37</v>
      </c>
      <c r="AX14" s="21">
        <v>0.86</v>
      </c>
      <c r="AY14" s="21">
        <v>0</v>
      </c>
      <c r="AZ14" s="21">
        <v>0</v>
      </c>
      <c r="BA14" s="21">
        <v>0</v>
      </c>
      <c r="BB14" s="21">
        <v>0</v>
      </c>
      <c r="BC14" s="21">
        <v>0</v>
      </c>
      <c r="BD14" s="21">
        <v>0</v>
      </c>
      <c r="BE14" s="21">
        <v>0</v>
      </c>
      <c r="BF14" s="21">
        <v>0</v>
      </c>
      <c r="BG14" s="21">
        <v>184</v>
      </c>
      <c r="BH14" s="21">
        <v>7.25</v>
      </c>
      <c r="BI14" s="21">
        <f t="shared" si="6"/>
        <v>184</v>
      </c>
      <c r="BJ14" s="21">
        <f t="shared" si="7"/>
        <v>7.25</v>
      </c>
      <c r="BK14" s="21">
        <f t="shared" si="8"/>
        <v>4217</v>
      </c>
      <c r="BL14" s="21">
        <f t="shared" si="9"/>
        <v>85.47</v>
      </c>
    </row>
    <row r="15" spans="1:64" x14ac:dyDescent="0.25">
      <c r="A15" s="134">
        <v>8</v>
      </c>
      <c r="B15" s="22" t="s">
        <v>47</v>
      </c>
      <c r="C15" s="21">
        <v>13716</v>
      </c>
      <c r="D15" s="21">
        <v>240.16</v>
      </c>
      <c r="E15" s="21">
        <v>7319</v>
      </c>
      <c r="F15" s="21">
        <v>54.3</v>
      </c>
      <c r="G15" s="21">
        <v>7319</v>
      </c>
      <c r="H15" s="21">
        <v>54.3</v>
      </c>
      <c r="I15" s="21">
        <v>427</v>
      </c>
      <c r="J15" s="21">
        <v>12.86</v>
      </c>
      <c r="K15" s="21">
        <v>929</v>
      </c>
      <c r="L15" s="21">
        <v>27.9</v>
      </c>
      <c r="M15" s="21">
        <v>278</v>
      </c>
      <c r="N15" s="21">
        <v>8.3699999999999992</v>
      </c>
      <c r="O15" s="21">
        <v>1791</v>
      </c>
      <c r="P15" s="21">
        <v>26.82</v>
      </c>
      <c r="Q15" s="21">
        <f t="shared" si="0"/>
        <v>22391</v>
      </c>
      <c r="R15" s="21">
        <f t="shared" si="1"/>
        <v>335.21999999999997</v>
      </c>
      <c r="S15" s="21">
        <v>4191</v>
      </c>
      <c r="T15" s="21">
        <v>114.29</v>
      </c>
      <c r="U15" s="21">
        <v>48</v>
      </c>
      <c r="V15" s="21">
        <v>32.83</v>
      </c>
      <c r="W15" s="21">
        <v>48</v>
      </c>
      <c r="X15" s="21">
        <v>26.24</v>
      </c>
      <c r="Y15" s="21">
        <v>0</v>
      </c>
      <c r="Z15" s="21">
        <v>0</v>
      </c>
      <c r="AA15" s="21">
        <v>0</v>
      </c>
      <c r="AB15" s="21">
        <v>0</v>
      </c>
      <c r="AC15" s="21">
        <f t="shared" si="2"/>
        <v>4287</v>
      </c>
      <c r="AD15" s="21">
        <f t="shared" si="3"/>
        <v>173.36</v>
      </c>
      <c r="AE15" s="21">
        <v>20</v>
      </c>
      <c r="AF15" s="21">
        <v>0.55000000000000004</v>
      </c>
      <c r="AG15" s="21">
        <v>95</v>
      </c>
      <c r="AH15" s="21">
        <v>2.2200000000000002</v>
      </c>
      <c r="AI15" s="21">
        <v>96</v>
      </c>
      <c r="AJ15" s="21">
        <v>12.86</v>
      </c>
      <c r="AK15" s="21">
        <v>94</v>
      </c>
      <c r="AL15" s="21">
        <v>1.91</v>
      </c>
      <c r="AM15" s="21">
        <v>406</v>
      </c>
      <c r="AN15" s="21">
        <v>1.49</v>
      </c>
      <c r="AO15" s="21">
        <v>1198</v>
      </c>
      <c r="AP15" s="21">
        <v>8.84</v>
      </c>
      <c r="AQ15" s="21">
        <v>240</v>
      </c>
      <c r="AR15" s="21">
        <v>1.77</v>
      </c>
      <c r="AS15" s="21">
        <f t="shared" si="4"/>
        <v>28587</v>
      </c>
      <c r="AT15" s="21">
        <f t="shared" si="5"/>
        <v>536.45000000000005</v>
      </c>
      <c r="AU15" s="21">
        <v>1716</v>
      </c>
      <c r="AV15" s="21">
        <v>53.64</v>
      </c>
      <c r="AW15" s="21">
        <v>256</v>
      </c>
      <c r="AX15" s="21">
        <v>5.9</v>
      </c>
      <c r="AY15" s="21">
        <v>85</v>
      </c>
      <c r="AZ15" s="21">
        <v>3.38</v>
      </c>
      <c r="BA15" s="21">
        <v>169</v>
      </c>
      <c r="BB15" s="21">
        <v>10.14</v>
      </c>
      <c r="BC15" s="21">
        <v>85</v>
      </c>
      <c r="BD15" s="21">
        <v>13.52</v>
      </c>
      <c r="BE15" s="21">
        <v>169</v>
      </c>
      <c r="BF15" s="21">
        <v>10.14</v>
      </c>
      <c r="BG15" s="21">
        <v>6259</v>
      </c>
      <c r="BH15" s="21">
        <v>233.24</v>
      </c>
      <c r="BI15" s="21">
        <f t="shared" si="6"/>
        <v>6767</v>
      </c>
      <c r="BJ15" s="21">
        <f t="shared" si="7"/>
        <v>270.42</v>
      </c>
      <c r="BK15" s="21">
        <f t="shared" si="8"/>
        <v>35354</v>
      </c>
      <c r="BL15" s="21">
        <f t="shared" si="9"/>
        <v>806.87000000000012</v>
      </c>
    </row>
    <row r="16" spans="1:64" x14ac:dyDescent="0.25">
      <c r="A16" s="134">
        <v>9</v>
      </c>
      <c r="B16" s="22" t="s">
        <v>48</v>
      </c>
      <c r="C16" s="21">
        <v>204</v>
      </c>
      <c r="D16" s="21">
        <v>3.57</v>
      </c>
      <c r="E16" s="21">
        <v>109</v>
      </c>
      <c r="F16" s="21">
        <v>0.6</v>
      </c>
      <c r="G16" s="21">
        <v>109</v>
      </c>
      <c r="H16" s="21">
        <v>0.6</v>
      </c>
      <c r="I16" s="21">
        <v>16</v>
      </c>
      <c r="J16" s="21">
        <v>0.46</v>
      </c>
      <c r="K16" s="21">
        <v>37</v>
      </c>
      <c r="L16" s="21">
        <v>1.1100000000000001</v>
      </c>
      <c r="M16" s="21">
        <v>11</v>
      </c>
      <c r="N16" s="21">
        <v>0.33</v>
      </c>
      <c r="O16" s="21">
        <v>29</v>
      </c>
      <c r="P16" s="21">
        <v>0.46</v>
      </c>
      <c r="Q16" s="21">
        <f t="shared" si="0"/>
        <v>366</v>
      </c>
      <c r="R16" s="21">
        <f t="shared" si="1"/>
        <v>5.74</v>
      </c>
      <c r="S16" s="21">
        <v>180</v>
      </c>
      <c r="T16" s="21">
        <v>4.91</v>
      </c>
      <c r="U16" s="21">
        <v>2</v>
      </c>
      <c r="V16" s="21">
        <v>1.4</v>
      </c>
      <c r="W16" s="21">
        <v>2</v>
      </c>
      <c r="X16" s="21">
        <v>1.07</v>
      </c>
      <c r="Y16" s="21">
        <v>0</v>
      </c>
      <c r="Z16" s="21">
        <v>0</v>
      </c>
      <c r="AA16" s="21">
        <v>0</v>
      </c>
      <c r="AB16" s="21">
        <v>0</v>
      </c>
      <c r="AC16" s="21">
        <f t="shared" si="2"/>
        <v>184</v>
      </c>
      <c r="AD16" s="21">
        <f t="shared" si="3"/>
        <v>7.3800000000000008</v>
      </c>
      <c r="AE16" s="21">
        <v>4</v>
      </c>
      <c r="AF16" s="21">
        <v>0.12</v>
      </c>
      <c r="AG16" s="21">
        <v>4</v>
      </c>
      <c r="AH16" s="21">
        <v>0.52</v>
      </c>
      <c r="AI16" s="21">
        <v>4</v>
      </c>
      <c r="AJ16" s="21">
        <v>2.39</v>
      </c>
      <c r="AK16" s="21">
        <v>30</v>
      </c>
      <c r="AL16" s="21">
        <v>0.56999999999999995</v>
      </c>
      <c r="AM16" s="21">
        <v>47</v>
      </c>
      <c r="AN16" s="21">
        <v>0.19</v>
      </c>
      <c r="AO16" s="21">
        <v>268</v>
      </c>
      <c r="AP16" s="21">
        <v>2.0099999999999998</v>
      </c>
      <c r="AQ16" s="21">
        <v>54</v>
      </c>
      <c r="AR16" s="21">
        <v>0.4</v>
      </c>
      <c r="AS16" s="21">
        <f t="shared" si="4"/>
        <v>907</v>
      </c>
      <c r="AT16" s="21">
        <f t="shared" si="5"/>
        <v>18.920000000000002</v>
      </c>
      <c r="AU16" s="21">
        <v>54</v>
      </c>
      <c r="AV16" s="21">
        <v>1.89</v>
      </c>
      <c r="AW16" s="21">
        <v>8</v>
      </c>
      <c r="AX16" s="21">
        <v>0.21</v>
      </c>
      <c r="AY16" s="21">
        <v>0</v>
      </c>
      <c r="AZ16" s="21">
        <v>0</v>
      </c>
      <c r="BA16" s="21">
        <v>0</v>
      </c>
      <c r="BB16" s="21">
        <v>0</v>
      </c>
      <c r="BC16" s="21">
        <v>0</v>
      </c>
      <c r="BD16" s="21">
        <v>0</v>
      </c>
      <c r="BE16" s="21">
        <v>0</v>
      </c>
      <c r="BF16" s="21">
        <v>0</v>
      </c>
      <c r="BG16" s="21">
        <v>69</v>
      </c>
      <c r="BH16" s="21">
        <v>2.76</v>
      </c>
      <c r="BI16" s="21">
        <f t="shared" si="6"/>
        <v>69</v>
      </c>
      <c r="BJ16" s="21">
        <f t="shared" si="7"/>
        <v>2.76</v>
      </c>
      <c r="BK16" s="21">
        <f t="shared" si="8"/>
        <v>976</v>
      </c>
      <c r="BL16" s="21">
        <f t="shared" si="9"/>
        <v>21.68</v>
      </c>
    </row>
    <row r="17" spans="1:64" x14ac:dyDescent="0.25">
      <c r="A17" s="134">
        <v>10</v>
      </c>
      <c r="B17" s="22" t="s">
        <v>49</v>
      </c>
      <c r="C17" s="21">
        <v>308</v>
      </c>
      <c r="D17" s="21">
        <v>5.39</v>
      </c>
      <c r="E17" s="21">
        <v>384</v>
      </c>
      <c r="F17" s="21">
        <v>2.2200000000000002</v>
      </c>
      <c r="G17" s="21">
        <v>384</v>
      </c>
      <c r="H17" s="21">
        <v>2.2200000000000002</v>
      </c>
      <c r="I17" s="21">
        <v>16</v>
      </c>
      <c r="J17" s="21">
        <v>0.46</v>
      </c>
      <c r="K17" s="21">
        <v>37</v>
      </c>
      <c r="L17" s="21">
        <v>1.1100000000000001</v>
      </c>
      <c r="M17" s="21">
        <v>11</v>
      </c>
      <c r="N17" s="21">
        <v>0.33</v>
      </c>
      <c r="O17" s="21">
        <v>60</v>
      </c>
      <c r="P17" s="21">
        <v>0.73</v>
      </c>
      <c r="Q17" s="21">
        <f t="shared" si="0"/>
        <v>745</v>
      </c>
      <c r="R17" s="21">
        <f t="shared" si="1"/>
        <v>9.18</v>
      </c>
      <c r="S17" s="21">
        <v>180</v>
      </c>
      <c r="T17" s="21">
        <v>4.91</v>
      </c>
      <c r="U17" s="21">
        <v>2</v>
      </c>
      <c r="V17" s="21">
        <v>1.4</v>
      </c>
      <c r="W17" s="21">
        <v>2</v>
      </c>
      <c r="X17" s="21">
        <v>1.1399999999999999</v>
      </c>
      <c r="Y17" s="21">
        <v>0</v>
      </c>
      <c r="Z17" s="21">
        <v>0</v>
      </c>
      <c r="AA17" s="21">
        <v>0</v>
      </c>
      <c r="AB17" s="21">
        <v>0</v>
      </c>
      <c r="AC17" s="21">
        <f t="shared" si="2"/>
        <v>184</v>
      </c>
      <c r="AD17" s="21">
        <f t="shared" si="3"/>
        <v>7.45</v>
      </c>
      <c r="AE17" s="21">
        <v>0</v>
      </c>
      <c r="AF17" s="21">
        <v>0</v>
      </c>
      <c r="AG17" s="21">
        <v>4</v>
      </c>
      <c r="AH17" s="21">
        <v>7.0000000000000007E-2</v>
      </c>
      <c r="AI17" s="21">
        <v>4</v>
      </c>
      <c r="AJ17" s="21">
        <v>0.44</v>
      </c>
      <c r="AK17" s="21">
        <v>0</v>
      </c>
      <c r="AL17" s="21">
        <v>0</v>
      </c>
      <c r="AM17" s="21">
        <v>15</v>
      </c>
      <c r="AN17" s="21">
        <v>0.06</v>
      </c>
      <c r="AO17" s="21">
        <v>192</v>
      </c>
      <c r="AP17" s="21">
        <v>1.44</v>
      </c>
      <c r="AQ17" s="21">
        <v>38</v>
      </c>
      <c r="AR17" s="21">
        <v>0.28999999999999998</v>
      </c>
      <c r="AS17" s="21">
        <f t="shared" si="4"/>
        <v>1144</v>
      </c>
      <c r="AT17" s="21">
        <f t="shared" si="5"/>
        <v>18.64</v>
      </c>
      <c r="AU17" s="21">
        <v>69</v>
      </c>
      <c r="AV17" s="21">
        <v>1.86</v>
      </c>
      <c r="AW17" s="21">
        <v>10</v>
      </c>
      <c r="AX17" s="21">
        <v>0.21</v>
      </c>
      <c r="AY17" s="21">
        <v>0</v>
      </c>
      <c r="AZ17" s="21">
        <v>0</v>
      </c>
      <c r="BA17" s="21">
        <v>0</v>
      </c>
      <c r="BB17" s="21">
        <v>0</v>
      </c>
      <c r="BC17" s="21">
        <v>0</v>
      </c>
      <c r="BD17" s="21">
        <v>0</v>
      </c>
      <c r="BE17" s="21">
        <v>0</v>
      </c>
      <c r="BF17" s="21">
        <v>0</v>
      </c>
      <c r="BG17" s="21">
        <v>58</v>
      </c>
      <c r="BH17" s="21">
        <v>2.31</v>
      </c>
      <c r="BI17" s="21">
        <f t="shared" si="6"/>
        <v>58</v>
      </c>
      <c r="BJ17" s="21">
        <f t="shared" si="7"/>
        <v>2.31</v>
      </c>
      <c r="BK17" s="21">
        <f t="shared" si="8"/>
        <v>1202</v>
      </c>
      <c r="BL17" s="21">
        <f t="shared" si="9"/>
        <v>20.95</v>
      </c>
    </row>
    <row r="18" spans="1:64" x14ac:dyDescent="0.25">
      <c r="A18" s="134">
        <v>11</v>
      </c>
      <c r="B18" s="22" t="s">
        <v>50</v>
      </c>
      <c r="C18" s="21"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1">
        <v>0</v>
      </c>
      <c r="P18" s="21">
        <v>0</v>
      </c>
      <c r="Q18" s="21">
        <f t="shared" si="0"/>
        <v>0</v>
      </c>
      <c r="R18" s="21">
        <f t="shared" si="1"/>
        <v>0</v>
      </c>
      <c r="S18" s="21">
        <v>0</v>
      </c>
      <c r="T18" s="21">
        <v>0</v>
      </c>
      <c r="U18" s="21">
        <v>0</v>
      </c>
      <c r="V18" s="21">
        <v>0</v>
      </c>
      <c r="W18" s="21">
        <v>0</v>
      </c>
      <c r="X18" s="21">
        <v>0</v>
      </c>
      <c r="Y18" s="21">
        <v>0</v>
      </c>
      <c r="Z18" s="21">
        <v>0</v>
      </c>
      <c r="AA18" s="21">
        <v>0</v>
      </c>
      <c r="AB18" s="21">
        <v>0</v>
      </c>
      <c r="AC18" s="21">
        <f t="shared" si="2"/>
        <v>0</v>
      </c>
      <c r="AD18" s="21">
        <f t="shared" si="3"/>
        <v>0</v>
      </c>
      <c r="AE18" s="21">
        <v>0</v>
      </c>
      <c r="AF18" s="21">
        <v>0</v>
      </c>
      <c r="AG18" s="21">
        <v>0</v>
      </c>
      <c r="AH18" s="21">
        <v>0</v>
      </c>
      <c r="AI18" s="21">
        <v>0</v>
      </c>
      <c r="AJ18" s="21">
        <v>0</v>
      </c>
      <c r="AK18" s="21">
        <v>0</v>
      </c>
      <c r="AL18" s="21">
        <v>0</v>
      </c>
      <c r="AM18" s="21">
        <v>0</v>
      </c>
      <c r="AN18" s="21">
        <v>0</v>
      </c>
      <c r="AO18" s="21">
        <v>0</v>
      </c>
      <c r="AP18" s="21">
        <v>0</v>
      </c>
      <c r="AQ18" s="21">
        <v>0</v>
      </c>
      <c r="AR18" s="21">
        <v>0</v>
      </c>
      <c r="AS18" s="21">
        <f t="shared" si="4"/>
        <v>0</v>
      </c>
      <c r="AT18" s="21">
        <f t="shared" si="5"/>
        <v>0</v>
      </c>
      <c r="AU18" s="21">
        <v>0</v>
      </c>
      <c r="AV18" s="21">
        <v>0</v>
      </c>
      <c r="AW18" s="21">
        <v>0</v>
      </c>
      <c r="AX18" s="21">
        <v>0</v>
      </c>
      <c r="AY18" s="21">
        <v>0</v>
      </c>
      <c r="AZ18" s="21">
        <v>0</v>
      </c>
      <c r="BA18" s="21">
        <v>0</v>
      </c>
      <c r="BB18" s="21">
        <v>0</v>
      </c>
      <c r="BC18" s="21">
        <v>0</v>
      </c>
      <c r="BD18" s="21">
        <v>0</v>
      </c>
      <c r="BE18" s="21">
        <v>0</v>
      </c>
      <c r="BF18" s="21">
        <v>0</v>
      </c>
      <c r="BG18" s="21">
        <v>0</v>
      </c>
      <c r="BH18" s="21">
        <v>0</v>
      </c>
      <c r="BI18" s="21">
        <f t="shared" si="6"/>
        <v>0</v>
      </c>
      <c r="BJ18" s="21">
        <f t="shared" si="7"/>
        <v>0</v>
      </c>
      <c r="BK18" s="21">
        <f t="shared" si="8"/>
        <v>0</v>
      </c>
      <c r="BL18" s="21">
        <f t="shared" si="9"/>
        <v>0</v>
      </c>
    </row>
    <row r="19" spans="1:64" x14ac:dyDescent="0.25">
      <c r="A19" s="134">
        <v>12</v>
      </c>
      <c r="B19" s="22" t="s">
        <v>51</v>
      </c>
      <c r="C19" s="21">
        <v>102</v>
      </c>
      <c r="D19" s="21">
        <v>1.79</v>
      </c>
      <c r="E19" s="21">
        <v>119</v>
      </c>
      <c r="F19" s="21">
        <v>0.63</v>
      </c>
      <c r="G19" s="21">
        <v>119</v>
      </c>
      <c r="H19" s="21">
        <v>0.63</v>
      </c>
      <c r="I19" s="21">
        <v>16</v>
      </c>
      <c r="J19" s="21">
        <v>0.46</v>
      </c>
      <c r="K19" s="21">
        <v>37</v>
      </c>
      <c r="L19" s="21">
        <v>1.1100000000000001</v>
      </c>
      <c r="M19" s="21">
        <v>11</v>
      </c>
      <c r="N19" s="21">
        <v>0.33</v>
      </c>
      <c r="O19" s="21">
        <v>22</v>
      </c>
      <c r="P19" s="21">
        <v>0.32</v>
      </c>
      <c r="Q19" s="21">
        <f t="shared" si="0"/>
        <v>274</v>
      </c>
      <c r="R19" s="21">
        <f t="shared" si="1"/>
        <v>3.99</v>
      </c>
      <c r="S19" s="21">
        <v>180</v>
      </c>
      <c r="T19" s="21">
        <v>4.91</v>
      </c>
      <c r="U19" s="21">
        <v>2</v>
      </c>
      <c r="V19" s="21">
        <v>1.4</v>
      </c>
      <c r="W19" s="21">
        <v>2</v>
      </c>
      <c r="X19" s="21">
        <v>1.1399999999999999</v>
      </c>
      <c r="Y19" s="21">
        <v>0</v>
      </c>
      <c r="Z19" s="21">
        <v>0</v>
      </c>
      <c r="AA19" s="21">
        <v>0</v>
      </c>
      <c r="AB19" s="21">
        <v>0</v>
      </c>
      <c r="AC19" s="21">
        <f t="shared" si="2"/>
        <v>184</v>
      </c>
      <c r="AD19" s="21">
        <f t="shared" si="3"/>
        <v>7.45</v>
      </c>
      <c r="AE19" s="21">
        <v>0</v>
      </c>
      <c r="AF19" s="21">
        <v>0</v>
      </c>
      <c r="AG19" s="21">
        <v>4</v>
      </c>
      <c r="AH19" s="21">
        <v>0.3</v>
      </c>
      <c r="AI19" s="21">
        <v>4</v>
      </c>
      <c r="AJ19" s="21">
        <v>0.82</v>
      </c>
      <c r="AK19" s="21">
        <v>12</v>
      </c>
      <c r="AL19" s="21">
        <v>0.23</v>
      </c>
      <c r="AM19" s="21">
        <v>15</v>
      </c>
      <c r="AN19" s="21">
        <v>0.06</v>
      </c>
      <c r="AO19" s="21">
        <v>272</v>
      </c>
      <c r="AP19" s="21">
        <v>2.04</v>
      </c>
      <c r="AQ19" s="21">
        <v>54</v>
      </c>
      <c r="AR19" s="21">
        <v>0.41</v>
      </c>
      <c r="AS19" s="21">
        <f t="shared" si="4"/>
        <v>765</v>
      </c>
      <c r="AT19" s="21">
        <f t="shared" si="5"/>
        <v>14.890000000000004</v>
      </c>
      <c r="AU19" s="21">
        <v>46</v>
      </c>
      <c r="AV19" s="21">
        <v>1.49</v>
      </c>
      <c r="AW19" s="21">
        <v>7</v>
      </c>
      <c r="AX19" s="21">
        <v>0.16</v>
      </c>
      <c r="AY19" s="21">
        <v>0</v>
      </c>
      <c r="AZ19" s="21">
        <v>0</v>
      </c>
      <c r="BA19" s="21">
        <v>0</v>
      </c>
      <c r="BB19" s="21">
        <v>0</v>
      </c>
      <c r="BC19" s="21">
        <v>0</v>
      </c>
      <c r="BD19" s="21">
        <v>0</v>
      </c>
      <c r="BE19" s="21">
        <v>0</v>
      </c>
      <c r="BF19" s="21">
        <v>0</v>
      </c>
      <c r="BG19" s="21">
        <v>29</v>
      </c>
      <c r="BH19" s="21">
        <v>1.1399999999999999</v>
      </c>
      <c r="BI19" s="21">
        <f t="shared" si="6"/>
        <v>29</v>
      </c>
      <c r="BJ19" s="21">
        <f t="shared" si="7"/>
        <v>1.1399999999999999</v>
      </c>
      <c r="BK19" s="21">
        <f t="shared" si="8"/>
        <v>794</v>
      </c>
      <c r="BL19" s="21">
        <f t="shared" si="9"/>
        <v>16.030000000000005</v>
      </c>
    </row>
    <row r="20" spans="1:64" x14ac:dyDescent="0.25">
      <c r="A20" s="134">
        <v>13</v>
      </c>
      <c r="B20" s="22" t="s">
        <v>52</v>
      </c>
      <c r="C20" s="21">
        <v>596</v>
      </c>
      <c r="D20" s="21">
        <v>10.44</v>
      </c>
      <c r="E20" s="21">
        <v>384</v>
      </c>
      <c r="F20" s="21">
        <v>2</v>
      </c>
      <c r="G20" s="21">
        <v>384</v>
      </c>
      <c r="H20" s="21">
        <v>2</v>
      </c>
      <c r="I20" s="21">
        <v>71</v>
      </c>
      <c r="J20" s="21">
        <v>2.34</v>
      </c>
      <c r="K20" s="21">
        <v>133</v>
      </c>
      <c r="L20" s="21">
        <v>4.03</v>
      </c>
      <c r="M20" s="21">
        <v>40</v>
      </c>
      <c r="N20" s="21">
        <v>1.21</v>
      </c>
      <c r="O20" s="21">
        <v>94</v>
      </c>
      <c r="P20" s="21">
        <v>1.5</v>
      </c>
      <c r="Q20" s="21">
        <f t="shared" si="0"/>
        <v>1184</v>
      </c>
      <c r="R20" s="21">
        <f t="shared" si="1"/>
        <v>18.809999999999999</v>
      </c>
      <c r="S20" s="21">
        <v>476</v>
      </c>
      <c r="T20" s="21">
        <v>13.01</v>
      </c>
      <c r="U20" s="21">
        <v>6</v>
      </c>
      <c r="V20" s="21">
        <v>3.82</v>
      </c>
      <c r="W20" s="21">
        <v>6</v>
      </c>
      <c r="X20" s="21">
        <v>2.86</v>
      </c>
      <c r="Y20" s="21">
        <v>0</v>
      </c>
      <c r="Z20" s="21">
        <v>0</v>
      </c>
      <c r="AA20" s="21">
        <v>0</v>
      </c>
      <c r="AB20" s="21">
        <v>0</v>
      </c>
      <c r="AC20" s="21">
        <f t="shared" si="2"/>
        <v>488</v>
      </c>
      <c r="AD20" s="21">
        <f t="shared" si="3"/>
        <v>19.689999999999998</v>
      </c>
      <c r="AE20" s="21">
        <v>8</v>
      </c>
      <c r="AF20" s="21">
        <v>0.22</v>
      </c>
      <c r="AG20" s="21">
        <v>11</v>
      </c>
      <c r="AH20" s="21">
        <v>1.28</v>
      </c>
      <c r="AI20" s="21">
        <v>12</v>
      </c>
      <c r="AJ20" s="21">
        <v>5.76</v>
      </c>
      <c r="AK20" s="21">
        <v>73</v>
      </c>
      <c r="AL20" s="21">
        <v>1.45</v>
      </c>
      <c r="AM20" s="21">
        <v>110</v>
      </c>
      <c r="AN20" s="21">
        <v>0.44</v>
      </c>
      <c r="AO20" s="21">
        <v>572</v>
      </c>
      <c r="AP20" s="21">
        <v>4.28</v>
      </c>
      <c r="AQ20" s="21">
        <v>114</v>
      </c>
      <c r="AR20" s="21">
        <v>0.86</v>
      </c>
      <c r="AS20" s="21">
        <f t="shared" si="4"/>
        <v>2458</v>
      </c>
      <c r="AT20" s="21">
        <f t="shared" si="5"/>
        <v>51.93</v>
      </c>
      <c r="AU20" s="21">
        <v>148</v>
      </c>
      <c r="AV20" s="21">
        <v>5.19</v>
      </c>
      <c r="AW20" s="21">
        <v>21</v>
      </c>
      <c r="AX20" s="21">
        <v>0.56999999999999995</v>
      </c>
      <c r="AY20" s="21">
        <v>0</v>
      </c>
      <c r="AZ20" s="21">
        <v>0</v>
      </c>
      <c r="BA20" s="21">
        <v>0</v>
      </c>
      <c r="BB20" s="21">
        <v>0</v>
      </c>
      <c r="BC20" s="21">
        <v>0</v>
      </c>
      <c r="BD20" s="21">
        <v>0</v>
      </c>
      <c r="BE20" s="21">
        <v>0</v>
      </c>
      <c r="BF20" s="21">
        <v>0</v>
      </c>
      <c r="BG20" s="21">
        <v>1020</v>
      </c>
      <c r="BH20" s="21">
        <v>40.950000000000003</v>
      </c>
      <c r="BI20" s="21">
        <f t="shared" si="6"/>
        <v>1020</v>
      </c>
      <c r="BJ20" s="21">
        <f t="shared" si="7"/>
        <v>40.950000000000003</v>
      </c>
      <c r="BK20" s="21">
        <f t="shared" si="8"/>
        <v>3478</v>
      </c>
      <c r="BL20" s="21">
        <f t="shared" si="9"/>
        <v>92.88</v>
      </c>
    </row>
    <row r="21" spans="1:64" x14ac:dyDescent="0.25">
      <c r="A21" s="134">
        <v>14</v>
      </c>
      <c r="B21" s="22" t="s">
        <v>53</v>
      </c>
      <c r="C21" s="21">
        <v>278</v>
      </c>
      <c r="D21" s="21">
        <v>4.87</v>
      </c>
      <c r="E21" s="21">
        <v>514</v>
      </c>
      <c r="F21" s="21">
        <v>2.81</v>
      </c>
      <c r="G21" s="21">
        <v>514</v>
      </c>
      <c r="H21" s="21">
        <v>2.81</v>
      </c>
      <c r="I21" s="21">
        <v>36</v>
      </c>
      <c r="J21" s="21">
        <v>1.07</v>
      </c>
      <c r="K21" s="21">
        <v>56</v>
      </c>
      <c r="L21" s="21">
        <v>1.65</v>
      </c>
      <c r="M21" s="21">
        <v>17</v>
      </c>
      <c r="N21" s="21">
        <v>0.5</v>
      </c>
      <c r="O21" s="21">
        <v>71</v>
      </c>
      <c r="P21" s="21">
        <v>0.83</v>
      </c>
      <c r="Q21" s="21">
        <f t="shared" si="0"/>
        <v>884</v>
      </c>
      <c r="R21" s="21">
        <f t="shared" si="1"/>
        <v>10.4</v>
      </c>
      <c r="S21" s="21">
        <v>115</v>
      </c>
      <c r="T21" s="21">
        <v>3.18</v>
      </c>
      <c r="U21" s="21">
        <v>2</v>
      </c>
      <c r="V21" s="21">
        <v>1.02</v>
      </c>
      <c r="W21" s="21">
        <v>2</v>
      </c>
      <c r="X21" s="21">
        <v>0.56999999999999995</v>
      </c>
      <c r="Y21" s="21">
        <v>0</v>
      </c>
      <c r="Z21" s="21">
        <v>0</v>
      </c>
      <c r="AA21" s="21">
        <v>0</v>
      </c>
      <c r="AB21" s="21">
        <v>0</v>
      </c>
      <c r="AC21" s="21">
        <f t="shared" si="2"/>
        <v>119</v>
      </c>
      <c r="AD21" s="21">
        <f t="shared" si="3"/>
        <v>4.7700000000000005</v>
      </c>
      <c r="AE21" s="21">
        <v>0</v>
      </c>
      <c r="AF21" s="21">
        <v>0</v>
      </c>
      <c r="AG21" s="21">
        <v>4</v>
      </c>
      <c r="AH21" s="21">
        <v>7.0000000000000007E-2</v>
      </c>
      <c r="AI21" s="21">
        <v>4</v>
      </c>
      <c r="AJ21" s="21">
        <v>0.64</v>
      </c>
      <c r="AK21" s="21">
        <v>0</v>
      </c>
      <c r="AL21" s="21">
        <v>0</v>
      </c>
      <c r="AM21" s="21">
        <v>15</v>
      </c>
      <c r="AN21" s="21">
        <v>0.06</v>
      </c>
      <c r="AO21" s="21">
        <v>189</v>
      </c>
      <c r="AP21" s="21">
        <v>1.42</v>
      </c>
      <c r="AQ21" s="21">
        <v>38</v>
      </c>
      <c r="AR21" s="21">
        <v>0.28000000000000003</v>
      </c>
      <c r="AS21" s="21">
        <f t="shared" si="4"/>
        <v>1215</v>
      </c>
      <c r="AT21" s="21">
        <f t="shared" si="5"/>
        <v>17.360000000000003</v>
      </c>
      <c r="AU21" s="21">
        <v>73</v>
      </c>
      <c r="AV21" s="21">
        <v>1.74</v>
      </c>
      <c r="AW21" s="21">
        <v>11</v>
      </c>
      <c r="AX21" s="21">
        <v>0.19</v>
      </c>
      <c r="AY21" s="21">
        <v>0</v>
      </c>
      <c r="AZ21" s="21">
        <v>0</v>
      </c>
      <c r="BA21" s="21">
        <v>0</v>
      </c>
      <c r="BB21" s="21">
        <v>0</v>
      </c>
      <c r="BC21" s="21">
        <v>0</v>
      </c>
      <c r="BD21" s="21">
        <v>0</v>
      </c>
      <c r="BE21" s="21">
        <v>0</v>
      </c>
      <c r="BF21" s="21">
        <v>0</v>
      </c>
      <c r="BG21" s="21">
        <v>198</v>
      </c>
      <c r="BH21" s="21">
        <v>7.91</v>
      </c>
      <c r="BI21" s="21">
        <f t="shared" si="6"/>
        <v>198</v>
      </c>
      <c r="BJ21" s="21">
        <f t="shared" si="7"/>
        <v>7.91</v>
      </c>
      <c r="BK21" s="21">
        <f t="shared" si="8"/>
        <v>1413</v>
      </c>
      <c r="BL21" s="21">
        <f t="shared" si="9"/>
        <v>25.270000000000003</v>
      </c>
    </row>
    <row r="22" spans="1:64" x14ac:dyDescent="0.25">
      <c r="A22" s="134">
        <v>15</v>
      </c>
      <c r="B22" s="22" t="s">
        <v>54</v>
      </c>
      <c r="C22" s="21"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f t="shared" si="0"/>
        <v>0</v>
      </c>
      <c r="R22" s="21">
        <f t="shared" si="1"/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f t="shared" si="2"/>
        <v>0</v>
      </c>
      <c r="AD22" s="21">
        <f t="shared" si="3"/>
        <v>0</v>
      </c>
      <c r="AE22" s="21">
        <v>0</v>
      </c>
      <c r="AF22" s="21">
        <v>0</v>
      </c>
      <c r="AG22" s="21">
        <v>0</v>
      </c>
      <c r="AH22" s="21">
        <v>0</v>
      </c>
      <c r="AI22" s="21">
        <v>0</v>
      </c>
      <c r="AJ22" s="21">
        <v>0</v>
      </c>
      <c r="AK22" s="21">
        <v>0</v>
      </c>
      <c r="AL22" s="21">
        <v>0</v>
      </c>
      <c r="AM22" s="21">
        <v>0</v>
      </c>
      <c r="AN22" s="21">
        <v>0</v>
      </c>
      <c r="AO22" s="21">
        <v>0</v>
      </c>
      <c r="AP22" s="21">
        <v>0</v>
      </c>
      <c r="AQ22" s="21">
        <v>0</v>
      </c>
      <c r="AR22" s="21">
        <v>0</v>
      </c>
      <c r="AS22" s="21">
        <f t="shared" si="4"/>
        <v>0</v>
      </c>
      <c r="AT22" s="21">
        <f t="shared" si="5"/>
        <v>0</v>
      </c>
      <c r="AU22" s="21">
        <v>0</v>
      </c>
      <c r="AV22" s="21">
        <v>0</v>
      </c>
      <c r="AW22" s="21">
        <v>0</v>
      </c>
      <c r="AX22" s="21">
        <v>0</v>
      </c>
      <c r="AY22" s="21">
        <v>0</v>
      </c>
      <c r="AZ22" s="21">
        <v>0</v>
      </c>
      <c r="BA22" s="21">
        <v>0</v>
      </c>
      <c r="BB22" s="21">
        <v>0</v>
      </c>
      <c r="BC22" s="21">
        <v>0</v>
      </c>
      <c r="BD22" s="21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f t="shared" si="6"/>
        <v>0</v>
      </c>
      <c r="BJ22" s="21">
        <f t="shared" si="7"/>
        <v>0</v>
      </c>
      <c r="BK22" s="21">
        <f t="shared" si="8"/>
        <v>0</v>
      </c>
      <c r="BL22" s="21">
        <f t="shared" si="9"/>
        <v>0</v>
      </c>
    </row>
    <row r="23" spans="1:64" x14ac:dyDescent="0.25">
      <c r="A23" s="134">
        <v>16</v>
      </c>
      <c r="B23" s="22" t="s">
        <v>55</v>
      </c>
      <c r="C23" s="21">
        <v>1001</v>
      </c>
      <c r="D23" s="21">
        <v>17.489999999999998</v>
      </c>
      <c r="E23" s="21">
        <v>1764</v>
      </c>
      <c r="F23" s="21">
        <v>8.31</v>
      </c>
      <c r="G23" s="21">
        <v>1764</v>
      </c>
      <c r="H23" s="21">
        <v>8.31</v>
      </c>
      <c r="I23" s="21">
        <v>100</v>
      </c>
      <c r="J23" s="21">
        <v>3.16</v>
      </c>
      <c r="K23" s="21">
        <v>204</v>
      </c>
      <c r="L23" s="21">
        <v>6.04</v>
      </c>
      <c r="M23" s="21">
        <v>61</v>
      </c>
      <c r="N23" s="21">
        <v>1.81</v>
      </c>
      <c r="O23" s="21">
        <v>245</v>
      </c>
      <c r="P23" s="21">
        <v>2.8</v>
      </c>
      <c r="Q23" s="21">
        <f t="shared" si="0"/>
        <v>3069</v>
      </c>
      <c r="R23" s="21">
        <f t="shared" si="1"/>
        <v>35</v>
      </c>
      <c r="S23" s="21">
        <v>835</v>
      </c>
      <c r="T23" s="21">
        <v>22.8</v>
      </c>
      <c r="U23" s="21">
        <v>10</v>
      </c>
      <c r="V23" s="21">
        <v>6.6</v>
      </c>
      <c r="W23" s="21">
        <v>10</v>
      </c>
      <c r="X23" s="21">
        <v>5.13</v>
      </c>
      <c r="Y23" s="21">
        <v>0</v>
      </c>
      <c r="Z23" s="21">
        <v>0</v>
      </c>
      <c r="AA23" s="21">
        <v>0</v>
      </c>
      <c r="AB23" s="21">
        <v>0</v>
      </c>
      <c r="AC23" s="21">
        <f t="shared" si="2"/>
        <v>855</v>
      </c>
      <c r="AD23" s="21">
        <f t="shared" si="3"/>
        <v>34.53</v>
      </c>
      <c r="AE23" s="21">
        <v>20</v>
      </c>
      <c r="AF23" s="21">
        <v>0.31</v>
      </c>
      <c r="AG23" s="21">
        <v>20</v>
      </c>
      <c r="AH23" s="21">
        <v>1.65</v>
      </c>
      <c r="AI23" s="21">
        <v>20</v>
      </c>
      <c r="AJ23" s="21">
        <v>13.03</v>
      </c>
      <c r="AK23" s="21">
        <v>79</v>
      </c>
      <c r="AL23" s="21">
        <v>1.68</v>
      </c>
      <c r="AM23" s="21">
        <v>189</v>
      </c>
      <c r="AN23" s="21">
        <v>0.75</v>
      </c>
      <c r="AO23" s="21">
        <v>1137</v>
      </c>
      <c r="AP23" s="21">
        <v>8.5299999999999994</v>
      </c>
      <c r="AQ23" s="21">
        <v>228</v>
      </c>
      <c r="AR23" s="21">
        <v>1.71</v>
      </c>
      <c r="AS23" s="21">
        <f t="shared" si="4"/>
        <v>5389</v>
      </c>
      <c r="AT23" s="21">
        <f t="shared" si="5"/>
        <v>95.480000000000018</v>
      </c>
      <c r="AU23" s="21">
        <v>323</v>
      </c>
      <c r="AV23" s="21">
        <v>9.5500000000000007</v>
      </c>
      <c r="AW23" s="21">
        <v>48</v>
      </c>
      <c r="AX23" s="21">
        <v>1.05</v>
      </c>
      <c r="AY23" s="21">
        <v>0</v>
      </c>
      <c r="AZ23" s="21">
        <v>0</v>
      </c>
      <c r="BA23" s="21">
        <v>0</v>
      </c>
      <c r="BB23" s="21">
        <v>0</v>
      </c>
      <c r="BC23" s="21">
        <v>0</v>
      </c>
      <c r="BD23" s="21">
        <v>0</v>
      </c>
      <c r="BE23" s="21">
        <v>0</v>
      </c>
      <c r="BF23" s="21">
        <v>0</v>
      </c>
      <c r="BG23" s="21">
        <v>745</v>
      </c>
      <c r="BH23" s="21">
        <v>29.88</v>
      </c>
      <c r="BI23" s="21">
        <f t="shared" si="6"/>
        <v>745</v>
      </c>
      <c r="BJ23" s="21">
        <f t="shared" si="7"/>
        <v>29.88</v>
      </c>
      <c r="BK23" s="21">
        <f t="shared" si="8"/>
        <v>6134</v>
      </c>
      <c r="BL23" s="21">
        <f t="shared" si="9"/>
        <v>125.36000000000001</v>
      </c>
    </row>
    <row r="24" spans="1:64" x14ac:dyDescent="0.25">
      <c r="A24" s="134">
        <v>17</v>
      </c>
      <c r="B24" s="22" t="s">
        <v>56</v>
      </c>
      <c r="C24" s="21">
        <v>204</v>
      </c>
      <c r="D24" s="21">
        <v>3.57</v>
      </c>
      <c r="E24" s="21">
        <v>109</v>
      </c>
      <c r="F24" s="21">
        <v>0.6</v>
      </c>
      <c r="G24" s="21">
        <v>109</v>
      </c>
      <c r="H24" s="21">
        <v>0.6</v>
      </c>
      <c r="I24" s="21">
        <v>16</v>
      </c>
      <c r="J24" s="21">
        <v>0.46</v>
      </c>
      <c r="K24" s="21">
        <v>37</v>
      </c>
      <c r="L24" s="21">
        <v>1.1100000000000001</v>
      </c>
      <c r="M24" s="21">
        <v>11</v>
      </c>
      <c r="N24" s="21">
        <v>0.33</v>
      </c>
      <c r="O24" s="21">
        <v>29</v>
      </c>
      <c r="P24" s="21">
        <v>0.46</v>
      </c>
      <c r="Q24" s="21">
        <f t="shared" si="0"/>
        <v>366</v>
      </c>
      <c r="R24" s="21">
        <f t="shared" si="1"/>
        <v>5.74</v>
      </c>
      <c r="S24" s="21">
        <v>180</v>
      </c>
      <c r="T24" s="21">
        <v>4.91</v>
      </c>
      <c r="U24" s="21">
        <v>2</v>
      </c>
      <c r="V24" s="21">
        <v>1.4</v>
      </c>
      <c r="W24" s="21">
        <v>2</v>
      </c>
      <c r="X24" s="21">
        <v>1.1299999999999999</v>
      </c>
      <c r="Y24" s="21">
        <v>0</v>
      </c>
      <c r="Z24" s="21">
        <v>0</v>
      </c>
      <c r="AA24" s="21">
        <v>0</v>
      </c>
      <c r="AB24" s="21">
        <v>0</v>
      </c>
      <c r="AC24" s="21">
        <f t="shared" si="2"/>
        <v>184</v>
      </c>
      <c r="AD24" s="21">
        <f t="shared" si="3"/>
        <v>7.44</v>
      </c>
      <c r="AE24" s="21">
        <v>4</v>
      </c>
      <c r="AF24" s="21">
        <v>0.12</v>
      </c>
      <c r="AG24" s="21">
        <v>4</v>
      </c>
      <c r="AH24" s="21">
        <v>0.55000000000000004</v>
      </c>
      <c r="AI24" s="21">
        <v>4</v>
      </c>
      <c r="AJ24" s="21">
        <v>2.39</v>
      </c>
      <c r="AK24" s="21">
        <v>30</v>
      </c>
      <c r="AL24" s="21">
        <v>0.56999999999999995</v>
      </c>
      <c r="AM24" s="21">
        <v>35</v>
      </c>
      <c r="AN24" s="21">
        <v>0.14000000000000001</v>
      </c>
      <c r="AO24" s="21">
        <v>268</v>
      </c>
      <c r="AP24" s="21">
        <v>2</v>
      </c>
      <c r="AQ24" s="21">
        <v>54</v>
      </c>
      <c r="AR24" s="21">
        <v>0.4</v>
      </c>
      <c r="AS24" s="21">
        <f t="shared" si="4"/>
        <v>895</v>
      </c>
      <c r="AT24" s="21">
        <f t="shared" si="5"/>
        <v>18.95</v>
      </c>
      <c r="AU24" s="21">
        <v>54</v>
      </c>
      <c r="AV24" s="21">
        <v>1.9</v>
      </c>
      <c r="AW24" s="21">
        <v>8</v>
      </c>
      <c r="AX24" s="21">
        <v>0.21</v>
      </c>
      <c r="AY24" s="21">
        <v>0</v>
      </c>
      <c r="AZ24" s="21">
        <v>0</v>
      </c>
      <c r="BA24" s="21">
        <v>0</v>
      </c>
      <c r="BB24" s="21">
        <v>0</v>
      </c>
      <c r="BC24" s="21">
        <v>0</v>
      </c>
      <c r="BD24" s="21">
        <v>0</v>
      </c>
      <c r="BE24" s="21">
        <v>0</v>
      </c>
      <c r="BF24" s="21">
        <v>0</v>
      </c>
      <c r="BG24" s="21">
        <v>1087</v>
      </c>
      <c r="BH24" s="21">
        <v>43.49</v>
      </c>
      <c r="BI24" s="21">
        <f t="shared" si="6"/>
        <v>1087</v>
      </c>
      <c r="BJ24" s="21">
        <f t="shared" si="7"/>
        <v>43.49</v>
      </c>
      <c r="BK24" s="21">
        <f t="shared" si="8"/>
        <v>1982</v>
      </c>
      <c r="BL24" s="21">
        <f t="shared" si="9"/>
        <v>62.44</v>
      </c>
    </row>
    <row r="25" spans="1:64" x14ac:dyDescent="0.25">
      <c r="A25" s="134">
        <v>18</v>
      </c>
      <c r="B25" s="22" t="s">
        <v>57</v>
      </c>
      <c r="C25" s="21">
        <v>87</v>
      </c>
      <c r="D25" s="21">
        <v>1.54</v>
      </c>
      <c r="E25" s="21">
        <v>252</v>
      </c>
      <c r="F25" s="21">
        <v>1.34</v>
      </c>
      <c r="G25" s="21">
        <v>252</v>
      </c>
      <c r="H25" s="21">
        <v>1.34</v>
      </c>
      <c r="I25" s="21">
        <v>16</v>
      </c>
      <c r="J25" s="21">
        <v>0.46</v>
      </c>
      <c r="K25" s="21">
        <v>37</v>
      </c>
      <c r="L25" s="21">
        <v>1.1100000000000001</v>
      </c>
      <c r="M25" s="21">
        <v>11</v>
      </c>
      <c r="N25" s="21">
        <v>0.33</v>
      </c>
      <c r="O25" s="21">
        <v>31</v>
      </c>
      <c r="P25" s="21">
        <v>0.36</v>
      </c>
      <c r="Q25" s="21">
        <f t="shared" si="0"/>
        <v>392</v>
      </c>
      <c r="R25" s="21">
        <f t="shared" si="1"/>
        <v>4.45</v>
      </c>
      <c r="S25" s="21">
        <v>180</v>
      </c>
      <c r="T25" s="21">
        <v>4.91</v>
      </c>
      <c r="U25" s="21">
        <v>2</v>
      </c>
      <c r="V25" s="21">
        <v>1.4</v>
      </c>
      <c r="W25" s="21">
        <v>2</v>
      </c>
      <c r="X25" s="21">
        <v>1.1399999999999999</v>
      </c>
      <c r="Y25" s="21">
        <v>0</v>
      </c>
      <c r="Z25" s="21">
        <v>0</v>
      </c>
      <c r="AA25" s="21">
        <v>0</v>
      </c>
      <c r="AB25" s="21">
        <v>0</v>
      </c>
      <c r="AC25" s="21">
        <f t="shared" si="2"/>
        <v>184</v>
      </c>
      <c r="AD25" s="21">
        <f t="shared" si="3"/>
        <v>7.45</v>
      </c>
      <c r="AE25" s="21">
        <v>4</v>
      </c>
      <c r="AF25" s="21">
        <v>0.08</v>
      </c>
      <c r="AG25" s="21">
        <v>4</v>
      </c>
      <c r="AH25" s="21">
        <v>0.42</v>
      </c>
      <c r="AI25" s="21">
        <v>4</v>
      </c>
      <c r="AJ25" s="21">
        <v>2.13</v>
      </c>
      <c r="AK25" s="21">
        <v>40</v>
      </c>
      <c r="AL25" s="21">
        <v>0.82</v>
      </c>
      <c r="AM25" s="21">
        <v>9</v>
      </c>
      <c r="AN25" s="21">
        <v>0.04</v>
      </c>
      <c r="AO25" s="21">
        <v>59</v>
      </c>
      <c r="AP25" s="21">
        <v>0.44</v>
      </c>
      <c r="AQ25" s="21">
        <v>12</v>
      </c>
      <c r="AR25" s="21">
        <v>0.09</v>
      </c>
      <c r="AS25" s="21">
        <f t="shared" si="4"/>
        <v>696</v>
      </c>
      <c r="AT25" s="21">
        <f t="shared" si="5"/>
        <v>15.83</v>
      </c>
      <c r="AU25" s="21">
        <v>42</v>
      </c>
      <c r="AV25" s="21">
        <v>1.58</v>
      </c>
      <c r="AW25" s="21">
        <v>6</v>
      </c>
      <c r="AX25" s="21">
        <v>0.17</v>
      </c>
      <c r="AY25" s="21">
        <v>0</v>
      </c>
      <c r="AZ25" s="21">
        <v>0</v>
      </c>
      <c r="BA25" s="21">
        <v>0</v>
      </c>
      <c r="BB25" s="21">
        <v>0</v>
      </c>
      <c r="BC25" s="21">
        <v>0</v>
      </c>
      <c r="BD25" s="21">
        <v>0</v>
      </c>
      <c r="BE25" s="21">
        <v>0</v>
      </c>
      <c r="BF25" s="21">
        <v>0</v>
      </c>
      <c r="BG25" s="21">
        <v>109</v>
      </c>
      <c r="BH25" s="21">
        <v>4.38</v>
      </c>
      <c r="BI25" s="21">
        <f t="shared" si="6"/>
        <v>109</v>
      </c>
      <c r="BJ25" s="21">
        <f t="shared" si="7"/>
        <v>4.38</v>
      </c>
      <c r="BK25" s="21">
        <f t="shared" si="8"/>
        <v>805</v>
      </c>
      <c r="BL25" s="21">
        <f t="shared" si="9"/>
        <v>20.21</v>
      </c>
    </row>
    <row r="26" spans="1:64" x14ac:dyDescent="0.25">
      <c r="A26" s="134">
        <v>19</v>
      </c>
      <c r="B26" s="22" t="s">
        <v>58</v>
      </c>
      <c r="C26" s="21"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f t="shared" si="0"/>
        <v>0</v>
      </c>
      <c r="R26" s="21">
        <f t="shared" si="1"/>
        <v>0</v>
      </c>
      <c r="S26" s="21">
        <v>0</v>
      </c>
      <c r="T26" s="21">
        <v>0</v>
      </c>
      <c r="U26" s="21">
        <v>0</v>
      </c>
      <c r="V26" s="21">
        <v>0</v>
      </c>
      <c r="W26" s="21">
        <v>0</v>
      </c>
      <c r="X26" s="21">
        <v>0</v>
      </c>
      <c r="Y26" s="21">
        <v>0</v>
      </c>
      <c r="Z26" s="21">
        <v>0</v>
      </c>
      <c r="AA26" s="21">
        <v>0</v>
      </c>
      <c r="AB26" s="21">
        <v>0</v>
      </c>
      <c r="AC26" s="21">
        <f t="shared" si="2"/>
        <v>0</v>
      </c>
      <c r="AD26" s="21">
        <f t="shared" si="3"/>
        <v>0</v>
      </c>
      <c r="AE26" s="21">
        <v>0</v>
      </c>
      <c r="AF26" s="21">
        <v>0</v>
      </c>
      <c r="AG26" s="21">
        <v>0</v>
      </c>
      <c r="AH26" s="21">
        <v>0</v>
      </c>
      <c r="AI26" s="21">
        <v>0</v>
      </c>
      <c r="AJ26" s="21">
        <v>0</v>
      </c>
      <c r="AK26" s="21">
        <v>0</v>
      </c>
      <c r="AL26" s="21">
        <v>0</v>
      </c>
      <c r="AM26" s="21">
        <v>0</v>
      </c>
      <c r="AN26" s="21">
        <v>0</v>
      </c>
      <c r="AO26" s="21">
        <v>0</v>
      </c>
      <c r="AP26" s="21">
        <v>0</v>
      </c>
      <c r="AQ26" s="21">
        <v>0</v>
      </c>
      <c r="AR26" s="21">
        <v>0</v>
      </c>
      <c r="AS26" s="21">
        <f t="shared" si="4"/>
        <v>0</v>
      </c>
      <c r="AT26" s="21">
        <f t="shared" si="5"/>
        <v>0</v>
      </c>
      <c r="AU26" s="21">
        <v>0</v>
      </c>
      <c r="AV26" s="21">
        <v>0</v>
      </c>
      <c r="AW26" s="21">
        <v>0</v>
      </c>
      <c r="AX26" s="21">
        <v>0</v>
      </c>
      <c r="AY26" s="21">
        <v>0</v>
      </c>
      <c r="AZ26" s="21">
        <v>0</v>
      </c>
      <c r="BA26" s="21">
        <v>0</v>
      </c>
      <c r="BB26" s="21">
        <v>0</v>
      </c>
      <c r="BC26" s="21">
        <v>0</v>
      </c>
      <c r="BD26" s="21">
        <v>0</v>
      </c>
      <c r="BE26" s="21">
        <v>0</v>
      </c>
      <c r="BF26" s="21">
        <v>0</v>
      </c>
      <c r="BG26" s="21">
        <v>0</v>
      </c>
      <c r="BH26" s="21">
        <v>0</v>
      </c>
      <c r="BI26" s="21">
        <f t="shared" si="6"/>
        <v>0</v>
      </c>
      <c r="BJ26" s="21">
        <f t="shared" si="7"/>
        <v>0</v>
      </c>
      <c r="BK26" s="21">
        <f t="shared" si="8"/>
        <v>0</v>
      </c>
      <c r="BL26" s="21">
        <f t="shared" si="9"/>
        <v>0</v>
      </c>
    </row>
    <row r="27" spans="1:64" x14ac:dyDescent="0.25">
      <c r="A27" s="134">
        <v>20</v>
      </c>
      <c r="B27" s="22" t="s">
        <v>59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f t="shared" si="0"/>
        <v>0</v>
      </c>
      <c r="R27" s="21">
        <f t="shared" si="1"/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21">
        <f t="shared" si="2"/>
        <v>0</v>
      </c>
      <c r="AD27" s="21">
        <f t="shared" si="3"/>
        <v>0</v>
      </c>
      <c r="AE27" s="21">
        <v>0</v>
      </c>
      <c r="AF27" s="21">
        <v>0</v>
      </c>
      <c r="AG27" s="21">
        <v>0</v>
      </c>
      <c r="AH27" s="21">
        <v>0</v>
      </c>
      <c r="AI27" s="21">
        <v>0</v>
      </c>
      <c r="AJ27" s="21">
        <v>0</v>
      </c>
      <c r="AK27" s="21">
        <v>0</v>
      </c>
      <c r="AL27" s="21">
        <v>0</v>
      </c>
      <c r="AM27" s="21">
        <v>0</v>
      </c>
      <c r="AN27" s="21">
        <v>0</v>
      </c>
      <c r="AO27" s="21">
        <v>0</v>
      </c>
      <c r="AP27" s="21">
        <v>0</v>
      </c>
      <c r="AQ27" s="21">
        <v>0</v>
      </c>
      <c r="AR27" s="21">
        <v>0</v>
      </c>
      <c r="AS27" s="21">
        <f t="shared" si="4"/>
        <v>0</v>
      </c>
      <c r="AT27" s="21">
        <f t="shared" si="5"/>
        <v>0</v>
      </c>
      <c r="AU27" s="21">
        <v>0</v>
      </c>
      <c r="AV27" s="21">
        <v>0</v>
      </c>
      <c r="AW27" s="21">
        <v>0</v>
      </c>
      <c r="AX27" s="21">
        <v>0</v>
      </c>
      <c r="AY27" s="21">
        <v>0</v>
      </c>
      <c r="AZ27" s="21">
        <v>0</v>
      </c>
      <c r="BA27" s="21">
        <v>0</v>
      </c>
      <c r="BB27" s="21">
        <v>0</v>
      </c>
      <c r="BC27" s="21">
        <v>0</v>
      </c>
      <c r="BD27" s="21">
        <v>0</v>
      </c>
      <c r="BE27" s="21">
        <v>0</v>
      </c>
      <c r="BF27" s="21">
        <v>0</v>
      </c>
      <c r="BG27" s="21">
        <v>0</v>
      </c>
      <c r="BH27" s="21">
        <v>0</v>
      </c>
      <c r="BI27" s="21">
        <f t="shared" si="6"/>
        <v>0</v>
      </c>
      <c r="BJ27" s="21">
        <f t="shared" si="7"/>
        <v>0</v>
      </c>
      <c r="BK27" s="21">
        <f t="shared" si="8"/>
        <v>0</v>
      </c>
      <c r="BL27" s="21">
        <f t="shared" si="9"/>
        <v>0</v>
      </c>
    </row>
    <row r="28" spans="1:64" x14ac:dyDescent="0.25">
      <c r="A28" s="134">
        <v>21</v>
      </c>
      <c r="B28" s="22" t="s">
        <v>60</v>
      </c>
      <c r="C28" s="21"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f t="shared" si="0"/>
        <v>0</v>
      </c>
      <c r="R28" s="21">
        <f t="shared" si="1"/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v>0</v>
      </c>
      <c r="AA28" s="21">
        <v>0</v>
      </c>
      <c r="AB28" s="21">
        <v>0</v>
      </c>
      <c r="AC28" s="21">
        <f t="shared" si="2"/>
        <v>0</v>
      </c>
      <c r="AD28" s="21">
        <f t="shared" si="3"/>
        <v>0</v>
      </c>
      <c r="AE28" s="21">
        <v>0</v>
      </c>
      <c r="AF28" s="21">
        <v>0</v>
      </c>
      <c r="AG28" s="21">
        <v>0</v>
      </c>
      <c r="AH28" s="21">
        <v>0</v>
      </c>
      <c r="AI28" s="21">
        <v>0</v>
      </c>
      <c r="AJ28" s="21">
        <v>0</v>
      </c>
      <c r="AK28" s="21">
        <v>0</v>
      </c>
      <c r="AL28" s="21">
        <v>0</v>
      </c>
      <c r="AM28" s="21">
        <v>0</v>
      </c>
      <c r="AN28" s="21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f t="shared" si="4"/>
        <v>0</v>
      </c>
      <c r="AT28" s="21">
        <f t="shared" si="5"/>
        <v>0</v>
      </c>
      <c r="AU28" s="21">
        <v>0</v>
      </c>
      <c r="AV28" s="21">
        <v>0</v>
      </c>
      <c r="AW28" s="21">
        <v>0</v>
      </c>
      <c r="AX28" s="21">
        <v>0</v>
      </c>
      <c r="AY28" s="21">
        <v>0</v>
      </c>
      <c r="AZ28" s="21">
        <v>0</v>
      </c>
      <c r="BA28" s="21">
        <v>0</v>
      </c>
      <c r="BB28" s="21">
        <v>0</v>
      </c>
      <c r="BC28" s="21">
        <v>0</v>
      </c>
      <c r="BD28" s="21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f t="shared" si="6"/>
        <v>0</v>
      </c>
      <c r="BJ28" s="21">
        <f t="shared" si="7"/>
        <v>0</v>
      </c>
      <c r="BK28" s="21">
        <f t="shared" si="8"/>
        <v>0</v>
      </c>
      <c r="BL28" s="21">
        <f t="shared" si="9"/>
        <v>0</v>
      </c>
    </row>
    <row r="29" spans="1:64" x14ac:dyDescent="0.25">
      <c r="A29" s="134">
        <v>22</v>
      </c>
      <c r="B29" s="22" t="s">
        <v>61</v>
      </c>
      <c r="C29" s="21"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f t="shared" si="0"/>
        <v>0</v>
      </c>
      <c r="R29" s="21">
        <f t="shared" si="1"/>
        <v>0</v>
      </c>
      <c r="S29" s="21">
        <v>0</v>
      </c>
      <c r="T29" s="21">
        <v>0</v>
      </c>
      <c r="U29" s="21">
        <v>0</v>
      </c>
      <c r="V29" s="21">
        <v>0</v>
      </c>
      <c r="W29" s="21">
        <v>0</v>
      </c>
      <c r="X29" s="21">
        <v>0</v>
      </c>
      <c r="Y29" s="21">
        <v>0</v>
      </c>
      <c r="Z29" s="21">
        <v>0</v>
      </c>
      <c r="AA29" s="21">
        <v>0</v>
      </c>
      <c r="AB29" s="21">
        <v>0</v>
      </c>
      <c r="AC29" s="21">
        <f t="shared" si="2"/>
        <v>0</v>
      </c>
      <c r="AD29" s="21">
        <f t="shared" si="3"/>
        <v>0</v>
      </c>
      <c r="AE29" s="21">
        <v>0</v>
      </c>
      <c r="AF29" s="21">
        <v>0</v>
      </c>
      <c r="AG29" s="21">
        <v>0</v>
      </c>
      <c r="AH29" s="21">
        <v>0</v>
      </c>
      <c r="AI29" s="21">
        <v>0</v>
      </c>
      <c r="AJ29" s="21">
        <v>0</v>
      </c>
      <c r="AK29" s="21">
        <v>0</v>
      </c>
      <c r="AL29" s="21">
        <v>0</v>
      </c>
      <c r="AM29" s="21">
        <v>0</v>
      </c>
      <c r="AN29" s="21">
        <v>0</v>
      </c>
      <c r="AO29" s="21">
        <v>0</v>
      </c>
      <c r="AP29" s="21">
        <v>0</v>
      </c>
      <c r="AQ29" s="21">
        <v>0</v>
      </c>
      <c r="AR29" s="21">
        <v>0</v>
      </c>
      <c r="AS29" s="21">
        <f t="shared" si="4"/>
        <v>0</v>
      </c>
      <c r="AT29" s="21">
        <f t="shared" si="5"/>
        <v>0</v>
      </c>
      <c r="AU29" s="21">
        <v>0</v>
      </c>
      <c r="AV29" s="21">
        <v>0</v>
      </c>
      <c r="AW29" s="21">
        <v>0</v>
      </c>
      <c r="AX29" s="21">
        <v>0</v>
      </c>
      <c r="AY29" s="21">
        <v>0</v>
      </c>
      <c r="AZ29" s="21">
        <v>0</v>
      </c>
      <c r="BA29" s="21">
        <v>0</v>
      </c>
      <c r="BB29" s="21">
        <v>0</v>
      </c>
      <c r="BC29" s="21">
        <v>0</v>
      </c>
      <c r="BD29" s="21">
        <v>0</v>
      </c>
      <c r="BE29" s="21">
        <v>0</v>
      </c>
      <c r="BF29" s="21">
        <v>0</v>
      </c>
      <c r="BG29" s="21">
        <v>0</v>
      </c>
      <c r="BH29" s="21">
        <v>0</v>
      </c>
      <c r="BI29" s="21">
        <f t="shared" si="6"/>
        <v>0</v>
      </c>
      <c r="BJ29" s="21">
        <f t="shared" si="7"/>
        <v>0</v>
      </c>
      <c r="BK29" s="21">
        <f t="shared" si="8"/>
        <v>0</v>
      </c>
      <c r="BL29" s="21">
        <f t="shared" si="9"/>
        <v>0</v>
      </c>
    </row>
    <row r="30" spans="1:64" x14ac:dyDescent="0.25">
      <c r="A30" s="134">
        <v>23</v>
      </c>
      <c r="B30" s="22" t="s">
        <v>62</v>
      </c>
      <c r="C30" s="21"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f t="shared" si="0"/>
        <v>0</v>
      </c>
      <c r="R30" s="21">
        <f t="shared" si="1"/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f t="shared" si="2"/>
        <v>0</v>
      </c>
      <c r="AD30" s="21">
        <f t="shared" si="3"/>
        <v>0</v>
      </c>
      <c r="AE30" s="21">
        <v>0</v>
      </c>
      <c r="AF30" s="21">
        <v>0</v>
      </c>
      <c r="AG30" s="21">
        <v>0</v>
      </c>
      <c r="AH30" s="21">
        <v>0</v>
      </c>
      <c r="AI30" s="21">
        <v>0</v>
      </c>
      <c r="AJ30" s="21">
        <v>0</v>
      </c>
      <c r="AK30" s="21">
        <v>0</v>
      </c>
      <c r="AL30" s="21">
        <v>0</v>
      </c>
      <c r="AM30" s="21">
        <v>0</v>
      </c>
      <c r="AN30" s="21">
        <v>0</v>
      </c>
      <c r="AO30" s="21">
        <v>0</v>
      </c>
      <c r="AP30" s="21">
        <v>0</v>
      </c>
      <c r="AQ30" s="21">
        <v>0</v>
      </c>
      <c r="AR30" s="21">
        <v>0</v>
      </c>
      <c r="AS30" s="21">
        <f t="shared" si="4"/>
        <v>0</v>
      </c>
      <c r="AT30" s="21">
        <f t="shared" si="5"/>
        <v>0</v>
      </c>
      <c r="AU30" s="21">
        <v>0</v>
      </c>
      <c r="AV30" s="21">
        <v>0</v>
      </c>
      <c r="AW30" s="21">
        <v>0</v>
      </c>
      <c r="AX30" s="21">
        <v>0</v>
      </c>
      <c r="AY30" s="21">
        <v>0</v>
      </c>
      <c r="AZ30" s="21">
        <v>0</v>
      </c>
      <c r="BA30" s="21">
        <v>0</v>
      </c>
      <c r="BB30" s="21">
        <v>0</v>
      </c>
      <c r="BC30" s="21">
        <v>0</v>
      </c>
      <c r="BD30" s="21">
        <v>0</v>
      </c>
      <c r="BE30" s="21">
        <v>0</v>
      </c>
      <c r="BF30" s="21">
        <v>0</v>
      </c>
      <c r="BG30" s="21">
        <v>0</v>
      </c>
      <c r="BH30" s="21">
        <v>0</v>
      </c>
      <c r="BI30" s="21">
        <f t="shared" si="6"/>
        <v>0</v>
      </c>
      <c r="BJ30" s="21">
        <f t="shared" si="7"/>
        <v>0</v>
      </c>
      <c r="BK30" s="21">
        <f t="shared" si="8"/>
        <v>0</v>
      </c>
      <c r="BL30" s="21">
        <f t="shared" si="9"/>
        <v>0</v>
      </c>
    </row>
    <row r="31" spans="1:64" x14ac:dyDescent="0.25">
      <c r="A31" s="134">
        <v>24</v>
      </c>
      <c r="B31" s="22" t="s">
        <v>63</v>
      </c>
      <c r="C31" s="21"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1">
        <f t="shared" si="0"/>
        <v>0</v>
      </c>
      <c r="R31" s="21">
        <f t="shared" si="1"/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21">
        <v>0</v>
      </c>
      <c r="Y31" s="21">
        <v>0</v>
      </c>
      <c r="Z31" s="21">
        <v>0</v>
      </c>
      <c r="AA31" s="21">
        <v>0</v>
      </c>
      <c r="AB31" s="21">
        <v>0</v>
      </c>
      <c r="AC31" s="21">
        <f t="shared" si="2"/>
        <v>0</v>
      </c>
      <c r="AD31" s="21">
        <f t="shared" si="3"/>
        <v>0</v>
      </c>
      <c r="AE31" s="21">
        <v>0</v>
      </c>
      <c r="AF31" s="21">
        <v>0</v>
      </c>
      <c r="AG31" s="21">
        <v>0</v>
      </c>
      <c r="AH31" s="21">
        <v>0</v>
      </c>
      <c r="AI31" s="21">
        <v>0</v>
      </c>
      <c r="AJ31" s="21">
        <v>0</v>
      </c>
      <c r="AK31" s="21">
        <v>0</v>
      </c>
      <c r="AL31" s="21">
        <v>0</v>
      </c>
      <c r="AM31" s="21">
        <v>0</v>
      </c>
      <c r="AN31" s="21">
        <v>0</v>
      </c>
      <c r="AO31" s="21">
        <v>0</v>
      </c>
      <c r="AP31" s="21">
        <v>0</v>
      </c>
      <c r="AQ31" s="21">
        <v>0</v>
      </c>
      <c r="AR31" s="21">
        <v>0</v>
      </c>
      <c r="AS31" s="21">
        <f t="shared" si="4"/>
        <v>0</v>
      </c>
      <c r="AT31" s="21">
        <f t="shared" si="5"/>
        <v>0</v>
      </c>
      <c r="AU31" s="21">
        <v>0</v>
      </c>
      <c r="AV31" s="21">
        <v>0</v>
      </c>
      <c r="AW31" s="21">
        <v>0</v>
      </c>
      <c r="AX31" s="21">
        <v>0</v>
      </c>
      <c r="AY31" s="21">
        <v>0</v>
      </c>
      <c r="AZ31" s="21">
        <v>0</v>
      </c>
      <c r="BA31" s="21">
        <v>0</v>
      </c>
      <c r="BB31" s="21">
        <v>0</v>
      </c>
      <c r="BC31" s="21">
        <v>0</v>
      </c>
      <c r="BD31" s="21">
        <v>0</v>
      </c>
      <c r="BE31" s="21">
        <v>0</v>
      </c>
      <c r="BF31" s="21">
        <v>0</v>
      </c>
      <c r="BG31" s="21">
        <v>0</v>
      </c>
      <c r="BH31" s="21">
        <v>0</v>
      </c>
      <c r="BI31" s="21">
        <f t="shared" si="6"/>
        <v>0</v>
      </c>
      <c r="BJ31" s="21">
        <f t="shared" si="7"/>
        <v>0</v>
      </c>
      <c r="BK31" s="21">
        <f t="shared" si="8"/>
        <v>0</v>
      </c>
      <c r="BL31" s="21">
        <f t="shared" si="9"/>
        <v>0</v>
      </c>
    </row>
    <row r="32" spans="1:64" x14ac:dyDescent="0.25">
      <c r="A32" s="134">
        <v>25</v>
      </c>
      <c r="B32" s="22" t="s">
        <v>64</v>
      </c>
      <c r="C32" s="21"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1">
        <v>0</v>
      </c>
      <c r="P32" s="21">
        <v>0</v>
      </c>
      <c r="Q32" s="21">
        <f t="shared" si="0"/>
        <v>0</v>
      </c>
      <c r="R32" s="21">
        <f t="shared" si="1"/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f t="shared" si="2"/>
        <v>0</v>
      </c>
      <c r="AD32" s="21">
        <f t="shared" si="3"/>
        <v>0</v>
      </c>
      <c r="AE32" s="21">
        <v>0</v>
      </c>
      <c r="AF32" s="21">
        <v>0</v>
      </c>
      <c r="AG32" s="21">
        <v>0</v>
      </c>
      <c r="AH32" s="21">
        <v>0</v>
      </c>
      <c r="AI32" s="21">
        <v>0</v>
      </c>
      <c r="AJ32" s="21">
        <v>0</v>
      </c>
      <c r="AK32" s="21">
        <v>0</v>
      </c>
      <c r="AL32" s="21">
        <v>0</v>
      </c>
      <c r="AM32" s="21">
        <v>0</v>
      </c>
      <c r="AN32" s="21">
        <v>0</v>
      </c>
      <c r="AO32" s="21">
        <v>0</v>
      </c>
      <c r="AP32" s="21">
        <v>0</v>
      </c>
      <c r="AQ32" s="21">
        <v>0</v>
      </c>
      <c r="AR32" s="21">
        <v>0</v>
      </c>
      <c r="AS32" s="21">
        <f t="shared" si="4"/>
        <v>0</v>
      </c>
      <c r="AT32" s="21">
        <f t="shared" si="5"/>
        <v>0</v>
      </c>
      <c r="AU32" s="21">
        <v>0</v>
      </c>
      <c r="AV32" s="21">
        <v>0</v>
      </c>
      <c r="AW32" s="21">
        <v>0</v>
      </c>
      <c r="AX32" s="21">
        <v>0</v>
      </c>
      <c r="AY32" s="21">
        <v>0</v>
      </c>
      <c r="AZ32" s="21">
        <v>0</v>
      </c>
      <c r="BA32" s="21">
        <v>0</v>
      </c>
      <c r="BB32" s="21">
        <v>0</v>
      </c>
      <c r="BC32" s="21">
        <v>0</v>
      </c>
      <c r="BD32" s="21">
        <v>0</v>
      </c>
      <c r="BE32" s="21">
        <v>0</v>
      </c>
      <c r="BF32" s="21">
        <v>0</v>
      </c>
      <c r="BG32" s="21">
        <v>0</v>
      </c>
      <c r="BH32" s="21">
        <v>0</v>
      </c>
      <c r="BI32" s="21">
        <f t="shared" si="6"/>
        <v>0</v>
      </c>
      <c r="BJ32" s="21">
        <f t="shared" si="7"/>
        <v>0</v>
      </c>
      <c r="BK32" s="21">
        <f t="shared" si="8"/>
        <v>0</v>
      </c>
      <c r="BL32" s="21">
        <f t="shared" si="9"/>
        <v>0</v>
      </c>
    </row>
    <row r="33" spans="1:64" x14ac:dyDescent="0.25">
      <c r="A33" s="134">
        <v>26</v>
      </c>
      <c r="B33" s="22" t="s">
        <v>65</v>
      </c>
      <c r="C33" s="21"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f t="shared" si="0"/>
        <v>0</v>
      </c>
      <c r="R33" s="21">
        <f t="shared" si="1"/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f t="shared" si="2"/>
        <v>0</v>
      </c>
      <c r="AD33" s="21">
        <f t="shared" si="3"/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0</v>
      </c>
      <c r="AQ33" s="21">
        <v>0</v>
      </c>
      <c r="AR33" s="21">
        <v>0</v>
      </c>
      <c r="AS33" s="21">
        <f t="shared" si="4"/>
        <v>0</v>
      </c>
      <c r="AT33" s="21">
        <f t="shared" si="5"/>
        <v>0</v>
      </c>
      <c r="AU33" s="21">
        <v>0</v>
      </c>
      <c r="AV33" s="21">
        <v>0</v>
      </c>
      <c r="AW33" s="21">
        <v>0</v>
      </c>
      <c r="AX33" s="21">
        <v>0</v>
      </c>
      <c r="AY33" s="21">
        <v>0</v>
      </c>
      <c r="AZ33" s="21">
        <v>0</v>
      </c>
      <c r="BA33" s="21">
        <v>0</v>
      </c>
      <c r="BB33" s="21">
        <v>0</v>
      </c>
      <c r="BC33" s="21">
        <v>0</v>
      </c>
      <c r="BD33" s="21">
        <v>0</v>
      </c>
      <c r="BE33" s="21">
        <v>0</v>
      </c>
      <c r="BF33" s="21">
        <v>0</v>
      </c>
      <c r="BG33" s="21">
        <v>0</v>
      </c>
      <c r="BH33" s="21">
        <v>0</v>
      </c>
      <c r="BI33" s="21">
        <f t="shared" si="6"/>
        <v>0</v>
      </c>
      <c r="BJ33" s="21">
        <f t="shared" si="7"/>
        <v>0</v>
      </c>
      <c r="BK33" s="21">
        <f t="shared" si="8"/>
        <v>0</v>
      </c>
      <c r="BL33" s="21">
        <f t="shared" si="9"/>
        <v>0</v>
      </c>
    </row>
    <row r="34" spans="1:64" x14ac:dyDescent="0.25">
      <c r="A34" s="134">
        <v>27</v>
      </c>
      <c r="B34" s="22" t="s">
        <v>66</v>
      </c>
      <c r="C34" s="21"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21">
        <v>0</v>
      </c>
      <c r="Q34" s="21">
        <f t="shared" si="0"/>
        <v>0</v>
      </c>
      <c r="R34" s="21">
        <f t="shared" si="1"/>
        <v>0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f t="shared" si="2"/>
        <v>0</v>
      </c>
      <c r="AD34" s="21">
        <f t="shared" si="3"/>
        <v>0</v>
      </c>
      <c r="AE34" s="21">
        <v>0</v>
      </c>
      <c r="AF34" s="21">
        <v>0</v>
      </c>
      <c r="AG34" s="21">
        <v>0</v>
      </c>
      <c r="AH34" s="21">
        <v>0</v>
      </c>
      <c r="AI34" s="21">
        <v>0</v>
      </c>
      <c r="AJ34" s="21">
        <v>0</v>
      </c>
      <c r="AK34" s="21">
        <v>0</v>
      </c>
      <c r="AL34" s="21">
        <v>0</v>
      </c>
      <c r="AM34" s="21">
        <v>0</v>
      </c>
      <c r="AN34" s="21">
        <v>0</v>
      </c>
      <c r="AO34" s="21">
        <v>0</v>
      </c>
      <c r="AP34" s="21">
        <v>0</v>
      </c>
      <c r="AQ34" s="21">
        <v>0</v>
      </c>
      <c r="AR34" s="21">
        <v>0</v>
      </c>
      <c r="AS34" s="21">
        <f t="shared" si="4"/>
        <v>0</v>
      </c>
      <c r="AT34" s="21">
        <f t="shared" si="5"/>
        <v>0</v>
      </c>
      <c r="AU34" s="21">
        <v>0</v>
      </c>
      <c r="AV34" s="21">
        <v>0</v>
      </c>
      <c r="AW34" s="21">
        <v>0</v>
      </c>
      <c r="AX34" s="21">
        <v>0</v>
      </c>
      <c r="AY34" s="21">
        <v>0</v>
      </c>
      <c r="AZ34" s="21">
        <v>0</v>
      </c>
      <c r="BA34" s="21">
        <v>0</v>
      </c>
      <c r="BB34" s="21">
        <v>0</v>
      </c>
      <c r="BC34" s="21">
        <v>0</v>
      </c>
      <c r="BD34" s="21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f t="shared" si="6"/>
        <v>0</v>
      </c>
      <c r="BJ34" s="21">
        <f t="shared" si="7"/>
        <v>0</v>
      </c>
      <c r="BK34" s="21">
        <f t="shared" si="8"/>
        <v>0</v>
      </c>
      <c r="BL34" s="21">
        <f t="shared" si="9"/>
        <v>0</v>
      </c>
    </row>
    <row r="35" spans="1:64" x14ac:dyDescent="0.25">
      <c r="A35" s="134">
        <v>28</v>
      </c>
      <c r="B35" s="22" t="s">
        <v>67</v>
      </c>
      <c r="C35" s="21"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1">
        <f t="shared" si="0"/>
        <v>0</v>
      </c>
      <c r="R35" s="21">
        <f t="shared" si="1"/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21">
        <v>0</v>
      </c>
      <c r="Y35" s="21">
        <v>0</v>
      </c>
      <c r="Z35" s="21">
        <v>0</v>
      </c>
      <c r="AA35" s="21">
        <v>0</v>
      </c>
      <c r="AB35" s="21">
        <v>0</v>
      </c>
      <c r="AC35" s="21">
        <f t="shared" si="2"/>
        <v>0</v>
      </c>
      <c r="AD35" s="21">
        <f t="shared" si="3"/>
        <v>0</v>
      </c>
      <c r="AE35" s="21">
        <v>0</v>
      </c>
      <c r="AF35" s="21">
        <v>0</v>
      </c>
      <c r="AG35" s="21">
        <v>0</v>
      </c>
      <c r="AH35" s="21">
        <v>0</v>
      </c>
      <c r="AI35" s="21">
        <v>0</v>
      </c>
      <c r="AJ35" s="21">
        <v>0</v>
      </c>
      <c r="AK35" s="21">
        <v>0</v>
      </c>
      <c r="AL35" s="21">
        <v>0</v>
      </c>
      <c r="AM35" s="21">
        <v>0</v>
      </c>
      <c r="AN35" s="21">
        <v>0</v>
      </c>
      <c r="AO35" s="21">
        <v>0</v>
      </c>
      <c r="AP35" s="21">
        <v>0</v>
      </c>
      <c r="AQ35" s="21">
        <v>0</v>
      </c>
      <c r="AR35" s="21">
        <v>0</v>
      </c>
      <c r="AS35" s="21">
        <f t="shared" si="4"/>
        <v>0</v>
      </c>
      <c r="AT35" s="21">
        <f t="shared" si="5"/>
        <v>0</v>
      </c>
      <c r="AU35" s="21">
        <v>0</v>
      </c>
      <c r="AV35" s="21">
        <v>0</v>
      </c>
      <c r="AW35" s="21">
        <v>0</v>
      </c>
      <c r="AX35" s="21">
        <v>0</v>
      </c>
      <c r="AY35" s="21">
        <v>0</v>
      </c>
      <c r="AZ35" s="21">
        <v>0</v>
      </c>
      <c r="BA35" s="21">
        <v>0</v>
      </c>
      <c r="BB35" s="21">
        <v>0</v>
      </c>
      <c r="BC35" s="21">
        <v>0</v>
      </c>
      <c r="BD35" s="21">
        <v>0</v>
      </c>
      <c r="BE35" s="21">
        <v>0</v>
      </c>
      <c r="BF35" s="21">
        <v>0</v>
      </c>
      <c r="BG35" s="21">
        <v>0</v>
      </c>
      <c r="BH35" s="21">
        <v>0</v>
      </c>
      <c r="BI35" s="21">
        <f t="shared" si="6"/>
        <v>0</v>
      </c>
      <c r="BJ35" s="21">
        <f t="shared" si="7"/>
        <v>0</v>
      </c>
      <c r="BK35" s="21">
        <f t="shared" si="8"/>
        <v>0</v>
      </c>
      <c r="BL35" s="21">
        <f t="shared" si="9"/>
        <v>0</v>
      </c>
    </row>
    <row r="36" spans="1:64" x14ac:dyDescent="0.25">
      <c r="A36" s="134">
        <v>29</v>
      </c>
      <c r="B36" s="22" t="s">
        <v>68</v>
      </c>
      <c r="C36" s="21">
        <v>38967</v>
      </c>
      <c r="D36" s="21">
        <v>682.51</v>
      </c>
      <c r="E36" s="21">
        <v>13259</v>
      </c>
      <c r="F36" s="21">
        <v>108.18</v>
      </c>
      <c r="G36" s="21">
        <v>13259</v>
      </c>
      <c r="H36" s="21">
        <v>108.18</v>
      </c>
      <c r="I36" s="21">
        <v>964</v>
      </c>
      <c r="J36" s="21">
        <v>27.78</v>
      </c>
      <c r="K36" s="21">
        <v>2185</v>
      </c>
      <c r="L36" s="21">
        <v>65.819999999999993</v>
      </c>
      <c r="M36" s="21">
        <v>656</v>
      </c>
      <c r="N36" s="21">
        <v>19.75</v>
      </c>
      <c r="O36" s="21">
        <v>4430</v>
      </c>
      <c r="P36" s="21">
        <v>70.739999999999995</v>
      </c>
      <c r="Q36" s="21">
        <f t="shared" si="0"/>
        <v>55375</v>
      </c>
      <c r="R36" s="21">
        <f t="shared" si="1"/>
        <v>884.29</v>
      </c>
      <c r="S36" s="21">
        <v>10542</v>
      </c>
      <c r="T36" s="21">
        <v>287.31</v>
      </c>
      <c r="U36" s="21">
        <v>118</v>
      </c>
      <c r="V36" s="21">
        <v>81.97</v>
      </c>
      <c r="W36" s="21">
        <v>2</v>
      </c>
      <c r="X36" s="21">
        <v>0.56999999999999995</v>
      </c>
      <c r="Y36" s="21">
        <v>0</v>
      </c>
      <c r="Z36" s="21">
        <v>0</v>
      </c>
      <c r="AA36" s="21">
        <v>0</v>
      </c>
      <c r="AB36" s="21">
        <v>0</v>
      </c>
      <c r="AC36" s="21">
        <f t="shared" si="2"/>
        <v>10662</v>
      </c>
      <c r="AD36" s="21">
        <f t="shared" si="3"/>
        <v>369.84999999999997</v>
      </c>
      <c r="AE36" s="21">
        <v>4</v>
      </c>
      <c r="AF36" s="21">
        <v>0.08</v>
      </c>
      <c r="AG36" s="21">
        <v>225</v>
      </c>
      <c r="AH36" s="21">
        <v>3.34</v>
      </c>
      <c r="AI36" s="21">
        <v>228</v>
      </c>
      <c r="AJ36" s="21">
        <v>14.72</v>
      </c>
      <c r="AK36" s="21">
        <v>126</v>
      </c>
      <c r="AL36" s="21">
        <v>2.62</v>
      </c>
      <c r="AM36" s="21">
        <v>686</v>
      </c>
      <c r="AN36" s="21">
        <v>2.68</v>
      </c>
      <c r="AO36" s="21">
        <v>1947</v>
      </c>
      <c r="AP36" s="21">
        <v>14.76</v>
      </c>
      <c r="AQ36" s="21">
        <v>389</v>
      </c>
      <c r="AR36" s="21">
        <v>2.95</v>
      </c>
      <c r="AS36" s="21">
        <f t="shared" si="4"/>
        <v>69253</v>
      </c>
      <c r="AT36" s="21">
        <f t="shared" si="5"/>
        <v>1292.3399999999997</v>
      </c>
      <c r="AU36" s="21">
        <v>4154</v>
      </c>
      <c r="AV36" s="21">
        <v>129.22999999999999</v>
      </c>
      <c r="AW36" s="21">
        <v>623</v>
      </c>
      <c r="AX36" s="21">
        <v>14.22</v>
      </c>
      <c r="AY36" s="21">
        <v>0</v>
      </c>
      <c r="AZ36" s="21">
        <v>0</v>
      </c>
      <c r="BA36" s="21">
        <v>0</v>
      </c>
      <c r="BB36" s="21">
        <v>0</v>
      </c>
      <c r="BC36" s="21">
        <v>0</v>
      </c>
      <c r="BD36" s="21">
        <v>0</v>
      </c>
      <c r="BE36" s="21">
        <v>0</v>
      </c>
      <c r="BF36" s="21">
        <v>0</v>
      </c>
      <c r="BG36" s="21">
        <v>2006</v>
      </c>
      <c r="BH36" s="21">
        <v>78.66</v>
      </c>
      <c r="BI36" s="21">
        <f t="shared" si="6"/>
        <v>2006</v>
      </c>
      <c r="BJ36" s="21">
        <f t="shared" si="7"/>
        <v>78.66</v>
      </c>
      <c r="BK36" s="21">
        <f t="shared" si="8"/>
        <v>71259</v>
      </c>
      <c r="BL36" s="21">
        <f t="shared" si="9"/>
        <v>1370.9999999999998</v>
      </c>
    </row>
    <row r="37" spans="1:64" x14ac:dyDescent="0.25">
      <c r="A37" s="134">
        <v>30</v>
      </c>
      <c r="B37" s="22" t="s">
        <v>69</v>
      </c>
      <c r="C37" s="21">
        <v>7819</v>
      </c>
      <c r="D37" s="21">
        <v>136.88</v>
      </c>
      <c r="E37" s="21">
        <v>1095</v>
      </c>
      <c r="F37" s="21">
        <v>7.5</v>
      </c>
      <c r="G37" s="21">
        <v>1095</v>
      </c>
      <c r="H37" s="21">
        <v>7.5</v>
      </c>
      <c r="I37" s="21">
        <v>0</v>
      </c>
      <c r="J37" s="21">
        <v>0</v>
      </c>
      <c r="K37" s="21">
        <v>444</v>
      </c>
      <c r="L37" s="21">
        <v>13.32</v>
      </c>
      <c r="M37" s="21">
        <v>132</v>
      </c>
      <c r="N37" s="21">
        <v>4</v>
      </c>
      <c r="O37" s="21">
        <v>749</v>
      </c>
      <c r="P37" s="21">
        <v>12.62</v>
      </c>
      <c r="Q37" s="21">
        <f t="shared" si="0"/>
        <v>9358</v>
      </c>
      <c r="R37" s="21">
        <f t="shared" si="1"/>
        <v>157.69999999999999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21">
        <v>0</v>
      </c>
      <c r="Y37" s="21">
        <v>0</v>
      </c>
      <c r="Z37" s="21">
        <v>0</v>
      </c>
      <c r="AA37" s="21">
        <v>0</v>
      </c>
      <c r="AB37" s="21">
        <v>0</v>
      </c>
      <c r="AC37" s="21">
        <f t="shared" si="2"/>
        <v>0</v>
      </c>
      <c r="AD37" s="21">
        <f t="shared" si="3"/>
        <v>0</v>
      </c>
      <c r="AE37" s="21">
        <v>0</v>
      </c>
      <c r="AF37" s="21">
        <v>0</v>
      </c>
      <c r="AG37" s="21">
        <v>18</v>
      </c>
      <c r="AH37" s="21">
        <v>0.42</v>
      </c>
      <c r="AI37" s="21">
        <v>45</v>
      </c>
      <c r="AJ37" s="21">
        <v>0.41</v>
      </c>
      <c r="AK37" s="21">
        <v>0</v>
      </c>
      <c r="AL37" s="21">
        <v>0</v>
      </c>
      <c r="AM37" s="21">
        <v>0</v>
      </c>
      <c r="AN37" s="21">
        <v>0</v>
      </c>
      <c r="AO37" s="21">
        <v>49</v>
      </c>
      <c r="AP37" s="21">
        <v>0.38</v>
      </c>
      <c r="AQ37" s="21">
        <v>12</v>
      </c>
      <c r="AR37" s="21">
        <v>0.08</v>
      </c>
      <c r="AS37" s="21">
        <f t="shared" si="4"/>
        <v>9470</v>
      </c>
      <c r="AT37" s="21">
        <f t="shared" si="5"/>
        <v>158.90999999999997</v>
      </c>
      <c r="AU37" s="21">
        <v>567</v>
      </c>
      <c r="AV37" s="21">
        <v>15.89</v>
      </c>
      <c r="AW37" s="21">
        <v>86</v>
      </c>
      <c r="AX37" s="21">
        <v>1.75</v>
      </c>
      <c r="AY37" s="21">
        <v>0</v>
      </c>
      <c r="AZ37" s="21">
        <v>0</v>
      </c>
      <c r="BA37" s="21">
        <v>0</v>
      </c>
      <c r="BB37" s="21">
        <v>0</v>
      </c>
      <c r="BC37" s="21">
        <v>0</v>
      </c>
      <c r="BD37" s="21">
        <v>0</v>
      </c>
      <c r="BE37" s="21">
        <v>0</v>
      </c>
      <c r="BF37" s="21">
        <v>0</v>
      </c>
      <c r="BG37" s="21">
        <v>0</v>
      </c>
      <c r="BH37" s="21">
        <v>0</v>
      </c>
      <c r="BI37" s="21">
        <f t="shared" si="6"/>
        <v>0</v>
      </c>
      <c r="BJ37" s="21">
        <f t="shared" si="7"/>
        <v>0</v>
      </c>
      <c r="BK37" s="21">
        <f t="shared" si="8"/>
        <v>9470</v>
      </c>
      <c r="BL37" s="21">
        <f t="shared" si="9"/>
        <v>158.90999999999997</v>
      </c>
    </row>
    <row r="38" spans="1:64" x14ac:dyDescent="0.25">
      <c r="A38" s="134">
        <v>31</v>
      </c>
      <c r="B38" s="22" t="s">
        <v>70</v>
      </c>
      <c r="C38" s="21">
        <v>0</v>
      </c>
      <c r="D38" s="21">
        <v>0</v>
      </c>
      <c r="E38" s="21">
        <v>10576</v>
      </c>
      <c r="F38" s="21">
        <v>48.85</v>
      </c>
      <c r="G38" s="21">
        <v>10576</v>
      </c>
      <c r="H38" s="21">
        <v>48.85</v>
      </c>
      <c r="I38" s="21">
        <v>120</v>
      </c>
      <c r="J38" s="21">
        <v>0.62</v>
      </c>
      <c r="K38" s="21">
        <v>0</v>
      </c>
      <c r="L38" s="21">
        <v>0</v>
      </c>
      <c r="M38" s="21">
        <v>0</v>
      </c>
      <c r="N38" s="21">
        <v>0</v>
      </c>
      <c r="O38" s="21">
        <v>856</v>
      </c>
      <c r="P38" s="21">
        <v>3.96</v>
      </c>
      <c r="Q38" s="21">
        <f t="shared" si="0"/>
        <v>10696</v>
      </c>
      <c r="R38" s="21">
        <f t="shared" si="1"/>
        <v>49.47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f t="shared" si="2"/>
        <v>0</v>
      </c>
      <c r="AD38" s="21">
        <f t="shared" si="3"/>
        <v>0</v>
      </c>
      <c r="AE38" s="21">
        <v>0</v>
      </c>
      <c r="AF38" s="21">
        <v>0</v>
      </c>
      <c r="AG38" s="21">
        <v>2</v>
      </c>
      <c r="AH38" s="21">
        <v>0.03</v>
      </c>
      <c r="AI38" s="21">
        <v>21</v>
      </c>
      <c r="AJ38" s="21">
        <v>0.53</v>
      </c>
      <c r="AK38" s="21">
        <v>2</v>
      </c>
      <c r="AL38" s="21">
        <v>0.03</v>
      </c>
      <c r="AM38" s="21">
        <v>2</v>
      </c>
      <c r="AN38" s="21">
        <v>0.01</v>
      </c>
      <c r="AO38" s="21">
        <v>58</v>
      </c>
      <c r="AP38" s="21">
        <v>0.42</v>
      </c>
      <c r="AQ38" s="21">
        <v>10</v>
      </c>
      <c r="AR38" s="21">
        <v>0.08</v>
      </c>
      <c r="AS38" s="21">
        <f t="shared" si="4"/>
        <v>10781</v>
      </c>
      <c r="AT38" s="21">
        <f t="shared" si="5"/>
        <v>50.49</v>
      </c>
      <c r="AU38" s="21">
        <v>646</v>
      </c>
      <c r="AV38" s="21">
        <v>5.05</v>
      </c>
      <c r="AW38" s="21">
        <v>97</v>
      </c>
      <c r="AX38" s="21">
        <v>0.56000000000000005</v>
      </c>
      <c r="AY38" s="21">
        <v>0</v>
      </c>
      <c r="AZ38" s="21">
        <v>0</v>
      </c>
      <c r="BA38" s="21">
        <v>0</v>
      </c>
      <c r="BB38" s="21">
        <v>0</v>
      </c>
      <c r="BC38" s="21">
        <v>0</v>
      </c>
      <c r="BD38" s="21">
        <v>0</v>
      </c>
      <c r="BE38" s="21">
        <v>0</v>
      </c>
      <c r="BF38" s="21">
        <v>0</v>
      </c>
      <c r="BG38" s="21">
        <v>0</v>
      </c>
      <c r="BH38" s="21">
        <v>0</v>
      </c>
      <c r="BI38" s="21">
        <f t="shared" si="6"/>
        <v>0</v>
      </c>
      <c r="BJ38" s="21">
        <f t="shared" si="7"/>
        <v>0</v>
      </c>
      <c r="BK38" s="21">
        <f t="shared" si="8"/>
        <v>10781</v>
      </c>
      <c r="BL38" s="21">
        <f t="shared" si="9"/>
        <v>50.49</v>
      </c>
    </row>
    <row r="39" spans="1:64" x14ac:dyDescent="0.25">
      <c r="A39" s="134">
        <v>32</v>
      </c>
      <c r="B39" s="22" t="s">
        <v>71</v>
      </c>
      <c r="C39" s="21"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1">
        <f t="shared" si="0"/>
        <v>0</v>
      </c>
      <c r="R39" s="21">
        <f t="shared" si="1"/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f t="shared" si="2"/>
        <v>0</v>
      </c>
      <c r="AD39" s="21">
        <f t="shared" si="3"/>
        <v>0</v>
      </c>
      <c r="AE39" s="21">
        <v>0</v>
      </c>
      <c r="AF39" s="21">
        <v>0</v>
      </c>
      <c r="AG39" s="21">
        <v>0</v>
      </c>
      <c r="AH39" s="21">
        <v>0</v>
      </c>
      <c r="AI39" s="21">
        <v>0</v>
      </c>
      <c r="AJ39" s="21">
        <v>0</v>
      </c>
      <c r="AK39" s="21">
        <v>0</v>
      </c>
      <c r="AL39" s="21">
        <v>0</v>
      </c>
      <c r="AM39" s="21">
        <v>0</v>
      </c>
      <c r="AN39" s="21">
        <v>0</v>
      </c>
      <c r="AO39" s="21">
        <v>0</v>
      </c>
      <c r="AP39" s="21">
        <v>0</v>
      </c>
      <c r="AQ39" s="21">
        <v>0</v>
      </c>
      <c r="AR39" s="21">
        <v>0</v>
      </c>
      <c r="AS39" s="21">
        <f t="shared" si="4"/>
        <v>0</v>
      </c>
      <c r="AT39" s="21">
        <f t="shared" si="5"/>
        <v>0</v>
      </c>
      <c r="AU39" s="21">
        <v>0</v>
      </c>
      <c r="AV39" s="21">
        <v>0</v>
      </c>
      <c r="AW39" s="21">
        <v>0</v>
      </c>
      <c r="AX39" s="21">
        <v>0</v>
      </c>
      <c r="AY39" s="21">
        <v>0</v>
      </c>
      <c r="AZ39" s="21">
        <v>0</v>
      </c>
      <c r="BA39" s="21">
        <v>0</v>
      </c>
      <c r="BB39" s="21">
        <v>0</v>
      </c>
      <c r="BC39" s="21">
        <v>0</v>
      </c>
      <c r="BD39" s="21">
        <v>0</v>
      </c>
      <c r="BE39" s="21">
        <v>0</v>
      </c>
      <c r="BF39" s="21">
        <v>0</v>
      </c>
      <c r="BG39" s="21">
        <v>0</v>
      </c>
      <c r="BH39" s="21">
        <v>0</v>
      </c>
      <c r="BI39" s="21">
        <f t="shared" si="6"/>
        <v>0</v>
      </c>
      <c r="BJ39" s="21">
        <f t="shared" si="7"/>
        <v>0</v>
      </c>
      <c r="BK39" s="21">
        <f t="shared" si="8"/>
        <v>0</v>
      </c>
      <c r="BL39" s="21">
        <f t="shared" si="9"/>
        <v>0</v>
      </c>
    </row>
    <row r="40" spans="1:64" x14ac:dyDescent="0.25">
      <c r="A40" s="134">
        <v>33</v>
      </c>
      <c r="B40" s="22" t="s">
        <v>72</v>
      </c>
      <c r="C40" s="21"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f t="shared" si="0"/>
        <v>0</v>
      </c>
      <c r="R40" s="21">
        <f t="shared" si="1"/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21">
        <v>0</v>
      </c>
      <c r="Y40" s="21">
        <v>0</v>
      </c>
      <c r="Z40" s="21">
        <v>0</v>
      </c>
      <c r="AA40" s="21">
        <v>0</v>
      </c>
      <c r="AB40" s="21">
        <v>0</v>
      </c>
      <c r="AC40" s="21">
        <f t="shared" si="2"/>
        <v>0</v>
      </c>
      <c r="AD40" s="21">
        <f t="shared" si="3"/>
        <v>0</v>
      </c>
      <c r="AE40" s="21">
        <v>0</v>
      </c>
      <c r="AF40" s="21">
        <v>0</v>
      </c>
      <c r="AG40" s="21">
        <v>0</v>
      </c>
      <c r="AH40" s="21">
        <v>0</v>
      </c>
      <c r="AI40" s="21">
        <v>0</v>
      </c>
      <c r="AJ40" s="21">
        <v>0</v>
      </c>
      <c r="AK40" s="21">
        <v>0</v>
      </c>
      <c r="AL40" s="21">
        <v>0</v>
      </c>
      <c r="AM40" s="21">
        <v>0</v>
      </c>
      <c r="AN40" s="21">
        <v>0</v>
      </c>
      <c r="AO40" s="21">
        <v>0</v>
      </c>
      <c r="AP40" s="21">
        <v>0</v>
      </c>
      <c r="AQ40" s="21">
        <v>0</v>
      </c>
      <c r="AR40" s="21">
        <v>0</v>
      </c>
      <c r="AS40" s="21">
        <f t="shared" si="4"/>
        <v>0</v>
      </c>
      <c r="AT40" s="21">
        <f t="shared" si="5"/>
        <v>0</v>
      </c>
      <c r="AU40" s="21">
        <v>0</v>
      </c>
      <c r="AV40" s="21">
        <v>0</v>
      </c>
      <c r="AW40" s="21">
        <v>0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1">
        <v>0</v>
      </c>
      <c r="BD40" s="21">
        <v>0</v>
      </c>
      <c r="BE40" s="21">
        <v>0</v>
      </c>
      <c r="BF40" s="21">
        <v>0</v>
      </c>
      <c r="BG40" s="21">
        <v>0</v>
      </c>
      <c r="BH40" s="21">
        <v>0</v>
      </c>
      <c r="BI40" s="21">
        <f t="shared" si="6"/>
        <v>0</v>
      </c>
      <c r="BJ40" s="21">
        <f t="shared" si="7"/>
        <v>0</v>
      </c>
      <c r="BK40" s="21">
        <f t="shared" si="8"/>
        <v>0</v>
      </c>
      <c r="BL40" s="21">
        <f t="shared" si="9"/>
        <v>0</v>
      </c>
    </row>
    <row r="41" spans="1:64" x14ac:dyDescent="0.25">
      <c r="A41" s="134">
        <v>34</v>
      </c>
      <c r="B41" s="22" t="s">
        <v>73</v>
      </c>
      <c r="C41" s="21"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f t="shared" si="0"/>
        <v>0</v>
      </c>
      <c r="R41" s="21">
        <f t="shared" si="1"/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21">
        <v>0</v>
      </c>
      <c r="Y41" s="21">
        <v>0</v>
      </c>
      <c r="Z41" s="21">
        <v>0</v>
      </c>
      <c r="AA41" s="21">
        <v>0</v>
      </c>
      <c r="AB41" s="21">
        <v>0</v>
      </c>
      <c r="AC41" s="21">
        <f t="shared" si="2"/>
        <v>0</v>
      </c>
      <c r="AD41" s="21">
        <f t="shared" si="3"/>
        <v>0</v>
      </c>
      <c r="AE41" s="21">
        <v>0</v>
      </c>
      <c r="AF41" s="21">
        <v>0</v>
      </c>
      <c r="AG41" s="21">
        <v>0</v>
      </c>
      <c r="AH41" s="21">
        <v>0</v>
      </c>
      <c r="AI41" s="21">
        <v>0</v>
      </c>
      <c r="AJ41" s="21">
        <v>0</v>
      </c>
      <c r="AK41" s="21">
        <v>0</v>
      </c>
      <c r="AL41" s="21">
        <v>0</v>
      </c>
      <c r="AM41" s="21">
        <v>0</v>
      </c>
      <c r="AN41" s="21">
        <v>0</v>
      </c>
      <c r="AO41" s="21">
        <v>0</v>
      </c>
      <c r="AP41" s="21">
        <v>0</v>
      </c>
      <c r="AQ41" s="21">
        <v>0</v>
      </c>
      <c r="AR41" s="21">
        <v>0</v>
      </c>
      <c r="AS41" s="21">
        <f t="shared" si="4"/>
        <v>0</v>
      </c>
      <c r="AT41" s="21">
        <f t="shared" si="5"/>
        <v>0</v>
      </c>
      <c r="AU41" s="21">
        <v>0</v>
      </c>
      <c r="AV41" s="21">
        <v>0</v>
      </c>
      <c r="AW41" s="21">
        <v>0</v>
      </c>
      <c r="AX41" s="21">
        <v>0</v>
      </c>
      <c r="AY41" s="21">
        <v>0</v>
      </c>
      <c r="AZ41" s="21">
        <v>0</v>
      </c>
      <c r="BA41" s="21">
        <v>0</v>
      </c>
      <c r="BB41" s="21">
        <v>0</v>
      </c>
      <c r="BC41" s="21">
        <v>0</v>
      </c>
      <c r="BD41" s="21">
        <v>0</v>
      </c>
      <c r="BE41" s="21">
        <v>0</v>
      </c>
      <c r="BF41" s="21">
        <v>0</v>
      </c>
      <c r="BG41" s="21">
        <v>0</v>
      </c>
      <c r="BH41" s="21">
        <v>0</v>
      </c>
      <c r="BI41" s="21">
        <f t="shared" si="6"/>
        <v>0</v>
      </c>
      <c r="BJ41" s="21">
        <f t="shared" si="7"/>
        <v>0</v>
      </c>
      <c r="BK41" s="21">
        <f t="shared" si="8"/>
        <v>0</v>
      </c>
      <c r="BL41" s="21">
        <f t="shared" si="9"/>
        <v>0</v>
      </c>
    </row>
    <row r="42" spans="1:64" x14ac:dyDescent="0.25">
      <c r="A42" s="134">
        <v>35</v>
      </c>
      <c r="B42" s="22" t="s">
        <v>74</v>
      </c>
      <c r="C42" s="21"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21">
        <v>0</v>
      </c>
      <c r="Q42" s="21">
        <f t="shared" si="0"/>
        <v>0</v>
      </c>
      <c r="R42" s="21">
        <f t="shared" si="1"/>
        <v>0</v>
      </c>
      <c r="S42" s="21">
        <v>0</v>
      </c>
      <c r="T42" s="21">
        <v>0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  <c r="Z42" s="21">
        <v>0</v>
      </c>
      <c r="AA42" s="21">
        <v>0</v>
      </c>
      <c r="AB42" s="21">
        <v>0</v>
      </c>
      <c r="AC42" s="21">
        <f t="shared" si="2"/>
        <v>0</v>
      </c>
      <c r="AD42" s="21">
        <f t="shared" si="3"/>
        <v>0</v>
      </c>
      <c r="AE42" s="21">
        <v>0</v>
      </c>
      <c r="AF42" s="21">
        <v>0</v>
      </c>
      <c r="AG42" s="21">
        <v>0</v>
      </c>
      <c r="AH42" s="21">
        <v>0</v>
      </c>
      <c r="AI42" s="21">
        <v>0</v>
      </c>
      <c r="AJ42" s="21">
        <v>0</v>
      </c>
      <c r="AK42" s="21">
        <v>0</v>
      </c>
      <c r="AL42" s="21">
        <v>0</v>
      </c>
      <c r="AM42" s="21">
        <v>0</v>
      </c>
      <c r="AN42" s="21">
        <v>0</v>
      </c>
      <c r="AO42" s="21">
        <v>0</v>
      </c>
      <c r="AP42" s="21">
        <v>0</v>
      </c>
      <c r="AQ42" s="21">
        <v>0</v>
      </c>
      <c r="AR42" s="21">
        <v>0</v>
      </c>
      <c r="AS42" s="21">
        <f t="shared" si="4"/>
        <v>0</v>
      </c>
      <c r="AT42" s="21">
        <f t="shared" si="5"/>
        <v>0</v>
      </c>
      <c r="AU42" s="21">
        <v>0</v>
      </c>
      <c r="AV42" s="21">
        <v>0</v>
      </c>
      <c r="AW42" s="21">
        <v>0</v>
      </c>
      <c r="AX42" s="21">
        <v>0</v>
      </c>
      <c r="AY42" s="21">
        <v>0</v>
      </c>
      <c r="AZ42" s="21">
        <v>0</v>
      </c>
      <c r="BA42" s="21">
        <v>0</v>
      </c>
      <c r="BB42" s="21">
        <v>0</v>
      </c>
      <c r="BC42" s="21">
        <v>0</v>
      </c>
      <c r="BD42" s="21">
        <v>0</v>
      </c>
      <c r="BE42" s="21">
        <v>0</v>
      </c>
      <c r="BF42" s="21">
        <v>0</v>
      </c>
      <c r="BG42" s="21">
        <v>0</v>
      </c>
      <c r="BH42" s="21">
        <v>0</v>
      </c>
      <c r="BI42" s="21">
        <f t="shared" si="6"/>
        <v>0</v>
      </c>
      <c r="BJ42" s="21">
        <f t="shared" si="7"/>
        <v>0</v>
      </c>
      <c r="BK42" s="21">
        <f t="shared" si="8"/>
        <v>0</v>
      </c>
      <c r="BL42" s="21">
        <f t="shared" si="9"/>
        <v>0</v>
      </c>
    </row>
    <row r="43" spans="1:64" x14ac:dyDescent="0.25">
      <c r="A43" s="134">
        <v>36</v>
      </c>
      <c r="B43" s="22" t="s">
        <v>75</v>
      </c>
      <c r="C43" s="21"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21">
        <v>0</v>
      </c>
      <c r="Q43" s="21">
        <f t="shared" si="0"/>
        <v>0</v>
      </c>
      <c r="R43" s="21">
        <f t="shared" si="1"/>
        <v>0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21">
        <v>0</v>
      </c>
      <c r="Y43" s="21">
        <v>0</v>
      </c>
      <c r="Z43" s="21">
        <v>0</v>
      </c>
      <c r="AA43" s="21">
        <v>0</v>
      </c>
      <c r="AB43" s="21">
        <v>0</v>
      </c>
      <c r="AC43" s="21">
        <f t="shared" si="2"/>
        <v>0</v>
      </c>
      <c r="AD43" s="21">
        <f t="shared" si="3"/>
        <v>0</v>
      </c>
      <c r="AE43" s="21">
        <v>0</v>
      </c>
      <c r="AF43" s="21">
        <v>0</v>
      </c>
      <c r="AG43" s="21">
        <v>0</v>
      </c>
      <c r="AH43" s="21">
        <v>0</v>
      </c>
      <c r="AI43" s="21">
        <v>0</v>
      </c>
      <c r="AJ43" s="21">
        <v>0</v>
      </c>
      <c r="AK43" s="21">
        <v>0</v>
      </c>
      <c r="AL43" s="21">
        <v>0</v>
      </c>
      <c r="AM43" s="21">
        <v>0</v>
      </c>
      <c r="AN43" s="21">
        <v>0</v>
      </c>
      <c r="AO43" s="21">
        <v>0</v>
      </c>
      <c r="AP43" s="21">
        <v>0</v>
      </c>
      <c r="AQ43" s="21">
        <v>0</v>
      </c>
      <c r="AR43" s="21">
        <v>0</v>
      </c>
      <c r="AS43" s="21">
        <f t="shared" si="4"/>
        <v>0</v>
      </c>
      <c r="AT43" s="21">
        <f t="shared" si="5"/>
        <v>0</v>
      </c>
      <c r="AU43" s="21">
        <v>0</v>
      </c>
      <c r="AV43" s="21">
        <v>0</v>
      </c>
      <c r="AW43" s="21">
        <v>0</v>
      </c>
      <c r="AX43" s="21">
        <v>0</v>
      </c>
      <c r="AY43" s="21">
        <v>0</v>
      </c>
      <c r="AZ43" s="21">
        <v>0</v>
      </c>
      <c r="BA43" s="21">
        <v>0</v>
      </c>
      <c r="BB43" s="21">
        <v>0</v>
      </c>
      <c r="BC43" s="21">
        <v>0</v>
      </c>
      <c r="BD43" s="21">
        <v>0</v>
      </c>
      <c r="BE43" s="21">
        <v>0</v>
      </c>
      <c r="BF43" s="21">
        <v>0</v>
      </c>
      <c r="BG43" s="21">
        <v>0</v>
      </c>
      <c r="BH43" s="21">
        <v>0</v>
      </c>
      <c r="BI43" s="21">
        <f t="shared" si="6"/>
        <v>0</v>
      </c>
      <c r="BJ43" s="21">
        <f t="shared" si="7"/>
        <v>0</v>
      </c>
      <c r="BK43" s="21">
        <f t="shared" si="8"/>
        <v>0</v>
      </c>
      <c r="BL43" s="21">
        <f t="shared" si="9"/>
        <v>0</v>
      </c>
    </row>
    <row r="44" spans="1:64" x14ac:dyDescent="0.25">
      <c r="A44" s="134">
        <v>37</v>
      </c>
      <c r="B44" s="22" t="s">
        <v>76</v>
      </c>
      <c r="C44" s="21"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21">
        <v>0</v>
      </c>
      <c r="Q44" s="21">
        <f t="shared" si="0"/>
        <v>0</v>
      </c>
      <c r="R44" s="21">
        <f t="shared" si="1"/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f t="shared" si="2"/>
        <v>0</v>
      </c>
      <c r="AD44" s="21">
        <f t="shared" si="3"/>
        <v>0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f t="shared" si="4"/>
        <v>0</v>
      </c>
      <c r="AT44" s="21">
        <f t="shared" si="5"/>
        <v>0</v>
      </c>
      <c r="AU44" s="21">
        <v>0</v>
      </c>
      <c r="AV44" s="21">
        <v>0</v>
      </c>
      <c r="AW44" s="21">
        <v>0</v>
      </c>
      <c r="AX44" s="21">
        <v>0</v>
      </c>
      <c r="AY44" s="21">
        <v>0</v>
      </c>
      <c r="AZ44" s="21">
        <v>0</v>
      </c>
      <c r="BA44" s="21">
        <v>0</v>
      </c>
      <c r="BB44" s="21">
        <v>0</v>
      </c>
      <c r="BC44" s="21">
        <v>0</v>
      </c>
      <c r="BD44" s="21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f t="shared" si="6"/>
        <v>0</v>
      </c>
      <c r="BJ44" s="21">
        <f t="shared" si="7"/>
        <v>0</v>
      </c>
      <c r="BK44" s="21">
        <f t="shared" si="8"/>
        <v>0</v>
      </c>
      <c r="BL44" s="21">
        <f t="shared" si="9"/>
        <v>0</v>
      </c>
    </row>
    <row r="45" spans="1:64" x14ac:dyDescent="0.25">
      <c r="A45" s="134">
        <v>38</v>
      </c>
      <c r="B45" s="22" t="s">
        <v>77</v>
      </c>
      <c r="C45" s="21"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f t="shared" si="0"/>
        <v>0</v>
      </c>
      <c r="R45" s="21">
        <f t="shared" si="1"/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f t="shared" si="2"/>
        <v>0</v>
      </c>
      <c r="AD45" s="21">
        <f t="shared" si="3"/>
        <v>0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21">
        <v>0</v>
      </c>
      <c r="AO45" s="21">
        <v>0</v>
      </c>
      <c r="AP45" s="21">
        <v>0</v>
      </c>
      <c r="AQ45" s="21">
        <v>0</v>
      </c>
      <c r="AR45" s="21">
        <v>0</v>
      </c>
      <c r="AS45" s="21">
        <f t="shared" si="4"/>
        <v>0</v>
      </c>
      <c r="AT45" s="21">
        <f t="shared" si="5"/>
        <v>0</v>
      </c>
      <c r="AU45" s="21">
        <v>0</v>
      </c>
      <c r="AV45" s="21">
        <v>0</v>
      </c>
      <c r="AW45" s="21">
        <v>0</v>
      </c>
      <c r="AX45" s="21">
        <v>0</v>
      </c>
      <c r="AY45" s="21">
        <v>0</v>
      </c>
      <c r="AZ45" s="21">
        <v>0</v>
      </c>
      <c r="BA45" s="21">
        <v>0</v>
      </c>
      <c r="BB45" s="21">
        <v>0</v>
      </c>
      <c r="BC45" s="21">
        <v>0</v>
      </c>
      <c r="BD45" s="21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f t="shared" si="6"/>
        <v>0</v>
      </c>
      <c r="BJ45" s="21">
        <f t="shared" si="7"/>
        <v>0</v>
      </c>
      <c r="BK45" s="21">
        <f t="shared" si="8"/>
        <v>0</v>
      </c>
      <c r="BL45" s="21">
        <f t="shared" si="9"/>
        <v>0</v>
      </c>
    </row>
    <row r="46" spans="1:64" x14ac:dyDescent="0.25">
      <c r="A46" s="134">
        <v>39</v>
      </c>
      <c r="B46" s="22" t="s">
        <v>78</v>
      </c>
      <c r="C46" s="21"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21">
        <v>0</v>
      </c>
      <c r="Q46" s="21">
        <f t="shared" si="0"/>
        <v>0</v>
      </c>
      <c r="R46" s="21">
        <f t="shared" si="1"/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f t="shared" si="2"/>
        <v>0</v>
      </c>
      <c r="AD46" s="21">
        <f t="shared" si="3"/>
        <v>0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21">
        <v>0</v>
      </c>
      <c r="AO46" s="21">
        <v>0</v>
      </c>
      <c r="AP46" s="21">
        <v>0</v>
      </c>
      <c r="AQ46" s="21">
        <v>0</v>
      </c>
      <c r="AR46" s="21">
        <v>0</v>
      </c>
      <c r="AS46" s="21">
        <f t="shared" si="4"/>
        <v>0</v>
      </c>
      <c r="AT46" s="21">
        <f t="shared" si="5"/>
        <v>0</v>
      </c>
      <c r="AU46" s="21">
        <v>0</v>
      </c>
      <c r="AV46" s="21">
        <v>0</v>
      </c>
      <c r="AW46" s="21">
        <v>0</v>
      </c>
      <c r="AX46" s="21">
        <v>0</v>
      </c>
      <c r="AY46" s="21">
        <v>0</v>
      </c>
      <c r="AZ46" s="21">
        <v>0</v>
      </c>
      <c r="BA46" s="21">
        <v>0</v>
      </c>
      <c r="BB46" s="21">
        <v>0</v>
      </c>
      <c r="BC46" s="21">
        <v>0</v>
      </c>
      <c r="BD46" s="21">
        <v>0</v>
      </c>
      <c r="BE46" s="21">
        <v>0</v>
      </c>
      <c r="BF46" s="21">
        <v>0</v>
      </c>
      <c r="BG46" s="21">
        <v>0</v>
      </c>
      <c r="BH46" s="21">
        <v>0</v>
      </c>
      <c r="BI46" s="21">
        <f t="shared" si="6"/>
        <v>0</v>
      </c>
      <c r="BJ46" s="21">
        <f t="shared" si="7"/>
        <v>0</v>
      </c>
      <c r="BK46" s="21">
        <f t="shared" si="8"/>
        <v>0</v>
      </c>
      <c r="BL46" s="21">
        <f t="shared" si="9"/>
        <v>0</v>
      </c>
    </row>
    <row r="47" spans="1:64" x14ac:dyDescent="0.25">
      <c r="A47" s="134">
        <v>40</v>
      </c>
      <c r="B47" s="22" t="s">
        <v>79</v>
      </c>
      <c r="C47" s="21"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f t="shared" si="0"/>
        <v>0</v>
      </c>
      <c r="R47" s="21">
        <f t="shared" si="1"/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f t="shared" si="2"/>
        <v>0</v>
      </c>
      <c r="AD47" s="21">
        <f t="shared" si="3"/>
        <v>0</v>
      </c>
      <c r="AE47" s="21">
        <v>0</v>
      </c>
      <c r="AF47" s="21">
        <v>0</v>
      </c>
      <c r="AG47" s="21">
        <v>0</v>
      </c>
      <c r="AH47" s="21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21">
        <v>0</v>
      </c>
      <c r="AR47" s="21">
        <v>0</v>
      </c>
      <c r="AS47" s="21">
        <f t="shared" si="4"/>
        <v>0</v>
      </c>
      <c r="AT47" s="21">
        <f t="shared" si="5"/>
        <v>0</v>
      </c>
      <c r="AU47" s="21">
        <v>0</v>
      </c>
      <c r="AV47" s="21">
        <v>0</v>
      </c>
      <c r="AW47" s="21">
        <v>0</v>
      </c>
      <c r="AX47" s="21">
        <v>0</v>
      </c>
      <c r="AY47" s="21">
        <v>0</v>
      </c>
      <c r="AZ47" s="21">
        <v>0</v>
      </c>
      <c r="BA47" s="21">
        <v>0</v>
      </c>
      <c r="BB47" s="21">
        <v>0</v>
      </c>
      <c r="BC47" s="21">
        <v>0</v>
      </c>
      <c r="BD47" s="21">
        <v>0</v>
      </c>
      <c r="BE47" s="21">
        <v>0</v>
      </c>
      <c r="BF47" s="21">
        <v>0</v>
      </c>
      <c r="BG47" s="21">
        <v>0</v>
      </c>
      <c r="BH47" s="21">
        <v>0</v>
      </c>
      <c r="BI47" s="21">
        <f t="shared" si="6"/>
        <v>0</v>
      </c>
      <c r="BJ47" s="21">
        <f t="shared" si="7"/>
        <v>0</v>
      </c>
      <c r="BK47" s="21">
        <f t="shared" si="8"/>
        <v>0</v>
      </c>
      <c r="BL47" s="21">
        <f t="shared" si="9"/>
        <v>0</v>
      </c>
    </row>
    <row r="48" spans="1:64" x14ac:dyDescent="0.25">
      <c r="A48" s="134">
        <v>41</v>
      </c>
      <c r="B48" s="22" t="s">
        <v>80</v>
      </c>
      <c r="C48" s="21"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f t="shared" si="0"/>
        <v>0</v>
      </c>
      <c r="R48" s="21">
        <f t="shared" si="1"/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f t="shared" si="2"/>
        <v>0</v>
      </c>
      <c r="AD48" s="21">
        <f t="shared" si="3"/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0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1">
        <v>0</v>
      </c>
      <c r="AQ48" s="21">
        <v>0</v>
      </c>
      <c r="AR48" s="21">
        <v>0</v>
      </c>
      <c r="AS48" s="21">
        <f t="shared" si="4"/>
        <v>0</v>
      </c>
      <c r="AT48" s="21">
        <f t="shared" si="5"/>
        <v>0</v>
      </c>
      <c r="AU48" s="21">
        <v>0</v>
      </c>
      <c r="AV48" s="21">
        <v>0</v>
      </c>
      <c r="AW48" s="21">
        <v>0</v>
      </c>
      <c r="AX48" s="21">
        <v>0</v>
      </c>
      <c r="AY48" s="21">
        <v>0</v>
      </c>
      <c r="AZ48" s="21">
        <v>0</v>
      </c>
      <c r="BA48" s="21">
        <v>0</v>
      </c>
      <c r="BB48" s="21">
        <v>0</v>
      </c>
      <c r="BC48" s="21">
        <v>0</v>
      </c>
      <c r="BD48" s="21">
        <v>0</v>
      </c>
      <c r="BE48" s="21">
        <v>0</v>
      </c>
      <c r="BF48" s="21">
        <v>0</v>
      </c>
      <c r="BG48" s="21">
        <v>0</v>
      </c>
      <c r="BH48" s="21">
        <v>0</v>
      </c>
      <c r="BI48" s="21">
        <f t="shared" si="6"/>
        <v>0</v>
      </c>
      <c r="BJ48" s="21">
        <f t="shared" si="7"/>
        <v>0</v>
      </c>
      <c r="BK48" s="21">
        <f t="shared" si="8"/>
        <v>0</v>
      </c>
      <c r="BL48" s="21">
        <f t="shared" si="9"/>
        <v>0</v>
      </c>
    </row>
    <row r="49" spans="1:64" x14ac:dyDescent="0.25">
      <c r="A49" s="134">
        <v>42</v>
      </c>
      <c r="B49" s="22" t="s">
        <v>81</v>
      </c>
      <c r="C49" s="21"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f t="shared" si="0"/>
        <v>0</v>
      </c>
      <c r="R49" s="21">
        <f t="shared" si="1"/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f t="shared" si="2"/>
        <v>0</v>
      </c>
      <c r="AD49" s="21">
        <f t="shared" si="3"/>
        <v>0</v>
      </c>
      <c r="AE49" s="21">
        <v>0</v>
      </c>
      <c r="AF49" s="21">
        <v>0</v>
      </c>
      <c r="AG49" s="21">
        <v>0</v>
      </c>
      <c r="AH49" s="21">
        <v>0</v>
      </c>
      <c r="AI49" s="21">
        <v>0</v>
      </c>
      <c r="AJ49" s="21">
        <v>0</v>
      </c>
      <c r="AK49" s="21">
        <v>0</v>
      </c>
      <c r="AL49" s="21">
        <v>0</v>
      </c>
      <c r="AM49" s="21">
        <v>0</v>
      </c>
      <c r="AN49" s="21">
        <v>0</v>
      </c>
      <c r="AO49" s="21">
        <v>0</v>
      </c>
      <c r="AP49" s="21">
        <v>0</v>
      </c>
      <c r="AQ49" s="21">
        <v>0</v>
      </c>
      <c r="AR49" s="21">
        <v>0</v>
      </c>
      <c r="AS49" s="21">
        <f t="shared" si="4"/>
        <v>0</v>
      </c>
      <c r="AT49" s="21">
        <f t="shared" si="5"/>
        <v>0</v>
      </c>
      <c r="AU49" s="21">
        <v>0</v>
      </c>
      <c r="AV49" s="21">
        <v>0</v>
      </c>
      <c r="AW49" s="21">
        <v>0</v>
      </c>
      <c r="AX49" s="21">
        <v>0</v>
      </c>
      <c r="AY49" s="21">
        <v>0</v>
      </c>
      <c r="AZ49" s="21">
        <v>0</v>
      </c>
      <c r="BA49" s="21">
        <v>0</v>
      </c>
      <c r="BB49" s="21">
        <v>0</v>
      </c>
      <c r="BC49" s="21">
        <v>0</v>
      </c>
      <c r="BD49" s="21">
        <v>0</v>
      </c>
      <c r="BE49" s="21">
        <v>0</v>
      </c>
      <c r="BF49" s="21">
        <v>0</v>
      </c>
      <c r="BG49" s="21">
        <v>0</v>
      </c>
      <c r="BH49" s="21">
        <v>0</v>
      </c>
      <c r="BI49" s="21">
        <f t="shared" si="6"/>
        <v>0</v>
      </c>
      <c r="BJ49" s="21">
        <f t="shared" si="7"/>
        <v>0</v>
      </c>
      <c r="BK49" s="21">
        <f t="shared" si="8"/>
        <v>0</v>
      </c>
      <c r="BL49" s="21">
        <f t="shared" si="9"/>
        <v>0</v>
      </c>
    </row>
    <row r="50" spans="1:64" x14ac:dyDescent="0.25">
      <c r="A50" s="134">
        <v>43</v>
      </c>
      <c r="B50" s="22" t="s">
        <v>82</v>
      </c>
      <c r="C50" s="21"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f t="shared" si="0"/>
        <v>0</v>
      </c>
      <c r="R50" s="21">
        <f t="shared" si="1"/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1">
        <v>0</v>
      </c>
      <c r="AC50" s="21">
        <f t="shared" si="2"/>
        <v>0</v>
      </c>
      <c r="AD50" s="21">
        <f t="shared" si="3"/>
        <v>0</v>
      </c>
      <c r="AE50" s="21">
        <v>0</v>
      </c>
      <c r="AF50" s="21">
        <v>0</v>
      </c>
      <c r="AG50" s="21">
        <v>0</v>
      </c>
      <c r="AH50" s="21">
        <v>0</v>
      </c>
      <c r="AI50" s="21">
        <v>0</v>
      </c>
      <c r="AJ50" s="21">
        <v>0</v>
      </c>
      <c r="AK50" s="21">
        <v>0</v>
      </c>
      <c r="AL50" s="21">
        <v>0</v>
      </c>
      <c r="AM50" s="21">
        <v>0</v>
      </c>
      <c r="AN50" s="21">
        <v>0</v>
      </c>
      <c r="AO50" s="21">
        <v>0</v>
      </c>
      <c r="AP50" s="21">
        <v>0</v>
      </c>
      <c r="AQ50" s="21">
        <v>0</v>
      </c>
      <c r="AR50" s="21">
        <v>0</v>
      </c>
      <c r="AS50" s="21">
        <f t="shared" si="4"/>
        <v>0</v>
      </c>
      <c r="AT50" s="21">
        <f t="shared" si="5"/>
        <v>0</v>
      </c>
      <c r="AU50" s="21">
        <v>0</v>
      </c>
      <c r="AV50" s="21">
        <v>0</v>
      </c>
      <c r="AW50" s="21">
        <v>0</v>
      </c>
      <c r="AX50" s="21">
        <v>0</v>
      </c>
      <c r="AY50" s="21">
        <v>0</v>
      </c>
      <c r="AZ50" s="21">
        <v>0</v>
      </c>
      <c r="BA50" s="21">
        <v>0</v>
      </c>
      <c r="BB50" s="21">
        <v>0</v>
      </c>
      <c r="BC50" s="21">
        <v>0</v>
      </c>
      <c r="BD50" s="21">
        <v>0</v>
      </c>
      <c r="BE50" s="21">
        <v>0</v>
      </c>
      <c r="BF50" s="21">
        <v>0</v>
      </c>
      <c r="BG50" s="21">
        <v>0</v>
      </c>
      <c r="BH50" s="21">
        <v>0</v>
      </c>
      <c r="BI50" s="21">
        <f t="shared" si="6"/>
        <v>0</v>
      </c>
      <c r="BJ50" s="21">
        <f t="shared" si="7"/>
        <v>0</v>
      </c>
      <c r="BK50" s="21">
        <f t="shared" si="8"/>
        <v>0</v>
      </c>
      <c r="BL50" s="21">
        <f t="shared" si="9"/>
        <v>0</v>
      </c>
    </row>
    <row r="51" spans="1:64" x14ac:dyDescent="0.25">
      <c r="A51" s="134">
        <v>44</v>
      </c>
      <c r="B51" s="22" t="s">
        <v>83</v>
      </c>
      <c r="C51" s="21"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f t="shared" si="0"/>
        <v>0</v>
      </c>
      <c r="R51" s="21">
        <f t="shared" si="1"/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f t="shared" si="2"/>
        <v>0</v>
      </c>
      <c r="AD51" s="21">
        <f t="shared" si="3"/>
        <v>0</v>
      </c>
      <c r="AE51" s="21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21">
        <v>0</v>
      </c>
      <c r="AR51" s="21">
        <v>0</v>
      </c>
      <c r="AS51" s="21">
        <f t="shared" si="4"/>
        <v>0</v>
      </c>
      <c r="AT51" s="21">
        <f t="shared" si="5"/>
        <v>0</v>
      </c>
      <c r="AU51" s="21">
        <v>0</v>
      </c>
      <c r="AV51" s="21">
        <v>0</v>
      </c>
      <c r="AW51" s="21">
        <v>0</v>
      </c>
      <c r="AX51" s="21">
        <v>0</v>
      </c>
      <c r="AY51" s="21">
        <v>0</v>
      </c>
      <c r="AZ51" s="21">
        <v>0</v>
      </c>
      <c r="BA51" s="21">
        <v>0</v>
      </c>
      <c r="BB51" s="21">
        <v>0</v>
      </c>
      <c r="BC51" s="21">
        <v>0</v>
      </c>
      <c r="BD51" s="21">
        <v>0</v>
      </c>
      <c r="BE51" s="21">
        <v>0</v>
      </c>
      <c r="BF51" s="21">
        <v>0</v>
      </c>
      <c r="BG51" s="21">
        <v>0</v>
      </c>
      <c r="BH51" s="21">
        <v>0</v>
      </c>
      <c r="BI51" s="21">
        <f t="shared" si="6"/>
        <v>0</v>
      </c>
      <c r="BJ51" s="21">
        <f t="shared" si="7"/>
        <v>0</v>
      </c>
      <c r="BK51" s="21">
        <f t="shared" si="8"/>
        <v>0</v>
      </c>
      <c r="BL51" s="21">
        <f t="shared" si="9"/>
        <v>0</v>
      </c>
    </row>
    <row r="52" spans="1:64" s="20" customFormat="1" x14ac:dyDescent="0.25">
      <c r="A52" s="66" t="s">
        <v>84</v>
      </c>
      <c r="B52" s="67"/>
      <c r="C52" s="23">
        <f t="shared" ref="C52:AH52" si="10">SUM(C8:C51)</f>
        <v>93393</v>
      </c>
      <c r="D52" s="23">
        <f t="shared" si="10"/>
        <v>1635.3900000000003</v>
      </c>
      <c r="E52" s="23">
        <f t="shared" si="10"/>
        <v>56866</v>
      </c>
      <c r="F52" s="23">
        <f t="shared" si="10"/>
        <v>370.16</v>
      </c>
      <c r="G52" s="23">
        <f t="shared" si="10"/>
        <v>56866</v>
      </c>
      <c r="H52" s="23">
        <f t="shared" si="10"/>
        <v>370.16</v>
      </c>
      <c r="I52" s="23">
        <f t="shared" si="10"/>
        <v>2726</v>
      </c>
      <c r="J52" s="23">
        <f t="shared" si="10"/>
        <v>76.840000000000018</v>
      </c>
      <c r="K52" s="23">
        <f t="shared" si="10"/>
        <v>6282</v>
      </c>
      <c r="L52" s="23">
        <f t="shared" si="10"/>
        <v>188.83</v>
      </c>
      <c r="M52" s="23">
        <f t="shared" si="10"/>
        <v>1878</v>
      </c>
      <c r="N52" s="23">
        <f t="shared" si="10"/>
        <v>56.669999999999995</v>
      </c>
      <c r="O52" s="23">
        <f t="shared" si="10"/>
        <v>12737</v>
      </c>
      <c r="P52" s="23">
        <f t="shared" si="10"/>
        <v>181.7</v>
      </c>
      <c r="Q52" s="23">
        <f t="shared" si="10"/>
        <v>159267</v>
      </c>
      <c r="R52" s="23">
        <f t="shared" si="10"/>
        <v>2271.2199999999998</v>
      </c>
      <c r="S52" s="23">
        <f t="shared" si="10"/>
        <v>27499</v>
      </c>
      <c r="T52" s="23">
        <f t="shared" si="10"/>
        <v>749.6400000000001</v>
      </c>
      <c r="U52" s="23">
        <f t="shared" si="10"/>
        <v>310</v>
      </c>
      <c r="V52" s="23">
        <f t="shared" si="10"/>
        <v>214.20000000000002</v>
      </c>
      <c r="W52" s="23">
        <f t="shared" si="10"/>
        <v>194</v>
      </c>
      <c r="X52" s="23">
        <f t="shared" si="10"/>
        <v>107.08999999999997</v>
      </c>
      <c r="Y52" s="23">
        <f t="shared" si="10"/>
        <v>0</v>
      </c>
      <c r="Z52" s="23">
        <f t="shared" si="10"/>
        <v>0</v>
      </c>
      <c r="AA52" s="23">
        <f t="shared" si="10"/>
        <v>0</v>
      </c>
      <c r="AB52" s="23">
        <f t="shared" si="10"/>
        <v>0</v>
      </c>
      <c r="AC52" s="23">
        <f t="shared" si="10"/>
        <v>28003</v>
      </c>
      <c r="AD52" s="23">
        <f t="shared" si="10"/>
        <v>1070.93</v>
      </c>
      <c r="AE52" s="23">
        <f t="shared" si="10"/>
        <v>96</v>
      </c>
      <c r="AF52" s="23">
        <f t="shared" si="10"/>
        <v>2.0100000000000002</v>
      </c>
      <c r="AG52" s="23">
        <f t="shared" si="10"/>
        <v>620</v>
      </c>
      <c r="AH52" s="23">
        <f t="shared" si="10"/>
        <v>17.340000000000003</v>
      </c>
      <c r="AI52" s="23">
        <f t="shared" ref="AI52:BL52" si="11">SUM(AI8:AI51)</f>
        <v>678</v>
      </c>
      <c r="AJ52" s="23">
        <f t="shared" si="11"/>
        <v>80.69</v>
      </c>
      <c r="AK52" s="23">
        <f t="shared" si="11"/>
        <v>754</v>
      </c>
      <c r="AL52" s="23">
        <f t="shared" si="11"/>
        <v>15.33</v>
      </c>
      <c r="AM52" s="23">
        <f t="shared" si="11"/>
        <v>2406</v>
      </c>
      <c r="AN52" s="23">
        <f t="shared" si="11"/>
        <v>9.2899999999999991</v>
      </c>
      <c r="AO52" s="23">
        <f t="shared" si="11"/>
        <v>10356</v>
      </c>
      <c r="AP52" s="23">
        <f t="shared" si="11"/>
        <v>77.739999999999995</v>
      </c>
      <c r="AQ52" s="23">
        <f t="shared" si="11"/>
        <v>2073</v>
      </c>
      <c r="AR52" s="23">
        <f t="shared" si="11"/>
        <v>15.559999999999999</v>
      </c>
      <c r="AS52" s="23">
        <f t="shared" si="11"/>
        <v>202180</v>
      </c>
      <c r="AT52" s="23">
        <f t="shared" si="11"/>
        <v>3544.5499999999993</v>
      </c>
      <c r="AU52" s="23">
        <f t="shared" si="11"/>
        <v>12132</v>
      </c>
      <c r="AV52" s="23">
        <f t="shared" si="11"/>
        <v>354.44</v>
      </c>
      <c r="AW52" s="23">
        <f t="shared" si="11"/>
        <v>1815</v>
      </c>
      <c r="AX52" s="23">
        <f t="shared" si="11"/>
        <v>38.990000000000009</v>
      </c>
      <c r="AY52" s="23">
        <f t="shared" si="11"/>
        <v>85</v>
      </c>
      <c r="AZ52" s="23">
        <f t="shared" si="11"/>
        <v>3.38</v>
      </c>
      <c r="BA52" s="23">
        <f t="shared" si="11"/>
        <v>169</v>
      </c>
      <c r="BB52" s="23">
        <f t="shared" si="11"/>
        <v>10.14</v>
      </c>
      <c r="BC52" s="23">
        <f t="shared" si="11"/>
        <v>85</v>
      </c>
      <c r="BD52" s="23">
        <f t="shared" si="11"/>
        <v>13.52</v>
      </c>
      <c r="BE52" s="23">
        <f t="shared" si="11"/>
        <v>169</v>
      </c>
      <c r="BF52" s="23">
        <f t="shared" si="11"/>
        <v>10.14</v>
      </c>
      <c r="BG52" s="23">
        <f t="shared" si="11"/>
        <v>16987</v>
      </c>
      <c r="BH52" s="23">
        <f t="shared" si="11"/>
        <v>660.63</v>
      </c>
      <c r="BI52" s="23">
        <f t="shared" si="11"/>
        <v>17495</v>
      </c>
      <c r="BJ52" s="23">
        <f t="shared" si="11"/>
        <v>697.81</v>
      </c>
      <c r="BK52" s="23">
        <f t="shared" si="11"/>
        <v>219675</v>
      </c>
      <c r="BL52" s="23">
        <f t="shared" si="11"/>
        <v>4242.3599999999997</v>
      </c>
    </row>
  </sheetData>
  <mergeCells count="41">
    <mergeCell ref="A4:B4"/>
    <mergeCell ref="AK5:AL6"/>
    <mergeCell ref="A52:B52"/>
    <mergeCell ref="AM5:AN6"/>
    <mergeCell ref="A5:A7"/>
    <mergeCell ref="B5:B7"/>
    <mergeCell ref="C5:F5"/>
    <mergeCell ref="G5:H6"/>
    <mergeCell ref="I5:J6"/>
    <mergeCell ref="BC5:BD6"/>
    <mergeCell ref="BE5:BF6"/>
    <mergeCell ref="BK4:BL6"/>
    <mergeCell ref="AG5:AH6"/>
    <mergeCell ref="K5:L6"/>
    <mergeCell ref="M5:N6"/>
    <mergeCell ref="O5:P6"/>
    <mergeCell ref="Q5:R6"/>
    <mergeCell ref="S5:T6"/>
    <mergeCell ref="U5:V6"/>
    <mergeCell ref="W5:X6"/>
    <mergeCell ref="Y5:Z6"/>
    <mergeCell ref="AA5:AB6"/>
    <mergeCell ref="AC5:AD6"/>
    <mergeCell ref="AQ5:AR6"/>
    <mergeCell ref="AI5:AJ6"/>
    <mergeCell ref="A1:BL1"/>
    <mergeCell ref="A2:BL2"/>
    <mergeCell ref="A3:BL3"/>
    <mergeCell ref="AO5:AP6"/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</mergeCells>
  <pageMargins left="0.7" right="0.7" top="0.75" bottom="0.75" header="0.3" footer="0.3"/>
  <pageSetup paperSize="9"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52"/>
  <sheetViews>
    <sheetView workbookViewId="0">
      <selection activeCell="A8" sqref="A1:A1048576"/>
    </sheetView>
  </sheetViews>
  <sheetFormatPr defaultRowHeight="15" x14ac:dyDescent="0.25"/>
  <cols>
    <col min="1" max="1" width="6.28515625" style="135" customWidth="1"/>
    <col min="2" max="2" width="29.710937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ht="21" thickBot="1" x14ac:dyDescent="0.3">
      <c r="A1" s="80" t="s">
        <v>206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2"/>
    </row>
    <row r="2" spans="1:64" ht="21.75" customHeight="1" thickBot="1" x14ac:dyDescent="0.3">
      <c r="A2" s="83" t="s">
        <v>164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5"/>
    </row>
    <row r="3" spans="1:64" ht="15.75" thickBot="1" x14ac:dyDescent="0.3">
      <c r="A3" s="86"/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86"/>
      <c r="AK3" s="86"/>
      <c r="AL3" s="86"/>
      <c r="AM3" s="86"/>
      <c r="AN3" s="86"/>
      <c r="AO3" s="86"/>
      <c r="AP3" s="86"/>
      <c r="AQ3" s="86"/>
      <c r="AR3" s="86"/>
      <c r="AS3" s="86"/>
      <c r="AT3" s="86"/>
      <c r="AU3" s="86"/>
      <c r="AV3" s="86"/>
      <c r="AW3" s="86"/>
      <c r="AX3" s="86"/>
      <c r="AY3" s="86"/>
      <c r="AZ3" s="86"/>
      <c r="BA3" s="86"/>
      <c r="BB3" s="86"/>
      <c r="BC3" s="86"/>
      <c r="BD3" s="86"/>
      <c r="BE3" s="86"/>
      <c r="BF3" s="86"/>
      <c r="BG3" s="86"/>
      <c r="BH3" s="86"/>
      <c r="BI3" s="86"/>
      <c r="BJ3" s="86"/>
      <c r="BK3" s="86"/>
      <c r="BL3" s="86"/>
    </row>
    <row r="4" spans="1:64" ht="20.25" thickBot="1" x14ac:dyDescent="0.45">
      <c r="A4" s="86"/>
      <c r="B4" s="88"/>
      <c r="C4" s="91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3"/>
      <c r="AY4" s="94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6"/>
      <c r="BK4" s="33" t="s">
        <v>3</v>
      </c>
      <c r="BL4" s="34"/>
    </row>
    <row r="5" spans="1:64" ht="24.75" customHeight="1" x14ac:dyDescent="0.25">
      <c r="A5" s="68" t="s">
        <v>4</v>
      </c>
      <c r="B5" s="71" t="s">
        <v>5</v>
      </c>
      <c r="C5" s="74" t="s">
        <v>6</v>
      </c>
      <c r="D5" s="75"/>
      <c r="E5" s="75"/>
      <c r="F5" s="75"/>
      <c r="G5" s="78" t="s">
        <v>7</v>
      </c>
      <c r="H5" s="46"/>
      <c r="I5" s="76" t="s">
        <v>8</v>
      </c>
      <c r="J5" s="76"/>
      <c r="K5" s="76" t="s">
        <v>9</v>
      </c>
      <c r="L5" s="76"/>
      <c r="M5" s="45" t="s">
        <v>10</v>
      </c>
      <c r="N5" s="46"/>
      <c r="O5" s="45" t="s">
        <v>11</v>
      </c>
      <c r="P5" s="46"/>
      <c r="Q5" s="45" t="s">
        <v>12</v>
      </c>
      <c r="R5" s="97"/>
      <c r="S5" s="55" t="s">
        <v>13</v>
      </c>
      <c r="T5" s="56"/>
      <c r="U5" s="49" t="s">
        <v>14</v>
      </c>
      <c r="V5" s="56"/>
      <c r="W5" s="49" t="s">
        <v>15</v>
      </c>
      <c r="X5" s="56"/>
      <c r="Y5" s="60" t="s">
        <v>16</v>
      </c>
      <c r="Z5" s="60"/>
      <c r="AA5" s="49" t="s">
        <v>17</v>
      </c>
      <c r="AB5" s="46"/>
      <c r="AC5" s="60" t="s">
        <v>18</v>
      </c>
      <c r="AD5" s="64"/>
      <c r="AE5" s="89" t="s">
        <v>19</v>
      </c>
      <c r="AF5" s="39"/>
      <c r="AG5" s="39" t="s">
        <v>20</v>
      </c>
      <c r="AH5" s="39"/>
      <c r="AI5" s="39" t="s">
        <v>21</v>
      </c>
      <c r="AJ5" s="39"/>
      <c r="AK5" s="39" t="s">
        <v>22</v>
      </c>
      <c r="AL5" s="39"/>
      <c r="AM5" s="39" t="s">
        <v>23</v>
      </c>
      <c r="AN5" s="39"/>
      <c r="AO5" s="39" t="s">
        <v>24</v>
      </c>
      <c r="AP5" s="62"/>
      <c r="AQ5" s="50" t="s">
        <v>25</v>
      </c>
      <c r="AR5" s="51"/>
      <c r="AS5" s="106" t="s">
        <v>26</v>
      </c>
      <c r="AT5" s="107"/>
      <c r="AU5" s="54" t="s">
        <v>27</v>
      </c>
      <c r="AV5" s="51"/>
      <c r="AW5" s="41" t="s">
        <v>28</v>
      </c>
      <c r="AX5" s="42"/>
      <c r="AY5" s="50" t="s">
        <v>29</v>
      </c>
      <c r="AZ5" s="110"/>
      <c r="BA5" s="31" t="s">
        <v>30</v>
      </c>
      <c r="BB5" s="29"/>
      <c r="BC5" s="29" t="s">
        <v>31</v>
      </c>
      <c r="BD5" s="29"/>
      <c r="BE5" s="29" t="s">
        <v>32</v>
      </c>
      <c r="BF5" s="29"/>
      <c r="BG5" s="29" t="s">
        <v>33</v>
      </c>
      <c r="BH5" s="100"/>
      <c r="BI5" s="102" t="s">
        <v>34</v>
      </c>
      <c r="BJ5" s="103"/>
      <c r="BK5" s="35"/>
      <c r="BL5" s="36"/>
    </row>
    <row r="6" spans="1:64" ht="36.75" customHeight="1" x14ac:dyDescent="0.25">
      <c r="A6" s="69"/>
      <c r="B6" s="72"/>
      <c r="C6" s="79" t="s">
        <v>35</v>
      </c>
      <c r="D6" s="77"/>
      <c r="E6" s="77" t="s">
        <v>36</v>
      </c>
      <c r="F6" s="77"/>
      <c r="G6" s="47"/>
      <c r="H6" s="48"/>
      <c r="I6" s="77"/>
      <c r="J6" s="77"/>
      <c r="K6" s="77"/>
      <c r="L6" s="77"/>
      <c r="M6" s="47"/>
      <c r="N6" s="48"/>
      <c r="O6" s="47"/>
      <c r="P6" s="48"/>
      <c r="Q6" s="98"/>
      <c r="R6" s="99"/>
      <c r="S6" s="57"/>
      <c r="T6" s="58"/>
      <c r="U6" s="59"/>
      <c r="V6" s="58"/>
      <c r="W6" s="59"/>
      <c r="X6" s="58"/>
      <c r="Y6" s="61"/>
      <c r="Z6" s="61"/>
      <c r="AA6" s="47"/>
      <c r="AB6" s="48"/>
      <c r="AC6" s="61"/>
      <c r="AD6" s="65"/>
      <c r="AE6" s="9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63"/>
      <c r="AQ6" s="52"/>
      <c r="AR6" s="53"/>
      <c r="AS6" s="108"/>
      <c r="AT6" s="109"/>
      <c r="AU6" s="52"/>
      <c r="AV6" s="53"/>
      <c r="AW6" s="43"/>
      <c r="AX6" s="44"/>
      <c r="AY6" s="111"/>
      <c r="AZ6" s="112"/>
      <c r="BA6" s="32"/>
      <c r="BB6" s="30"/>
      <c r="BC6" s="30"/>
      <c r="BD6" s="30"/>
      <c r="BE6" s="30"/>
      <c r="BF6" s="30"/>
      <c r="BG6" s="30"/>
      <c r="BH6" s="101"/>
      <c r="BI6" s="104"/>
      <c r="BJ6" s="105"/>
      <c r="BK6" s="37"/>
      <c r="BL6" s="38"/>
    </row>
    <row r="7" spans="1:64" x14ac:dyDescent="0.25">
      <c r="A7" s="70"/>
      <c r="B7" s="73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134">
        <v>1</v>
      </c>
      <c r="B8" s="22" t="s">
        <v>40</v>
      </c>
      <c r="C8" s="21">
        <v>21479</v>
      </c>
      <c r="D8" s="21">
        <v>429.66</v>
      </c>
      <c r="E8" s="21">
        <v>2458</v>
      </c>
      <c r="F8" s="21">
        <v>75.14</v>
      </c>
      <c r="G8" s="21">
        <v>1509</v>
      </c>
      <c r="H8" s="21">
        <v>47.51</v>
      </c>
      <c r="I8" s="21">
        <v>65</v>
      </c>
      <c r="J8" s="21">
        <v>1.84</v>
      </c>
      <c r="K8" s="21">
        <v>847</v>
      </c>
      <c r="L8" s="21">
        <v>88.47</v>
      </c>
      <c r="M8" s="21">
        <v>3</v>
      </c>
      <c r="N8" s="21">
        <v>0.16</v>
      </c>
      <c r="O8" s="21">
        <v>19642</v>
      </c>
      <c r="P8" s="21">
        <v>298.62</v>
      </c>
      <c r="Q8" s="21">
        <f t="shared" ref="Q8:Q51" si="0">(C8+E8+I8+K8)</f>
        <v>24849</v>
      </c>
      <c r="R8" s="21">
        <f t="shared" ref="R8:R51" si="1">(D8+F8+J8+L8)</f>
        <v>595.11</v>
      </c>
      <c r="S8" s="21">
        <v>12219</v>
      </c>
      <c r="T8" s="21">
        <v>708.11</v>
      </c>
      <c r="U8" s="21">
        <v>158</v>
      </c>
      <c r="V8" s="21">
        <v>395.18</v>
      </c>
      <c r="W8" s="21">
        <v>10</v>
      </c>
      <c r="X8" s="21">
        <v>72.23</v>
      </c>
      <c r="Y8" s="21">
        <v>0</v>
      </c>
      <c r="Z8" s="21">
        <v>0</v>
      </c>
      <c r="AA8" s="21">
        <v>0</v>
      </c>
      <c r="AB8" s="21">
        <v>0</v>
      </c>
      <c r="AC8" s="21">
        <f t="shared" ref="AC8:AC51" si="2">(S8+U8+W8+Y8)</f>
        <v>12387</v>
      </c>
      <c r="AD8" s="21">
        <f t="shared" ref="AD8:AD51" si="3">(T8+V8+X8+Z8)</f>
        <v>1175.52</v>
      </c>
      <c r="AE8" s="21">
        <v>0</v>
      </c>
      <c r="AF8" s="21">
        <v>0</v>
      </c>
      <c r="AG8" s="21">
        <v>651</v>
      </c>
      <c r="AH8" s="21">
        <v>11.01</v>
      </c>
      <c r="AI8" s="21">
        <v>347</v>
      </c>
      <c r="AJ8" s="21">
        <v>23.86</v>
      </c>
      <c r="AK8" s="21">
        <v>1</v>
      </c>
      <c r="AL8" s="21">
        <v>0.47</v>
      </c>
      <c r="AM8" s="21">
        <v>15</v>
      </c>
      <c r="AN8" s="21">
        <v>0.15</v>
      </c>
      <c r="AO8" s="21">
        <v>404</v>
      </c>
      <c r="AP8" s="21">
        <v>8.83</v>
      </c>
      <c r="AQ8" s="21">
        <v>0</v>
      </c>
      <c r="AR8" s="21">
        <v>0</v>
      </c>
      <c r="AS8" s="21">
        <f t="shared" ref="AS8:AS51" si="4">(Q8+AC8+AE8+AG8+AI8+AK8+AM8+AO8)</f>
        <v>38654</v>
      </c>
      <c r="AT8" s="21">
        <f t="shared" ref="AT8:AT51" si="5">(R8+AD8+AF8+AH8+AJ8+AL8+AN8+AP8)</f>
        <v>1814.95</v>
      </c>
      <c r="AU8" s="21">
        <v>23789</v>
      </c>
      <c r="AV8" s="21">
        <v>482.61</v>
      </c>
      <c r="AW8" s="21">
        <v>1928</v>
      </c>
      <c r="AX8" s="21">
        <v>4.43</v>
      </c>
      <c r="AY8" s="21">
        <v>5</v>
      </c>
      <c r="AZ8" s="21">
        <v>3.88</v>
      </c>
      <c r="BA8" s="21">
        <v>25</v>
      </c>
      <c r="BB8" s="21">
        <v>3.04</v>
      </c>
      <c r="BC8" s="21">
        <v>478</v>
      </c>
      <c r="BD8" s="21">
        <v>140.71</v>
      </c>
      <c r="BE8" s="21">
        <v>3784</v>
      </c>
      <c r="BF8" s="21">
        <v>353.11</v>
      </c>
      <c r="BG8" s="21">
        <v>5375</v>
      </c>
      <c r="BH8" s="21">
        <v>2495.17</v>
      </c>
      <c r="BI8" s="21">
        <f t="shared" ref="BI8:BI51" si="6">(AY8+BA8+BC8+BE8+BG8)</f>
        <v>9667</v>
      </c>
      <c r="BJ8" s="21">
        <f t="shared" ref="BJ8:BJ51" si="7">(AZ8+BB8+BD8+BF8+BH8)</f>
        <v>2995.91</v>
      </c>
      <c r="BK8" s="21">
        <f t="shared" ref="BK8:BK51" si="8">(AS8+BI8)</f>
        <v>48321</v>
      </c>
      <c r="BL8" s="21">
        <f t="shared" ref="BL8:BL51" si="9">(AT8+BJ8)</f>
        <v>4810.8599999999997</v>
      </c>
    </row>
    <row r="9" spans="1:64" x14ac:dyDescent="0.25">
      <c r="A9" s="134">
        <v>2</v>
      </c>
      <c r="B9" s="22" t="s">
        <v>41</v>
      </c>
      <c r="C9" s="21">
        <v>2291</v>
      </c>
      <c r="D9" s="21">
        <v>40.090000000000003</v>
      </c>
      <c r="E9" s="21">
        <v>618</v>
      </c>
      <c r="F9" s="21">
        <v>48.02</v>
      </c>
      <c r="G9" s="21">
        <v>181</v>
      </c>
      <c r="H9" s="21">
        <v>23.68</v>
      </c>
      <c r="I9" s="21">
        <v>102</v>
      </c>
      <c r="J9" s="21">
        <v>60.19</v>
      </c>
      <c r="K9" s="21">
        <v>383</v>
      </c>
      <c r="L9" s="21">
        <v>102.85</v>
      </c>
      <c r="M9" s="21">
        <v>0</v>
      </c>
      <c r="N9" s="21">
        <v>0</v>
      </c>
      <c r="O9" s="21">
        <v>2523</v>
      </c>
      <c r="P9" s="21">
        <v>55.5</v>
      </c>
      <c r="Q9" s="21">
        <f t="shared" si="0"/>
        <v>3394</v>
      </c>
      <c r="R9" s="21">
        <f t="shared" si="1"/>
        <v>251.15</v>
      </c>
      <c r="S9" s="21">
        <v>4714</v>
      </c>
      <c r="T9" s="21">
        <v>443.11</v>
      </c>
      <c r="U9" s="21">
        <v>139</v>
      </c>
      <c r="V9" s="21">
        <v>433.75</v>
      </c>
      <c r="W9" s="21">
        <v>56</v>
      </c>
      <c r="X9" s="21">
        <v>146.55000000000001</v>
      </c>
      <c r="Y9" s="21">
        <v>0</v>
      </c>
      <c r="Z9" s="21">
        <v>0</v>
      </c>
      <c r="AA9" s="21">
        <v>0</v>
      </c>
      <c r="AB9" s="21">
        <v>0</v>
      </c>
      <c r="AC9" s="21">
        <f t="shared" si="2"/>
        <v>4909</v>
      </c>
      <c r="AD9" s="21">
        <f t="shared" si="3"/>
        <v>1023.4100000000001</v>
      </c>
      <c r="AE9" s="21">
        <v>0</v>
      </c>
      <c r="AF9" s="21">
        <v>0</v>
      </c>
      <c r="AG9" s="21">
        <v>323</v>
      </c>
      <c r="AH9" s="21">
        <v>4.9400000000000004</v>
      </c>
      <c r="AI9" s="21">
        <v>281</v>
      </c>
      <c r="AJ9" s="21">
        <v>26.4</v>
      </c>
      <c r="AK9" s="21">
        <v>0</v>
      </c>
      <c r="AL9" s="21">
        <v>0</v>
      </c>
      <c r="AM9" s="21">
        <v>0</v>
      </c>
      <c r="AN9" s="21">
        <v>0</v>
      </c>
      <c r="AO9" s="21">
        <v>2</v>
      </c>
      <c r="AP9" s="21">
        <v>0.05</v>
      </c>
      <c r="AQ9" s="21">
        <v>0</v>
      </c>
      <c r="AR9" s="21">
        <v>0</v>
      </c>
      <c r="AS9" s="21">
        <f t="shared" si="4"/>
        <v>8909</v>
      </c>
      <c r="AT9" s="21">
        <f t="shared" si="5"/>
        <v>1305.9500000000003</v>
      </c>
      <c r="AU9" s="21">
        <v>3482</v>
      </c>
      <c r="AV9" s="21">
        <v>95.98</v>
      </c>
      <c r="AW9" s="21">
        <v>370</v>
      </c>
      <c r="AX9" s="21">
        <v>1.49</v>
      </c>
      <c r="AY9" s="21">
        <v>0</v>
      </c>
      <c r="AZ9" s="21">
        <v>0</v>
      </c>
      <c r="BA9" s="21">
        <v>12</v>
      </c>
      <c r="BB9" s="21">
        <v>1.95</v>
      </c>
      <c r="BC9" s="21">
        <v>223</v>
      </c>
      <c r="BD9" s="21">
        <v>65.7</v>
      </c>
      <c r="BE9" s="21">
        <v>369</v>
      </c>
      <c r="BF9" s="21">
        <v>43.55</v>
      </c>
      <c r="BG9" s="21">
        <v>4153</v>
      </c>
      <c r="BH9" s="21">
        <v>461.01</v>
      </c>
      <c r="BI9" s="21">
        <f t="shared" si="6"/>
        <v>4757</v>
      </c>
      <c r="BJ9" s="21">
        <f t="shared" si="7"/>
        <v>572.21</v>
      </c>
      <c r="BK9" s="21">
        <f t="shared" si="8"/>
        <v>13666</v>
      </c>
      <c r="BL9" s="21">
        <f t="shared" si="9"/>
        <v>1878.1600000000003</v>
      </c>
    </row>
    <row r="10" spans="1:64" x14ac:dyDescent="0.25">
      <c r="A10" s="134">
        <v>3</v>
      </c>
      <c r="B10" s="22" t="s">
        <v>42</v>
      </c>
      <c r="C10" s="21">
        <v>1508</v>
      </c>
      <c r="D10" s="21">
        <v>41.63</v>
      </c>
      <c r="E10" s="21">
        <v>146</v>
      </c>
      <c r="F10" s="21">
        <v>2.36</v>
      </c>
      <c r="G10" s="21">
        <v>247</v>
      </c>
      <c r="H10" s="21">
        <v>10.56</v>
      </c>
      <c r="I10" s="21">
        <v>8</v>
      </c>
      <c r="J10" s="21">
        <v>19.239999999999998</v>
      </c>
      <c r="K10" s="21">
        <v>194</v>
      </c>
      <c r="L10" s="21">
        <v>41.57</v>
      </c>
      <c r="M10" s="21">
        <v>0</v>
      </c>
      <c r="N10" s="21">
        <v>0</v>
      </c>
      <c r="O10" s="21">
        <v>1146</v>
      </c>
      <c r="P10" s="21">
        <v>18.66</v>
      </c>
      <c r="Q10" s="21">
        <f t="shared" si="0"/>
        <v>1856</v>
      </c>
      <c r="R10" s="21">
        <f t="shared" si="1"/>
        <v>104.80000000000001</v>
      </c>
      <c r="S10" s="21">
        <v>3211</v>
      </c>
      <c r="T10" s="21">
        <v>417.81</v>
      </c>
      <c r="U10" s="21">
        <v>346</v>
      </c>
      <c r="V10" s="21">
        <v>384.1</v>
      </c>
      <c r="W10" s="21">
        <v>32</v>
      </c>
      <c r="X10" s="21">
        <v>58.63</v>
      </c>
      <c r="Y10" s="21">
        <v>60</v>
      </c>
      <c r="Z10" s="21">
        <v>3.7</v>
      </c>
      <c r="AA10" s="21">
        <v>0</v>
      </c>
      <c r="AB10" s="21">
        <v>0</v>
      </c>
      <c r="AC10" s="21">
        <f t="shared" si="2"/>
        <v>3649</v>
      </c>
      <c r="AD10" s="21">
        <f t="shared" si="3"/>
        <v>864.24000000000012</v>
      </c>
      <c r="AE10" s="21">
        <v>0</v>
      </c>
      <c r="AF10" s="21">
        <v>0</v>
      </c>
      <c r="AG10" s="21">
        <v>435</v>
      </c>
      <c r="AH10" s="21">
        <v>7.09</v>
      </c>
      <c r="AI10" s="21">
        <v>281</v>
      </c>
      <c r="AJ10" s="21">
        <v>28.1</v>
      </c>
      <c r="AK10" s="21">
        <v>0</v>
      </c>
      <c r="AL10" s="21">
        <v>0</v>
      </c>
      <c r="AM10" s="21">
        <v>364</v>
      </c>
      <c r="AN10" s="21">
        <v>4.4800000000000004</v>
      </c>
      <c r="AO10" s="21">
        <v>4</v>
      </c>
      <c r="AP10" s="21">
        <v>0.09</v>
      </c>
      <c r="AQ10" s="21">
        <v>0</v>
      </c>
      <c r="AR10" s="21">
        <v>0</v>
      </c>
      <c r="AS10" s="21">
        <f t="shared" si="4"/>
        <v>6589</v>
      </c>
      <c r="AT10" s="21">
        <f t="shared" si="5"/>
        <v>1008.8000000000003</v>
      </c>
      <c r="AU10" s="21">
        <v>2542</v>
      </c>
      <c r="AV10" s="21">
        <v>278.07</v>
      </c>
      <c r="AW10" s="21">
        <v>184</v>
      </c>
      <c r="AX10" s="21">
        <v>0.67</v>
      </c>
      <c r="AY10" s="21">
        <v>103</v>
      </c>
      <c r="AZ10" s="21">
        <v>116.72</v>
      </c>
      <c r="BA10" s="21">
        <v>23</v>
      </c>
      <c r="BB10" s="21">
        <v>3.2</v>
      </c>
      <c r="BC10" s="21">
        <v>191</v>
      </c>
      <c r="BD10" s="21">
        <v>56.26</v>
      </c>
      <c r="BE10" s="21">
        <v>642</v>
      </c>
      <c r="BF10" s="21">
        <v>61.68</v>
      </c>
      <c r="BG10" s="21">
        <v>1822</v>
      </c>
      <c r="BH10" s="21">
        <v>412.8</v>
      </c>
      <c r="BI10" s="21">
        <f t="shared" si="6"/>
        <v>2781</v>
      </c>
      <c r="BJ10" s="21">
        <f t="shared" si="7"/>
        <v>650.66000000000008</v>
      </c>
      <c r="BK10" s="21">
        <f t="shared" si="8"/>
        <v>9370</v>
      </c>
      <c r="BL10" s="21">
        <f t="shared" si="9"/>
        <v>1659.4600000000005</v>
      </c>
    </row>
    <row r="11" spans="1:64" x14ac:dyDescent="0.25">
      <c r="A11" s="134">
        <v>4</v>
      </c>
      <c r="B11" s="22" t="s">
        <v>43</v>
      </c>
      <c r="C11" s="21">
        <v>3546</v>
      </c>
      <c r="D11" s="21">
        <v>80.75</v>
      </c>
      <c r="E11" s="21">
        <v>130</v>
      </c>
      <c r="F11" s="21">
        <v>2.86</v>
      </c>
      <c r="G11" s="21">
        <v>22</v>
      </c>
      <c r="H11" s="21">
        <v>2.35</v>
      </c>
      <c r="I11" s="21">
        <v>4</v>
      </c>
      <c r="J11" s="21">
        <v>2.8</v>
      </c>
      <c r="K11" s="21">
        <v>26</v>
      </c>
      <c r="L11" s="21">
        <v>10.33</v>
      </c>
      <c r="M11" s="21">
        <v>0</v>
      </c>
      <c r="N11" s="21">
        <v>0</v>
      </c>
      <c r="O11" s="21">
        <v>411</v>
      </c>
      <c r="P11" s="21">
        <v>11.13</v>
      </c>
      <c r="Q11" s="21">
        <f t="shared" si="0"/>
        <v>3706</v>
      </c>
      <c r="R11" s="21">
        <f t="shared" si="1"/>
        <v>96.74</v>
      </c>
      <c r="S11" s="21">
        <v>2627</v>
      </c>
      <c r="T11" s="21">
        <v>344.84</v>
      </c>
      <c r="U11" s="21">
        <v>69</v>
      </c>
      <c r="V11" s="21">
        <v>94.35</v>
      </c>
      <c r="W11" s="21">
        <v>5</v>
      </c>
      <c r="X11" s="21">
        <v>16.940000000000001</v>
      </c>
      <c r="Y11" s="21">
        <v>3</v>
      </c>
      <c r="Z11" s="21">
        <v>0.67</v>
      </c>
      <c r="AA11" s="21">
        <v>0</v>
      </c>
      <c r="AB11" s="21">
        <v>0</v>
      </c>
      <c r="AC11" s="21">
        <f t="shared" si="2"/>
        <v>2704</v>
      </c>
      <c r="AD11" s="21">
        <f t="shared" si="3"/>
        <v>456.79999999999995</v>
      </c>
      <c r="AE11" s="21">
        <v>0</v>
      </c>
      <c r="AF11" s="21">
        <v>0</v>
      </c>
      <c r="AG11" s="21">
        <v>335</v>
      </c>
      <c r="AH11" s="21">
        <v>6.45</v>
      </c>
      <c r="AI11" s="21">
        <v>258</v>
      </c>
      <c r="AJ11" s="21">
        <v>21.39</v>
      </c>
      <c r="AK11" s="21">
        <v>0</v>
      </c>
      <c r="AL11" s="21">
        <v>0</v>
      </c>
      <c r="AM11" s="21">
        <v>0</v>
      </c>
      <c r="AN11" s="21">
        <v>0</v>
      </c>
      <c r="AO11" s="21">
        <v>45</v>
      </c>
      <c r="AP11" s="21">
        <v>0.12</v>
      </c>
      <c r="AQ11" s="21">
        <v>0</v>
      </c>
      <c r="AR11" s="21">
        <v>0</v>
      </c>
      <c r="AS11" s="21">
        <f t="shared" si="4"/>
        <v>7048</v>
      </c>
      <c r="AT11" s="21">
        <f t="shared" si="5"/>
        <v>581.5</v>
      </c>
      <c r="AU11" s="21">
        <v>3308</v>
      </c>
      <c r="AV11" s="21">
        <v>88.33</v>
      </c>
      <c r="AW11" s="21">
        <v>30</v>
      </c>
      <c r="AX11" s="21">
        <v>0.15</v>
      </c>
      <c r="AY11" s="21">
        <v>0</v>
      </c>
      <c r="AZ11" s="21">
        <v>0</v>
      </c>
      <c r="BA11" s="21">
        <v>0</v>
      </c>
      <c r="BB11" s="21">
        <v>0</v>
      </c>
      <c r="BC11" s="21">
        <v>11</v>
      </c>
      <c r="BD11" s="21">
        <v>3.17</v>
      </c>
      <c r="BE11" s="21">
        <v>1297</v>
      </c>
      <c r="BF11" s="21">
        <v>330.37</v>
      </c>
      <c r="BG11" s="21">
        <v>1180</v>
      </c>
      <c r="BH11" s="21">
        <v>33.65</v>
      </c>
      <c r="BI11" s="21">
        <f t="shared" si="6"/>
        <v>2488</v>
      </c>
      <c r="BJ11" s="21">
        <f t="shared" si="7"/>
        <v>367.19</v>
      </c>
      <c r="BK11" s="21">
        <f t="shared" si="8"/>
        <v>9536</v>
      </c>
      <c r="BL11" s="21">
        <f t="shared" si="9"/>
        <v>948.69</v>
      </c>
    </row>
    <row r="12" spans="1:64" x14ac:dyDescent="0.25">
      <c r="A12" s="134">
        <v>5</v>
      </c>
      <c r="B12" s="22" t="s">
        <v>44</v>
      </c>
      <c r="C12" s="21">
        <v>1080</v>
      </c>
      <c r="D12" s="21">
        <v>26.23</v>
      </c>
      <c r="E12" s="21">
        <v>46</v>
      </c>
      <c r="F12" s="21">
        <v>3.43</v>
      </c>
      <c r="G12" s="21">
        <v>21</v>
      </c>
      <c r="H12" s="21">
        <v>2.62</v>
      </c>
      <c r="I12" s="21">
        <v>74</v>
      </c>
      <c r="J12" s="21">
        <v>30.65</v>
      </c>
      <c r="K12" s="21">
        <v>52</v>
      </c>
      <c r="L12" s="21">
        <v>38.020000000000003</v>
      </c>
      <c r="M12" s="21">
        <v>0</v>
      </c>
      <c r="N12" s="21">
        <v>0</v>
      </c>
      <c r="O12" s="21">
        <v>837</v>
      </c>
      <c r="P12" s="21">
        <v>15.05</v>
      </c>
      <c r="Q12" s="21">
        <f t="shared" si="0"/>
        <v>1252</v>
      </c>
      <c r="R12" s="21">
        <f t="shared" si="1"/>
        <v>98.330000000000013</v>
      </c>
      <c r="S12" s="21">
        <v>2547</v>
      </c>
      <c r="T12" s="21">
        <v>607.5</v>
      </c>
      <c r="U12" s="21">
        <v>130</v>
      </c>
      <c r="V12" s="21">
        <v>316.52</v>
      </c>
      <c r="W12" s="21">
        <v>23</v>
      </c>
      <c r="X12" s="21">
        <v>317.24</v>
      </c>
      <c r="Y12" s="21">
        <v>0</v>
      </c>
      <c r="Z12" s="21">
        <v>0</v>
      </c>
      <c r="AA12" s="21">
        <v>0</v>
      </c>
      <c r="AB12" s="21">
        <v>0</v>
      </c>
      <c r="AC12" s="21">
        <f t="shared" si="2"/>
        <v>2700</v>
      </c>
      <c r="AD12" s="21">
        <f t="shared" si="3"/>
        <v>1241.26</v>
      </c>
      <c r="AE12" s="21">
        <v>0</v>
      </c>
      <c r="AF12" s="21">
        <v>0</v>
      </c>
      <c r="AG12" s="21">
        <v>186</v>
      </c>
      <c r="AH12" s="21">
        <v>3.37</v>
      </c>
      <c r="AI12" s="21">
        <v>210</v>
      </c>
      <c r="AJ12" s="21">
        <v>22.71</v>
      </c>
      <c r="AK12" s="21">
        <v>0</v>
      </c>
      <c r="AL12" s="21">
        <v>0</v>
      </c>
      <c r="AM12" s="21">
        <v>340</v>
      </c>
      <c r="AN12" s="21">
        <v>4.9000000000000004</v>
      </c>
      <c r="AO12" s="21">
        <v>0</v>
      </c>
      <c r="AP12" s="21">
        <v>0</v>
      </c>
      <c r="AQ12" s="21">
        <v>0</v>
      </c>
      <c r="AR12" s="21">
        <v>0</v>
      </c>
      <c r="AS12" s="21">
        <f t="shared" si="4"/>
        <v>4688</v>
      </c>
      <c r="AT12" s="21">
        <f t="shared" si="5"/>
        <v>1370.57</v>
      </c>
      <c r="AU12" s="21">
        <v>2110</v>
      </c>
      <c r="AV12" s="21">
        <v>87.29</v>
      </c>
      <c r="AW12" s="21">
        <v>55</v>
      </c>
      <c r="AX12" s="21">
        <v>0.52</v>
      </c>
      <c r="AY12" s="21">
        <v>1</v>
      </c>
      <c r="AZ12" s="21">
        <v>1.03</v>
      </c>
      <c r="BA12" s="21">
        <v>26</v>
      </c>
      <c r="BB12" s="21">
        <v>1.62</v>
      </c>
      <c r="BC12" s="21">
        <v>658</v>
      </c>
      <c r="BD12" s="21">
        <v>193.76</v>
      </c>
      <c r="BE12" s="21">
        <v>1833</v>
      </c>
      <c r="BF12" s="21">
        <v>288.16000000000003</v>
      </c>
      <c r="BG12" s="21">
        <v>318</v>
      </c>
      <c r="BH12" s="21">
        <v>450.83</v>
      </c>
      <c r="BI12" s="21">
        <f t="shared" si="6"/>
        <v>2836</v>
      </c>
      <c r="BJ12" s="21">
        <f t="shared" si="7"/>
        <v>935.40000000000009</v>
      </c>
      <c r="BK12" s="21">
        <f t="shared" si="8"/>
        <v>7524</v>
      </c>
      <c r="BL12" s="21">
        <f t="shared" si="9"/>
        <v>2305.9700000000003</v>
      </c>
    </row>
    <row r="13" spans="1:64" x14ac:dyDescent="0.25">
      <c r="A13" s="134">
        <v>6</v>
      </c>
      <c r="B13" s="22" t="s">
        <v>45</v>
      </c>
      <c r="C13" s="21">
        <v>2997</v>
      </c>
      <c r="D13" s="21">
        <v>69.67</v>
      </c>
      <c r="E13" s="21">
        <v>120</v>
      </c>
      <c r="F13" s="21">
        <v>6.13</v>
      </c>
      <c r="G13" s="21">
        <v>88</v>
      </c>
      <c r="H13" s="21">
        <v>3.61</v>
      </c>
      <c r="I13" s="21">
        <v>12</v>
      </c>
      <c r="J13" s="21">
        <v>10.72</v>
      </c>
      <c r="K13" s="21">
        <v>93</v>
      </c>
      <c r="L13" s="21">
        <v>48.57</v>
      </c>
      <c r="M13" s="21">
        <v>0</v>
      </c>
      <c r="N13" s="21">
        <v>0</v>
      </c>
      <c r="O13" s="21">
        <v>2490</v>
      </c>
      <c r="P13" s="21">
        <v>150.61000000000001</v>
      </c>
      <c r="Q13" s="21">
        <f t="shared" si="0"/>
        <v>3222</v>
      </c>
      <c r="R13" s="21">
        <f t="shared" si="1"/>
        <v>135.09</v>
      </c>
      <c r="S13" s="21">
        <v>4202</v>
      </c>
      <c r="T13" s="21">
        <v>438.6</v>
      </c>
      <c r="U13" s="21">
        <v>259</v>
      </c>
      <c r="V13" s="21">
        <v>383.12</v>
      </c>
      <c r="W13" s="21">
        <v>51</v>
      </c>
      <c r="X13" s="21">
        <v>508.22</v>
      </c>
      <c r="Y13" s="21">
        <v>0</v>
      </c>
      <c r="Z13" s="21">
        <v>0</v>
      </c>
      <c r="AA13" s="21">
        <v>0</v>
      </c>
      <c r="AB13" s="21">
        <v>0</v>
      </c>
      <c r="AC13" s="21">
        <f t="shared" si="2"/>
        <v>4512</v>
      </c>
      <c r="AD13" s="21">
        <f t="shared" si="3"/>
        <v>1329.94</v>
      </c>
      <c r="AE13" s="21">
        <v>0</v>
      </c>
      <c r="AF13" s="21">
        <v>0</v>
      </c>
      <c r="AG13" s="21">
        <v>888</v>
      </c>
      <c r="AH13" s="21">
        <v>14.74</v>
      </c>
      <c r="AI13" s="21">
        <v>304</v>
      </c>
      <c r="AJ13" s="21">
        <v>24.89</v>
      </c>
      <c r="AK13" s="21">
        <v>0</v>
      </c>
      <c r="AL13" s="21">
        <v>0</v>
      </c>
      <c r="AM13" s="21">
        <v>495</v>
      </c>
      <c r="AN13" s="21">
        <v>3.75</v>
      </c>
      <c r="AO13" s="21">
        <v>41</v>
      </c>
      <c r="AP13" s="21">
        <v>0.08</v>
      </c>
      <c r="AQ13" s="21">
        <v>0</v>
      </c>
      <c r="AR13" s="21">
        <v>0</v>
      </c>
      <c r="AS13" s="21">
        <f t="shared" si="4"/>
        <v>9462</v>
      </c>
      <c r="AT13" s="21">
        <f t="shared" si="5"/>
        <v>1508.49</v>
      </c>
      <c r="AU13" s="21">
        <v>4155</v>
      </c>
      <c r="AV13" s="21">
        <v>116.94</v>
      </c>
      <c r="AW13" s="21">
        <v>477</v>
      </c>
      <c r="AX13" s="21">
        <v>1.17</v>
      </c>
      <c r="AY13" s="21">
        <v>0</v>
      </c>
      <c r="AZ13" s="21">
        <v>0</v>
      </c>
      <c r="BA13" s="21">
        <v>29</v>
      </c>
      <c r="BB13" s="21">
        <v>3.02</v>
      </c>
      <c r="BC13" s="21">
        <v>435</v>
      </c>
      <c r="BD13" s="21">
        <v>127.97</v>
      </c>
      <c r="BE13" s="21">
        <v>1240</v>
      </c>
      <c r="BF13" s="21">
        <v>119.44</v>
      </c>
      <c r="BG13" s="21">
        <v>4130</v>
      </c>
      <c r="BH13" s="21">
        <v>977.08</v>
      </c>
      <c r="BI13" s="21">
        <f t="shared" si="6"/>
        <v>5834</v>
      </c>
      <c r="BJ13" s="21">
        <f t="shared" si="7"/>
        <v>1227.51</v>
      </c>
      <c r="BK13" s="21">
        <f t="shared" si="8"/>
        <v>15296</v>
      </c>
      <c r="BL13" s="21">
        <f t="shared" si="9"/>
        <v>2736</v>
      </c>
    </row>
    <row r="14" spans="1:64" x14ac:dyDescent="0.25">
      <c r="A14" s="134">
        <v>7</v>
      </c>
      <c r="B14" s="22" t="s">
        <v>46</v>
      </c>
      <c r="C14" s="21">
        <v>710</v>
      </c>
      <c r="D14" s="21">
        <v>18.87</v>
      </c>
      <c r="E14" s="21">
        <v>126</v>
      </c>
      <c r="F14" s="21">
        <v>20.260000000000002</v>
      </c>
      <c r="G14" s="21">
        <v>92</v>
      </c>
      <c r="H14" s="21">
        <v>8.39</v>
      </c>
      <c r="I14" s="21">
        <v>32</v>
      </c>
      <c r="J14" s="21">
        <v>17.940000000000001</v>
      </c>
      <c r="K14" s="21">
        <v>247</v>
      </c>
      <c r="L14" s="21">
        <v>76.39</v>
      </c>
      <c r="M14" s="21">
        <v>3</v>
      </c>
      <c r="N14" s="21">
        <v>1.1599999999999999</v>
      </c>
      <c r="O14" s="21">
        <v>723</v>
      </c>
      <c r="P14" s="21">
        <v>13.83</v>
      </c>
      <c r="Q14" s="21">
        <f t="shared" si="0"/>
        <v>1115</v>
      </c>
      <c r="R14" s="21">
        <f t="shared" si="1"/>
        <v>133.46</v>
      </c>
      <c r="S14" s="21">
        <v>3624</v>
      </c>
      <c r="T14" s="21">
        <v>458.62</v>
      </c>
      <c r="U14" s="21">
        <v>157</v>
      </c>
      <c r="V14" s="21">
        <v>368.48</v>
      </c>
      <c r="W14" s="21">
        <v>18</v>
      </c>
      <c r="X14" s="21">
        <v>283.43</v>
      </c>
      <c r="Y14" s="21">
        <v>0</v>
      </c>
      <c r="Z14" s="21">
        <v>0</v>
      </c>
      <c r="AA14" s="21">
        <v>0</v>
      </c>
      <c r="AB14" s="21">
        <v>0</v>
      </c>
      <c r="AC14" s="21">
        <f t="shared" si="2"/>
        <v>3799</v>
      </c>
      <c r="AD14" s="21">
        <f t="shared" si="3"/>
        <v>1110.53</v>
      </c>
      <c r="AE14" s="21">
        <v>0</v>
      </c>
      <c r="AF14" s="21">
        <v>0</v>
      </c>
      <c r="AG14" s="21">
        <v>626</v>
      </c>
      <c r="AH14" s="21">
        <v>12.14</v>
      </c>
      <c r="AI14" s="21">
        <v>305</v>
      </c>
      <c r="AJ14" s="21">
        <v>19.579999999999998</v>
      </c>
      <c r="AK14" s="21">
        <v>1</v>
      </c>
      <c r="AL14" s="21">
        <v>0.21</v>
      </c>
      <c r="AM14" s="21">
        <v>0</v>
      </c>
      <c r="AN14" s="21">
        <v>0</v>
      </c>
      <c r="AO14" s="21">
        <v>82</v>
      </c>
      <c r="AP14" s="21">
        <v>0.02</v>
      </c>
      <c r="AQ14" s="21">
        <v>0</v>
      </c>
      <c r="AR14" s="21">
        <v>0</v>
      </c>
      <c r="AS14" s="21">
        <f t="shared" si="4"/>
        <v>5928</v>
      </c>
      <c r="AT14" s="21">
        <f t="shared" si="5"/>
        <v>1275.94</v>
      </c>
      <c r="AU14" s="21">
        <v>1571</v>
      </c>
      <c r="AV14" s="21">
        <v>44.65</v>
      </c>
      <c r="AW14" s="21">
        <v>211</v>
      </c>
      <c r="AX14" s="21">
        <v>0.48</v>
      </c>
      <c r="AY14" s="21">
        <v>2</v>
      </c>
      <c r="AZ14" s="21">
        <v>1.08</v>
      </c>
      <c r="BA14" s="21">
        <v>106</v>
      </c>
      <c r="BB14" s="21">
        <v>11.2</v>
      </c>
      <c r="BC14" s="21">
        <v>226</v>
      </c>
      <c r="BD14" s="21">
        <v>66.87</v>
      </c>
      <c r="BE14" s="21">
        <v>1247</v>
      </c>
      <c r="BF14" s="21">
        <v>191.78</v>
      </c>
      <c r="BG14" s="21">
        <v>2348</v>
      </c>
      <c r="BH14" s="21">
        <v>304.74</v>
      </c>
      <c r="BI14" s="21">
        <f t="shared" si="6"/>
        <v>3929</v>
      </c>
      <c r="BJ14" s="21">
        <f t="shared" si="7"/>
        <v>575.67000000000007</v>
      </c>
      <c r="BK14" s="21">
        <f t="shared" si="8"/>
        <v>9857</v>
      </c>
      <c r="BL14" s="21">
        <f t="shared" si="9"/>
        <v>1851.6100000000001</v>
      </c>
    </row>
    <row r="15" spans="1:64" x14ac:dyDescent="0.25">
      <c r="A15" s="134">
        <v>8</v>
      </c>
      <c r="B15" s="22" t="s">
        <v>47</v>
      </c>
      <c r="C15" s="21">
        <v>4082</v>
      </c>
      <c r="D15" s="21">
        <v>84.68</v>
      </c>
      <c r="E15" s="21">
        <v>153</v>
      </c>
      <c r="F15" s="21">
        <v>30.55</v>
      </c>
      <c r="G15" s="21">
        <v>66</v>
      </c>
      <c r="H15" s="21">
        <v>9.3800000000000008</v>
      </c>
      <c r="I15" s="21">
        <v>5</v>
      </c>
      <c r="J15" s="21">
        <v>10.81</v>
      </c>
      <c r="K15" s="21">
        <v>291</v>
      </c>
      <c r="L15" s="21">
        <v>349.72</v>
      </c>
      <c r="M15" s="21">
        <v>0</v>
      </c>
      <c r="N15" s="21">
        <v>0</v>
      </c>
      <c r="O15" s="21">
        <v>3287</v>
      </c>
      <c r="P15" s="21">
        <v>52.86</v>
      </c>
      <c r="Q15" s="21">
        <f t="shared" si="0"/>
        <v>4531</v>
      </c>
      <c r="R15" s="21">
        <f t="shared" si="1"/>
        <v>475.76000000000005</v>
      </c>
      <c r="S15" s="21">
        <v>3770</v>
      </c>
      <c r="T15" s="21">
        <v>1445.88</v>
      </c>
      <c r="U15" s="21">
        <v>366</v>
      </c>
      <c r="V15" s="21">
        <v>1329.08</v>
      </c>
      <c r="W15" s="21">
        <v>115</v>
      </c>
      <c r="X15" s="21">
        <v>1361.72</v>
      </c>
      <c r="Y15" s="21">
        <v>5427</v>
      </c>
      <c r="Z15" s="21">
        <v>21.65</v>
      </c>
      <c r="AA15" s="21">
        <v>0</v>
      </c>
      <c r="AB15" s="21">
        <v>0</v>
      </c>
      <c r="AC15" s="21">
        <f t="shared" si="2"/>
        <v>9678</v>
      </c>
      <c r="AD15" s="21">
        <f t="shared" si="3"/>
        <v>4158.33</v>
      </c>
      <c r="AE15" s="21">
        <v>0</v>
      </c>
      <c r="AF15" s="21">
        <v>0</v>
      </c>
      <c r="AG15" s="21">
        <v>2250</v>
      </c>
      <c r="AH15" s="21">
        <v>40.619999999999997</v>
      </c>
      <c r="AI15" s="21">
        <v>1025</v>
      </c>
      <c r="AJ15" s="21">
        <v>87.45</v>
      </c>
      <c r="AK15" s="21">
        <v>1</v>
      </c>
      <c r="AL15" s="21">
        <v>2.4500000000000002</v>
      </c>
      <c r="AM15" s="21">
        <v>6832</v>
      </c>
      <c r="AN15" s="21">
        <v>119.23</v>
      </c>
      <c r="AO15" s="21">
        <v>0</v>
      </c>
      <c r="AP15" s="21">
        <v>0</v>
      </c>
      <c r="AQ15" s="21">
        <v>0</v>
      </c>
      <c r="AR15" s="21">
        <v>0</v>
      </c>
      <c r="AS15" s="21">
        <f t="shared" si="4"/>
        <v>24317</v>
      </c>
      <c r="AT15" s="21">
        <f t="shared" si="5"/>
        <v>4883.8399999999992</v>
      </c>
      <c r="AU15" s="21">
        <v>4740</v>
      </c>
      <c r="AV15" s="21">
        <v>216.06</v>
      </c>
      <c r="AW15" s="21">
        <v>1924</v>
      </c>
      <c r="AX15" s="21">
        <v>4.13</v>
      </c>
      <c r="AY15" s="21">
        <v>2</v>
      </c>
      <c r="AZ15" s="21">
        <v>0.12</v>
      </c>
      <c r="BA15" s="21">
        <v>78</v>
      </c>
      <c r="BB15" s="21">
        <v>9.19</v>
      </c>
      <c r="BC15" s="21">
        <v>1767</v>
      </c>
      <c r="BD15" s="21">
        <v>520</v>
      </c>
      <c r="BE15" s="21">
        <v>1963</v>
      </c>
      <c r="BF15" s="21">
        <v>70.8</v>
      </c>
      <c r="BG15" s="21">
        <v>47487</v>
      </c>
      <c r="BH15" s="21">
        <v>8833.58</v>
      </c>
      <c r="BI15" s="21">
        <f t="shared" si="6"/>
        <v>51297</v>
      </c>
      <c r="BJ15" s="21">
        <f t="shared" si="7"/>
        <v>9433.69</v>
      </c>
      <c r="BK15" s="21">
        <f t="shared" si="8"/>
        <v>75614</v>
      </c>
      <c r="BL15" s="21">
        <f t="shared" si="9"/>
        <v>14317.529999999999</v>
      </c>
    </row>
    <row r="16" spans="1:64" x14ac:dyDescent="0.25">
      <c r="A16" s="134">
        <v>9</v>
      </c>
      <c r="B16" s="22" t="s">
        <v>48</v>
      </c>
      <c r="C16" s="21">
        <v>41</v>
      </c>
      <c r="D16" s="21">
        <v>1.3</v>
      </c>
      <c r="E16" s="21">
        <v>7</v>
      </c>
      <c r="F16" s="21">
        <v>1.45</v>
      </c>
      <c r="G16" s="21">
        <v>2</v>
      </c>
      <c r="H16" s="21">
        <v>0.16</v>
      </c>
      <c r="I16" s="21">
        <v>1</v>
      </c>
      <c r="J16" s="21">
        <v>0.96</v>
      </c>
      <c r="K16" s="21">
        <v>51</v>
      </c>
      <c r="L16" s="21">
        <v>16</v>
      </c>
      <c r="M16" s="21">
        <v>4</v>
      </c>
      <c r="N16" s="21">
        <v>0.31</v>
      </c>
      <c r="O16" s="21">
        <v>42</v>
      </c>
      <c r="P16" s="21">
        <v>1.46</v>
      </c>
      <c r="Q16" s="21">
        <f t="shared" si="0"/>
        <v>100</v>
      </c>
      <c r="R16" s="21">
        <f t="shared" si="1"/>
        <v>19.71</v>
      </c>
      <c r="S16" s="21">
        <v>267</v>
      </c>
      <c r="T16" s="21">
        <v>48.06</v>
      </c>
      <c r="U16" s="21">
        <v>11</v>
      </c>
      <c r="V16" s="21">
        <v>25.82</v>
      </c>
      <c r="W16" s="21">
        <v>0</v>
      </c>
      <c r="X16" s="21">
        <v>0</v>
      </c>
      <c r="Y16" s="21">
        <v>0</v>
      </c>
      <c r="Z16" s="21">
        <v>0</v>
      </c>
      <c r="AA16" s="21">
        <v>0</v>
      </c>
      <c r="AB16" s="21">
        <v>0</v>
      </c>
      <c r="AC16" s="21">
        <f t="shared" si="2"/>
        <v>278</v>
      </c>
      <c r="AD16" s="21">
        <f t="shared" si="3"/>
        <v>73.88</v>
      </c>
      <c r="AE16" s="21">
        <v>0</v>
      </c>
      <c r="AF16" s="21">
        <v>0</v>
      </c>
      <c r="AG16" s="21">
        <v>44</v>
      </c>
      <c r="AH16" s="21">
        <v>0.85</v>
      </c>
      <c r="AI16" s="21">
        <v>67</v>
      </c>
      <c r="AJ16" s="21">
        <v>7.61</v>
      </c>
      <c r="AK16" s="21">
        <v>0</v>
      </c>
      <c r="AL16" s="21">
        <v>0</v>
      </c>
      <c r="AM16" s="21">
        <v>48</v>
      </c>
      <c r="AN16" s="21">
        <v>0.16</v>
      </c>
      <c r="AO16" s="21">
        <v>0</v>
      </c>
      <c r="AP16" s="21">
        <v>0</v>
      </c>
      <c r="AQ16" s="21">
        <v>0</v>
      </c>
      <c r="AR16" s="21">
        <v>0</v>
      </c>
      <c r="AS16" s="21">
        <f t="shared" si="4"/>
        <v>537</v>
      </c>
      <c r="AT16" s="21">
        <f t="shared" si="5"/>
        <v>102.21</v>
      </c>
      <c r="AU16" s="21">
        <v>138</v>
      </c>
      <c r="AV16" s="21">
        <v>5.95</v>
      </c>
      <c r="AW16" s="21">
        <v>17</v>
      </c>
      <c r="AX16" s="21">
        <v>0.02</v>
      </c>
      <c r="AY16" s="21">
        <v>0</v>
      </c>
      <c r="AZ16" s="21">
        <v>0</v>
      </c>
      <c r="BA16" s="21">
        <v>3</v>
      </c>
      <c r="BB16" s="21">
        <v>0.3</v>
      </c>
      <c r="BC16" s="21">
        <v>71</v>
      </c>
      <c r="BD16" s="21">
        <v>20.91</v>
      </c>
      <c r="BE16" s="21">
        <v>255</v>
      </c>
      <c r="BF16" s="21">
        <v>50.56</v>
      </c>
      <c r="BG16" s="21">
        <v>2</v>
      </c>
      <c r="BH16" s="21">
        <v>494.46</v>
      </c>
      <c r="BI16" s="21">
        <f t="shared" si="6"/>
        <v>331</v>
      </c>
      <c r="BJ16" s="21">
        <f t="shared" si="7"/>
        <v>566.23</v>
      </c>
      <c r="BK16" s="21">
        <f t="shared" si="8"/>
        <v>868</v>
      </c>
      <c r="BL16" s="21">
        <f t="shared" si="9"/>
        <v>668.44</v>
      </c>
    </row>
    <row r="17" spans="1:64" x14ac:dyDescent="0.25">
      <c r="A17" s="134">
        <v>10</v>
      </c>
      <c r="B17" s="22" t="s">
        <v>49</v>
      </c>
      <c r="C17" s="21">
        <v>36</v>
      </c>
      <c r="D17" s="21">
        <v>2.66</v>
      </c>
      <c r="E17" s="21">
        <v>17</v>
      </c>
      <c r="F17" s="21">
        <v>2.06</v>
      </c>
      <c r="G17" s="21">
        <v>35</v>
      </c>
      <c r="H17" s="21">
        <v>6.21</v>
      </c>
      <c r="I17" s="21">
        <v>1</v>
      </c>
      <c r="J17" s="21">
        <v>0.32</v>
      </c>
      <c r="K17" s="21">
        <v>6</v>
      </c>
      <c r="L17" s="21">
        <v>0.84</v>
      </c>
      <c r="M17" s="21">
        <v>1</v>
      </c>
      <c r="N17" s="21">
        <v>0.33</v>
      </c>
      <c r="O17" s="21">
        <v>18</v>
      </c>
      <c r="P17" s="21">
        <v>0.96</v>
      </c>
      <c r="Q17" s="21">
        <f t="shared" si="0"/>
        <v>60</v>
      </c>
      <c r="R17" s="21">
        <f t="shared" si="1"/>
        <v>5.8800000000000008</v>
      </c>
      <c r="S17" s="21">
        <v>490</v>
      </c>
      <c r="T17" s="21">
        <v>63.49</v>
      </c>
      <c r="U17" s="21">
        <v>7</v>
      </c>
      <c r="V17" s="21">
        <v>14.65</v>
      </c>
      <c r="W17" s="21">
        <v>18</v>
      </c>
      <c r="X17" s="21">
        <v>64.91</v>
      </c>
      <c r="Y17" s="21">
        <v>0</v>
      </c>
      <c r="Z17" s="21">
        <v>0</v>
      </c>
      <c r="AA17" s="21">
        <v>0</v>
      </c>
      <c r="AB17" s="21">
        <v>0</v>
      </c>
      <c r="AC17" s="21">
        <f t="shared" si="2"/>
        <v>515</v>
      </c>
      <c r="AD17" s="21">
        <f t="shared" si="3"/>
        <v>143.05000000000001</v>
      </c>
      <c r="AE17" s="21">
        <v>5</v>
      </c>
      <c r="AF17" s="21">
        <v>93.89</v>
      </c>
      <c r="AG17" s="21">
        <v>29</v>
      </c>
      <c r="AH17" s="21">
        <v>0.42</v>
      </c>
      <c r="AI17" s="21">
        <v>44</v>
      </c>
      <c r="AJ17" s="21">
        <v>4.62</v>
      </c>
      <c r="AK17" s="21">
        <v>0</v>
      </c>
      <c r="AL17" s="21">
        <v>0</v>
      </c>
      <c r="AM17" s="21">
        <v>0</v>
      </c>
      <c r="AN17" s="21">
        <v>0</v>
      </c>
      <c r="AO17" s="21">
        <v>28</v>
      </c>
      <c r="AP17" s="21">
        <v>0.85</v>
      </c>
      <c r="AQ17" s="21">
        <v>0</v>
      </c>
      <c r="AR17" s="21">
        <v>0</v>
      </c>
      <c r="AS17" s="21">
        <f t="shared" si="4"/>
        <v>681</v>
      </c>
      <c r="AT17" s="21">
        <f t="shared" si="5"/>
        <v>248.70999999999998</v>
      </c>
      <c r="AU17" s="21">
        <v>168</v>
      </c>
      <c r="AV17" s="21">
        <v>1.79</v>
      </c>
      <c r="AW17" s="21">
        <v>25</v>
      </c>
      <c r="AX17" s="21">
        <v>0.06</v>
      </c>
      <c r="AY17" s="21">
        <v>1</v>
      </c>
      <c r="AZ17" s="21">
        <v>0.2</v>
      </c>
      <c r="BA17" s="21">
        <v>1</v>
      </c>
      <c r="BB17" s="21">
        <v>0.02</v>
      </c>
      <c r="BC17" s="21">
        <v>30</v>
      </c>
      <c r="BD17" s="21">
        <v>8.6999999999999993</v>
      </c>
      <c r="BE17" s="21">
        <v>57</v>
      </c>
      <c r="BF17" s="21">
        <v>7.22</v>
      </c>
      <c r="BG17" s="21">
        <v>504</v>
      </c>
      <c r="BH17" s="21">
        <v>1714.08</v>
      </c>
      <c r="BI17" s="21">
        <f t="shared" si="6"/>
        <v>593</v>
      </c>
      <c r="BJ17" s="21">
        <f t="shared" si="7"/>
        <v>1730.22</v>
      </c>
      <c r="BK17" s="21">
        <f t="shared" si="8"/>
        <v>1274</v>
      </c>
      <c r="BL17" s="21">
        <f t="shared" si="9"/>
        <v>1978.93</v>
      </c>
    </row>
    <row r="18" spans="1:64" x14ac:dyDescent="0.25">
      <c r="A18" s="134">
        <v>11</v>
      </c>
      <c r="B18" s="22" t="s">
        <v>50</v>
      </c>
      <c r="C18" s="21">
        <v>12</v>
      </c>
      <c r="D18" s="21">
        <v>0.64</v>
      </c>
      <c r="E18" s="21">
        <v>16</v>
      </c>
      <c r="F18" s="21">
        <v>2.46</v>
      </c>
      <c r="G18" s="21">
        <v>5</v>
      </c>
      <c r="H18" s="21">
        <v>0.55000000000000004</v>
      </c>
      <c r="I18" s="21">
        <v>0</v>
      </c>
      <c r="J18" s="21">
        <v>0</v>
      </c>
      <c r="K18" s="21">
        <v>41</v>
      </c>
      <c r="L18" s="21">
        <v>6.74</v>
      </c>
      <c r="M18" s="21">
        <v>0</v>
      </c>
      <c r="N18" s="21">
        <v>0</v>
      </c>
      <c r="O18" s="21">
        <v>22</v>
      </c>
      <c r="P18" s="21">
        <v>0.68</v>
      </c>
      <c r="Q18" s="21">
        <f t="shared" si="0"/>
        <v>69</v>
      </c>
      <c r="R18" s="21">
        <f t="shared" si="1"/>
        <v>9.84</v>
      </c>
      <c r="S18" s="21">
        <v>1341</v>
      </c>
      <c r="T18" s="21">
        <v>162.83000000000001</v>
      </c>
      <c r="U18" s="21">
        <v>18</v>
      </c>
      <c r="V18" s="21">
        <v>77.14</v>
      </c>
      <c r="W18" s="21">
        <v>0</v>
      </c>
      <c r="X18" s="21">
        <v>0</v>
      </c>
      <c r="Y18" s="21">
        <v>0</v>
      </c>
      <c r="Z18" s="21">
        <v>0</v>
      </c>
      <c r="AA18" s="21">
        <v>0</v>
      </c>
      <c r="AB18" s="21">
        <v>0</v>
      </c>
      <c r="AC18" s="21">
        <f t="shared" si="2"/>
        <v>1359</v>
      </c>
      <c r="AD18" s="21">
        <f t="shared" si="3"/>
        <v>239.97000000000003</v>
      </c>
      <c r="AE18" s="21">
        <v>0</v>
      </c>
      <c r="AF18" s="21">
        <v>0</v>
      </c>
      <c r="AG18" s="21">
        <v>54</v>
      </c>
      <c r="AH18" s="21">
        <v>1.04</v>
      </c>
      <c r="AI18" s="21">
        <v>103</v>
      </c>
      <c r="AJ18" s="21">
        <v>9.5500000000000007</v>
      </c>
      <c r="AK18" s="21">
        <v>0</v>
      </c>
      <c r="AL18" s="21">
        <v>0</v>
      </c>
      <c r="AM18" s="21">
        <v>26</v>
      </c>
      <c r="AN18" s="21">
        <v>0.09</v>
      </c>
      <c r="AO18" s="21">
        <v>161</v>
      </c>
      <c r="AP18" s="21">
        <v>0.06</v>
      </c>
      <c r="AQ18" s="21">
        <v>0</v>
      </c>
      <c r="AR18" s="21">
        <v>0</v>
      </c>
      <c r="AS18" s="21">
        <f t="shared" si="4"/>
        <v>1772</v>
      </c>
      <c r="AT18" s="21">
        <f t="shared" si="5"/>
        <v>260.55</v>
      </c>
      <c r="AU18" s="21">
        <v>698</v>
      </c>
      <c r="AV18" s="21">
        <v>23.52</v>
      </c>
      <c r="AW18" s="21">
        <v>194</v>
      </c>
      <c r="AX18" s="21">
        <v>0.28000000000000003</v>
      </c>
      <c r="AY18" s="21">
        <v>0</v>
      </c>
      <c r="AZ18" s="21">
        <v>0</v>
      </c>
      <c r="BA18" s="21">
        <v>6</v>
      </c>
      <c r="BB18" s="21">
        <v>0.76</v>
      </c>
      <c r="BC18" s="21">
        <v>61</v>
      </c>
      <c r="BD18" s="21">
        <v>17.87</v>
      </c>
      <c r="BE18" s="21">
        <v>136</v>
      </c>
      <c r="BF18" s="21">
        <v>2.4300000000000002</v>
      </c>
      <c r="BG18" s="21">
        <v>650</v>
      </c>
      <c r="BH18" s="21">
        <v>80.94</v>
      </c>
      <c r="BI18" s="21">
        <f t="shared" si="6"/>
        <v>853</v>
      </c>
      <c r="BJ18" s="21">
        <f t="shared" si="7"/>
        <v>102</v>
      </c>
      <c r="BK18" s="21">
        <f t="shared" si="8"/>
        <v>2625</v>
      </c>
      <c r="BL18" s="21">
        <f t="shared" si="9"/>
        <v>362.55</v>
      </c>
    </row>
    <row r="19" spans="1:64" x14ac:dyDescent="0.25">
      <c r="A19" s="134">
        <v>12</v>
      </c>
      <c r="B19" s="22" t="s">
        <v>51</v>
      </c>
      <c r="C19" s="21">
        <v>665</v>
      </c>
      <c r="D19" s="21">
        <v>12.88</v>
      </c>
      <c r="E19" s="21">
        <v>136</v>
      </c>
      <c r="F19" s="21">
        <v>5.2</v>
      </c>
      <c r="G19" s="21">
        <v>1</v>
      </c>
      <c r="H19" s="21">
        <v>0.01</v>
      </c>
      <c r="I19" s="21">
        <v>45</v>
      </c>
      <c r="J19" s="21">
        <v>2.0699999999999998</v>
      </c>
      <c r="K19" s="21">
        <v>62</v>
      </c>
      <c r="L19" s="21">
        <v>3.96</v>
      </c>
      <c r="M19" s="21">
        <v>0</v>
      </c>
      <c r="N19" s="21">
        <v>0</v>
      </c>
      <c r="O19" s="21">
        <v>267</v>
      </c>
      <c r="P19" s="21">
        <v>0.87</v>
      </c>
      <c r="Q19" s="21">
        <f t="shared" si="0"/>
        <v>908</v>
      </c>
      <c r="R19" s="21">
        <f t="shared" si="1"/>
        <v>24.110000000000003</v>
      </c>
      <c r="S19" s="21">
        <v>1904</v>
      </c>
      <c r="T19" s="21">
        <v>201.94</v>
      </c>
      <c r="U19" s="21">
        <v>57</v>
      </c>
      <c r="V19" s="21">
        <v>182.08</v>
      </c>
      <c r="W19" s="21">
        <v>1</v>
      </c>
      <c r="X19" s="21">
        <v>1.05</v>
      </c>
      <c r="Y19" s="21">
        <v>0</v>
      </c>
      <c r="Z19" s="21">
        <v>0</v>
      </c>
      <c r="AA19" s="21">
        <v>0</v>
      </c>
      <c r="AB19" s="21">
        <v>0</v>
      </c>
      <c r="AC19" s="21">
        <f t="shared" si="2"/>
        <v>1962</v>
      </c>
      <c r="AD19" s="21">
        <f t="shared" si="3"/>
        <v>385.07</v>
      </c>
      <c r="AE19" s="21">
        <v>25</v>
      </c>
      <c r="AF19" s="21">
        <v>144.69999999999999</v>
      </c>
      <c r="AG19" s="21">
        <v>95</v>
      </c>
      <c r="AH19" s="21">
        <v>1.37</v>
      </c>
      <c r="AI19" s="21">
        <v>112</v>
      </c>
      <c r="AJ19" s="21">
        <v>8.36</v>
      </c>
      <c r="AK19" s="21">
        <v>0</v>
      </c>
      <c r="AL19" s="21">
        <v>0</v>
      </c>
      <c r="AM19" s="21">
        <v>15</v>
      </c>
      <c r="AN19" s="21">
        <v>0.06</v>
      </c>
      <c r="AO19" s="21">
        <v>535</v>
      </c>
      <c r="AP19" s="21">
        <v>24.72</v>
      </c>
      <c r="AQ19" s="21">
        <v>0</v>
      </c>
      <c r="AR19" s="21">
        <v>0</v>
      </c>
      <c r="AS19" s="21">
        <f t="shared" si="4"/>
        <v>3652</v>
      </c>
      <c r="AT19" s="21">
        <f t="shared" si="5"/>
        <v>588.39</v>
      </c>
      <c r="AU19" s="21">
        <v>1591</v>
      </c>
      <c r="AV19" s="21">
        <v>27.47</v>
      </c>
      <c r="AW19" s="21">
        <v>96</v>
      </c>
      <c r="AX19" s="21">
        <v>0.2</v>
      </c>
      <c r="AY19" s="21">
        <v>0</v>
      </c>
      <c r="AZ19" s="21">
        <v>0</v>
      </c>
      <c r="BA19" s="21">
        <v>1</v>
      </c>
      <c r="BB19" s="21">
        <v>0.01</v>
      </c>
      <c r="BC19" s="21">
        <v>163</v>
      </c>
      <c r="BD19" s="21">
        <v>48.29</v>
      </c>
      <c r="BE19" s="21">
        <v>27</v>
      </c>
      <c r="BF19" s="21">
        <v>0.9</v>
      </c>
      <c r="BG19" s="21">
        <v>904</v>
      </c>
      <c r="BH19" s="21">
        <v>115.49</v>
      </c>
      <c r="BI19" s="21">
        <f t="shared" si="6"/>
        <v>1095</v>
      </c>
      <c r="BJ19" s="21">
        <f t="shared" si="7"/>
        <v>164.69</v>
      </c>
      <c r="BK19" s="21">
        <f t="shared" si="8"/>
        <v>4747</v>
      </c>
      <c r="BL19" s="21">
        <f t="shared" si="9"/>
        <v>753.07999999999993</v>
      </c>
    </row>
    <row r="20" spans="1:64" x14ac:dyDescent="0.25">
      <c r="A20" s="134">
        <v>13</v>
      </c>
      <c r="B20" s="22" t="s">
        <v>52</v>
      </c>
      <c r="C20" s="21">
        <v>207</v>
      </c>
      <c r="D20" s="21">
        <v>12.72</v>
      </c>
      <c r="E20" s="21">
        <v>213</v>
      </c>
      <c r="F20" s="21">
        <v>7.06</v>
      </c>
      <c r="G20" s="21">
        <v>19</v>
      </c>
      <c r="H20" s="21">
        <v>0.16</v>
      </c>
      <c r="I20" s="21">
        <v>0</v>
      </c>
      <c r="J20" s="21">
        <v>0</v>
      </c>
      <c r="K20" s="21">
        <v>59</v>
      </c>
      <c r="L20" s="21">
        <v>81.489999999999995</v>
      </c>
      <c r="M20" s="21">
        <v>0</v>
      </c>
      <c r="N20" s="21">
        <v>0</v>
      </c>
      <c r="O20" s="21">
        <v>383</v>
      </c>
      <c r="P20" s="21">
        <v>8.8699999999999992</v>
      </c>
      <c r="Q20" s="21">
        <f t="shared" si="0"/>
        <v>479</v>
      </c>
      <c r="R20" s="21">
        <f t="shared" si="1"/>
        <v>101.27</v>
      </c>
      <c r="S20" s="21">
        <v>709</v>
      </c>
      <c r="T20" s="21">
        <v>351.79</v>
      </c>
      <c r="U20" s="21">
        <v>298</v>
      </c>
      <c r="V20" s="21">
        <v>712.71</v>
      </c>
      <c r="W20" s="21">
        <v>62</v>
      </c>
      <c r="X20" s="21">
        <v>290.77999999999997</v>
      </c>
      <c r="Y20" s="21">
        <v>0</v>
      </c>
      <c r="Z20" s="21">
        <v>0</v>
      </c>
      <c r="AA20" s="21">
        <v>0</v>
      </c>
      <c r="AB20" s="21">
        <v>0</v>
      </c>
      <c r="AC20" s="21">
        <f t="shared" si="2"/>
        <v>1069</v>
      </c>
      <c r="AD20" s="21">
        <f t="shared" si="3"/>
        <v>1355.28</v>
      </c>
      <c r="AE20" s="21">
        <v>0</v>
      </c>
      <c r="AF20" s="21">
        <v>0</v>
      </c>
      <c r="AG20" s="21">
        <v>46</v>
      </c>
      <c r="AH20" s="21">
        <v>1.02</v>
      </c>
      <c r="AI20" s="21">
        <v>44</v>
      </c>
      <c r="AJ20" s="21">
        <v>3.53</v>
      </c>
      <c r="AK20" s="21">
        <v>0</v>
      </c>
      <c r="AL20" s="21">
        <v>0</v>
      </c>
      <c r="AM20" s="21">
        <v>0</v>
      </c>
      <c r="AN20" s="21">
        <v>0</v>
      </c>
      <c r="AO20" s="21">
        <v>1822</v>
      </c>
      <c r="AP20" s="21">
        <v>5.68</v>
      </c>
      <c r="AQ20" s="21">
        <v>0</v>
      </c>
      <c r="AR20" s="21">
        <v>0</v>
      </c>
      <c r="AS20" s="21">
        <f t="shared" si="4"/>
        <v>3460</v>
      </c>
      <c r="AT20" s="21">
        <f t="shared" si="5"/>
        <v>1466.78</v>
      </c>
      <c r="AU20" s="21">
        <v>2585</v>
      </c>
      <c r="AV20" s="21">
        <v>30.96</v>
      </c>
      <c r="AW20" s="21">
        <v>1101</v>
      </c>
      <c r="AX20" s="21">
        <v>2.15</v>
      </c>
      <c r="AY20" s="21">
        <v>0</v>
      </c>
      <c r="AZ20" s="21">
        <v>0</v>
      </c>
      <c r="BA20" s="21">
        <v>5</v>
      </c>
      <c r="BB20" s="21">
        <v>0.79</v>
      </c>
      <c r="BC20" s="21">
        <v>127</v>
      </c>
      <c r="BD20" s="21">
        <v>37.39</v>
      </c>
      <c r="BE20" s="21">
        <v>11449</v>
      </c>
      <c r="BF20" s="21">
        <v>249</v>
      </c>
      <c r="BG20" s="21">
        <v>4641</v>
      </c>
      <c r="BH20" s="21">
        <v>1089.51</v>
      </c>
      <c r="BI20" s="21">
        <f t="shared" si="6"/>
        <v>16222</v>
      </c>
      <c r="BJ20" s="21">
        <f t="shared" si="7"/>
        <v>1376.69</v>
      </c>
      <c r="BK20" s="21">
        <f t="shared" si="8"/>
        <v>19682</v>
      </c>
      <c r="BL20" s="21">
        <f t="shared" si="9"/>
        <v>2843.4700000000003</v>
      </c>
    </row>
    <row r="21" spans="1:64" x14ac:dyDescent="0.25">
      <c r="A21" s="134">
        <v>14</v>
      </c>
      <c r="B21" s="22" t="s">
        <v>53</v>
      </c>
      <c r="C21" s="21">
        <v>0</v>
      </c>
      <c r="D21" s="21">
        <v>0</v>
      </c>
      <c r="E21" s="21">
        <v>992</v>
      </c>
      <c r="F21" s="21">
        <v>13.19</v>
      </c>
      <c r="G21" s="21">
        <v>970</v>
      </c>
      <c r="H21" s="21">
        <v>20.23</v>
      </c>
      <c r="I21" s="21">
        <v>0</v>
      </c>
      <c r="J21" s="21">
        <v>0</v>
      </c>
      <c r="K21" s="21">
        <v>355</v>
      </c>
      <c r="L21" s="21">
        <v>1.71</v>
      </c>
      <c r="M21" s="21">
        <v>0</v>
      </c>
      <c r="N21" s="21">
        <v>0</v>
      </c>
      <c r="O21" s="21">
        <v>1386</v>
      </c>
      <c r="P21" s="21">
        <v>10</v>
      </c>
      <c r="Q21" s="21">
        <f t="shared" si="0"/>
        <v>1347</v>
      </c>
      <c r="R21" s="21">
        <f t="shared" si="1"/>
        <v>14.899999999999999</v>
      </c>
      <c r="S21" s="21">
        <v>4574</v>
      </c>
      <c r="T21" s="21">
        <v>60.02</v>
      </c>
      <c r="U21" s="21">
        <v>4</v>
      </c>
      <c r="V21" s="21">
        <v>6.29</v>
      </c>
      <c r="W21" s="21">
        <v>0</v>
      </c>
      <c r="X21" s="21">
        <v>0</v>
      </c>
      <c r="Y21" s="21">
        <v>0</v>
      </c>
      <c r="Z21" s="21">
        <v>0</v>
      </c>
      <c r="AA21" s="21">
        <v>0</v>
      </c>
      <c r="AB21" s="21">
        <v>0</v>
      </c>
      <c r="AC21" s="21">
        <f t="shared" si="2"/>
        <v>4578</v>
      </c>
      <c r="AD21" s="21">
        <f t="shared" si="3"/>
        <v>66.31</v>
      </c>
      <c r="AE21" s="21">
        <v>0</v>
      </c>
      <c r="AF21" s="21">
        <v>0</v>
      </c>
      <c r="AG21" s="21">
        <v>0</v>
      </c>
      <c r="AH21" s="21">
        <v>0</v>
      </c>
      <c r="AI21" s="21">
        <v>54</v>
      </c>
      <c r="AJ21" s="21">
        <v>6.44</v>
      </c>
      <c r="AK21" s="21">
        <v>0</v>
      </c>
      <c r="AL21" s="21">
        <v>0</v>
      </c>
      <c r="AM21" s="21">
        <v>0</v>
      </c>
      <c r="AN21" s="21">
        <v>0</v>
      </c>
      <c r="AO21" s="21">
        <v>3441</v>
      </c>
      <c r="AP21" s="21">
        <v>13.83</v>
      </c>
      <c r="AQ21" s="21">
        <v>0</v>
      </c>
      <c r="AR21" s="21">
        <v>0</v>
      </c>
      <c r="AS21" s="21">
        <f t="shared" si="4"/>
        <v>9420</v>
      </c>
      <c r="AT21" s="21">
        <f t="shared" si="5"/>
        <v>101.48</v>
      </c>
      <c r="AU21" s="21">
        <v>9967</v>
      </c>
      <c r="AV21" s="21">
        <v>61.89</v>
      </c>
      <c r="AW21" s="21">
        <v>3843</v>
      </c>
      <c r="AX21" s="21">
        <v>11.81</v>
      </c>
      <c r="AY21" s="21">
        <v>0</v>
      </c>
      <c r="AZ21" s="21">
        <v>0</v>
      </c>
      <c r="BA21" s="21">
        <v>0</v>
      </c>
      <c r="BB21" s="21">
        <v>0</v>
      </c>
      <c r="BC21" s="21">
        <v>57</v>
      </c>
      <c r="BD21" s="21">
        <v>16.760000000000002</v>
      </c>
      <c r="BE21" s="21">
        <v>156</v>
      </c>
      <c r="BF21" s="21">
        <v>32.61</v>
      </c>
      <c r="BG21" s="21">
        <v>4185</v>
      </c>
      <c r="BH21" s="21">
        <v>97.15</v>
      </c>
      <c r="BI21" s="21">
        <f t="shared" si="6"/>
        <v>4398</v>
      </c>
      <c r="BJ21" s="21">
        <f t="shared" si="7"/>
        <v>146.52000000000001</v>
      </c>
      <c r="BK21" s="21">
        <f t="shared" si="8"/>
        <v>13818</v>
      </c>
      <c r="BL21" s="21">
        <f t="shared" si="9"/>
        <v>248</v>
      </c>
    </row>
    <row r="22" spans="1:64" x14ac:dyDescent="0.25">
      <c r="A22" s="134">
        <v>15</v>
      </c>
      <c r="B22" s="22" t="s">
        <v>54</v>
      </c>
      <c r="C22" s="21">
        <v>16</v>
      </c>
      <c r="D22" s="21">
        <v>3.14</v>
      </c>
      <c r="E22" s="21">
        <v>2</v>
      </c>
      <c r="F22" s="21">
        <v>0.81</v>
      </c>
      <c r="G22" s="21">
        <v>2</v>
      </c>
      <c r="H22" s="21">
        <v>1.95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12</v>
      </c>
      <c r="P22" s="21">
        <v>1.42</v>
      </c>
      <c r="Q22" s="21">
        <f t="shared" si="0"/>
        <v>18</v>
      </c>
      <c r="R22" s="21">
        <f t="shared" si="1"/>
        <v>3.95</v>
      </c>
      <c r="S22" s="21">
        <v>14</v>
      </c>
      <c r="T22" s="21">
        <v>6.56</v>
      </c>
      <c r="U22" s="21">
        <v>9</v>
      </c>
      <c r="V22" s="21">
        <v>17.03</v>
      </c>
      <c r="W22" s="21">
        <v>5</v>
      </c>
      <c r="X22" s="21">
        <v>47.07</v>
      </c>
      <c r="Y22" s="21">
        <v>0</v>
      </c>
      <c r="Z22" s="21">
        <v>0</v>
      </c>
      <c r="AA22" s="21">
        <v>0</v>
      </c>
      <c r="AB22" s="21">
        <v>0</v>
      </c>
      <c r="AC22" s="21">
        <f t="shared" si="2"/>
        <v>28</v>
      </c>
      <c r="AD22" s="21">
        <f t="shared" si="3"/>
        <v>70.66</v>
      </c>
      <c r="AE22" s="21">
        <v>0</v>
      </c>
      <c r="AF22" s="21">
        <v>0</v>
      </c>
      <c r="AG22" s="21">
        <v>0</v>
      </c>
      <c r="AH22" s="21">
        <v>0</v>
      </c>
      <c r="AI22" s="21">
        <v>1</v>
      </c>
      <c r="AJ22" s="21">
        <v>0.13</v>
      </c>
      <c r="AK22" s="21">
        <v>1</v>
      </c>
      <c r="AL22" s="21">
        <v>13.93</v>
      </c>
      <c r="AM22" s="21">
        <v>0</v>
      </c>
      <c r="AN22" s="21">
        <v>0</v>
      </c>
      <c r="AO22" s="21">
        <v>0</v>
      </c>
      <c r="AP22" s="21">
        <v>0</v>
      </c>
      <c r="AQ22" s="21">
        <v>0</v>
      </c>
      <c r="AR22" s="21">
        <v>0</v>
      </c>
      <c r="AS22" s="21">
        <f t="shared" si="4"/>
        <v>48</v>
      </c>
      <c r="AT22" s="21">
        <f t="shared" si="5"/>
        <v>88.669999999999987</v>
      </c>
      <c r="AU22" s="21">
        <v>12</v>
      </c>
      <c r="AV22" s="21">
        <v>2.0699999999999998</v>
      </c>
      <c r="AW22" s="21">
        <v>0</v>
      </c>
      <c r="AX22" s="21">
        <v>0</v>
      </c>
      <c r="AY22" s="21">
        <v>0</v>
      </c>
      <c r="AZ22" s="21">
        <v>0</v>
      </c>
      <c r="BA22" s="21">
        <v>2</v>
      </c>
      <c r="BB22" s="21">
        <v>0.13</v>
      </c>
      <c r="BC22" s="21">
        <v>9</v>
      </c>
      <c r="BD22" s="21">
        <v>2.7</v>
      </c>
      <c r="BE22" s="21">
        <v>15</v>
      </c>
      <c r="BF22" s="21">
        <v>0.51</v>
      </c>
      <c r="BG22" s="21">
        <v>273</v>
      </c>
      <c r="BH22" s="21">
        <v>185.09</v>
      </c>
      <c r="BI22" s="21">
        <f t="shared" si="6"/>
        <v>299</v>
      </c>
      <c r="BJ22" s="21">
        <f t="shared" si="7"/>
        <v>188.43</v>
      </c>
      <c r="BK22" s="21">
        <f t="shared" si="8"/>
        <v>347</v>
      </c>
      <c r="BL22" s="21">
        <f t="shared" si="9"/>
        <v>277.10000000000002</v>
      </c>
    </row>
    <row r="23" spans="1:64" x14ac:dyDescent="0.25">
      <c r="A23" s="134">
        <v>16</v>
      </c>
      <c r="B23" s="22" t="s">
        <v>55</v>
      </c>
      <c r="C23" s="21">
        <v>78</v>
      </c>
      <c r="D23" s="21">
        <v>3.18</v>
      </c>
      <c r="E23" s="21">
        <v>2815</v>
      </c>
      <c r="F23" s="21">
        <v>56.85</v>
      </c>
      <c r="G23" s="21">
        <v>1048</v>
      </c>
      <c r="H23" s="21">
        <v>16.54</v>
      </c>
      <c r="I23" s="21">
        <v>5</v>
      </c>
      <c r="J23" s="21">
        <v>2.11</v>
      </c>
      <c r="K23" s="21">
        <v>109</v>
      </c>
      <c r="L23" s="21">
        <v>90.97</v>
      </c>
      <c r="M23" s="21">
        <v>0</v>
      </c>
      <c r="N23" s="21">
        <v>0</v>
      </c>
      <c r="O23" s="21">
        <v>3511</v>
      </c>
      <c r="P23" s="21">
        <v>37.97</v>
      </c>
      <c r="Q23" s="21">
        <f t="shared" si="0"/>
        <v>3007</v>
      </c>
      <c r="R23" s="21">
        <f t="shared" si="1"/>
        <v>153.11000000000001</v>
      </c>
      <c r="S23" s="21">
        <v>3609</v>
      </c>
      <c r="T23" s="21">
        <v>1062.3800000000001</v>
      </c>
      <c r="U23" s="21">
        <v>1366</v>
      </c>
      <c r="V23" s="21">
        <v>1380.72</v>
      </c>
      <c r="W23" s="21">
        <v>576</v>
      </c>
      <c r="X23" s="21">
        <v>842.45</v>
      </c>
      <c r="Y23" s="21">
        <v>0</v>
      </c>
      <c r="Z23" s="21">
        <v>0</v>
      </c>
      <c r="AA23" s="21">
        <v>0</v>
      </c>
      <c r="AB23" s="21">
        <v>0</v>
      </c>
      <c r="AC23" s="21">
        <f t="shared" si="2"/>
        <v>5551</v>
      </c>
      <c r="AD23" s="21">
        <f t="shared" si="3"/>
        <v>3285.55</v>
      </c>
      <c r="AE23" s="21">
        <v>0</v>
      </c>
      <c r="AF23" s="21">
        <v>0</v>
      </c>
      <c r="AG23" s="21">
        <v>28</v>
      </c>
      <c r="AH23" s="21">
        <v>0.42</v>
      </c>
      <c r="AI23" s="21">
        <v>1383</v>
      </c>
      <c r="AJ23" s="21">
        <v>141.18</v>
      </c>
      <c r="AK23" s="21">
        <v>0</v>
      </c>
      <c r="AL23" s="21">
        <v>0</v>
      </c>
      <c r="AM23" s="21">
        <v>0</v>
      </c>
      <c r="AN23" s="21">
        <v>0</v>
      </c>
      <c r="AO23" s="21">
        <v>3175</v>
      </c>
      <c r="AP23" s="21">
        <v>8.64</v>
      </c>
      <c r="AQ23" s="21">
        <v>0</v>
      </c>
      <c r="AR23" s="21">
        <v>0</v>
      </c>
      <c r="AS23" s="21">
        <f t="shared" si="4"/>
        <v>13144</v>
      </c>
      <c r="AT23" s="21">
        <f t="shared" si="5"/>
        <v>3588.9</v>
      </c>
      <c r="AU23" s="21">
        <v>8254</v>
      </c>
      <c r="AV23" s="21">
        <v>278.95999999999998</v>
      </c>
      <c r="AW23" s="21">
        <v>2108</v>
      </c>
      <c r="AX23" s="21">
        <v>4.13</v>
      </c>
      <c r="AY23" s="21">
        <v>6</v>
      </c>
      <c r="AZ23" s="21">
        <v>4.71</v>
      </c>
      <c r="BA23" s="21">
        <v>5</v>
      </c>
      <c r="BB23" s="21">
        <v>0.03</v>
      </c>
      <c r="BC23" s="21">
        <v>1161</v>
      </c>
      <c r="BD23" s="21">
        <v>341.78</v>
      </c>
      <c r="BE23" s="21">
        <v>5077</v>
      </c>
      <c r="BF23" s="21">
        <v>478.2</v>
      </c>
      <c r="BG23" s="21">
        <v>71808</v>
      </c>
      <c r="BH23" s="21">
        <v>1846.94</v>
      </c>
      <c r="BI23" s="21">
        <f t="shared" si="6"/>
        <v>78057</v>
      </c>
      <c r="BJ23" s="21">
        <f t="shared" si="7"/>
        <v>2671.66</v>
      </c>
      <c r="BK23" s="21">
        <f t="shared" si="8"/>
        <v>91201</v>
      </c>
      <c r="BL23" s="21">
        <f t="shared" si="9"/>
        <v>6260.5599999999995</v>
      </c>
    </row>
    <row r="24" spans="1:64" x14ac:dyDescent="0.25">
      <c r="A24" s="134">
        <v>17</v>
      </c>
      <c r="B24" s="22" t="s">
        <v>56</v>
      </c>
      <c r="C24" s="21">
        <v>10</v>
      </c>
      <c r="D24" s="21">
        <v>0.68</v>
      </c>
      <c r="E24" s="21">
        <v>123</v>
      </c>
      <c r="F24" s="21">
        <v>14.86</v>
      </c>
      <c r="G24" s="21">
        <v>47</v>
      </c>
      <c r="H24" s="21">
        <v>12.31</v>
      </c>
      <c r="I24" s="21">
        <v>0</v>
      </c>
      <c r="J24" s="21">
        <v>0</v>
      </c>
      <c r="K24" s="21">
        <v>71</v>
      </c>
      <c r="L24" s="21">
        <v>97.4</v>
      </c>
      <c r="M24" s="21">
        <v>0</v>
      </c>
      <c r="N24" s="21">
        <v>0</v>
      </c>
      <c r="O24" s="21">
        <v>107</v>
      </c>
      <c r="P24" s="21">
        <v>5.23</v>
      </c>
      <c r="Q24" s="21">
        <f t="shared" si="0"/>
        <v>204</v>
      </c>
      <c r="R24" s="21">
        <f t="shared" si="1"/>
        <v>112.94</v>
      </c>
      <c r="S24" s="21">
        <v>1598</v>
      </c>
      <c r="T24" s="21">
        <v>857.86</v>
      </c>
      <c r="U24" s="21">
        <v>631</v>
      </c>
      <c r="V24" s="21">
        <v>1159.45</v>
      </c>
      <c r="W24" s="21">
        <v>130</v>
      </c>
      <c r="X24" s="21">
        <v>282.57</v>
      </c>
      <c r="Y24" s="21">
        <v>0</v>
      </c>
      <c r="Z24" s="21">
        <v>0</v>
      </c>
      <c r="AA24" s="21">
        <v>0</v>
      </c>
      <c r="AB24" s="21">
        <v>0</v>
      </c>
      <c r="AC24" s="21">
        <f t="shared" si="2"/>
        <v>2359</v>
      </c>
      <c r="AD24" s="21">
        <f t="shared" si="3"/>
        <v>2299.88</v>
      </c>
      <c r="AE24" s="21">
        <v>0</v>
      </c>
      <c r="AF24" s="21">
        <v>0</v>
      </c>
      <c r="AG24" s="21">
        <v>48</v>
      </c>
      <c r="AH24" s="21">
        <v>1.65</v>
      </c>
      <c r="AI24" s="21">
        <v>143</v>
      </c>
      <c r="AJ24" s="21">
        <v>13.03</v>
      </c>
      <c r="AK24" s="21">
        <v>0</v>
      </c>
      <c r="AL24" s="21">
        <v>0</v>
      </c>
      <c r="AM24" s="21">
        <v>0</v>
      </c>
      <c r="AN24" s="21">
        <v>0</v>
      </c>
      <c r="AO24" s="21">
        <v>8</v>
      </c>
      <c r="AP24" s="21">
        <v>0.02</v>
      </c>
      <c r="AQ24" s="21">
        <v>0</v>
      </c>
      <c r="AR24" s="21">
        <v>0</v>
      </c>
      <c r="AS24" s="21">
        <f t="shared" si="4"/>
        <v>2762</v>
      </c>
      <c r="AT24" s="21">
        <f t="shared" si="5"/>
        <v>2427.5200000000004</v>
      </c>
      <c r="AU24" s="21">
        <v>352</v>
      </c>
      <c r="AV24" s="21">
        <v>115.13</v>
      </c>
      <c r="AW24" s="21">
        <v>10</v>
      </c>
      <c r="AX24" s="21">
        <v>0.08</v>
      </c>
      <c r="AY24" s="21">
        <v>0</v>
      </c>
      <c r="AZ24" s="21">
        <v>0</v>
      </c>
      <c r="BA24" s="21">
        <v>31</v>
      </c>
      <c r="BB24" s="21">
        <v>5.0599999999999996</v>
      </c>
      <c r="BC24" s="21">
        <v>650</v>
      </c>
      <c r="BD24" s="21">
        <v>191.27</v>
      </c>
      <c r="BE24" s="21">
        <v>1757</v>
      </c>
      <c r="BF24" s="21">
        <v>197.92</v>
      </c>
      <c r="BG24" s="21">
        <v>25319</v>
      </c>
      <c r="BH24" s="21">
        <v>1104.02</v>
      </c>
      <c r="BI24" s="21">
        <f t="shared" si="6"/>
        <v>27757</v>
      </c>
      <c r="BJ24" s="21">
        <f t="shared" si="7"/>
        <v>1498.27</v>
      </c>
      <c r="BK24" s="21">
        <f t="shared" si="8"/>
        <v>30519</v>
      </c>
      <c r="BL24" s="21">
        <f t="shared" si="9"/>
        <v>3925.7900000000004</v>
      </c>
    </row>
    <row r="25" spans="1:64" x14ac:dyDescent="0.25">
      <c r="A25" s="134">
        <v>18</v>
      </c>
      <c r="B25" s="22" t="s">
        <v>57</v>
      </c>
      <c r="C25" s="21">
        <v>265</v>
      </c>
      <c r="D25" s="21">
        <v>6.84</v>
      </c>
      <c r="E25" s="21">
        <v>0</v>
      </c>
      <c r="F25" s="21">
        <v>0</v>
      </c>
      <c r="G25" s="21">
        <v>1</v>
      </c>
      <c r="H25" s="21">
        <v>0</v>
      </c>
      <c r="I25" s="21">
        <v>4</v>
      </c>
      <c r="J25" s="21">
        <v>0.14000000000000001</v>
      </c>
      <c r="K25" s="21">
        <v>172</v>
      </c>
      <c r="L25" s="21">
        <v>10.4</v>
      </c>
      <c r="M25" s="21">
        <v>0</v>
      </c>
      <c r="N25" s="21">
        <v>0</v>
      </c>
      <c r="O25" s="21">
        <v>198</v>
      </c>
      <c r="P25" s="21">
        <v>3.54</v>
      </c>
      <c r="Q25" s="21">
        <f t="shared" si="0"/>
        <v>441</v>
      </c>
      <c r="R25" s="21">
        <f t="shared" si="1"/>
        <v>17.38</v>
      </c>
      <c r="S25" s="21">
        <v>362</v>
      </c>
      <c r="T25" s="21">
        <v>88.63</v>
      </c>
      <c r="U25" s="21">
        <v>14</v>
      </c>
      <c r="V25" s="21">
        <v>38.619999999999997</v>
      </c>
      <c r="W25" s="21">
        <v>2</v>
      </c>
      <c r="X25" s="21">
        <v>12.74</v>
      </c>
      <c r="Y25" s="21">
        <v>0</v>
      </c>
      <c r="Z25" s="21">
        <v>0</v>
      </c>
      <c r="AA25" s="21">
        <v>0</v>
      </c>
      <c r="AB25" s="21">
        <v>0</v>
      </c>
      <c r="AC25" s="21">
        <f t="shared" si="2"/>
        <v>378</v>
      </c>
      <c r="AD25" s="21">
        <f t="shared" si="3"/>
        <v>139.99</v>
      </c>
      <c r="AE25" s="21">
        <v>0</v>
      </c>
      <c r="AF25" s="21">
        <v>0</v>
      </c>
      <c r="AG25" s="21">
        <v>48</v>
      </c>
      <c r="AH25" s="21">
        <v>0.8</v>
      </c>
      <c r="AI25" s="21">
        <v>98</v>
      </c>
      <c r="AJ25" s="21">
        <v>11.38</v>
      </c>
      <c r="AK25" s="21">
        <v>0</v>
      </c>
      <c r="AL25" s="21">
        <v>0</v>
      </c>
      <c r="AM25" s="21">
        <v>4</v>
      </c>
      <c r="AN25" s="21">
        <v>0.04</v>
      </c>
      <c r="AO25" s="21">
        <v>0</v>
      </c>
      <c r="AP25" s="21">
        <v>0</v>
      </c>
      <c r="AQ25" s="21">
        <v>0</v>
      </c>
      <c r="AR25" s="21">
        <v>0</v>
      </c>
      <c r="AS25" s="21">
        <f t="shared" si="4"/>
        <v>969</v>
      </c>
      <c r="AT25" s="21">
        <f t="shared" si="5"/>
        <v>169.59</v>
      </c>
      <c r="AU25" s="21">
        <v>380</v>
      </c>
      <c r="AV25" s="21">
        <v>16.09</v>
      </c>
      <c r="AW25" s="21">
        <v>1</v>
      </c>
      <c r="AX25" s="21">
        <v>0</v>
      </c>
      <c r="AY25" s="21">
        <v>0</v>
      </c>
      <c r="AZ25" s="21">
        <v>0</v>
      </c>
      <c r="BA25" s="21">
        <v>5</v>
      </c>
      <c r="BB25" s="21">
        <v>0.69</v>
      </c>
      <c r="BC25" s="21">
        <v>95</v>
      </c>
      <c r="BD25" s="21">
        <v>28.13</v>
      </c>
      <c r="BE25" s="21">
        <v>35</v>
      </c>
      <c r="BF25" s="21">
        <v>16.350000000000001</v>
      </c>
      <c r="BG25" s="21">
        <v>854</v>
      </c>
      <c r="BH25" s="21">
        <v>118.43</v>
      </c>
      <c r="BI25" s="21">
        <f t="shared" si="6"/>
        <v>989</v>
      </c>
      <c r="BJ25" s="21">
        <f t="shared" si="7"/>
        <v>163.60000000000002</v>
      </c>
      <c r="BK25" s="21">
        <f t="shared" si="8"/>
        <v>1958</v>
      </c>
      <c r="BL25" s="21">
        <f t="shared" si="9"/>
        <v>333.19000000000005</v>
      </c>
    </row>
    <row r="26" spans="1:64" x14ac:dyDescent="0.25">
      <c r="A26" s="134">
        <v>19</v>
      </c>
      <c r="B26" s="22" t="s">
        <v>58</v>
      </c>
      <c r="C26" s="21">
        <v>0</v>
      </c>
      <c r="D26" s="21">
        <v>0</v>
      </c>
      <c r="E26" s="21">
        <v>11581</v>
      </c>
      <c r="F26" s="21">
        <v>164.75</v>
      </c>
      <c r="G26" s="21">
        <v>8390</v>
      </c>
      <c r="H26" s="21">
        <v>231.81</v>
      </c>
      <c r="I26" s="21">
        <v>0</v>
      </c>
      <c r="J26" s="21">
        <v>0</v>
      </c>
      <c r="K26" s="21">
        <v>3</v>
      </c>
      <c r="L26" s="21">
        <v>4.93</v>
      </c>
      <c r="M26" s="21">
        <v>0</v>
      </c>
      <c r="N26" s="21">
        <v>0</v>
      </c>
      <c r="O26" s="21">
        <v>0</v>
      </c>
      <c r="P26" s="21">
        <v>0</v>
      </c>
      <c r="Q26" s="21">
        <f t="shared" si="0"/>
        <v>11584</v>
      </c>
      <c r="R26" s="21">
        <f t="shared" si="1"/>
        <v>169.68</v>
      </c>
      <c r="S26" s="21">
        <v>5524</v>
      </c>
      <c r="T26" s="21">
        <v>312.07</v>
      </c>
      <c r="U26" s="21">
        <v>135</v>
      </c>
      <c r="V26" s="21">
        <v>110.82</v>
      </c>
      <c r="W26" s="21">
        <v>4</v>
      </c>
      <c r="X26" s="21">
        <v>21</v>
      </c>
      <c r="Y26" s="21">
        <v>0</v>
      </c>
      <c r="Z26" s="21">
        <v>0</v>
      </c>
      <c r="AA26" s="21">
        <v>0</v>
      </c>
      <c r="AB26" s="21">
        <v>0</v>
      </c>
      <c r="AC26" s="21">
        <f t="shared" si="2"/>
        <v>5663</v>
      </c>
      <c r="AD26" s="21">
        <f t="shared" si="3"/>
        <v>443.89</v>
      </c>
      <c r="AE26" s="21">
        <v>0</v>
      </c>
      <c r="AF26" s="21">
        <v>0</v>
      </c>
      <c r="AG26" s="21">
        <v>0</v>
      </c>
      <c r="AH26" s="21">
        <v>0</v>
      </c>
      <c r="AI26" s="21">
        <v>1</v>
      </c>
      <c r="AJ26" s="21">
        <v>0.03</v>
      </c>
      <c r="AK26" s="21">
        <v>0</v>
      </c>
      <c r="AL26" s="21">
        <v>0</v>
      </c>
      <c r="AM26" s="21">
        <v>0</v>
      </c>
      <c r="AN26" s="21">
        <v>0</v>
      </c>
      <c r="AO26" s="21">
        <v>20</v>
      </c>
      <c r="AP26" s="21">
        <v>0.04</v>
      </c>
      <c r="AQ26" s="21">
        <v>0</v>
      </c>
      <c r="AR26" s="21">
        <v>0</v>
      </c>
      <c r="AS26" s="21">
        <f t="shared" si="4"/>
        <v>17268</v>
      </c>
      <c r="AT26" s="21">
        <f t="shared" si="5"/>
        <v>613.63999999999987</v>
      </c>
      <c r="AU26" s="21">
        <v>24174</v>
      </c>
      <c r="AV26" s="21">
        <v>186.88</v>
      </c>
      <c r="AW26" s="21">
        <v>0</v>
      </c>
      <c r="AX26" s="21">
        <v>0</v>
      </c>
      <c r="AY26" s="21">
        <v>0</v>
      </c>
      <c r="AZ26" s="21">
        <v>0</v>
      </c>
      <c r="BA26" s="21">
        <v>0</v>
      </c>
      <c r="BB26" s="21">
        <v>0</v>
      </c>
      <c r="BC26" s="21">
        <v>0</v>
      </c>
      <c r="BD26" s="21">
        <v>0</v>
      </c>
      <c r="BE26" s="21">
        <v>0</v>
      </c>
      <c r="BF26" s="21">
        <v>0</v>
      </c>
      <c r="BG26" s="21">
        <v>18608</v>
      </c>
      <c r="BH26" s="21">
        <v>641.63</v>
      </c>
      <c r="BI26" s="21">
        <f t="shared" si="6"/>
        <v>18608</v>
      </c>
      <c r="BJ26" s="21">
        <f t="shared" si="7"/>
        <v>641.63</v>
      </c>
      <c r="BK26" s="21">
        <f t="shared" si="8"/>
        <v>35876</v>
      </c>
      <c r="BL26" s="21">
        <f t="shared" si="9"/>
        <v>1255.27</v>
      </c>
    </row>
    <row r="27" spans="1:64" x14ac:dyDescent="0.25">
      <c r="A27" s="134">
        <v>20</v>
      </c>
      <c r="B27" s="22" t="s">
        <v>59</v>
      </c>
      <c r="C27" s="21">
        <v>0</v>
      </c>
      <c r="D27" s="21">
        <v>0</v>
      </c>
      <c r="E27" s="21">
        <v>1</v>
      </c>
      <c r="F27" s="21">
        <v>0.4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f t="shared" si="0"/>
        <v>1</v>
      </c>
      <c r="R27" s="21">
        <f t="shared" si="1"/>
        <v>0.4</v>
      </c>
      <c r="S27" s="21">
        <v>38</v>
      </c>
      <c r="T27" s="21">
        <v>6.36</v>
      </c>
      <c r="U27" s="21">
        <v>0</v>
      </c>
      <c r="V27" s="21">
        <v>0</v>
      </c>
      <c r="W27" s="21">
        <v>5</v>
      </c>
      <c r="X27" s="21">
        <v>38.15</v>
      </c>
      <c r="Y27" s="21">
        <v>0</v>
      </c>
      <c r="Z27" s="21">
        <v>0</v>
      </c>
      <c r="AA27" s="21">
        <v>0</v>
      </c>
      <c r="AB27" s="21">
        <v>0</v>
      </c>
      <c r="AC27" s="21">
        <f t="shared" si="2"/>
        <v>43</v>
      </c>
      <c r="AD27" s="21">
        <f t="shared" si="3"/>
        <v>44.51</v>
      </c>
      <c r="AE27" s="21">
        <v>0</v>
      </c>
      <c r="AF27" s="21">
        <v>0</v>
      </c>
      <c r="AG27" s="21">
        <v>5</v>
      </c>
      <c r="AH27" s="21">
        <v>0.09</v>
      </c>
      <c r="AI27" s="21">
        <v>7</v>
      </c>
      <c r="AJ27" s="21">
        <v>0.98</v>
      </c>
      <c r="AK27" s="21">
        <v>0</v>
      </c>
      <c r="AL27" s="21">
        <v>0</v>
      </c>
      <c r="AM27" s="21">
        <v>0</v>
      </c>
      <c r="AN27" s="21">
        <v>0</v>
      </c>
      <c r="AO27" s="21">
        <v>13</v>
      </c>
      <c r="AP27" s="21">
        <v>0.68</v>
      </c>
      <c r="AQ27" s="21">
        <v>0</v>
      </c>
      <c r="AR27" s="21">
        <v>0</v>
      </c>
      <c r="AS27" s="21">
        <f t="shared" si="4"/>
        <v>69</v>
      </c>
      <c r="AT27" s="21">
        <f t="shared" si="5"/>
        <v>46.66</v>
      </c>
      <c r="AU27" s="21">
        <v>58</v>
      </c>
      <c r="AV27" s="21">
        <v>8.6199999999999992</v>
      </c>
      <c r="AW27" s="21">
        <v>0</v>
      </c>
      <c r="AX27" s="21">
        <v>0</v>
      </c>
      <c r="AY27" s="21">
        <v>0</v>
      </c>
      <c r="AZ27" s="21">
        <v>0</v>
      </c>
      <c r="BA27" s="21">
        <v>0</v>
      </c>
      <c r="BB27" s="21">
        <v>0</v>
      </c>
      <c r="BC27" s="21">
        <v>4</v>
      </c>
      <c r="BD27" s="21">
        <v>1.21</v>
      </c>
      <c r="BE27" s="21">
        <v>57</v>
      </c>
      <c r="BF27" s="21">
        <v>9.7799999999999994</v>
      </c>
      <c r="BG27" s="21">
        <v>87</v>
      </c>
      <c r="BH27" s="21">
        <v>15.96</v>
      </c>
      <c r="BI27" s="21">
        <f t="shared" si="6"/>
        <v>148</v>
      </c>
      <c r="BJ27" s="21">
        <f t="shared" si="7"/>
        <v>26.95</v>
      </c>
      <c r="BK27" s="21">
        <f t="shared" si="8"/>
        <v>217</v>
      </c>
      <c r="BL27" s="21">
        <f t="shared" si="9"/>
        <v>73.61</v>
      </c>
    </row>
    <row r="28" spans="1:64" x14ac:dyDescent="0.25">
      <c r="A28" s="134">
        <v>21</v>
      </c>
      <c r="B28" s="22" t="s">
        <v>60</v>
      </c>
      <c r="C28" s="21"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v>0</v>
      </c>
      <c r="J28" s="21">
        <v>0</v>
      </c>
      <c r="K28" s="21">
        <v>1</v>
      </c>
      <c r="L28" s="21">
        <v>0.23</v>
      </c>
      <c r="M28" s="21">
        <v>0</v>
      </c>
      <c r="N28" s="21">
        <v>0</v>
      </c>
      <c r="O28" s="21">
        <v>0</v>
      </c>
      <c r="P28" s="21">
        <v>0</v>
      </c>
      <c r="Q28" s="21">
        <f t="shared" si="0"/>
        <v>1</v>
      </c>
      <c r="R28" s="21">
        <f t="shared" si="1"/>
        <v>0.23</v>
      </c>
      <c r="S28" s="21">
        <v>7</v>
      </c>
      <c r="T28" s="21">
        <v>4.12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v>0</v>
      </c>
      <c r="AA28" s="21">
        <v>0</v>
      </c>
      <c r="AB28" s="21">
        <v>0</v>
      </c>
      <c r="AC28" s="21">
        <f t="shared" si="2"/>
        <v>7</v>
      </c>
      <c r="AD28" s="21">
        <f t="shared" si="3"/>
        <v>4.12</v>
      </c>
      <c r="AE28" s="21">
        <v>0</v>
      </c>
      <c r="AF28" s="21">
        <v>0</v>
      </c>
      <c r="AG28" s="21">
        <v>2</v>
      </c>
      <c r="AH28" s="21">
        <v>7.0000000000000007E-2</v>
      </c>
      <c r="AI28" s="21">
        <v>2</v>
      </c>
      <c r="AJ28" s="21">
        <v>0.13</v>
      </c>
      <c r="AK28" s="21">
        <v>0</v>
      </c>
      <c r="AL28" s="21">
        <v>0</v>
      </c>
      <c r="AM28" s="21">
        <v>0</v>
      </c>
      <c r="AN28" s="21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f t="shared" si="4"/>
        <v>12</v>
      </c>
      <c r="AT28" s="21">
        <f t="shared" si="5"/>
        <v>4.5500000000000007</v>
      </c>
      <c r="AU28" s="21">
        <v>0</v>
      </c>
      <c r="AV28" s="21">
        <v>0</v>
      </c>
      <c r="AW28" s="21">
        <v>0</v>
      </c>
      <c r="AX28" s="21">
        <v>0</v>
      </c>
      <c r="AY28" s="21">
        <v>0</v>
      </c>
      <c r="AZ28" s="21">
        <v>0</v>
      </c>
      <c r="BA28" s="21">
        <v>0</v>
      </c>
      <c r="BB28" s="21">
        <v>0</v>
      </c>
      <c r="BC28" s="21">
        <v>2</v>
      </c>
      <c r="BD28" s="21">
        <v>0.67</v>
      </c>
      <c r="BE28" s="21">
        <v>17</v>
      </c>
      <c r="BF28" s="21">
        <v>2.5299999999999998</v>
      </c>
      <c r="BG28" s="21">
        <v>35</v>
      </c>
      <c r="BH28" s="21">
        <v>3.06</v>
      </c>
      <c r="BI28" s="21">
        <f t="shared" si="6"/>
        <v>54</v>
      </c>
      <c r="BJ28" s="21">
        <f t="shared" si="7"/>
        <v>6.26</v>
      </c>
      <c r="BK28" s="21">
        <f t="shared" si="8"/>
        <v>66</v>
      </c>
      <c r="BL28" s="21">
        <f t="shared" si="9"/>
        <v>10.81</v>
      </c>
    </row>
    <row r="29" spans="1:64" x14ac:dyDescent="0.25">
      <c r="A29" s="134">
        <v>22</v>
      </c>
      <c r="B29" s="22" t="s">
        <v>61</v>
      </c>
      <c r="C29" s="21">
        <v>0</v>
      </c>
      <c r="D29" s="21">
        <v>0</v>
      </c>
      <c r="E29" s="21">
        <v>5624</v>
      </c>
      <c r="F29" s="21">
        <v>279.49</v>
      </c>
      <c r="G29" s="21">
        <v>87</v>
      </c>
      <c r="H29" s="21">
        <v>0.36</v>
      </c>
      <c r="I29" s="21">
        <v>1</v>
      </c>
      <c r="J29" s="21">
        <v>0.02</v>
      </c>
      <c r="K29" s="21">
        <v>323</v>
      </c>
      <c r="L29" s="21">
        <v>126.02</v>
      </c>
      <c r="M29" s="21">
        <v>0</v>
      </c>
      <c r="N29" s="21">
        <v>0</v>
      </c>
      <c r="O29" s="21">
        <v>0</v>
      </c>
      <c r="P29" s="21">
        <v>0</v>
      </c>
      <c r="Q29" s="21">
        <f t="shared" si="0"/>
        <v>5948</v>
      </c>
      <c r="R29" s="21">
        <f t="shared" si="1"/>
        <v>405.53</v>
      </c>
      <c r="S29" s="21">
        <v>2664</v>
      </c>
      <c r="T29" s="21">
        <v>625.91999999999996</v>
      </c>
      <c r="U29" s="21">
        <v>406</v>
      </c>
      <c r="V29" s="21">
        <v>467.3</v>
      </c>
      <c r="W29" s="21">
        <v>31</v>
      </c>
      <c r="X29" s="21">
        <v>114.92</v>
      </c>
      <c r="Y29" s="21">
        <v>1</v>
      </c>
      <c r="Z29" s="21">
        <v>0.05</v>
      </c>
      <c r="AA29" s="21">
        <v>0</v>
      </c>
      <c r="AB29" s="21">
        <v>0</v>
      </c>
      <c r="AC29" s="21">
        <f t="shared" si="2"/>
        <v>3102</v>
      </c>
      <c r="AD29" s="21">
        <f t="shared" si="3"/>
        <v>1208.19</v>
      </c>
      <c r="AE29" s="21">
        <v>0</v>
      </c>
      <c r="AF29" s="21">
        <v>0</v>
      </c>
      <c r="AG29" s="21">
        <v>0</v>
      </c>
      <c r="AH29" s="21">
        <v>0</v>
      </c>
      <c r="AI29" s="21">
        <v>24</v>
      </c>
      <c r="AJ29" s="21">
        <v>2.76</v>
      </c>
      <c r="AK29" s="21">
        <v>0</v>
      </c>
      <c r="AL29" s="21">
        <v>0</v>
      </c>
      <c r="AM29" s="21">
        <v>0</v>
      </c>
      <c r="AN29" s="21">
        <v>0</v>
      </c>
      <c r="AO29" s="21">
        <v>5</v>
      </c>
      <c r="AP29" s="21">
        <v>0</v>
      </c>
      <c r="AQ29" s="21">
        <v>0</v>
      </c>
      <c r="AR29" s="21">
        <v>0</v>
      </c>
      <c r="AS29" s="21">
        <f t="shared" si="4"/>
        <v>9079</v>
      </c>
      <c r="AT29" s="21">
        <f t="shared" si="5"/>
        <v>1616.48</v>
      </c>
      <c r="AU29" s="21">
        <v>6112</v>
      </c>
      <c r="AV29" s="21">
        <v>297.36</v>
      </c>
      <c r="AW29" s="21">
        <v>0</v>
      </c>
      <c r="AX29" s="21">
        <v>0</v>
      </c>
      <c r="AY29" s="21">
        <v>0</v>
      </c>
      <c r="AZ29" s="21">
        <v>0</v>
      </c>
      <c r="BA29" s="21">
        <v>0</v>
      </c>
      <c r="BB29" s="21">
        <v>0</v>
      </c>
      <c r="BC29" s="21">
        <v>0</v>
      </c>
      <c r="BD29" s="21">
        <v>0</v>
      </c>
      <c r="BE29" s="21">
        <v>0</v>
      </c>
      <c r="BF29" s="21">
        <v>0</v>
      </c>
      <c r="BG29" s="21">
        <v>7774</v>
      </c>
      <c r="BH29" s="21">
        <v>535.5</v>
      </c>
      <c r="BI29" s="21">
        <f t="shared" si="6"/>
        <v>7774</v>
      </c>
      <c r="BJ29" s="21">
        <f t="shared" si="7"/>
        <v>535.5</v>
      </c>
      <c r="BK29" s="21">
        <f t="shared" si="8"/>
        <v>16853</v>
      </c>
      <c r="BL29" s="21">
        <f t="shared" si="9"/>
        <v>2151.98</v>
      </c>
    </row>
    <row r="30" spans="1:64" x14ac:dyDescent="0.25">
      <c r="A30" s="134">
        <v>23</v>
      </c>
      <c r="B30" s="22" t="s">
        <v>62</v>
      </c>
      <c r="C30" s="21"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f t="shared" si="0"/>
        <v>0</v>
      </c>
      <c r="R30" s="21">
        <f t="shared" si="1"/>
        <v>0</v>
      </c>
      <c r="S30" s="21">
        <v>10</v>
      </c>
      <c r="T30" s="21">
        <v>3.99</v>
      </c>
      <c r="U30" s="21">
        <v>1</v>
      </c>
      <c r="V30" s="21">
        <v>1.1599999999999999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f t="shared" si="2"/>
        <v>11</v>
      </c>
      <c r="AD30" s="21">
        <f t="shared" si="3"/>
        <v>5.15</v>
      </c>
      <c r="AE30" s="21">
        <v>0</v>
      </c>
      <c r="AF30" s="21">
        <v>0</v>
      </c>
      <c r="AG30" s="21">
        <v>1</v>
      </c>
      <c r="AH30" s="21">
        <v>0</v>
      </c>
      <c r="AI30" s="21">
        <v>1</v>
      </c>
      <c r="AJ30" s="21">
        <v>0.01</v>
      </c>
      <c r="AK30" s="21">
        <v>0</v>
      </c>
      <c r="AL30" s="21">
        <v>0</v>
      </c>
      <c r="AM30" s="21">
        <v>0</v>
      </c>
      <c r="AN30" s="21">
        <v>0</v>
      </c>
      <c r="AO30" s="21">
        <v>2</v>
      </c>
      <c r="AP30" s="21">
        <v>0.6</v>
      </c>
      <c r="AQ30" s="21">
        <v>0</v>
      </c>
      <c r="AR30" s="21">
        <v>0</v>
      </c>
      <c r="AS30" s="21">
        <f t="shared" si="4"/>
        <v>15</v>
      </c>
      <c r="AT30" s="21">
        <f t="shared" si="5"/>
        <v>5.76</v>
      </c>
      <c r="AU30" s="21">
        <v>1</v>
      </c>
      <c r="AV30" s="21">
        <v>0</v>
      </c>
      <c r="AW30" s="21">
        <v>0</v>
      </c>
      <c r="AX30" s="21">
        <v>0</v>
      </c>
      <c r="AY30" s="21">
        <v>0</v>
      </c>
      <c r="AZ30" s="21">
        <v>0</v>
      </c>
      <c r="BA30" s="21">
        <v>0</v>
      </c>
      <c r="BB30" s="21">
        <v>0</v>
      </c>
      <c r="BC30" s="21">
        <v>1</v>
      </c>
      <c r="BD30" s="21">
        <v>7.0000000000000007E-2</v>
      </c>
      <c r="BE30" s="21">
        <v>35</v>
      </c>
      <c r="BF30" s="21">
        <v>3.48</v>
      </c>
      <c r="BG30" s="21">
        <v>16</v>
      </c>
      <c r="BH30" s="21">
        <v>2.16</v>
      </c>
      <c r="BI30" s="21">
        <f t="shared" si="6"/>
        <v>52</v>
      </c>
      <c r="BJ30" s="21">
        <f t="shared" si="7"/>
        <v>5.71</v>
      </c>
      <c r="BK30" s="21">
        <f t="shared" si="8"/>
        <v>67</v>
      </c>
      <c r="BL30" s="21">
        <f t="shared" si="9"/>
        <v>11.469999999999999</v>
      </c>
    </row>
    <row r="31" spans="1:64" x14ac:dyDescent="0.25">
      <c r="A31" s="134">
        <v>24</v>
      </c>
      <c r="B31" s="22" t="s">
        <v>63</v>
      </c>
      <c r="C31" s="21">
        <v>0</v>
      </c>
      <c r="D31" s="21">
        <v>0</v>
      </c>
      <c r="E31" s="21">
        <v>90</v>
      </c>
      <c r="F31" s="21">
        <v>5.86</v>
      </c>
      <c r="G31" s="21">
        <v>0</v>
      </c>
      <c r="H31" s="21">
        <v>0</v>
      </c>
      <c r="I31" s="21">
        <v>8</v>
      </c>
      <c r="J31" s="21">
        <v>0.64</v>
      </c>
      <c r="K31" s="21">
        <v>17</v>
      </c>
      <c r="L31" s="21">
        <v>20.13</v>
      </c>
      <c r="M31" s="21">
        <v>0</v>
      </c>
      <c r="N31" s="21">
        <v>0</v>
      </c>
      <c r="O31" s="21">
        <v>103</v>
      </c>
      <c r="P31" s="21">
        <v>3.56</v>
      </c>
      <c r="Q31" s="21">
        <f t="shared" si="0"/>
        <v>115</v>
      </c>
      <c r="R31" s="21">
        <f t="shared" si="1"/>
        <v>26.63</v>
      </c>
      <c r="S31" s="21">
        <v>994</v>
      </c>
      <c r="T31" s="21">
        <v>265.98</v>
      </c>
      <c r="U31" s="21">
        <v>262</v>
      </c>
      <c r="V31" s="21">
        <v>216.07</v>
      </c>
      <c r="W31" s="21">
        <v>43</v>
      </c>
      <c r="X31" s="21">
        <v>190.7</v>
      </c>
      <c r="Y31" s="21">
        <v>0</v>
      </c>
      <c r="Z31" s="21">
        <v>0</v>
      </c>
      <c r="AA31" s="21">
        <v>0</v>
      </c>
      <c r="AB31" s="21">
        <v>0</v>
      </c>
      <c r="AC31" s="21">
        <f t="shared" si="2"/>
        <v>1299</v>
      </c>
      <c r="AD31" s="21">
        <f t="shared" si="3"/>
        <v>672.75</v>
      </c>
      <c r="AE31" s="21">
        <v>0</v>
      </c>
      <c r="AF31" s="21">
        <v>0</v>
      </c>
      <c r="AG31" s="21">
        <v>1</v>
      </c>
      <c r="AH31" s="21">
        <v>0.02</v>
      </c>
      <c r="AI31" s="21">
        <v>3</v>
      </c>
      <c r="AJ31" s="21">
        <v>0.33</v>
      </c>
      <c r="AK31" s="21">
        <v>0</v>
      </c>
      <c r="AL31" s="21">
        <v>0</v>
      </c>
      <c r="AM31" s="21">
        <v>0</v>
      </c>
      <c r="AN31" s="21">
        <v>0</v>
      </c>
      <c r="AO31" s="21">
        <v>1</v>
      </c>
      <c r="AP31" s="21">
        <v>0.06</v>
      </c>
      <c r="AQ31" s="21">
        <v>0</v>
      </c>
      <c r="AR31" s="21">
        <v>0</v>
      </c>
      <c r="AS31" s="21">
        <f t="shared" si="4"/>
        <v>1419</v>
      </c>
      <c r="AT31" s="21">
        <f t="shared" si="5"/>
        <v>699.79</v>
      </c>
      <c r="AU31" s="21">
        <v>293</v>
      </c>
      <c r="AV31" s="21">
        <v>34.700000000000003</v>
      </c>
      <c r="AW31" s="21">
        <v>1</v>
      </c>
      <c r="AX31" s="21">
        <v>0.01</v>
      </c>
      <c r="AY31" s="21">
        <v>0</v>
      </c>
      <c r="AZ31" s="21">
        <v>0</v>
      </c>
      <c r="BA31" s="21">
        <v>3</v>
      </c>
      <c r="BB31" s="21">
        <v>0.43</v>
      </c>
      <c r="BC31" s="21">
        <v>6</v>
      </c>
      <c r="BD31" s="21">
        <v>1.88</v>
      </c>
      <c r="BE31" s="21">
        <v>272</v>
      </c>
      <c r="BF31" s="21">
        <v>24.53</v>
      </c>
      <c r="BG31" s="21">
        <v>5663</v>
      </c>
      <c r="BH31" s="21">
        <v>397.7</v>
      </c>
      <c r="BI31" s="21">
        <f t="shared" si="6"/>
        <v>5944</v>
      </c>
      <c r="BJ31" s="21">
        <f t="shared" si="7"/>
        <v>424.53999999999996</v>
      </c>
      <c r="BK31" s="21">
        <f t="shared" si="8"/>
        <v>7363</v>
      </c>
      <c r="BL31" s="21">
        <f t="shared" si="9"/>
        <v>1124.33</v>
      </c>
    </row>
    <row r="32" spans="1:64" x14ac:dyDescent="0.25">
      <c r="A32" s="134">
        <v>25</v>
      </c>
      <c r="B32" s="22" t="s">
        <v>64</v>
      </c>
      <c r="C32" s="21"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v>0</v>
      </c>
      <c r="J32" s="21">
        <v>0</v>
      </c>
      <c r="K32" s="21">
        <v>1</v>
      </c>
      <c r="L32" s="21">
        <v>0.54</v>
      </c>
      <c r="M32" s="21">
        <v>0</v>
      </c>
      <c r="N32" s="21">
        <v>0</v>
      </c>
      <c r="O32" s="21">
        <v>0</v>
      </c>
      <c r="P32" s="21">
        <v>0</v>
      </c>
      <c r="Q32" s="21">
        <f t="shared" si="0"/>
        <v>1</v>
      </c>
      <c r="R32" s="21">
        <f t="shared" si="1"/>
        <v>0.54</v>
      </c>
      <c r="S32" s="21">
        <v>46</v>
      </c>
      <c r="T32" s="21">
        <v>3.37</v>
      </c>
      <c r="U32" s="21">
        <v>1</v>
      </c>
      <c r="V32" s="21">
        <v>3.29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f t="shared" si="2"/>
        <v>47</v>
      </c>
      <c r="AD32" s="21">
        <f t="shared" si="3"/>
        <v>6.66</v>
      </c>
      <c r="AE32" s="21">
        <v>0</v>
      </c>
      <c r="AF32" s="21">
        <v>0</v>
      </c>
      <c r="AG32" s="21">
        <v>5</v>
      </c>
      <c r="AH32" s="21">
        <v>0.06</v>
      </c>
      <c r="AI32" s="21">
        <v>6</v>
      </c>
      <c r="AJ32" s="21">
        <v>0.53</v>
      </c>
      <c r="AK32" s="21">
        <v>0</v>
      </c>
      <c r="AL32" s="21">
        <v>0</v>
      </c>
      <c r="AM32" s="21">
        <v>0</v>
      </c>
      <c r="AN32" s="21">
        <v>0</v>
      </c>
      <c r="AO32" s="21">
        <v>4</v>
      </c>
      <c r="AP32" s="21">
        <v>0.09</v>
      </c>
      <c r="AQ32" s="21">
        <v>0</v>
      </c>
      <c r="AR32" s="21">
        <v>0</v>
      </c>
      <c r="AS32" s="21">
        <f t="shared" si="4"/>
        <v>63</v>
      </c>
      <c r="AT32" s="21">
        <f t="shared" si="5"/>
        <v>7.88</v>
      </c>
      <c r="AU32" s="21">
        <v>20</v>
      </c>
      <c r="AV32" s="21">
        <v>0.45</v>
      </c>
      <c r="AW32" s="21">
        <v>5</v>
      </c>
      <c r="AX32" s="21">
        <v>0.01</v>
      </c>
      <c r="AY32" s="21">
        <v>0</v>
      </c>
      <c r="AZ32" s="21">
        <v>0</v>
      </c>
      <c r="BA32" s="21">
        <v>0</v>
      </c>
      <c r="BB32" s="21">
        <v>0</v>
      </c>
      <c r="BC32" s="21">
        <v>4</v>
      </c>
      <c r="BD32" s="21">
        <v>1.3</v>
      </c>
      <c r="BE32" s="21">
        <v>42</v>
      </c>
      <c r="BF32" s="21">
        <v>7.38</v>
      </c>
      <c r="BG32" s="21">
        <v>2</v>
      </c>
      <c r="BH32" s="21">
        <v>0.69</v>
      </c>
      <c r="BI32" s="21">
        <f t="shared" si="6"/>
        <v>48</v>
      </c>
      <c r="BJ32" s="21">
        <f t="shared" si="7"/>
        <v>9.3699999999999992</v>
      </c>
      <c r="BK32" s="21">
        <f t="shared" si="8"/>
        <v>111</v>
      </c>
      <c r="BL32" s="21">
        <f t="shared" si="9"/>
        <v>17.25</v>
      </c>
    </row>
    <row r="33" spans="1:64" x14ac:dyDescent="0.25">
      <c r="A33" s="134">
        <v>26</v>
      </c>
      <c r="B33" s="22" t="s">
        <v>65</v>
      </c>
      <c r="C33" s="21">
        <v>0</v>
      </c>
      <c r="D33" s="21">
        <v>0</v>
      </c>
      <c r="E33" s="21">
        <v>138</v>
      </c>
      <c r="F33" s="21">
        <v>15.33</v>
      </c>
      <c r="G33" s="21">
        <v>136</v>
      </c>
      <c r="H33" s="21">
        <v>23.47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71</v>
      </c>
      <c r="P33" s="21">
        <v>0.91</v>
      </c>
      <c r="Q33" s="21">
        <f t="shared" si="0"/>
        <v>138</v>
      </c>
      <c r="R33" s="21">
        <f t="shared" si="1"/>
        <v>15.33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f t="shared" si="2"/>
        <v>0</v>
      </c>
      <c r="AD33" s="21">
        <f t="shared" si="3"/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0</v>
      </c>
      <c r="AQ33" s="21">
        <v>0</v>
      </c>
      <c r="AR33" s="21">
        <v>0</v>
      </c>
      <c r="AS33" s="21">
        <f t="shared" si="4"/>
        <v>138</v>
      </c>
      <c r="AT33" s="21">
        <f t="shared" si="5"/>
        <v>15.33</v>
      </c>
      <c r="AU33" s="21">
        <v>32</v>
      </c>
      <c r="AV33" s="21">
        <v>1.65</v>
      </c>
      <c r="AW33" s="21">
        <v>5</v>
      </c>
      <c r="AX33" s="21">
        <v>0.04</v>
      </c>
      <c r="AY33" s="21">
        <v>0</v>
      </c>
      <c r="AZ33" s="21">
        <v>0</v>
      </c>
      <c r="BA33" s="21">
        <v>0</v>
      </c>
      <c r="BB33" s="21">
        <v>0</v>
      </c>
      <c r="BC33" s="21">
        <v>0</v>
      </c>
      <c r="BD33" s="21">
        <v>0</v>
      </c>
      <c r="BE33" s="21">
        <v>14</v>
      </c>
      <c r="BF33" s="21">
        <v>0.59</v>
      </c>
      <c r="BG33" s="21">
        <v>0</v>
      </c>
      <c r="BH33" s="21">
        <v>0</v>
      </c>
      <c r="BI33" s="21">
        <f t="shared" si="6"/>
        <v>14</v>
      </c>
      <c r="BJ33" s="21">
        <f t="shared" si="7"/>
        <v>0.59</v>
      </c>
      <c r="BK33" s="21">
        <f t="shared" si="8"/>
        <v>152</v>
      </c>
      <c r="BL33" s="21">
        <f t="shared" si="9"/>
        <v>15.92</v>
      </c>
    </row>
    <row r="34" spans="1:64" x14ac:dyDescent="0.25">
      <c r="A34" s="134">
        <v>27</v>
      </c>
      <c r="B34" s="22" t="s">
        <v>66</v>
      </c>
      <c r="C34" s="21">
        <v>0</v>
      </c>
      <c r="D34" s="21">
        <v>0</v>
      </c>
      <c r="E34" s="21">
        <v>5298</v>
      </c>
      <c r="F34" s="21">
        <v>32.18</v>
      </c>
      <c r="G34" s="21">
        <v>2737</v>
      </c>
      <c r="H34" s="21">
        <v>28.55</v>
      </c>
      <c r="I34" s="21">
        <v>0</v>
      </c>
      <c r="J34" s="21">
        <v>0</v>
      </c>
      <c r="K34" s="21">
        <v>1</v>
      </c>
      <c r="L34" s="21">
        <v>0.01</v>
      </c>
      <c r="M34" s="21">
        <v>0</v>
      </c>
      <c r="N34" s="21">
        <v>0</v>
      </c>
      <c r="O34" s="21">
        <v>7530</v>
      </c>
      <c r="P34" s="21">
        <v>25.8</v>
      </c>
      <c r="Q34" s="21">
        <f t="shared" si="0"/>
        <v>5299</v>
      </c>
      <c r="R34" s="21">
        <f t="shared" si="1"/>
        <v>32.19</v>
      </c>
      <c r="S34" s="21">
        <v>3</v>
      </c>
      <c r="T34" s="21">
        <v>2.2599999999999998</v>
      </c>
      <c r="U34" s="21">
        <v>3</v>
      </c>
      <c r="V34" s="21">
        <v>0.61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f t="shared" si="2"/>
        <v>6</v>
      </c>
      <c r="AD34" s="21">
        <f t="shared" si="3"/>
        <v>2.8699999999999997</v>
      </c>
      <c r="AE34" s="21">
        <v>0</v>
      </c>
      <c r="AF34" s="21">
        <v>0</v>
      </c>
      <c r="AG34" s="21">
        <v>0</v>
      </c>
      <c r="AH34" s="21">
        <v>0</v>
      </c>
      <c r="AI34" s="21">
        <v>4</v>
      </c>
      <c r="AJ34" s="21">
        <v>0.57999999999999996</v>
      </c>
      <c r="AK34" s="21">
        <v>0</v>
      </c>
      <c r="AL34" s="21">
        <v>0</v>
      </c>
      <c r="AM34" s="21">
        <v>0</v>
      </c>
      <c r="AN34" s="21">
        <v>0</v>
      </c>
      <c r="AO34" s="21">
        <v>338</v>
      </c>
      <c r="AP34" s="21">
        <v>1.2</v>
      </c>
      <c r="AQ34" s="21">
        <v>0</v>
      </c>
      <c r="AR34" s="21">
        <v>0</v>
      </c>
      <c r="AS34" s="21">
        <f t="shared" si="4"/>
        <v>5647</v>
      </c>
      <c r="AT34" s="21">
        <f t="shared" si="5"/>
        <v>36.839999999999996</v>
      </c>
      <c r="AU34" s="21">
        <v>7351</v>
      </c>
      <c r="AV34" s="21">
        <v>32.44</v>
      </c>
      <c r="AW34" s="21">
        <v>3727</v>
      </c>
      <c r="AX34" s="21">
        <v>11.71</v>
      </c>
      <c r="AY34" s="21">
        <v>0</v>
      </c>
      <c r="AZ34" s="21">
        <v>0</v>
      </c>
      <c r="BA34" s="21">
        <v>0</v>
      </c>
      <c r="BB34" s="21">
        <v>0</v>
      </c>
      <c r="BC34" s="21">
        <v>5</v>
      </c>
      <c r="BD34" s="21">
        <v>1.36</v>
      </c>
      <c r="BE34" s="21">
        <v>2</v>
      </c>
      <c r="BF34" s="21">
        <v>0.02</v>
      </c>
      <c r="BG34" s="21">
        <v>163</v>
      </c>
      <c r="BH34" s="21">
        <v>3.09</v>
      </c>
      <c r="BI34" s="21">
        <f t="shared" si="6"/>
        <v>170</v>
      </c>
      <c r="BJ34" s="21">
        <f t="shared" si="7"/>
        <v>4.47</v>
      </c>
      <c r="BK34" s="21">
        <f t="shared" si="8"/>
        <v>5817</v>
      </c>
      <c r="BL34" s="21">
        <f t="shared" si="9"/>
        <v>41.309999999999995</v>
      </c>
    </row>
    <row r="35" spans="1:64" x14ac:dyDescent="0.25">
      <c r="A35" s="134">
        <v>28</v>
      </c>
      <c r="B35" s="22" t="s">
        <v>67</v>
      </c>
      <c r="C35" s="21">
        <v>21</v>
      </c>
      <c r="D35" s="21">
        <v>4.49</v>
      </c>
      <c r="E35" s="21">
        <v>15</v>
      </c>
      <c r="F35" s="21">
        <v>2.31</v>
      </c>
      <c r="G35" s="21">
        <v>0</v>
      </c>
      <c r="H35" s="21">
        <v>0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1">
        <f t="shared" si="0"/>
        <v>36</v>
      </c>
      <c r="R35" s="21">
        <f t="shared" si="1"/>
        <v>6.8000000000000007</v>
      </c>
      <c r="S35" s="21">
        <v>606</v>
      </c>
      <c r="T35" s="21">
        <v>200.28</v>
      </c>
      <c r="U35" s="21">
        <v>96</v>
      </c>
      <c r="V35" s="21">
        <v>95.8</v>
      </c>
      <c r="W35" s="21">
        <v>12</v>
      </c>
      <c r="X35" s="21">
        <v>25.02</v>
      </c>
      <c r="Y35" s="21">
        <v>0</v>
      </c>
      <c r="Z35" s="21">
        <v>0</v>
      </c>
      <c r="AA35" s="21">
        <v>0</v>
      </c>
      <c r="AB35" s="21">
        <v>0</v>
      </c>
      <c r="AC35" s="21">
        <f t="shared" si="2"/>
        <v>714</v>
      </c>
      <c r="AD35" s="21">
        <f t="shared" si="3"/>
        <v>321.09999999999997</v>
      </c>
      <c r="AE35" s="21">
        <v>0</v>
      </c>
      <c r="AF35" s="21">
        <v>0</v>
      </c>
      <c r="AG35" s="21">
        <v>0</v>
      </c>
      <c r="AH35" s="21">
        <v>0</v>
      </c>
      <c r="AI35" s="21">
        <v>88</v>
      </c>
      <c r="AJ35" s="21">
        <v>10.26</v>
      </c>
      <c r="AK35" s="21">
        <v>0</v>
      </c>
      <c r="AL35" s="21">
        <v>0</v>
      </c>
      <c r="AM35" s="21">
        <v>0</v>
      </c>
      <c r="AN35" s="21">
        <v>0</v>
      </c>
      <c r="AO35" s="21">
        <v>0</v>
      </c>
      <c r="AP35" s="21">
        <v>0</v>
      </c>
      <c r="AQ35" s="21">
        <v>0</v>
      </c>
      <c r="AR35" s="21">
        <v>0</v>
      </c>
      <c r="AS35" s="21">
        <f t="shared" si="4"/>
        <v>838</v>
      </c>
      <c r="AT35" s="21">
        <f t="shared" si="5"/>
        <v>338.15999999999997</v>
      </c>
      <c r="AU35" s="21">
        <v>13</v>
      </c>
      <c r="AV35" s="21">
        <v>0.84</v>
      </c>
      <c r="AW35" s="21">
        <v>0</v>
      </c>
      <c r="AX35" s="21">
        <v>0</v>
      </c>
      <c r="AY35" s="21">
        <v>1</v>
      </c>
      <c r="AZ35" s="21">
        <v>0.51</v>
      </c>
      <c r="BA35" s="21">
        <v>7</v>
      </c>
      <c r="BB35" s="21">
        <v>0.87</v>
      </c>
      <c r="BC35" s="21">
        <v>141</v>
      </c>
      <c r="BD35" s="21">
        <v>41.6</v>
      </c>
      <c r="BE35" s="21">
        <v>1935</v>
      </c>
      <c r="BF35" s="21">
        <v>67.59</v>
      </c>
      <c r="BG35" s="21">
        <v>31091</v>
      </c>
      <c r="BH35" s="21">
        <v>401.58</v>
      </c>
      <c r="BI35" s="21">
        <f t="shared" si="6"/>
        <v>33175</v>
      </c>
      <c r="BJ35" s="21">
        <f t="shared" si="7"/>
        <v>512.15</v>
      </c>
      <c r="BK35" s="21">
        <f t="shared" si="8"/>
        <v>34013</v>
      </c>
      <c r="BL35" s="21">
        <f t="shared" si="9"/>
        <v>850.31</v>
      </c>
    </row>
    <row r="36" spans="1:64" x14ac:dyDescent="0.25">
      <c r="A36" s="134">
        <v>29</v>
      </c>
      <c r="B36" s="22" t="s">
        <v>68</v>
      </c>
      <c r="C36" s="21">
        <v>64318</v>
      </c>
      <c r="D36" s="21">
        <v>1110.07</v>
      </c>
      <c r="E36" s="21">
        <v>5020</v>
      </c>
      <c r="F36" s="21">
        <v>79.819999999999993</v>
      </c>
      <c r="G36" s="21">
        <v>4909</v>
      </c>
      <c r="H36" s="21">
        <v>122.39</v>
      </c>
      <c r="I36" s="21">
        <v>163</v>
      </c>
      <c r="J36" s="21">
        <v>3.67</v>
      </c>
      <c r="K36" s="21">
        <v>0</v>
      </c>
      <c r="L36" s="21">
        <v>0</v>
      </c>
      <c r="M36" s="21">
        <v>0</v>
      </c>
      <c r="N36" s="21">
        <v>0</v>
      </c>
      <c r="O36" s="21">
        <v>48507</v>
      </c>
      <c r="P36" s="21">
        <v>565.22</v>
      </c>
      <c r="Q36" s="21">
        <f t="shared" si="0"/>
        <v>69501</v>
      </c>
      <c r="R36" s="21">
        <f t="shared" si="1"/>
        <v>1193.56</v>
      </c>
      <c r="S36" s="21">
        <v>4187</v>
      </c>
      <c r="T36" s="21">
        <v>149.34</v>
      </c>
      <c r="U36" s="21">
        <v>0</v>
      </c>
      <c r="V36" s="21">
        <v>0</v>
      </c>
      <c r="W36" s="21">
        <v>0</v>
      </c>
      <c r="X36" s="21">
        <v>0</v>
      </c>
      <c r="Y36" s="21">
        <v>1469</v>
      </c>
      <c r="Z36" s="21">
        <v>5.08</v>
      </c>
      <c r="AA36" s="21">
        <v>0</v>
      </c>
      <c r="AB36" s="21">
        <v>0</v>
      </c>
      <c r="AC36" s="21">
        <f t="shared" si="2"/>
        <v>5656</v>
      </c>
      <c r="AD36" s="21">
        <f t="shared" si="3"/>
        <v>154.42000000000002</v>
      </c>
      <c r="AE36" s="21">
        <v>0</v>
      </c>
      <c r="AF36" s="21">
        <v>0</v>
      </c>
      <c r="AG36" s="21">
        <v>67</v>
      </c>
      <c r="AH36" s="21">
        <v>0.83</v>
      </c>
      <c r="AI36" s="21">
        <v>253</v>
      </c>
      <c r="AJ36" s="21">
        <v>18.5</v>
      </c>
      <c r="AK36" s="21">
        <v>0</v>
      </c>
      <c r="AL36" s="21">
        <v>0</v>
      </c>
      <c r="AM36" s="21">
        <v>66</v>
      </c>
      <c r="AN36" s="21">
        <v>1.76</v>
      </c>
      <c r="AO36" s="21">
        <v>0</v>
      </c>
      <c r="AP36" s="21">
        <v>0</v>
      </c>
      <c r="AQ36" s="21">
        <v>0</v>
      </c>
      <c r="AR36" s="21">
        <v>0</v>
      </c>
      <c r="AS36" s="21">
        <f t="shared" si="4"/>
        <v>75543</v>
      </c>
      <c r="AT36" s="21">
        <f t="shared" si="5"/>
        <v>1369.07</v>
      </c>
      <c r="AU36" s="21">
        <v>51654</v>
      </c>
      <c r="AV36" s="21">
        <v>803.72</v>
      </c>
      <c r="AW36" s="21">
        <v>5300</v>
      </c>
      <c r="AX36" s="21">
        <v>81.84</v>
      </c>
      <c r="AY36" s="21">
        <v>0</v>
      </c>
      <c r="AZ36" s="21">
        <v>0</v>
      </c>
      <c r="BA36" s="21">
        <v>0</v>
      </c>
      <c r="BB36" s="21">
        <v>0</v>
      </c>
      <c r="BC36" s="21">
        <v>16</v>
      </c>
      <c r="BD36" s="21">
        <v>4.82</v>
      </c>
      <c r="BE36" s="21">
        <v>522</v>
      </c>
      <c r="BF36" s="21">
        <v>91.37</v>
      </c>
      <c r="BG36" s="21">
        <v>823</v>
      </c>
      <c r="BH36" s="21">
        <v>84.76</v>
      </c>
      <c r="BI36" s="21">
        <f t="shared" si="6"/>
        <v>1361</v>
      </c>
      <c r="BJ36" s="21">
        <f t="shared" si="7"/>
        <v>180.95</v>
      </c>
      <c r="BK36" s="21">
        <f t="shared" si="8"/>
        <v>76904</v>
      </c>
      <c r="BL36" s="21">
        <f t="shared" si="9"/>
        <v>1550.02</v>
      </c>
    </row>
    <row r="37" spans="1:64" x14ac:dyDescent="0.25">
      <c r="A37" s="134">
        <v>30</v>
      </c>
      <c r="B37" s="22" t="s">
        <v>69</v>
      </c>
      <c r="C37" s="21">
        <v>191</v>
      </c>
      <c r="D37" s="21">
        <v>84.18</v>
      </c>
      <c r="E37" s="21">
        <v>38</v>
      </c>
      <c r="F37" s="21">
        <v>0.77</v>
      </c>
      <c r="G37" s="21">
        <v>0</v>
      </c>
      <c r="H37" s="21">
        <v>0</v>
      </c>
      <c r="I37" s="21">
        <v>14</v>
      </c>
      <c r="J37" s="21">
        <v>1.1299999999999999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1">
        <f t="shared" si="0"/>
        <v>243</v>
      </c>
      <c r="R37" s="21">
        <f t="shared" si="1"/>
        <v>86.08</v>
      </c>
      <c r="S37" s="21">
        <v>7</v>
      </c>
      <c r="T37" s="21">
        <v>0.25</v>
      </c>
      <c r="U37" s="21">
        <v>0</v>
      </c>
      <c r="V37" s="21">
        <v>0</v>
      </c>
      <c r="W37" s="21">
        <v>0</v>
      </c>
      <c r="X37" s="21">
        <v>0</v>
      </c>
      <c r="Y37" s="21">
        <v>0</v>
      </c>
      <c r="Z37" s="21">
        <v>0</v>
      </c>
      <c r="AA37" s="21">
        <v>0</v>
      </c>
      <c r="AB37" s="21">
        <v>0</v>
      </c>
      <c r="AC37" s="21">
        <f t="shared" si="2"/>
        <v>7</v>
      </c>
      <c r="AD37" s="21">
        <f t="shared" si="3"/>
        <v>0.25</v>
      </c>
      <c r="AE37" s="21">
        <v>0</v>
      </c>
      <c r="AF37" s="21">
        <v>0</v>
      </c>
      <c r="AG37" s="21">
        <v>0</v>
      </c>
      <c r="AH37" s="21">
        <v>0</v>
      </c>
      <c r="AI37" s="21">
        <v>0</v>
      </c>
      <c r="AJ37" s="21">
        <v>0</v>
      </c>
      <c r="AK37" s="21">
        <v>0</v>
      </c>
      <c r="AL37" s="21">
        <v>0</v>
      </c>
      <c r="AM37" s="21">
        <v>0</v>
      </c>
      <c r="AN37" s="21">
        <v>0</v>
      </c>
      <c r="AO37" s="21">
        <v>63</v>
      </c>
      <c r="AP37" s="21">
        <v>3.49</v>
      </c>
      <c r="AQ37" s="21">
        <v>0</v>
      </c>
      <c r="AR37" s="21">
        <v>0</v>
      </c>
      <c r="AS37" s="21">
        <f t="shared" si="4"/>
        <v>313</v>
      </c>
      <c r="AT37" s="21">
        <f t="shared" si="5"/>
        <v>89.82</v>
      </c>
      <c r="AU37" s="21">
        <v>0</v>
      </c>
      <c r="AV37" s="21">
        <v>0</v>
      </c>
      <c r="AW37" s="21">
        <v>0</v>
      </c>
      <c r="AX37" s="21">
        <v>0</v>
      </c>
      <c r="AY37" s="21">
        <v>0</v>
      </c>
      <c r="AZ37" s="21">
        <v>0</v>
      </c>
      <c r="BA37" s="21">
        <v>1</v>
      </c>
      <c r="BB37" s="21">
        <v>0.01</v>
      </c>
      <c r="BC37" s="21">
        <v>64</v>
      </c>
      <c r="BD37" s="21">
        <v>18.600000000000001</v>
      </c>
      <c r="BE37" s="21">
        <v>183</v>
      </c>
      <c r="BF37" s="21">
        <v>21.66</v>
      </c>
      <c r="BG37" s="21">
        <v>591</v>
      </c>
      <c r="BH37" s="21">
        <v>113.15</v>
      </c>
      <c r="BI37" s="21">
        <f t="shared" si="6"/>
        <v>839</v>
      </c>
      <c r="BJ37" s="21">
        <f t="shared" si="7"/>
        <v>153.42000000000002</v>
      </c>
      <c r="BK37" s="21">
        <f t="shared" si="8"/>
        <v>1152</v>
      </c>
      <c r="BL37" s="21">
        <f t="shared" si="9"/>
        <v>243.24</v>
      </c>
    </row>
    <row r="38" spans="1:64" x14ac:dyDescent="0.25">
      <c r="A38" s="134">
        <v>31</v>
      </c>
      <c r="B38" s="22" t="s">
        <v>70</v>
      </c>
      <c r="C38" s="21">
        <v>0</v>
      </c>
      <c r="D38" s="21">
        <v>0</v>
      </c>
      <c r="E38" s="21">
        <v>468</v>
      </c>
      <c r="F38" s="21">
        <v>8.11</v>
      </c>
      <c r="G38" s="21">
        <v>358</v>
      </c>
      <c r="H38" s="21">
        <v>8.75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f t="shared" si="0"/>
        <v>468</v>
      </c>
      <c r="R38" s="21">
        <f t="shared" si="1"/>
        <v>8.11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f t="shared" si="2"/>
        <v>0</v>
      </c>
      <c r="AD38" s="21">
        <f t="shared" si="3"/>
        <v>0</v>
      </c>
      <c r="AE38" s="21">
        <v>0</v>
      </c>
      <c r="AF38" s="21">
        <v>0</v>
      </c>
      <c r="AG38" s="21">
        <v>0</v>
      </c>
      <c r="AH38" s="21">
        <v>0</v>
      </c>
      <c r="AI38" s="21">
        <v>0</v>
      </c>
      <c r="AJ38" s="21">
        <v>0</v>
      </c>
      <c r="AK38" s="21">
        <v>0</v>
      </c>
      <c r="AL38" s="21">
        <v>0</v>
      </c>
      <c r="AM38" s="21">
        <v>0</v>
      </c>
      <c r="AN38" s="21">
        <v>0</v>
      </c>
      <c r="AO38" s="21">
        <v>0</v>
      </c>
      <c r="AP38" s="21">
        <v>0</v>
      </c>
      <c r="AQ38" s="21">
        <v>0</v>
      </c>
      <c r="AR38" s="21">
        <v>0</v>
      </c>
      <c r="AS38" s="21">
        <f t="shared" si="4"/>
        <v>468</v>
      </c>
      <c r="AT38" s="21">
        <f t="shared" si="5"/>
        <v>8.11</v>
      </c>
      <c r="AU38" s="21">
        <v>0</v>
      </c>
      <c r="AV38" s="21">
        <v>0</v>
      </c>
      <c r="AW38" s="21">
        <v>0</v>
      </c>
      <c r="AX38" s="21">
        <v>0</v>
      </c>
      <c r="AY38" s="21">
        <v>0</v>
      </c>
      <c r="AZ38" s="21">
        <v>0</v>
      </c>
      <c r="BA38" s="21">
        <v>0</v>
      </c>
      <c r="BB38" s="21">
        <v>0</v>
      </c>
      <c r="BC38" s="21">
        <v>0</v>
      </c>
      <c r="BD38" s="21">
        <v>0</v>
      </c>
      <c r="BE38" s="21">
        <v>0</v>
      </c>
      <c r="BF38" s="21">
        <v>0</v>
      </c>
      <c r="BG38" s="21">
        <v>186</v>
      </c>
      <c r="BH38" s="21">
        <v>3.35</v>
      </c>
      <c r="BI38" s="21">
        <f t="shared" si="6"/>
        <v>186</v>
      </c>
      <c r="BJ38" s="21">
        <f t="shared" si="7"/>
        <v>3.35</v>
      </c>
      <c r="BK38" s="21">
        <f t="shared" si="8"/>
        <v>654</v>
      </c>
      <c r="BL38" s="21">
        <f t="shared" si="9"/>
        <v>11.459999999999999</v>
      </c>
    </row>
    <row r="39" spans="1:64" x14ac:dyDescent="0.25">
      <c r="A39" s="134">
        <v>32</v>
      </c>
      <c r="B39" s="22" t="s">
        <v>71</v>
      </c>
      <c r="C39" s="21">
        <v>0</v>
      </c>
      <c r="D39" s="21">
        <v>0</v>
      </c>
      <c r="E39" s="21">
        <v>40</v>
      </c>
      <c r="F39" s="21">
        <v>3.61</v>
      </c>
      <c r="G39" s="21">
        <v>0</v>
      </c>
      <c r="H39" s="21">
        <v>0</v>
      </c>
      <c r="I39" s="21">
        <v>0</v>
      </c>
      <c r="J39" s="21">
        <v>0</v>
      </c>
      <c r="K39" s="21">
        <v>7</v>
      </c>
      <c r="L39" s="21">
        <v>5.94</v>
      </c>
      <c r="M39" s="21">
        <v>0</v>
      </c>
      <c r="N39" s="21">
        <v>0</v>
      </c>
      <c r="O39" s="21">
        <v>52</v>
      </c>
      <c r="P39" s="21">
        <v>2.72</v>
      </c>
      <c r="Q39" s="21">
        <f t="shared" si="0"/>
        <v>47</v>
      </c>
      <c r="R39" s="21">
        <f t="shared" si="1"/>
        <v>9.5500000000000007</v>
      </c>
      <c r="S39" s="21">
        <v>528</v>
      </c>
      <c r="T39" s="21">
        <v>75.180000000000007</v>
      </c>
      <c r="U39" s="21">
        <v>15</v>
      </c>
      <c r="V39" s="21">
        <v>48.02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f t="shared" si="2"/>
        <v>543</v>
      </c>
      <c r="AD39" s="21">
        <f t="shared" si="3"/>
        <v>123.20000000000002</v>
      </c>
      <c r="AE39" s="21">
        <v>0</v>
      </c>
      <c r="AF39" s="21">
        <v>0</v>
      </c>
      <c r="AG39" s="21">
        <v>0</v>
      </c>
      <c r="AH39" s="21">
        <v>0</v>
      </c>
      <c r="AI39" s="21">
        <v>0</v>
      </c>
      <c r="AJ39" s="21">
        <v>0</v>
      </c>
      <c r="AK39" s="21">
        <v>0</v>
      </c>
      <c r="AL39" s="21">
        <v>0</v>
      </c>
      <c r="AM39" s="21">
        <v>0</v>
      </c>
      <c r="AN39" s="21">
        <v>0</v>
      </c>
      <c r="AO39" s="21">
        <v>0</v>
      </c>
      <c r="AP39" s="21">
        <v>0</v>
      </c>
      <c r="AQ39" s="21">
        <v>0</v>
      </c>
      <c r="AR39" s="21">
        <v>0</v>
      </c>
      <c r="AS39" s="21">
        <f t="shared" si="4"/>
        <v>590</v>
      </c>
      <c r="AT39" s="21">
        <f t="shared" si="5"/>
        <v>132.75000000000003</v>
      </c>
      <c r="AU39" s="21">
        <v>127</v>
      </c>
      <c r="AV39" s="21">
        <v>7.6</v>
      </c>
      <c r="AW39" s="21">
        <v>0</v>
      </c>
      <c r="AX39" s="21">
        <v>0</v>
      </c>
      <c r="AY39" s="21">
        <v>0</v>
      </c>
      <c r="AZ39" s="21">
        <v>0</v>
      </c>
      <c r="BA39" s="21">
        <v>0</v>
      </c>
      <c r="BB39" s="21">
        <v>0</v>
      </c>
      <c r="BC39" s="21">
        <v>0</v>
      </c>
      <c r="BD39" s="21">
        <v>0</v>
      </c>
      <c r="BE39" s="21">
        <v>0</v>
      </c>
      <c r="BF39" s="21">
        <v>0</v>
      </c>
      <c r="BG39" s="21">
        <v>655</v>
      </c>
      <c r="BH39" s="21">
        <v>29.08</v>
      </c>
      <c r="BI39" s="21">
        <f t="shared" si="6"/>
        <v>655</v>
      </c>
      <c r="BJ39" s="21">
        <f t="shared" si="7"/>
        <v>29.08</v>
      </c>
      <c r="BK39" s="21">
        <f t="shared" si="8"/>
        <v>1245</v>
      </c>
      <c r="BL39" s="21">
        <f t="shared" si="9"/>
        <v>161.83000000000004</v>
      </c>
    </row>
    <row r="40" spans="1:64" x14ac:dyDescent="0.25">
      <c r="A40" s="134">
        <v>33</v>
      </c>
      <c r="B40" s="22" t="s">
        <v>72</v>
      </c>
      <c r="C40" s="21"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f t="shared" si="0"/>
        <v>0</v>
      </c>
      <c r="R40" s="21">
        <f t="shared" si="1"/>
        <v>0</v>
      </c>
      <c r="S40" s="21">
        <v>156</v>
      </c>
      <c r="T40" s="21">
        <v>14.94</v>
      </c>
      <c r="U40" s="21">
        <v>1</v>
      </c>
      <c r="V40" s="21">
        <v>0.28999999999999998</v>
      </c>
      <c r="W40" s="21">
        <v>0</v>
      </c>
      <c r="X40" s="21">
        <v>0</v>
      </c>
      <c r="Y40" s="21">
        <v>0</v>
      </c>
      <c r="Z40" s="21">
        <v>0</v>
      </c>
      <c r="AA40" s="21">
        <v>0</v>
      </c>
      <c r="AB40" s="21">
        <v>0</v>
      </c>
      <c r="AC40" s="21">
        <f t="shared" si="2"/>
        <v>157</v>
      </c>
      <c r="AD40" s="21">
        <f t="shared" si="3"/>
        <v>15.229999999999999</v>
      </c>
      <c r="AE40" s="21">
        <v>0</v>
      </c>
      <c r="AF40" s="21">
        <v>0</v>
      </c>
      <c r="AG40" s="21">
        <v>0</v>
      </c>
      <c r="AH40" s="21">
        <v>0</v>
      </c>
      <c r="AI40" s="21">
        <v>0</v>
      </c>
      <c r="AJ40" s="21">
        <v>0</v>
      </c>
      <c r="AK40" s="21">
        <v>0</v>
      </c>
      <c r="AL40" s="21">
        <v>0</v>
      </c>
      <c r="AM40" s="21">
        <v>0</v>
      </c>
      <c r="AN40" s="21">
        <v>0</v>
      </c>
      <c r="AO40" s="21">
        <v>0</v>
      </c>
      <c r="AP40" s="21">
        <v>0</v>
      </c>
      <c r="AQ40" s="21">
        <v>0</v>
      </c>
      <c r="AR40" s="21">
        <v>0</v>
      </c>
      <c r="AS40" s="21">
        <f t="shared" si="4"/>
        <v>157</v>
      </c>
      <c r="AT40" s="21">
        <f t="shared" si="5"/>
        <v>15.229999999999999</v>
      </c>
      <c r="AU40" s="21">
        <v>0</v>
      </c>
      <c r="AV40" s="21">
        <v>0</v>
      </c>
      <c r="AW40" s="21">
        <v>0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1">
        <v>0</v>
      </c>
      <c r="BD40" s="21">
        <v>0</v>
      </c>
      <c r="BE40" s="21">
        <v>0</v>
      </c>
      <c r="BF40" s="21">
        <v>0</v>
      </c>
      <c r="BG40" s="21">
        <v>88</v>
      </c>
      <c r="BH40" s="21">
        <v>6.58</v>
      </c>
      <c r="BI40" s="21">
        <f t="shared" si="6"/>
        <v>88</v>
      </c>
      <c r="BJ40" s="21">
        <f t="shared" si="7"/>
        <v>6.58</v>
      </c>
      <c r="BK40" s="21">
        <f t="shared" si="8"/>
        <v>245</v>
      </c>
      <c r="BL40" s="21">
        <f t="shared" si="9"/>
        <v>21.81</v>
      </c>
    </row>
    <row r="41" spans="1:64" x14ac:dyDescent="0.25">
      <c r="A41" s="134">
        <v>34</v>
      </c>
      <c r="B41" s="22" t="s">
        <v>73</v>
      </c>
      <c r="C41" s="21">
        <v>0</v>
      </c>
      <c r="D41" s="21">
        <v>0</v>
      </c>
      <c r="E41" s="21">
        <v>1</v>
      </c>
      <c r="F41" s="21">
        <v>0.25</v>
      </c>
      <c r="G41" s="21">
        <v>1</v>
      </c>
      <c r="H41" s="21">
        <v>0.39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f t="shared" si="0"/>
        <v>1</v>
      </c>
      <c r="R41" s="21">
        <f t="shared" si="1"/>
        <v>0.25</v>
      </c>
      <c r="S41" s="21">
        <v>96</v>
      </c>
      <c r="T41" s="21">
        <v>32</v>
      </c>
      <c r="U41" s="21">
        <v>4</v>
      </c>
      <c r="V41" s="21">
        <v>4.91</v>
      </c>
      <c r="W41" s="21">
        <v>0</v>
      </c>
      <c r="X41" s="21">
        <v>0</v>
      </c>
      <c r="Y41" s="21">
        <v>0</v>
      </c>
      <c r="Z41" s="21">
        <v>0</v>
      </c>
      <c r="AA41" s="21">
        <v>0</v>
      </c>
      <c r="AB41" s="21">
        <v>0</v>
      </c>
      <c r="AC41" s="21">
        <f t="shared" si="2"/>
        <v>100</v>
      </c>
      <c r="AD41" s="21">
        <f t="shared" si="3"/>
        <v>36.909999999999997</v>
      </c>
      <c r="AE41" s="21">
        <v>0</v>
      </c>
      <c r="AF41" s="21">
        <v>0</v>
      </c>
      <c r="AG41" s="21">
        <v>0</v>
      </c>
      <c r="AH41" s="21">
        <v>0</v>
      </c>
      <c r="AI41" s="21">
        <v>76</v>
      </c>
      <c r="AJ41" s="21">
        <v>7.34</v>
      </c>
      <c r="AK41" s="21">
        <v>0</v>
      </c>
      <c r="AL41" s="21">
        <v>0</v>
      </c>
      <c r="AM41" s="21">
        <v>0</v>
      </c>
      <c r="AN41" s="21">
        <v>0</v>
      </c>
      <c r="AO41" s="21">
        <v>1</v>
      </c>
      <c r="AP41" s="21">
        <v>0</v>
      </c>
      <c r="AQ41" s="21">
        <v>0</v>
      </c>
      <c r="AR41" s="21">
        <v>0</v>
      </c>
      <c r="AS41" s="21">
        <f t="shared" si="4"/>
        <v>178</v>
      </c>
      <c r="AT41" s="21">
        <f t="shared" si="5"/>
        <v>44.5</v>
      </c>
      <c r="AU41" s="21">
        <v>2</v>
      </c>
      <c r="AV41" s="21">
        <v>0.25</v>
      </c>
      <c r="AW41" s="21">
        <v>0</v>
      </c>
      <c r="AX41" s="21">
        <v>0</v>
      </c>
      <c r="AY41" s="21">
        <v>0</v>
      </c>
      <c r="AZ41" s="21">
        <v>0</v>
      </c>
      <c r="BA41" s="21">
        <v>0</v>
      </c>
      <c r="BB41" s="21">
        <v>0</v>
      </c>
      <c r="BC41" s="21">
        <v>13</v>
      </c>
      <c r="BD41" s="21">
        <v>3.85</v>
      </c>
      <c r="BE41" s="21">
        <v>0</v>
      </c>
      <c r="BF41" s="21">
        <v>0</v>
      </c>
      <c r="BG41" s="21">
        <v>3046</v>
      </c>
      <c r="BH41" s="21">
        <v>44.47</v>
      </c>
      <c r="BI41" s="21">
        <f t="shared" si="6"/>
        <v>3059</v>
      </c>
      <c r="BJ41" s="21">
        <f t="shared" si="7"/>
        <v>48.32</v>
      </c>
      <c r="BK41" s="21">
        <f t="shared" si="8"/>
        <v>3237</v>
      </c>
      <c r="BL41" s="21">
        <f t="shared" si="9"/>
        <v>92.82</v>
      </c>
    </row>
    <row r="42" spans="1:64" x14ac:dyDescent="0.25">
      <c r="A42" s="134">
        <v>35</v>
      </c>
      <c r="B42" s="22" t="s">
        <v>74</v>
      </c>
      <c r="C42" s="21">
        <v>0</v>
      </c>
      <c r="D42" s="21">
        <v>0</v>
      </c>
      <c r="E42" s="21">
        <v>34</v>
      </c>
      <c r="F42" s="21">
        <v>0.78</v>
      </c>
      <c r="G42" s="21">
        <v>19</v>
      </c>
      <c r="H42" s="21">
        <v>0.4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32</v>
      </c>
      <c r="P42" s="21">
        <v>0.2</v>
      </c>
      <c r="Q42" s="21">
        <f t="shared" si="0"/>
        <v>34</v>
      </c>
      <c r="R42" s="21">
        <f t="shared" si="1"/>
        <v>0.78</v>
      </c>
      <c r="S42" s="21">
        <v>1499</v>
      </c>
      <c r="T42" s="21">
        <v>7.71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  <c r="Z42" s="21">
        <v>0</v>
      </c>
      <c r="AA42" s="21">
        <v>0</v>
      </c>
      <c r="AB42" s="21">
        <v>0</v>
      </c>
      <c r="AC42" s="21">
        <f t="shared" si="2"/>
        <v>1499</v>
      </c>
      <c r="AD42" s="21">
        <f t="shared" si="3"/>
        <v>7.71</v>
      </c>
      <c r="AE42" s="21">
        <v>0</v>
      </c>
      <c r="AF42" s="21">
        <v>0</v>
      </c>
      <c r="AG42" s="21">
        <v>0</v>
      </c>
      <c r="AH42" s="21">
        <v>0</v>
      </c>
      <c r="AI42" s="21">
        <v>372</v>
      </c>
      <c r="AJ42" s="21">
        <v>3.29</v>
      </c>
      <c r="AK42" s="21">
        <v>0</v>
      </c>
      <c r="AL42" s="21">
        <v>0</v>
      </c>
      <c r="AM42" s="21">
        <v>0</v>
      </c>
      <c r="AN42" s="21">
        <v>0</v>
      </c>
      <c r="AO42" s="21">
        <v>4106</v>
      </c>
      <c r="AP42" s="21">
        <v>25.07</v>
      </c>
      <c r="AQ42" s="21">
        <v>0</v>
      </c>
      <c r="AR42" s="21">
        <v>0</v>
      </c>
      <c r="AS42" s="21">
        <f t="shared" si="4"/>
        <v>6011</v>
      </c>
      <c r="AT42" s="21">
        <f t="shared" si="5"/>
        <v>36.85</v>
      </c>
      <c r="AU42" s="21">
        <v>2176</v>
      </c>
      <c r="AV42" s="21">
        <v>9.6</v>
      </c>
      <c r="AW42" s="21">
        <v>1102</v>
      </c>
      <c r="AX42" s="21">
        <v>3.47</v>
      </c>
      <c r="AY42" s="21">
        <v>0</v>
      </c>
      <c r="AZ42" s="21">
        <v>0</v>
      </c>
      <c r="BA42" s="21">
        <v>0</v>
      </c>
      <c r="BB42" s="21">
        <v>0</v>
      </c>
      <c r="BC42" s="21">
        <v>9</v>
      </c>
      <c r="BD42" s="21">
        <v>2.73</v>
      </c>
      <c r="BE42" s="21">
        <v>1</v>
      </c>
      <c r="BF42" s="21">
        <v>0.03</v>
      </c>
      <c r="BG42" s="21">
        <v>424</v>
      </c>
      <c r="BH42" s="21">
        <v>5.13</v>
      </c>
      <c r="BI42" s="21">
        <f t="shared" si="6"/>
        <v>434</v>
      </c>
      <c r="BJ42" s="21">
        <f t="shared" si="7"/>
        <v>7.89</v>
      </c>
      <c r="BK42" s="21">
        <f t="shared" si="8"/>
        <v>6445</v>
      </c>
      <c r="BL42" s="21">
        <f t="shared" si="9"/>
        <v>44.74</v>
      </c>
    </row>
    <row r="43" spans="1:64" x14ac:dyDescent="0.25">
      <c r="A43" s="134">
        <v>36</v>
      </c>
      <c r="B43" s="22" t="s">
        <v>75</v>
      </c>
      <c r="C43" s="21"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21">
        <v>0</v>
      </c>
      <c r="Q43" s="21">
        <f t="shared" si="0"/>
        <v>0</v>
      </c>
      <c r="R43" s="21">
        <f t="shared" si="1"/>
        <v>0</v>
      </c>
      <c r="S43" s="21">
        <v>125</v>
      </c>
      <c r="T43" s="21">
        <v>41.86</v>
      </c>
      <c r="U43" s="21">
        <v>13</v>
      </c>
      <c r="V43" s="21">
        <v>7.81</v>
      </c>
      <c r="W43" s="21">
        <v>0</v>
      </c>
      <c r="X43" s="21">
        <v>0</v>
      </c>
      <c r="Y43" s="21">
        <v>0</v>
      </c>
      <c r="Z43" s="21">
        <v>0</v>
      </c>
      <c r="AA43" s="21">
        <v>0</v>
      </c>
      <c r="AB43" s="21">
        <v>0</v>
      </c>
      <c r="AC43" s="21">
        <f t="shared" si="2"/>
        <v>138</v>
      </c>
      <c r="AD43" s="21">
        <f t="shared" si="3"/>
        <v>49.67</v>
      </c>
      <c r="AE43" s="21">
        <v>0</v>
      </c>
      <c r="AF43" s="21">
        <v>0</v>
      </c>
      <c r="AG43" s="21">
        <v>0</v>
      </c>
      <c r="AH43" s="21">
        <v>0</v>
      </c>
      <c r="AI43" s="21">
        <v>6</v>
      </c>
      <c r="AJ43" s="21">
        <v>0.52</v>
      </c>
      <c r="AK43" s="21">
        <v>0</v>
      </c>
      <c r="AL43" s="21">
        <v>0</v>
      </c>
      <c r="AM43" s="21">
        <v>0</v>
      </c>
      <c r="AN43" s="21">
        <v>0</v>
      </c>
      <c r="AO43" s="21">
        <v>2</v>
      </c>
      <c r="AP43" s="21">
        <v>2.1800000000000002</v>
      </c>
      <c r="AQ43" s="21">
        <v>0</v>
      </c>
      <c r="AR43" s="21">
        <v>0</v>
      </c>
      <c r="AS43" s="21">
        <f t="shared" si="4"/>
        <v>146</v>
      </c>
      <c r="AT43" s="21">
        <f t="shared" si="5"/>
        <v>52.370000000000005</v>
      </c>
      <c r="AU43" s="21">
        <v>0</v>
      </c>
      <c r="AV43" s="21">
        <v>0</v>
      </c>
      <c r="AW43" s="21">
        <v>0</v>
      </c>
      <c r="AX43" s="21">
        <v>0</v>
      </c>
      <c r="AY43" s="21">
        <v>0</v>
      </c>
      <c r="AZ43" s="21">
        <v>0</v>
      </c>
      <c r="BA43" s="21">
        <v>0</v>
      </c>
      <c r="BB43" s="21">
        <v>0</v>
      </c>
      <c r="BC43" s="21">
        <v>0</v>
      </c>
      <c r="BD43" s="21">
        <v>0</v>
      </c>
      <c r="BE43" s="21">
        <v>0</v>
      </c>
      <c r="BF43" s="21">
        <v>0</v>
      </c>
      <c r="BG43" s="21">
        <v>97</v>
      </c>
      <c r="BH43" s="21">
        <v>12.77</v>
      </c>
      <c r="BI43" s="21">
        <f t="shared" si="6"/>
        <v>97</v>
      </c>
      <c r="BJ43" s="21">
        <f t="shared" si="7"/>
        <v>12.77</v>
      </c>
      <c r="BK43" s="21">
        <f t="shared" si="8"/>
        <v>243</v>
      </c>
      <c r="BL43" s="21">
        <f t="shared" si="9"/>
        <v>65.14</v>
      </c>
    </row>
    <row r="44" spans="1:64" x14ac:dyDescent="0.25">
      <c r="A44" s="134">
        <v>37</v>
      </c>
      <c r="B44" s="22" t="s">
        <v>76</v>
      </c>
      <c r="C44" s="21"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21">
        <v>0</v>
      </c>
      <c r="Q44" s="21">
        <f t="shared" si="0"/>
        <v>0</v>
      </c>
      <c r="R44" s="21">
        <f t="shared" si="1"/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f t="shared" si="2"/>
        <v>0</v>
      </c>
      <c r="AD44" s="21">
        <f t="shared" si="3"/>
        <v>0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f t="shared" si="4"/>
        <v>0</v>
      </c>
      <c r="AT44" s="21">
        <f t="shared" si="5"/>
        <v>0</v>
      </c>
      <c r="AU44" s="21">
        <v>0</v>
      </c>
      <c r="AV44" s="21">
        <v>0</v>
      </c>
      <c r="AW44" s="21">
        <v>0</v>
      </c>
      <c r="AX44" s="21">
        <v>0</v>
      </c>
      <c r="AY44" s="21">
        <v>0</v>
      </c>
      <c r="AZ44" s="21">
        <v>0</v>
      </c>
      <c r="BA44" s="21">
        <v>0</v>
      </c>
      <c r="BB44" s="21">
        <v>0</v>
      </c>
      <c r="BC44" s="21">
        <v>0</v>
      </c>
      <c r="BD44" s="21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f t="shared" si="6"/>
        <v>0</v>
      </c>
      <c r="BJ44" s="21">
        <f t="shared" si="7"/>
        <v>0</v>
      </c>
      <c r="BK44" s="21">
        <f t="shared" si="8"/>
        <v>0</v>
      </c>
      <c r="BL44" s="21">
        <f t="shared" si="9"/>
        <v>0</v>
      </c>
    </row>
    <row r="45" spans="1:64" x14ac:dyDescent="0.25">
      <c r="A45" s="134">
        <v>38</v>
      </c>
      <c r="B45" s="22" t="s">
        <v>77</v>
      </c>
      <c r="C45" s="21"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f t="shared" si="0"/>
        <v>0</v>
      </c>
      <c r="R45" s="21">
        <f t="shared" si="1"/>
        <v>0</v>
      </c>
      <c r="S45" s="21">
        <v>35</v>
      </c>
      <c r="T45" s="21">
        <v>8.8800000000000008</v>
      </c>
      <c r="U45" s="21">
        <v>33</v>
      </c>
      <c r="V45" s="21">
        <v>11.78</v>
      </c>
      <c r="W45" s="21">
        <v>3</v>
      </c>
      <c r="X45" s="21">
        <v>0.63</v>
      </c>
      <c r="Y45" s="21">
        <v>0</v>
      </c>
      <c r="Z45" s="21">
        <v>0</v>
      </c>
      <c r="AA45" s="21">
        <v>0</v>
      </c>
      <c r="AB45" s="21">
        <v>0</v>
      </c>
      <c r="AC45" s="21">
        <f t="shared" si="2"/>
        <v>71</v>
      </c>
      <c r="AD45" s="21">
        <f t="shared" si="3"/>
        <v>21.29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21">
        <v>0</v>
      </c>
      <c r="AO45" s="21">
        <v>0</v>
      </c>
      <c r="AP45" s="21">
        <v>0</v>
      </c>
      <c r="AQ45" s="21">
        <v>0</v>
      </c>
      <c r="AR45" s="21">
        <v>0</v>
      </c>
      <c r="AS45" s="21">
        <f t="shared" si="4"/>
        <v>71</v>
      </c>
      <c r="AT45" s="21">
        <f t="shared" si="5"/>
        <v>21.29</v>
      </c>
      <c r="AU45" s="21">
        <v>0</v>
      </c>
      <c r="AV45" s="21">
        <v>0</v>
      </c>
      <c r="AW45" s="21">
        <v>0</v>
      </c>
      <c r="AX45" s="21">
        <v>0</v>
      </c>
      <c r="AY45" s="21">
        <v>0</v>
      </c>
      <c r="AZ45" s="21">
        <v>0</v>
      </c>
      <c r="BA45" s="21">
        <v>0</v>
      </c>
      <c r="BB45" s="21">
        <v>0</v>
      </c>
      <c r="BC45" s="21">
        <v>0</v>
      </c>
      <c r="BD45" s="21">
        <v>0</v>
      </c>
      <c r="BE45" s="21">
        <v>0</v>
      </c>
      <c r="BF45" s="21">
        <v>0</v>
      </c>
      <c r="BG45" s="21">
        <v>1</v>
      </c>
      <c r="BH45" s="21">
        <v>0.24</v>
      </c>
      <c r="BI45" s="21">
        <f t="shared" si="6"/>
        <v>1</v>
      </c>
      <c r="BJ45" s="21">
        <f t="shared" si="7"/>
        <v>0.24</v>
      </c>
      <c r="BK45" s="21">
        <f t="shared" si="8"/>
        <v>72</v>
      </c>
      <c r="BL45" s="21">
        <f t="shared" si="9"/>
        <v>21.529999999999998</v>
      </c>
    </row>
    <row r="46" spans="1:64" x14ac:dyDescent="0.25">
      <c r="A46" s="134">
        <v>39</v>
      </c>
      <c r="B46" s="22" t="s">
        <v>78</v>
      </c>
      <c r="C46" s="21">
        <v>0</v>
      </c>
      <c r="D46" s="21">
        <v>0</v>
      </c>
      <c r="E46" s="21">
        <v>172</v>
      </c>
      <c r="F46" s="21">
        <v>0.75</v>
      </c>
      <c r="G46" s="21">
        <v>168</v>
      </c>
      <c r="H46" s="21">
        <v>1.1399999999999999</v>
      </c>
      <c r="I46" s="21">
        <v>1</v>
      </c>
      <c r="J46" s="21">
        <v>0</v>
      </c>
      <c r="K46" s="21">
        <v>104</v>
      </c>
      <c r="L46" s="21">
        <v>0.3</v>
      </c>
      <c r="M46" s="21">
        <v>0</v>
      </c>
      <c r="N46" s="21">
        <v>0</v>
      </c>
      <c r="O46" s="21">
        <v>244</v>
      </c>
      <c r="P46" s="21">
        <v>0.6</v>
      </c>
      <c r="Q46" s="21">
        <f t="shared" si="0"/>
        <v>277</v>
      </c>
      <c r="R46" s="21">
        <f t="shared" si="1"/>
        <v>1.05</v>
      </c>
      <c r="S46" s="21">
        <v>1155</v>
      </c>
      <c r="T46" s="21">
        <v>16.489999999999998</v>
      </c>
      <c r="U46" s="21">
        <v>1</v>
      </c>
      <c r="V46" s="21">
        <v>0.36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f t="shared" si="2"/>
        <v>1156</v>
      </c>
      <c r="AD46" s="21">
        <f t="shared" si="3"/>
        <v>16.849999999999998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21">
        <v>0</v>
      </c>
      <c r="AO46" s="21">
        <v>729</v>
      </c>
      <c r="AP46" s="21">
        <v>3.96</v>
      </c>
      <c r="AQ46" s="21">
        <v>0</v>
      </c>
      <c r="AR46" s="21">
        <v>0</v>
      </c>
      <c r="AS46" s="21">
        <f t="shared" si="4"/>
        <v>2162</v>
      </c>
      <c r="AT46" s="21">
        <f t="shared" si="5"/>
        <v>21.86</v>
      </c>
      <c r="AU46" s="21">
        <v>2311</v>
      </c>
      <c r="AV46" s="21">
        <v>11.15</v>
      </c>
      <c r="AW46" s="21">
        <v>1114</v>
      </c>
      <c r="AX46" s="21">
        <v>3.51</v>
      </c>
      <c r="AY46" s="21">
        <v>0</v>
      </c>
      <c r="AZ46" s="21">
        <v>0</v>
      </c>
      <c r="BA46" s="21">
        <v>0</v>
      </c>
      <c r="BB46" s="21">
        <v>0</v>
      </c>
      <c r="BC46" s="21">
        <v>0</v>
      </c>
      <c r="BD46" s="21">
        <v>0</v>
      </c>
      <c r="BE46" s="21">
        <v>0</v>
      </c>
      <c r="BF46" s="21">
        <v>0</v>
      </c>
      <c r="BG46" s="21">
        <v>66</v>
      </c>
      <c r="BH46" s="21">
        <v>3.1</v>
      </c>
      <c r="BI46" s="21">
        <f t="shared" si="6"/>
        <v>66</v>
      </c>
      <c r="BJ46" s="21">
        <f t="shared" si="7"/>
        <v>3.1</v>
      </c>
      <c r="BK46" s="21">
        <f t="shared" si="8"/>
        <v>2228</v>
      </c>
      <c r="BL46" s="21">
        <f t="shared" si="9"/>
        <v>24.96</v>
      </c>
    </row>
    <row r="47" spans="1:64" x14ac:dyDescent="0.25">
      <c r="A47" s="134">
        <v>40</v>
      </c>
      <c r="B47" s="22" t="s">
        <v>79</v>
      </c>
      <c r="C47" s="21"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f t="shared" si="0"/>
        <v>0</v>
      </c>
      <c r="R47" s="21">
        <f t="shared" si="1"/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f t="shared" si="2"/>
        <v>0</v>
      </c>
      <c r="AD47" s="21">
        <f t="shared" si="3"/>
        <v>0</v>
      </c>
      <c r="AE47" s="21">
        <v>0</v>
      </c>
      <c r="AF47" s="21">
        <v>0</v>
      </c>
      <c r="AG47" s="21">
        <v>0</v>
      </c>
      <c r="AH47" s="21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21">
        <v>0</v>
      </c>
      <c r="AR47" s="21">
        <v>0</v>
      </c>
      <c r="AS47" s="21">
        <f t="shared" si="4"/>
        <v>0</v>
      </c>
      <c r="AT47" s="21">
        <f t="shared" si="5"/>
        <v>0</v>
      </c>
      <c r="AU47" s="21">
        <v>0</v>
      </c>
      <c r="AV47" s="21">
        <v>0</v>
      </c>
      <c r="AW47" s="21">
        <v>0</v>
      </c>
      <c r="AX47" s="21">
        <v>0</v>
      </c>
      <c r="AY47" s="21">
        <v>0</v>
      </c>
      <c r="AZ47" s="21">
        <v>0</v>
      </c>
      <c r="BA47" s="21">
        <v>0</v>
      </c>
      <c r="BB47" s="21">
        <v>0</v>
      </c>
      <c r="BC47" s="21">
        <v>0</v>
      </c>
      <c r="BD47" s="21">
        <v>0</v>
      </c>
      <c r="BE47" s="21">
        <v>0</v>
      </c>
      <c r="BF47" s="21">
        <v>0</v>
      </c>
      <c r="BG47" s="21">
        <v>0</v>
      </c>
      <c r="BH47" s="21">
        <v>0</v>
      </c>
      <c r="BI47" s="21">
        <f t="shared" si="6"/>
        <v>0</v>
      </c>
      <c r="BJ47" s="21">
        <f t="shared" si="7"/>
        <v>0</v>
      </c>
      <c r="BK47" s="21">
        <f t="shared" si="8"/>
        <v>0</v>
      </c>
      <c r="BL47" s="21">
        <f t="shared" si="9"/>
        <v>0</v>
      </c>
    </row>
    <row r="48" spans="1:64" x14ac:dyDescent="0.25">
      <c r="A48" s="134">
        <v>41</v>
      </c>
      <c r="B48" s="22" t="s">
        <v>80</v>
      </c>
      <c r="C48" s="21"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f t="shared" si="0"/>
        <v>0</v>
      </c>
      <c r="R48" s="21">
        <f t="shared" si="1"/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f t="shared" si="2"/>
        <v>0</v>
      </c>
      <c r="AD48" s="21">
        <f t="shared" si="3"/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0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1">
        <v>0</v>
      </c>
      <c r="AQ48" s="21">
        <v>0</v>
      </c>
      <c r="AR48" s="21">
        <v>0</v>
      </c>
      <c r="AS48" s="21">
        <f t="shared" si="4"/>
        <v>0</v>
      </c>
      <c r="AT48" s="21">
        <f t="shared" si="5"/>
        <v>0</v>
      </c>
      <c r="AU48" s="21">
        <v>0</v>
      </c>
      <c r="AV48" s="21">
        <v>0</v>
      </c>
      <c r="AW48" s="21">
        <v>0</v>
      </c>
      <c r="AX48" s="21">
        <v>0</v>
      </c>
      <c r="AY48" s="21">
        <v>0</v>
      </c>
      <c r="AZ48" s="21">
        <v>0</v>
      </c>
      <c r="BA48" s="21">
        <v>0</v>
      </c>
      <c r="BB48" s="21">
        <v>0</v>
      </c>
      <c r="BC48" s="21">
        <v>0</v>
      </c>
      <c r="BD48" s="21">
        <v>0</v>
      </c>
      <c r="BE48" s="21">
        <v>0</v>
      </c>
      <c r="BF48" s="21">
        <v>0</v>
      </c>
      <c r="BG48" s="21">
        <v>0</v>
      </c>
      <c r="BH48" s="21">
        <v>0</v>
      </c>
      <c r="BI48" s="21">
        <f t="shared" si="6"/>
        <v>0</v>
      </c>
      <c r="BJ48" s="21">
        <f t="shared" si="7"/>
        <v>0</v>
      </c>
      <c r="BK48" s="21">
        <f t="shared" si="8"/>
        <v>0</v>
      </c>
      <c r="BL48" s="21">
        <f t="shared" si="9"/>
        <v>0</v>
      </c>
    </row>
    <row r="49" spans="1:64" x14ac:dyDescent="0.25">
      <c r="A49" s="134">
        <v>42</v>
      </c>
      <c r="B49" s="22" t="s">
        <v>81</v>
      </c>
      <c r="C49" s="21"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f t="shared" si="0"/>
        <v>0</v>
      </c>
      <c r="R49" s="21">
        <f t="shared" si="1"/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f t="shared" si="2"/>
        <v>0</v>
      </c>
      <c r="AD49" s="21">
        <f t="shared" si="3"/>
        <v>0</v>
      </c>
      <c r="AE49" s="21">
        <v>0</v>
      </c>
      <c r="AF49" s="21">
        <v>0</v>
      </c>
      <c r="AG49" s="21">
        <v>0</v>
      </c>
      <c r="AH49" s="21">
        <v>0</v>
      </c>
      <c r="AI49" s="21">
        <v>0</v>
      </c>
      <c r="AJ49" s="21">
        <v>0</v>
      </c>
      <c r="AK49" s="21">
        <v>0</v>
      </c>
      <c r="AL49" s="21">
        <v>0</v>
      </c>
      <c r="AM49" s="21">
        <v>0</v>
      </c>
      <c r="AN49" s="21">
        <v>0</v>
      </c>
      <c r="AO49" s="21">
        <v>0</v>
      </c>
      <c r="AP49" s="21">
        <v>0</v>
      </c>
      <c r="AQ49" s="21">
        <v>0</v>
      </c>
      <c r="AR49" s="21">
        <v>0</v>
      </c>
      <c r="AS49" s="21">
        <f t="shared" si="4"/>
        <v>0</v>
      </c>
      <c r="AT49" s="21">
        <f t="shared" si="5"/>
        <v>0</v>
      </c>
      <c r="AU49" s="21">
        <v>0</v>
      </c>
      <c r="AV49" s="21">
        <v>0</v>
      </c>
      <c r="AW49" s="21">
        <v>0</v>
      </c>
      <c r="AX49" s="21">
        <v>0</v>
      </c>
      <c r="AY49" s="21">
        <v>0</v>
      </c>
      <c r="AZ49" s="21">
        <v>0</v>
      </c>
      <c r="BA49" s="21">
        <v>0</v>
      </c>
      <c r="BB49" s="21">
        <v>0</v>
      </c>
      <c r="BC49" s="21">
        <v>0</v>
      </c>
      <c r="BD49" s="21">
        <v>0</v>
      </c>
      <c r="BE49" s="21">
        <v>0</v>
      </c>
      <c r="BF49" s="21">
        <v>0</v>
      </c>
      <c r="BG49" s="21">
        <v>0</v>
      </c>
      <c r="BH49" s="21">
        <v>0</v>
      </c>
      <c r="BI49" s="21">
        <f t="shared" si="6"/>
        <v>0</v>
      </c>
      <c r="BJ49" s="21">
        <f t="shared" si="7"/>
        <v>0</v>
      </c>
      <c r="BK49" s="21">
        <f t="shared" si="8"/>
        <v>0</v>
      </c>
      <c r="BL49" s="21">
        <f t="shared" si="9"/>
        <v>0</v>
      </c>
    </row>
    <row r="50" spans="1:64" x14ac:dyDescent="0.25">
      <c r="A50" s="134">
        <v>43</v>
      </c>
      <c r="B50" s="22" t="s">
        <v>82</v>
      </c>
      <c r="C50" s="21"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f t="shared" si="0"/>
        <v>0</v>
      </c>
      <c r="R50" s="21">
        <f t="shared" si="1"/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1">
        <v>0</v>
      </c>
      <c r="AC50" s="21">
        <f t="shared" si="2"/>
        <v>0</v>
      </c>
      <c r="AD50" s="21">
        <f t="shared" si="3"/>
        <v>0</v>
      </c>
      <c r="AE50" s="21">
        <v>0</v>
      </c>
      <c r="AF50" s="21">
        <v>0</v>
      </c>
      <c r="AG50" s="21">
        <v>0</v>
      </c>
      <c r="AH50" s="21">
        <v>0</v>
      </c>
      <c r="AI50" s="21">
        <v>0</v>
      </c>
      <c r="AJ50" s="21">
        <v>0</v>
      </c>
      <c r="AK50" s="21">
        <v>0</v>
      </c>
      <c r="AL50" s="21">
        <v>0</v>
      </c>
      <c r="AM50" s="21">
        <v>0</v>
      </c>
      <c r="AN50" s="21">
        <v>0</v>
      </c>
      <c r="AO50" s="21">
        <v>0</v>
      </c>
      <c r="AP50" s="21">
        <v>0</v>
      </c>
      <c r="AQ50" s="21">
        <v>0</v>
      </c>
      <c r="AR50" s="21">
        <v>0</v>
      </c>
      <c r="AS50" s="21">
        <f t="shared" si="4"/>
        <v>0</v>
      </c>
      <c r="AT50" s="21">
        <f t="shared" si="5"/>
        <v>0</v>
      </c>
      <c r="AU50" s="21">
        <v>0</v>
      </c>
      <c r="AV50" s="21">
        <v>0</v>
      </c>
      <c r="AW50" s="21">
        <v>0</v>
      </c>
      <c r="AX50" s="21">
        <v>0</v>
      </c>
      <c r="AY50" s="21">
        <v>0</v>
      </c>
      <c r="AZ50" s="21">
        <v>0</v>
      </c>
      <c r="BA50" s="21">
        <v>0</v>
      </c>
      <c r="BB50" s="21">
        <v>0</v>
      </c>
      <c r="BC50" s="21">
        <v>0</v>
      </c>
      <c r="BD50" s="21">
        <v>0</v>
      </c>
      <c r="BE50" s="21">
        <v>0</v>
      </c>
      <c r="BF50" s="21">
        <v>0</v>
      </c>
      <c r="BG50" s="21">
        <v>0</v>
      </c>
      <c r="BH50" s="21">
        <v>0</v>
      </c>
      <c r="BI50" s="21">
        <f t="shared" si="6"/>
        <v>0</v>
      </c>
      <c r="BJ50" s="21">
        <f t="shared" si="7"/>
        <v>0</v>
      </c>
      <c r="BK50" s="21">
        <f t="shared" si="8"/>
        <v>0</v>
      </c>
      <c r="BL50" s="21">
        <f t="shared" si="9"/>
        <v>0</v>
      </c>
    </row>
    <row r="51" spans="1:64" x14ac:dyDescent="0.25">
      <c r="A51" s="134">
        <v>44</v>
      </c>
      <c r="B51" s="22" t="s">
        <v>83</v>
      </c>
      <c r="C51" s="21"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f t="shared" si="0"/>
        <v>0</v>
      </c>
      <c r="R51" s="21">
        <f t="shared" si="1"/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f t="shared" si="2"/>
        <v>0</v>
      </c>
      <c r="AD51" s="21">
        <f t="shared" si="3"/>
        <v>0</v>
      </c>
      <c r="AE51" s="21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21">
        <v>0</v>
      </c>
      <c r="AR51" s="21">
        <v>0</v>
      </c>
      <c r="AS51" s="21">
        <f t="shared" si="4"/>
        <v>0</v>
      </c>
      <c r="AT51" s="21">
        <f t="shared" si="5"/>
        <v>0</v>
      </c>
      <c r="AU51" s="21">
        <v>0</v>
      </c>
      <c r="AV51" s="21">
        <v>0</v>
      </c>
      <c r="AW51" s="21">
        <v>0</v>
      </c>
      <c r="AX51" s="21">
        <v>0</v>
      </c>
      <c r="AY51" s="21">
        <v>0</v>
      </c>
      <c r="AZ51" s="21">
        <v>0</v>
      </c>
      <c r="BA51" s="21">
        <v>0</v>
      </c>
      <c r="BB51" s="21">
        <v>0</v>
      </c>
      <c r="BC51" s="21">
        <v>0</v>
      </c>
      <c r="BD51" s="21">
        <v>0</v>
      </c>
      <c r="BE51" s="21">
        <v>0</v>
      </c>
      <c r="BF51" s="21">
        <v>0</v>
      </c>
      <c r="BG51" s="21">
        <v>0</v>
      </c>
      <c r="BH51" s="21">
        <v>0</v>
      </c>
      <c r="BI51" s="21">
        <f t="shared" si="6"/>
        <v>0</v>
      </c>
      <c r="BJ51" s="21">
        <f t="shared" si="7"/>
        <v>0</v>
      </c>
      <c r="BK51" s="21">
        <f t="shared" si="8"/>
        <v>0</v>
      </c>
      <c r="BL51" s="21">
        <f t="shared" si="9"/>
        <v>0</v>
      </c>
    </row>
    <row r="52" spans="1:64" s="20" customFormat="1" x14ac:dyDescent="0.25">
      <c r="A52" s="66" t="s">
        <v>84</v>
      </c>
      <c r="B52" s="67"/>
      <c r="C52" s="23">
        <f t="shared" ref="C52:AH52" si="10">SUM(C8:C51)</f>
        <v>103553</v>
      </c>
      <c r="D52" s="23">
        <f t="shared" si="10"/>
        <v>2034.36</v>
      </c>
      <c r="E52" s="23">
        <f t="shared" si="10"/>
        <v>36638</v>
      </c>
      <c r="F52" s="23">
        <f t="shared" si="10"/>
        <v>887.09999999999991</v>
      </c>
      <c r="G52" s="23">
        <f t="shared" si="10"/>
        <v>21161</v>
      </c>
      <c r="H52" s="23">
        <f t="shared" si="10"/>
        <v>583.48</v>
      </c>
      <c r="I52" s="23">
        <f t="shared" si="10"/>
        <v>545</v>
      </c>
      <c r="J52" s="23">
        <f t="shared" si="10"/>
        <v>165.24999999999997</v>
      </c>
      <c r="K52" s="23">
        <f t="shared" si="10"/>
        <v>3516</v>
      </c>
      <c r="L52" s="23">
        <f t="shared" si="10"/>
        <v>1223.5300000000004</v>
      </c>
      <c r="M52" s="23">
        <f t="shared" si="10"/>
        <v>11</v>
      </c>
      <c r="N52" s="23">
        <f t="shared" si="10"/>
        <v>1.96</v>
      </c>
      <c r="O52" s="23">
        <f t="shared" si="10"/>
        <v>93544</v>
      </c>
      <c r="P52" s="23">
        <f t="shared" si="10"/>
        <v>1286.27</v>
      </c>
      <c r="Q52" s="23">
        <f t="shared" si="10"/>
        <v>144252</v>
      </c>
      <c r="R52" s="23">
        <f t="shared" si="10"/>
        <v>4310.24</v>
      </c>
      <c r="S52" s="23">
        <f t="shared" si="10"/>
        <v>69462</v>
      </c>
      <c r="T52" s="23">
        <f t="shared" si="10"/>
        <v>9539.0299999999988</v>
      </c>
      <c r="U52" s="23">
        <f t="shared" si="10"/>
        <v>5010</v>
      </c>
      <c r="V52" s="23">
        <f t="shared" si="10"/>
        <v>8287.31</v>
      </c>
      <c r="W52" s="23">
        <f t="shared" si="10"/>
        <v>1202</v>
      </c>
      <c r="X52" s="23">
        <f t="shared" si="10"/>
        <v>4696.95</v>
      </c>
      <c r="Y52" s="23">
        <f t="shared" si="10"/>
        <v>6960</v>
      </c>
      <c r="Z52" s="23">
        <f t="shared" si="10"/>
        <v>31.15</v>
      </c>
      <c r="AA52" s="23">
        <f t="shared" si="10"/>
        <v>0</v>
      </c>
      <c r="AB52" s="23">
        <f t="shared" si="10"/>
        <v>0</v>
      </c>
      <c r="AC52" s="23">
        <f t="shared" si="10"/>
        <v>82634</v>
      </c>
      <c r="AD52" s="23">
        <f t="shared" si="10"/>
        <v>22554.439999999988</v>
      </c>
      <c r="AE52" s="23">
        <f t="shared" si="10"/>
        <v>30</v>
      </c>
      <c r="AF52" s="23">
        <f t="shared" si="10"/>
        <v>238.58999999999997</v>
      </c>
      <c r="AG52" s="23">
        <f t="shared" si="10"/>
        <v>6167</v>
      </c>
      <c r="AH52" s="23">
        <f t="shared" si="10"/>
        <v>109</v>
      </c>
      <c r="AI52" s="23">
        <f t="shared" ref="AI52:BL52" si="11">SUM(AI8:AI51)</f>
        <v>5903</v>
      </c>
      <c r="AJ52" s="23">
        <f t="shared" si="11"/>
        <v>505.46999999999986</v>
      </c>
      <c r="AK52" s="23">
        <f t="shared" si="11"/>
        <v>4</v>
      </c>
      <c r="AL52" s="23">
        <f t="shared" si="11"/>
        <v>17.059999999999999</v>
      </c>
      <c r="AM52" s="23">
        <f t="shared" si="11"/>
        <v>8205</v>
      </c>
      <c r="AN52" s="23">
        <f t="shared" si="11"/>
        <v>134.61999999999998</v>
      </c>
      <c r="AO52" s="23">
        <f t="shared" si="11"/>
        <v>15032</v>
      </c>
      <c r="AP52" s="23">
        <f t="shared" si="11"/>
        <v>100.36</v>
      </c>
      <c r="AQ52" s="23">
        <f t="shared" si="11"/>
        <v>0</v>
      </c>
      <c r="AR52" s="23">
        <f t="shared" si="11"/>
        <v>0</v>
      </c>
      <c r="AS52" s="23">
        <f t="shared" si="11"/>
        <v>262227</v>
      </c>
      <c r="AT52" s="23">
        <f t="shared" si="11"/>
        <v>27969.779999999995</v>
      </c>
      <c r="AU52" s="23">
        <f t="shared" si="11"/>
        <v>164166</v>
      </c>
      <c r="AV52" s="23">
        <f t="shared" si="11"/>
        <v>3369.02</v>
      </c>
      <c r="AW52" s="23">
        <f t="shared" si="11"/>
        <v>23828</v>
      </c>
      <c r="AX52" s="23">
        <f t="shared" si="11"/>
        <v>132.35999999999999</v>
      </c>
      <c r="AY52" s="23">
        <f t="shared" si="11"/>
        <v>121</v>
      </c>
      <c r="AZ52" s="23">
        <f t="shared" si="11"/>
        <v>128.25</v>
      </c>
      <c r="BA52" s="23">
        <f t="shared" si="11"/>
        <v>369</v>
      </c>
      <c r="BB52" s="23">
        <f t="shared" si="11"/>
        <v>42.319999999999993</v>
      </c>
      <c r="BC52" s="23">
        <f t="shared" si="11"/>
        <v>6678</v>
      </c>
      <c r="BD52" s="23">
        <f t="shared" si="11"/>
        <v>1966.33</v>
      </c>
      <c r="BE52" s="23">
        <f t="shared" si="11"/>
        <v>34419</v>
      </c>
      <c r="BF52" s="23">
        <f t="shared" si="11"/>
        <v>2723.5500000000011</v>
      </c>
      <c r="BG52" s="23">
        <f t="shared" si="11"/>
        <v>245369</v>
      </c>
      <c r="BH52" s="23">
        <f t="shared" si="11"/>
        <v>23118.970000000008</v>
      </c>
      <c r="BI52" s="23">
        <f t="shared" si="11"/>
        <v>286956</v>
      </c>
      <c r="BJ52" s="23">
        <f t="shared" si="11"/>
        <v>27979.42</v>
      </c>
      <c r="BK52" s="23">
        <f t="shared" si="11"/>
        <v>549183</v>
      </c>
      <c r="BL52" s="23">
        <f t="shared" si="11"/>
        <v>55949.19999999999</v>
      </c>
    </row>
  </sheetData>
  <mergeCells count="41">
    <mergeCell ref="A4:B4"/>
    <mergeCell ref="AK5:AL6"/>
    <mergeCell ref="A52:B52"/>
    <mergeCell ref="AM5:AN6"/>
    <mergeCell ref="A5:A7"/>
    <mergeCell ref="B5:B7"/>
    <mergeCell ref="C5:F5"/>
    <mergeCell ref="G5:H6"/>
    <mergeCell ref="I5:J6"/>
    <mergeCell ref="BC5:BD6"/>
    <mergeCell ref="BE5:BF6"/>
    <mergeCell ref="BK4:BL6"/>
    <mergeCell ref="AG5:AH6"/>
    <mergeCell ref="K5:L6"/>
    <mergeCell ref="M5:N6"/>
    <mergeCell ref="O5:P6"/>
    <mergeCell ref="Q5:R6"/>
    <mergeCell ref="S5:T6"/>
    <mergeCell ref="U5:V6"/>
    <mergeCell ref="W5:X6"/>
    <mergeCell ref="Y5:Z6"/>
    <mergeCell ref="AA5:AB6"/>
    <mergeCell ref="AC5:AD6"/>
    <mergeCell ref="AQ5:AR6"/>
    <mergeCell ref="AI5:AJ6"/>
    <mergeCell ref="A1:BL1"/>
    <mergeCell ref="A2:BL2"/>
    <mergeCell ref="A3:BL3"/>
    <mergeCell ref="AO5:AP6"/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</mergeCells>
  <pageMargins left="0.7" right="0.7" top="0.75" bottom="0.75" header="0.3" footer="0.3"/>
  <pageSetup paperSize="9"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52"/>
  <sheetViews>
    <sheetView workbookViewId="0">
      <selection activeCell="A8" sqref="A1:A1048576"/>
    </sheetView>
  </sheetViews>
  <sheetFormatPr defaultRowHeight="15" x14ac:dyDescent="0.25"/>
  <cols>
    <col min="1" max="1" width="6.28515625" style="135" customWidth="1"/>
    <col min="2" max="2" width="29.710937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ht="21" thickBot="1" x14ac:dyDescent="0.3">
      <c r="A1" s="80" t="s">
        <v>207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2"/>
    </row>
    <row r="2" spans="1:64" ht="21.75" customHeight="1" thickBot="1" x14ac:dyDescent="0.3">
      <c r="A2" s="83" t="s">
        <v>164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5"/>
    </row>
    <row r="3" spans="1:64" ht="15.75" thickBot="1" x14ac:dyDescent="0.3">
      <c r="A3" s="86"/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86"/>
      <c r="AK3" s="86"/>
      <c r="AL3" s="86"/>
      <c r="AM3" s="86"/>
      <c r="AN3" s="86"/>
      <c r="AO3" s="86"/>
      <c r="AP3" s="86"/>
      <c r="AQ3" s="86"/>
      <c r="AR3" s="86"/>
      <c r="AS3" s="86"/>
      <c r="AT3" s="86"/>
      <c r="AU3" s="86"/>
      <c r="AV3" s="86"/>
      <c r="AW3" s="86"/>
      <c r="AX3" s="86"/>
      <c r="AY3" s="86"/>
      <c r="AZ3" s="86"/>
      <c r="BA3" s="86"/>
      <c r="BB3" s="86"/>
      <c r="BC3" s="86"/>
      <c r="BD3" s="86"/>
      <c r="BE3" s="86"/>
      <c r="BF3" s="86"/>
      <c r="BG3" s="86"/>
      <c r="BH3" s="86"/>
      <c r="BI3" s="86"/>
      <c r="BJ3" s="86"/>
      <c r="BK3" s="86"/>
      <c r="BL3" s="86"/>
    </row>
    <row r="4" spans="1:64" ht="20.25" thickBot="1" x14ac:dyDescent="0.45">
      <c r="A4" s="87"/>
      <c r="B4" s="88"/>
      <c r="C4" s="91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3"/>
      <c r="AY4" s="94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6"/>
      <c r="BK4" s="33" t="s">
        <v>3</v>
      </c>
      <c r="BL4" s="34"/>
    </row>
    <row r="5" spans="1:64" ht="24.75" customHeight="1" x14ac:dyDescent="0.25">
      <c r="A5" s="68" t="s">
        <v>4</v>
      </c>
      <c r="B5" s="71" t="s">
        <v>5</v>
      </c>
      <c r="C5" s="74" t="s">
        <v>6</v>
      </c>
      <c r="D5" s="75"/>
      <c r="E5" s="75"/>
      <c r="F5" s="75"/>
      <c r="G5" s="78" t="s">
        <v>7</v>
      </c>
      <c r="H5" s="46"/>
      <c r="I5" s="76" t="s">
        <v>8</v>
      </c>
      <c r="J5" s="76"/>
      <c r="K5" s="76" t="s">
        <v>9</v>
      </c>
      <c r="L5" s="76"/>
      <c r="M5" s="45" t="s">
        <v>10</v>
      </c>
      <c r="N5" s="46"/>
      <c r="O5" s="45" t="s">
        <v>11</v>
      </c>
      <c r="P5" s="46"/>
      <c r="Q5" s="45" t="s">
        <v>12</v>
      </c>
      <c r="R5" s="97"/>
      <c r="S5" s="55" t="s">
        <v>13</v>
      </c>
      <c r="T5" s="56"/>
      <c r="U5" s="49" t="s">
        <v>14</v>
      </c>
      <c r="V5" s="56"/>
      <c r="W5" s="49" t="s">
        <v>15</v>
      </c>
      <c r="X5" s="56"/>
      <c r="Y5" s="60" t="s">
        <v>16</v>
      </c>
      <c r="Z5" s="60"/>
      <c r="AA5" s="49" t="s">
        <v>17</v>
      </c>
      <c r="AB5" s="46"/>
      <c r="AC5" s="60" t="s">
        <v>18</v>
      </c>
      <c r="AD5" s="64"/>
      <c r="AE5" s="89" t="s">
        <v>19</v>
      </c>
      <c r="AF5" s="39"/>
      <c r="AG5" s="39" t="s">
        <v>20</v>
      </c>
      <c r="AH5" s="39"/>
      <c r="AI5" s="39" t="s">
        <v>21</v>
      </c>
      <c r="AJ5" s="39"/>
      <c r="AK5" s="39" t="s">
        <v>22</v>
      </c>
      <c r="AL5" s="39"/>
      <c r="AM5" s="39" t="s">
        <v>23</v>
      </c>
      <c r="AN5" s="39"/>
      <c r="AO5" s="39" t="s">
        <v>24</v>
      </c>
      <c r="AP5" s="62"/>
      <c r="AQ5" s="50" t="s">
        <v>25</v>
      </c>
      <c r="AR5" s="51"/>
      <c r="AS5" s="106" t="s">
        <v>26</v>
      </c>
      <c r="AT5" s="107"/>
      <c r="AU5" s="54" t="s">
        <v>27</v>
      </c>
      <c r="AV5" s="51"/>
      <c r="AW5" s="41" t="s">
        <v>28</v>
      </c>
      <c r="AX5" s="42"/>
      <c r="AY5" s="50" t="s">
        <v>29</v>
      </c>
      <c r="AZ5" s="110"/>
      <c r="BA5" s="31" t="s">
        <v>30</v>
      </c>
      <c r="BB5" s="29"/>
      <c r="BC5" s="29" t="s">
        <v>31</v>
      </c>
      <c r="BD5" s="29"/>
      <c r="BE5" s="29" t="s">
        <v>32</v>
      </c>
      <c r="BF5" s="29"/>
      <c r="BG5" s="29" t="s">
        <v>33</v>
      </c>
      <c r="BH5" s="100"/>
      <c r="BI5" s="102" t="s">
        <v>34</v>
      </c>
      <c r="BJ5" s="103"/>
      <c r="BK5" s="35"/>
      <c r="BL5" s="36"/>
    </row>
    <row r="6" spans="1:64" ht="36.75" customHeight="1" x14ac:dyDescent="0.25">
      <c r="A6" s="69"/>
      <c r="B6" s="72"/>
      <c r="C6" s="79" t="s">
        <v>35</v>
      </c>
      <c r="D6" s="77"/>
      <c r="E6" s="77" t="s">
        <v>36</v>
      </c>
      <c r="F6" s="77"/>
      <c r="G6" s="47"/>
      <c r="H6" s="48"/>
      <c r="I6" s="77"/>
      <c r="J6" s="77"/>
      <c r="K6" s="77"/>
      <c r="L6" s="77"/>
      <c r="M6" s="47"/>
      <c r="N6" s="48"/>
      <c r="O6" s="47"/>
      <c r="P6" s="48"/>
      <c r="Q6" s="98"/>
      <c r="R6" s="99"/>
      <c r="S6" s="57"/>
      <c r="T6" s="58"/>
      <c r="U6" s="59"/>
      <c r="V6" s="58"/>
      <c r="W6" s="59"/>
      <c r="X6" s="58"/>
      <c r="Y6" s="61"/>
      <c r="Z6" s="61"/>
      <c r="AA6" s="47"/>
      <c r="AB6" s="48"/>
      <c r="AC6" s="61"/>
      <c r="AD6" s="65"/>
      <c r="AE6" s="9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63"/>
      <c r="AQ6" s="52"/>
      <c r="AR6" s="53"/>
      <c r="AS6" s="108"/>
      <c r="AT6" s="109"/>
      <c r="AU6" s="52"/>
      <c r="AV6" s="53"/>
      <c r="AW6" s="43"/>
      <c r="AX6" s="44"/>
      <c r="AY6" s="111"/>
      <c r="AZ6" s="112"/>
      <c r="BA6" s="32"/>
      <c r="BB6" s="30"/>
      <c r="BC6" s="30"/>
      <c r="BD6" s="30"/>
      <c r="BE6" s="30"/>
      <c r="BF6" s="30"/>
      <c r="BG6" s="30"/>
      <c r="BH6" s="101"/>
      <c r="BI6" s="104"/>
      <c r="BJ6" s="105"/>
      <c r="BK6" s="37"/>
      <c r="BL6" s="38"/>
    </row>
    <row r="7" spans="1:64" x14ac:dyDescent="0.25">
      <c r="A7" s="70"/>
      <c r="B7" s="73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134">
        <v>1</v>
      </c>
      <c r="B8" s="22" t="s">
        <v>40</v>
      </c>
      <c r="C8" s="21">
        <v>4463</v>
      </c>
      <c r="D8" s="21">
        <v>83.9</v>
      </c>
      <c r="E8" s="21">
        <v>968</v>
      </c>
      <c r="F8" s="21">
        <v>19.350000000000001</v>
      </c>
      <c r="G8" s="21">
        <v>120</v>
      </c>
      <c r="H8" s="21">
        <v>2.27</v>
      </c>
      <c r="I8" s="21">
        <v>25</v>
      </c>
      <c r="J8" s="21">
        <v>2.76</v>
      </c>
      <c r="K8" s="21">
        <v>42</v>
      </c>
      <c r="L8" s="21">
        <v>4.41</v>
      </c>
      <c r="M8" s="21">
        <v>0</v>
      </c>
      <c r="N8" s="21">
        <v>0</v>
      </c>
      <c r="O8" s="21">
        <v>1003</v>
      </c>
      <c r="P8" s="21">
        <v>20.149999999999999</v>
      </c>
      <c r="Q8" s="21">
        <f t="shared" ref="Q8:Q51" si="0">(C8+E8+I8+K8)</f>
        <v>5498</v>
      </c>
      <c r="R8" s="21">
        <f t="shared" ref="R8:R51" si="1">(D8+F8+J8+L8)</f>
        <v>110.42</v>
      </c>
      <c r="S8" s="21">
        <v>1147</v>
      </c>
      <c r="T8" s="21">
        <v>31.89</v>
      </c>
      <c r="U8" s="21">
        <v>57</v>
      </c>
      <c r="V8" s="21">
        <v>13.35</v>
      </c>
      <c r="W8" s="21">
        <v>5</v>
      </c>
      <c r="X8" s="21">
        <v>1.4</v>
      </c>
      <c r="Y8" s="21">
        <v>27</v>
      </c>
      <c r="Z8" s="21">
        <v>1.59</v>
      </c>
      <c r="AA8" s="21">
        <v>0</v>
      </c>
      <c r="AB8" s="21">
        <v>0</v>
      </c>
      <c r="AC8" s="21">
        <f t="shared" ref="AC8:AC51" si="2">(S8+U8+W8+Y8)</f>
        <v>1236</v>
      </c>
      <c r="AD8" s="21">
        <f t="shared" ref="AD8:AD51" si="3">(T8+V8+X8+Z8)</f>
        <v>48.230000000000004</v>
      </c>
      <c r="AE8" s="21">
        <v>5</v>
      </c>
      <c r="AF8" s="21">
        <v>0.25</v>
      </c>
      <c r="AG8" s="21">
        <v>22</v>
      </c>
      <c r="AH8" s="21">
        <v>0.5</v>
      </c>
      <c r="AI8" s="21">
        <v>23</v>
      </c>
      <c r="AJ8" s="21">
        <v>1.61</v>
      </c>
      <c r="AK8" s="21">
        <v>17</v>
      </c>
      <c r="AL8" s="21">
        <v>0.34</v>
      </c>
      <c r="AM8" s="21">
        <v>17</v>
      </c>
      <c r="AN8" s="21">
        <v>0.34</v>
      </c>
      <c r="AO8" s="21">
        <v>90</v>
      </c>
      <c r="AP8" s="21">
        <v>1.8</v>
      </c>
      <c r="AQ8" s="21">
        <v>0</v>
      </c>
      <c r="AR8" s="21">
        <v>0</v>
      </c>
      <c r="AS8" s="21">
        <f t="shared" ref="AS8:AS51" si="4">(Q8+AC8+AE8+AG8+AI8+AK8+AM8+AO8)</f>
        <v>6908</v>
      </c>
      <c r="AT8" s="21">
        <f t="shared" ref="AT8:AT51" si="5">(R8+AD8+AF8+AH8+AJ8+AL8+AN8+AP8)</f>
        <v>163.49000000000004</v>
      </c>
      <c r="AU8" s="21">
        <v>3990</v>
      </c>
      <c r="AV8" s="21">
        <v>99</v>
      </c>
      <c r="AW8" s="21">
        <v>200</v>
      </c>
      <c r="AX8" s="21">
        <v>4.95</v>
      </c>
      <c r="AY8" s="21">
        <v>12</v>
      </c>
      <c r="AZ8" s="21">
        <v>0.15</v>
      </c>
      <c r="BA8" s="21">
        <v>10</v>
      </c>
      <c r="BB8" s="21">
        <v>0.3</v>
      </c>
      <c r="BC8" s="21">
        <v>12</v>
      </c>
      <c r="BD8" s="21">
        <v>2.19</v>
      </c>
      <c r="BE8" s="21">
        <v>260</v>
      </c>
      <c r="BF8" s="21">
        <v>13.65</v>
      </c>
      <c r="BG8" s="21">
        <v>210</v>
      </c>
      <c r="BH8" s="21">
        <v>9.19</v>
      </c>
      <c r="BI8" s="21">
        <f t="shared" ref="BI8:BI51" si="6">(AY8+BA8+BC8+BE8+BG8)</f>
        <v>504</v>
      </c>
      <c r="BJ8" s="21">
        <f t="shared" ref="BJ8:BJ51" si="7">(AZ8+BB8+BD8+BF8+BH8)</f>
        <v>25.479999999999997</v>
      </c>
      <c r="BK8" s="21">
        <f t="shared" ref="BK8:BK51" si="8">(AS8+BI8)</f>
        <v>7412</v>
      </c>
      <c r="BL8" s="21">
        <f t="shared" ref="BL8:BL51" si="9">(AT8+BJ8)</f>
        <v>188.97000000000003</v>
      </c>
    </row>
    <row r="9" spans="1:64" x14ac:dyDescent="0.25">
      <c r="A9" s="134">
        <v>2</v>
      </c>
      <c r="B9" s="22" t="s">
        <v>41</v>
      </c>
      <c r="C9" s="21">
        <v>1116</v>
      </c>
      <c r="D9" s="21">
        <v>20.98</v>
      </c>
      <c r="E9" s="21">
        <v>242</v>
      </c>
      <c r="F9" s="21">
        <v>4.84</v>
      </c>
      <c r="G9" s="21">
        <v>30</v>
      </c>
      <c r="H9" s="21">
        <v>0.56999999999999995</v>
      </c>
      <c r="I9" s="21">
        <v>6</v>
      </c>
      <c r="J9" s="21">
        <v>0.69</v>
      </c>
      <c r="K9" s="21">
        <v>30</v>
      </c>
      <c r="L9" s="21">
        <v>1.1000000000000001</v>
      </c>
      <c r="M9" s="21">
        <v>0</v>
      </c>
      <c r="N9" s="21">
        <v>0</v>
      </c>
      <c r="O9" s="21">
        <v>254</v>
      </c>
      <c r="P9" s="21">
        <v>5.04</v>
      </c>
      <c r="Q9" s="21">
        <f t="shared" si="0"/>
        <v>1394</v>
      </c>
      <c r="R9" s="21">
        <f t="shared" si="1"/>
        <v>27.610000000000003</v>
      </c>
      <c r="S9" s="21">
        <v>287</v>
      </c>
      <c r="T9" s="21">
        <v>7.97</v>
      </c>
      <c r="U9" s="21">
        <v>14</v>
      </c>
      <c r="V9" s="21">
        <v>3.34</v>
      </c>
      <c r="W9" s="21">
        <v>1</v>
      </c>
      <c r="X9" s="21">
        <v>0.35</v>
      </c>
      <c r="Y9" s="21">
        <v>7</v>
      </c>
      <c r="Z9" s="21">
        <v>0.4</v>
      </c>
      <c r="AA9" s="21">
        <v>0</v>
      </c>
      <c r="AB9" s="21">
        <v>0</v>
      </c>
      <c r="AC9" s="21">
        <f t="shared" si="2"/>
        <v>309</v>
      </c>
      <c r="AD9" s="21">
        <f t="shared" si="3"/>
        <v>12.059999999999999</v>
      </c>
      <c r="AE9" s="21">
        <v>1</v>
      </c>
      <c r="AF9" s="21">
        <v>0.06</v>
      </c>
      <c r="AG9" s="21">
        <v>6</v>
      </c>
      <c r="AH9" s="21">
        <v>0.14000000000000001</v>
      </c>
      <c r="AI9" s="21">
        <v>15</v>
      </c>
      <c r="AJ9" s="21">
        <v>1.05</v>
      </c>
      <c r="AK9" s="21">
        <v>4</v>
      </c>
      <c r="AL9" s="21">
        <v>0.08</v>
      </c>
      <c r="AM9" s="21">
        <v>4</v>
      </c>
      <c r="AN9" s="21">
        <v>0.08</v>
      </c>
      <c r="AO9" s="21">
        <v>23</v>
      </c>
      <c r="AP9" s="21">
        <v>0.45</v>
      </c>
      <c r="AQ9" s="21">
        <v>0</v>
      </c>
      <c r="AR9" s="21">
        <v>0</v>
      </c>
      <c r="AS9" s="21">
        <f t="shared" si="4"/>
        <v>1756</v>
      </c>
      <c r="AT9" s="21">
        <f t="shared" si="5"/>
        <v>41.53</v>
      </c>
      <c r="AU9" s="21">
        <v>1014</v>
      </c>
      <c r="AV9" s="21">
        <v>25.15</v>
      </c>
      <c r="AW9" s="21">
        <v>51</v>
      </c>
      <c r="AX9" s="21">
        <v>1.26</v>
      </c>
      <c r="AY9" s="21">
        <v>3</v>
      </c>
      <c r="AZ9" s="21">
        <v>0.04</v>
      </c>
      <c r="BA9" s="21">
        <v>3</v>
      </c>
      <c r="BB9" s="21">
        <v>0.09</v>
      </c>
      <c r="BC9" s="21">
        <v>3</v>
      </c>
      <c r="BD9" s="21">
        <v>0.55000000000000004</v>
      </c>
      <c r="BE9" s="21">
        <v>65</v>
      </c>
      <c r="BF9" s="21">
        <v>3.41</v>
      </c>
      <c r="BG9" s="21">
        <v>125</v>
      </c>
      <c r="BH9" s="21">
        <v>5.47</v>
      </c>
      <c r="BI9" s="21">
        <f t="shared" si="6"/>
        <v>199</v>
      </c>
      <c r="BJ9" s="21">
        <f t="shared" si="7"/>
        <v>9.5599999999999987</v>
      </c>
      <c r="BK9" s="21">
        <f t="shared" si="8"/>
        <v>1955</v>
      </c>
      <c r="BL9" s="21">
        <f t="shared" si="9"/>
        <v>51.09</v>
      </c>
    </row>
    <row r="10" spans="1:64" x14ac:dyDescent="0.25">
      <c r="A10" s="134">
        <v>3</v>
      </c>
      <c r="B10" s="22" t="s">
        <v>42</v>
      </c>
      <c r="C10" s="21">
        <v>18970</v>
      </c>
      <c r="D10" s="21">
        <v>356.58</v>
      </c>
      <c r="E10" s="21">
        <v>4114</v>
      </c>
      <c r="F10" s="21">
        <v>82.26</v>
      </c>
      <c r="G10" s="21">
        <v>512</v>
      </c>
      <c r="H10" s="21">
        <v>9.6300000000000008</v>
      </c>
      <c r="I10" s="21">
        <v>107</v>
      </c>
      <c r="J10" s="21">
        <v>11.73</v>
      </c>
      <c r="K10" s="21">
        <v>175</v>
      </c>
      <c r="L10" s="21">
        <v>18.73</v>
      </c>
      <c r="M10" s="21">
        <v>0</v>
      </c>
      <c r="N10" s="21">
        <v>0</v>
      </c>
      <c r="O10" s="21">
        <v>4265</v>
      </c>
      <c r="P10" s="21">
        <v>85.65</v>
      </c>
      <c r="Q10" s="21">
        <f t="shared" si="0"/>
        <v>23366</v>
      </c>
      <c r="R10" s="21">
        <f t="shared" si="1"/>
        <v>469.3</v>
      </c>
      <c r="S10" s="21">
        <v>4872</v>
      </c>
      <c r="T10" s="21">
        <v>135.51</v>
      </c>
      <c r="U10" s="21">
        <v>239</v>
      </c>
      <c r="V10" s="21">
        <v>56.75</v>
      </c>
      <c r="W10" s="21">
        <v>19</v>
      </c>
      <c r="X10" s="21">
        <v>5.94</v>
      </c>
      <c r="Y10" s="21">
        <v>116</v>
      </c>
      <c r="Z10" s="21">
        <v>6.76</v>
      </c>
      <c r="AA10" s="21">
        <v>0</v>
      </c>
      <c r="AB10" s="21">
        <v>0</v>
      </c>
      <c r="AC10" s="21">
        <f t="shared" si="2"/>
        <v>5246</v>
      </c>
      <c r="AD10" s="21">
        <f t="shared" si="3"/>
        <v>204.95999999999998</v>
      </c>
      <c r="AE10" s="21">
        <v>28</v>
      </c>
      <c r="AF10" s="21">
        <v>1.72</v>
      </c>
      <c r="AG10" s="21">
        <v>75</v>
      </c>
      <c r="AH10" s="21">
        <v>1.69</v>
      </c>
      <c r="AI10" s="21">
        <v>84</v>
      </c>
      <c r="AJ10" s="21">
        <v>5.95</v>
      </c>
      <c r="AK10" s="21">
        <v>72</v>
      </c>
      <c r="AL10" s="21">
        <v>1.43</v>
      </c>
      <c r="AM10" s="21">
        <v>72</v>
      </c>
      <c r="AN10" s="21">
        <v>1.44</v>
      </c>
      <c r="AO10" s="21">
        <v>383</v>
      </c>
      <c r="AP10" s="21">
        <v>7.66</v>
      </c>
      <c r="AQ10" s="21">
        <v>0</v>
      </c>
      <c r="AR10" s="21">
        <v>0</v>
      </c>
      <c r="AS10" s="21">
        <f t="shared" si="4"/>
        <v>29326</v>
      </c>
      <c r="AT10" s="21">
        <f t="shared" si="5"/>
        <v>694.15000000000009</v>
      </c>
      <c r="AU10" s="21">
        <v>16946</v>
      </c>
      <c r="AV10" s="21">
        <v>420.37</v>
      </c>
      <c r="AW10" s="21">
        <v>848</v>
      </c>
      <c r="AX10" s="21">
        <v>21.02</v>
      </c>
      <c r="AY10" s="21">
        <v>52</v>
      </c>
      <c r="AZ10" s="21">
        <v>0.64</v>
      </c>
      <c r="BA10" s="21">
        <v>42</v>
      </c>
      <c r="BB10" s="21">
        <v>1.24</v>
      </c>
      <c r="BC10" s="21">
        <v>52</v>
      </c>
      <c r="BD10" s="21">
        <v>9.31</v>
      </c>
      <c r="BE10" s="21">
        <v>926</v>
      </c>
      <c r="BF10" s="21">
        <v>48.56</v>
      </c>
      <c r="BG10" s="21">
        <v>252</v>
      </c>
      <c r="BH10" s="21">
        <v>10.94</v>
      </c>
      <c r="BI10" s="21">
        <f t="shared" si="6"/>
        <v>1324</v>
      </c>
      <c r="BJ10" s="21">
        <f t="shared" si="7"/>
        <v>70.69</v>
      </c>
      <c r="BK10" s="21">
        <f t="shared" si="8"/>
        <v>30650</v>
      </c>
      <c r="BL10" s="21">
        <f t="shared" si="9"/>
        <v>764.84000000000015</v>
      </c>
    </row>
    <row r="11" spans="1:64" x14ac:dyDescent="0.25">
      <c r="A11" s="134">
        <v>4</v>
      </c>
      <c r="B11" s="22" t="s">
        <v>43</v>
      </c>
      <c r="C11" s="21">
        <v>4463</v>
      </c>
      <c r="D11" s="21">
        <v>83.9</v>
      </c>
      <c r="E11" s="21">
        <v>967</v>
      </c>
      <c r="F11" s="21">
        <v>19.350000000000001</v>
      </c>
      <c r="G11" s="21">
        <v>122</v>
      </c>
      <c r="H11" s="21">
        <v>2.27</v>
      </c>
      <c r="I11" s="21">
        <v>26</v>
      </c>
      <c r="J11" s="21">
        <v>2.76</v>
      </c>
      <c r="K11" s="21">
        <v>29</v>
      </c>
      <c r="L11" s="21">
        <v>4.41</v>
      </c>
      <c r="M11" s="21">
        <v>0</v>
      </c>
      <c r="N11" s="21">
        <v>0</v>
      </c>
      <c r="O11" s="21">
        <v>1000</v>
      </c>
      <c r="P11" s="21">
        <v>20.149999999999999</v>
      </c>
      <c r="Q11" s="21">
        <f t="shared" si="0"/>
        <v>5485</v>
      </c>
      <c r="R11" s="21">
        <f t="shared" si="1"/>
        <v>110.42</v>
      </c>
      <c r="S11" s="21">
        <v>1148</v>
      </c>
      <c r="T11" s="21">
        <v>31.89</v>
      </c>
      <c r="U11" s="21">
        <v>56</v>
      </c>
      <c r="V11" s="21">
        <v>13.35</v>
      </c>
      <c r="W11" s="21">
        <v>4</v>
      </c>
      <c r="X11" s="21">
        <v>1.4</v>
      </c>
      <c r="Y11" s="21">
        <v>26</v>
      </c>
      <c r="Z11" s="21">
        <v>1.59</v>
      </c>
      <c r="AA11" s="21">
        <v>0</v>
      </c>
      <c r="AB11" s="21">
        <v>0</v>
      </c>
      <c r="AC11" s="21">
        <f t="shared" si="2"/>
        <v>1234</v>
      </c>
      <c r="AD11" s="21">
        <f t="shared" si="3"/>
        <v>48.230000000000004</v>
      </c>
      <c r="AE11" s="21">
        <v>4</v>
      </c>
      <c r="AF11" s="21">
        <v>0.12</v>
      </c>
      <c r="AG11" s="21">
        <v>22</v>
      </c>
      <c r="AH11" s="21">
        <v>0.5</v>
      </c>
      <c r="AI11" s="21">
        <v>26</v>
      </c>
      <c r="AJ11" s="21">
        <v>1.75</v>
      </c>
      <c r="AK11" s="21">
        <v>18</v>
      </c>
      <c r="AL11" s="21">
        <v>0.34</v>
      </c>
      <c r="AM11" s="21">
        <v>18</v>
      </c>
      <c r="AN11" s="21">
        <v>0.34</v>
      </c>
      <c r="AO11" s="21">
        <v>89</v>
      </c>
      <c r="AP11" s="21">
        <v>1.8</v>
      </c>
      <c r="AQ11" s="21">
        <v>0</v>
      </c>
      <c r="AR11" s="21">
        <v>0</v>
      </c>
      <c r="AS11" s="21">
        <f t="shared" si="4"/>
        <v>6896</v>
      </c>
      <c r="AT11" s="21">
        <f t="shared" si="5"/>
        <v>163.50000000000003</v>
      </c>
      <c r="AU11" s="21">
        <v>3982</v>
      </c>
      <c r="AV11" s="21">
        <v>99.01</v>
      </c>
      <c r="AW11" s="21">
        <v>200</v>
      </c>
      <c r="AX11" s="21">
        <v>4.95</v>
      </c>
      <c r="AY11" s="21">
        <v>11</v>
      </c>
      <c r="AZ11" s="21">
        <v>0.15</v>
      </c>
      <c r="BA11" s="21">
        <v>11</v>
      </c>
      <c r="BB11" s="21">
        <v>0.3</v>
      </c>
      <c r="BC11" s="21">
        <v>11</v>
      </c>
      <c r="BD11" s="21">
        <v>2.19</v>
      </c>
      <c r="BE11" s="21">
        <v>259</v>
      </c>
      <c r="BF11" s="21">
        <v>13.65</v>
      </c>
      <c r="BG11" s="21">
        <v>193</v>
      </c>
      <c r="BH11" s="21">
        <v>8.49</v>
      </c>
      <c r="BI11" s="21">
        <f t="shared" si="6"/>
        <v>485</v>
      </c>
      <c r="BJ11" s="21">
        <f t="shared" si="7"/>
        <v>24.78</v>
      </c>
      <c r="BK11" s="21">
        <f t="shared" si="8"/>
        <v>7381</v>
      </c>
      <c r="BL11" s="21">
        <f t="shared" si="9"/>
        <v>188.28000000000003</v>
      </c>
    </row>
    <row r="12" spans="1:64" x14ac:dyDescent="0.25">
      <c r="A12" s="134">
        <v>5</v>
      </c>
      <c r="B12" s="22" t="s">
        <v>44</v>
      </c>
      <c r="C12" s="21">
        <v>1116</v>
      </c>
      <c r="D12" s="21">
        <v>20.98</v>
      </c>
      <c r="E12" s="21">
        <v>242</v>
      </c>
      <c r="F12" s="21">
        <v>4.84</v>
      </c>
      <c r="G12" s="21">
        <v>30</v>
      </c>
      <c r="H12" s="21">
        <v>0.56999999999999995</v>
      </c>
      <c r="I12" s="21">
        <v>6</v>
      </c>
      <c r="J12" s="21">
        <v>0.69</v>
      </c>
      <c r="K12" s="21">
        <v>7</v>
      </c>
      <c r="L12" s="21">
        <v>1.1000000000000001</v>
      </c>
      <c r="M12" s="21">
        <v>0</v>
      </c>
      <c r="N12" s="21">
        <v>0</v>
      </c>
      <c r="O12" s="21">
        <v>250</v>
      </c>
      <c r="P12" s="21">
        <v>5.04</v>
      </c>
      <c r="Q12" s="21">
        <f t="shared" si="0"/>
        <v>1371</v>
      </c>
      <c r="R12" s="21">
        <f t="shared" si="1"/>
        <v>27.610000000000003</v>
      </c>
      <c r="S12" s="21">
        <v>287</v>
      </c>
      <c r="T12" s="21">
        <v>7.97</v>
      </c>
      <c r="U12" s="21">
        <v>14</v>
      </c>
      <c r="V12" s="21">
        <v>3.34</v>
      </c>
      <c r="W12" s="21">
        <v>1</v>
      </c>
      <c r="X12" s="21">
        <v>0.35</v>
      </c>
      <c r="Y12" s="21">
        <v>7</v>
      </c>
      <c r="Z12" s="21">
        <v>0.4</v>
      </c>
      <c r="AA12" s="21">
        <v>0</v>
      </c>
      <c r="AB12" s="21">
        <v>0</v>
      </c>
      <c r="AC12" s="21">
        <f t="shared" si="2"/>
        <v>309</v>
      </c>
      <c r="AD12" s="21">
        <f t="shared" si="3"/>
        <v>12.059999999999999</v>
      </c>
      <c r="AE12" s="21">
        <v>5</v>
      </c>
      <c r="AF12" s="21">
        <v>0.31</v>
      </c>
      <c r="AG12" s="21">
        <v>6</v>
      </c>
      <c r="AH12" s="21">
        <v>0.14000000000000001</v>
      </c>
      <c r="AI12" s="21">
        <v>7</v>
      </c>
      <c r="AJ12" s="21">
        <v>0.49</v>
      </c>
      <c r="AK12" s="21">
        <v>4</v>
      </c>
      <c r="AL12" s="21">
        <v>0.08</v>
      </c>
      <c r="AM12" s="21">
        <v>4</v>
      </c>
      <c r="AN12" s="21">
        <v>0.08</v>
      </c>
      <c r="AO12" s="21">
        <v>23</v>
      </c>
      <c r="AP12" s="21">
        <v>0.45</v>
      </c>
      <c r="AQ12" s="21">
        <v>0</v>
      </c>
      <c r="AR12" s="21">
        <v>0</v>
      </c>
      <c r="AS12" s="21">
        <f t="shared" si="4"/>
        <v>1729</v>
      </c>
      <c r="AT12" s="21">
        <f t="shared" si="5"/>
        <v>41.220000000000006</v>
      </c>
      <c r="AU12" s="21">
        <v>999</v>
      </c>
      <c r="AV12" s="21">
        <v>24.96</v>
      </c>
      <c r="AW12" s="21">
        <v>50</v>
      </c>
      <c r="AX12" s="21">
        <v>1.25</v>
      </c>
      <c r="AY12" s="21">
        <v>3</v>
      </c>
      <c r="AZ12" s="21">
        <v>0.04</v>
      </c>
      <c r="BA12" s="21">
        <v>8</v>
      </c>
      <c r="BB12" s="21">
        <v>0.24</v>
      </c>
      <c r="BC12" s="21">
        <v>3</v>
      </c>
      <c r="BD12" s="21">
        <v>0.55000000000000004</v>
      </c>
      <c r="BE12" s="21">
        <v>65</v>
      </c>
      <c r="BF12" s="21">
        <v>3.41</v>
      </c>
      <c r="BG12" s="21">
        <v>95</v>
      </c>
      <c r="BH12" s="21">
        <v>4.16</v>
      </c>
      <c r="BI12" s="21">
        <f t="shared" si="6"/>
        <v>174</v>
      </c>
      <c r="BJ12" s="21">
        <f t="shared" si="7"/>
        <v>8.4</v>
      </c>
      <c r="BK12" s="21">
        <f t="shared" si="8"/>
        <v>1903</v>
      </c>
      <c r="BL12" s="21">
        <f t="shared" si="9"/>
        <v>49.620000000000005</v>
      </c>
    </row>
    <row r="13" spans="1:64" x14ac:dyDescent="0.25">
      <c r="A13" s="134">
        <v>6</v>
      </c>
      <c r="B13" s="22" t="s">
        <v>45</v>
      </c>
      <c r="C13" s="21">
        <v>3347</v>
      </c>
      <c r="D13" s="21">
        <v>62.93</v>
      </c>
      <c r="E13" s="21">
        <v>726</v>
      </c>
      <c r="F13" s="21">
        <v>14.52</v>
      </c>
      <c r="G13" s="21">
        <v>90</v>
      </c>
      <c r="H13" s="21">
        <v>1.7</v>
      </c>
      <c r="I13" s="21">
        <v>19</v>
      </c>
      <c r="J13" s="21">
        <v>2.0699999999999998</v>
      </c>
      <c r="K13" s="21">
        <v>21</v>
      </c>
      <c r="L13" s="21">
        <v>3.3</v>
      </c>
      <c r="M13" s="21">
        <v>0</v>
      </c>
      <c r="N13" s="21">
        <v>0</v>
      </c>
      <c r="O13" s="21">
        <v>751</v>
      </c>
      <c r="P13" s="21">
        <v>15.11</v>
      </c>
      <c r="Q13" s="21">
        <f t="shared" si="0"/>
        <v>4113</v>
      </c>
      <c r="R13" s="21">
        <f t="shared" si="1"/>
        <v>82.82</v>
      </c>
      <c r="S13" s="21">
        <v>860</v>
      </c>
      <c r="T13" s="21">
        <v>23.91</v>
      </c>
      <c r="U13" s="21">
        <v>43</v>
      </c>
      <c r="V13" s="21">
        <v>10.01</v>
      </c>
      <c r="W13" s="21">
        <v>3</v>
      </c>
      <c r="X13" s="21">
        <v>1.05</v>
      </c>
      <c r="Y13" s="21">
        <v>20</v>
      </c>
      <c r="Z13" s="21">
        <v>1.19</v>
      </c>
      <c r="AA13" s="21">
        <v>0</v>
      </c>
      <c r="AB13" s="21">
        <v>0</v>
      </c>
      <c r="AC13" s="21">
        <f t="shared" si="2"/>
        <v>926</v>
      </c>
      <c r="AD13" s="21">
        <f t="shared" si="3"/>
        <v>36.159999999999997</v>
      </c>
      <c r="AE13" s="21">
        <v>6</v>
      </c>
      <c r="AF13" s="21">
        <v>0.31</v>
      </c>
      <c r="AG13" s="21">
        <v>22</v>
      </c>
      <c r="AH13" s="21">
        <v>0.5</v>
      </c>
      <c r="AI13" s="21">
        <v>20</v>
      </c>
      <c r="AJ13" s="21">
        <v>1.4</v>
      </c>
      <c r="AK13" s="21">
        <v>13</v>
      </c>
      <c r="AL13" s="21">
        <v>0.25</v>
      </c>
      <c r="AM13" s="21">
        <v>13</v>
      </c>
      <c r="AN13" s="21">
        <v>0.25</v>
      </c>
      <c r="AO13" s="21">
        <v>67</v>
      </c>
      <c r="AP13" s="21">
        <v>1.35</v>
      </c>
      <c r="AQ13" s="21">
        <v>0</v>
      </c>
      <c r="AR13" s="21">
        <v>0</v>
      </c>
      <c r="AS13" s="21">
        <f t="shared" si="4"/>
        <v>5180</v>
      </c>
      <c r="AT13" s="21">
        <f t="shared" si="5"/>
        <v>123.03999999999999</v>
      </c>
      <c r="AU13" s="21">
        <v>2993</v>
      </c>
      <c r="AV13" s="21">
        <v>74.52</v>
      </c>
      <c r="AW13" s="21">
        <v>150</v>
      </c>
      <c r="AX13" s="21">
        <v>3.73</v>
      </c>
      <c r="AY13" s="21">
        <v>9</v>
      </c>
      <c r="AZ13" s="21">
        <v>0.11</v>
      </c>
      <c r="BA13" s="21">
        <v>8</v>
      </c>
      <c r="BB13" s="21">
        <v>0.24</v>
      </c>
      <c r="BC13" s="21">
        <v>9</v>
      </c>
      <c r="BD13" s="21">
        <v>1.64</v>
      </c>
      <c r="BE13" s="21">
        <v>196</v>
      </c>
      <c r="BF13" s="21">
        <v>10.24</v>
      </c>
      <c r="BG13" s="21">
        <v>286</v>
      </c>
      <c r="BH13" s="21">
        <v>12.47</v>
      </c>
      <c r="BI13" s="21">
        <f t="shared" si="6"/>
        <v>508</v>
      </c>
      <c r="BJ13" s="21">
        <f t="shared" si="7"/>
        <v>24.700000000000003</v>
      </c>
      <c r="BK13" s="21">
        <f t="shared" si="8"/>
        <v>5688</v>
      </c>
      <c r="BL13" s="21">
        <f t="shared" si="9"/>
        <v>147.74</v>
      </c>
    </row>
    <row r="14" spans="1:64" x14ac:dyDescent="0.25">
      <c r="A14" s="134">
        <v>7</v>
      </c>
      <c r="B14" s="22" t="s">
        <v>46</v>
      </c>
      <c r="C14" s="21">
        <v>3348</v>
      </c>
      <c r="D14" s="21">
        <v>62.93</v>
      </c>
      <c r="E14" s="21">
        <v>726</v>
      </c>
      <c r="F14" s="21">
        <v>14.52</v>
      </c>
      <c r="G14" s="21">
        <v>90</v>
      </c>
      <c r="H14" s="21">
        <v>1.7</v>
      </c>
      <c r="I14" s="21">
        <v>19</v>
      </c>
      <c r="J14" s="21">
        <v>2.0699999999999998</v>
      </c>
      <c r="K14" s="21">
        <v>22</v>
      </c>
      <c r="L14" s="21">
        <v>3.3</v>
      </c>
      <c r="M14" s="21">
        <v>0</v>
      </c>
      <c r="N14" s="21">
        <v>0</v>
      </c>
      <c r="O14" s="21">
        <v>751</v>
      </c>
      <c r="P14" s="21">
        <v>15.11</v>
      </c>
      <c r="Q14" s="21">
        <f t="shared" si="0"/>
        <v>4115</v>
      </c>
      <c r="R14" s="21">
        <f t="shared" si="1"/>
        <v>82.82</v>
      </c>
      <c r="S14" s="21">
        <v>860</v>
      </c>
      <c r="T14" s="21">
        <v>23.91</v>
      </c>
      <c r="U14" s="21">
        <v>42</v>
      </c>
      <c r="V14" s="21">
        <v>10.01</v>
      </c>
      <c r="W14" s="21">
        <v>3</v>
      </c>
      <c r="X14" s="21">
        <v>1.05</v>
      </c>
      <c r="Y14" s="21">
        <v>20</v>
      </c>
      <c r="Z14" s="21">
        <v>1.19</v>
      </c>
      <c r="AA14" s="21">
        <v>0</v>
      </c>
      <c r="AB14" s="21">
        <v>0</v>
      </c>
      <c r="AC14" s="21">
        <f t="shared" si="2"/>
        <v>925</v>
      </c>
      <c r="AD14" s="21">
        <f t="shared" si="3"/>
        <v>36.159999999999997</v>
      </c>
      <c r="AE14" s="21">
        <v>25</v>
      </c>
      <c r="AF14" s="21">
        <v>1.54</v>
      </c>
      <c r="AG14" s="21">
        <v>19</v>
      </c>
      <c r="AH14" s="21">
        <v>0.43</v>
      </c>
      <c r="AI14" s="21">
        <v>22</v>
      </c>
      <c r="AJ14" s="21">
        <v>1.54</v>
      </c>
      <c r="AK14" s="21">
        <v>13</v>
      </c>
      <c r="AL14" s="21">
        <v>0.25</v>
      </c>
      <c r="AM14" s="21">
        <v>13</v>
      </c>
      <c r="AN14" s="21">
        <v>0.25</v>
      </c>
      <c r="AO14" s="21">
        <v>725</v>
      </c>
      <c r="AP14" s="21">
        <v>1.35</v>
      </c>
      <c r="AQ14" s="21">
        <v>0</v>
      </c>
      <c r="AR14" s="21">
        <v>0</v>
      </c>
      <c r="AS14" s="21">
        <f t="shared" si="4"/>
        <v>5857</v>
      </c>
      <c r="AT14" s="21">
        <f t="shared" si="5"/>
        <v>124.34</v>
      </c>
      <c r="AU14" s="21">
        <v>3384</v>
      </c>
      <c r="AV14" s="21">
        <v>75.31</v>
      </c>
      <c r="AW14" s="21">
        <v>169</v>
      </c>
      <c r="AX14" s="21">
        <v>3.77</v>
      </c>
      <c r="AY14" s="21">
        <v>9</v>
      </c>
      <c r="AZ14" s="21">
        <v>0.11</v>
      </c>
      <c r="BA14" s="21">
        <v>8</v>
      </c>
      <c r="BB14" s="21">
        <v>0.24</v>
      </c>
      <c r="BC14" s="21">
        <v>9</v>
      </c>
      <c r="BD14" s="21">
        <v>1.64</v>
      </c>
      <c r="BE14" s="21">
        <v>195</v>
      </c>
      <c r="BF14" s="21">
        <v>10.24</v>
      </c>
      <c r="BG14" s="21">
        <v>285</v>
      </c>
      <c r="BH14" s="21">
        <v>12.47</v>
      </c>
      <c r="BI14" s="21">
        <f t="shared" si="6"/>
        <v>506</v>
      </c>
      <c r="BJ14" s="21">
        <f t="shared" si="7"/>
        <v>24.700000000000003</v>
      </c>
      <c r="BK14" s="21">
        <f t="shared" si="8"/>
        <v>6363</v>
      </c>
      <c r="BL14" s="21">
        <f t="shared" si="9"/>
        <v>149.04000000000002</v>
      </c>
    </row>
    <row r="15" spans="1:64" x14ac:dyDescent="0.25">
      <c r="A15" s="134">
        <v>8</v>
      </c>
      <c r="B15" s="22" t="s">
        <v>47</v>
      </c>
      <c r="C15" s="21">
        <v>15623</v>
      </c>
      <c r="D15" s="21">
        <v>293.64999999999998</v>
      </c>
      <c r="E15" s="21">
        <v>3388</v>
      </c>
      <c r="F15" s="21">
        <v>67.739999999999995</v>
      </c>
      <c r="G15" s="21">
        <v>423</v>
      </c>
      <c r="H15" s="21">
        <v>7.93</v>
      </c>
      <c r="I15" s="21">
        <v>88</v>
      </c>
      <c r="J15" s="21">
        <v>9.66</v>
      </c>
      <c r="K15" s="21">
        <v>100</v>
      </c>
      <c r="L15" s="21">
        <v>15.42</v>
      </c>
      <c r="M15" s="21">
        <v>0</v>
      </c>
      <c r="N15" s="21">
        <v>0</v>
      </c>
      <c r="O15" s="21">
        <v>3503</v>
      </c>
      <c r="P15" s="21">
        <v>70.53</v>
      </c>
      <c r="Q15" s="21">
        <f t="shared" si="0"/>
        <v>19199</v>
      </c>
      <c r="R15" s="21">
        <f t="shared" si="1"/>
        <v>386.47</v>
      </c>
      <c r="S15" s="21">
        <v>4012</v>
      </c>
      <c r="T15" s="21">
        <v>111.6</v>
      </c>
      <c r="U15" s="21">
        <v>199</v>
      </c>
      <c r="V15" s="21">
        <v>46.73</v>
      </c>
      <c r="W15" s="21">
        <v>16</v>
      </c>
      <c r="X15" s="21">
        <v>4.8899999999999997</v>
      </c>
      <c r="Y15" s="21">
        <v>96</v>
      </c>
      <c r="Z15" s="21">
        <v>5.57</v>
      </c>
      <c r="AA15" s="21">
        <v>0</v>
      </c>
      <c r="AB15" s="21">
        <v>0</v>
      </c>
      <c r="AC15" s="21">
        <f t="shared" si="2"/>
        <v>4323</v>
      </c>
      <c r="AD15" s="21">
        <f t="shared" si="3"/>
        <v>168.78999999999996</v>
      </c>
      <c r="AE15" s="21">
        <v>7</v>
      </c>
      <c r="AF15" s="21">
        <v>0.12</v>
      </c>
      <c r="AG15" s="21">
        <v>96</v>
      </c>
      <c r="AH15" s="21">
        <v>2.14</v>
      </c>
      <c r="AI15" s="21">
        <v>111</v>
      </c>
      <c r="AJ15" s="21">
        <v>7.7</v>
      </c>
      <c r="AK15" s="21">
        <v>59</v>
      </c>
      <c r="AL15" s="21">
        <v>1.18</v>
      </c>
      <c r="AM15" s="21">
        <v>59</v>
      </c>
      <c r="AN15" s="21">
        <v>1.19</v>
      </c>
      <c r="AO15" s="21">
        <v>315</v>
      </c>
      <c r="AP15" s="21">
        <v>6.31</v>
      </c>
      <c r="AQ15" s="21">
        <v>0</v>
      </c>
      <c r="AR15" s="21">
        <v>0</v>
      </c>
      <c r="AS15" s="21">
        <f t="shared" si="4"/>
        <v>24169</v>
      </c>
      <c r="AT15" s="21">
        <f t="shared" si="5"/>
        <v>573.9</v>
      </c>
      <c r="AU15" s="21">
        <v>13959</v>
      </c>
      <c r="AV15" s="21">
        <v>347.55</v>
      </c>
      <c r="AW15" s="21">
        <v>699</v>
      </c>
      <c r="AX15" s="21">
        <v>17.38</v>
      </c>
      <c r="AY15" s="21">
        <v>43</v>
      </c>
      <c r="AZ15" s="21">
        <v>0.53</v>
      </c>
      <c r="BA15" s="21">
        <v>34</v>
      </c>
      <c r="BB15" s="21">
        <v>1.03</v>
      </c>
      <c r="BC15" s="21">
        <v>43</v>
      </c>
      <c r="BD15" s="21">
        <v>7.67</v>
      </c>
      <c r="BE15" s="21">
        <v>911</v>
      </c>
      <c r="BF15" s="21">
        <v>47.78</v>
      </c>
      <c r="BG15" s="21">
        <v>2152</v>
      </c>
      <c r="BH15" s="21">
        <v>94.08</v>
      </c>
      <c r="BI15" s="21">
        <f t="shared" si="6"/>
        <v>3183</v>
      </c>
      <c r="BJ15" s="21">
        <f t="shared" si="7"/>
        <v>151.09</v>
      </c>
      <c r="BK15" s="21">
        <f t="shared" si="8"/>
        <v>27352</v>
      </c>
      <c r="BL15" s="21">
        <f t="shared" si="9"/>
        <v>724.99</v>
      </c>
    </row>
    <row r="16" spans="1:64" x14ac:dyDescent="0.25">
      <c r="A16" s="134">
        <v>9</v>
      </c>
      <c r="B16" s="22" t="s">
        <v>48</v>
      </c>
      <c r="C16" s="21">
        <v>1116</v>
      </c>
      <c r="D16" s="21">
        <v>20.98</v>
      </c>
      <c r="E16" s="21">
        <v>242</v>
      </c>
      <c r="F16" s="21">
        <v>4.84</v>
      </c>
      <c r="G16" s="21">
        <v>30</v>
      </c>
      <c r="H16" s="21">
        <v>0.56999999999999995</v>
      </c>
      <c r="I16" s="21">
        <v>6</v>
      </c>
      <c r="J16" s="21">
        <v>0.69</v>
      </c>
      <c r="K16" s="21">
        <v>21</v>
      </c>
      <c r="L16" s="21">
        <v>1.1000000000000001</v>
      </c>
      <c r="M16" s="21">
        <v>0</v>
      </c>
      <c r="N16" s="21">
        <v>0</v>
      </c>
      <c r="O16" s="21">
        <v>253</v>
      </c>
      <c r="P16" s="21">
        <v>5.04</v>
      </c>
      <c r="Q16" s="21">
        <f t="shared" si="0"/>
        <v>1385</v>
      </c>
      <c r="R16" s="21">
        <f t="shared" si="1"/>
        <v>27.610000000000003</v>
      </c>
      <c r="S16" s="21">
        <v>287</v>
      </c>
      <c r="T16" s="21">
        <v>7.97</v>
      </c>
      <c r="U16" s="21">
        <v>14</v>
      </c>
      <c r="V16" s="21">
        <v>3.34</v>
      </c>
      <c r="W16" s="21">
        <v>1</v>
      </c>
      <c r="X16" s="21">
        <v>0.35</v>
      </c>
      <c r="Y16" s="21">
        <v>7</v>
      </c>
      <c r="Z16" s="21">
        <v>0.4</v>
      </c>
      <c r="AA16" s="21">
        <v>0</v>
      </c>
      <c r="AB16" s="21">
        <v>0</v>
      </c>
      <c r="AC16" s="21">
        <f t="shared" si="2"/>
        <v>309</v>
      </c>
      <c r="AD16" s="21">
        <f t="shared" si="3"/>
        <v>12.059999999999999</v>
      </c>
      <c r="AE16" s="21">
        <v>2</v>
      </c>
      <c r="AF16" s="21">
        <v>0.12</v>
      </c>
      <c r="AG16" s="21">
        <v>15</v>
      </c>
      <c r="AH16" s="21">
        <v>0.34</v>
      </c>
      <c r="AI16" s="21">
        <v>8</v>
      </c>
      <c r="AJ16" s="21">
        <v>0.56000000000000005</v>
      </c>
      <c r="AK16" s="21">
        <v>4</v>
      </c>
      <c r="AL16" s="21">
        <v>0.08</v>
      </c>
      <c r="AM16" s="21">
        <v>4</v>
      </c>
      <c r="AN16" s="21">
        <v>0.08</v>
      </c>
      <c r="AO16" s="21">
        <v>23</v>
      </c>
      <c r="AP16" s="21">
        <v>0.45</v>
      </c>
      <c r="AQ16" s="21">
        <v>0</v>
      </c>
      <c r="AR16" s="21">
        <v>0</v>
      </c>
      <c r="AS16" s="21">
        <f t="shared" si="4"/>
        <v>1750</v>
      </c>
      <c r="AT16" s="21">
        <f t="shared" si="5"/>
        <v>41.300000000000004</v>
      </c>
      <c r="AU16" s="21">
        <v>1011</v>
      </c>
      <c r="AV16" s="21">
        <v>25.01</v>
      </c>
      <c r="AW16" s="21">
        <v>51</v>
      </c>
      <c r="AX16" s="21">
        <v>1.25</v>
      </c>
      <c r="AY16" s="21">
        <v>3</v>
      </c>
      <c r="AZ16" s="21">
        <v>0.04</v>
      </c>
      <c r="BA16" s="21">
        <v>3</v>
      </c>
      <c r="BB16" s="21">
        <v>0.09</v>
      </c>
      <c r="BC16" s="21">
        <v>3</v>
      </c>
      <c r="BD16" s="21">
        <v>0.55000000000000004</v>
      </c>
      <c r="BE16" s="21">
        <v>35</v>
      </c>
      <c r="BF16" s="21">
        <v>1.84</v>
      </c>
      <c r="BG16" s="21">
        <v>325</v>
      </c>
      <c r="BH16" s="21">
        <v>14.22</v>
      </c>
      <c r="BI16" s="21">
        <f t="shared" si="6"/>
        <v>369</v>
      </c>
      <c r="BJ16" s="21">
        <f t="shared" si="7"/>
        <v>16.740000000000002</v>
      </c>
      <c r="BK16" s="21">
        <f t="shared" si="8"/>
        <v>2119</v>
      </c>
      <c r="BL16" s="21">
        <f t="shared" si="9"/>
        <v>58.040000000000006</v>
      </c>
    </row>
    <row r="17" spans="1:64" x14ac:dyDescent="0.25">
      <c r="A17" s="134">
        <v>10</v>
      </c>
      <c r="B17" s="22" t="s">
        <v>49</v>
      </c>
      <c r="C17" s="21">
        <v>1116</v>
      </c>
      <c r="D17" s="21">
        <v>20.98</v>
      </c>
      <c r="E17" s="21">
        <v>242</v>
      </c>
      <c r="F17" s="21">
        <v>4.84</v>
      </c>
      <c r="G17" s="21">
        <v>30</v>
      </c>
      <c r="H17" s="21">
        <v>0.56999999999999995</v>
      </c>
      <c r="I17" s="21">
        <v>6</v>
      </c>
      <c r="J17" s="21">
        <v>0.69</v>
      </c>
      <c r="K17" s="21">
        <v>7</v>
      </c>
      <c r="L17" s="21">
        <v>1.1000000000000001</v>
      </c>
      <c r="M17" s="21">
        <v>0</v>
      </c>
      <c r="N17" s="21">
        <v>0</v>
      </c>
      <c r="O17" s="21">
        <v>250</v>
      </c>
      <c r="P17" s="21">
        <v>5.04</v>
      </c>
      <c r="Q17" s="21">
        <f t="shared" si="0"/>
        <v>1371</v>
      </c>
      <c r="R17" s="21">
        <f t="shared" si="1"/>
        <v>27.610000000000003</v>
      </c>
      <c r="S17" s="21">
        <v>287</v>
      </c>
      <c r="T17" s="21">
        <v>7.97</v>
      </c>
      <c r="U17" s="21">
        <v>14</v>
      </c>
      <c r="V17" s="21">
        <v>3.34</v>
      </c>
      <c r="W17" s="21">
        <v>1</v>
      </c>
      <c r="X17" s="21">
        <v>0.35</v>
      </c>
      <c r="Y17" s="21">
        <v>7</v>
      </c>
      <c r="Z17" s="21">
        <v>0.4</v>
      </c>
      <c r="AA17" s="21">
        <v>0</v>
      </c>
      <c r="AB17" s="21">
        <v>0</v>
      </c>
      <c r="AC17" s="21">
        <f t="shared" si="2"/>
        <v>309</v>
      </c>
      <c r="AD17" s="21">
        <f t="shared" si="3"/>
        <v>12.059999999999999</v>
      </c>
      <c r="AE17" s="21">
        <v>2</v>
      </c>
      <c r="AF17" s="21">
        <v>0.12</v>
      </c>
      <c r="AG17" s="21">
        <v>5</v>
      </c>
      <c r="AH17" s="21">
        <v>0.11</v>
      </c>
      <c r="AI17" s="21">
        <v>5</v>
      </c>
      <c r="AJ17" s="21">
        <v>0.35</v>
      </c>
      <c r="AK17" s="21">
        <v>4</v>
      </c>
      <c r="AL17" s="21">
        <v>0.08</v>
      </c>
      <c r="AM17" s="21">
        <v>4</v>
      </c>
      <c r="AN17" s="21">
        <v>0.08</v>
      </c>
      <c r="AO17" s="21">
        <v>23</v>
      </c>
      <c r="AP17" s="21">
        <v>0.45</v>
      </c>
      <c r="AQ17" s="21">
        <v>0</v>
      </c>
      <c r="AR17" s="21">
        <v>0</v>
      </c>
      <c r="AS17" s="21">
        <f t="shared" si="4"/>
        <v>1723</v>
      </c>
      <c r="AT17" s="21">
        <f t="shared" si="5"/>
        <v>40.86</v>
      </c>
      <c r="AU17" s="21">
        <v>996</v>
      </c>
      <c r="AV17" s="21">
        <v>24.75</v>
      </c>
      <c r="AW17" s="21">
        <v>50</v>
      </c>
      <c r="AX17" s="21">
        <v>1.24</v>
      </c>
      <c r="AY17" s="21">
        <v>3</v>
      </c>
      <c r="AZ17" s="21">
        <v>0.04</v>
      </c>
      <c r="BA17" s="21">
        <v>3</v>
      </c>
      <c r="BB17" s="21">
        <v>0.09</v>
      </c>
      <c r="BC17" s="21">
        <v>3</v>
      </c>
      <c r="BD17" s="21">
        <v>0.55000000000000004</v>
      </c>
      <c r="BE17" s="21">
        <v>35</v>
      </c>
      <c r="BF17" s="21">
        <v>1.84</v>
      </c>
      <c r="BG17" s="21">
        <v>65</v>
      </c>
      <c r="BH17" s="21">
        <v>2.84</v>
      </c>
      <c r="BI17" s="21">
        <f t="shared" si="6"/>
        <v>109</v>
      </c>
      <c r="BJ17" s="21">
        <f t="shared" si="7"/>
        <v>5.3599999999999994</v>
      </c>
      <c r="BK17" s="21">
        <f t="shared" si="8"/>
        <v>1832</v>
      </c>
      <c r="BL17" s="21">
        <f t="shared" si="9"/>
        <v>46.22</v>
      </c>
    </row>
    <row r="18" spans="1:64" x14ac:dyDescent="0.25">
      <c r="A18" s="134">
        <v>11</v>
      </c>
      <c r="B18" s="22" t="s">
        <v>50</v>
      </c>
      <c r="C18" s="21"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1">
        <v>0</v>
      </c>
      <c r="P18" s="21">
        <v>0</v>
      </c>
      <c r="Q18" s="21">
        <f t="shared" si="0"/>
        <v>0</v>
      </c>
      <c r="R18" s="21">
        <f t="shared" si="1"/>
        <v>0</v>
      </c>
      <c r="S18" s="21">
        <v>0</v>
      </c>
      <c r="T18" s="21">
        <v>0</v>
      </c>
      <c r="U18" s="21">
        <v>0</v>
      </c>
      <c r="V18" s="21">
        <v>0</v>
      </c>
      <c r="W18" s="21">
        <v>0</v>
      </c>
      <c r="X18" s="21">
        <v>0</v>
      </c>
      <c r="Y18" s="21">
        <v>0</v>
      </c>
      <c r="Z18" s="21">
        <v>0</v>
      </c>
      <c r="AA18" s="21">
        <v>0</v>
      </c>
      <c r="AB18" s="21">
        <v>0</v>
      </c>
      <c r="AC18" s="21">
        <f t="shared" si="2"/>
        <v>0</v>
      </c>
      <c r="AD18" s="21">
        <f t="shared" si="3"/>
        <v>0</v>
      </c>
      <c r="AE18" s="21">
        <v>0</v>
      </c>
      <c r="AF18" s="21">
        <v>0</v>
      </c>
      <c r="AG18" s="21">
        <v>0</v>
      </c>
      <c r="AH18" s="21">
        <v>0</v>
      </c>
      <c r="AI18" s="21">
        <v>0</v>
      </c>
      <c r="AJ18" s="21">
        <v>0</v>
      </c>
      <c r="AK18" s="21">
        <v>0</v>
      </c>
      <c r="AL18" s="21">
        <v>0</v>
      </c>
      <c r="AM18" s="21">
        <v>0</v>
      </c>
      <c r="AN18" s="21">
        <v>0</v>
      </c>
      <c r="AO18" s="21">
        <v>0</v>
      </c>
      <c r="AP18" s="21">
        <v>0</v>
      </c>
      <c r="AQ18" s="21">
        <v>0</v>
      </c>
      <c r="AR18" s="21">
        <v>0</v>
      </c>
      <c r="AS18" s="21">
        <f t="shared" si="4"/>
        <v>0</v>
      </c>
      <c r="AT18" s="21">
        <f t="shared" si="5"/>
        <v>0</v>
      </c>
      <c r="AU18" s="21">
        <v>0</v>
      </c>
      <c r="AV18" s="21">
        <v>0</v>
      </c>
      <c r="AW18" s="21">
        <v>0</v>
      </c>
      <c r="AX18" s="21">
        <v>0</v>
      </c>
      <c r="AY18" s="21">
        <v>0</v>
      </c>
      <c r="AZ18" s="21">
        <v>0</v>
      </c>
      <c r="BA18" s="21">
        <v>0</v>
      </c>
      <c r="BB18" s="21">
        <v>0</v>
      </c>
      <c r="BC18" s="21">
        <v>0</v>
      </c>
      <c r="BD18" s="21">
        <v>0</v>
      </c>
      <c r="BE18" s="21">
        <v>0</v>
      </c>
      <c r="BF18" s="21">
        <v>0</v>
      </c>
      <c r="BG18" s="21">
        <v>0</v>
      </c>
      <c r="BH18" s="21">
        <v>0</v>
      </c>
      <c r="BI18" s="21">
        <f t="shared" si="6"/>
        <v>0</v>
      </c>
      <c r="BJ18" s="21">
        <f t="shared" si="7"/>
        <v>0</v>
      </c>
      <c r="BK18" s="21">
        <f t="shared" si="8"/>
        <v>0</v>
      </c>
      <c r="BL18" s="21">
        <f t="shared" si="9"/>
        <v>0</v>
      </c>
    </row>
    <row r="19" spans="1:64" x14ac:dyDescent="0.25">
      <c r="A19" s="134">
        <v>12</v>
      </c>
      <c r="B19" s="22" t="s">
        <v>51</v>
      </c>
      <c r="C19" s="21">
        <v>1116</v>
      </c>
      <c r="D19" s="21">
        <v>20.98</v>
      </c>
      <c r="E19" s="21">
        <v>242</v>
      </c>
      <c r="F19" s="21">
        <v>4.84</v>
      </c>
      <c r="G19" s="21">
        <v>30</v>
      </c>
      <c r="H19" s="21">
        <v>0.56999999999999995</v>
      </c>
      <c r="I19" s="21">
        <v>6</v>
      </c>
      <c r="J19" s="21">
        <v>0.69</v>
      </c>
      <c r="K19" s="21">
        <v>7</v>
      </c>
      <c r="L19" s="21">
        <v>1.1000000000000001</v>
      </c>
      <c r="M19" s="21">
        <v>0</v>
      </c>
      <c r="N19" s="21">
        <v>0</v>
      </c>
      <c r="O19" s="21">
        <v>250</v>
      </c>
      <c r="P19" s="21">
        <v>5.04</v>
      </c>
      <c r="Q19" s="21">
        <f t="shared" si="0"/>
        <v>1371</v>
      </c>
      <c r="R19" s="21">
        <f t="shared" si="1"/>
        <v>27.610000000000003</v>
      </c>
      <c r="S19" s="21">
        <v>287</v>
      </c>
      <c r="T19" s="21">
        <v>7.97</v>
      </c>
      <c r="U19" s="21">
        <v>14</v>
      </c>
      <c r="V19" s="21">
        <v>3.34</v>
      </c>
      <c r="W19" s="21">
        <v>1</v>
      </c>
      <c r="X19" s="21">
        <v>0.35</v>
      </c>
      <c r="Y19" s="21">
        <v>7</v>
      </c>
      <c r="Z19" s="21">
        <v>0.4</v>
      </c>
      <c r="AA19" s="21">
        <v>0</v>
      </c>
      <c r="AB19" s="21">
        <v>0</v>
      </c>
      <c r="AC19" s="21">
        <f t="shared" si="2"/>
        <v>309</v>
      </c>
      <c r="AD19" s="21">
        <f t="shared" si="3"/>
        <v>12.059999999999999</v>
      </c>
      <c r="AE19" s="21">
        <v>2</v>
      </c>
      <c r="AF19" s="21">
        <v>0.12</v>
      </c>
      <c r="AG19" s="21">
        <v>20</v>
      </c>
      <c r="AH19" s="21">
        <v>0.45</v>
      </c>
      <c r="AI19" s="21">
        <v>8</v>
      </c>
      <c r="AJ19" s="21">
        <v>0.56000000000000005</v>
      </c>
      <c r="AK19" s="21">
        <v>4</v>
      </c>
      <c r="AL19" s="21">
        <v>0.08</v>
      </c>
      <c r="AM19" s="21">
        <v>4</v>
      </c>
      <c r="AN19" s="21">
        <v>0.08</v>
      </c>
      <c r="AO19" s="21">
        <v>23</v>
      </c>
      <c r="AP19" s="21">
        <v>0.45</v>
      </c>
      <c r="AQ19" s="21">
        <v>0</v>
      </c>
      <c r="AR19" s="21">
        <v>0</v>
      </c>
      <c r="AS19" s="21">
        <f t="shared" si="4"/>
        <v>1741</v>
      </c>
      <c r="AT19" s="21">
        <f t="shared" si="5"/>
        <v>41.410000000000004</v>
      </c>
      <c r="AU19" s="21">
        <v>1006</v>
      </c>
      <c r="AV19" s="21">
        <v>25.08</v>
      </c>
      <c r="AW19" s="21">
        <v>50</v>
      </c>
      <c r="AX19" s="21">
        <v>1.25</v>
      </c>
      <c r="AY19" s="21">
        <v>3</v>
      </c>
      <c r="AZ19" s="21">
        <v>0.04</v>
      </c>
      <c r="BA19" s="21">
        <v>3</v>
      </c>
      <c r="BB19" s="21">
        <v>0.09</v>
      </c>
      <c r="BC19" s="21">
        <v>3</v>
      </c>
      <c r="BD19" s="21">
        <v>0.55000000000000004</v>
      </c>
      <c r="BE19" s="21">
        <v>35</v>
      </c>
      <c r="BF19" s="21">
        <v>1.84</v>
      </c>
      <c r="BG19" s="21">
        <v>65</v>
      </c>
      <c r="BH19" s="21">
        <v>2.84</v>
      </c>
      <c r="BI19" s="21">
        <f t="shared" si="6"/>
        <v>109</v>
      </c>
      <c r="BJ19" s="21">
        <f t="shared" si="7"/>
        <v>5.3599999999999994</v>
      </c>
      <c r="BK19" s="21">
        <f t="shared" si="8"/>
        <v>1850</v>
      </c>
      <c r="BL19" s="21">
        <f t="shared" si="9"/>
        <v>46.77</v>
      </c>
    </row>
    <row r="20" spans="1:64" x14ac:dyDescent="0.25">
      <c r="A20" s="134">
        <v>13</v>
      </c>
      <c r="B20" s="22" t="s">
        <v>52</v>
      </c>
      <c r="C20" s="21">
        <v>1116</v>
      </c>
      <c r="D20" s="21">
        <v>20.98</v>
      </c>
      <c r="E20" s="21">
        <v>242</v>
      </c>
      <c r="F20" s="21">
        <v>4.84</v>
      </c>
      <c r="G20" s="21">
        <v>30</v>
      </c>
      <c r="H20" s="21">
        <v>0.56999999999999995</v>
      </c>
      <c r="I20" s="21">
        <v>6</v>
      </c>
      <c r="J20" s="21">
        <v>0.69</v>
      </c>
      <c r="K20" s="21">
        <v>32</v>
      </c>
      <c r="L20" s="21">
        <v>1.1000000000000001</v>
      </c>
      <c r="M20" s="21">
        <v>0</v>
      </c>
      <c r="N20" s="21">
        <v>0</v>
      </c>
      <c r="O20" s="21">
        <v>254</v>
      </c>
      <c r="P20" s="21">
        <v>5.04</v>
      </c>
      <c r="Q20" s="21">
        <f t="shared" si="0"/>
        <v>1396</v>
      </c>
      <c r="R20" s="21">
        <f t="shared" si="1"/>
        <v>27.610000000000003</v>
      </c>
      <c r="S20" s="21">
        <v>286</v>
      </c>
      <c r="T20" s="21">
        <v>7.97</v>
      </c>
      <c r="U20" s="21">
        <v>14</v>
      </c>
      <c r="V20" s="21">
        <v>3.34</v>
      </c>
      <c r="W20" s="21">
        <v>1</v>
      </c>
      <c r="X20" s="21">
        <v>0.35</v>
      </c>
      <c r="Y20" s="21">
        <v>6</v>
      </c>
      <c r="Z20" s="21">
        <v>0.4</v>
      </c>
      <c r="AA20" s="21">
        <v>0</v>
      </c>
      <c r="AB20" s="21">
        <v>0</v>
      </c>
      <c r="AC20" s="21">
        <f t="shared" si="2"/>
        <v>307</v>
      </c>
      <c r="AD20" s="21">
        <f t="shared" si="3"/>
        <v>12.059999999999999</v>
      </c>
      <c r="AE20" s="21">
        <v>2</v>
      </c>
      <c r="AF20" s="21">
        <v>0.12</v>
      </c>
      <c r="AG20" s="21">
        <v>5</v>
      </c>
      <c r="AH20" s="21">
        <v>0.11</v>
      </c>
      <c r="AI20" s="21">
        <v>5</v>
      </c>
      <c r="AJ20" s="21">
        <v>0.35</v>
      </c>
      <c r="AK20" s="21">
        <v>4</v>
      </c>
      <c r="AL20" s="21">
        <v>0.08</v>
      </c>
      <c r="AM20" s="21">
        <v>4</v>
      </c>
      <c r="AN20" s="21">
        <v>0.08</v>
      </c>
      <c r="AO20" s="21">
        <v>22</v>
      </c>
      <c r="AP20" s="21">
        <v>0.45</v>
      </c>
      <c r="AQ20" s="21">
        <v>0</v>
      </c>
      <c r="AR20" s="21">
        <v>0</v>
      </c>
      <c r="AS20" s="21">
        <f t="shared" si="4"/>
        <v>1745</v>
      </c>
      <c r="AT20" s="21">
        <f t="shared" si="5"/>
        <v>40.86</v>
      </c>
      <c r="AU20" s="21">
        <v>1009</v>
      </c>
      <c r="AV20" s="21">
        <v>24.75</v>
      </c>
      <c r="AW20" s="21">
        <v>50</v>
      </c>
      <c r="AX20" s="21">
        <v>1.24</v>
      </c>
      <c r="AY20" s="21">
        <v>3</v>
      </c>
      <c r="AZ20" s="21">
        <v>0.04</v>
      </c>
      <c r="BA20" s="21">
        <v>2</v>
      </c>
      <c r="BB20" s="21">
        <v>0.06</v>
      </c>
      <c r="BC20" s="21">
        <v>3</v>
      </c>
      <c r="BD20" s="21">
        <v>0.55000000000000004</v>
      </c>
      <c r="BE20" s="21">
        <v>35</v>
      </c>
      <c r="BF20" s="21">
        <v>1.84</v>
      </c>
      <c r="BG20" s="21">
        <v>325</v>
      </c>
      <c r="BH20" s="21">
        <v>14.22</v>
      </c>
      <c r="BI20" s="21">
        <f t="shared" si="6"/>
        <v>368</v>
      </c>
      <c r="BJ20" s="21">
        <f t="shared" si="7"/>
        <v>16.71</v>
      </c>
      <c r="BK20" s="21">
        <f t="shared" si="8"/>
        <v>2113</v>
      </c>
      <c r="BL20" s="21">
        <f t="shared" si="9"/>
        <v>57.57</v>
      </c>
    </row>
    <row r="21" spans="1:64" x14ac:dyDescent="0.25">
      <c r="A21" s="134">
        <v>14</v>
      </c>
      <c r="B21" s="22" t="s">
        <v>53</v>
      </c>
      <c r="C21" s="21">
        <v>1116</v>
      </c>
      <c r="D21" s="21">
        <v>20.98</v>
      </c>
      <c r="E21" s="21">
        <v>242</v>
      </c>
      <c r="F21" s="21">
        <v>4.84</v>
      </c>
      <c r="G21" s="21">
        <v>30</v>
      </c>
      <c r="H21" s="21">
        <v>0.56999999999999995</v>
      </c>
      <c r="I21" s="21">
        <v>6</v>
      </c>
      <c r="J21" s="21">
        <v>0.69</v>
      </c>
      <c r="K21" s="21">
        <v>7</v>
      </c>
      <c r="L21" s="21">
        <v>1.1000000000000001</v>
      </c>
      <c r="M21" s="21">
        <v>0</v>
      </c>
      <c r="N21" s="21">
        <v>0</v>
      </c>
      <c r="O21" s="21">
        <v>250</v>
      </c>
      <c r="P21" s="21">
        <v>5.04</v>
      </c>
      <c r="Q21" s="21">
        <f t="shared" si="0"/>
        <v>1371</v>
      </c>
      <c r="R21" s="21">
        <f t="shared" si="1"/>
        <v>27.610000000000003</v>
      </c>
      <c r="S21" s="21">
        <v>287</v>
      </c>
      <c r="T21" s="21">
        <v>7.97</v>
      </c>
      <c r="U21" s="21">
        <v>14</v>
      </c>
      <c r="V21" s="21">
        <v>3.34</v>
      </c>
      <c r="W21" s="21">
        <v>1</v>
      </c>
      <c r="X21" s="21">
        <v>0.35</v>
      </c>
      <c r="Y21" s="21">
        <v>7</v>
      </c>
      <c r="Z21" s="21">
        <v>0.4</v>
      </c>
      <c r="AA21" s="21">
        <v>0</v>
      </c>
      <c r="AB21" s="21">
        <v>0</v>
      </c>
      <c r="AC21" s="21">
        <f t="shared" si="2"/>
        <v>309</v>
      </c>
      <c r="AD21" s="21">
        <f t="shared" si="3"/>
        <v>12.059999999999999</v>
      </c>
      <c r="AE21" s="21">
        <v>2</v>
      </c>
      <c r="AF21" s="21">
        <v>0.12</v>
      </c>
      <c r="AG21" s="21">
        <v>5</v>
      </c>
      <c r="AH21" s="21">
        <v>0.11</v>
      </c>
      <c r="AI21" s="21">
        <v>5</v>
      </c>
      <c r="AJ21" s="21">
        <v>0.35</v>
      </c>
      <c r="AK21" s="21">
        <v>4</v>
      </c>
      <c r="AL21" s="21">
        <v>0.08</v>
      </c>
      <c r="AM21" s="21">
        <v>4</v>
      </c>
      <c r="AN21" s="21">
        <v>0.08</v>
      </c>
      <c r="AO21" s="21">
        <v>23</v>
      </c>
      <c r="AP21" s="21">
        <v>0.45</v>
      </c>
      <c r="AQ21" s="21">
        <v>0</v>
      </c>
      <c r="AR21" s="21">
        <v>0</v>
      </c>
      <c r="AS21" s="21">
        <f t="shared" si="4"/>
        <v>1723</v>
      </c>
      <c r="AT21" s="21">
        <f t="shared" si="5"/>
        <v>40.86</v>
      </c>
      <c r="AU21" s="21">
        <v>996</v>
      </c>
      <c r="AV21" s="21">
        <v>24.75</v>
      </c>
      <c r="AW21" s="21">
        <v>50</v>
      </c>
      <c r="AX21" s="21">
        <v>1.24</v>
      </c>
      <c r="AY21" s="21">
        <v>3</v>
      </c>
      <c r="AZ21" s="21">
        <v>0.04</v>
      </c>
      <c r="BA21" s="21">
        <v>2</v>
      </c>
      <c r="BB21" s="21">
        <v>0.06</v>
      </c>
      <c r="BC21" s="21">
        <v>3</v>
      </c>
      <c r="BD21" s="21">
        <v>0.55000000000000004</v>
      </c>
      <c r="BE21" s="21">
        <v>35</v>
      </c>
      <c r="BF21" s="21">
        <v>1.84</v>
      </c>
      <c r="BG21" s="21">
        <v>65</v>
      </c>
      <c r="BH21" s="21">
        <v>2.84</v>
      </c>
      <c r="BI21" s="21">
        <f t="shared" si="6"/>
        <v>108</v>
      </c>
      <c r="BJ21" s="21">
        <f t="shared" si="7"/>
        <v>5.33</v>
      </c>
      <c r="BK21" s="21">
        <f t="shared" si="8"/>
        <v>1831</v>
      </c>
      <c r="BL21" s="21">
        <f t="shared" si="9"/>
        <v>46.19</v>
      </c>
    </row>
    <row r="22" spans="1:64" x14ac:dyDescent="0.25">
      <c r="A22" s="134">
        <v>15</v>
      </c>
      <c r="B22" s="22" t="s">
        <v>54</v>
      </c>
      <c r="C22" s="21"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f t="shared" si="0"/>
        <v>0</v>
      </c>
      <c r="R22" s="21">
        <f t="shared" si="1"/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f t="shared" si="2"/>
        <v>0</v>
      </c>
      <c r="AD22" s="21">
        <f t="shared" si="3"/>
        <v>0</v>
      </c>
      <c r="AE22" s="21">
        <v>0</v>
      </c>
      <c r="AF22" s="21">
        <v>0</v>
      </c>
      <c r="AG22" s="21">
        <v>0</v>
      </c>
      <c r="AH22" s="21">
        <v>0</v>
      </c>
      <c r="AI22" s="21">
        <v>0</v>
      </c>
      <c r="AJ22" s="21">
        <v>0</v>
      </c>
      <c r="AK22" s="21">
        <v>0</v>
      </c>
      <c r="AL22" s="21">
        <v>0</v>
      </c>
      <c r="AM22" s="21">
        <v>0</v>
      </c>
      <c r="AN22" s="21">
        <v>0</v>
      </c>
      <c r="AO22" s="21">
        <v>0</v>
      </c>
      <c r="AP22" s="21">
        <v>0</v>
      </c>
      <c r="AQ22" s="21">
        <v>0</v>
      </c>
      <c r="AR22" s="21">
        <v>0</v>
      </c>
      <c r="AS22" s="21">
        <f t="shared" si="4"/>
        <v>0</v>
      </c>
      <c r="AT22" s="21">
        <f t="shared" si="5"/>
        <v>0</v>
      </c>
      <c r="AU22" s="21">
        <v>0</v>
      </c>
      <c r="AV22" s="21">
        <v>0</v>
      </c>
      <c r="AW22" s="21">
        <v>0</v>
      </c>
      <c r="AX22" s="21">
        <v>0</v>
      </c>
      <c r="AY22" s="21">
        <v>0</v>
      </c>
      <c r="AZ22" s="21">
        <v>0</v>
      </c>
      <c r="BA22" s="21">
        <v>0</v>
      </c>
      <c r="BB22" s="21">
        <v>0</v>
      </c>
      <c r="BC22" s="21">
        <v>0</v>
      </c>
      <c r="BD22" s="21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f t="shared" si="6"/>
        <v>0</v>
      </c>
      <c r="BJ22" s="21">
        <f t="shared" si="7"/>
        <v>0</v>
      </c>
      <c r="BK22" s="21">
        <f t="shared" si="8"/>
        <v>0</v>
      </c>
      <c r="BL22" s="21">
        <f t="shared" si="9"/>
        <v>0</v>
      </c>
    </row>
    <row r="23" spans="1:64" x14ac:dyDescent="0.25">
      <c r="A23" s="134">
        <v>16</v>
      </c>
      <c r="B23" s="22" t="s">
        <v>55</v>
      </c>
      <c r="C23" s="21">
        <v>3347</v>
      </c>
      <c r="D23" s="21">
        <v>62.93</v>
      </c>
      <c r="E23" s="21">
        <v>726</v>
      </c>
      <c r="F23" s="21">
        <v>14.52</v>
      </c>
      <c r="G23" s="21">
        <v>90</v>
      </c>
      <c r="H23" s="21">
        <v>1.7</v>
      </c>
      <c r="I23" s="21">
        <v>19</v>
      </c>
      <c r="J23" s="21">
        <v>2.0699999999999998</v>
      </c>
      <c r="K23" s="21">
        <v>21</v>
      </c>
      <c r="L23" s="21">
        <v>3.3</v>
      </c>
      <c r="M23" s="21">
        <v>0</v>
      </c>
      <c r="N23" s="21">
        <v>0</v>
      </c>
      <c r="O23" s="21">
        <v>751</v>
      </c>
      <c r="P23" s="21">
        <v>15.11</v>
      </c>
      <c r="Q23" s="21">
        <f t="shared" si="0"/>
        <v>4113</v>
      </c>
      <c r="R23" s="21">
        <f t="shared" si="1"/>
        <v>82.82</v>
      </c>
      <c r="S23" s="21">
        <v>860</v>
      </c>
      <c r="T23" s="21">
        <v>23.91</v>
      </c>
      <c r="U23" s="21">
        <v>43</v>
      </c>
      <c r="V23" s="21">
        <v>10.01</v>
      </c>
      <c r="W23" s="21">
        <v>3</v>
      </c>
      <c r="X23" s="21">
        <v>1.05</v>
      </c>
      <c r="Y23" s="21">
        <v>20</v>
      </c>
      <c r="Z23" s="21">
        <v>1.19</v>
      </c>
      <c r="AA23" s="21">
        <v>0</v>
      </c>
      <c r="AB23" s="21">
        <v>0</v>
      </c>
      <c r="AC23" s="21">
        <f t="shared" si="2"/>
        <v>926</v>
      </c>
      <c r="AD23" s="21">
        <f t="shared" si="3"/>
        <v>36.159999999999997</v>
      </c>
      <c r="AE23" s="21">
        <v>2</v>
      </c>
      <c r="AF23" s="21">
        <v>0.12</v>
      </c>
      <c r="AG23" s="21">
        <v>6</v>
      </c>
      <c r="AH23" s="21">
        <v>0.11</v>
      </c>
      <c r="AI23" s="21">
        <v>6</v>
      </c>
      <c r="AJ23" s="21">
        <v>0.35</v>
      </c>
      <c r="AK23" s="21">
        <v>13</v>
      </c>
      <c r="AL23" s="21">
        <v>0.25</v>
      </c>
      <c r="AM23" s="21">
        <v>13</v>
      </c>
      <c r="AN23" s="21">
        <v>0.25</v>
      </c>
      <c r="AO23" s="21">
        <v>67</v>
      </c>
      <c r="AP23" s="21">
        <v>1.35</v>
      </c>
      <c r="AQ23" s="21">
        <v>0</v>
      </c>
      <c r="AR23" s="21">
        <v>0</v>
      </c>
      <c r="AS23" s="21">
        <f t="shared" si="4"/>
        <v>5146</v>
      </c>
      <c r="AT23" s="21">
        <f t="shared" si="5"/>
        <v>121.40999999999998</v>
      </c>
      <c r="AU23" s="21">
        <v>2973</v>
      </c>
      <c r="AV23" s="21">
        <v>73.540000000000006</v>
      </c>
      <c r="AW23" s="21">
        <v>149</v>
      </c>
      <c r="AX23" s="21">
        <v>3.68</v>
      </c>
      <c r="AY23" s="21">
        <v>9</v>
      </c>
      <c r="AZ23" s="21">
        <v>0.11</v>
      </c>
      <c r="BA23" s="21">
        <v>8</v>
      </c>
      <c r="BB23" s="21">
        <v>0.24</v>
      </c>
      <c r="BC23" s="21">
        <v>9</v>
      </c>
      <c r="BD23" s="21">
        <v>1.64</v>
      </c>
      <c r="BE23" s="21">
        <v>350</v>
      </c>
      <c r="BF23" s="21">
        <v>18.38</v>
      </c>
      <c r="BG23" s="21">
        <v>376</v>
      </c>
      <c r="BH23" s="21">
        <v>16.41</v>
      </c>
      <c r="BI23" s="21">
        <f t="shared" si="6"/>
        <v>752</v>
      </c>
      <c r="BJ23" s="21">
        <f t="shared" si="7"/>
        <v>36.78</v>
      </c>
      <c r="BK23" s="21">
        <f t="shared" si="8"/>
        <v>5898</v>
      </c>
      <c r="BL23" s="21">
        <f t="shared" si="9"/>
        <v>158.19</v>
      </c>
    </row>
    <row r="24" spans="1:64" x14ac:dyDescent="0.25">
      <c r="A24" s="134">
        <v>17</v>
      </c>
      <c r="B24" s="22" t="s">
        <v>56</v>
      </c>
      <c r="C24" s="21">
        <v>1116</v>
      </c>
      <c r="D24" s="21">
        <v>20.98</v>
      </c>
      <c r="E24" s="21">
        <v>242</v>
      </c>
      <c r="F24" s="21">
        <v>4.84</v>
      </c>
      <c r="G24" s="21">
        <v>30</v>
      </c>
      <c r="H24" s="21">
        <v>0.56999999999999995</v>
      </c>
      <c r="I24" s="21">
        <v>6</v>
      </c>
      <c r="J24" s="21">
        <v>0.69</v>
      </c>
      <c r="K24" s="21">
        <v>7</v>
      </c>
      <c r="L24" s="21">
        <v>1.1000000000000001</v>
      </c>
      <c r="M24" s="21">
        <v>0</v>
      </c>
      <c r="N24" s="21">
        <v>0</v>
      </c>
      <c r="O24" s="21">
        <v>250</v>
      </c>
      <c r="P24" s="21">
        <v>5.04</v>
      </c>
      <c r="Q24" s="21">
        <f t="shared" si="0"/>
        <v>1371</v>
      </c>
      <c r="R24" s="21">
        <f t="shared" si="1"/>
        <v>27.610000000000003</v>
      </c>
      <c r="S24" s="21">
        <v>287</v>
      </c>
      <c r="T24" s="21">
        <v>7.97</v>
      </c>
      <c r="U24" s="21">
        <v>14</v>
      </c>
      <c r="V24" s="21">
        <v>3.34</v>
      </c>
      <c r="W24" s="21">
        <v>1</v>
      </c>
      <c r="X24" s="21">
        <v>0.35</v>
      </c>
      <c r="Y24" s="21">
        <v>7</v>
      </c>
      <c r="Z24" s="21">
        <v>0.4</v>
      </c>
      <c r="AA24" s="21">
        <v>0</v>
      </c>
      <c r="AB24" s="21">
        <v>0</v>
      </c>
      <c r="AC24" s="21">
        <f t="shared" si="2"/>
        <v>309</v>
      </c>
      <c r="AD24" s="21">
        <f t="shared" si="3"/>
        <v>12.059999999999999</v>
      </c>
      <c r="AE24" s="21">
        <v>2</v>
      </c>
      <c r="AF24" s="21">
        <v>0.12</v>
      </c>
      <c r="AG24" s="21">
        <v>5</v>
      </c>
      <c r="AH24" s="21">
        <v>0.11</v>
      </c>
      <c r="AI24" s="21">
        <v>5</v>
      </c>
      <c r="AJ24" s="21">
        <v>0.35</v>
      </c>
      <c r="AK24" s="21">
        <v>4</v>
      </c>
      <c r="AL24" s="21">
        <v>0.08</v>
      </c>
      <c r="AM24" s="21">
        <v>4</v>
      </c>
      <c r="AN24" s="21">
        <v>0.08</v>
      </c>
      <c r="AO24" s="21">
        <v>23</v>
      </c>
      <c r="AP24" s="21">
        <v>0.45</v>
      </c>
      <c r="AQ24" s="21">
        <v>0</v>
      </c>
      <c r="AR24" s="21">
        <v>0</v>
      </c>
      <c r="AS24" s="21">
        <f t="shared" si="4"/>
        <v>1723</v>
      </c>
      <c r="AT24" s="21">
        <f t="shared" si="5"/>
        <v>40.86</v>
      </c>
      <c r="AU24" s="21">
        <v>996</v>
      </c>
      <c r="AV24" s="21">
        <v>24.75</v>
      </c>
      <c r="AW24" s="21">
        <v>50</v>
      </c>
      <c r="AX24" s="21">
        <v>1.24</v>
      </c>
      <c r="AY24" s="21">
        <v>3</v>
      </c>
      <c r="AZ24" s="21">
        <v>0.04</v>
      </c>
      <c r="BA24" s="21">
        <v>3</v>
      </c>
      <c r="BB24" s="21">
        <v>0.09</v>
      </c>
      <c r="BC24" s="21">
        <v>3</v>
      </c>
      <c r="BD24" s="21">
        <v>0.55000000000000004</v>
      </c>
      <c r="BE24" s="21">
        <v>95</v>
      </c>
      <c r="BF24" s="21">
        <v>4.99</v>
      </c>
      <c r="BG24" s="21">
        <v>1865</v>
      </c>
      <c r="BH24" s="21">
        <v>81.61</v>
      </c>
      <c r="BI24" s="21">
        <f t="shared" si="6"/>
        <v>1969</v>
      </c>
      <c r="BJ24" s="21">
        <f t="shared" si="7"/>
        <v>87.28</v>
      </c>
      <c r="BK24" s="21">
        <f t="shared" si="8"/>
        <v>3692</v>
      </c>
      <c r="BL24" s="21">
        <f t="shared" si="9"/>
        <v>128.13999999999999</v>
      </c>
    </row>
    <row r="25" spans="1:64" x14ac:dyDescent="0.25">
      <c r="A25" s="134">
        <v>18</v>
      </c>
      <c r="B25" s="22" t="s">
        <v>57</v>
      </c>
      <c r="C25" s="21">
        <v>1116</v>
      </c>
      <c r="D25" s="21">
        <v>20.98</v>
      </c>
      <c r="E25" s="21">
        <v>242</v>
      </c>
      <c r="F25" s="21">
        <v>4.84</v>
      </c>
      <c r="G25" s="21">
        <v>30</v>
      </c>
      <c r="H25" s="21">
        <v>0.56999999999999995</v>
      </c>
      <c r="I25" s="21">
        <v>6</v>
      </c>
      <c r="J25" s="21">
        <v>0.69</v>
      </c>
      <c r="K25" s="21">
        <v>7</v>
      </c>
      <c r="L25" s="21">
        <v>1.1000000000000001</v>
      </c>
      <c r="M25" s="21">
        <v>0</v>
      </c>
      <c r="N25" s="21">
        <v>0</v>
      </c>
      <c r="O25" s="21">
        <v>250</v>
      </c>
      <c r="P25" s="21">
        <v>5.04</v>
      </c>
      <c r="Q25" s="21">
        <f t="shared" si="0"/>
        <v>1371</v>
      </c>
      <c r="R25" s="21">
        <f t="shared" si="1"/>
        <v>27.610000000000003</v>
      </c>
      <c r="S25" s="21">
        <v>287</v>
      </c>
      <c r="T25" s="21">
        <v>7.97</v>
      </c>
      <c r="U25" s="21">
        <v>14</v>
      </c>
      <c r="V25" s="21">
        <v>3.34</v>
      </c>
      <c r="W25" s="21">
        <v>1</v>
      </c>
      <c r="X25" s="21">
        <v>0.35</v>
      </c>
      <c r="Y25" s="21">
        <v>7</v>
      </c>
      <c r="Z25" s="21">
        <v>0.4</v>
      </c>
      <c r="AA25" s="21">
        <v>0</v>
      </c>
      <c r="AB25" s="21">
        <v>0</v>
      </c>
      <c r="AC25" s="21">
        <f t="shared" si="2"/>
        <v>309</v>
      </c>
      <c r="AD25" s="21">
        <f t="shared" si="3"/>
        <v>12.059999999999999</v>
      </c>
      <c r="AE25" s="21">
        <v>2</v>
      </c>
      <c r="AF25" s="21">
        <v>0.12</v>
      </c>
      <c r="AG25" s="21">
        <v>5</v>
      </c>
      <c r="AH25" s="21">
        <v>0.11</v>
      </c>
      <c r="AI25" s="21">
        <v>5</v>
      </c>
      <c r="AJ25" s="21">
        <v>0.35</v>
      </c>
      <c r="AK25" s="21">
        <v>4</v>
      </c>
      <c r="AL25" s="21">
        <v>0.08</v>
      </c>
      <c r="AM25" s="21">
        <v>4</v>
      </c>
      <c r="AN25" s="21">
        <v>0.08</v>
      </c>
      <c r="AO25" s="21">
        <v>23</v>
      </c>
      <c r="AP25" s="21">
        <v>0.45</v>
      </c>
      <c r="AQ25" s="21">
        <v>0</v>
      </c>
      <c r="AR25" s="21">
        <v>0</v>
      </c>
      <c r="AS25" s="21">
        <f t="shared" si="4"/>
        <v>1723</v>
      </c>
      <c r="AT25" s="21">
        <f t="shared" si="5"/>
        <v>40.86</v>
      </c>
      <c r="AU25" s="21">
        <v>996</v>
      </c>
      <c r="AV25" s="21">
        <v>24.75</v>
      </c>
      <c r="AW25" s="21">
        <v>50</v>
      </c>
      <c r="AX25" s="21">
        <v>1.24</v>
      </c>
      <c r="AY25" s="21">
        <v>3</v>
      </c>
      <c r="AZ25" s="21">
        <v>0.04</v>
      </c>
      <c r="BA25" s="21">
        <v>3</v>
      </c>
      <c r="BB25" s="21">
        <v>0.09</v>
      </c>
      <c r="BC25" s="21">
        <v>3</v>
      </c>
      <c r="BD25" s="21">
        <v>0.55000000000000004</v>
      </c>
      <c r="BE25" s="21">
        <v>65</v>
      </c>
      <c r="BF25" s="21">
        <v>3.41</v>
      </c>
      <c r="BG25" s="21">
        <v>95</v>
      </c>
      <c r="BH25" s="21">
        <v>4.16</v>
      </c>
      <c r="BI25" s="21">
        <f t="shared" si="6"/>
        <v>169</v>
      </c>
      <c r="BJ25" s="21">
        <f t="shared" si="7"/>
        <v>8.25</v>
      </c>
      <c r="BK25" s="21">
        <f t="shared" si="8"/>
        <v>1892</v>
      </c>
      <c r="BL25" s="21">
        <f t="shared" si="9"/>
        <v>49.11</v>
      </c>
    </row>
    <row r="26" spans="1:64" x14ac:dyDescent="0.25">
      <c r="A26" s="134">
        <v>19</v>
      </c>
      <c r="B26" s="22" t="s">
        <v>58</v>
      </c>
      <c r="C26" s="21"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f t="shared" si="0"/>
        <v>0</v>
      </c>
      <c r="R26" s="21">
        <f t="shared" si="1"/>
        <v>0</v>
      </c>
      <c r="S26" s="21">
        <v>0</v>
      </c>
      <c r="T26" s="21">
        <v>0</v>
      </c>
      <c r="U26" s="21">
        <v>0</v>
      </c>
      <c r="V26" s="21">
        <v>0</v>
      </c>
      <c r="W26" s="21">
        <v>0</v>
      </c>
      <c r="X26" s="21">
        <v>0</v>
      </c>
      <c r="Y26" s="21">
        <v>0</v>
      </c>
      <c r="Z26" s="21">
        <v>0</v>
      </c>
      <c r="AA26" s="21">
        <v>0</v>
      </c>
      <c r="AB26" s="21">
        <v>0</v>
      </c>
      <c r="AC26" s="21">
        <f t="shared" si="2"/>
        <v>0</v>
      </c>
      <c r="AD26" s="21">
        <f t="shared" si="3"/>
        <v>0</v>
      </c>
      <c r="AE26" s="21">
        <v>0</v>
      </c>
      <c r="AF26" s="21">
        <v>0</v>
      </c>
      <c r="AG26" s="21">
        <v>0</v>
      </c>
      <c r="AH26" s="21">
        <v>0</v>
      </c>
      <c r="AI26" s="21">
        <v>0</v>
      </c>
      <c r="AJ26" s="21">
        <v>0</v>
      </c>
      <c r="AK26" s="21">
        <v>0</v>
      </c>
      <c r="AL26" s="21">
        <v>0</v>
      </c>
      <c r="AM26" s="21">
        <v>0</v>
      </c>
      <c r="AN26" s="21">
        <v>0</v>
      </c>
      <c r="AO26" s="21">
        <v>0</v>
      </c>
      <c r="AP26" s="21">
        <v>0</v>
      </c>
      <c r="AQ26" s="21">
        <v>0</v>
      </c>
      <c r="AR26" s="21">
        <v>0</v>
      </c>
      <c r="AS26" s="21">
        <f t="shared" si="4"/>
        <v>0</v>
      </c>
      <c r="AT26" s="21">
        <f t="shared" si="5"/>
        <v>0</v>
      </c>
      <c r="AU26" s="21">
        <v>0</v>
      </c>
      <c r="AV26" s="21">
        <v>0</v>
      </c>
      <c r="AW26" s="21">
        <v>0</v>
      </c>
      <c r="AX26" s="21">
        <v>0</v>
      </c>
      <c r="AY26" s="21">
        <v>0</v>
      </c>
      <c r="AZ26" s="21">
        <v>0</v>
      </c>
      <c r="BA26" s="21">
        <v>0</v>
      </c>
      <c r="BB26" s="21">
        <v>0</v>
      </c>
      <c r="BC26" s="21">
        <v>0</v>
      </c>
      <c r="BD26" s="21">
        <v>0</v>
      </c>
      <c r="BE26" s="21">
        <v>0</v>
      </c>
      <c r="BF26" s="21">
        <v>0</v>
      </c>
      <c r="BG26" s="21">
        <v>0</v>
      </c>
      <c r="BH26" s="21">
        <v>0</v>
      </c>
      <c r="BI26" s="21">
        <f t="shared" si="6"/>
        <v>0</v>
      </c>
      <c r="BJ26" s="21">
        <f t="shared" si="7"/>
        <v>0</v>
      </c>
      <c r="BK26" s="21">
        <f t="shared" si="8"/>
        <v>0</v>
      </c>
      <c r="BL26" s="21">
        <f t="shared" si="9"/>
        <v>0</v>
      </c>
    </row>
    <row r="27" spans="1:64" x14ac:dyDescent="0.25">
      <c r="A27" s="134">
        <v>20</v>
      </c>
      <c r="B27" s="22" t="s">
        <v>59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f t="shared" si="0"/>
        <v>0</v>
      </c>
      <c r="R27" s="21">
        <f t="shared" si="1"/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21">
        <f t="shared" si="2"/>
        <v>0</v>
      </c>
      <c r="AD27" s="21">
        <f t="shared" si="3"/>
        <v>0</v>
      </c>
      <c r="AE27" s="21">
        <v>0</v>
      </c>
      <c r="AF27" s="21">
        <v>0</v>
      </c>
      <c r="AG27" s="21">
        <v>0</v>
      </c>
      <c r="AH27" s="21">
        <v>0</v>
      </c>
      <c r="AI27" s="21">
        <v>0</v>
      </c>
      <c r="AJ27" s="21">
        <v>0</v>
      </c>
      <c r="AK27" s="21">
        <v>0</v>
      </c>
      <c r="AL27" s="21">
        <v>0</v>
      </c>
      <c r="AM27" s="21">
        <v>0</v>
      </c>
      <c r="AN27" s="21">
        <v>0</v>
      </c>
      <c r="AO27" s="21">
        <v>0</v>
      </c>
      <c r="AP27" s="21">
        <v>0</v>
      </c>
      <c r="AQ27" s="21">
        <v>0</v>
      </c>
      <c r="AR27" s="21">
        <v>0</v>
      </c>
      <c r="AS27" s="21">
        <f t="shared" si="4"/>
        <v>0</v>
      </c>
      <c r="AT27" s="21">
        <f t="shared" si="5"/>
        <v>0</v>
      </c>
      <c r="AU27" s="21">
        <v>0</v>
      </c>
      <c r="AV27" s="21">
        <v>0</v>
      </c>
      <c r="AW27" s="21">
        <v>0</v>
      </c>
      <c r="AX27" s="21">
        <v>0</v>
      </c>
      <c r="AY27" s="21">
        <v>0</v>
      </c>
      <c r="AZ27" s="21">
        <v>0</v>
      </c>
      <c r="BA27" s="21">
        <v>0</v>
      </c>
      <c r="BB27" s="21">
        <v>0</v>
      </c>
      <c r="BC27" s="21">
        <v>0</v>
      </c>
      <c r="BD27" s="21">
        <v>0</v>
      </c>
      <c r="BE27" s="21">
        <v>0</v>
      </c>
      <c r="BF27" s="21">
        <v>0</v>
      </c>
      <c r="BG27" s="21">
        <v>0</v>
      </c>
      <c r="BH27" s="21">
        <v>0</v>
      </c>
      <c r="BI27" s="21">
        <f t="shared" si="6"/>
        <v>0</v>
      </c>
      <c r="BJ27" s="21">
        <f t="shared" si="7"/>
        <v>0</v>
      </c>
      <c r="BK27" s="21">
        <f t="shared" si="8"/>
        <v>0</v>
      </c>
      <c r="BL27" s="21">
        <f t="shared" si="9"/>
        <v>0</v>
      </c>
    </row>
    <row r="28" spans="1:64" x14ac:dyDescent="0.25">
      <c r="A28" s="134">
        <v>21</v>
      </c>
      <c r="B28" s="22" t="s">
        <v>60</v>
      </c>
      <c r="C28" s="21"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f t="shared" si="0"/>
        <v>0</v>
      </c>
      <c r="R28" s="21">
        <f t="shared" si="1"/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v>0</v>
      </c>
      <c r="AA28" s="21">
        <v>0</v>
      </c>
      <c r="AB28" s="21">
        <v>0</v>
      </c>
      <c r="AC28" s="21">
        <f t="shared" si="2"/>
        <v>0</v>
      </c>
      <c r="AD28" s="21">
        <f t="shared" si="3"/>
        <v>0</v>
      </c>
      <c r="AE28" s="21">
        <v>0</v>
      </c>
      <c r="AF28" s="21">
        <v>0</v>
      </c>
      <c r="AG28" s="21">
        <v>0</v>
      </c>
      <c r="AH28" s="21">
        <v>0</v>
      </c>
      <c r="AI28" s="21">
        <v>0</v>
      </c>
      <c r="AJ28" s="21">
        <v>0</v>
      </c>
      <c r="AK28" s="21">
        <v>0</v>
      </c>
      <c r="AL28" s="21">
        <v>0</v>
      </c>
      <c r="AM28" s="21">
        <v>0</v>
      </c>
      <c r="AN28" s="21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f t="shared" si="4"/>
        <v>0</v>
      </c>
      <c r="AT28" s="21">
        <f t="shared" si="5"/>
        <v>0</v>
      </c>
      <c r="AU28" s="21">
        <v>0</v>
      </c>
      <c r="AV28" s="21">
        <v>0</v>
      </c>
      <c r="AW28" s="21">
        <v>0</v>
      </c>
      <c r="AX28" s="21">
        <v>0</v>
      </c>
      <c r="AY28" s="21">
        <v>0</v>
      </c>
      <c r="AZ28" s="21">
        <v>0</v>
      </c>
      <c r="BA28" s="21">
        <v>0</v>
      </c>
      <c r="BB28" s="21">
        <v>0</v>
      </c>
      <c r="BC28" s="21">
        <v>0</v>
      </c>
      <c r="BD28" s="21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f t="shared" si="6"/>
        <v>0</v>
      </c>
      <c r="BJ28" s="21">
        <f t="shared" si="7"/>
        <v>0</v>
      </c>
      <c r="BK28" s="21">
        <f t="shared" si="8"/>
        <v>0</v>
      </c>
      <c r="BL28" s="21">
        <f t="shared" si="9"/>
        <v>0</v>
      </c>
    </row>
    <row r="29" spans="1:64" x14ac:dyDescent="0.25">
      <c r="A29" s="134">
        <v>22</v>
      </c>
      <c r="B29" s="22" t="s">
        <v>61</v>
      </c>
      <c r="C29" s="21"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f t="shared" si="0"/>
        <v>0</v>
      </c>
      <c r="R29" s="21">
        <f t="shared" si="1"/>
        <v>0</v>
      </c>
      <c r="S29" s="21">
        <v>0</v>
      </c>
      <c r="T29" s="21">
        <v>0</v>
      </c>
      <c r="U29" s="21">
        <v>0</v>
      </c>
      <c r="V29" s="21">
        <v>0</v>
      </c>
      <c r="W29" s="21">
        <v>0</v>
      </c>
      <c r="X29" s="21">
        <v>0</v>
      </c>
      <c r="Y29" s="21">
        <v>0</v>
      </c>
      <c r="Z29" s="21">
        <v>0</v>
      </c>
      <c r="AA29" s="21">
        <v>0</v>
      </c>
      <c r="AB29" s="21">
        <v>0</v>
      </c>
      <c r="AC29" s="21">
        <f t="shared" si="2"/>
        <v>0</v>
      </c>
      <c r="AD29" s="21">
        <f t="shared" si="3"/>
        <v>0</v>
      </c>
      <c r="AE29" s="21">
        <v>0</v>
      </c>
      <c r="AF29" s="21">
        <v>0</v>
      </c>
      <c r="AG29" s="21">
        <v>0</v>
      </c>
      <c r="AH29" s="21">
        <v>0</v>
      </c>
      <c r="AI29" s="21">
        <v>0</v>
      </c>
      <c r="AJ29" s="21">
        <v>0</v>
      </c>
      <c r="AK29" s="21">
        <v>0</v>
      </c>
      <c r="AL29" s="21">
        <v>0</v>
      </c>
      <c r="AM29" s="21">
        <v>0</v>
      </c>
      <c r="AN29" s="21">
        <v>0</v>
      </c>
      <c r="AO29" s="21">
        <v>0</v>
      </c>
      <c r="AP29" s="21">
        <v>0</v>
      </c>
      <c r="AQ29" s="21">
        <v>0</v>
      </c>
      <c r="AR29" s="21">
        <v>0</v>
      </c>
      <c r="AS29" s="21">
        <f t="shared" si="4"/>
        <v>0</v>
      </c>
      <c r="AT29" s="21">
        <f t="shared" si="5"/>
        <v>0</v>
      </c>
      <c r="AU29" s="21">
        <v>0</v>
      </c>
      <c r="AV29" s="21">
        <v>0</v>
      </c>
      <c r="AW29" s="21">
        <v>0</v>
      </c>
      <c r="AX29" s="21">
        <v>0</v>
      </c>
      <c r="AY29" s="21">
        <v>0</v>
      </c>
      <c r="AZ29" s="21">
        <v>0</v>
      </c>
      <c r="BA29" s="21">
        <v>0</v>
      </c>
      <c r="BB29" s="21">
        <v>0</v>
      </c>
      <c r="BC29" s="21">
        <v>0</v>
      </c>
      <c r="BD29" s="21">
        <v>0</v>
      </c>
      <c r="BE29" s="21">
        <v>0</v>
      </c>
      <c r="BF29" s="21">
        <v>0</v>
      </c>
      <c r="BG29" s="21">
        <v>0</v>
      </c>
      <c r="BH29" s="21">
        <v>0</v>
      </c>
      <c r="BI29" s="21">
        <f t="shared" si="6"/>
        <v>0</v>
      </c>
      <c r="BJ29" s="21">
        <f t="shared" si="7"/>
        <v>0</v>
      </c>
      <c r="BK29" s="21">
        <f t="shared" si="8"/>
        <v>0</v>
      </c>
      <c r="BL29" s="21">
        <f t="shared" si="9"/>
        <v>0</v>
      </c>
    </row>
    <row r="30" spans="1:64" x14ac:dyDescent="0.25">
      <c r="A30" s="134">
        <v>23</v>
      </c>
      <c r="B30" s="22" t="s">
        <v>62</v>
      </c>
      <c r="C30" s="21"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f t="shared" si="0"/>
        <v>0</v>
      </c>
      <c r="R30" s="21">
        <f t="shared" si="1"/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f t="shared" si="2"/>
        <v>0</v>
      </c>
      <c r="AD30" s="21">
        <f t="shared" si="3"/>
        <v>0</v>
      </c>
      <c r="AE30" s="21">
        <v>0</v>
      </c>
      <c r="AF30" s="21">
        <v>0</v>
      </c>
      <c r="AG30" s="21">
        <v>0</v>
      </c>
      <c r="AH30" s="21">
        <v>0</v>
      </c>
      <c r="AI30" s="21">
        <v>0</v>
      </c>
      <c r="AJ30" s="21">
        <v>0</v>
      </c>
      <c r="AK30" s="21">
        <v>0</v>
      </c>
      <c r="AL30" s="21">
        <v>0</v>
      </c>
      <c r="AM30" s="21">
        <v>0</v>
      </c>
      <c r="AN30" s="21">
        <v>0</v>
      </c>
      <c r="AO30" s="21">
        <v>0</v>
      </c>
      <c r="AP30" s="21">
        <v>0</v>
      </c>
      <c r="AQ30" s="21">
        <v>0</v>
      </c>
      <c r="AR30" s="21">
        <v>0</v>
      </c>
      <c r="AS30" s="21">
        <f t="shared" si="4"/>
        <v>0</v>
      </c>
      <c r="AT30" s="21">
        <f t="shared" si="5"/>
        <v>0</v>
      </c>
      <c r="AU30" s="21">
        <v>0</v>
      </c>
      <c r="AV30" s="21">
        <v>0</v>
      </c>
      <c r="AW30" s="21">
        <v>0</v>
      </c>
      <c r="AX30" s="21">
        <v>0</v>
      </c>
      <c r="AY30" s="21">
        <v>0</v>
      </c>
      <c r="AZ30" s="21">
        <v>0</v>
      </c>
      <c r="BA30" s="21">
        <v>0</v>
      </c>
      <c r="BB30" s="21">
        <v>0</v>
      </c>
      <c r="BC30" s="21">
        <v>0</v>
      </c>
      <c r="BD30" s="21">
        <v>0</v>
      </c>
      <c r="BE30" s="21">
        <v>0</v>
      </c>
      <c r="BF30" s="21">
        <v>0</v>
      </c>
      <c r="BG30" s="21">
        <v>0</v>
      </c>
      <c r="BH30" s="21">
        <v>0</v>
      </c>
      <c r="BI30" s="21">
        <f t="shared" si="6"/>
        <v>0</v>
      </c>
      <c r="BJ30" s="21">
        <f t="shared" si="7"/>
        <v>0</v>
      </c>
      <c r="BK30" s="21">
        <f t="shared" si="8"/>
        <v>0</v>
      </c>
      <c r="BL30" s="21">
        <f t="shared" si="9"/>
        <v>0</v>
      </c>
    </row>
    <row r="31" spans="1:64" x14ac:dyDescent="0.25">
      <c r="A31" s="134">
        <v>24</v>
      </c>
      <c r="B31" s="22" t="s">
        <v>63</v>
      </c>
      <c r="C31" s="21"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1">
        <f t="shared" si="0"/>
        <v>0</v>
      </c>
      <c r="R31" s="21">
        <f t="shared" si="1"/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21">
        <v>0</v>
      </c>
      <c r="Y31" s="21">
        <v>0</v>
      </c>
      <c r="Z31" s="21">
        <v>0</v>
      </c>
      <c r="AA31" s="21">
        <v>0</v>
      </c>
      <c r="AB31" s="21">
        <v>0</v>
      </c>
      <c r="AC31" s="21">
        <f t="shared" si="2"/>
        <v>0</v>
      </c>
      <c r="AD31" s="21">
        <f t="shared" si="3"/>
        <v>0</v>
      </c>
      <c r="AE31" s="21">
        <v>0</v>
      </c>
      <c r="AF31" s="21">
        <v>0</v>
      </c>
      <c r="AG31" s="21">
        <v>0</v>
      </c>
      <c r="AH31" s="21">
        <v>0</v>
      </c>
      <c r="AI31" s="21">
        <v>0</v>
      </c>
      <c r="AJ31" s="21">
        <v>0</v>
      </c>
      <c r="AK31" s="21">
        <v>0</v>
      </c>
      <c r="AL31" s="21">
        <v>0</v>
      </c>
      <c r="AM31" s="21">
        <v>0</v>
      </c>
      <c r="AN31" s="21">
        <v>0</v>
      </c>
      <c r="AO31" s="21">
        <v>0</v>
      </c>
      <c r="AP31" s="21">
        <v>0</v>
      </c>
      <c r="AQ31" s="21">
        <v>0</v>
      </c>
      <c r="AR31" s="21">
        <v>0</v>
      </c>
      <c r="AS31" s="21">
        <f t="shared" si="4"/>
        <v>0</v>
      </c>
      <c r="AT31" s="21">
        <f t="shared" si="5"/>
        <v>0</v>
      </c>
      <c r="AU31" s="21">
        <v>0</v>
      </c>
      <c r="AV31" s="21">
        <v>0</v>
      </c>
      <c r="AW31" s="21">
        <v>0</v>
      </c>
      <c r="AX31" s="21">
        <v>0</v>
      </c>
      <c r="AY31" s="21">
        <v>0</v>
      </c>
      <c r="AZ31" s="21">
        <v>0</v>
      </c>
      <c r="BA31" s="21">
        <v>0</v>
      </c>
      <c r="BB31" s="21">
        <v>0</v>
      </c>
      <c r="BC31" s="21">
        <v>0</v>
      </c>
      <c r="BD31" s="21">
        <v>0</v>
      </c>
      <c r="BE31" s="21">
        <v>0</v>
      </c>
      <c r="BF31" s="21">
        <v>0</v>
      </c>
      <c r="BG31" s="21">
        <v>0</v>
      </c>
      <c r="BH31" s="21">
        <v>0</v>
      </c>
      <c r="BI31" s="21">
        <f t="shared" si="6"/>
        <v>0</v>
      </c>
      <c r="BJ31" s="21">
        <f t="shared" si="7"/>
        <v>0</v>
      </c>
      <c r="BK31" s="21">
        <f t="shared" si="8"/>
        <v>0</v>
      </c>
      <c r="BL31" s="21">
        <f t="shared" si="9"/>
        <v>0</v>
      </c>
    </row>
    <row r="32" spans="1:64" x14ac:dyDescent="0.25">
      <c r="A32" s="134">
        <v>25</v>
      </c>
      <c r="B32" s="22" t="s">
        <v>64</v>
      </c>
      <c r="C32" s="21"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1">
        <v>0</v>
      </c>
      <c r="P32" s="21">
        <v>0</v>
      </c>
      <c r="Q32" s="21">
        <f t="shared" si="0"/>
        <v>0</v>
      </c>
      <c r="R32" s="21">
        <f t="shared" si="1"/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f t="shared" si="2"/>
        <v>0</v>
      </c>
      <c r="AD32" s="21">
        <f t="shared" si="3"/>
        <v>0</v>
      </c>
      <c r="AE32" s="21">
        <v>0</v>
      </c>
      <c r="AF32" s="21">
        <v>0</v>
      </c>
      <c r="AG32" s="21">
        <v>0</v>
      </c>
      <c r="AH32" s="21">
        <v>0</v>
      </c>
      <c r="AI32" s="21">
        <v>0</v>
      </c>
      <c r="AJ32" s="21">
        <v>0</v>
      </c>
      <c r="AK32" s="21">
        <v>0</v>
      </c>
      <c r="AL32" s="21">
        <v>0</v>
      </c>
      <c r="AM32" s="21">
        <v>0</v>
      </c>
      <c r="AN32" s="21">
        <v>0</v>
      </c>
      <c r="AO32" s="21">
        <v>0</v>
      </c>
      <c r="AP32" s="21">
        <v>0</v>
      </c>
      <c r="AQ32" s="21">
        <v>0</v>
      </c>
      <c r="AR32" s="21">
        <v>0</v>
      </c>
      <c r="AS32" s="21">
        <f t="shared" si="4"/>
        <v>0</v>
      </c>
      <c r="AT32" s="21">
        <f t="shared" si="5"/>
        <v>0</v>
      </c>
      <c r="AU32" s="21">
        <v>0</v>
      </c>
      <c r="AV32" s="21">
        <v>0</v>
      </c>
      <c r="AW32" s="21">
        <v>0</v>
      </c>
      <c r="AX32" s="21">
        <v>0</v>
      </c>
      <c r="AY32" s="21">
        <v>0</v>
      </c>
      <c r="AZ32" s="21">
        <v>0</v>
      </c>
      <c r="BA32" s="21">
        <v>0</v>
      </c>
      <c r="BB32" s="21">
        <v>0</v>
      </c>
      <c r="BC32" s="21">
        <v>0</v>
      </c>
      <c r="BD32" s="21">
        <v>0</v>
      </c>
      <c r="BE32" s="21">
        <v>0</v>
      </c>
      <c r="BF32" s="21">
        <v>0</v>
      </c>
      <c r="BG32" s="21">
        <v>0</v>
      </c>
      <c r="BH32" s="21">
        <v>0</v>
      </c>
      <c r="BI32" s="21">
        <f t="shared" si="6"/>
        <v>0</v>
      </c>
      <c r="BJ32" s="21">
        <f t="shared" si="7"/>
        <v>0</v>
      </c>
      <c r="BK32" s="21">
        <f t="shared" si="8"/>
        <v>0</v>
      </c>
      <c r="BL32" s="21">
        <f t="shared" si="9"/>
        <v>0</v>
      </c>
    </row>
    <row r="33" spans="1:64" x14ac:dyDescent="0.25">
      <c r="A33" s="134">
        <v>26</v>
      </c>
      <c r="B33" s="22" t="s">
        <v>65</v>
      </c>
      <c r="C33" s="21"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f t="shared" si="0"/>
        <v>0</v>
      </c>
      <c r="R33" s="21">
        <f t="shared" si="1"/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f t="shared" si="2"/>
        <v>0</v>
      </c>
      <c r="AD33" s="21">
        <f t="shared" si="3"/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0</v>
      </c>
      <c r="AQ33" s="21">
        <v>0</v>
      </c>
      <c r="AR33" s="21">
        <v>0</v>
      </c>
      <c r="AS33" s="21">
        <f t="shared" si="4"/>
        <v>0</v>
      </c>
      <c r="AT33" s="21">
        <f t="shared" si="5"/>
        <v>0</v>
      </c>
      <c r="AU33" s="21">
        <v>0</v>
      </c>
      <c r="AV33" s="21">
        <v>0</v>
      </c>
      <c r="AW33" s="21">
        <v>0</v>
      </c>
      <c r="AX33" s="21">
        <v>0</v>
      </c>
      <c r="AY33" s="21">
        <v>0</v>
      </c>
      <c r="AZ33" s="21">
        <v>0</v>
      </c>
      <c r="BA33" s="21">
        <v>0</v>
      </c>
      <c r="BB33" s="21">
        <v>0</v>
      </c>
      <c r="BC33" s="21">
        <v>0</v>
      </c>
      <c r="BD33" s="21">
        <v>0</v>
      </c>
      <c r="BE33" s="21">
        <v>0</v>
      </c>
      <c r="BF33" s="21">
        <v>0</v>
      </c>
      <c r="BG33" s="21">
        <v>0</v>
      </c>
      <c r="BH33" s="21">
        <v>0</v>
      </c>
      <c r="BI33" s="21">
        <f t="shared" si="6"/>
        <v>0</v>
      </c>
      <c r="BJ33" s="21">
        <f t="shared" si="7"/>
        <v>0</v>
      </c>
      <c r="BK33" s="21">
        <f t="shared" si="8"/>
        <v>0</v>
      </c>
      <c r="BL33" s="21">
        <f t="shared" si="9"/>
        <v>0</v>
      </c>
    </row>
    <row r="34" spans="1:64" x14ac:dyDescent="0.25">
      <c r="A34" s="134">
        <v>27</v>
      </c>
      <c r="B34" s="22" t="s">
        <v>66</v>
      </c>
      <c r="C34" s="21"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21">
        <v>0</v>
      </c>
      <c r="Q34" s="21">
        <f t="shared" si="0"/>
        <v>0</v>
      </c>
      <c r="R34" s="21">
        <f t="shared" si="1"/>
        <v>0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f t="shared" si="2"/>
        <v>0</v>
      </c>
      <c r="AD34" s="21">
        <f t="shared" si="3"/>
        <v>0</v>
      </c>
      <c r="AE34" s="21">
        <v>0</v>
      </c>
      <c r="AF34" s="21">
        <v>0</v>
      </c>
      <c r="AG34" s="21">
        <v>0</v>
      </c>
      <c r="AH34" s="21">
        <v>0</v>
      </c>
      <c r="AI34" s="21">
        <v>0</v>
      </c>
      <c r="AJ34" s="21">
        <v>0</v>
      </c>
      <c r="AK34" s="21">
        <v>0</v>
      </c>
      <c r="AL34" s="21">
        <v>0</v>
      </c>
      <c r="AM34" s="21">
        <v>0</v>
      </c>
      <c r="AN34" s="21">
        <v>0</v>
      </c>
      <c r="AO34" s="21">
        <v>0</v>
      </c>
      <c r="AP34" s="21">
        <v>0</v>
      </c>
      <c r="AQ34" s="21">
        <v>0</v>
      </c>
      <c r="AR34" s="21">
        <v>0</v>
      </c>
      <c r="AS34" s="21">
        <f t="shared" si="4"/>
        <v>0</v>
      </c>
      <c r="AT34" s="21">
        <f t="shared" si="5"/>
        <v>0</v>
      </c>
      <c r="AU34" s="21">
        <v>0</v>
      </c>
      <c r="AV34" s="21">
        <v>0</v>
      </c>
      <c r="AW34" s="21">
        <v>0</v>
      </c>
      <c r="AX34" s="21">
        <v>0</v>
      </c>
      <c r="AY34" s="21">
        <v>0</v>
      </c>
      <c r="AZ34" s="21">
        <v>0</v>
      </c>
      <c r="BA34" s="21">
        <v>0</v>
      </c>
      <c r="BB34" s="21">
        <v>0</v>
      </c>
      <c r="BC34" s="21">
        <v>0</v>
      </c>
      <c r="BD34" s="21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f t="shared" si="6"/>
        <v>0</v>
      </c>
      <c r="BJ34" s="21">
        <f t="shared" si="7"/>
        <v>0</v>
      </c>
      <c r="BK34" s="21">
        <f t="shared" si="8"/>
        <v>0</v>
      </c>
      <c r="BL34" s="21">
        <f t="shared" si="9"/>
        <v>0</v>
      </c>
    </row>
    <row r="35" spans="1:64" x14ac:dyDescent="0.25">
      <c r="A35" s="134">
        <v>28</v>
      </c>
      <c r="B35" s="22" t="s">
        <v>67</v>
      </c>
      <c r="C35" s="21"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1">
        <f t="shared" si="0"/>
        <v>0</v>
      </c>
      <c r="R35" s="21">
        <f t="shared" si="1"/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21">
        <v>0</v>
      </c>
      <c r="Y35" s="21">
        <v>0</v>
      </c>
      <c r="Z35" s="21">
        <v>0</v>
      </c>
      <c r="AA35" s="21">
        <v>0</v>
      </c>
      <c r="AB35" s="21">
        <v>0</v>
      </c>
      <c r="AC35" s="21">
        <f t="shared" si="2"/>
        <v>0</v>
      </c>
      <c r="AD35" s="21">
        <f t="shared" si="3"/>
        <v>0</v>
      </c>
      <c r="AE35" s="21">
        <v>0</v>
      </c>
      <c r="AF35" s="21">
        <v>0</v>
      </c>
      <c r="AG35" s="21">
        <v>0</v>
      </c>
      <c r="AH35" s="21">
        <v>0</v>
      </c>
      <c r="AI35" s="21">
        <v>0</v>
      </c>
      <c r="AJ35" s="21">
        <v>0</v>
      </c>
      <c r="AK35" s="21">
        <v>0</v>
      </c>
      <c r="AL35" s="21">
        <v>0</v>
      </c>
      <c r="AM35" s="21">
        <v>0</v>
      </c>
      <c r="AN35" s="21">
        <v>0</v>
      </c>
      <c r="AO35" s="21">
        <v>0</v>
      </c>
      <c r="AP35" s="21">
        <v>0</v>
      </c>
      <c r="AQ35" s="21">
        <v>0</v>
      </c>
      <c r="AR35" s="21">
        <v>0</v>
      </c>
      <c r="AS35" s="21">
        <f t="shared" si="4"/>
        <v>0</v>
      </c>
      <c r="AT35" s="21">
        <f t="shared" si="5"/>
        <v>0</v>
      </c>
      <c r="AU35" s="21">
        <v>0</v>
      </c>
      <c r="AV35" s="21">
        <v>0</v>
      </c>
      <c r="AW35" s="21">
        <v>0</v>
      </c>
      <c r="AX35" s="21">
        <v>0</v>
      </c>
      <c r="AY35" s="21">
        <v>0</v>
      </c>
      <c r="AZ35" s="21">
        <v>0</v>
      </c>
      <c r="BA35" s="21">
        <v>0</v>
      </c>
      <c r="BB35" s="21">
        <v>0</v>
      </c>
      <c r="BC35" s="21">
        <v>0</v>
      </c>
      <c r="BD35" s="21">
        <v>0</v>
      </c>
      <c r="BE35" s="21">
        <v>0</v>
      </c>
      <c r="BF35" s="21">
        <v>0</v>
      </c>
      <c r="BG35" s="21">
        <v>0</v>
      </c>
      <c r="BH35" s="21">
        <v>0</v>
      </c>
      <c r="BI35" s="21">
        <f t="shared" si="6"/>
        <v>0</v>
      </c>
      <c r="BJ35" s="21">
        <f t="shared" si="7"/>
        <v>0</v>
      </c>
      <c r="BK35" s="21">
        <f t="shared" si="8"/>
        <v>0</v>
      </c>
      <c r="BL35" s="21">
        <f t="shared" si="9"/>
        <v>0</v>
      </c>
    </row>
    <row r="36" spans="1:64" x14ac:dyDescent="0.25">
      <c r="A36" s="134">
        <v>29</v>
      </c>
      <c r="B36" s="22" t="s">
        <v>68</v>
      </c>
      <c r="C36" s="21">
        <v>35707</v>
      </c>
      <c r="D36" s="21">
        <v>671.21</v>
      </c>
      <c r="E36" s="21">
        <v>7744</v>
      </c>
      <c r="F36" s="21">
        <v>154.83000000000001</v>
      </c>
      <c r="G36" s="21">
        <v>965</v>
      </c>
      <c r="H36" s="21">
        <v>18.12</v>
      </c>
      <c r="I36" s="21">
        <v>200</v>
      </c>
      <c r="J36" s="21">
        <v>22.08</v>
      </c>
      <c r="K36" s="21">
        <v>185</v>
      </c>
      <c r="L36" s="21">
        <v>35.25</v>
      </c>
      <c r="M36" s="21">
        <v>0</v>
      </c>
      <c r="N36" s="21">
        <v>0</v>
      </c>
      <c r="O36" s="21">
        <v>8000</v>
      </c>
      <c r="P36" s="21">
        <v>161.22</v>
      </c>
      <c r="Q36" s="21">
        <f t="shared" si="0"/>
        <v>43836</v>
      </c>
      <c r="R36" s="21">
        <f t="shared" si="1"/>
        <v>883.37000000000012</v>
      </c>
      <c r="S36" s="21">
        <v>9169</v>
      </c>
      <c r="T36" s="21">
        <v>255.09</v>
      </c>
      <c r="U36" s="21">
        <v>451</v>
      </c>
      <c r="V36" s="21">
        <v>106.82</v>
      </c>
      <c r="W36" s="21">
        <v>35</v>
      </c>
      <c r="X36" s="21">
        <v>11.18</v>
      </c>
      <c r="Y36" s="21">
        <v>218</v>
      </c>
      <c r="Z36" s="21">
        <v>12.73</v>
      </c>
      <c r="AA36" s="21">
        <v>0</v>
      </c>
      <c r="AB36" s="21">
        <v>0</v>
      </c>
      <c r="AC36" s="21">
        <f t="shared" si="2"/>
        <v>9873</v>
      </c>
      <c r="AD36" s="21">
        <f t="shared" si="3"/>
        <v>385.82</v>
      </c>
      <c r="AE36" s="21">
        <v>7</v>
      </c>
      <c r="AF36" s="21">
        <v>0.12</v>
      </c>
      <c r="AG36" s="21">
        <v>7</v>
      </c>
      <c r="AH36" s="21">
        <v>0.11</v>
      </c>
      <c r="AI36" s="21">
        <v>16</v>
      </c>
      <c r="AJ36" s="21">
        <v>1.05</v>
      </c>
      <c r="AK36" s="21">
        <v>134</v>
      </c>
      <c r="AL36" s="21">
        <v>2.69</v>
      </c>
      <c r="AM36" s="21">
        <v>135</v>
      </c>
      <c r="AN36" s="21">
        <v>2.71</v>
      </c>
      <c r="AO36" s="21">
        <v>720</v>
      </c>
      <c r="AP36" s="21">
        <v>14.42</v>
      </c>
      <c r="AQ36" s="21">
        <v>0</v>
      </c>
      <c r="AR36" s="21">
        <v>0</v>
      </c>
      <c r="AS36" s="21">
        <f t="shared" si="4"/>
        <v>54728</v>
      </c>
      <c r="AT36" s="21">
        <f t="shared" si="5"/>
        <v>1290.29</v>
      </c>
      <c r="AU36" s="21">
        <v>31623</v>
      </c>
      <c r="AV36" s="21">
        <v>781.4</v>
      </c>
      <c r="AW36" s="21">
        <v>1582</v>
      </c>
      <c r="AX36" s="21">
        <v>39.07</v>
      </c>
      <c r="AY36" s="21">
        <v>98</v>
      </c>
      <c r="AZ36" s="21">
        <v>1.2</v>
      </c>
      <c r="BA36" s="21">
        <v>81</v>
      </c>
      <c r="BB36" s="21">
        <v>2.36</v>
      </c>
      <c r="BC36" s="21">
        <v>98</v>
      </c>
      <c r="BD36" s="21">
        <v>17.52</v>
      </c>
      <c r="BE36" s="21">
        <v>534</v>
      </c>
      <c r="BF36" s="21">
        <v>28.09</v>
      </c>
      <c r="BG36" s="21">
        <v>435</v>
      </c>
      <c r="BH36" s="21">
        <v>19.079999999999998</v>
      </c>
      <c r="BI36" s="21">
        <f t="shared" si="6"/>
        <v>1246</v>
      </c>
      <c r="BJ36" s="21">
        <f t="shared" si="7"/>
        <v>68.25</v>
      </c>
      <c r="BK36" s="21">
        <f t="shared" si="8"/>
        <v>55974</v>
      </c>
      <c r="BL36" s="21">
        <f t="shared" si="9"/>
        <v>1358.54</v>
      </c>
    </row>
    <row r="37" spans="1:64" x14ac:dyDescent="0.25">
      <c r="A37" s="134">
        <v>30</v>
      </c>
      <c r="B37" s="22" t="s">
        <v>69</v>
      </c>
      <c r="C37" s="21">
        <v>7814</v>
      </c>
      <c r="D37" s="21">
        <v>146.83000000000001</v>
      </c>
      <c r="E37" s="21">
        <v>1693</v>
      </c>
      <c r="F37" s="21">
        <v>33.869999999999997</v>
      </c>
      <c r="G37" s="21">
        <v>214</v>
      </c>
      <c r="H37" s="21">
        <v>3.96</v>
      </c>
      <c r="I37" s="21">
        <v>44</v>
      </c>
      <c r="J37" s="21">
        <v>4.83</v>
      </c>
      <c r="K37" s="21">
        <v>51</v>
      </c>
      <c r="L37" s="21">
        <v>7.71</v>
      </c>
      <c r="M37" s="21">
        <v>0</v>
      </c>
      <c r="N37" s="21">
        <v>0</v>
      </c>
      <c r="O37" s="21">
        <v>1751</v>
      </c>
      <c r="P37" s="21">
        <v>35.270000000000003</v>
      </c>
      <c r="Q37" s="21">
        <f t="shared" si="0"/>
        <v>9602</v>
      </c>
      <c r="R37" s="21">
        <f t="shared" si="1"/>
        <v>193.24000000000004</v>
      </c>
      <c r="S37" s="21">
        <v>2007</v>
      </c>
      <c r="T37" s="21">
        <v>55.8</v>
      </c>
      <c r="U37" s="21">
        <v>100</v>
      </c>
      <c r="V37" s="21">
        <v>23.37</v>
      </c>
      <c r="W37" s="21">
        <v>7</v>
      </c>
      <c r="X37" s="21">
        <v>2.4500000000000002</v>
      </c>
      <c r="Y37" s="21">
        <v>49</v>
      </c>
      <c r="Z37" s="21">
        <v>2.78</v>
      </c>
      <c r="AA37" s="21">
        <v>0</v>
      </c>
      <c r="AB37" s="21">
        <v>0</v>
      </c>
      <c r="AC37" s="21">
        <f t="shared" si="2"/>
        <v>2163</v>
      </c>
      <c r="AD37" s="21">
        <f t="shared" si="3"/>
        <v>84.4</v>
      </c>
      <c r="AE37" s="21">
        <v>7</v>
      </c>
      <c r="AF37" s="21">
        <v>0.12</v>
      </c>
      <c r="AG37" s="21">
        <v>7</v>
      </c>
      <c r="AH37" s="21">
        <v>0.11</v>
      </c>
      <c r="AI37" s="21">
        <v>14</v>
      </c>
      <c r="AJ37" s="21">
        <v>1.05</v>
      </c>
      <c r="AK37" s="21">
        <v>28</v>
      </c>
      <c r="AL37" s="21">
        <v>0.59</v>
      </c>
      <c r="AM37" s="21">
        <v>28</v>
      </c>
      <c r="AN37" s="21">
        <v>0.59</v>
      </c>
      <c r="AO37" s="21">
        <v>158</v>
      </c>
      <c r="AP37" s="21">
        <v>3.15</v>
      </c>
      <c r="AQ37" s="21">
        <v>0</v>
      </c>
      <c r="AR37" s="21">
        <v>0</v>
      </c>
      <c r="AS37" s="21">
        <f t="shared" si="4"/>
        <v>12007</v>
      </c>
      <c r="AT37" s="21">
        <f t="shared" si="5"/>
        <v>283.25</v>
      </c>
      <c r="AU37" s="21">
        <v>6935</v>
      </c>
      <c r="AV37" s="21">
        <v>171.54</v>
      </c>
      <c r="AW37" s="21">
        <v>349</v>
      </c>
      <c r="AX37" s="21">
        <v>8.58</v>
      </c>
      <c r="AY37" s="21">
        <v>21</v>
      </c>
      <c r="AZ37" s="21">
        <v>0.26</v>
      </c>
      <c r="BA37" s="21">
        <v>14</v>
      </c>
      <c r="BB37" s="21">
        <v>0.44</v>
      </c>
      <c r="BC37" s="21">
        <v>21</v>
      </c>
      <c r="BD37" s="21">
        <v>3.83</v>
      </c>
      <c r="BE37" s="21">
        <v>65</v>
      </c>
      <c r="BF37" s="21">
        <v>3.41</v>
      </c>
      <c r="BG37" s="21">
        <v>51</v>
      </c>
      <c r="BH37" s="21">
        <v>2.19</v>
      </c>
      <c r="BI37" s="21">
        <f t="shared" si="6"/>
        <v>172</v>
      </c>
      <c r="BJ37" s="21">
        <f t="shared" si="7"/>
        <v>10.130000000000001</v>
      </c>
      <c r="BK37" s="21">
        <f t="shared" si="8"/>
        <v>12179</v>
      </c>
      <c r="BL37" s="21">
        <f t="shared" si="9"/>
        <v>293.38</v>
      </c>
    </row>
    <row r="38" spans="1:64" x14ac:dyDescent="0.25">
      <c r="A38" s="134">
        <v>31</v>
      </c>
      <c r="B38" s="22" t="s">
        <v>70</v>
      </c>
      <c r="C38" s="21">
        <v>5580</v>
      </c>
      <c r="D38" s="21">
        <v>104.88</v>
      </c>
      <c r="E38" s="21">
        <v>1210</v>
      </c>
      <c r="F38" s="21">
        <v>24.19</v>
      </c>
      <c r="G38" s="21">
        <v>150</v>
      </c>
      <c r="H38" s="21">
        <v>2.83</v>
      </c>
      <c r="I38" s="21">
        <v>30</v>
      </c>
      <c r="J38" s="21">
        <v>3.45</v>
      </c>
      <c r="K38" s="21">
        <v>35</v>
      </c>
      <c r="L38" s="21">
        <v>5.51</v>
      </c>
      <c r="M38" s="21">
        <v>0</v>
      </c>
      <c r="N38" s="21">
        <v>0</v>
      </c>
      <c r="O38" s="21">
        <v>1250</v>
      </c>
      <c r="P38" s="21">
        <v>25.19</v>
      </c>
      <c r="Q38" s="21">
        <f t="shared" si="0"/>
        <v>6855</v>
      </c>
      <c r="R38" s="21">
        <f t="shared" si="1"/>
        <v>138.02999999999997</v>
      </c>
      <c r="S38" s="21">
        <v>1435</v>
      </c>
      <c r="T38" s="21">
        <v>39.86</v>
      </c>
      <c r="U38" s="21">
        <v>70</v>
      </c>
      <c r="V38" s="21">
        <v>16.690000000000001</v>
      </c>
      <c r="W38" s="21">
        <v>5</v>
      </c>
      <c r="X38" s="21">
        <v>1.75</v>
      </c>
      <c r="Y38" s="21">
        <v>35</v>
      </c>
      <c r="Z38" s="21">
        <v>1.99</v>
      </c>
      <c r="AA38" s="21">
        <v>0</v>
      </c>
      <c r="AB38" s="21">
        <v>0</v>
      </c>
      <c r="AC38" s="21">
        <f t="shared" si="2"/>
        <v>1545</v>
      </c>
      <c r="AD38" s="21">
        <f t="shared" si="3"/>
        <v>60.29</v>
      </c>
      <c r="AE38" s="21">
        <v>30</v>
      </c>
      <c r="AF38" s="21">
        <v>1.25</v>
      </c>
      <c r="AG38" s="21">
        <v>165</v>
      </c>
      <c r="AH38" s="21">
        <v>3.71</v>
      </c>
      <c r="AI38" s="21">
        <v>175</v>
      </c>
      <c r="AJ38" s="21">
        <v>12.25</v>
      </c>
      <c r="AK38" s="21">
        <v>20</v>
      </c>
      <c r="AL38" s="21">
        <v>0.42</v>
      </c>
      <c r="AM38" s="21">
        <v>20</v>
      </c>
      <c r="AN38" s="21">
        <v>0.42</v>
      </c>
      <c r="AO38" s="21">
        <v>115</v>
      </c>
      <c r="AP38" s="21">
        <v>2.25</v>
      </c>
      <c r="AQ38" s="21">
        <v>0</v>
      </c>
      <c r="AR38" s="21">
        <v>0</v>
      </c>
      <c r="AS38" s="21">
        <f t="shared" si="4"/>
        <v>8925</v>
      </c>
      <c r="AT38" s="21">
        <f t="shared" si="5"/>
        <v>218.61999999999995</v>
      </c>
      <c r="AU38" s="21">
        <v>5160</v>
      </c>
      <c r="AV38" s="21">
        <v>132.4</v>
      </c>
      <c r="AW38" s="21">
        <v>260</v>
      </c>
      <c r="AX38" s="21">
        <v>6.62</v>
      </c>
      <c r="AY38" s="21">
        <v>15</v>
      </c>
      <c r="AZ38" s="21">
        <v>0.19</v>
      </c>
      <c r="BA38" s="21">
        <v>15</v>
      </c>
      <c r="BB38" s="21">
        <v>0.44</v>
      </c>
      <c r="BC38" s="21">
        <v>15</v>
      </c>
      <c r="BD38" s="21">
        <v>2.74</v>
      </c>
      <c r="BE38" s="21">
        <v>65</v>
      </c>
      <c r="BF38" s="21">
        <v>3.41</v>
      </c>
      <c r="BG38" s="21">
        <v>50</v>
      </c>
      <c r="BH38" s="21">
        <v>2.19</v>
      </c>
      <c r="BI38" s="21">
        <f t="shared" si="6"/>
        <v>160</v>
      </c>
      <c r="BJ38" s="21">
        <f t="shared" si="7"/>
        <v>8.9700000000000006</v>
      </c>
      <c r="BK38" s="21">
        <f t="shared" si="8"/>
        <v>9085</v>
      </c>
      <c r="BL38" s="21">
        <f t="shared" si="9"/>
        <v>227.58999999999995</v>
      </c>
    </row>
    <row r="39" spans="1:64" x14ac:dyDescent="0.25">
      <c r="A39" s="134">
        <v>32</v>
      </c>
      <c r="B39" s="22" t="s">
        <v>71</v>
      </c>
      <c r="C39" s="21"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1">
        <f t="shared" si="0"/>
        <v>0</v>
      </c>
      <c r="R39" s="21">
        <f t="shared" si="1"/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f t="shared" si="2"/>
        <v>0</v>
      </c>
      <c r="AD39" s="21">
        <f t="shared" si="3"/>
        <v>0</v>
      </c>
      <c r="AE39" s="21">
        <v>0</v>
      </c>
      <c r="AF39" s="21">
        <v>0</v>
      </c>
      <c r="AG39" s="21">
        <v>0</v>
      </c>
      <c r="AH39" s="21">
        <v>0</v>
      </c>
      <c r="AI39" s="21">
        <v>0</v>
      </c>
      <c r="AJ39" s="21">
        <v>0</v>
      </c>
      <c r="AK39" s="21">
        <v>0</v>
      </c>
      <c r="AL39" s="21">
        <v>0</v>
      </c>
      <c r="AM39" s="21">
        <v>0</v>
      </c>
      <c r="AN39" s="21">
        <v>0</v>
      </c>
      <c r="AO39" s="21">
        <v>0</v>
      </c>
      <c r="AP39" s="21">
        <v>0</v>
      </c>
      <c r="AQ39" s="21">
        <v>0</v>
      </c>
      <c r="AR39" s="21">
        <v>0</v>
      </c>
      <c r="AS39" s="21">
        <f t="shared" si="4"/>
        <v>0</v>
      </c>
      <c r="AT39" s="21">
        <f t="shared" si="5"/>
        <v>0</v>
      </c>
      <c r="AU39" s="21">
        <v>0</v>
      </c>
      <c r="AV39" s="21">
        <v>0</v>
      </c>
      <c r="AW39" s="21">
        <v>0</v>
      </c>
      <c r="AX39" s="21">
        <v>0</v>
      </c>
      <c r="AY39" s="21">
        <v>0</v>
      </c>
      <c r="AZ39" s="21">
        <v>0</v>
      </c>
      <c r="BA39" s="21">
        <v>0</v>
      </c>
      <c r="BB39" s="21">
        <v>0</v>
      </c>
      <c r="BC39" s="21">
        <v>0</v>
      </c>
      <c r="BD39" s="21">
        <v>0</v>
      </c>
      <c r="BE39" s="21">
        <v>0</v>
      </c>
      <c r="BF39" s="21">
        <v>0</v>
      </c>
      <c r="BG39" s="21">
        <v>0</v>
      </c>
      <c r="BH39" s="21">
        <v>0</v>
      </c>
      <c r="BI39" s="21">
        <f t="shared" si="6"/>
        <v>0</v>
      </c>
      <c r="BJ39" s="21">
        <f t="shared" si="7"/>
        <v>0</v>
      </c>
      <c r="BK39" s="21">
        <f t="shared" si="8"/>
        <v>0</v>
      </c>
      <c r="BL39" s="21">
        <f t="shared" si="9"/>
        <v>0</v>
      </c>
    </row>
    <row r="40" spans="1:64" x14ac:dyDescent="0.25">
      <c r="A40" s="134">
        <v>33</v>
      </c>
      <c r="B40" s="22" t="s">
        <v>72</v>
      </c>
      <c r="C40" s="21"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f t="shared" si="0"/>
        <v>0</v>
      </c>
      <c r="R40" s="21">
        <f t="shared" si="1"/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21">
        <v>0</v>
      </c>
      <c r="Y40" s="21">
        <v>0</v>
      </c>
      <c r="Z40" s="21">
        <v>0</v>
      </c>
      <c r="AA40" s="21">
        <v>0</v>
      </c>
      <c r="AB40" s="21">
        <v>0</v>
      </c>
      <c r="AC40" s="21">
        <f t="shared" si="2"/>
        <v>0</v>
      </c>
      <c r="AD40" s="21">
        <f t="shared" si="3"/>
        <v>0</v>
      </c>
      <c r="AE40" s="21">
        <v>0</v>
      </c>
      <c r="AF40" s="21">
        <v>0</v>
      </c>
      <c r="AG40" s="21">
        <v>0</v>
      </c>
      <c r="AH40" s="21">
        <v>0</v>
      </c>
      <c r="AI40" s="21">
        <v>0</v>
      </c>
      <c r="AJ40" s="21">
        <v>0</v>
      </c>
      <c r="AK40" s="21">
        <v>0</v>
      </c>
      <c r="AL40" s="21">
        <v>0</v>
      </c>
      <c r="AM40" s="21">
        <v>0</v>
      </c>
      <c r="AN40" s="21">
        <v>0</v>
      </c>
      <c r="AO40" s="21">
        <v>0</v>
      </c>
      <c r="AP40" s="21">
        <v>0</v>
      </c>
      <c r="AQ40" s="21">
        <v>0</v>
      </c>
      <c r="AR40" s="21">
        <v>0</v>
      </c>
      <c r="AS40" s="21">
        <f t="shared" si="4"/>
        <v>0</v>
      </c>
      <c r="AT40" s="21">
        <f t="shared" si="5"/>
        <v>0</v>
      </c>
      <c r="AU40" s="21">
        <v>0</v>
      </c>
      <c r="AV40" s="21">
        <v>0</v>
      </c>
      <c r="AW40" s="21">
        <v>0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1">
        <v>0</v>
      </c>
      <c r="BD40" s="21">
        <v>0</v>
      </c>
      <c r="BE40" s="21">
        <v>0</v>
      </c>
      <c r="BF40" s="21">
        <v>0</v>
      </c>
      <c r="BG40" s="21">
        <v>0</v>
      </c>
      <c r="BH40" s="21">
        <v>0</v>
      </c>
      <c r="BI40" s="21">
        <f t="shared" si="6"/>
        <v>0</v>
      </c>
      <c r="BJ40" s="21">
        <f t="shared" si="7"/>
        <v>0</v>
      </c>
      <c r="BK40" s="21">
        <f t="shared" si="8"/>
        <v>0</v>
      </c>
      <c r="BL40" s="21">
        <f t="shared" si="9"/>
        <v>0</v>
      </c>
    </row>
    <row r="41" spans="1:64" x14ac:dyDescent="0.25">
      <c r="A41" s="134">
        <v>34</v>
      </c>
      <c r="B41" s="22" t="s">
        <v>73</v>
      </c>
      <c r="C41" s="21"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f t="shared" si="0"/>
        <v>0</v>
      </c>
      <c r="R41" s="21">
        <f t="shared" si="1"/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21">
        <v>0</v>
      </c>
      <c r="Y41" s="21">
        <v>0</v>
      </c>
      <c r="Z41" s="21">
        <v>0</v>
      </c>
      <c r="AA41" s="21">
        <v>0</v>
      </c>
      <c r="AB41" s="21">
        <v>0</v>
      </c>
      <c r="AC41" s="21">
        <f t="shared" si="2"/>
        <v>0</v>
      </c>
      <c r="AD41" s="21">
        <f t="shared" si="3"/>
        <v>0</v>
      </c>
      <c r="AE41" s="21">
        <v>0</v>
      </c>
      <c r="AF41" s="21">
        <v>0</v>
      </c>
      <c r="AG41" s="21">
        <v>0</v>
      </c>
      <c r="AH41" s="21">
        <v>0</v>
      </c>
      <c r="AI41" s="21">
        <v>0</v>
      </c>
      <c r="AJ41" s="21">
        <v>0</v>
      </c>
      <c r="AK41" s="21">
        <v>0</v>
      </c>
      <c r="AL41" s="21">
        <v>0</v>
      </c>
      <c r="AM41" s="21">
        <v>0</v>
      </c>
      <c r="AN41" s="21">
        <v>0</v>
      </c>
      <c r="AO41" s="21">
        <v>0</v>
      </c>
      <c r="AP41" s="21">
        <v>0</v>
      </c>
      <c r="AQ41" s="21">
        <v>0</v>
      </c>
      <c r="AR41" s="21">
        <v>0</v>
      </c>
      <c r="AS41" s="21">
        <f t="shared" si="4"/>
        <v>0</v>
      </c>
      <c r="AT41" s="21">
        <f t="shared" si="5"/>
        <v>0</v>
      </c>
      <c r="AU41" s="21">
        <v>0</v>
      </c>
      <c r="AV41" s="21">
        <v>0</v>
      </c>
      <c r="AW41" s="21">
        <v>0</v>
      </c>
      <c r="AX41" s="21">
        <v>0</v>
      </c>
      <c r="AY41" s="21">
        <v>0</v>
      </c>
      <c r="AZ41" s="21">
        <v>0</v>
      </c>
      <c r="BA41" s="21">
        <v>0</v>
      </c>
      <c r="BB41" s="21">
        <v>0</v>
      </c>
      <c r="BC41" s="21">
        <v>0</v>
      </c>
      <c r="BD41" s="21">
        <v>0</v>
      </c>
      <c r="BE41" s="21">
        <v>0</v>
      </c>
      <c r="BF41" s="21">
        <v>0</v>
      </c>
      <c r="BG41" s="21">
        <v>0</v>
      </c>
      <c r="BH41" s="21">
        <v>0</v>
      </c>
      <c r="BI41" s="21">
        <f t="shared" si="6"/>
        <v>0</v>
      </c>
      <c r="BJ41" s="21">
        <f t="shared" si="7"/>
        <v>0</v>
      </c>
      <c r="BK41" s="21">
        <f t="shared" si="8"/>
        <v>0</v>
      </c>
      <c r="BL41" s="21">
        <f t="shared" si="9"/>
        <v>0</v>
      </c>
    </row>
    <row r="42" spans="1:64" x14ac:dyDescent="0.25">
      <c r="A42" s="134">
        <v>35</v>
      </c>
      <c r="B42" s="22" t="s">
        <v>74</v>
      </c>
      <c r="C42" s="21"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21">
        <v>0</v>
      </c>
      <c r="Q42" s="21">
        <f t="shared" si="0"/>
        <v>0</v>
      </c>
      <c r="R42" s="21">
        <f t="shared" si="1"/>
        <v>0</v>
      </c>
      <c r="S42" s="21">
        <v>0</v>
      </c>
      <c r="T42" s="21">
        <v>0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  <c r="Z42" s="21">
        <v>0</v>
      </c>
      <c r="AA42" s="21">
        <v>0</v>
      </c>
      <c r="AB42" s="21">
        <v>0</v>
      </c>
      <c r="AC42" s="21">
        <f t="shared" si="2"/>
        <v>0</v>
      </c>
      <c r="AD42" s="21">
        <f t="shared" si="3"/>
        <v>0</v>
      </c>
      <c r="AE42" s="21">
        <v>0</v>
      </c>
      <c r="AF42" s="21">
        <v>0</v>
      </c>
      <c r="AG42" s="21">
        <v>0</v>
      </c>
      <c r="AH42" s="21">
        <v>0</v>
      </c>
      <c r="AI42" s="21">
        <v>0</v>
      </c>
      <c r="AJ42" s="21">
        <v>0</v>
      </c>
      <c r="AK42" s="21">
        <v>0</v>
      </c>
      <c r="AL42" s="21">
        <v>0</v>
      </c>
      <c r="AM42" s="21">
        <v>0</v>
      </c>
      <c r="AN42" s="21">
        <v>0</v>
      </c>
      <c r="AO42" s="21">
        <v>0</v>
      </c>
      <c r="AP42" s="21">
        <v>0</v>
      </c>
      <c r="AQ42" s="21">
        <v>0</v>
      </c>
      <c r="AR42" s="21">
        <v>0</v>
      </c>
      <c r="AS42" s="21">
        <f t="shared" si="4"/>
        <v>0</v>
      </c>
      <c r="AT42" s="21">
        <f t="shared" si="5"/>
        <v>0</v>
      </c>
      <c r="AU42" s="21">
        <v>0</v>
      </c>
      <c r="AV42" s="21">
        <v>0</v>
      </c>
      <c r="AW42" s="21">
        <v>0</v>
      </c>
      <c r="AX42" s="21">
        <v>0</v>
      </c>
      <c r="AY42" s="21">
        <v>0</v>
      </c>
      <c r="AZ42" s="21">
        <v>0</v>
      </c>
      <c r="BA42" s="21">
        <v>0</v>
      </c>
      <c r="BB42" s="21">
        <v>0</v>
      </c>
      <c r="BC42" s="21">
        <v>0</v>
      </c>
      <c r="BD42" s="21">
        <v>0</v>
      </c>
      <c r="BE42" s="21">
        <v>0</v>
      </c>
      <c r="BF42" s="21">
        <v>0</v>
      </c>
      <c r="BG42" s="21">
        <v>0</v>
      </c>
      <c r="BH42" s="21">
        <v>0</v>
      </c>
      <c r="BI42" s="21">
        <f t="shared" si="6"/>
        <v>0</v>
      </c>
      <c r="BJ42" s="21">
        <f t="shared" si="7"/>
        <v>0</v>
      </c>
      <c r="BK42" s="21">
        <f t="shared" si="8"/>
        <v>0</v>
      </c>
      <c r="BL42" s="21">
        <f t="shared" si="9"/>
        <v>0</v>
      </c>
    </row>
    <row r="43" spans="1:64" x14ac:dyDescent="0.25">
      <c r="A43" s="134">
        <v>36</v>
      </c>
      <c r="B43" s="22" t="s">
        <v>75</v>
      </c>
      <c r="C43" s="21"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21">
        <v>0</v>
      </c>
      <c r="Q43" s="21">
        <f t="shared" si="0"/>
        <v>0</v>
      </c>
      <c r="R43" s="21">
        <f t="shared" si="1"/>
        <v>0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21">
        <v>0</v>
      </c>
      <c r="Y43" s="21">
        <v>0</v>
      </c>
      <c r="Z43" s="21">
        <v>0</v>
      </c>
      <c r="AA43" s="21">
        <v>0</v>
      </c>
      <c r="AB43" s="21">
        <v>0</v>
      </c>
      <c r="AC43" s="21">
        <f t="shared" si="2"/>
        <v>0</v>
      </c>
      <c r="AD43" s="21">
        <f t="shared" si="3"/>
        <v>0</v>
      </c>
      <c r="AE43" s="21">
        <v>0</v>
      </c>
      <c r="AF43" s="21">
        <v>0</v>
      </c>
      <c r="AG43" s="21">
        <v>0</v>
      </c>
      <c r="AH43" s="21">
        <v>0</v>
      </c>
      <c r="AI43" s="21">
        <v>0</v>
      </c>
      <c r="AJ43" s="21">
        <v>0</v>
      </c>
      <c r="AK43" s="21">
        <v>0</v>
      </c>
      <c r="AL43" s="21">
        <v>0</v>
      </c>
      <c r="AM43" s="21">
        <v>0</v>
      </c>
      <c r="AN43" s="21">
        <v>0</v>
      </c>
      <c r="AO43" s="21">
        <v>0</v>
      </c>
      <c r="AP43" s="21">
        <v>0</v>
      </c>
      <c r="AQ43" s="21">
        <v>0</v>
      </c>
      <c r="AR43" s="21">
        <v>0</v>
      </c>
      <c r="AS43" s="21">
        <f t="shared" si="4"/>
        <v>0</v>
      </c>
      <c r="AT43" s="21">
        <f t="shared" si="5"/>
        <v>0</v>
      </c>
      <c r="AU43" s="21">
        <v>0</v>
      </c>
      <c r="AV43" s="21">
        <v>0</v>
      </c>
      <c r="AW43" s="21">
        <v>0</v>
      </c>
      <c r="AX43" s="21">
        <v>0</v>
      </c>
      <c r="AY43" s="21">
        <v>0</v>
      </c>
      <c r="AZ43" s="21">
        <v>0</v>
      </c>
      <c r="BA43" s="21">
        <v>0</v>
      </c>
      <c r="BB43" s="21">
        <v>0</v>
      </c>
      <c r="BC43" s="21">
        <v>0</v>
      </c>
      <c r="BD43" s="21">
        <v>0</v>
      </c>
      <c r="BE43" s="21">
        <v>0</v>
      </c>
      <c r="BF43" s="21">
        <v>0</v>
      </c>
      <c r="BG43" s="21">
        <v>0</v>
      </c>
      <c r="BH43" s="21">
        <v>0</v>
      </c>
      <c r="BI43" s="21">
        <f t="shared" si="6"/>
        <v>0</v>
      </c>
      <c r="BJ43" s="21">
        <f t="shared" si="7"/>
        <v>0</v>
      </c>
      <c r="BK43" s="21">
        <f t="shared" si="8"/>
        <v>0</v>
      </c>
      <c r="BL43" s="21">
        <f t="shared" si="9"/>
        <v>0</v>
      </c>
    </row>
    <row r="44" spans="1:64" x14ac:dyDescent="0.25">
      <c r="A44" s="134">
        <v>37</v>
      </c>
      <c r="B44" s="22" t="s">
        <v>76</v>
      </c>
      <c r="C44" s="21"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21">
        <v>0</v>
      </c>
      <c r="Q44" s="21">
        <f t="shared" si="0"/>
        <v>0</v>
      </c>
      <c r="R44" s="21">
        <f t="shared" si="1"/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f t="shared" si="2"/>
        <v>0</v>
      </c>
      <c r="AD44" s="21">
        <f t="shared" si="3"/>
        <v>0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f t="shared" si="4"/>
        <v>0</v>
      </c>
      <c r="AT44" s="21">
        <f t="shared" si="5"/>
        <v>0</v>
      </c>
      <c r="AU44" s="21">
        <v>0</v>
      </c>
      <c r="AV44" s="21">
        <v>0</v>
      </c>
      <c r="AW44" s="21">
        <v>0</v>
      </c>
      <c r="AX44" s="21">
        <v>0</v>
      </c>
      <c r="AY44" s="21">
        <v>0</v>
      </c>
      <c r="AZ44" s="21">
        <v>0</v>
      </c>
      <c r="BA44" s="21">
        <v>0</v>
      </c>
      <c r="BB44" s="21">
        <v>0</v>
      </c>
      <c r="BC44" s="21">
        <v>0</v>
      </c>
      <c r="BD44" s="21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f t="shared" si="6"/>
        <v>0</v>
      </c>
      <c r="BJ44" s="21">
        <f t="shared" si="7"/>
        <v>0</v>
      </c>
      <c r="BK44" s="21">
        <f t="shared" si="8"/>
        <v>0</v>
      </c>
      <c r="BL44" s="21">
        <f t="shared" si="9"/>
        <v>0</v>
      </c>
    </row>
    <row r="45" spans="1:64" x14ac:dyDescent="0.25">
      <c r="A45" s="134">
        <v>38</v>
      </c>
      <c r="B45" s="22" t="s">
        <v>77</v>
      </c>
      <c r="C45" s="21"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f t="shared" si="0"/>
        <v>0</v>
      </c>
      <c r="R45" s="21">
        <f t="shared" si="1"/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f t="shared" si="2"/>
        <v>0</v>
      </c>
      <c r="AD45" s="21">
        <f t="shared" si="3"/>
        <v>0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21">
        <v>0</v>
      </c>
      <c r="AO45" s="21">
        <v>0</v>
      </c>
      <c r="AP45" s="21">
        <v>0</v>
      </c>
      <c r="AQ45" s="21">
        <v>0</v>
      </c>
      <c r="AR45" s="21">
        <v>0</v>
      </c>
      <c r="AS45" s="21">
        <f t="shared" si="4"/>
        <v>0</v>
      </c>
      <c r="AT45" s="21">
        <f t="shared" si="5"/>
        <v>0</v>
      </c>
      <c r="AU45" s="21">
        <v>0</v>
      </c>
      <c r="AV45" s="21">
        <v>0</v>
      </c>
      <c r="AW45" s="21">
        <v>0</v>
      </c>
      <c r="AX45" s="21">
        <v>0</v>
      </c>
      <c r="AY45" s="21">
        <v>0</v>
      </c>
      <c r="AZ45" s="21">
        <v>0</v>
      </c>
      <c r="BA45" s="21">
        <v>0</v>
      </c>
      <c r="BB45" s="21">
        <v>0</v>
      </c>
      <c r="BC45" s="21">
        <v>0</v>
      </c>
      <c r="BD45" s="21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f t="shared" si="6"/>
        <v>0</v>
      </c>
      <c r="BJ45" s="21">
        <f t="shared" si="7"/>
        <v>0</v>
      </c>
      <c r="BK45" s="21">
        <f t="shared" si="8"/>
        <v>0</v>
      </c>
      <c r="BL45" s="21">
        <f t="shared" si="9"/>
        <v>0</v>
      </c>
    </row>
    <row r="46" spans="1:64" x14ac:dyDescent="0.25">
      <c r="A46" s="134">
        <v>39</v>
      </c>
      <c r="B46" s="22" t="s">
        <v>78</v>
      </c>
      <c r="C46" s="21"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21">
        <v>0</v>
      </c>
      <c r="Q46" s="21">
        <f t="shared" si="0"/>
        <v>0</v>
      </c>
      <c r="R46" s="21">
        <f t="shared" si="1"/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f t="shared" si="2"/>
        <v>0</v>
      </c>
      <c r="AD46" s="21">
        <f t="shared" si="3"/>
        <v>0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21">
        <v>0</v>
      </c>
      <c r="AO46" s="21">
        <v>0</v>
      </c>
      <c r="AP46" s="21">
        <v>0</v>
      </c>
      <c r="AQ46" s="21">
        <v>0</v>
      </c>
      <c r="AR46" s="21">
        <v>0</v>
      </c>
      <c r="AS46" s="21">
        <f t="shared" si="4"/>
        <v>0</v>
      </c>
      <c r="AT46" s="21">
        <f t="shared" si="5"/>
        <v>0</v>
      </c>
      <c r="AU46" s="21">
        <v>0</v>
      </c>
      <c r="AV46" s="21">
        <v>0</v>
      </c>
      <c r="AW46" s="21">
        <v>0</v>
      </c>
      <c r="AX46" s="21">
        <v>0</v>
      </c>
      <c r="AY46" s="21">
        <v>0</v>
      </c>
      <c r="AZ46" s="21">
        <v>0</v>
      </c>
      <c r="BA46" s="21">
        <v>0</v>
      </c>
      <c r="BB46" s="21">
        <v>0</v>
      </c>
      <c r="BC46" s="21">
        <v>0</v>
      </c>
      <c r="BD46" s="21">
        <v>0</v>
      </c>
      <c r="BE46" s="21">
        <v>0</v>
      </c>
      <c r="BF46" s="21">
        <v>0</v>
      </c>
      <c r="BG46" s="21">
        <v>0</v>
      </c>
      <c r="BH46" s="21">
        <v>0</v>
      </c>
      <c r="BI46" s="21">
        <f t="shared" si="6"/>
        <v>0</v>
      </c>
      <c r="BJ46" s="21">
        <f t="shared" si="7"/>
        <v>0</v>
      </c>
      <c r="BK46" s="21">
        <f t="shared" si="8"/>
        <v>0</v>
      </c>
      <c r="BL46" s="21">
        <f t="shared" si="9"/>
        <v>0</v>
      </c>
    </row>
    <row r="47" spans="1:64" x14ac:dyDescent="0.25">
      <c r="A47" s="134">
        <v>40</v>
      </c>
      <c r="B47" s="22" t="s">
        <v>79</v>
      </c>
      <c r="C47" s="21"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f t="shared" si="0"/>
        <v>0</v>
      </c>
      <c r="R47" s="21">
        <f t="shared" si="1"/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f t="shared" si="2"/>
        <v>0</v>
      </c>
      <c r="AD47" s="21">
        <f t="shared" si="3"/>
        <v>0</v>
      </c>
      <c r="AE47" s="21">
        <v>0</v>
      </c>
      <c r="AF47" s="21">
        <v>0</v>
      </c>
      <c r="AG47" s="21">
        <v>0</v>
      </c>
      <c r="AH47" s="21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21">
        <v>0</v>
      </c>
      <c r="AR47" s="21">
        <v>0</v>
      </c>
      <c r="AS47" s="21">
        <f t="shared" si="4"/>
        <v>0</v>
      </c>
      <c r="AT47" s="21">
        <f t="shared" si="5"/>
        <v>0</v>
      </c>
      <c r="AU47" s="21">
        <v>0</v>
      </c>
      <c r="AV47" s="21">
        <v>0</v>
      </c>
      <c r="AW47" s="21">
        <v>0</v>
      </c>
      <c r="AX47" s="21">
        <v>0</v>
      </c>
      <c r="AY47" s="21">
        <v>0</v>
      </c>
      <c r="AZ47" s="21">
        <v>0</v>
      </c>
      <c r="BA47" s="21">
        <v>0</v>
      </c>
      <c r="BB47" s="21">
        <v>0</v>
      </c>
      <c r="BC47" s="21">
        <v>0</v>
      </c>
      <c r="BD47" s="21">
        <v>0</v>
      </c>
      <c r="BE47" s="21">
        <v>0</v>
      </c>
      <c r="BF47" s="21">
        <v>0</v>
      </c>
      <c r="BG47" s="21">
        <v>0</v>
      </c>
      <c r="BH47" s="21">
        <v>0</v>
      </c>
      <c r="BI47" s="21">
        <f t="shared" si="6"/>
        <v>0</v>
      </c>
      <c r="BJ47" s="21">
        <f t="shared" si="7"/>
        <v>0</v>
      </c>
      <c r="BK47" s="21">
        <f t="shared" si="8"/>
        <v>0</v>
      </c>
      <c r="BL47" s="21">
        <f t="shared" si="9"/>
        <v>0</v>
      </c>
    </row>
    <row r="48" spans="1:64" x14ac:dyDescent="0.25">
      <c r="A48" s="134">
        <v>41</v>
      </c>
      <c r="B48" s="22" t="s">
        <v>80</v>
      </c>
      <c r="C48" s="21"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f t="shared" si="0"/>
        <v>0</v>
      </c>
      <c r="R48" s="21">
        <f t="shared" si="1"/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f t="shared" si="2"/>
        <v>0</v>
      </c>
      <c r="AD48" s="21">
        <f t="shared" si="3"/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0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1">
        <v>0</v>
      </c>
      <c r="AQ48" s="21">
        <v>0</v>
      </c>
      <c r="AR48" s="21">
        <v>0</v>
      </c>
      <c r="AS48" s="21">
        <f t="shared" si="4"/>
        <v>0</v>
      </c>
      <c r="AT48" s="21">
        <f t="shared" si="5"/>
        <v>0</v>
      </c>
      <c r="AU48" s="21">
        <v>0</v>
      </c>
      <c r="AV48" s="21">
        <v>0</v>
      </c>
      <c r="AW48" s="21">
        <v>0</v>
      </c>
      <c r="AX48" s="21">
        <v>0</v>
      </c>
      <c r="AY48" s="21">
        <v>0</v>
      </c>
      <c r="AZ48" s="21">
        <v>0</v>
      </c>
      <c r="BA48" s="21">
        <v>0</v>
      </c>
      <c r="BB48" s="21">
        <v>0</v>
      </c>
      <c r="BC48" s="21">
        <v>0</v>
      </c>
      <c r="BD48" s="21">
        <v>0</v>
      </c>
      <c r="BE48" s="21">
        <v>0</v>
      </c>
      <c r="BF48" s="21">
        <v>0</v>
      </c>
      <c r="BG48" s="21">
        <v>0</v>
      </c>
      <c r="BH48" s="21">
        <v>0</v>
      </c>
      <c r="BI48" s="21">
        <f t="shared" si="6"/>
        <v>0</v>
      </c>
      <c r="BJ48" s="21">
        <f t="shared" si="7"/>
        <v>0</v>
      </c>
      <c r="BK48" s="21">
        <f t="shared" si="8"/>
        <v>0</v>
      </c>
      <c r="BL48" s="21">
        <f t="shared" si="9"/>
        <v>0</v>
      </c>
    </row>
    <row r="49" spans="1:64" x14ac:dyDescent="0.25">
      <c r="A49" s="134">
        <v>42</v>
      </c>
      <c r="B49" s="22" t="s">
        <v>81</v>
      </c>
      <c r="C49" s="21"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f t="shared" si="0"/>
        <v>0</v>
      </c>
      <c r="R49" s="21">
        <f t="shared" si="1"/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f t="shared" si="2"/>
        <v>0</v>
      </c>
      <c r="AD49" s="21">
        <f t="shared" si="3"/>
        <v>0</v>
      </c>
      <c r="AE49" s="21">
        <v>0</v>
      </c>
      <c r="AF49" s="21">
        <v>0</v>
      </c>
      <c r="AG49" s="21">
        <v>0</v>
      </c>
      <c r="AH49" s="21">
        <v>0</v>
      </c>
      <c r="AI49" s="21">
        <v>0</v>
      </c>
      <c r="AJ49" s="21">
        <v>0</v>
      </c>
      <c r="AK49" s="21">
        <v>0</v>
      </c>
      <c r="AL49" s="21">
        <v>0</v>
      </c>
      <c r="AM49" s="21">
        <v>0</v>
      </c>
      <c r="AN49" s="21">
        <v>0</v>
      </c>
      <c r="AO49" s="21">
        <v>0</v>
      </c>
      <c r="AP49" s="21">
        <v>0</v>
      </c>
      <c r="AQ49" s="21">
        <v>0</v>
      </c>
      <c r="AR49" s="21">
        <v>0</v>
      </c>
      <c r="AS49" s="21">
        <f t="shared" si="4"/>
        <v>0</v>
      </c>
      <c r="AT49" s="21">
        <f t="shared" si="5"/>
        <v>0</v>
      </c>
      <c r="AU49" s="21">
        <v>0</v>
      </c>
      <c r="AV49" s="21">
        <v>0</v>
      </c>
      <c r="AW49" s="21">
        <v>0</v>
      </c>
      <c r="AX49" s="21">
        <v>0</v>
      </c>
      <c r="AY49" s="21">
        <v>0</v>
      </c>
      <c r="AZ49" s="21">
        <v>0</v>
      </c>
      <c r="BA49" s="21">
        <v>0</v>
      </c>
      <c r="BB49" s="21">
        <v>0</v>
      </c>
      <c r="BC49" s="21">
        <v>0</v>
      </c>
      <c r="BD49" s="21">
        <v>0</v>
      </c>
      <c r="BE49" s="21">
        <v>0</v>
      </c>
      <c r="BF49" s="21">
        <v>0</v>
      </c>
      <c r="BG49" s="21">
        <v>0</v>
      </c>
      <c r="BH49" s="21">
        <v>0</v>
      </c>
      <c r="BI49" s="21">
        <f t="shared" si="6"/>
        <v>0</v>
      </c>
      <c r="BJ49" s="21">
        <f t="shared" si="7"/>
        <v>0</v>
      </c>
      <c r="BK49" s="21">
        <f t="shared" si="8"/>
        <v>0</v>
      </c>
      <c r="BL49" s="21">
        <f t="shared" si="9"/>
        <v>0</v>
      </c>
    </row>
    <row r="50" spans="1:64" x14ac:dyDescent="0.25">
      <c r="A50" s="134">
        <v>43</v>
      </c>
      <c r="B50" s="22" t="s">
        <v>82</v>
      </c>
      <c r="C50" s="21"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f t="shared" si="0"/>
        <v>0</v>
      </c>
      <c r="R50" s="21">
        <f t="shared" si="1"/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1">
        <v>0</v>
      </c>
      <c r="AC50" s="21">
        <f t="shared" si="2"/>
        <v>0</v>
      </c>
      <c r="AD50" s="21">
        <f t="shared" si="3"/>
        <v>0</v>
      </c>
      <c r="AE50" s="21">
        <v>0</v>
      </c>
      <c r="AF50" s="21">
        <v>0</v>
      </c>
      <c r="AG50" s="21">
        <v>0</v>
      </c>
      <c r="AH50" s="21">
        <v>0</v>
      </c>
      <c r="AI50" s="21">
        <v>0</v>
      </c>
      <c r="AJ50" s="21">
        <v>0</v>
      </c>
      <c r="AK50" s="21">
        <v>0</v>
      </c>
      <c r="AL50" s="21">
        <v>0</v>
      </c>
      <c r="AM50" s="21">
        <v>0</v>
      </c>
      <c r="AN50" s="21">
        <v>0</v>
      </c>
      <c r="AO50" s="21">
        <v>0</v>
      </c>
      <c r="AP50" s="21">
        <v>0</v>
      </c>
      <c r="AQ50" s="21">
        <v>0</v>
      </c>
      <c r="AR50" s="21">
        <v>0</v>
      </c>
      <c r="AS50" s="21">
        <f t="shared" si="4"/>
        <v>0</v>
      </c>
      <c r="AT50" s="21">
        <f t="shared" si="5"/>
        <v>0</v>
      </c>
      <c r="AU50" s="21">
        <v>0</v>
      </c>
      <c r="AV50" s="21">
        <v>0</v>
      </c>
      <c r="AW50" s="21">
        <v>0</v>
      </c>
      <c r="AX50" s="21">
        <v>0</v>
      </c>
      <c r="AY50" s="21">
        <v>0</v>
      </c>
      <c r="AZ50" s="21">
        <v>0</v>
      </c>
      <c r="BA50" s="21">
        <v>0</v>
      </c>
      <c r="BB50" s="21">
        <v>0</v>
      </c>
      <c r="BC50" s="21">
        <v>0</v>
      </c>
      <c r="BD50" s="21">
        <v>0</v>
      </c>
      <c r="BE50" s="21">
        <v>0</v>
      </c>
      <c r="BF50" s="21">
        <v>0</v>
      </c>
      <c r="BG50" s="21">
        <v>0</v>
      </c>
      <c r="BH50" s="21">
        <v>0</v>
      </c>
      <c r="BI50" s="21">
        <f t="shared" si="6"/>
        <v>0</v>
      </c>
      <c r="BJ50" s="21">
        <f t="shared" si="7"/>
        <v>0</v>
      </c>
      <c r="BK50" s="21">
        <f t="shared" si="8"/>
        <v>0</v>
      </c>
      <c r="BL50" s="21">
        <f t="shared" si="9"/>
        <v>0</v>
      </c>
    </row>
    <row r="51" spans="1:64" x14ac:dyDescent="0.25">
      <c r="A51" s="134">
        <v>44</v>
      </c>
      <c r="B51" s="22" t="s">
        <v>83</v>
      </c>
      <c r="C51" s="21"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f t="shared" si="0"/>
        <v>0</v>
      </c>
      <c r="R51" s="21">
        <f t="shared" si="1"/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f t="shared" si="2"/>
        <v>0</v>
      </c>
      <c r="AD51" s="21">
        <f t="shared" si="3"/>
        <v>0</v>
      </c>
      <c r="AE51" s="21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21">
        <v>0</v>
      </c>
      <c r="AR51" s="21">
        <v>0</v>
      </c>
      <c r="AS51" s="21">
        <f t="shared" si="4"/>
        <v>0</v>
      </c>
      <c r="AT51" s="21">
        <f t="shared" si="5"/>
        <v>0</v>
      </c>
      <c r="AU51" s="21">
        <v>0</v>
      </c>
      <c r="AV51" s="21">
        <v>0</v>
      </c>
      <c r="AW51" s="21">
        <v>0</v>
      </c>
      <c r="AX51" s="21">
        <v>0</v>
      </c>
      <c r="AY51" s="21">
        <v>0</v>
      </c>
      <c r="AZ51" s="21">
        <v>0</v>
      </c>
      <c r="BA51" s="21">
        <v>0</v>
      </c>
      <c r="BB51" s="21">
        <v>0</v>
      </c>
      <c r="BC51" s="21">
        <v>0</v>
      </c>
      <c r="BD51" s="21">
        <v>0</v>
      </c>
      <c r="BE51" s="21">
        <v>0</v>
      </c>
      <c r="BF51" s="21">
        <v>0</v>
      </c>
      <c r="BG51" s="21">
        <v>0</v>
      </c>
      <c r="BH51" s="21">
        <v>0</v>
      </c>
      <c r="BI51" s="21">
        <f t="shared" si="6"/>
        <v>0</v>
      </c>
      <c r="BJ51" s="21">
        <f t="shared" si="7"/>
        <v>0</v>
      </c>
      <c r="BK51" s="21">
        <f t="shared" si="8"/>
        <v>0</v>
      </c>
      <c r="BL51" s="21">
        <f t="shared" si="9"/>
        <v>0</v>
      </c>
    </row>
    <row r="52" spans="1:64" s="20" customFormat="1" x14ac:dyDescent="0.25">
      <c r="A52" s="66" t="s">
        <v>84</v>
      </c>
      <c r="B52" s="67"/>
      <c r="C52" s="23">
        <f t="shared" ref="C52:AH52" si="10">SUM(C8:C51)</f>
        <v>112706</v>
      </c>
      <c r="D52" s="23">
        <f t="shared" si="10"/>
        <v>2118.56</v>
      </c>
      <c r="E52" s="23">
        <f t="shared" si="10"/>
        <v>24440</v>
      </c>
      <c r="F52" s="23">
        <f t="shared" si="10"/>
        <v>488.71</v>
      </c>
      <c r="G52" s="23">
        <f t="shared" si="10"/>
        <v>3046</v>
      </c>
      <c r="H52" s="23">
        <f t="shared" si="10"/>
        <v>57.24</v>
      </c>
      <c r="I52" s="23">
        <f t="shared" si="10"/>
        <v>631</v>
      </c>
      <c r="J52" s="23">
        <f t="shared" si="10"/>
        <v>69.689999999999984</v>
      </c>
      <c r="K52" s="23">
        <f t="shared" si="10"/>
        <v>806</v>
      </c>
      <c r="L52" s="23">
        <f t="shared" si="10"/>
        <v>111.24000000000001</v>
      </c>
      <c r="M52" s="23">
        <f t="shared" si="10"/>
        <v>0</v>
      </c>
      <c r="N52" s="23">
        <f t="shared" si="10"/>
        <v>0</v>
      </c>
      <c r="O52" s="23">
        <f t="shared" si="10"/>
        <v>25286</v>
      </c>
      <c r="P52" s="23">
        <f t="shared" si="10"/>
        <v>508.85000000000008</v>
      </c>
      <c r="Q52" s="23">
        <f t="shared" si="10"/>
        <v>138583</v>
      </c>
      <c r="R52" s="23">
        <f t="shared" si="10"/>
        <v>2788.2</v>
      </c>
      <c r="S52" s="23">
        <f t="shared" si="10"/>
        <v>28952</v>
      </c>
      <c r="T52" s="23">
        <f t="shared" si="10"/>
        <v>805.10000000000014</v>
      </c>
      <c r="U52" s="23">
        <f t="shared" si="10"/>
        <v>1426</v>
      </c>
      <c r="V52" s="23">
        <f t="shared" si="10"/>
        <v>337.15000000000003</v>
      </c>
      <c r="W52" s="23">
        <f t="shared" si="10"/>
        <v>109</v>
      </c>
      <c r="X52" s="23">
        <f t="shared" si="10"/>
        <v>35.310000000000009</v>
      </c>
      <c r="Y52" s="23">
        <f t="shared" si="10"/>
        <v>689</v>
      </c>
      <c r="Z52" s="23">
        <f t="shared" si="10"/>
        <v>40.179999999999993</v>
      </c>
      <c r="AA52" s="23">
        <f t="shared" si="10"/>
        <v>0</v>
      </c>
      <c r="AB52" s="23">
        <f t="shared" si="10"/>
        <v>0</v>
      </c>
      <c r="AC52" s="23">
        <f t="shared" si="10"/>
        <v>31176</v>
      </c>
      <c r="AD52" s="23">
        <f t="shared" si="10"/>
        <v>1217.7399999999996</v>
      </c>
      <c r="AE52" s="23">
        <f t="shared" si="10"/>
        <v>141</v>
      </c>
      <c r="AF52" s="23">
        <f t="shared" si="10"/>
        <v>6.8800000000000017</v>
      </c>
      <c r="AG52" s="23">
        <f t="shared" si="10"/>
        <v>513</v>
      </c>
      <c r="AH52" s="23">
        <f t="shared" si="10"/>
        <v>11.420000000000003</v>
      </c>
      <c r="AI52" s="23">
        <f t="shared" ref="AI52:BL52" si="11">SUM(AI8:AI51)</f>
        <v>560</v>
      </c>
      <c r="AJ52" s="23">
        <f t="shared" si="11"/>
        <v>39.06</v>
      </c>
      <c r="AK52" s="23">
        <f t="shared" si="11"/>
        <v>423</v>
      </c>
      <c r="AL52" s="23">
        <f t="shared" si="11"/>
        <v>8.4600000000000009</v>
      </c>
      <c r="AM52" s="23">
        <f t="shared" si="11"/>
        <v>424</v>
      </c>
      <c r="AN52" s="23">
        <f t="shared" si="11"/>
        <v>8.5</v>
      </c>
      <c r="AO52" s="23">
        <f t="shared" si="11"/>
        <v>2935</v>
      </c>
      <c r="AP52" s="23">
        <f t="shared" si="11"/>
        <v>45.489999999999995</v>
      </c>
      <c r="AQ52" s="23">
        <f t="shared" si="11"/>
        <v>0</v>
      </c>
      <c r="AR52" s="23">
        <f t="shared" si="11"/>
        <v>0</v>
      </c>
      <c r="AS52" s="23">
        <f t="shared" si="11"/>
        <v>174755</v>
      </c>
      <c r="AT52" s="23">
        <f t="shared" si="11"/>
        <v>4125.75</v>
      </c>
      <c r="AU52" s="23">
        <f t="shared" si="11"/>
        <v>100968</v>
      </c>
      <c r="AV52" s="23">
        <f t="shared" si="11"/>
        <v>2498.5899999999997</v>
      </c>
      <c r="AW52" s="23">
        <f t="shared" si="11"/>
        <v>5058</v>
      </c>
      <c r="AX52" s="23">
        <f t="shared" si="11"/>
        <v>124.96</v>
      </c>
      <c r="AY52" s="23">
        <f t="shared" si="11"/>
        <v>306</v>
      </c>
      <c r="AZ52" s="23">
        <f t="shared" si="11"/>
        <v>3.81</v>
      </c>
      <c r="BA52" s="23">
        <f t="shared" si="11"/>
        <v>261</v>
      </c>
      <c r="BB52" s="23">
        <f t="shared" si="11"/>
        <v>7.73</v>
      </c>
      <c r="BC52" s="23">
        <f t="shared" si="11"/>
        <v>306</v>
      </c>
      <c r="BD52" s="23">
        <f t="shared" si="11"/>
        <v>55.320000000000007</v>
      </c>
      <c r="BE52" s="23">
        <f t="shared" si="11"/>
        <v>4226</v>
      </c>
      <c r="BF52" s="23">
        <f t="shared" si="11"/>
        <v>221.83</v>
      </c>
      <c r="BG52" s="23">
        <f t="shared" si="11"/>
        <v>7315</v>
      </c>
      <c r="BH52" s="23">
        <f t="shared" si="11"/>
        <v>319.87</v>
      </c>
      <c r="BI52" s="23">
        <f t="shared" si="11"/>
        <v>12414</v>
      </c>
      <c r="BJ52" s="23">
        <f t="shared" si="11"/>
        <v>608.55999999999995</v>
      </c>
      <c r="BK52" s="23">
        <f t="shared" si="11"/>
        <v>187169</v>
      </c>
      <c r="BL52" s="23">
        <f t="shared" si="11"/>
        <v>4734.3100000000004</v>
      </c>
    </row>
  </sheetData>
  <mergeCells count="41">
    <mergeCell ref="A4:B4"/>
    <mergeCell ref="AK5:AL6"/>
    <mergeCell ref="A52:B52"/>
    <mergeCell ref="AM5:AN6"/>
    <mergeCell ref="A5:A7"/>
    <mergeCell ref="B5:B7"/>
    <mergeCell ref="C5:F5"/>
    <mergeCell ref="G5:H6"/>
    <mergeCell ref="I5:J6"/>
    <mergeCell ref="BC5:BD6"/>
    <mergeCell ref="BE5:BF6"/>
    <mergeCell ref="BK4:BL6"/>
    <mergeCell ref="AG5:AH6"/>
    <mergeCell ref="K5:L6"/>
    <mergeCell ref="M5:N6"/>
    <mergeCell ref="O5:P6"/>
    <mergeCell ref="Q5:R6"/>
    <mergeCell ref="S5:T6"/>
    <mergeCell ref="U5:V6"/>
    <mergeCell ref="W5:X6"/>
    <mergeCell ref="Y5:Z6"/>
    <mergeCell ref="AA5:AB6"/>
    <mergeCell ref="AC5:AD6"/>
    <mergeCell ref="AQ5:AR6"/>
    <mergeCell ref="AI5:AJ6"/>
    <mergeCell ref="A1:BL1"/>
    <mergeCell ref="A2:BL2"/>
    <mergeCell ref="A3:BL3"/>
    <mergeCell ref="AO5:AP6"/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</mergeCells>
  <pageMargins left="0.7" right="0.7" top="0.75" bottom="0.75" header="0.3" footer="0.3"/>
  <pageSetup paperSize="9"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52"/>
  <sheetViews>
    <sheetView workbookViewId="0">
      <selection activeCell="A4" sqref="A4:B4"/>
    </sheetView>
  </sheetViews>
  <sheetFormatPr defaultRowHeight="15" x14ac:dyDescent="0.25"/>
  <cols>
    <col min="1" max="1" width="6.28515625" style="135" customWidth="1"/>
    <col min="2" max="2" width="29.710937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ht="21" thickBot="1" x14ac:dyDescent="0.3">
      <c r="A1" s="80" t="s">
        <v>208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2"/>
    </row>
    <row r="2" spans="1:64" ht="21.75" customHeight="1" thickBot="1" x14ac:dyDescent="0.3">
      <c r="A2" s="83" t="s">
        <v>164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5"/>
    </row>
    <row r="3" spans="1:64" ht="15.75" thickBot="1" x14ac:dyDescent="0.3">
      <c r="A3" s="86"/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86"/>
      <c r="AK3" s="86"/>
      <c r="AL3" s="86"/>
      <c r="AM3" s="86"/>
      <c r="AN3" s="86"/>
      <c r="AO3" s="86"/>
      <c r="AP3" s="86"/>
      <c r="AQ3" s="86"/>
      <c r="AR3" s="86"/>
      <c r="AS3" s="86"/>
      <c r="AT3" s="86"/>
      <c r="AU3" s="86"/>
      <c r="AV3" s="86"/>
      <c r="AW3" s="86"/>
      <c r="AX3" s="86"/>
      <c r="AY3" s="86"/>
      <c r="AZ3" s="86"/>
      <c r="BA3" s="86"/>
      <c r="BB3" s="86"/>
      <c r="BC3" s="86"/>
      <c r="BD3" s="86"/>
      <c r="BE3" s="86"/>
      <c r="BF3" s="86"/>
      <c r="BG3" s="86"/>
      <c r="BH3" s="86"/>
      <c r="BI3" s="86"/>
      <c r="BJ3" s="86"/>
      <c r="BK3" s="86"/>
      <c r="BL3" s="86"/>
    </row>
    <row r="4" spans="1:64" ht="20.25" thickBot="1" x14ac:dyDescent="0.45">
      <c r="A4" s="86"/>
      <c r="B4" s="88"/>
      <c r="C4" s="91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3"/>
      <c r="AY4" s="94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6"/>
      <c r="BK4" s="33" t="s">
        <v>3</v>
      </c>
      <c r="BL4" s="34"/>
    </row>
    <row r="5" spans="1:64" ht="24.75" customHeight="1" x14ac:dyDescent="0.25">
      <c r="A5" s="68" t="s">
        <v>4</v>
      </c>
      <c r="B5" s="71" t="s">
        <v>5</v>
      </c>
      <c r="C5" s="74" t="s">
        <v>6</v>
      </c>
      <c r="D5" s="75"/>
      <c r="E5" s="75"/>
      <c r="F5" s="75"/>
      <c r="G5" s="78" t="s">
        <v>7</v>
      </c>
      <c r="H5" s="46"/>
      <c r="I5" s="76" t="s">
        <v>8</v>
      </c>
      <c r="J5" s="76"/>
      <c r="K5" s="76" t="s">
        <v>9</v>
      </c>
      <c r="L5" s="76"/>
      <c r="M5" s="45" t="s">
        <v>10</v>
      </c>
      <c r="N5" s="46"/>
      <c r="O5" s="45" t="s">
        <v>11</v>
      </c>
      <c r="P5" s="46"/>
      <c r="Q5" s="45" t="s">
        <v>12</v>
      </c>
      <c r="R5" s="97"/>
      <c r="S5" s="55" t="s">
        <v>13</v>
      </c>
      <c r="T5" s="56"/>
      <c r="U5" s="49" t="s">
        <v>14</v>
      </c>
      <c r="V5" s="56"/>
      <c r="W5" s="49" t="s">
        <v>15</v>
      </c>
      <c r="X5" s="56"/>
      <c r="Y5" s="60" t="s">
        <v>16</v>
      </c>
      <c r="Z5" s="60"/>
      <c r="AA5" s="49" t="s">
        <v>17</v>
      </c>
      <c r="AB5" s="46"/>
      <c r="AC5" s="60" t="s">
        <v>18</v>
      </c>
      <c r="AD5" s="64"/>
      <c r="AE5" s="89" t="s">
        <v>19</v>
      </c>
      <c r="AF5" s="39"/>
      <c r="AG5" s="39" t="s">
        <v>20</v>
      </c>
      <c r="AH5" s="39"/>
      <c r="AI5" s="39" t="s">
        <v>21</v>
      </c>
      <c r="AJ5" s="39"/>
      <c r="AK5" s="39" t="s">
        <v>22</v>
      </c>
      <c r="AL5" s="39"/>
      <c r="AM5" s="39" t="s">
        <v>23</v>
      </c>
      <c r="AN5" s="39"/>
      <c r="AO5" s="39" t="s">
        <v>24</v>
      </c>
      <c r="AP5" s="62"/>
      <c r="AQ5" s="50" t="s">
        <v>25</v>
      </c>
      <c r="AR5" s="51"/>
      <c r="AS5" s="106" t="s">
        <v>26</v>
      </c>
      <c r="AT5" s="107"/>
      <c r="AU5" s="54" t="s">
        <v>27</v>
      </c>
      <c r="AV5" s="51"/>
      <c r="AW5" s="41" t="s">
        <v>28</v>
      </c>
      <c r="AX5" s="42"/>
      <c r="AY5" s="50" t="s">
        <v>29</v>
      </c>
      <c r="AZ5" s="110"/>
      <c r="BA5" s="31" t="s">
        <v>30</v>
      </c>
      <c r="BB5" s="29"/>
      <c r="BC5" s="29" t="s">
        <v>31</v>
      </c>
      <c r="BD5" s="29"/>
      <c r="BE5" s="29" t="s">
        <v>32</v>
      </c>
      <c r="BF5" s="29"/>
      <c r="BG5" s="29" t="s">
        <v>33</v>
      </c>
      <c r="BH5" s="100"/>
      <c r="BI5" s="102" t="s">
        <v>34</v>
      </c>
      <c r="BJ5" s="103"/>
      <c r="BK5" s="35"/>
      <c r="BL5" s="36"/>
    </row>
    <row r="6" spans="1:64" ht="36.75" customHeight="1" x14ac:dyDescent="0.25">
      <c r="A6" s="69"/>
      <c r="B6" s="72"/>
      <c r="C6" s="79" t="s">
        <v>35</v>
      </c>
      <c r="D6" s="77"/>
      <c r="E6" s="77" t="s">
        <v>36</v>
      </c>
      <c r="F6" s="77"/>
      <c r="G6" s="47"/>
      <c r="H6" s="48"/>
      <c r="I6" s="77"/>
      <c r="J6" s="77"/>
      <c r="K6" s="77"/>
      <c r="L6" s="77"/>
      <c r="M6" s="47"/>
      <c r="N6" s="48"/>
      <c r="O6" s="47"/>
      <c r="P6" s="48"/>
      <c r="Q6" s="98"/>
      <c r="R6" s="99"/>
      <c r="S6" s="57"/>
      <c r="T6" s="58"/>
      <c r="U6" s="59"/>
      <c r="V6" s="58"/>
      <c r="W6" s="59"/>
      <c r="X6" s="58"/>
      <c r="Y6" s="61"/>
      <c r="Z6" s="61"/>
      <c r="AA6" s="47"/>
      <c r="AB6" s="48"/>
      <c r="AC6" s="61"/>
      <c r="AD6" s="65"/>
      <c r="AE6" s="9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63"/>
      <c r="AQ6" s="52"/>
      <c r="AR6" s="53"/>
      <c r="AS6" s="108"/>
      <c r="AT6" s="109"/>
      <c r="AU6" s="52"/>
      <c r="AV6" s="53"/>
      <c r="AW6" s="43"/>
      <c r="AX6" s="44"/>
      <c r="AY6" s="111"/>
      <c r="AZ6" s="112"/>
      <c r="BA6" s="32"/>
      <c r="BB6" s="30"/>
      <c r="BC6" s="30"/>
      <c r="BD6" s="30"/>
      <c r="BE6" s="30"/>
      <c r="BF6" s="30"/>
      <c r="BG6" s="30"/>
      <c r="BH6" s="101"/>
      <c r="BI6" s="104"/>
      <c r="BJ6" s="105"/>
      <c r="BK6" s="37"/>
      <c r="BL6" s="38"/>
    </row>
    <row r="7" spans="1:64" x14ac:dyDescent="0.25">
      <c r="A7" s="70"/>
      <c r="B7" s="73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134">
        <v>1</v>
      </c>
      <c r="B8" s="22" t="s">
        <v>40</v>
      </c>
      <c r="C8" s="21">
        <v>18104</v>
      </c>
      <c r="D8" s="21">
        <v>239.2</v>
      </c>
      <c r="E8" s="21">
        <v>3736</v>
      </c>
      <c r="F8" s="21">
        <v>56.44</v>
      </c>
      <c r="G8" s="21">
        <v>2655</v>
      </c>
      <c r="H8" s="21">
        <v>21.18</v>
      </c>
      <c r="I8" s="21">
        <v>218</v>
      </c>
      <c r="J8" s="21">
        <v>2.67</v>
      </c>
      <c r="K8" s="21">
        <v>2765</v>
      </c>
      <c r="L8" s="21">
        <v>25.8</v>
      </c>
      <c r="M8" s="21">
        <v>21</v>
      </c>
      <c r="N8" s="21">
        <v>0.28000000000000003</v>
      </c>
      <c r="O8" s="21">
        <v>20505</v>
      </c>
      <c r="P8" s="21">
        <v>313.14</v>
      </c>
      <c r="Q8" s="21">
        <f t="shared" ref="Q8:Q51" si="0">(C8+E8+I8+K8)</f>
        <v>24823</v>
      </c>
      <c r="R8" s="21">
        <f t="shared" ref="R8:R51" si="1">(D8+F8+J8+L8)</f>
        <v>324.11</v>
      </c>
      <c r="S8" s="21">
        <v>12825</v>
      </c>
      <c r="T8" s="21">
        <v>132.22999999999999</v>
      </c>
      <c r="U8" s="21">
        <v>11</v>
      </c>
      <c r="V8" s="21">
        <v>12.87</v>
      </c>
      <c r="W8" s="21">
        <v>0</v>
      </c>
      <c r="X8" s="21">
        <v>0</v>
      </c>
      <c r="Y8" s="21">
        <v>0</v>
      </c>
      <c r="Z8" s="21">
        <v>0</v>
      </c>
      <c r="AA8" s="21">
        <v>0</v>
      </c>
      <c r="AB8" s="21">
        <v>0</v>
      </c>
      <c r="AC8" s="21">
        <f t="shared" ref="AC8:AC51" si="2">(S8+U8+W8+Y8)</f>
        <v>12836</v>
      </c>
      <c r="AD8" s="21">
        <f t="shared" ref="AD8:AD51" si="3">(T8+V8+X8+Z8)</f>
        <v>145.1</v>
      </c>
      <c r="AE8" s="21">
        <v>0</v>
      </c>
      <c r="AF8" s="21">
        <v>0</v>
      </c>
      <c r="AG8" s="21">
        <v>23</v>
      </c>
      <c r="AH8" s="21">
        <v>2.44</v>
      </c>
      <c r="AI8" s="21">
        <v>24</v>
      </c>
      <c r="AJ8" s="21">
        <v>2.08</v>
      </c>
      <c r="AK8" s="21">
        <v>100</v>
      </c>
      <c r="AL8" s="21">
        <v>58.12</v>
      </c>
      <c r="AM8" s="21">
        <v>4</v>
      </c>
      <c r="AN8" s="21">
        <v>0</v>
      </c>
      <c r="AO8" s="21">
        <v>382</v>
      </c>
      <c r="AP8" s="21">
        <v>3.28</v>
      </c>
      <c r="AQ8" s="21">
        <v>0</v>
      </c>
      <c r="AR8" s="21">
        <v>0</v>
      </c>
      <c r="AS8" s="21">
        <f t="shared" ref="AS8:AS51" si="4">(Q8+AC8+AE8+AG8+AI8+AK8+AM8+AO8)</f>
        <v>38192</v>
      </c>
      <c r="AT8" s="21">
        <f t="shared" ref="AT8:AT51" si="5">(R8+AD8+AF8+AH8+AJ8+AL8+AN8+AP8)</f>
        <v>535.13</v>
      </c>
      <c r="AU8" s="21">
        <v>31704</v>
      </c>
      <c r="AV8" s="21">
        <v>519.61</v>
      </c>
      <c r="AW8" s="21">
        <v>752</v>
      </c>
      <c r="AX8" s="21">
        <v>2.2799999999999998</v>
      </c>
      <c r="AY8" s="21">
        <v>4</v>
      </c>
      <c r="AZ8" s="21">
        <v>1.24</v>
      </c>
      <c r="BA8" s="21">
        <v>9</v>
      </c>
      <c r="BB8" s="21">
        <v>0.26</v>
      </c>
      <c r="BC8" s="21">
        <v>24</v>
      </c>
      <c r="BD8" s="21">
        <v>2.81</v>
      </c>
      <c r="BE8" s="21">
        <v>1466</v>
      </c>
      <c r="BF8" s="21">
        <v>97.64</v>
      </c>
      <c r="BG8" s="21">
        <v>652</v>
      </c>
      <c r="BH8" s="21">
        <v>54.09</v>
      </c>
      <c r="BI8" s="21">
        <f t="shared" ref="BI8:BI51" si="6">(AY8+BA8+BC8+BE8+BG8)</f>
        <v>2155</v>
      </c>
      <c r="BJ8" s="21">
        <f t="shared" ref="BJ8:BJ51" si="7">(AZ8+BB8+BD8+BF8+BH8)</f>
        <v>156.04000000000002</v>
      </c>
      <c r="BK8" s="21">
        <f t="shared" ref="BK8:BK51" si="8">(AS8+BI8)</f>
        <v>40347</v>
      </c>
      <c r="BL8" s="21">
        <f t="shared" ref="BL8:BL51" si="9">(AT8+BJ8)</f>
        <v>691.17000000000007</v>
      </c>
    </row>
    <row r="9" spans="1:64" x14ac:dyDescent="0.25">
      <c r="A9" s="134">
        <v>2</v>
      </c>
      <c r="B9" s="22" t="s">
        <v>41</v>
      </c>
      <c r="C9" s="21">
        <v>275</v>
      </c>
      <c r="D9" s="21">
        <v>4.7300000000000004</v>
      </c>
      <c r="E9" s="21">
        <v>277</v>
      </c>
      <c r="F9" s="21">
        <v>6.74</v>
      </c>
      <c r="G9" s="21">
        <v>27</v>
      </c>
      <c r="H9" s="21">
        <v>0.34</v>
      </c>
      <c r="I9" s="21">
        <v>0</v>
      </c>
      <c r="J9" s="21">
        <v>0</v>
      </c>
      <c r="K9" s="21">
        <v>48</v>
      </c>
      <c r="L9" s="21">
        <v>0.77</v>
      </c>
      <c r="M9" s="21">
        <v>0</v>
      </c>
      <c r="N9" s="21">
        <v>0</v>
      </c>
      <c r="O9" s="21">
        <v>400</v>
      </c>
      <c r="P9" s="21">
        <v>8.89</v>
      </c>
      <c r="Q9" s="21">
        <f t="shared" si="0"/>
        <v>600</v>
      </c>
      <c r="R9" s="21">
        <f t="shared" si="1"/>
        <v>12.24</v>
      </c>
      <c r="S9" s="21">
        <v>1056</v>
      </c>
      <c r="T9" s="21">
        <v>6.25</v>
      </c>
      <c r="U9" s="21">
        <v>2</v>
      </c>
      <c r="V9" s="21">
        <v>3.74</v>
      </c>
      <c r="W9" s="21">
        <v>0</v>
      </c>
      <c r="X9" s="21">
        <v>0</v>
      </c>
      <c r="Y9" s="21">
        <v>0</v>
      </c>
      <c r="Z9" s="21">
        <v>0</v>
      </c>
      <c r="AA9" s="21">
        <v>0</v>
      </c>
      <c r="AB9" s="21">
        <v>0</v>
      </c>
      <c r="AC9" s="21">
        <f t="shared" si="2"/>
        <v>1058</v>
      </c>
      <c r="AD9" s="21">
        <f t="shared" si="3"/>
        <v>9.99</v>
      </c>
      <c r="AE9" s="21">
        <v>0</v>
      </c>
      <c r="AF9" s="21">
        <v>0</v>
      </c>
      <c r="AG9" s="21">
        <v>1</v>
      </c>
      <c r="AH9" s="21">
        <v>0.09</v>
      </c>
      <c r="AI9" s="21">
        <v>1</v>
      </c>
      <c r="AJ9" s="21">
        <v>0.5</v>
      </c>
      <c r="AK9" s="21">
        <v>0</v>
      </c>
      <c r="AL9" s="21">
        <v>0</v>
      </c>
      <c r="AM9" s="21">
        <v>0</v>
      </c>
      <c r="AN9" s="21">
        <v>0</v>
      </c>
      <c r="AO9" s="21">
        <v>0</v>
      </c>
      <c r="AP9" s="21">
        <v>0</v>
      </c>
      <c r="AQ9" s="21">
        <v>0</v>
      </c>
      <c r="AR9" s="21">
        <v>0</v>
      </c>
      <c r="AS9" s="21">
        <f t="shared" si="4"/>
        <v>1660</v>
      </c>
      <c r="AT9" s="21">
        <f t="shared" si="5"/>
        <v>22.82</v>
      </c>
      <c r="AU9" s="21">
        <v>664</v>
      </c>
      <c r="AV9" s="21">
        <v>14.98</v>
      </c>
      <c r="AW9" s="21">
        <v>23</v>
      </c>
      <c r="AX9" s="21">
        <v>0.11</v>
      </c>
      <c r="AY9" s="21">
        <v>0</v>
      </c>
      <c r="AZ9" s="21">
        <v>0</v>
      </c>
      <c r="BA9" s="21">
        <v>0</v>
      </c>
      <c r="BB9" s="21">
        <v>0</v>
      </c>
      <c r="BC9" s="21">
        <v>0</v>
      </c>
      <c r="BD9" s="21">
        <v>0</v>
      </c>
      <c r="BE9" s="21">
        <v>6</v>
      </c>
      <c r="BF9" s="21">
        <v>0.68</v>
      </c>
      <c r="BG9" s="21">
        <v>88</v>
      </c>
      <c r="BH9" s="21">
        <v>6.5</v>
      </c>
      <c r="BI9" s="21">
        <f t="shared" si="6"/>
        <v>94</v>
      </c>
      <c r="BJ9" s="21">
        <f t="shared" si="7"/>
        <v>7.18</v>
      </c>
      <c r="BK9" s="21">
        <f t="shared" si="8"/>
        <v>1754</v>
      </c>
      <c r="BL9" s="21">
        <f t="shared" si="9"/>
        <v>30</v>
      </c>
    </row>
    <row r="10" spans="1:64" x14ac:dyDescent="0.25">
      <c r="A10" s="134">
        <v>3</v>
      </c>
      <c r="B10" s="22" t="s">
        <v>42</v>
      </c>
      <c r="C10" s="21">
        <v>353</v>
      </c>
      <c r="D10" s="21">
        <v>8.0299999999999994</v>
      </c>
      <c r="E10" s="21">
        <v>10</v>
      </c>
      <c r="F10" s="21">
        <v>0.09</v>
      </c>
      <c r="G10" s="21">
        <v>4</v>
      </c>
      <c r="H10" s="21">
        <v>0.04</v>
      </c>
      <c r="I10" s="21">
        <v>20</v>
      </c>
      <c r="J10" s="21">
        <v>5.18</v>
      </c>
      <c r="K10" s="21">
        <v>19</v>
      </c>
      <c r="L10" s="21">
        <v>0.38</v>
      </c>
      <c r="M10" s="21">
        <v>0</v>
      </c>
      <c r="N10" s="21">
        <v>0</v>
      </c>
      <c r="O10" s="21">
        <v>264</v>
      </c>
      <c r="P10" s="21">
        <v>5.03</v>
      </c>
      <c r="Q10" s="21">
        <f t="shared" si="0"/>
        <v>402</v>
      </c>
      <c r="R10" s="21">
        <f t="shared" si="1"/>
        <v>13.68</v>
      </c>
      <c r="S10" s="21">
        <v>644</v>
      </c>
      <c r="T10" s="21">
        <v>8.8000000000000007</v>
      </c>
      <c r="U10" s="21">
        <v>2</v>
      </c>
      <c r="V10" s="21">
        <v>1.79</v>
      </c>
      <c r="W10" s="21">
        <v>0</v>
      </c>
      <c r="X10" s="21">
        <v>0</v>
      </c>
      <c r="Y10" s="21">
        <v>1</v>
      </c>
      <c r="Z10" s="21">
        <v>0</v>
      </c>
      <c r="AA10" s="21">
        <v>0</v>
      </c>
      <c r="AB10" s="21">
        <v>0</v>
      </c>
      <c r="AC10" s="21">
        <f t="shared" si="2"/>
        <v>647</v>
      </c>
      <c r="AD10" s="21">
        <f t="shared" si="3"/>
        <v>10.59</v>
      </c>
      <c r="AE10" s="21">
        <v>0</v>
      </c>
      <c r="AF10" s="21">
        <v>0</v>
      </c>
      <c r="AG10" s="21">
        <v>3</v>
      </c>
      <c r="AH10" s="21">
        <v>0.2</v>
      </c>
      <c r="AI10" s="21">
        <v>2</v>
      </c>
      <c r="AJ10" s="21">
        <v>0.53</v>
      </c>
      <c r="AK10" s="21">
        <v>0</v>
      </c>
      <c r="AL10" s="21">
        <v>0</v>
      </c>
      <c r="AM10" s="21">
        <v>8</v>
      </c>
      <c r="AN10" s="21">
        <v>0.11</v>
      </c>
      <c r="AO10" s="21">
        <v>0</v>
      </c>
      <c r="AP10" s="21">
        <v>0</v>
      </c>
      <c r="AQ10" s="21">
        <v>0</v>
      </c>
      <c r="AR10" s="21">
        <v>0</v>
      </c>
      <c r="AS10" s="21">
        <f t="shared" si="4"/>
        <v>1062</v>
      </c>
      <c r="AT10" s="21">
        <f t="shared" si="5"/>
        <v>25.11</v>
      </c>
      <c r="AU10" s="21">
        <v>452</v>
      </c>
      <c r="AV10" s="21">
        <v>9.74</v>
      </c>
      <c r="AW10" s="21">
        <v>12</v>
      </c>
      <c r="AX10" s="21">
        <v>0.09</v>
      </c>
      <c r="AY10" s="21">
        <v>4</v>
      </c>
      <c r="AZ10" s="21">
        <v>1.3</v>
      </c>
      <c r="BA10" s="21">
        <v>0</v>
      </c>
      <c r="BB10" s="21">
        <v>0</v>
      </c>
      <c r="BC10" s="21">
        <v>2</v>
      </c>
      <c r="BD10" s="21">
        <v>0.1</v>
      </c>
      <c r="BE10" s="21">
        <v>6</v>
      </c>
      <c r="BF10" s="21">
        <v>0.36</v>
      </c>
      <c r="BG10" s="21">
        <v>34</v>
      </c>
      <c r="BH10" s="21">
        <v>2.54</v>
      </c>
      <c r="BI10" s="21">
        <f t="shared" si="6"/>
        <v>46</v>
      </c>
      <c r="BJ10" s="21">
        <f t="shared" si="7"/>
        <v>4.3000000000000007</v>
      </c>
      <c r="BK10" s="21">
        <f t="shared" si="8"/>
        <v>1108</v>
      </c>
      <c r="BL10" s="21">
        <f t="shared" si="9"/>
        <v>29.41</v>
      </c>
    </row>
    <row r="11" spans="1:64" x14ac:dyDescent="0.25">
      <c r="A11" s="134">
        <v>4</v>
      </c>
      <c r="B11" s="22" t="s">
        <v>43</v>
      </c>
      <c r="C11" s="21">
        <v>652</v>
      </c>
      <c r="D11" s="21">
        <v>9.9600000000000009</v>
      </c>
      <c r="E11" s="21">
        <v>258</v>
      </c>
      <c r="F11" s="21">
        <v>2</v>
      </c>
      <c r="G11" s="21">
        <v>17</v>
      </c>
      <c r="H11" s="21">
        <v>0.19</v>
      </c>
      <c r="I11" s="21">
        <v>1</v>
      </c>
      <c r="J11" s="21">
        <v>0.28999999999999998</v>
      </c>
      <c r="K11" s="21">
        <v>7</v>
      </c>
      <c r="L11" s="21">
        <v>0.19</v>
      </c>
      <c r="M11" s="21">
        <v>0</v>
      </c>
      <c r="N11" s="21">
        <v>0</v>
      </c>
      <c r="O11" s="21">
        <v>36</v>
      </c>
      <c r="P11" s="21">
        <v>0.57999999999999996</v>
      </c>
      <c r="Q11" s="21">
        <f t="shared" si="0"/>
        <v>918</v>
      </c>
      <c r="R11" s="21">
        <f t="shared" si="1"/>
        <v>12.44</v>
      </c>
      <c r="S11" s="21">
        <v>550</v>
      </c>
      <c r="T11" s="21">
        <v>4.8899999999999997</v>
      </c>
      <c r="U11" s="21">
        <v>4</v>
      </c>
      <c r="V11" s="21">
        <v>4.88</v>
      </c>
      <c r="W11" s="21">
        <v>0</v>
      </c>
      <c r="X11" s="21">
        <v>0</v>
      </c>
      <c r="Y11" s="21">
        <v>12</v>
      </c>
      <c r="Z11" s="21">
        <v>0.5</v>
      </c>
      <c r="AA11" s="21">
        <v>0</v>
      </c>
      <c r="AB11" s="21">
        <v>0</v>
      </c>
      <c r="AC11" s="21">
        <f t="shared" si="2"/>
        <v>566</v>
      </c>
      <c r="AD11" s="21">
        <f t="shared" si="3"/>
        <v>10.27</v>
      </c>
      <c r="AE11" s="21">
        <v>0</v>
      </c>
      <c r="AF11" s="21">
        <v>0</v>
      </c>
      <c r="AG11" s="21">
        <v>3</v>
      </c>
      <c r="AH11" s="21">
        <v>0.32</v>
      </c>
      <c r="AI11" s="21">
        <v>6</v>
      </c>
      <c r="AJ11" s="21">
        <v>0.73</v>
      </c>
      <c r="AK11" s="21">
        <v>0</v>
      </c>
      <c r="AL11" s="21">
        <v>0</v>
      </c>
      <c r="AM11" s="21">
        <v>0</v>
      </c>
      <c r="AN11" s="21">
        <v>0</v>
      </c>
      <c r="AO11" s="21">
        <v>0</v>
      </c>
      <c r="AP11" s="21">
        <v>0</v>
      </c>
      <c r="AQ11" s="21">
        <v>0</v>
      </c>
      <c r="AR11" s="21">
        <v>0</v>
      </c>
      <c r="AS11" s="21">
        <f t="shared" si="4"/>
        <v>1493</v>
      </c>
      <c r="AT11" s="21">
        <f t="shared" si="5"/>
        <v>23.76</v>
      </c>
      <c r="AU11" s="21">
        <v>605</v>
      </c>
      <c r="AV11" s="21">
        <v>8.44</v>
      </c>
      <c r="AW11" s="21">
        <v>1</v>
      </c>
      <c r="AX11" s="21">
        <v>0.01</v>
      </c>
      <c r="AY11" s="21">
        <v>0</v>
      </c>
      <c r="AZ11" s="21">
        <v>0</v>
      </c>
      <c r="BA11" s="21">
        <v>0</v>
      </c>
      <c r="BB11" s="21">
        <v>0</v>
      </c>
      <c r="BC11" s="21">
        <v>0</v>
      </c>
      <c r="BD11" s="21">
        <v>0</v>
      </c>
      <c r="BE11" s="21">
        <v>16</v>
      </c>
      <c r="BF11" s="21">
        <v>1.51</v>
      </c>
      <c r="BG11" s="21">
        <v>24</v>
      </c>
      <c r="BH11" s="21">
        <v>0.1</v>
      </c>
      <c r="BI11" s="21">
        <f t="shared" si="6"/>
        <v>40</v>
      </c>
      <c r="BJ11" s="21">
        <f t="shared" si="7"/>
        <v>1.61</v>
      </c>
      <c r="BK11" s="21">
        <f t="shared" si="8"/>
        <v>1533</v>
      </c>
      <c r="BL11" s="21">
        <f t="shared" si="9"/>
        <v>25.37</v>
      </c>
    </row>
    <row r="12" spans="1:64" x14ac:dyDescent="0.25">
      <c r="A12" s="134">
        <v>5</v>
      </c>
      <c r="B12" s="22" t="s">
        <v>44</v>
      </c>
      <c r="C12" s="21">
        <v>506</v>
      </c>
      <c r="D12" s="21">
        <v>12.47</v>
      </c>
      <c r="E12" s="21">
        <v>31</v>
      </c>
      <c r="F12" s="21">
        <v>0.63</v>
      </c>
      <c r="G12" s="21">
        <v>9</v>
      </c>
      <c r="H12" s="21">
        <v>0.06</v>
      </c>
      <c r="I12" s="21">
        <v>1</v>
      </c>
      <c r="J12" s="21">
        <v>0</v>
      </c>
      <c r="K12" s="21">
        <v>21</v>
      </c>
      <c r="L12" s="21">
        <v>4.76</v>
      </c>
      <c r="M12" s="21">
        <v>0</v>
      </c>
      <c r="N12" s="21">
        <v>0</v>
      </c>
      <c r="O12" s="21">
        <v>220</v>
      </c>
      <c r="P12" s="21">
        <v>4.1900000000000004</v>
      </c>
      <c r="Q12" s="21">
        <f t="shared" si="0"/>
        <v>559</v>
      </c>
      <c r="R12" s="21">
        <f t="shared" si="1"/>
        <v>17.86</v>
      </c>
      <c r="S12" s="21">
        <v>923</v>
      </c>
      <c r="T12" s="21">
        <v>24.24</v>
      </c>
      <c r="U12" s="21">
        <v>15</v>
      </c>
      <c r="V12" s="21">
        <v>35.880000000000003</v>
      </c>
      <c r="W12" s="21">
        <v>0</v>
      </c>
      <c r="X12" s="21">
        <v>0</v>
      </c>
      <c r="Y12" s="21">
        <v>0</v>
      </c>
      <c r="Z12" s="21">
        <v>0</v>
      </c>
      <c r="AA12" s="21">
        <v>0</v>
      </c>
      <c r="AB12" s="21">
        <v>0</v>
      </c>
      <c r="AC12" s="21">
        <f t="shared" si="2"/>
        <v>938</v>
      </c>
      <c r="AD12" s="21">
        <f t="shared" si="3"/>
        <v>60.120000000000005</v>
      </c>
      <c r="AE12" s="21">
        <v>0</v>
      </c>
      <c r="AF12" s="21">
        <v>0</v>
      </c>
      <c r="AG12" s="21">
        <v>1</v>
      </c>
      <c r="AH12" s="21">
        <v>0.03</v>
      </c>
      <c r="AI12" s="21">
        <v>2</v>
      </c>
      <c r="AJ12" s="21">
        <v>0.56000000000000005</v>
      </c>
      <c r="AK12" s="21">
        <v>0</v>
      </c>
      <c r="AL12" s="21">
        <v>0</v>
      </c>
      <c r="AM12" s="21">
        <v>24</v>
      </c>
      <c r="AN12" s="21">
        <v>0.26</v>
      </c>
      <c r="AO12" s="21">
        <v>0</v>
      </c>
      <c r="AP12" s="21">
        <v>0</v>
      </c>
      <c r="AQ12" s="21">
        <v>0</v>
      </c>
      <c r="AR12" s="21">
        <v>0</v>
      </c>
      <c r="AS12" s="21">
        <f t="shared" si="4"/>
        <v>1524</v>
      </c>
      <c r="AT12" s="21">
        <f t="shared" si="5"/>
        <v>78.830000000000013</v>
      </c>
      <c r="AU12" s="21">
        <v>443</v>
      </c>
      <c r="AV12" s="21">
        <v>9.1999999999999993</v>
      </c>
      <c r="AW12" s="21">
        <v>5</v>
      </c>
      <c r="AX12" s="21">
        <v>0.05</v>
      </c>
      <c r="AY12" s="21">
        <v>0</v>
      </c>
      <c r="AZ12" s="21">
        <v>0</v>
      </c>
      <c r="BA12" s="21">
        <v>0</v>
      </c>
      <c r="BB12" s="21">
        <v>0</v>
      </c>
      <c r="BC12" s="21">
        <v>14</v>
      </c>
      <c r="BD12" s="21">
        <v>2.0099999999999998</v>
      </c>
      <c r="BE12" s="21">
        <v>66</v>
      </c>
      <c r="BF12" s="21">
        <v>5.23</v>
      </c>
      <c r="BG12" s="21">
        <v>23</v>
      </c>
      <c r="BH12" s="21">
        <v>0.28999999999999998</v>
      </c>
      <c r="BI12" s="21">
        <f t="shared" si="6"/>
        <v>103</v>
      </c>
      <c r="BJ12" s="21">
        <f t="shared" si="7"/>
        <v>7.53</v>
      </c>
      <c r="BK12" s="21">
        <f t="shared" si="8"/>
        <v>1627</v>
      </c>
      <c r="BL12" s="21">
        <f t="shared" si="9"/>
        <v>86.360000000000014</v>
      </c>
    </row>
    <row r="13" spans="1:64" x14ac:dyDescent="0.25">
      <c r="A13" s="134">
        <v>6</v>
      </c>
      <c r="B13" s="22" t="s">
        <v>45</v>
      </c>
      <c r="C13" s="21">
        <v>744</v>
      </c>
      <c r="D13" s="21">
        <v>14.49</v>
      </c>
      <c r="E13" s="21">
        <v>46</v>
      </c>
      <c r="F13" s="21">
        <v>0.85</v>
      </c>
      <c r="G13" s="21">
        <v>23</v>
      </c>
      <c r="H13" s="21">
        <v>0.39</v>
      </c>
      <c r="I13" s="21">
        <v>6</v>
      </c>
      <c r="J13" s="21">
        <v>5.68</v>
      </c>
      <c r="K13" s="21">
        <v>20</v>
      </c>
      <c r="L13" s="21">
        <v>0.97</v>
      </c>
      <c r="M13" s="21">
        <v>0</v>
      </c>
      <c r="N13" s="21">
        <v>0</v>
      </c>
      <c r="O13" s="21">
        <v>576</v>
      </c>
      <c r="P13" s="21">
        <v>8.93</v>
      </c>
      <c r="Q13" s="21">
        <f t="shared" si="0"/>
        <v>816</v>
      </c>
      <c r="R13" s="21">
        <f t="shared" si="1"/>
        <v>21.99</v>
      </c>
      <c r="S13" s="21">
        <v>1991</v>
      </c>
      <c r="T13" s="21">
        <v>20.260000000000002</v>
      </c>
      <c r="U13" s="21">
        <v>11</v>
      </c>
      <c r="V13" s="21">
        <v>12.3</v>
      </c>
      <c r="W13" s="21">
        <v>3</v>
      </c>
      <c r="X13" s="21">
        <v>47.5</v>
      </c>
      <c r="Y13" s="21">
        <v>0</v>
      </c>
      <c r="Z13" s="21">
        <v>0</v>
      </c>
      <c r="AA13" s="21">
        <v>0</v>
      </c>
      <c r="AB13" s="21">
        <v>0</v>
      </c>
      <c r="AC13" s="21">
        <f t="shared" si="2"/>
        <v>2005</v>
      </c>
      <c r="AD13" s="21">
        <f t="shared" si="3"/>
        <v>80.06</v>
      </c>
      <c r="AE13" s="21">
        <v>0</v>
      </c>
      <c r="AF13" s="21">
        <v>0</v>
      </c>
      <c r="AG13" s="21">
        <v>4</v>
      </c>
      <c r="AH13" s="21">
        <v>0.39</v>
      </c>
      <c r="AI13" s="21">
        <v>4</v>
      </c>
      <c r="AJ13" s="21">
        <v>1.26</v>
      </c>
      <c r="AK13" s="21">
        <v>0</v>
      </c>
      <c r="AL13" s="21">
        <v>0</v>
      </c>
      <c r="AM13" s="21">
        <v>39</v>
      </c>
      <c r="AN13" s="21">
        <v>0.13</v>
      </c>
      <c r="AO13" s="21">
        <v>3</v>
      </c>
      <c r="AP13" s="21">
        <v>0</v>
      </c>
      <c r="AQ13" s="21">
        <v>0</v>
      </c>
      <c r="AR13" s="21">
        <v>0</v>
      </c>
      <c r="AS13" s="21">
        <f t="shared" si="4"/>
        <v>2871</v>
      </c>
      <c r="AT13" s="21">
        <f t="shared" si="5"/>
        <v>103.83</v>
      </c>
      <c r="AU13" s="21">
        <v>1015</v>
      </c>
      <c r="AV13" s="21">
        <v>18.75</v>
      </c>
      <c r="AW13" s="21">
        <v>42</v>
      </c>
      <c r="AX13" s="21">
        <v>0.13</v>
      </c>
      <c r="AY13" s="21">
        <v>0</v>
      </c>
      <c r="AZ13" s="21">
        <v>0</v>
      </c>
      <c r="BA13" s="21">
        <v>0</v>
      </c>
      <c r="BB13" s="21">
        <v>0</v>
      </c>
      <c r="BC13" s="21">
        <v>15</v>
      </c>
      <c r="BD13" s="21">
        <v>1.94</v>
      </c>
      <c r="BE13" s="21">
        <v>31</v>
      </c>
      <c r="BF13" s="21">
        <v>2.8</v>
      </c>
      <c r="BG13" s="21">
        <v>75</v>
      </c>
      <c r="BH13" s="21">
        <v>5.23</v>
      </c>
      <c r="BI13" s="21">
        <f t="shared" si="6"/>
        <v>121</v>
      </c>
      <c r="BJ13" s="21">
        <f t="shared" si="7"/>
        <v>9.9700000000000006</v>
      </c>
      <c r="BK13" s="21">
        <f t="shared" si="8"/>
        <v>2992</v>
      </c>
      <c r="BL13" s="21">
        <f t="shared" si="9"/>
        <v>113.8</v>
      </c>
    </row>
    <row r="14" spans="1:64" x14ac:dyDescent="0.25">
      <c r="A14" s="134">
        <v>7</v>
      </c>
      <c r="B14" s="22" t="s">
        <v>46</v>
      </c>
      <c r="C14" s="21">
        <v>1419</v>
      </c>
      <c r="D14" s="21">
        <v>38.01</v>
      </c>
      <c r="E14" s="21">
        <v>289</v>
      </c>
      <c r="F14" s="21">
        <v>2.34</v>
      </c>
      <c r="G14" s="21">
        <v>51</v>
      </c>
      <c r="H14" s="21">
        <v>0.48</v>
      </c>
      <c r="I14" s="21">
        <v>0</v>
      </c>
      <c r="J14" s="21">
        <v>0</v>
      </c>
      <c r="K14" s="21">
        <v>27</v>
      </c>
      <c r="L14" s="21">
        <v>0.63</v>
      </c>
      <c r="M14" s="21">
        <v>0</v>
      </c>
      <c r="N14" s="21">
        <v>0</v>
      </c>
      <c r="O14" s="21">
        <v>1114</v>
      </c>
      <c r="P14" s="21">
        <v>24.48</v>
      </c>
      <c r="Q14" s="21">
        <f t="shared" si="0"/>
        <v>1735</v>
      </c>
      <c r="R14" s="21">
        <f t="shared" si="1"/>
        <v>40.98</v>
      </c>
      <c r="S14" s="21">
        <v>1365</v>
      </c>
      <c r="T14" s="21">
        <v>20.329999999999998</v>
      </c>
      <c r="U14" s="21">
        <v>4</v>
      </c>
      <c r="V14" s="21">
        <v>20.2</v>
      </c>
      <c r="W14" s="21">
        <v>0</v>
      </c>
      <c r="X14" s="21">
        <v>0</v>
      </c>
      <c r="Y14" s="21">
        <v>0</v>
      </c>
      <c r="Z14" s="21">
        <v>0</v>
      </c>
      <c r="AA14" s="21">
        <v>0</v>
      </c>
      <c r="AB14" s="21">
        <v>0</v>
      </c>
      <c r="AC14" s="21">
        <f t="shared" si="2"/>
        <v>1369</v>
      </c>
      <c r="AD14" s="21">
        <f t="shared" si="3"/>
        <v>40.53</v>
      </c>
      <c r="AE14" s="21">
        <v>0</v>
      </c>
      <c r="AF14" s="21">
        <v>0</v>
      </c>
      <c r="AG14" s="21">
        <v>4</v>
      </c>
      <c r="AH14" s="21">
        <v>0.42</v>
      </c>
      <c r="AI14" s="21">
        <v>2</v>
      </c>
      <c r="AJ14" s="21">
        <v>0.56000000000000005</v>
      </c>
      <c r="AK14" s="21">
        <v>0</v>
      </c>
      <c r="AL14" s="21">
        <v>0</v>
      </c>
      <c r="AM14" s="21">
        <v>0</v>
      </c>
      <c r="AN14" s="21">
        <v>0</v>
      </c>
      <c r="AO14" s="21">
        <v>8</v>
      </c>
      <c r="AP14" s="21">
        <v>0.01</v>
      </c>
      <c r="AQ14" s="21">
        <v>0</v>
      </c>
      <c r="AR14" s="21">
        <v>0</v>
      </c>
      <c r="AS14" s="21">
        <f t="shared" si="4"/>
        <v>3118</v>
      </c>
      <c r="AT14" s="21">
        <f t="shared" si="5"/>
        <v>82.5</v>
      </c>
      <c r="AU14" s="21">
        <v>1815</v>
      </c>
      <c r="AV14" s="21">
        <v>37.97</v>
      </c>
      <c r="AW14" s="21">
        <v>75</v>
      </c>
      <c r="AX14" s="21">
        <v>0.2</v>
      </c>
      <c r="AY14" s="21">
        <v>0</v>
      </c>
      <c r="AZ14" s="21">
        <v>0</v>
      </c>
      <c r="BA14" s="21">
        <v>0</v>
      </c>
      <c r="BB14" s="21">
        <v>0</v>
      </c>
      <c r="BC14" s="21">
        <v>5</v>
      </c>
      <c r="BD14" s="21">
        <v>0.62</v>
      </c>
      <c r="BE14" s="21">
        <v>75</v>
      </c>
      <c r="BF14" s="21">
        <v>9.34</v>
      </c>
      <c r="BG14" s="21">
        <v>167</v>
      </c>
      <c r="BH14" s="21">
        <v>3.16</v>
      </c>
      <c r="BI14" s="21">
        <f t="shared" si="6"/>
        <v>247</v>
      </c>
      <c r="BJ14" s="21">
        <f t="shared" si="7"/>
        <v>13.12</v>
      </c>
      <c r="BK14" s="21">
        <f t="shared" si="8"/>
        <v>3365</v>
      </c>
      <c r="BL14" s="21">
        <f t="shared" si="9"/>
        <v>95.62</v>
      </c>
    </row>
    <row r="15" spans="1:64" x14ac:dyDescent="0.25">
      <c r="A15" s="134">
        <v>8</v>
      </c>
      <c r="B15" s="22" t="s">
        <v>47</v>
      </c>
      <c r="C15" s="21">
        <v>17420</v>
      </c>
      <c r="D15" s="21">
        <v>199.51</v>
      </c>
      <c r="E15" s="21">
        <v>1417</v>
      </c>
      <c r="F15" s="21">
        <v>25.85</v>
      </c>
      <c r="G15" s="21">
        <v>105</v>
      </c>
      <c r="H15" s="21">
        <v>3.59</v>
      </c>
      <c r="I15" s="21">
        <v>0</v>
      </c>
      <c r="J15" s="21">
        <v>0</v>
      </c>
      <c r="K15" s="21">
        <v>130</v>
      </c>
      <c r="L15" s="21">
        <v>4.41</v>
      </c>
      <c r="M15" s="21">
        <v>0</v>
      </c>
      <c r="N15" s="21">
        <v>0</v>
      </c>
      <c r="O15" s="21">
        <v>5181</v>
      </c>
      <c r="P15" s="21">
        <v>78.47</v>
      </c>
      <c r="Q15" s="21">
        <f t="shared" si="0"/>
        <v>18967</v>
      </c>
      <c r="R15" s="21">
        <f t="shared" si="1"/>
        <v>229.76999999999998</v>
      </c>
      <c r="S15" s="21">
        <v>4372</v>
      </c>
      <c r="T15" s="21">
        <v>44.76</v>
      </c>
      <c r="U15" s="21">
        <v>440</v>
      </c>
      <c r="V15" s="21">
        <v>47.16</v>
      </c>
      <c r="W15" s="21">
        <v>3</v>
      </c>
      <c r="X15" s="21">
        <v>58.26</v>
      </c>
      <c r="Y15" s="21">
        <v>618</v>
      </c>
      <c r="Z15" s="21">
        <v>3.61</v>
      </c>
      <c r="AA15" s="21">
        <v>0</v>
      </c>
      <c r="AB15" s="21">
        <v>0</v>
      </c>
      <c r="AC15" s="21">
        <f t="shared" si="2"/>
        <v>5433</v>
      </c>
      <c r="AD15" s="21">
        <f t="shared" si="3"/>
        <v>153.79</v>
      </c>
      <c r="AE15" s="21">
        <v>0</v>
      </c>
      <c r="AF15" s="21">
        <v>0</v>
      </c>
      <c r="AG15" s="21">
        <v>21</v>
      </c>
      <c r="AH15" s="21">
        <v>2.44</v>
      </c>
      <c r="AI15" s="21">
        <v>18</v>
      </c>
      <c r="AJ15" s="21">
        <v>8.0399999999999991</v>
      </c>
      <c r="AK15" s="21">
        <v>0</v>
      </c>
      <c r="AL15" s="21">
        <v>0</v>
      </c>
      <c r="AM15" s="21">
        <v>372</v>
      </c>
      <c r="AN15" s="21">
        <v>4.8099999999999996</v>
      </c>
      <c r="AO15" s="21">
        <v>0</v>
      </c>
      <c r="AP15" s="21">
        <v>0</v>
      </c>
      <c r="AQ15" s="21">
        <v>0</v>
      </c>
      <c r="AR15" s="21">
        <v>0</v>
      </c>
      <c r="AS15" s="21">
        <f t="shared" si="4"/>
        <v>24811</v>
      </c>
      <c r="AT15" s="21">
        <f t="shared" si="5"/>
        <v>398.84999999999997</v>
      </c>
      <c r="AU15" s="21">
        <v>7807</v>
      </c>
      <c r="AV15" s="21">
        <v>129.80000000000001</v>
      </c>
      <c r="AW15" s="21">
        <v>303</v>
      </c>
      <c r="AX15" s="21">
        <v>0.9</v>
      </c>
      <c r="AY15" s="21">
        <v>1</v>
      </c>
      <c r="AZ15" s="21">
        <v>0.02</v>
      </c>
      <c r="BA15" s="21">
        <v>1</v>
      </c>
      <c r="BB15" s="21">
        <v>0.2</v>
      </c>
      <c r="BC15" s="21">
        <v>87</v>
      </c>
      <c r="BD15" s="21">
        <v>9.19</v>
      </c>
      <c r="BE15" s="21">
        <v>182</v>
      </c>
      <c r="BF15" s="21">
        <v>5.13</v>
      </c>
      <c r="BG15" s="21">
        <v>3137</v>
      </c>
      <c r="BH15" s="21">
        <v>150.71</v>
      </c>
      <c r="BI15" s="21">
        <f t="shared" si="6"/>
        <v>3408</v>
      </c>
      <c r="BJ15" s="21">
        <f t="shared" si="7"/>
        <v>165.25</v>
      </c>
      <c r="BK15" s="21">
        <f t="shared" si="8"/>
        <v>28219</v>
      </c>
      <c r="BL15" s="21">
        <f t="shared" si="9"/>
        <v>564.09999999999991</v>
      </c>
    </row>
    <row r="16" spans="1:64" x14ac:dyDescent="0.25">
      <c r="A16" s="134">
        <v>9</v>
      </c>
      <c r="B16" s="22" t="s">
        <v>48</v>
      </c>
      <c r="C16" s="21">
        <v>4</v>
      </c>
      <c r="D16" s="21">
        <v>0.12</v>
      </c>
      <c r="E16" s="21">
        <v>104</v>
      </c>
      <c r="F16" s="21">
        <v>0.22</v>
      </c>
      <c r="G16" s="21">
        <v>1</v>
      </c>
      <c r="H16" s="21">
        <v>0</v>
      </c>
      <c r="I16" s="21">
        <v>1</v>
      </c>
      <c r="J16" s="21">
        <v>0.02</v>
      </c>
      <c r="K16" s="21">
        <v>27</v>
      </c>
      <c r="L16" s="21">
        <v>0.41</v>
      </c>
      <c r="M16" s="21">
        <v>1</v>
      </c>
      <c r="N16" s="21">
        <v>0.01</v>
      </c>
      <c r="O16" s="21">
        <v>16</v>
      </c>
      <c r="P16" s="21">
        <v>0.45</v>
      </c>
      <c r="Q16" s="21">
        <f t="shared" si="0"/>
        <v>136</v>
      </c>
      <c r="R16" s="21">
        <f t="shared" si="1"/>
        <v>0.77</v>
      </c>
      <c r="S16" s="21">
        <v>163</v>
      </c>
      <c r="T16" s="21">
        <v>1.02</v>
      </c>
      <c r="U16" s="21">
        <v>0</v>
      </c>
      <c r="V16" s="21">
        <v>0</v>
      </c>
      <c r="W16" s="21">
        <v>0</v>
      </c>
      <c r="X16" s="21">
        <v>0</v>
      </c>
      <c r="Y16" s="21">
        <v>0</v>
      </c>
      <c r="Z16" s="21">
        <v>0</v>
      </c>
      <c r="AA16" s="21">
        <v>0</v>
      </c>
      <c r="AB16" s="21">
        <v>0</v>
      </c>
      <c r="AC16" s="21">
        <f t="shared" si="2"/>
        <v>163</v>
      </c>
      <c r="AD16" s="21">
        <f t="shared" si="3"/>
        <v>1.02</v>
      </c>
      <c r="AE16" s="21">
        <v>0</v>
      </c>
      <c r="AF16" s="21">
        <v>0</v>
      </c>
      <c r="AG16" s="21">
        <v>0</v>
      </c>
      <c r="AH16" s="21">
        <v>0</v>
      </c>
      <c r="AI16" s="21">
        <v>1</v>
      </c>
      <c r="AJ16" s="21">
        <v>0.09</v>
      </c>
      <c r="AK16" s="21">
        <v>0</v>
      </c>
      <c r="AL16" s="21">
        <v>0</v>
      </c>
      <c r="AM16" s="21">
        <v>3</v>
      </c>
      <c r="AN16" s="21">
        <v>0.01</v>
      </c>
      <c r="AO16" s="21">
        <v>8</v>
      </c>
      <c r="AP16" s="21">
        <v>0.02</v>
      </c>
      <c r="AQ16" s="21">
        <v>0</v>
      </c>
      <c r="AR16" s="21">
        <v>0</v>
      </c>
      <c r="AS16" s="21">
        <f t="shared" si="4"/>
        <v>311</v>
      </c>
      <c r="AT16" s="21">
        <f t="shared" si="5"/>
        <v>1.9100000000000001</v>
      </c>
      <c r="AU16" s="21">
        <v>38</v>
      </c>
      <c r="AV16" s="21">
        <v>0.88</v>
      </c>
      <c r="AW16" s="21">
        <v>2</v>
      </c>
      <c r="AX16" s="21">
        <v>0.01</v>
      </c>
      <c r="AY16" s="21">
        <v>0</v>
      </c>
      <c r="AZ16" s="21">
        <v>0</v>
      </c>
      <c r="BA16" s="21">
        <v>0</v>
      </c>
      <c r="BB16" s="21">
        <v>0</v>
      </c>
      <c r="BC16" s="21">
        <v>3</v>
      </c>
      <c r="BD16" s="21">
        <v>0.4</v>
      </c>
      <c r="BE16" s="21">
        <v>10</v>
      </c>
      <c r="BF16" s="21">
        <v>0.73</v>
      </c>
      <c r="BG16" s="21">
        <v>250</v>
      </c>
      <c r="BH16" s="21">
        <v>1.08</v>
      </c>
      <c r="BI16" s="21">
        <f t="shared" si="6"/>
        <v>263</v>
      </c>
      <c r="BJ16" s="21">
        <f t="shared" si="7"/>
        <v>2.21</v>
      </c>
      <c r="BK16" s="21">
        <f t="shared" si="8"/>
        <v>574</v>
      </c>
      <c r="BL16" s="21">
        <f t="shared" si="9"/>
        <v>4.12</v>
      </c>
    </row>
    <row r="17" spans="1:64" x14ac:dyDescent="0.25">
      <c r="A17" s="134">
        <v>10</v>
      </c>
      <c r="B17" s="22" t="s">
        <v>49</v>
      </c>
      <c r="C17" s="21"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1">
        <v>0</v>
      </c>
      <c r="P17" s="21">
        <v>0</v>
      </c>
      <c r="Q17" s="21">
        <f t="shared" si="0"/>
        <v>0</v>
      </c>
      <c r="R17" s="21">
        <f t="shared" si="1"/>
        <v>0</v>
      </c>
      <c r="S17" s="21">
        <v>14</v>
      </c>
      <c r="T17" s="21">
        <v>0.28999999999999998</v>
      </c>
      <c r="U17" s="21">
        <v>0</v>
      </c>
      <c r="V17" s="21">
        <v>0</v>
      </c>
      <c r="W17" s="21">
        <v>0</v>
      </c>
      <c r="X17" s="21">
        <v>0</v>
      </c>
      <c r="Y17" s="21">
        <v>0</v>
      </c>
      <c r="Z17" s="21">
        <v>0</v>
      </c>
      <c r="AA17" s="21">
        <v>0</v>
      </c>
      <c r="AB17" s="21">
        <v>0</v>
      </c>
      <c r="AC17" s="21">
        <f t="shared" si="2"/>
        <v>14</v>
      </c>
      <c r="AD17" s="21">
        <f t="shared" si="3"/>
        <v>0.28999999999999998</v>
      </c>
      <c r="AE17" s="21">
        <v>0</v>
      </c>
      <c r="AF17" s="21">
        <v>0</v>
      </c>
      <c r="AG17" s="21">
        <v>0</v>
      </c>
      <c r="AH17" s="21">
        <v>0</v>
      </c>
      <c r="AI17" s="21">
        <v>0</v>
      </c>
      <c r="AJ17" s="21">
        <v>0</v>
      </c>
      <c r="AK17" s="21">
        <v>0</v>
      </c>
      <c r="AL17" s="21">
        <v>0</v>
      </c>
      <c r="AM17" s="21">
        <v>0</v>
      </c>
      <c r="AN17" s="21">
        <v>0</v>
      </c>
      <c r="AO17" s="21">
        <v>0</v>
      </c>
      <c r="AP17" s="21">
        <v>0</v>
      </c>
      <c r="AQ17" s="21">
        <v>0</v>
      </c>
      <c r="AR17" s="21">
        <v>0</v>
      </c>
      <c r="AS17" s="21">
        <f t="shared" si="4"/>
        <v>14</v>
      </c>
      <c r="AT17" s="21">
        <f t="shared" si="5"/>
        <v>0.28999999999999998</v>
      </c>
      <c r="AU17" s="21">
        <v>1</v>
      </c>
      <c r="AV17" s="21">
        <v>0</v>
      </c>
      <c r="AW17" s="21">
        <v>0</v>
      </c>
      <c r="AX17" s="21">
        <v>0</v>
      </c>
      <c r="AY17" s="21">
        <v>0</v>
      </c>
      <c r="AZ17" s="21">
        <v>0</v>
      </c>
      <c r="BA17" s="21">
        <v>0</v>
      </c>
      <c r="BB17" s="21">
        <v>0</v>
      </c>
      <c r="BC17" s="21">
        <v>1</v>
      </c>
      <c r="BD17" s="21">
        <v>0.05</v>
      </c>
      <c r="BE17" s="21">
        <v>1</v>
      </c>
      <c r="BF17" s="21">
        <v>0.03</v>
      </c>
      <c r="BG17" s="21">
        <v>4</v>
      </c>
      <c r="BH17" s="21">
        <v>0.32</v>
      </c>
      <c r="BI17" s="21">
        <f t="shared" si="6"/>
        <v>6</v>
      </c>
      <c r="BJ17" s="21">
        <f t="shared" si="7"/>
        <v>0.4</v>
      </c>
      <c r="BK17" s="21">
        <f t="shared" si="8"/>
        <v>20</v>
      </c>
      <c r="BL17" s="21">
        <f t="shared" si="9"/>
        <v>0.69</v>
      </c>
    </row>
    <row r="18" spans="1:64" x14ac:dyDescent="0.25">
      <c r="A18" s="134">
        <v>11</v>
      </c>
      <c r="B18" s="22" t="s">
        <v>50</v>
      </c>
      <c r="C18" s="21">
        <v>2</v>
      </c>
      <c r="D18" s="21">
        <v>0.01</v>
      </c>
      <c r="E18" s="21">
        <v>0</v>
      </c>
      <c r="F18" s="21">
        <v>0</v>
      </c>
      <c r="G18" s="21">
        <v>0</v>
      </c>
      <c r="H18" s="21">
        <v>0</v>
      </c>
      <c r="I18" s="21">
        <v>1</v>
      </c>
      <c r="J18" s="21">
        <v>5.09</v>
      </c>
      <c r="K18" s="21">
        <v>103</v>
      </c>
      <c r="L18" s="21">
        <v>0.16</v>
      </c>
      <c r="M18" s="21">
        <v>0</v>
      </c>
      <c r="N18" s="21">
        <v>0</v>
      </c>
      <c r="O18" s="21">
        <v>2</v>
      </c>
      <c r="P18" s="21">
        <v>0.04</v>
      </c>
      <c r="Q18" s="21">
        <f t="shared" si="0"/>
        <v>106</v>
      </c>
      <c r="R18" s="21">
        <f t="shared" si="1"/>
        <v>5.26</v>
      </c>
      <c r="S18" s="21">
        <v>85</v>
      </c>
      <c r="T18" s="21">
        <v>0.88</v>
      </c>
      <c r="U18" s="21">
        <v>0</v>
      </c>
      <c r="V18" s="21">
        <v>0</v>
      </c>
      <c r="W18" s="21">
        <v>0</v>
      </c>
      <c r="X18" s="21">
        <v>0</v>
      </c>
      <c r="Y18" s="21">
        <v>0</v>
      </c>
      <c r="Z18" s="21">
        <v>0</v>
      </c>
      <c r="AA18" s="21">
        <v>0</v>
      </c>
      <c r="AB18" s="21">
        <v>0</v>
      </c>
      <c r="AC18" s="21">
        <f t="shared" si="2"/>
        <v>85</v>
      </c>
      <c r="AD18" s="21">
        <f t="shared" si="3"/>
        <v>0.88</v>
      </c>
      <c r="AE18" s="21">
        <v>0</v>
      </c>
      <c r="AF18" s="21">
        <v>0</v>
      </c>
      <c r="AG18" s="21">
        <v>0</v>
      </c>
      <c r="AH18" s="21">
        <v>0</v>
      </c>
      <c r="AI18" s="21">
        <v>1</v>
      </c>
      <c r="AJ18" s="21">
        <v>0.2</v>
      </c>
      <c r="AK18" s="21">
        <v>0</v>
      </c>
      <c r="AL18" s="21">
        <v>0</v>
      </c>
      <c r="AM18" s="21">
        <v>0</v>
      </c>
      <c r="AN18" s="21">
        <v>0</v>
      </c>
      <c r="AO18" s="21">
        <v>0</v>
      </c>
      <c r="AP18" s="21">
        <v>0</v>
      </c>
      <c r="AQ18" s="21">
        <v>0</v>
      </c>
      <c r="AR18" s="21">
        <v>0</v>
      </c>
      <c r="AS18" s="21">
        <f t="shared" si="4"/>
        <v>192</v>
      </c>
      <c r="AT18" s="21">
        <f t="shared" si="5"/>
        <v>6.34</v>
      </c>
      <c r="AU18" s="21">
        <v>9</v>
      </c>
      <c r="AV18" s="21">
        <v>0.15</v>
      </c>
      <c r="AW18" s="21">
        <v>1</v>
      </c>
      <c r="AX18" s="21">
        <v>0</v>
      </c>
      <c r="AY18" s="21">
        <v>0</v>
      </c>
      <c r="AZ18" s="21">
        <v>0</v>
      </c>
      <c r="BA18" s="21">
        <v>0</v>
      </c>
      <c r="BB18" s="21">
        <v>0</v>
      </c>
      <c r="BC18" s="21">
        <v>1</v>
      </c>
      <c r="BD18" s="21">
        <v>0.06</v>
      </c>
      <c r="BE18" s="21">
        <v>1</v>
      </c>
      <c r="BF18" s="21">
        <v>0.01</v>
      </c>
      <c r="BG18" s="21">
        <v>36</v>
      </c>
      <c r="BH18" s="21">
        <v>0.69</v>
      </c>
      <c r="BI18" s="21">
        <f t="shared" si="6"/>
        <v>38</v>
      </c>
      <c r="BJ18" s="21">
        <f t="shared" si="7"/>
        <v>0.7599999999999999</v>
      </c>
      <c r="BK18" s="21">
        <f t="shared" si="8"/>
        <v>230</v>
      </c>
      <c r="BL18" s="21">
        <f t="shared" si="9"/>
        <v>7.1</v>
      </c>
    </row>
    <row r="19" spans="1:64" x14ac:dyDescent="0.25">
      <c r="A19" s="134">
        <v>12</v>
      </c>
      <c r="B19" s="22" t="s">
        <v>51</v>
      </c>
      <c r="C19" s="21">
        <v>207</v>
      </c>
      <c r="D19" s="21">
        <v>3.6</v>
      </c>
      <c r="E19" s="21">
        <v>1</v>
      </c>
      <c r="F19" s="21">
        <v>0.02</v>
      </c>
      <c r="G19" s="21">
        <v>0</v>
      </c>
      <c r="H19" s="21">
        <v>0</v>
      </c>
      <c r="I19" s="21">
        <v>0</v>
      </c>
      <c r="J19" s="21">
        <v>0</v>
      </c>
      <c r="K19" s="21">
        <v>12</v>
      </c>
      <c r="L19" s="21">
        <v>0.06</v>
      </c>
      <c r="M19" s="21">
        <v>0</v>
      </c>
      <c r="N19" s="21">
        <v>0</v>
      </c>
      <c r="O19" s="21">
        <v>2</v>
      </c>
      <c r="P19" s="21">
        <v>0.01</v>
      </c>
      <c r="Q19" s="21">
        <f t="shared" si="0"/>
        <v>220</v>
      </c>
      <c r="R19" s="21">
        <f t="shared" si="1"/>
        <v>3.68</v>
      </c>
      <c r="S19" s="21">
        <v>629</v>
      </c>
      <c r="T19" s="21">
        <v>1.26</v>
      </c>
      <c r="U19" s="21">
        <v>2</v>
      </c>
      <c r="V19" s="21">
        <v>1.98</v>
      </c>
      <c r="W19" s="21">
        <v>0</v>
      </c>
      <c r="X19" s="21">
        <v>0</v>
      </c>
      <c r="Y19" s="21">
        <v>0</v>
      </c>
      <c r="Z19" s="21">
        <v>0</v>
      </c>
      <c r="AA19" s="21">
        <v>0</v>
      </c>
      <c r="AB19" s="21">
        <v>0</v>
      </c>
      <c r="AC19" s="21">
        <f t="shared" si="2"/>
        <v>631</v>
      </c>
      <c r="AD19" s="21">
        <f t="shared" si="3"/>
        <v>3.24</v>
      </c>
      <c r="AE19" s="21">
        <v>0</v>
      </c>
      <c r="AF19" s="21">
        <v>0</v>
      </c>
      <c r="AG19" s="21">
        <v>1</v>
      </c>
      <c r="AH19" s="21">
        <v>0.02</v>
      </c>
      <c r="AI19" s="21">
        <v>1</v>
      </c>
      <c r="AJ19" s="21">
        <v>0.42</v>
      </c>
      <c r="AK19" s="21">
        <v>0</v>
      </c>
      <c r="AL19" s="21">
        <v>0</v>
      </c>
      <c r="AM19" s="21">
        <v>0</v>
      </c>
      <c r="AN19" s="21">
        <v>0</v>
      </c>
      <c r="AO19" s="21">
        <v>16</v>
      </c>
      <c r="AP19" s="21">
        <v>1.2</v>
      </c>
      <c r="AQ19" s="21">
        <v>0</v>
      </c>
      <c r="AR19" s="21">
        <v>0</v>
      </c>
      <c r="AS19" s="21">
        <f t="shared" si="4"/>
        <v>869</v>
      </c>
      <c r="AT19" s="21">
        <f t="shared" si="5"/>
        <v>8.5599999999999987</v>
      </c>
      <c r="AU19" s="21">
        <v>242</v>
      </c>
      <c r="AV19" s="21">
        <v>3.49</v>
      </c>
      <c r="AW19" s="21">
        <v>1</v>
      </c>
      <c r="AX19" s="21">
        <v>0</v>
      </c>
      <c r="AY19" s="21">
        <v>0</v>
      </c>
      <c r="AZ19" s="21">
        <v>0</v>
      </c>
      <c r="BA19" s="21">
        <v>0</v>
      </c>
      <c r="BB19" s="21">
        <v>0</v>
      </c>
      <c r="BC19" s="21">
        <v>5</v>
      </c>
      <c r="BD19" s="21">
        <v>0.5</v>
      </c>
      <c r="BE19" s="21">
        <v>0</v>
      </c>
      <c r="BF19" s="21">
        <v>0</v>
      </c>
      <c r="BG19" s="21">
        <v>7</v>
      </c>
      <c r="BH19" s="21">
        <v>0.42</v>
      </c>
      <c r="BI19" s="21">
        <f t="shared" si="6"/>
        <v>12</v>
      </c>
      <c r="BJ19" s="21">
        <f t="shared" si="7"/>
        <v>0.91999999999999993</v>
      </c>
      <c r="BK19" s="21">
        <f t="shared" si="8"/>
        <v>881</v>
      </c>
      <c r="BL19" s="21">
        <f t="shared" si="9"/>
        <v>9.4799999999999986</v>
      </c>
    </row>
    <row r="20" spans="1:64" x14ac:dyDescent="0.25">
      <c r="A20" s="134">
        <v>13</v>
      </c>
      <c r="B20" s="22" t="s">
        <v>52</v>
      </c>
      <c r="C20" s="21">
        <v>80</v>
      </c>
      <c r="D20" s="21">
        <v>0.87</v>
      </c>
      <c r="E20" s="21">
        <v>77</v>
      </c>
      <c r="F20" s="21">
        <v>0.65</v>
      </c>
      <c r="G20" s="21">
        <v>3</v>
      </c>
      <c r="H20" s="21">
        <v>0.14000000000000001</v>
      </c>
      <c r="I20" s="21">
        <v>0</v>
      </c>
      <c r="J20" s="21">
        <v>0</v>
      </c>
      <c r="K20" s="21">
        <v>4</v>
      </c>
      <c r="L20" s="21">
        <v>2.91</v>
      </c>
      <c r="M20" s="21">
        <v>0</v>
      </c>
      <c r="N20" s="21">
        <v>0</v>
      </c>
      <c r="O20" s="21">
        <v>135</v>
      </c>
      <c r="P20" s="21">
        <v>1.04</v>
      </c>
      <c r="Q20" s="21">
        <f t="shared" si="0"/>
        <v>161</v>
      </c>
      <c r="R20" s="21">
        <f t="shared" si="1"/>
        <v>4.43</v>
      </c>
      <c r="S20" s="21">
        <v>859</v>
      </c>
      <c r="T20" s="21">
        <v>10.57</v>
      </c>
      <c r="U20" s="21">
        <v>1</v>
      </c>
      <c r="V20" s="21">
        <v>5.29</v>
      </c>
      <c r="W20" s="21">
        <v>0</v>
      </c>
      <c r="X20" s="21">
        <v>0</v>
      </c>
      <c r="Y20" s="21">
        <v>0</v>
      </c>
      <c r="Z20" s="21">
        <v>0</v>
      </c>
      <c r="AA20" s="21">
        <v>0</v>
      </c>
      <c r="AB20" s="21">
        <v>0</v>
      </c>
      <c r="AC20" s="21">
        <f t="shared" si="2"/>
        <v>860</v>
      </c>
      <c r="AD20" s="21">
        <f t="shared" si="3"/>
        <v>15.86</v>
      </c>
      <c r="AE20" s="21">
        <v>0</v>
      </c>
      <c r="AF20" s="21">
        <v>0</v>
      </c>
      <c r="AG20" s="21">
        <v>0</v>
      </c>
      <c r="AH20" s="21">
        <v>0</v>
      </c>
      <c r="AI20" s="21">
        <v>2</v>
      </c>
      <c r="AJ20" s="21">
        <v>0.73</v>
      </c>
      <c r="AK20" s="21">
        <v>0</v>
      </c>
      <c r="AL20" s="21">
        <v>0</v>
      </c>
      <c r="AM20" s="21">
        <v>0</v>
      </c>
      <c r="AN20" s="21">
        <v>0</v>
      </c>
      <c r="AO20" s="21">
        <v>6</v>
      </c>
      <c r="AP20" s="21">
        <v>0.14000000000000001</v>
      </c>
      <c r="AQ20" s="21">
        <v>0</v>
      </c>
      <c r="AR20" s="21">
        <v>0</v>
      </c>
      <c r="AS20" s="21">
        <f t="shared" si="4"/>
        <v>1029</v>
      </c>
      <c r="AT20" s="21">
        <f t="shared" si="5"/>
        <v>21.16</v>
      </c>
      <c r="AU20" s="21">
        <v>200</v>
      </c>
      <c r="AV20" s="21">
        <v>3.65</v>
      </c>
      <c r="AW20" s="21">
        <v>1</v>
      </c>
      <c r="AX20" s="21">
        <v>0</v>
      </c>
      <c r="AY20" s="21">
        <v>0</v>
      </c>
      <c r="AZ20" s="21">
        <v>0</v>
      </c>
      <c r="BA20" s="21">
        <v>0</v>
      </c>
      <c r="BB20" s="21">
        <v>0</v>
      </c>
      <c r="BC20" s="21">
        <v>6</v>
      </c>
      <c r="BD20" s="21">
        <v>0.86</v>
      </c>
      <c r="BE20" s="21">
        <v>242</v>
      </c>
      <c r="BF20" s="21">
        <v>1.61</v>
      </c>
      <c r="BG20" s="21">
        <v>198</v>
      </c>
      <c r="BH20" s="21">
        <v>35.049999999999997</v>
      </c>
      <c r="BI20" s="21">
        <f t="shared" si="6"/>
        <v>446</v>
      </c>
      <c r="BJ20" s="21">
        <f t="shared" si="7"/>
        <v>37.519999999999996</v>
      </c>
      <c r="BK20" s="21">
        <f t="shared" si="8"/>
        <v>1475</v>
      </c>
      <c r="BL20" s="21">
        <f t="shared" si="9"/>
        <v>58.679999999999993</v>
      </c>
    </row>
    <row r="21" spans="1:64" x14ac:dyDescent="0.25">
      <c r="A21" s="134">
        <v>14</v>
      </c>
      <c r="B21" s="22" t="s">
        <v>53</v>
      </c>
      <c r="C21" s="21">
        <v>0</v>
      </c>
      <c r="D21" s="21">
        <v>0</v>
      </c>
      <c r="E21" s="21">
        <v>1081</v>
      </c>
      <c r="F21" s="21">
        <v>6.75</v>
      </c>
      <c r="G21" s="21">
        <v>805</v>
      </c>
      <c r="H21" s="21">
        <v>3.32</v>
      </c>
      <c r="I21" s="21">
        <v>0</v>
      </c>
      <c r="J21" s="21">
        <v>0</v>
      </c>
      <c r="K21" s="21">
        <v>171</v>
      </c>
      <c r="L21" s="21">
        <v>0.48</v>
      </c>
      <c r="M21" s="21">
        <v>0</v>
      </c>
      <c r="N21" s="21">
        <v>0</v>
      </c>
      <c r="O21" s="21">
        <v>912</v>
      </c>
      <c r="P21" s="21">
        <v>5.08</v>
      </c>
      <c r="Q21" s="21">
        <f t="shared" si="0"/>
        <v>1252</v>
      </c>
      <c r="R21" s="21">
        <f t="shared" si="1"/>
        <v>7.23</v>
      </c>
      <c r="S21" s="21">
        <v>2416</v>
      </c>
      <c r="T21" s="21">
        <v>3.7</v>
      </c>
      <c r="U21" s="21">
        <v>0</v>
      </c>
      <c r="V21" s="21">
        <v>0</v>
      </c>
      <c r="W21" s="21">
        <v>0</v>
      </c>
      <c r="X21" s="21">
        <v>0</v>
      </c>
      <c r="Y21" s="21">
        <v>0</v>
      </c>
      <c r="Z21" s="21">
        <v>0</v>
      </c>
      <c r="AA21" s="21">
        <v>0</v>
      </c>
      <c r="AB21" s="21">
        <v>0</v>
      </c>
      <c r="AC21" s="21">
        <f t="shared" si="2"/>
        <v>2416</v>
      </c>
      <c r="AD21" s="21">
        <f t="shared" si="3"/>
        <v>3.7</v>
      </c>
      <c r="AE21" s="21">
        <v>0</v>
      </c>
      <c r="AF21" s="21">
        <v>0</v>
      </c>
      <c r="AG21" s="21">
        <v>0</v>
      </c>
      <c r="AH21" s="21">
        <v>0</v>
      </c>
      <c r="AI21" s="21">
        <v>0</v>
      </c>
      <c r="AJ21" s="21">
        <v>0</v>
      </c>
      <c r="AK21" s="21">
        <v>0</v>
      </c>
      <c r="AL21" s="21">
        <v>0</v>
      </c>
      <c r="AM21" s="21">
        <v>0</v>
      </c>
      <c r="AN21" s="21">
        <v>0</v>
      </c>
      <c r="AO21" s="21">
        <v>500</v>
      </c>
      <c r="AP21" s="21">
        <v>1.38</v>
      </c>
      <c r="AQ21" s="21">
        <v>0</v>
      </c>
      <c r="AR21" s="21">
        <v>0</v>
      </c>
      <c r="AS21" s="21">
        <f t="shared" si="4"/>
        <v>4168</v>
      </c>
      <c r="AT21" s="21">
        <f t="shared" si="5"/>
        <v>12.309999999999999</v>
      </c>
      <c r="AU21" s="21">
        <v>2787</v>
      </c>
      <c r="AV21" s="21">
        <v>13.86</v>
      </c>
      <c r="AW21" s="21">
        <v>761</v>
      </c>
      <c r="AX21" s="21">
        <v>2.33</v>
      </c>
      <c r="AY21" s="21">
        <v>0</v>
      </c>
      <c r="AZ21" s="21">
        <v>0</v>
      </c>
      <c r="BA21" s="21">
        <v>0</v>
      </c>
      <c r="BB21" s="21">
        <v>0</v>
      </c>
      <c r="BC21" s="21">
        <v>0</v>
      </c>
      <c r="BD21" s="21">
        <v>0</v>
      </c>
      <c r="BE21" s="21">
        <v>2</v>
      </c>
      <c r="BF21" s="21">
        <v>0.01</v>
      </c>
      <c r="BG21" s="21">
        <v>434</v>
      </c>
      <c r="BH21" s="21">
        <v>6.18</v>
      </c>
      <c r="BI21" s="21">
        <f t="shared" si="6"/>
        <v>436</v>
      </c>
      <c r="BJ21" s="21">
        <f t="shared" si="7"/>
        <v>6.1899999999999995</v>
      </c>
      <c r="BK21" s="21">
        <f t="shared" si="8"/>
        <v>4604</v>
      </c>
      <c r="BL21" s="21">
        <f t="shared" si="9"/>
        <v>18.5</v>
      </c>
    </row>
    <row r="22" spans="1:64" x14ac:dyDescent="0.25">
      <c r="A22" s="134">
        <v>15</v>
      </c>
      <c r="B22" s="22" t="s">
        <v>54</v>
      </c>
      <c r="C22" s="21"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f t="shared" si="0"/>
        <v>0</v>
      </c>
      <c r="R22" s="21">
        <f t="shared" si="1"/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f t="shared" si="2"/>
        <v>0</v>
      </c>
      <c r="AD22" s="21">
        <f t="shared" si="3"/>
        <v>0</v>
      </c>
      <c r="AE22" s="21">
        <v>0</v>
      </c>
      <c r="AF22" s="21">
        <v>0</v>
      </c>
      <c r="AG22" s="21">
        <v>0</v>
      </c>
      <c r="AH22" s="21">
        <v>0</v>
      </c>
      <c r="AI22" s="21">
        <v>0</v>
      </c>
      <c r="AJ22" s="21">
        <v>0</v>
      </c>
      <c r="AK22" s="21">
        <v>0</v>
      </c>
      <c r="AL22" s="21">
        <v>0</v>
      </c>
      <c r="AM22" s="21">
        <v>0</v>
      </c>
      <c r="AN22" s="21">
        <v>0</v>
      </c>
      <c r="AO22" s="21">
        <v>0</v>
      </c>
      <c r="AP22" s="21">
        <v>0</v>
      </c>
      <c r="AQ22" s="21">
        <v>0</v>
      </c>
      <c r="AR22" s="21">
        <v>0</v>
      </c>
      <c r="AS22" s="21">
        <f t="shared" si="4"/>
        <v>0</v>
      </c>
      <c r="AT22" s="21">
        <f t="shared" si="5"/>
        <v>0</v>
      </c>
      <c r="AU22" s="21">
        <v>0</v>
      </c>
      <c r="AV22" s="21">
        <v>0</v>
      </c>
      <c r="AW22" s="21">
        <v>0</v>
      </c>
      <c r="AX22" s="21">
        <v>0</v>
      </c>
      <c r="AY22" s="21">
        <v>0</v>
      </c>
      <c r="AZ22" s="21">
        <v>0</v>
      </c>
      <c r="BA22" s="21">
        <v>0</v>
      </c>
      <c r="BB22" s="21">
        <v>0</v>
      </c>
      <c r="BC22" s="21">
        <v>0</v>
      </c>
      <c r="BD22" s="21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f t="shared" si="6"/>
        <v>0</v>
      </c>
      <c r="BJ22" s="21">
        <f t="shared" si="7"/>
        <v>0</v>
      </c>
      <c r="BK22" s="21">
        <f t="shared" si="8"/>
        <v>0</v>
      </c>
      <c r="BL22" s="21">
        <f t="shared" si="9"/>
        <v>0</v>
      </c>
    </row>
    <row r="23" spans="1:64" x14ac:dyDescent="0.25">
      <c r="A23" s="134">
        <v>16</v>
      </c>
      <c r="B23" s="22" t="s">
        <v>55</v>
      </c>
      <c r="C23" s="21">
        <v>6</v>
      </c>
      <c r="D23" s="21">
        <v>0.08</v>
      </c>
      <c r="E23" s="21">
        <v>339</v>
      </c>
      <c r="F23" s="21">
        <v>5.95</v>
      </c>
      <c r="G23" s="21">
        <v>196</v>
      </c>
      <c r="H23" s="21">
        <v>1.37</v>
      </c>
      <c r="I23" s="21">
        <v>1</v>
      </c>
      <c r="J23" s="21">
        <v>1.03</v>
      </c>
      <c r="K23" s="21">
        <v>12</v>
      </c>
      <c r="L23" s="21">
        <v>0.57999999999999996</v>
      </c>
      <c r="M23" s="21">
        <v>0</v>
      </c>
      <c r="N23" s="21">
        <v>0</v>
      </c>
      <c r="O23" s="21">
        <v>345</v>
      </c>
      <c r="P23" s="21">
        <v>5.22</v>
      </c>
      <c r="Q23" s="21">
        <f t="shared" si="0"/>
        <v>358</v>
      </c>
      <c r="R23" s="21">
        <f t="shared" si="1"/>
        <v>7.6400000000000006</v>
      </c>
      <c r="S23" s="21">
        <v>576</v>
      </c>
      <c r="T23" s="21">
        <v>19.21</v>
      </c>
      <c r="U23" s="21">
        <v>14</v>
      </c>
      <c r="V23" s="21">
        <v>6.28</v>
      </c>
      <c r="W23" s="21">
        <v>3</v>
      </c>
      <c r="X23" s="21">
        <v>7.0000000000000007E-2</v>
      </c>
      <c r="Y23" s="21">
        <v>0</v>
      </c>
      <c r="Z23" s="21">
        <v>0</v>
      </c>
      <c r="AA23" s="21">
        <v>0</v>
      </c>
      <c r="AB23" s="21">
        <v>0</v>
      </c>
      <c r="AC23" s="21">
        <f t="shared" si="2"/>
        <v>593</v>
      </c>
      <c r="AD23" s="21">
        <f t="shared" si="3"/>
        <v>25.560000000000002</v>
      </c>
      <c r="AE23" s="21">
        <v>0</v>
      </c>
      <c r="AF23" s="21">
        <v>0</v>
      </c>
      <c r="AG23" s="21">
        <v>0</v>
      </c>
      <c r="AH23" s="21">
        <v>0</v>
      </c>
      <c r="AI23" s="21">
        <v>4</v>
      </c>
      <c r="AJ23" s="21">
        <v>0.59</v>
      </c>
      <c r="AK23" s="21">
        <v>0</v>
      </c>
      <c r="AL23" s="21">
        <v>0</v>
      </c>
      <c r="AM23" s="21">
        <v>0</v>
      </c>
      <c r="AN23" s="21">
        <v>0</v>
      </c>
      <c r="AO23" s="21">
        <v>4</v>
      </c>
      <c r="AP23" s="21">
        <v>0.02</v>
      </c>
      <c r="AQ23" s="21">
        <v>0</v>
      </c>
      <c r="AR23" s="21">
        <v>0</v>
      </c>
      <c r="AS23" s="21">
        <f t="shared" si="4"/>
        <v>959</v>
      </c>
      <c r="AT23" s="21">
        <f t="shared" si="5"/>
        <v>33.810000000000009</v>
      </c>
      <c r="AU23" s="21">
        <v>580</v>
      </c>
      <c r="AV23" s="21">
        <v>21.07</v>
      </c>
      <c r="AW23" s="21">
        <v>4</v>
      </c>
      <c r="AX23" s="21">
        <v>0.02</v>
      </c>
      <c r="AY23" s="21">
        <v>17</v>
      </c>
      <c r="AZ23" s="21">
        <v>4.4800000000000004</v>
      </c>
      <c r="BA23" s="21">
        <v>1</v>
      </c>
      <c r="BB23" s="21">
        <v>0.01</v>
      </c>
      <c r="BC23" s="21">
        <v>2</v>
      </c>
      <c r="BD23" s="21">
        <v>0.34</v>
      </c>
      <c r="BE23" s="21">
        <v>342</v>
      </c>
      <c r="BF23" s="21">
        <v>28.66</v>
      </c>
      <c r="BG23" s="21">
        <v>3042</v>
      </c>
      <c r="BH23" s="21">
        <v>32.950000000000003</v>
      </c>
      <c r="BI23" s="21">
        <f t="shared" si="6"/>
        <v>3404</v>
      </c>
      <c r="BJ23" s="21">
        <f t="shared" si="7"/>
        <v>66.44</v>
      </c>
      <c r="BK23" s="21">
        <f t="shared" si="8"/>
        <v>4363</v>
      </c>
      <c r="BL23" s="21">
        <f t="shared" si="9"/>
        <v>100.25</v>
      </c>
    </row>
    <row r="24" spans="1:64" x14ac:dyDescent="0.25">
      <c r="A24" s="134">
        <v>17</v>
      </c>
      <c r="B24" s="22" t="s">
        <v>56</v>
      </c>
      <c r="C24" s="21">
        <v>5</v>
      </c>
      <c r="D24" s="21">
        <v>27.39</v>
      </c>
      <c r="E24" s="21">
        <v>589</v>
      </c>
      <c r="F24" s="21">
        <v>5.14</v>
      </c>
      <c r="G24" s="21">
        <v>4</v>
      </c>
      <c r="H24" s="21">
        <v>0.04</v>
      </c>
      <c r="I24" s="21">
        <v>0</v>
      </c>
      <c r="J24" s="21">
        <v>0</v>
      </c>
      <c r="K24" s="21">
        <v>13</v>
      </c>
      <c r="L24" s="21">
        <v>4.95</v>
      </c>
      <c r="M24" s="21">
        <v>0</v>
      </c>
      <c r="N24" s="21">
        <v>0</v>
      </c>
      <c r="O24" s="21">
        <v>96</v>
      </c>
      <c r="P24" s="21">
        <v>3.09</v>
      </c>
      <c r="Q24" s="21">
        <f t="shared" si="0"/>
        <v>607</v>
      </c>
      <c r="R24" s="21">
        <f t="shared" si="1"/>
        <v>37.480000000000004</v>
      </c>
      <c r="S24" s="21">
        <v>99</v>
      </c>
      <c r="T24" s="21">
        <v>11.94</v>
      </c>
      <c r="U24" s="21">
        <v>4</v>
      </c>
      <c r="V24" s="21">
        <v>13.54</v>
      </c>
      <c r="W24" s="21">
        <v>0</v>
      </c>
      <c r="X24" s="21">
        <v>0</v>
      </c>
      <c r="Y24" s="21">
        <v>0</v>
      </c>
      <c r="Z24" s="21">
        <v>0</v>
      </c>
      <c r="AA24" s="21">
        <v>0</v>
      </c>
      <c r="AB24" s="21">
        <v>0</v>
      </c>
      <c r="AC24" s="21">
        <f t="shared" si="2"/>
        <v>103</v>
      </c>
      <c r="AD24" s="21">
        <f t="shared" si="3"/>
        <v>25.479999999999997</v>
      </c>
      <c r="AE24" s="21">
        <v>0</v>
      </c>
      <c r="AF24" s="21">
        <v>0</v>
      </c>
      <c r="AG24" s="21">
        <v>0</v>
      </c>
      <c r="AH24" s="21">
        <v>0</v>
      </c>
      <c r="AI24" s="21">
        <v>4</v>
      </c>
      <c r="AJ24" s="21">
        <v>1.24</v>
      </c>
      <c r="AK24" s="21">
        <v>0</v>
      </c>
      <c r="AL24" s="21">
        <v>0</v>
      </c>
      <c r="AM24" s="21">
        <v>0</v>
      </c>
      <c r="AN24" s="21">
        <v>0</v>
      </c>
      <c r="AO24" s="21">
        <v>0</v>
      </c>
      <c r="AP24" s="21">
        <v>0</v>
      </c>
      <c r="AQ24" s="21">
        <v>0</v>
      </c>
      <c r="AR24" s="21">
        <v>0</v>
      </c>
      <c r="AS24" s="21">
        <f t="shared" si="4"/>
        <v>714</v>
      </c>
      <c r="AT24" s="21">
        <f t="shared" si="5"/>
        <v>64.2</v>
      </c>
      <c r="AU24" s="21">
        <v>150</v>
      </c>
      <c r="AV24" s="21">
        <v>8.25</v>
      </c>
      <c r="AW24" s="21">
        <v>1</v>
      </c>
      <c r="AX24" s="21">
        <v>0</v>
      </c>
      <c r="AY24" s="21">
        <v>0</v>
      </c>
      <c r="AZ24" s="21">
        <v>0</v>
      </c>
      <c r="BA24" s="21">
        <v>0</v>
      </c>
      <c r="BB24" s="21">
        <v>0</v>
      </c>
      <c r="BC24" s="21">
        <v>18</v>
      </c>
      <c r="BD24" s="21">
        <v>2.61</v>
      </c>
      <c r="BE24" s="21">
        <v>94</v>
      </c>
      <c r="BF24" s="21">
        <v>8.91</v>
      </c>
      <c r="BG24" s="21">
        <v>430</v>
      </c>
      <c r="BH24" s="21">
        <v>31.86</v>
      </c>
      <c r="BI24" s="21">
        <f t="shared" si="6"/>
        <v>542</v>
      </c>
      <c r="BJ24" s="21">
        <f t="shared" si="7"/>
        <v>43.379999999999995</v>
      </c>
      <c r="BK24" s="21">
        <f t="shared" si="8"/>
        <v>1256</v>
      </c>
      <c r="BL24" s="21">
        <f t="shared" si="9"/>
        <v>107.58</v>
      </c>
    </row>
    <row r="25" spans="1:64" x14ac:dyDescent="0.25">
      <c r="A25" s="134">
        <v>18</v>
      </c>
      <c r="B25" s="22" t="s">
        <v>57</v>
      </c>
      <c r="C25" s="21"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1">
        <v>0</v>
      </c>
      <c r="P25" s="21">
        <v>0</v>
      </c>
      <c r="Q25" s="21">
        <f t="shared" si="0"/>
        <v>0</v>
      </c>
      <c r="R25" s="21">
        <f t="shared" si="1"/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21">
        <v>0</v>
      </c>
      <c r="Y25" s="21">
        <v>0</v>
      </c>
      <c r="Z25" s="21">
        <v>0</v>
      </c>
      <c r="AA25" s="21">
        <v>0</v>
      </c>
      <c r="AB25" s="21">
        <v>0</v>
      </c>
      <c r="AC25" s="21">
        <f t="shared" si="2"/>
        <v>0</v>
      </c>
      <c r="AD25" s="21">
        <f t="shared" si="3"/>
        <v>0</v>
      </c>
      <c r="AE25" s="21">
        <v>0</v>
      </c>
      <c r="AF25" s="21">
        <v>0</v>
      </c>
      <c r="AG25" s="21">
        <v>0</v>
      </c>
      <c r="AH25" s="21">
        <v>0</v>
      </c>
      <c r="AI25" s="21">
        <v>0</v>
      </c>
      <c r="AJ25" s="21">
        <v>0</v>
      </c>
      <c r="AK25" s="21">
        <v>0</v>
      </c>
      <c r="AL25" s="21">
        <v>0</v>
      </c>
      <c r="AM25" s="21">
        <v>0</v>
      </c>
      <c r="AN25" s="21">
        <v>0</v>
      </c>
      <c r="AO25" s="21">
        <v>0</v>
      </c>
      <c r="AP25" s="21">
        <v>0</v>
      </c>
      <c r="AQ25" s="21">
        <v>0</v>
      </c>
      <c r="AR25" s="21">
        <v>0</v>
      </c>
      <c r="AS25" s="21">
        <f t="shared" si="4"/>
        <v>0</v>
      </c>
      <c r="AT25" s="21">
        <f t="shared" si="5"/>
        <v>0</v>
      </c>
      <c r="AU25" s="21">
        <v>0</v>
      </c>
      <c r="AV25" s="21">
        <v>0</v>
      </c>
      <c r="AW25" s="21">
        <v>0</v>
      </c>
      <c r="AX25" s="21">
        <v>0</v>
      </c>
      <c r="AY25" s="21">
        <v>0</v>
      </c>
      <c r="AZ25" s="21">
        <v>0</v>
      </c>
      <c r="BA25" s="21">
        <v>0</v>
      </c>
      <c r="BB25" s="21">
        <v>0</v>
      </c>
      <c r="BC25" s="21">
        <v>0</v>
      </c>
      <c r="BD25" s="21">
        <v>0</v>
      </c>
      <c r="BE25" s="21">
        <v>0</v>
      </c>
      <c r="BF25" s="21">
        <v>0</v>
      </c>
      <c r="BG25" s="21">
        <v>0</v>
      </c>
      <c r="BH25" s="21">
        <v>0</v>
      </c>
      <c r="BI25" s="21">
        <f t="shared" si="6"/>
        <v>0</v>
      </c>
      <c r="BJ25" s="21">
        <f t="shared" si="7"/>
        <v>0</v>
      </c>
      <c r="BK25" s="21">
        <f t="shared" si="8"/>
        <v>0</v>
      </c>
      <c r="BL25" s="21">
        <f t="shared" si="9"/>
        <v>0</v>
      </c>
    </row>
    <row r="26" spans="1:64" x14ac:dyDescent="0.25">
      <c r="A26" s="134">
        <v>19</v>
      </c>
      <c r="B26" s="22" t="s">
        <v>58</v>
      </c>
      <c r="C26" s="21"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f t="shared" si="0"/>
        <v>0</v>
      </c>
      <c r="R26" s="21">
        <f t="shared" si="1"/>
        <v>0</v>
      </c>
      <c r="S26" s="21">
        <v>0</v>
      </c>
      <c r="T26" s="21">
        <v>0</v>
      </c>
      <c r="U26" s="21">
        <v>0</v>
      </c>
      <c r="V26" s="21">
        <v>0</v>
      </c>
      <c r="W26" s="21">
        <v>0</v>
      </c>
      <c r="X26" s="21">
        <v>0</v>
      </c>
      <c r="Y26" s="21">
        <v>0</v>
      </c>
      <c r="Z26" s="21">
        <v>0</v>
      </c>
      <c r="AA26" s="21">
        <v>0</v>
      </c>
      <c r="AB26" s="21">
        <v>0</v>
      </c>
      <c r="AC26" s="21">
        <f t="shared" si="2"/>
        <v>0</v>
      </c>
      <c r="AD26" s="21">
        <f t="shared" si="3"/>
        <v>0</v>
      </c>
      <c r="AE26" s="21">
        <v>0</v>
      </c>
      <c r="AF26" s="21">
        <v>0</v>
      </c>
      <c r="AG26" s="21">
        <v>0</v>
      </c>
      <c r="AH26" s="21">
        <v>0</v>
      </c>
      <c r="AI26" s="21">
        <v>0</v>
      </c>
      <c r="AJ26" s="21">
        <v>0</v>
      </c>
      <c r="AK26" s="21">
        <v>0</v>
      </c>
      <c r="AL26" s="21">
        <v>0</v>
      </c>
      <c r="AM26" s="21">
        <v>0</v>
      </c>
      <c r="AN26" s="21">
        <v>0</v>
      </c>
      <c r="AO26" s="21">
        <v>0</v>
      </c>
      <c r="AP26" s="21">
        <v>0</v>
      </c>
      <c r="AQ26" s="21">
        <v>0</v>
      </c>
      <c r="AR26" s="21">
        <v>0</v>
      </c>
      <c r="AS26" s="21">
        <f t="shared" si="4"/>
        <v>0</v>
      </c>
      <c r="AT26" s="21">
        <f t="shared" si="5"/>
        <v>0</v>
      </c>
      <c r="AU26" s="21">
        <v>0</v>
      </c>
      <c r="AV26" s="21">
        <v>0</v>
      </c>
      <c r="AW26" s="21">
        <v>0</v>
      </c>
      <c r="AX26" s="21">
        <v>0</v>
      </c>
      <c r="AY26" s="21">
        <v>0</v>
      </c>
      <c r="AZ26" s="21">
        <v>0</v>
      </c>
      <c r="BA26" s="21">
        <v>0</v>
      </c>
      <c r="BB26" s="21">
        <v>0</v>
      </c>
      <c r="BC26" s="21">
        <v>0</v>
      </c>
      <c r="BD26" s="21">
        <v>0</v>
      </c>
      <c r="BE26" s="21">
        <v>0</v>
      </c>
      <c r="BF26" s="21">
        <v>0</v>
      </c>
      <c r="BG26" s="21">
        <v>0</v>
      </c>
      <c r="BH26" s="21">
        <v>0</v>
      </c>
      <c r="BI26" s="21">
        <f t="shared" si="6"/>
        <v>0</v>
      </c>
      <c r="BJ26" s="21">
        <f t="shared" si="7"/>
        <v>0</v>
      </c>
      <c r="BK26" s="21">
        <f t="shared" si="8"/>
        <v>0</v>
      </c>
      <c r="BL26" s="21">
        <f t="shared" si="9"/>
        <v>0</v>
      </c>
    </row>
    <row r="27" spans="1:64" x14ac:dyDescent="0.25">
      <c r="A27" s="134">
        <v>20</v>
      </c>
      <c r="B27" s="22" t="s">
        <v>59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f t="shared" si="0"/>
        <v>0</v>
      </c>
      <c r="R27" s="21">
        <f t="shared" si="1"/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21">
        <f t="shared" si="2"/>
        <v>0</v>
      </c>
      <c r="AD27" s="21">
        <f t="shared" si="3"/>
        <v>0</v>
      </c>
      <c r="AE27" s="21">
        <v>0</v>
      </c>
      <c r="AF27" s="21">
        <v>0</v>
      </c>
      <c r="AG27" s="21">
        <v>0</v>
      </c>
      <c r="AH27" s="21">
        <v>0</v>
      </c>
      <c r="AI27" s="21">
        <v>0</v>
      </c>
      <c r="AJ27" s="21">
        <v>0</v>
      </c>
      <c r="AK27" s="21">
        <v>0</v>
      </c>
      <c r="AL27" s="21">
        <v>0</v>
      </c>
      <c r="AM27" s="21">
        <v>0</v>
      </c>
      <c r="AN27" s="21">
        <v>0</v>
      </c>
      <c r="AO27" s="21">
        <v>0</v>
      </c>
      <c r="AP27" s="21">
        <v>0</v>
      </c>
      <c r="AQ27" s="21">
        <v>0</v>
      </c>
      <c r="AR27" s="21">
        <v>0</v>
      </c>
      <c r="AS27" s="21">
        <f t="shared" si="4"/>
        <v>0</v>
      </c>
      <c r="AT27" s="21">
        <f t="shared" si="5"/>
        <v>0</v>
      </c>
      <c r="AU27" s="21">
        <v>0</v>
      </c>
      <c r="AV27" s="21">
        <v>0</v>
      </c>
      <c r="AW27" s="21">
        <v>0</v>
      </c>
      <c r="AX27" s="21">
        <v>0</v>
      </c>
      <c r="AY27" s="21">
        <v>0</v>
      </c>
      <c r="AZ27" s="21">
        <v>0</v>
      </c>
      <c r="BA27" s="21">
        <v>0</v>
      </c>
      <c r="BB27" s="21">
        <v>0</v>
      </c>
      <c r="BC27" s="21">
        <v>0</v>
      </c>
      <c r="BD27" s="21">
        <v>0</v>
      </c>
      <c r="BE27" s="21">
        <v>0</v>
      </c>
      <c r="BF27" s="21">
        <v>0</v>
      </c>
      <c r="BG27" s="21">
        <v>0</v>
      </c>
      <c r="BH27" s="21">
        <v>0</v>
      </c>
      <c r="BI27" s="21">
        <f t="shared" si="6"/>
        <v>0</v>
      </c>
      <c r="BJ27" s="21">
        <f t="shared" si="7"/>
        <v>0</v>
      </c>
      <c r="BK27" s="21">
        <f t="shared" si="8"/>
        <v>0</v>
      </c>
      <c r="BL27" s="21">
        <f t="shared" si="9"/>
        <v>0</v>
      </c>
    </row>
    <row r="28" spans="1:64" x14ac:dyDescent="0.25">
      <c r="A28" s="134">
        <v>21</v>
      </c>
      <c r="B28" s="22" t="s">
        <v>60</v>
      </c>
      <c r="C28" s="21"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f t="shared" si="0"/>
        <v>0</v>
      </c>
      <c r="R28" s="21">
        <f t="shared" si="1"/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v>0</v>
      </c>
      <c r="AA28" s="21">
        <v>0</v>
      </c>
      <c r="AB28" s="21">
        <v>0</v>
      </c>
      <c r="AC28" s="21">
        <f t="shared" si="2"/>
        <v>0</v>
      </c>
      <c r="AD28" s="21">
        <f t="shared" si="3"/>
        <v>0</v>
      </c>
      <c r="AE28" s="21">
        <v>0</v>
      </c>
      <c r="AF28" s="21">
        <v>0</v>
      </c>
      <c r="AG28" s="21">
        <v>0</v>
      </c>
      <c r="AH28" s="21">
        <v>0</v>
      </c>
      <c r="AI28" s="21">
        <v>0</v>
      </c>
      <c r="AJ28" s="21">
        <v>0</v>
      </c>
      <c r="AK28" s="21">
        <v>0</v>
      </c>
      <c r="AL28" s="21">
        <v>0</v>
      </c>
      <c r="AM28" s="21">
        <v>0</v>
      </c>
      <c r="AN28" s="21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f t="shared" si="4"/>
        <v>0</v>
      </c>
      <c r="AT28" s="21">
        <f t="shared" si="5"/>
        <v>0</v>
      </c>
      <c r="AU28" s="21">
        <v>0</v>
      </c>
      <c r="AV28" s="21">
        <v>0</v>
      </c>
      <c r="AW28" s="21">
        <v>0</v>
      </c>
      <c r="AX28" s="21">
        <v>0</v>
      </c>
      <c r="AY28" s="21">
        <v>0</v>
      </c>
      <c r="AZ28" s="21">
        <v>0</v>
      </c>
      <c r="BA28" s="21">
        <v>0</v>
      </c>
      <c r="BB28" s="21">
        <v>0</v>
      </c>
      <c r="BC28" s="21">
        <v>0</v>
      </c>
      <c r="BD28" s="21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f t="shared" si="6"/>
        <v>0</v>
      </c>
      <c r="BJ28" s="21">
        <f t="shared" si="7"/>
        <v>0</v>
      </c>
      <c r="BK28" s="21">
        <f t="shared" si="8"/>
        <v>0</v>
      </c>
      <c r="BL28" s="21">
        <f t="shared" si="9"/>
        <v>0</v>
      </c>
    </row>
    <row r="29" spans="1:64" x14ac:dyDescent="0.25">
      <c r="A29" s="134">
        <v>22</v>
      </c>
      <c r="B29" s="22" t="s">
        <v>61</v>
      </c>
      <c r="C29" s="21"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f t="shared" si="0"/>
        <v>0</v>
      </c>
      <c r="R29" s="21">
        <f t="shared" si="1"/>
        <v>0</v>
      </c>
      <c r="S29" s="21">
        <v>0</v>
      </c>
      <c r="T29" s="21">
        <v>0</v>
      </c>
      <c r="U29" s="21">
        <v>0</v>
      </c>
      <c r="V29" s="21">
        <v>0</v>
      </c>
      <c r="W29" s="21">
        <v>0</v>
      </c>
      <c r="X29" s="21">
        <v>0</v>
      </c>
      <c r="Y29" s="21">
        <v>0</v>
      </c>
      <c r="Z29" s="21">
        <v>0</v>
      </c>
      <c r="AA29" s="21">
        <v>0</v>
      </c>
      <c r="AB29" s="21">
        <v>0</v>
      </c>
      <c r="AC29" s="21">
        <f t="shared" si="2"/>
        <v>0</v>
      </c>
      <c r="AD29" s="21">
        <f t="shared" si="3"/>
        <v>0</v>
      </c>
      <c r="AE29" s="21">
        <v>0</v>
      </c>
      <c r="AF29" s="21">
        <v>0</v>
      </c>
      <c r="AG29" s="21">
        <v>0</v>
      </c>
      <c r="AH29" s="21">
        <v>0</v>
      </c>
      <c r="AI29" s="21">
        <v>0</v>
      </c>
      <c r="AJ29" s="21">
        <v>0</v>
      </c>
      <c r="AK29" s="21">
        <v>0</v>
      </c>
      <c r="AL29" s="21">
        <v>0</v>
      </c>
      <c r="AM29" s="21">
        <v>0</v>
      </c>
      <c r="AN29" s="21">
        <v>0</v>
      </c>
      <c r="AO29" s="21">
        <v>0</v>
      </c>
      <c r="AP29" s="21">
        <v>0</v>
      </c>
      <c r="AQ29" s="21">
        <v>0</v>
      </c>
      <c r="AR29" s="21">
        <v>0</v>
      </c>
      <c r="AS29" s="21">
        <f t="shared" si="4"/>
        <v>0</v>
      </c>
      <c r="AT29" s="21">
        <f t="shared" si="5"/>
        <v>0</v>
      </c>
      <c r="AU29" s="21">
        <v>0</v>
      </c>
      <c r="AV29" s="21">
        <v>0</v>
      </c>
      <c r="AW29" s="21">
        <v>0</v>
      </c>
      <c r="AX29" s="21">
        <v>0</v>
      </c>
      <c r="AY29" s="21">
        <v>0</v>
      </c>
      <c r="AZ29" s="21">
        <v>0</v>
      </c>
      <c r="BA29" s="21">
        <v>0</v>
      </c>
      <c r="BB29" s="21">
        <v>0</v>
      </c>
      <c r="BC29" s="21">
        <v>0</v>
      </c>
      <c r="BD29" s="21">
        <v>0</v>
      </c>
      <c r="BE29" s="21">
        <v>0</v>
      </c>
      <c r="BF29" s="21">
        <v>0</v>
      </c>
      <c r="BG29" s="21">
        <v>0</v>
      </c>
      <c r="BH29" s="21">
        <v>0</v>
      </c>
      <c r="BI29" s="21">
        <f t="shared" si="6"/>
        <v>0</v>
      </c>
      <c r="BJ29" s="21">
        <f t="shared" si="7"/>
        <v>0</v>
      </c>
      <c r="BK29" s="21">
        <f t="shared" si="8"/>
        <v>0</v>
      </c>
      <c r="BL29" s="21">
        <f t="shared" si="9"/>
        <v>0</v>
      </c>
    </row>
    <row r="30" spans="1:64" x14ac:dyDescent="0.25">
      <c r="A30" s="134">
        <v>23</v>
      </c>
      <c r="B30" s="22" t="s">
        <v>62</v>
      </c>
      <c r="C30" s="21"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f t="shared" si="0"/>
        <v>0</v>
      </c>
      <c r="R30" s="21">
        <f t="shared" si="1"/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f t="shared" si="2"/>
        <v>0</v>
      </c>
      <c r="AD30" s="21">
        <f t="shared" si="3"/>
        <v>0</v>
      </c>
      <c r="AE30" s="21">
        <v>0</v>
      </c>
      <c r="AF30" s="21">
        <v>0</v>
      </c>
      <c r="AG30" s="21">
        <v>0</v>
      </c>
      <c r="AH30" s="21">
        <v>0</v>
      </c>
      <c r="AI30" s="21">
        <v>0</v>
      </c>
      <c r="AJ30" s="21">
        <v>0</v>
      </c>
      <c r="AK30" s="21">
        <v>0</v>
      </c>
      <c r="AL30" s="21">
        <v>0</v>
      </c>
      <c r="AM30" s="21">
        <v>0</v>
      </c>
      <c r="AN30" s="21">
        <v>0</v>
      </c>
      <c r="AO30" s="21">
        <v>0</v>
      </c>
      <c r="AP30" s="21">
        <v>0</v>
      </c>
      <c r="AQ30" s="21">
        <v>0</v>
      </c>
      <c r="AR30" s="21">
        <v>0</v>
      </c>
      <c r="AS30" s="21">
        <f t="shared" si="4"/>
        <v>0</v>
      </c>
      <c r="AT30" s="21">
        <f t="shared" si="5"/>
        <v>0</v>
      </c>
      <c r="AU30" s="21">
        <v>0</v>
      </c>
      <c r="AV30" s="21">
        <v>0</v>
      </c>
      <c r="AW30" s="21">
        <v>0</v>
      </c>
      <c r="AX30" s="21">
        <v>0</v>
      </c>
      <c r="AY30" s="21">
        <v>0</v>
      </c>
      <c r="AZ30" s="21">
        <v>0</v>
      </c>
      <c r="BA30" s="21">
        <v>0</v>
      </c>
      <c r="BB30" s="21">
        <v>0</v>
      </c>
      <c r="BC30" s="21">
        <v>0</v>
      </c>
      <c r="BD30" s="21">
        <v>0</v>
      </c>
      <c r="BE30" s="21">
        <v>0</v>
      </c>
      <c r="BF30" s="21">
        <v>0</v>
      </c>
      <c r="BG30" s="21">
        <v>0</v>
      </c>
      <c r="BH30" s="21">
        <v>0</v>
      </c>
      <c r="BI30" s="21">
        <f t="shared" si="6"/>
        <v>0</v>
      </c>
      <c r="BJ30" s="21">
        <f t="shared" si="7"/>
        <v>0</v>
      </c>
      <c r="BK30" s="21">
        <f t="shared" si="8"/>
        <v>0</v>
      </c>
      <c r="BL30" s="21">
        <f t="shared" si="9"/>
        <v>0</v>
      </c>
    </row>
    <row r="31" spans="1:64" x14ac:dyDescent="0.25">
      <c r="A31" s="134">
        <v>24</v>
      </c>
      <c r="B31" s="22" t="s">
        <v>63</v>
      </c>
      <c r="C31" s="21"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1">
        <f t="shared" si="0"/>
        <v>0</v>
      </c>
      <c r="R31" s="21">
        <f t="shared" si="1"/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21">
        <v>0</v>
      </c>
      <c r="Y31" s="21">
        <v>0</v>
      </c>
      <c r="Z31" s="21">
        <v>0</v>
      </c>
      <c r="AA31" s="21">
        <v>0</v>
      </c>
      <c r="AB31" s="21">
        <v>0</v>
      </c>
      <c r="AC31" s="21">
        <f t="shared" si="2"/>
        <v>0</v>
      </c>
      <c r="AD31" s="21">
        <f t="shared" si="3"/>
        <v>0</v>
      </c>
      <c r="AE31" s="21">
        <v>0</v>
      </c>
      <c r="AF31" s="21">
        <v>0</v>
      </c>
      <c r="AG31" s="21">
        <v>0</v>
      </c>
      <c r="AH31" s="21">
        <v>0</v>
      </c>
      <c r="AI31" s="21">
        <v>0</v>
      </c>
      <c r="AJ31" s="21">
        <v>0</v>
      </c>
      <c r="AK31" s="21">
        <v>0</v>
      </c>
      <c r="AL31" s="21">
        <v>0</v>
      </c>
      <c r="AM31" s="21">
        <v>0</v>
      </c>
      <c r="AN31" s="21">
        <v>0</v>
      </c>
      <c r="AO31" s="21">
        <v>0</v>
      </c>
      <c r="AP31" s="21">
        <v>0</v>
      </c>
      <c r="AQ31" s="21">
        <v>0</v>
      </c>
      <c r="AR31" s="21">
        <v>0</v>
      </c>
      <c r="AS31" s="21">
        <f t="shared" si="4"/>
        <v>0</v>
      </c>
      <c r="AT31" s="21">
        <f t="shared" si="5"/>
        <v>0</v>
      </c>
      <c r="AU31" s="21">
        <v>0</v>
      </c>
      <c r="AV31" s="21">
        <v>0</v>
      </c>
      <c r="AW31" s="21">
        <v>0</v>
      </c>
      <c r="AX31" s="21">
        <v>0</v>
      </c>
      <c r="AY31" s="21">
        <v>0</v>
      </c>
      <c r="AZ31" s="21">
        <v>0</v>
      </c>
      <c r="BA31" s="21">
        <v>0</v>
      </c>
      <c r="BB31" s="21">
        <v>0</v>
      </c>
      <c r="BC31" s="21">
        <v>0</v>
      </c>
      <c r="BD31" s="21">
        <v>0</v>
      </c>
      <c r="BE31" s="21">
        <v>0</v>
      </c>
      <c r="BF31" s="21">
        <v>0</v>
      </c>
      <c r="BG31" s="21">
        <v>0</v>
      </c>
      <c r="BH31" s="21">
        <v>0</v>
      </c>
      <c r="BI31" s="21">
        <f t="shared" si="6"/>
        <v>0</v>
      </c>
      <c r="BJ31" s="21">
        <f t="shared" si="7"/>
        <v>0</v>
      </c>
      <c r="BK31" s="21">
        <f t="shared" si="8"/>
        <v>0</v>
      </c>
      <c r="BL31" s="21">
        <f t="shared" si="9"/>
        <v>0</v>
      </c>
    </row>
    <row r="32" spans="1:64" x14ac:dyDescent="0.25">
      <c r="A32" s="134">
        <v>25</v>
      </c>
      <c r="B32" s="22" t="s">
        <v>64</v>
      </c>
      <c r="C32" s="21"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1">
        <v>0</v>
      </c>
      <c r="P32" s="21">
        <v>0</v>
      </c>
      <c r="Q32" s="21">
        <f t="shared" si="0"/>
        <v>0</v>
      </c>
      <c r="R32" s="21">
        <f t="shared" si="1"/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f t="shared" si="2"/>
        <v>0</v>
      </c>
      <c r="AD32" s="21">
        <f t="shared" si="3"/>
        <v>0</v>
      </c>
      <c r="AE32" s="21">
        <v>0</v>
      </c>
      <c r="AF32" s="21">
        <v>0</v>
      </c>
      <c r="AG32" s="21">
        <v>0</v>
      </c>
      <c r="AH32" s="21">
        <v>0</v>
      </c>
      <c r="AI32" s="21">
        <v>0</v>
      </c>
      <c r="AJ32" s="21">
        <v>0</v>
      </c>
      <c r="AK32" s="21">
        <v>0</v>
      </c>
      <c r="AL32" s="21">
        <v>0</v>
      </c>
      <c r="AM32" s="21">
        <v>0</v>
      </c>
      <c r="AN32" s="21">
        <v>0</v>
      </c>
      <c r="AO32" s="21">
        <v>0</v>
      </c>
      <c r="AP32" s="21">
        <v>0</v>
      </c>
      <c r="AQ32" s="21">
        <v>0</v>
      </c>
      <c r="AR32" s="21">
        <v>0</v>
      </c>
      <c r="AS32" s="21">
        <f t="shared" si="4"/>
        <v>0</v>
      </c>
      <c r="AT32" s="21">
        <f t="shared" si="5"/>
        <v>0</v>
      </c>
      <c r="AU32" s="21">
        <v>0</v>
      </c>
      <c r="AV32" s="21">
        <v>0</v>
      </c>
      <c r="AW32" s="21">
        <v>0</v>
      </c>
      <c r="AX32" s="21">
        <v>0</v>
      </c>
      <c r="AY32" s="21">
        <v>0</v>
      </c>
      <c r="AZ32" s="21">
        <v>0</v>
      </c>
      <c r="BA32" s="21">
        <v>0</v>
      </c>
      <c r="BB32" s="21">
        <v>0</v>
      </c>
      <c r="BC32" s="21">
        <v>0</v>
      </c>
      <c r="BD32" s="21">
        <v>0</v>
      </c>
      <c r="BE32" s="21">
        <v>0</v>
      </c>
      <c r="BF32" s="21">
        <v>0</v>
      </c>
      <c r="BG32" s="21">
        <v>0</v>
      </c>
      <c r="BH32" s="21">
        <v>0</v>
      </c>
      <c r="BI32" s="21">
        <f t="shared" si="6"/>
        <v>0</v>
      </c>
      <c r="BJ32" s="21">
        <f t="shared" si="7"/>
        <v>0</v>
      </c>
      <c r="BK32" s="21">
        <f t="shared" si="8"/>
        <v>0</v>
      </c>
      <c r="BL32" s="21">
        <f t="shared" si="9"/>
        <v>0</v>
      </c>
    </row>
    <row r="33" spans="1:64" x14ac:dyDescent="0.25">
      <c r="A33" s="134">
        <v>26</v>
      </c>
      <c r="B33" s="22" t="s">
        <v>65</v>
      </c>
      <c r="C33" s="21"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f t="shared" si="0"/>
        <v>0</v>
      </c>
      <c r="R33" s="21">
        <f t="shared" si="1"/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f t="shared" si="2"/>
        <v>0</v>
      </c>
      <c r="AD33" s="21">
        <f t="shared" si="3"/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0</v>
      </c>
      <c r="AQ33" s="21">
        <v>0</v>
      </c>
      <c r="AR33" s="21">
        <v>0</v>
      </c>
      <c r="AS33" s="21">
        <f t="shared" si="4"/>
        <v>0</v>
      </c>
      <c r="AT33" s="21">
        <f t="shared" si="5"/>
        <v>0</v>
      </c>
      <c r="AU33" s="21">
        <v>0</v>
      </c>
      <c r="AV33" s="21">
        <v>0</v>
      </c>
      <c r="AW33" s="21">
        <v>0</v>
      </c>
      <c r="AX33" s="21">
        <v>0</v>
      </c>
      <c r="AY33" s="21">
        <v>0</v>
      </c>
      <c r="AZ33" s="21">
        <v>0</v>
      </c>
      <c r="BA33" s="21">
        <v>0</v>
      </c>
      <c r="BB33" s="21">
        <v>0</v>
      </c>
      <c r="BC33" s="21">
        <v>0</v>
      </c>
      <c r="BD33" s="21">
        <v>0</v>
      </c>
      <c r="BE33" s="21">
        <v>0</v>
      </c>
      <c r="BF33" s="21">
        <v>0</v>
      </c>
      <c r="BG33" s="21">
        <v>0</v>
      </c>
      <c r="BH33" s="21">
        <v>0</v>
      </c>
      <c r="BI33" s="21">
        <f t="shared" si="6"/>
        <v>0</v>
      </c>
      <c r="BJ33" s="21">
        <f t="shared" si="7"/>
        <v>0</v>
      </c>
      <c r="BK33" s="21">
        <f t="shared" si="8"/>
        <v>0</v>
      </c>
      <c r="BL33" s="21">
        <f t="shared" si="9"/>
        <v>0</v>
      </c>
    </row>
    <row r="34" spans="1:64" x14ac:dyDescent="0.25">
      <c r="A34" s="134">
        <v>27</v>
      </c>
      <c r="B34" s="22" t="s">
        <v>66</v>
      </c>
      <c r="C34" s="21"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21">
        <v>0</v>
      </c>
      <c r="Q34" s="21">
        <f t="shared" si="0"/>
        <v>0</v>
      </c>
      <c r="R34" s="21">
        <f t="shared" si="1"/>
        <v>0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f t="shared" si="2"/>
        <v>0</v>
      </c>
      <c r="AD34" s="21">
        <f t="shared" si="3"/>
        <v>0</v>
      </c>
      <c r="AE34" s="21">
        <v>0</v>
      </c>
      <c r="AF34" s="21">
        <v>0</v>
      </c>
      <c r="AG34" s="21">
        <v>0</v>
      </c>
      <c r="AH34" s="21">
        <v>0</v>
      </c>
      <c r="AI34" s="21">
        <v>0</v>
      </c>
      <c r="AJ34" s="21">
        <v>0</v>
      </c>
      <c r="AK34" s="21">
        <v>0</v>
      </c>
      <c r="AL34" s="21">
        <v>0</v>
      </c>
      <c r="AM34" s="21">
        <v>0</v>
      </c>
      <c r="AN34" s="21">
        <v>0</v>
      </c>
      <c r="AO34" s="21">
        <v>0</v>
      </c>
      <c r="AP34" s="21">
        <v>0</v>
      </c>
      <c r="AQ34" s="21">
        <v>0</v>
      </c>
      <c r="AR34" s="21">
        <v>0</v>
      </c>
      <c r="AS34" s="21">
        <f t="shared" si="4"/>
        <v>0</v>
      </c>
      <c r="AT34" s="21">
        <f t="shared" si="5"/>
        <v>0</v>
      </c>
      <c r="AU34" s="21">
        <v>0</v>
      </c>
      <c r="AV34" s="21">
        <v>0</v>
      </c>
      <c r="AW34" s="21">
        <v>0</v>
      </c>
      <c r="AX34" s="21">
        <v>0</v>
      </c>
      <c r="AY34" s="21">
        <v>0</v>
      </c>
      <c r="AZ34" s="21">
        <v>0</v>
      </c>
      <c r="BA34" s="21">
        <v>0</v>
      </c>
      <c r="BB34" s="21">
        <v>0</v>
      </c>
      <c r="BC34" s="21">
        <v>0</v>
      </c>
      <c r="BD34" s="21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f t="shared" si="6"/>
        <v>0</v>
      </c>
      <c r="BJ34" s="21">
        <f t="shared" si="7"/>
        <v>0</v>
      </c>
      <c r="BK34" s="21">
        <f t="shared" si="8"/>
        <v>0</v>
      </c>
      <c r="BL34" s="21">
        <f t="shared" si="9"/>
        <v>0</v>
      </c>
    </row>
    <row r="35" spans="1:64" x14ac:dyDescent="0.25">
      <c r="A35" s="134">
        <v>28</v>
      </c>
      <c r="B35" s="22" t="s">
        <v>67</v>
      </c>
      <c r="C35" s="21"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1">
        <f t="shared" si="0"/>
        <v>0</v>
      </c>
      <c r="R35" s="21">
        <f t="shared" si="1"/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21">
        <v>0</v>
      </c>
      <c r="Y35" s="21">
        <v>0</v>
      </c>
      <c r="Z35" s="21">
        <v>0</v>
      </c>
      <c r="AA35" s="21">
        <v>0</v>
      </c>
      <c r="AB35" s="21">
        <v>0</v>
      </c>
      <c r="AC35" s="21">
        <f t="shared" si="2"/>
        <v>0</v>
      </c>
      <c r="AD35" s="21">
        <f t="shared" si="3"/>
        <v>0</v>
      </c>
      <c r="AE35" s="21">
        <v>0</v>
      </c>
      <c r="AF35" s="21">
        <v>0</v>
      </c>
      <c r="AG35" s="21">
        <v>0</v>
      </c>
      <c r="AH35" s="21">
        <v>0</v>
      </c>
      <c r="AI35" s="21">
        <v>0</v>
      </c>
      <c r="AJ35" s="21">
        <v>0</v>
      </c>
      <c r="AK35" s="21">
        <v>0</v>
      </c>
      <c r="AL35" s="21">
        <v>0</v>
      </c>
      <c r="AM35" s="21">
        <v>0</v>
      </c>
      <c r="AN35" s="21">
        <v>0</v>
      </c>
      <c r="AO35" s="21">
        <v>0</v>
      </c>
      <c r="AP35" s="21">
        <v>0</v>
      </c>
      <c r="AQ35" s="21">
        <v>0</v>
      </c>
      <c r="AR35" s="21">
        <v>0</v>
      </c>
      <c r="AS35" s="21">
        <f t="shared" si="4"/>
        <v>0</v>
      </c>
      <c r="AT35" s="21">
        <f t="shared" si="5"/>
        <v>0</v>
      </c>
      <c r="AU35" s="21">
        <v>0</v>
      </c>
      <c r="AV35" s="21">
        <v>0</v>
      </c>
      <c r="AW35" s="21">
        <v>0</v>
      </c>
      <c r="AX35" s="21">
        <v>0</v>
      </c>
      <c r="AY35" s="21">
        <v>0</v>
      </c>
      <c r="AZ35" s="21">
        <v>0</v>
      </c>
      <c r="BA35" s="21">
        <v>0</v>
      </c>
      <c r="BB35" s="21">
        <v>0</v>
      </c>
      <c r="BC35" s="21">
        <v>0</v>
      </c>
      <c r="BD35" s="21">
        <v>0</v>
      </c>
      <c r="BE35" s="21">
        <v>0</v>
      </c>
      <c r="BF35" s="21">
        <v>0</v>
      </c>
      <c r="BG35" s="21">
        <v>0</v>
      </c>
      <c r="BH35" s="21">
        <v>0</v>
      </c>
      <c r="BI35" s="21">
        <f t="shared" si="6"/>
        <v>0</v>
      </c>
      <c r="BJ35" s="21">
        <f t="shared" si="7"/>
        <v>0</v>
      </c>
      <c r="BK35" s="21">
        <f t="shared" si="8"/>
        <v>0</v>
      </c>
      <c r="BL35" s="21">
        <f t="shared" si="9"/>
        <v>0</v>
      </c>
    </row>
    <row r="36" spans="1:64" x14ac:dyDescent="0.25">
      <c r="A36" s="134">
        <v>29</v>
      </c>
      <c r="B36" s="22" t="s">
        <v>68</v>
      </c>
      <c r="C36" s="21">
        <v>27235</v>
      </c>
      <c r="D36" s="21">
        <v>387.21</v>
      </c>
      <c r="E36" s="21">
        <v>2488</v>
      </c>
      <c r="F36" s="21">
        <v>23.1</v>
      </c>
      <c r="G36" s="21">
        <v>2352</v>
      </c>
      <c r="H36" s="21">
        <v>15.3</v>
      </c>
      <c r="I36" s="21">
        <v>47</v>
      </c>
      <c r="J36" s="21">
        <v>4.3499999999999996</v>
      </c>
      <c r="K36" s="21">
        <v>0</v>
      </c>
      <c r="L36" s="21">
        <v>0</v>
      </c>
      <c r="M36" s="21">
        <v>0</v>
      </c>
      <c r="N36" s="21">
        <v>0</v>
      </c>
      <c r="O36" s="21">
        <v>19587</v>
      </c>
      <c r="P36" s="21">
        <v>241.19</v>
      </c>
      <c r="Q36" s="21">
        <f t="shared" si="0"/>
        <v>29770</v>
      </c>
      <c r="R36" s="21">
        <f t="shared" si="1"/>
        <v>414.66</v>
      </c>
      <c r="S36" s="21">
        <v>9891</v>
      </c>
      <c r="T36" s="21">
        <v>83.21</v>
      </c>
      <c r="U36" s="21">
        <v>0</v>
      </c>
      <c r="V36" s="21">
        <v>0</v>
      </c>
      <c r="W36" s="21">
        <v>0</v>
      </c>
      <c r="X36" s="21">
        <v>0</v>
      </c>
      <c r="Y36" s="21">
        <v>220</v>
      </c>
      <c r="Z36" s="21">
        <v>0.4</v>
      </c>
      <c r="AA36" s="21">
        <v>0</v>
      </c>
      <c r="AB36" s="21">
        <v>0</v>
      </c>
      <c r="AC36" s="21">
        <f t="shared" si="2"/>
        <v>10111</v>
      </c>
      <c r="AD36" s="21">
        <f t="shared" si="3"/>
        <v>83.61</v>
      </c>
      <c r="AE36" s="21">
        <v>0</v>
      </c>
      <c r="AF36" s="21">
        <v>0</v>
      </c>
      <c r="AG36" s="21">
        <v>3</v>
      </c>
      <c r="AH36" s="21">
        <v>0.12</v>
      </c>
      <c r="AI36" s="21">
        <v>6</v>
      </c>
      <c r="AJ36" s="21">
        <v>2.72</v>
      </c>
      <c r="AK36" s="21">
        <v>0</v>
      </c>
      <c r="AL36" s="21">
        <v>0</v>
      </c>
      <c r="AM36" s="21">
        <v>19</v>
      </c>
      <c r="AN36" s="21">
        <v>0.39</v>
      </c>
      <c r="AO36" s="21">
        <v>200</v>
      </c>
      <c r="AP36" s="21">
        <v>0.08</v>
      </c>
      <c r="AQ36" s="21">
        <v>0</v>
      </c>
      <c r="AR36" s="21">
        <v>0</v>
      </c>
      <c r="AS36" s="21">
        <f t="shared" si="4"/>
        <v>40109</v>
      </c>
      <c r="AT36" s="21">
        <f t="shared" si="5"/>
        <v>501.58000000000004</v>
      </c>
      <c r="AU36" s="21">
        <v>43740</v>
      </c>
      <c r="AV36" s="21">
        <v>586.54999999999995</v>
      </c>
      <c r="AW36" s="21">
        <v>2480</v>
      </c>
      <c r="AX36" s="21">
        <v>26.29</v>
      </c>
      <c r="AY36" s="21">
        <v>0</v>
      </c>
      <c r="AZ36" s="21">
        <v>0</v>
      </c>
      <c r="BA36" s="21">
        <v>0</v>
      </c>
      <c r="BB36" s="21">
        <v>0</v>
      </c>
      <c r="BC36" s="21">
        <v>0</v>
      </c>
      <c r="BD36" s="21">
        <v>0</v>
      </c>
      <c r="BE36" s="21">
        <v>118</v>
      </c>
      <c r="BF36" s="21">
        <v>17.02</v>
      </c>
      <c r="BG36" s="21">
        <v>163</v>
      </c>
      <c r="BH36" s="21">
        <v>12.49</v>
      </c>
      <c r="BI36" s="21">
        <f t="shared" si="6"/>
        <v>281</v>
      </c>
      <c r="BJ36" s="21">
        <f t="shared" si="7"/>
        <v>29.509999999999998</v>
      </c>
      <c r="BK36" s="21">
        <f t="shared" si="8"/>
        <v>40390</v>
      </c>
      <c r="BL36" s="21">
        <f t="shared" si="9"/>
        <v>531.09</v>
      </c>
    </row>
    <row r="37" spans="1:64" x14ac:dyDescent="0.25">
      <c r="A37" s="134">
        <v>30</v>
      </c>
      <c r="B37" s="22" t="s">
        <v>69</v>
      </c>
      <c r="C37" s="21">
        <v>113</v>
      </c>
      <c r="D37" s="21">
        <v>21.27</v>
      </c>
      <c r="E37" s="21">
        <v>4</v>
      </c>
      <c r="F37" s="21">
        <v>0.08</v>
      </c>
      <c r="G37" s="21">
        <v>0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1">
        <f t="shared" si="0"/>
        <v>117</v>
      </c>
      <c r="R37" s="21">
        <f t="shared" si="1"/>
        <v>21.349999999999998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21">
        <v>0</v>
      </c>
      <c r="Y37" s="21">
        <v>0</v>
      </c>
      <c r="Z37" s="21">
        <v>0</v>
      </c>
      <c r="AA37" s="21">
        <v>0</v>
      </c>
      <c r="AB37" s="21">
        <v>0</v>
      </c>
      <c r="AC37" s="21">
        <f t="shared" si="2"/>
        <v>0</v>
      </c>
      <c r="AD37" s="21">
        <f t="shared" si="3"/>
        <v>0</v>
      </c>
      <c r="AE37" s="21">
        <v>0</v>
      </c>
      <c r="AF37" s="21">
        <v>0</v>
      </c>
      <c r="AG37" s="21">
        <v>0</v>
      </c>
      <c r="AH37" s="21">
        <v>0</v>
      </c>
      <c r="AI37" s="21">
        <v>0</v>
      </c>
      <c r="AJ37" s="21">
        <v>0</v>
      </c>
      <c r="AK37" s="21">
        <v>0</v>
      </c>
      <c r="AL37" s="21">
        <v>0</v>
      </c>
      <c r="AM37" s="21">
        <v>0</v>
      </c>
      <c r="AN37" s="21">
        <v>0</v>
      </c>
      <c r="AO37" s="21">
        <v>29</v>
      </c>
      <c r="AP37" s="21">
        <v>8.5399999999999991</v>
      </c>
      <c r="AQ37" s="21">
        <v>0</v>
      </c>
      <c r="AR37" s="21">
        <v>0</v>
      </c>
      <c r="AS37" s="21">
        <f t="shared" si="4"/>
        <v>146</v>
      </c>
      <c r="AT37" s="21">
        <f t="shared" si="5"/>
        <v>29.889999999999997</v>
      </c>
      <c r="AU37" s="21">
        <v>0</v>
      </c>
      <c r="AV37" s="21">
        <v>0</v>
      </c>
      <c r="AW37" s="21">
        <v>0</v>
      </c>
      <c r="AX37" s="21">
        <v>0</v>
      </c>
      <c r="AY37" s="21">
        <v>0</v>
      </c>
      <c r="AZ37" s="21">
        <v>0</v>
      </c>
      <c r="BA37" s="21">
        <v>0</v>
      </c>
      <c r="BB37" s="21">
        <v>0</v>
      </c>
      <c r="BC37" s="21">
        <v>0</v>
      </c>
      <c r="BD37" s="21">
        <v>0</v>
      </c>
      <c r="BE37" s="21">
        <v>5</v>
      </c>
      <c r="BF37" s="21">
        <v>0.05</v>
      </c>
      <c r="BG37" s="21">
        <v>64</v>
      </c>
      <c r="BH37" s="21">
        <v>3.43</v>
      </c>
      <c r="BI37" s="21">
        <f t="shared" si="6"/>
        <v>69</v>
      </c>
      <c r="BJ37" s="21">
        <f t="shared" si="7"/>
        <v>3.48</v>
      </c>
      <c r="BK37" s="21">
        <f t="shared" si="8"/>
        <v>215</v>
      </c>
      <c r="BL37" s="21">
        <f t="shared" si="9"/>
        <v>33.369999999999997</v>
      </c>
    </row>
    <row r="38" spans="1:64" x14ac:dyDescent="0.25">
      <c r="A38" s="134">
        <v>31</v>
      </c>
      <c r="B38" s="22" t="s">
        <v>70</v>
      </c>
      <c r="C38" s="21">
        <v>0</v>
      </c>
      <c r="D38" s="21">
        <v>0</v>
      </c>
      <c r="E38" s="21">
        <v>190</v>
      </c>
      <c r="F38" s="21">
        <v>2.23</v>
      </c>
      <c r="G38" s="21">
        <v>118</v>
      </c>
      <c r="H38" s="21">
        <v>0.99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f t="shared" si="0"/>
        <v>190</v>
      </c>
      <c r="R38" s="21">
        <f t="shared" si="1"/>
        <v>2.23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f t="shared" si="2"/>
        <v>0</v>
      </c>
      <c r="AD38" s="21">
        <f t="shared" si="3"/>
        <v>0</v>
      </c>
      <c r="AE38" s="21">
        <v>0</v>
      </c>
      <c r="AF38" s="21">
        <v>0</v>
      </c>
      <c r="AG38" s="21">
        <v>0</v>
      </c>
      <c r="AH38" s="21">
        <v>0</v>
      </c>
      <c r="AI38" s="21">
        <v>0</v>
      </c>
      <c r="AJ38" s="21">
        <v>0</v>
      </c>
      <c r="AK38" s="21">
        <v>0</v>
      </c>
      <c r="AL38" s="21">
        <v>0</v>
      </c>
      <c r="AM38" s="21">
        <v>0</v>
      </c>
      <c r="AN38" s="21">
        <v>0</v>
      </c>
      <c r="AO38" s="21">
        <v>0</v>
      </c>
      <c r="AP38" s="21">
        <v>0</v>
      </c>
      <c r="AQ38" s="21">
        <v>0</v>
      </c>
      <c r="AR38" s="21">
        <v>0</v>
      </c>
      <c r="AS38" s="21">
        <f t="shared" si="4"/>
        <v>190</v>
      </c>
      <c r="AT38" s="21">
        <f t="shared" si="5"/>
        <v>2.23</v>
      </c>
      <c r="AU38" s="21">
        <v>0</v>
      </c>
      <c r="AV38" s="21">
        <v>0</v>
      </c>
      <c r="AW38" s="21">
        <v>0</v>
      </c>
      <c r="AX38" s="21">
        <v>0</v>
      </c>
      <c r="AY38" s="21">
        <v>0</v>
      </c>
      <c r="AZ38" s="21">
        <v>0</v>
      </c>
      <c r="BA38" s="21">
        <v>0</v>
      </c>
      <c r="BB38" s="21">
        <v>0</v>
      </c>
      <c r="BC38" s="21">
        <v>0</v>
      </c>
      <c r="BD38" s="21">
        <v>0</v>
      </c>
      <c r="BE38" s="21">
        <v>0</v>
      </c>
      <c r="BF38" s="21">
        <v>0</v>
      </c>
      <c r="BG38" s="21">
        <v>90</v>
      </c>
      <c r="BH38" s="21">
        <v>2.42</v>
      </c>
      <c r="BI38" s="21">
        <f t="shared" si="6"/>
        <v>90</v>
      </c>
      <c r="BJ38" s="21">
        <f t="shared" si="7"/>
        <v>2.42</v>
      </c>
      <c r="BK38" s="21">
        <f t="shared" si="8"/>
        <v>280</v>
      </c>
      <c r="BL38" s="21">
        <f t="shared" si="9"/>
        <v>4.6500000000000004</v>
      </c>
    </row>
    <row r="39" spans="1:64" x14ac:dyDescent="0.25">
      <c r="A39" s="134">
        <v>32</v>
      </c>
      <c r="B39" s="22" t="s">
        <v>71</v>
      </c>
      <c r="C39" s="21"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1">
        <f t="shared" si="0"/>
        <v>0</v>
      </c>
      <c r="R39" s="21">
        <f t="shared" si="1"/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f t="shared" si="2"/>
        <v>0</v>
      </c>
      <c r="AD39" s="21">
        <f t="shared" si="3"/>
        <v>0</v>
      </c>
      <c r="AE39" s="21">
        <v>0</v>
      </c>
      <c r="AF39" s="21">
        <v>0</v>
      </c>
      <c r="AG39" s="21">
        <v>0</v>
      </c>
      <c r="AH39" s="21">
        <v>0</v>
      </c>
      <c r="AI39" s="21">
        <v>0</v>
      </c>
      <c r="AJ39" s="21">
        <v>0</v>
      </c>
      <c r="AK39" s="21">
        <v>0</v>
      </c>
      <c r="AL39" s="21">
        <v>0</v>
      </c>
      <c r="AM39" s="21">
        <v>0</v>
      </c>
      <c r="AN39" s="21">
        <v>0</v>
      </c>
      <c r="AO39" s="21">
        <v>0</v>
      </c>
      <c r="AP39" s="21">
        <v>0</v>
      </c>
      <c r="AQ39" s="21">
        <v>0</v>
      </c>
      <c r="AR39" s="21">
        <v>0</v>
      </c>
      <c r="AS39" s="21">
        <f t="shared" si="4"/>
        <v>0</v>
      </c>
      <c r="AT39" s="21">
        <f t="shared" si="5"/>
        <v>0</v>
      </c>
      <c r="AU39" s="21">
        <v>0</v>
      </c>
      <c r="AV39" s="21">
        <v>0</v>
      </c>
      <c r="AW39" s="21">
        <v>0</v>
      </c>
      <c r="AX39" s="21">
        <v>0</v>
      </c>
      <c r="AY39" s="21">
        <v>0</v>
      </c>
      <c r="AZ39" s="21">
        <v>0</v>
      </c>
      <c r="BA39" s="21">
        <v>0</v>
      </c>
      <c r="BB39" s="21">
        <v>0</v>
      </c>
      <c r="BC39" s="21">
        <v>0</v>
      </c>
      <c r="BD39" s="21">
        <v>0</v>
      </c>
      <c r="BE39" s="21">
        <v>0</v>
      </c>
      <c r="BF39" s="21">
        <v>0</v>
      </c>
      <c r="BG39" s="21">
        <v>0</v>
      </c>
      <c r="BH39" s="21">
        <v>0</v>
      </c>
      <c r="BI39" s="21">
        <f t="shared" si="6"/>
        <v>0</v>
      </c>
      <c r="BJ39" s="21">
        <f t="shared" si="7"/>
        <v>0</v>
      </c>
      <c r="BK39" s="21">
        <f t="shared" si="8"/>
        <v>0</v>
      </c>
      <c r="BL39" s="21">
        <f t="shared" si="9"/>
        <v>0</v>
      </c>
    </row>
    <row r="40" spans="1:64" x14ac:dyDescent="0.25">
      <c r="A40" s="134">
        <v>33</v>
      </c>
      <c r="B40" s="22" t="s">
        <v>72</v>
      </c>
      <c r="C40" s="21"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f t="shared" si="0"/>
        <v>0</v>
      </c>
      <c r="R40" s="21">
        <f t="shared" si="1"/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21">
        <v>0</v>
      </c>
      <c r="Y40" s="21">
        <v>0</v>
      </c>
      <c r="Z40" s="21">
        <v>0</v>
      </c>
      <c r="AA40" s="21">
        <v>0</v>
      </c>
      <c r="AB40" s="21">
        <v>0</v>
      </c>
      <c r="AC40" s="21">
        <f t="shared" si="2"/>
        <v>0</v>
      </c>
      <c r="AD40" s="21">
        <f t="shared" si="3"/>
        <v>0</v>
      </c>
      <c r="AE40" s="21">
        <v>0</v>
      </c>
      <c r="AF40" s="21">
        <v>0</v>
      </c>
      <c r="AG40" s="21">
        <v>0</v>
      </c>
      <c r="AH40" s="21">
        <v>0</v>
      </c>
      <c r="AI40" s="21">
        <v>0</v>
      </c>
      <c r="AJ40" s="21">
        <v>0</v>
      </c>
      <c r="AK40" s="21">
        <v>0</v>
      </c>
      <c r="AL40" s="21">
        <v>0</v>
      </c>
      <c r="AM40" s="21">
        <v>0</v>
      </c>
      <c r="AN40" s="21">
        <v>0</v>
      </c>
      <c r="AO40" s="21">
        <v>0</v>
      </c>
      <c r="AP40" s="21">
        <v>0</v>
      </c>
      <c r="AQ40" s="21">
        <v>0</v>
      </c>
      <c r="AR40" s="21">
        <v>0</v>
      </c>
      <c r="AS40" s="21">
        <f t="shared" si="4"/>
        <v>0</v>
      </c>
      <c r="AT40" s="21">
        <f t="shared" si="5"/>
        <v>0</v>
      </c>
      <c r="AU40" s="21">
        <v>0</v>
      </c>
      <c r="AV40" s="21">
        <v>0</v>
      </c>
      <c r="AW40" s="21">
        <v>0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1">
        <v>0</v>
      </c>
      <c r="BD40" s="21">
        <v>0</v>
      </c>
      <c r="BE40" s="21">
        <v>0</v>
      </c>
      <c r="BF40" s="21">
        <v>0</v>
      </c>
      <c r="BG40" s="21">
        <v>0</v>
      </c>
      <c r="BH40" s="21">
        <v>0</v>
      </c>
      <c r="BI40" s="21">
        <f t="shared" si="6"/>
        <v>0</v>
      </c>
      <c r="BJ40" s="21">
        <f t="shared" si="7"/>
        <v>0</v>
      </c>
      <c r="BK40" s="21">
        <f t="shared" si="8"/>
        <v>0</v>
      </c>
      <c r="BL40" s="21">
        <f t="shared" si="9"/>
        <v>0</v>
      </c>
    </row>
    <row r="41" spans="1:64" x14ac:dyDescent="0.25">
      <c r="A41" s="134">
        <v>34</v>
      </c>
      <c r="B41" s="22" t="s">
        <v>73</v>
      </c>
      <c r="C41" s="21"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f t="shared" si="0"/>
        <v>0</v>
      </c>
      <c r="R41" s="21">
        <f t="shared" si="1"/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21">
        <v>0</v>
      </c>
      <c r="Y41" s="21">
        <v>0</v>
      </c>
      <c r="Z41" s="21">
        <v>0</v>
      </c>
      <c r="AA41" s="21">
        <v>0</v>
      </c>
      <c r="AB41" s="21">
        <v>0</v>
      </c>
      <c r="AC41" s="21">
        <f t="shared" si="2"/>
        <v>0</v>
      </c>
      <c r="AD41" s="21">
        <f t="shared" si="3"/>
        <v>0</v>
      </c>
      <c r="AE41" s="21">
        <v>0</v>
      </c>
      <c r="AF41" s="21">
        <v>0</v>
      </c>
      <c r="AG41" s="21">
        <v>0</v>
      </c>
      <c r="AH41" s="21">
        <v>0</v>
      </c>
      <c r="AI41" s="21">
        <v>0</v>
      </c>
      <c r="AJ41" s="21">
        <v>0</v>
      </c>
      <c r="AK41" s="21">
        <v>0</v>
      </c>
      <c r="AL41" s="21">
        <v>0</v>
      </c>
      <c r="AM41" s="21">
        <v>0</v>
      </c>
      <c r="AN41" s="21">
        <v>0</v>
      </c>
      <c r="AO41" s="21">
        <v>0</v>
      </c>
      <c r="AP41" s="21">
        <v>0</v>
      </c>
      <c r="AQ41" s="21">
        <v>0</v>
      </c>
      <c r="AR41" s="21">
        <v>0</v>
      </c>
      <c r="AS41" s="21">
        <f t="shared" si="4"/>
        <v>0</v>
      </c>
      <c r="AT41" s="21">
        <f t="shared" si="5"/>
        <v>0</v>
      </c>
      <c r="AU41" s="21">
        <v>0</v>
      </c>
      <c r="AV41" s="21">
        <v>0</v>
      </c>
      <c r="AW41" s="21">
        <v>0</v>
      </c>
      <c r="AX41" s="21">
        <v>0</v>
      </c>
      <c r="AY41" s="21">
        <v>0</v>
      </c>
      <c r="AZ41" s="21">
        <v>0</v>
      </c>
      <c r="BA41" s="21">
        <v>0</v>
      </c>
      <c r="BB41" s="21">
        <v>0</v>
      </c>
      <c r="BC41" s="21">
        <v>0</v>
      </c>
      <c r="BD41" s="21">
        <v>0</v>
      </c>
      <c r="BE41" s="21">
        <v>0</v>
      </c>
      <c r="BF41" s="21">
        <v>0</v>
      </c>
      <c r="BG41" s="21">
        <v>0</v>
      </c>
      <c r="BH41" s="21">
        <v>0</v>
      </c>
      <c r="BI41" s="21">
        <f t="shared" si="6"/>
        <v>0</v>
      </c>
      <c r="BJ41" s="21">
        <f t="shared" si="7"/>
        <v>0</v>
      </c>
      <c r="BK41" s="21">
        <f t="shared" si="8"/>
        <v>0</v>
      </c>
      <c r="BL41" s="21">
        <f t="shared" si="9"/>
        <v>0</v>
      </c>
    </row>
    <row r="42" spans="1:64" x14ac:dyDescent="0.25">
      <c r="A42" s="134">
        <v>35</v>
      </c>
      <c r="B42" s="22" t="s">
        <v>74</v>
      </c>
      <c r="C42" s="21">
        <v>0</v>
      </c>
      <c r="D42" s="21">
        <v>0</v>
      </c>
      <c r="E42" s="21">
        <v>28</v>
      </c>
      <c r="F42" s="21">
        <v>0.03</v>
      </c>
      <c r="G42" s="21">
        <v>0</v>
      </c>
      <c r="H42" s="21">
        <v>0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4</v>
      </c>
      <c r="P42" s="21">
        <v>0.02</v>
      </c>
      <c r="Q42" s="21">
        <f t="shared" si="0"/>
        <v>28</v>
      </c>
      <c r="R42" s="21">
        <f t="shared" si="1"/>
        <v>0.03</v>
      </c>
      <c r="S42" s="21">
        <v>0</v>
      </c>
      <c r="T42" s="21">
        <v>0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  <c r="Z42" s="21">
        <v>0</v>
      </c>
      <c r="AA42" s="21">
        <v>0</v>
      </c>
      <c r="AB42" s="21">
        <v>0</v>
      </c>
      <c r="AC42" s="21">
        <f t="shared" si="2"/>
        <v>0</v>
      </c>
      <c r="AD42" s="21">
        <f t="shared" si="3"/>
        <v>0</v>
      </c>
      <c r="AE42" s="21">
        <v>0</v>
      </c>
      <c r="AF42" s="21">
        <v>0</v>
      </c>
      <c r="AG42" s="21">
        <v>0</v>
      </c>
      <c r="AH42" s="21">
        <v>0</v>
      </c>
      <c r="AI42" s="21">
        <v>0</v>
      </c>
      <c r="AJ42" s="21">
        <v>0</v>
      </c>
      <c r="AK42" s="21">
        <v>0</v>
      </c>
      <c r="AL42" s="21">
        <v>0</v>
      </c>
      <c r="AM42" s="21">
        <v>0</v>
      </c>
      <c r="AN42" s="21">
        <v>0</v>
      </c>
      <c r="AO42" s="21">
        <v>0</v>
      </c>
      <c r="AP42" s="21">
        <v>0</v>
      </c>
      <c r="AQ42" s="21">
        <v>0</v>
      </c>
      <c r="AR42" s="21">
        <v>0</v>
      </c>
      <c r="AS42" s="21">
        <f t="shared" si="4"/>
        <v>28</v>
      </c>
      <c r="AT42" s="21">
        <f t="shared" si="5"/>
        <v>0.03</v>
      </c>
      <c r="AU42" s="21">
        <v>7</v>
      </c>
      <c r="AV42" s="21">
        <v>0.03</v>
      </c>
      <c r="AW42" s="21">
        <v>2</v>
      </c>
      <c r="AX42" s="21">
        <v>0.01</v>
      </c>
      <c r="AY42" s="21">
        <v>0</v>
      </c>
      <c r="AZ42" s="21">
        <v>0</v>
      </c>
      <c r="BA42" s="21">
        <v>0</v>
      </c>
      <c r="BB42" s="21">
        <v>0</v>
      </c>
      <c r="BC42" s="21">
        <v>0</v>
      </c>
      <c r="BD42" s="21">
        <v>0</v>
      </c>
      <c r="BE42" s="21">
        <v>0</v>
      </c>
      <c r="BF42" s="21">
        <v>0</v>
      </c>
      <c r="BG42" s="21">
        <v>0</v>
      </c>
      <c r="BH42" s="21">
        <v>0</v>
      </c>
      <c r="BI42" s="21">
        <f t="shared" si="6"/>
        <v>0</v>
      </c>
      <c r="BJ42" s="21">
        <f t="shared" si="7"/>
        <v>0</v>
      </c>
      <c r="BK42" s="21">
        <f t="shared" si="8"/>
        <v>28</v>
      </c>
      <c r="BL42" s="21">
        <f t="shared" si="9"/>
        <v>0.03</v>
      </c>
    </row>
    <row r="43" spans="1:64" x14ac:dyDescent="0.25">
      <c r="A43" s="134">
        <v>36</v>
      </c>
      <c r="B43" s="22" t="s">
        <v>75</v>
      </c>
      <c r="C43" s="21">
        <v>0</v>
      </c>
      <c r="D43" s="21">
        <v>0</v>
      </c>
      <c r="E43" s="21">
        <v>2229</v>
      </c>
      <c r="F43" s="21">
        <v>8.4600000000000009</v>
      </c>
      <c r="G43" s="21">
        <v>1850</v>
      </c>
      <c r="H43" s="21">
        <v>4.8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2409</v>
      </c>
      <c r="P43" s="21">
        <v>8.94</v>
      </c>
      <c r="Q43" s="21">
        <f t="shared" si="0"/>
        <v>2229</v>
      </c>
      <c r="R43" s="21">
        <f t="shared" si="1"/>
        <v>8.4600000000000009</v>
      </c>
      <c r="S43" s="21">
        <v>166</v>
      </c>
      <c r="T43" s="21">
        <v>0.35</v>
      </c>
      <c r="U43" s="21">
        <v>0</v>
      </c>
      <c r="V43" s="21">
        <v>0</v>
      </c>
      <c r="W43" s="21">
        <v>0</v>
      </c>
      <c r="X43" s="21">
        <v>0</v>
      </c>
      <c r="Y43" s="21">
        <v>0</v>
      </c>
      <c r="Z43" s="21">
        <v>0</v>
      </c>
      <c r="AA43" s="21">
        <v>0</v>
      </c>
      <c r="AB43" s="21">
        <v>0</v>
      </c>
      <c r="AC43" s="21">
        <f t="shared" si="2"/>
        <v>166</v>
      </c>
      <c r="AD43" s="21">
        <f t="shared" si="3"/>
        <v>0.35</v>
      </c>
      <c r="AE43" s="21">
        <v>0</v>
      </c>
      <c r="AF43" s="21">
        <v>0</v>
      </c>
      <c r="AG43" s="21">
        <v>0</v>
      </c>
      <c r="AH43" s="21">
        <v>0</v>
      </c>
      <c r="AI43" s="21">
        <v>5</v>
      </c>
      <c r="AJ43" s="21">
        <v>0.02</v>
      </c>
      <c r="AK43" s="21">
        <v>0</v>
      </c>
      <c r="AL43" s="21">
        <v>0</v>
      </c>
      <c r="AM43" s="21">
        <v>0</v>
      </c>
      <c r="AN43" s="21">
        <v>0</v>
      </c>
      <c r="AO43" s="21">
        <v>1138</v>
      </c>
      <c r="AP43" s="21">
        <v>1.53</v>
      </c>
      <c r="AQ43" s="21">
        <v>0</v>
      </c>
      <c r="AR43" s="21">
        <v>0</v>
      </c>
      <c r="AS43" s="21">
        <f t="shared" si="4"/>
        <v>3538</v>
      </c>
      <c r="AT43" s="21">
        <f t="shared" si="5"/>
        <v>10.36</v>
      </c>
      <c r="AU43" s="21">
        <v>3822</v>
      </c>
      <c r="AV43" s="21">
        <v>13.26</v>
      </c>
      <c r="AW43" s="21">
        <v>1235</v>
      </c>
      <c r="AX43" s="21">
        <v>3.37</v>
      </c>
      <c r="AY43" s="21">
        <v>0</v>
      </c>
      <c r="AZ43" s="21">
        <v>0</v>
      </c>
      <c r="BA43" s="21">
        <v>0</v>
      </c>
      <c r="BB43" s="21">
        <v>0</v>
      </c>
      <c r="BC43" s="21">
        <v>0</v>
      </c>
      <c r="BD43" s="21">
        <v>0</v>
      </c>
      <c r="BE43" s="21">
        <v>0</v>
      </c>
      <c r="BF43" s="21">
        <v>0</v>
      </c>
      <c r="BG43" s="21">
        <v>386</v>
      </c>
      <c r="BH43" s="21">
        <v>2.7</v>
      </c>
      <c r="BI43" s="21">
        <f t="shared" si="6"/>
        <v>386</v>
      </c>
      <c r="BJ43" s="21">
        <f t="shared" si="7"/>
        <v>2.7</v>
      </c>
      <c r="BK43" s="21">
        <f t="shared" si="8"/>
        <v>3924</v>
      </c>
      <c r="BL43" s="21">
        <f t="shared" si="9"/>
        <v>13.059999999999999</v>
      </c>
    </row>
    <row r="44" spans="1:64" x14ac:dyDescent="0.25">
      <c r="A44" s="134">
        <v>37</v>
      </c>
      <c r="B44" s="22" t="s">
        <v>76</v>
      </c>
      <c r="C44" s="21"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21">
        <v>0</v>
      </c>
      <c r="Q44" s="21">
        <f t="shared" si="0"/>
        <v>0</v>
      </c>
      <c r="R44" s="21">
        <f t="shared" si="1"/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f t="shared" si="2"/>
        <v>0</v>
      </c>
      <c r="AD44" s="21">
        <f t="shared" si="3"/>
        <v>0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f t="shared" si="4"/>
        <v>0</v>
      </c>
      <c r="AT44" s="21">
        <f t="shared" si="5"/>
        <v>0</v>
      </c>
      <c r="AU44" s="21">
        <v>0</v>
      </c>
      <c r="AV44" s="21">
        <v>0</v>
      </c>
      <c r="AW44" s="21">
        <v>0</v>
      </c>
      <c r="AX44" s="21">
        <v>0</v>
      </c>
      <c r="AY44" s="21">
        <v>0</v>
      </c>
      <c r="AZ44" s="21">
        <v>0</v>
      </c>
      <c r="BA44" s="21">
        <v>0</v>
      </c>
      <c r="BB44" s="21">
        <v>0</v>
      </c>
      <c r="BC44" s="21">
        <v>0</v>
      </c>
      <c r="BD44" s="21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f t="shared" si="6"/>
        <v>0</v>
      </c>
      <c r="BJ44" s="21">
        <f t="shared" si="7"/>
        <v>0</v>
      </c>
      <c r="BK44" s="21">
        <f t="shared" si="8"/>
        <v>0</v>
      </c>
      <c r="BL44" s="21">
        <f t="shared" si="9"/>
        <v>0</v>
      </c>
    </row>
    <row r="45" spans="1:64" x14ac:dyDescent="0.25">
      <c r="A45" s="134">
        <v>38</v>
      </c>
      <c r="B45" s="22" t="s">
        <v>77</v>
      </c>
      <c r="C45" s="21"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f t="shared" si="0"/>
        <v>0</v>
      </c>
      <c r="R45" s="21">
        <f t="shared" si="1"/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f t="shared" si="2"/>
        <v>0</v>
      </c>
      <c r="AD45" s="21">
        <f t="shared" si="3"/>
        <v>0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21">
        <v>0</v>
      </c>
      <c r="AO45" s="21">
        <v>0</v>
      </c>
      <c r="AP45" s="21">
        <v>0</v>
      </c>
      <c r="AQ45" s="21">
        <v>0</v>
      </c>
      <c r="AR45" s="21">
        <v>0</v>
      </c>
      <c r="AS45" s="21">
        <f t="shared" si="4"/>
        <v>0</v>
      </c>
      <c r="AT45" s="21">
        <f t="shared" si="5"/>
        <v>0</v>
      </c>
      <c r="AU45" s="21">
        <v>0</v>
      </c>
      <c r="AV45" s="21">
        <v>0</v>
      </c>
      <c r="AW45" s="21">
        <v>0</v>
      </c>
      <c r="AX45" s="21">
        <v>0</v>
      </c>
      <c r="AY45" s="21">
        <v>0</v>
      </c>
      <c r="AZ45" s="21">
        <v>0</v>
      </c>
      <c r="BA45" s="21">
        <v>0</v>
      </c>
      <c r="BB45" s="21">
        <v>0</v>
      </c>
      <c r="BC45" s="21">
        <v>0</v>
      </c>
      <c r="BD45" s="21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f t="shared" si="6"/>
        <v>0</v>
      </c>
      <c r="BJ45" s="21">
        <f t="shared" si="7"/>
        <v>0</v>
      </c>
      <c r="BK45" s="21">
        <f t="shared" si="8"/>
        <v>0</v>
      </c>
      <c r="BL45" s="21">
        <f t="shared" si="9"/>
        <v>0</v>
      </c>
    </row>
    <row r="46" spans="1:64" x14ac:dyDescent="0.25">
      <c r="A46" s="134">
        <v>39</v>
      </c>
      <c r="B46" s="22" t="s">
        <v>78</v>
      </c>
      <c r="C46" s="21">
        <v>0</v>
      </c>
      <c r="D46" s="21">
        <v>0</v>
      </c>
      <c r="E46" s="21">
        <v>2790</v>
      </c>
      <c r="F46" s="21">
        <v>10.33</v>
      </c>
      <c r="G46" s="21">
        <v>2444</v>
      </c>
      <c r="H46" s="21">
        <v>6.21</v>
      </c>
      <c r="I46" s="21">
        <v>6</v>
      </c>
      <c r="J46" s="21">
        <v>0.05</v>
      </c>
      <c r="K46" s="21">
        <v>128</v>
      </c>
      <c r="L46" s="21">
        <v>0.1</v>
      </c>
      <c r="M46" s="21">
        <v>0</v>
      </c>
      <c r="N46" s="21">
        <v>0</v>
      </c>
      <c r="O46" s="21">
        <v>2793</v>
      </c>
      <c r="P46" s="21">
        <v>9.92</v>
      </c>
      <c r="Q46" s="21">
        <f t="shared" si="0"/>
        <v>2924</v>
      </c>
      <c r="R46" s="21">
        <f t="shared" si="1"/>
        <v>10.48</v>
      </c>
      <c r="S46" s="21">
        <v>629</v>
      </c>
      <c r="T46" s="21">
        <v>0.91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f t="shared" si="2"/>
        <v>629</v>
      </c>
      <c r="AD46" s="21">
        <f t="shared" si="3"/>
        <v>0.91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21">
        <v>0</v>
      </c>
      <c r="AO46" s="21">
        <v>69</v>
      </c>
      <c r="AP46" s="21">
        <v>0.12</v>
      </c>
      <c r="AQ46" s="21">
        <v>0</v>
      </c>
      <c r="AR46" s="21">
        <v>0</v>
      </c>
      <c r="AS46" s="21">
        <f t="shared" si="4"/>
        <v>3622</v>
      </c>
      <c r="AT46" s="21">
        <f t="shared" si="5"/>
        <v>11.51</v>
      </c>
      <c r="AU46" s="21">
        <v>4336</v>
      </c>
      <c r="AV46" s="21">
        <v>16.510000000000002</v>
      </c>
      <c r="AW46" s="21">
        <v>1356</v>
      </c>
      <c r="AX46" s="21">
        <v>3.86</v>
      </c>
      <c r="AY46" s="21">
        <v>0</v>
      </c>
      <c r="AZ46" s="21">
        <v>0</v>
      </c>
      <c r="BA46" s="21">
        <v>0</v>
      </c>
      <c r="BB46" s="21">
        <v>0</v>
      </c>
      <c r="BC46" s="21">
        <v>0</v>
      </c>
      <c r="BD46" s="21">
        <v>0</v>
      </c>
      <c r="BE46" s="21">
        <v>0</v>
      </c>
      <c r="BF46" s="21">
        <v>0</v>
      </c>
      <c r="BG46" s="21">
        <v>55</v>
      </c>
      <c r="BH46" s="21">
        <v>0.87</v>
      </c>
      <c r="BI46" s="21">
        <f t="shared" si="6"/>
        <v>55</v>
      </c>
      <c r="BJ46" s="21">
        <f t="shared" si="7"/>
        <v>0.87</v>
      </c>
      <c r="BK46" s="21">
        <f t="shared" si="8"/>
        <v>3677</v>
      </c>
      <c r="BL46" s="21">
        <f t="shared" si="9"/>
        <v>12.379999999999999</v>
      </c>
    </row>
    <row r="47" spans="1:64" x14ac:dyDescent="0.25">
      <c r="A47" s="134">
        <v>40</v>
      </c>
      <c r="B47" s="22" t="s">
        <v>79</v>
      </c>
      <c r="C47" s="21"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f t="shared" si="0"/>
        <v>0</v>
      </c>
      <c r="R47" s="21">
        <f t="shared" si="1"/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f t="shared" si="2"/>
        <v>0</v>
      </c>
      <c r="AD47" s="21">
        <f t="shared" si="3"/>
        <v>0</v>
      </c>
      <c r="AE47" s="21">
        <v>0</v>
      </c>
      <c r="AF47" s="21">
        <v>0</v>
      </c>
      <c r="AG47" s="21">
        <v>0</v>
      </c>
      <c r="AH47" s="21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21">
        <v>0</v>
      </c>
      <c r="AR47" s="21">
        <v>0</v>
      </c>
      <c r="AS47" s="21">
        <f t="shared" si="4"/>
        <v>0</v>
      </c>
      <c r="AT47" s="21">
        <f t="shared" si="5"/>
        <v>0</v>
      </c>
      <c r="AU47" s="21">
        <v>0</v>
      </c>
      <c r="AV47" s="21">
        <v>0</v>
      </c>
      <c r="AW47" s="21">
        <v>0</v>
      </c>
      <c r="AX47" s="21">
        <v>0</v>
      </c>
      <c r="AY47" s="21">
        <v>0</v>
      </c>
      <c r="AZ47" s="21">
        <v>0</v>
      </c>
      <c r="BA47" s="21">
        <v>0</v>
      </c>
      <c r="BB47" s="21">
        <v>0</v>
      </c>
      <c r="BC47" s="21">
        <v>0</v>
      </c>
      <c r="BD47" s="21">
        <v>0</v>
      </c>
      <c r="BE47" s="21">
        <v>0</v>
      </c>
      <c r="BF47" s="21">
        <v>0</v>
      </c>
      <c r="BG47" s="21">
        <v>0</v>
      </c>
      <c r="BH47" s="21">
        <v>0</v>
      </c>
      <c r="BI47" s="21">
        <f t="shared" si="6"/>
        <v>0</v>
      </c>
      <c r="BJ47" s="21">
        <f t="shared" si="7"/>
        <v>0</v>
      </c>
      <c r="BK47" s="21">
        <f t="shared" si="8"/>
        <v>0</v>
      </c>
      <c r="BL47" s="21">
        <f t="shared" si="9"/>
        <v>0</v>
      </c>
    </row>
    <row r="48" spans="1:64" x14ac:dyDescent="0.25">
      <c r="A48" s="134">
        <v>41</v>
      </c>
      <c r="B48" s="22" t="s">
        <v>80</v>
      </c>
      <c r="C48" s="21"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f t="shared" si="0"/>
        <v>0</v>
      </c>
      <c r="R48" s="21">
        <f t="shared" si="1"/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f t="shared" si="2"/>
        <v>0</v>
      </c>
      <c r="AD48" s="21">
        <f t="shared" si="3"/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0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1">
        <v>0</v>
      </c>
      <c r="AQ48" s="21">
        <v>0</v>
      </c>
      <c r="AR48" s="21">
        <v>0</v>
      </c>
      <c r="AS48" s="21">
        <f t="shared" si="4"/>
        <v>0</v>
      </c>
      <c r="AT48" s="21">
        <f t="shared" si="5"/>
        <v>0</v>
      </c>
      <c r="AU48" s="21">
        <v>0</v>
      </c>
      <c r="AV48" s="21">
        <v>0</v>
      </c>
      <c r="AW48" s="21">
        <v>0</v>
      </c>
      <c r="AX48" s="21">
        <v>0</v>
      </c>
      <c r="AY48" s="21">
        <v>0</v>
      </c>
      <c r="AZ48" s="21">
        <v>0</v>
      </c>
      <c r="BA48" s="21">
        <v>0</v>
      </c>
      <c r="BB48" s="21">
        <v>0</v>
      </c>
      <c r="BC48" s="21">
        <v>0</v>
      </c>
      <c r="BD48" s="21">
        <v>0</v>
      </c>
      <c r="BE48" s="21">
        <v>0</v>
      </c>
      <c r="BF48" s="21">
        <v>0</v>
      </c>
      <c r="BG48" s="21">
        <v>0</v>
      </c>
      <c r="BH48" s="21">
        <v>0</v>
      </c>
      <c r="BI48" s="21">
        <f t="shared" si="6"/>
        <v>0</v>
      </c>
      <c r="BJ48" s="21">
        <f t="shared" si="7"/>
        <v>0</v>
      </c>
      <c r="BK48" s="21">
        <f t="shared" si="8"/>
        <v>0</v>
      </c>
      <c r="BL48" s="21">
        <f t="shared" si="9"/>
        <v>0</v>
      </c>
    </row>
    <row r="49" spans="1:64" x14ac:dyDescent="0.25">
      <c r="A49" s="134">
        <v>42</v>
      </c>
      <c r="B49" s="22" t="s">
        <v>81</v>
      </c>
      <c r="C49" s="21"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f t="shared" si="0"/>
        <v>0</v>
      </c>
      <c r="R49" s="21">
        <f t="shared" si="1"/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f t="shared" si="2"/>
        <v>0</v>
      </c>
      <c r="AD49" s="21">
        <f t="shared" si="3"/>
        <v>0</v>
      </c>
      <c r="AE49" s="21">
        <v>0</v>
      </c>
      <c r="AF49" s="21">
        <v>0</v>
      </c>
      <c r="AG49" s="21">
        <v>0</v>
      </c>
      <c r="AH49" s="21">
        <v>0</v>
      </c>
      <c r="AI49" s="21">
        <v>0</v>
      </c>
      <c r="AJ49" s="21">
        <v>0</v>
      </c>
      <c r="AK49" s="21">
        <v>0</v>
      </c>
      <c r="AL49" s="21">
        <v>0</v>
      </c>
      <c r="AM49" s="21">
        <v>0</v>
      </c>
      <c r="AN49" s="21">
        <v>0</v>
      </c>
      <c r="AO49" s="21">
        <v>0</v>
      </c>
      <c r="AP49" s="21">
        <v>0</v>
      </c>
      <c r="AQ49" s="21">
        <v>0</v>
      </c>
      <c r="AR49" s="21">
        <v>0</v>
      </c>
      <c r="AS49" s="21">
        <f t="shared" si="4"/>
        <v>0</v>
      </c>
      <c r="AT49" s="21">
        <f t="shared" si="5"/>
        <v>0</v>
      </c>
      <c r="AU49" s="21">
        <v>0</v>
      </c>
      <c r="AV49" s="21">
        <v>0</v>
      </c>
      <c r="AW49" s="21">
        <v>0</v>
      </c>
      <c r="AX49" s="21">
        <v>0</v>
      </c>
      <c r="AY49" s="21">
        <v>0</v>
      </c>
      <c r="AZ49" s="21">
        <v>0</v>
      </c>
      <c r="BA49" s="21">
        <v>0</v>
      </c>
      <c r="BB49" s="21">
        <v>0</v>
      </c>
      <c r="BC49" s="21">
        <v>0</v>
      </c>
      <c r="BD49" s="21">
        <v>0</v>
      </c>
      <c r="BE49" s="21">
        <v>0</v>
      </c>
      <c r="BF49" s="21">
        <v>0</v>
      </c>
      <c r="BG49" s="21">
        <v>0</v>
      </c>
      <c r="BH49" s="21">
        <v>0</v>
      </c>
      <c r="BI49" s="21">
        <f t="shared" si="6"/>
        <v>0</v>
      </c>
      <c r="BJ49" s="21">
        <f t="shared" si="7"/>
        <v>0</v>
      </c>
      <c r="BK49" s="21">
        <f t="shared" si="8"/>
        <v>0</v>
      </c>
      <c r="BL49" s="21">
        <f t="shared" si="9"/>
        <v>0</v>
      </c>
    </row>
    <row r="50" spans="1:64" x14ac:dyDescent="0.25">
      <c r="A50" s="134">
        <v>43</v>
      </c>
      <c r="B50" s="22" t="s">
        <v>82</v>
      </c>
      <c r="C50" s="21"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f t="shared" si="0"/>
        <v>0</v>
      </c>
      <c r="R50" s="21">
        <f t="shared" si="1"/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1">
        <v>0</v>
      </c>
      <c r="AC50" s="21">
        <f t="shared" si="2"/>
        <v>0</v>
      </c>
      <c r="AD50" s="21">
        <f t="shared" si="3"/>
        <v>0</v>
      </c>
      <c r="AE50" s="21">
        <v>0</v>
      </c>
      <c r="AF50" s="21">
        <v>0</v>
      </c>
      <c r="AG50" s="21">
        <v>0</v>
      </c>
      <c r="AH50" s="21">
        <v>0</v>
      </c>
      <c r="AI50" s="21">
        <v>0</v>
      </c>
      <c r="AJ50" s="21">
        <v>0</v>
      </c>
      <c r="AK50" s="21">
        <v>0</v>
      </c>
      <c r="AL50" s="21">
        <v>0</v>
      </c>
      <c r="AM50" s="21">
        <v>0</v>
      </c>
      <c r="AN50" s="21">
        <v>0</v>
      </c>
      <c r="AO50" s="21">
        <v>0</v>
      </c>
      <c r="AP50" s="21">
        <v>0</v>
      </c>
      <c r="AQ50" s="21">
        <v>0</v>
      </c>
      <c r="AR50" s="21">
        <v>0</v>
      </c>
      <c r="AS50" s="21">
        <f t="shared" si="4"/>
        <v>0</v>
      </c>
      <c r="AT50" s="21">
        <f t="shared" si="5"/>
        <v>0</v>
      </c>
      <c r="AU50" s="21">
        <v>0</v>
      </c>
      <c r="AV50" s="21">
        <v>0</v>
      </c>
      <c r="AW50" s="21">
        <v>0</v>
      </c>
      <c r="AX50" s="21">
        <v>0</v>
      </c>
      <c r="AY50" s="21">
        <v>0</v>
      </c>
      <c r="AZ50" s="21">
        <v>0</v>
      </c>
      <c r="BA50" s="21">
        <v>0</v>
      </c>
      <c r="BB50" s="21">
        <v>0</v>
      </c>
      <c r="BC50" s="21">
        <v>0</v>
      </c>
      <c r="BD50" s="21">
        <v>0</v>
      </c>
      <c r="BE50" s="21">
        <v>0</v>
      </c>
      <c r="BF50" s="21">
        <v>0</v>
      </c>
      <c r="BG50" s="21">
        <v>0</v>
      </c>
      <c r="BH50" s="21">
        <v>0</v>
      </c>
      <c r="BI50" s="21">
        <f t="shared" si="6"/>
        <v>0</v>
      </c>
      <c r="BJ50" s="21">
        <f t="shared" si="7"/>
        <v>0</v>
      </c>
      <c r="BK50" s="21">
        <f t="shared" si="8"/>
        <v>0</v>
      </c>
      <c r="BL50" s="21">
        <f t="shared" si="9"/>
        <v>0</v>
      </c>
    </row>
    <row r="51" spans="1:64" x14ac:dyDescent="0.25">
      <c r="A51" s="134">
        <v>44</v>
      </c>
      <c r="B51" s="22" t="s">
        <v>83</v>
      </c>
      <c r="C51" s="21"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f t="shared" si="0"/>
        <v>0</v>
      </c>
      <c r="R51" s="21">
        <f t="shared" si="1"/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f t="shared" si="2"/>
        <v>0</v>
      </c>
      <c r="AD51" s="21">
        <f t="shared" si="3"/>
        <v>0</v>
      </c>
      <c r="AE51" s="21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21">
        <v>0</v>
      </c>
      <c r="AR51" s="21">
        <v>0</v>
      </c>
      <c r="AS51" s="21">
        <f t="shared" si="4"/>
        <v>0</v>
      </c>
      <c r="AT51" s="21">
        <f t="shared" si="5"/>
        <v>0</v>
      </c>
      <c r="AU51" s="21">
        <v>0</v>
      </c>
      <c r="AV51" s="21">
        <v>0</v>
      </c>
      <c r="AW51" s="21">
        <v>0</v>
      </c>
      <c r="AX51" s="21">
        <v>0</v>
      </c>
      <c r="AY51" s="21">
        <v>0</v>
      </c>
      <c r="AZ51" s="21">
        <v>0</v>
      </c>
      <c r="BA51" s="21">
        <v>0</v>
      </c>
      <c r="BB51" s="21">
        <v>0</v>
      </c>
      <c r="BC51" s="21">
        <v>0</v>
      </c>
      <c r="BD51" s="21">
        <v>0</v>
      </c>
      <c r="BE51" s="21">
        <v>0</v>
      </c>
      <c r="BF51" s="21">
        <v>0</v>
      </c>
      <c r="BG51" s="21">
        <v>0</v>
      </c>
      <c r="BH51" s="21">
        <v>0</v>
      </c>
      <c r="BI51" s="21">
        <f t="shared" si="6"/>
        <v>0</v>
      </c>
      <c r="BJ51" s="21">
        <f t="shared" si="7"/>
        <v>0</v>
      </c>
      <c r="BK51" s="21">
        <f t="shared" si="8"/>
        <v>0</v>
      </c>
      <c r="BL51" s="21">
        <f t="shared" si="9"/>
        <v>0</v>
      </c>
    </row>
    <row r="52" spans="1:64" s="20" customFormat="1" x14ac:dyDescent="0.25">
      <c r="A52" s="66" t="s">
        <v>84</v>
      </c>
      <c r="B52" s="67"/>
      <c r="C52" s="23">
        <f t="shared" ref="C52:AH52" si="10">SUM(C8:C51)</f>
        <v>67125</v>
      </c>
      <c r="D52" s="23">
        <f t="shared" si="10"/>
        <v>966.95</v>
      </c>
      <c r="E52" s="23">
        <f t="shared" si="10"/>
        <v>15984</v>
      </c>
      <c r="F52" s="23">
        <f t="shared" si="10"/>
        <v>157.90000000000003</v>
      </c>
      <c r="G52" s="23">
        <f t="shared" si="10"/>
        <v>10664</v>
      </c>
      <c r="H52" s="23">
        <f t="shared" si="10"/>
        <v>58.44</v>
      </c>
      <c r="I52" s="23">
        <f t="shared" si="10"/>
        <v>302</v>
      </c>
      <c r="J52" s="23">
        <f t="shared" si="10"/>
        <v>24.360000000000003</v>
      </c>
      <c r="K52" s="23">
        <f t="shared" si="10"/>
        <v>3507</v>
      </c>
      <c r="L52" s="23">
        <f t="shared" si="10"/>
        <v>47.559999999999988</v>
      </c>
      <c r="M52" s="23">
        <f t="shared" si="10"/>
        <v>22</v>
      </c>
      <c r="N52" s="23">
        <f t="shared" si="10"/>
        <v>0.29000000000000004</v>
      </c>
      <c r="O52" s="23">
        <f t="shared" si="10"/>
        <v>54597</v>
      </c>
      <c r="P52" s="23">
        <f t="shared" si="10"/>
        <v>718.70999999999992</v>
      </c>
      <c r="Q52" s="23">
        <f t="shared" si="10"/>
        <v>86918</v>
      </c>
      <c r="R52" s="23">
        <f t="shared" si="10"/>
        <v>1196.77</v>
      </c>
      <c r="S52" s="23">
        <f t="shared" si="10"/>
        <v>39253</v>
      </c>
      <c r="T52" s="23">
        <f t="shared" si="10"/>
        <v>395.09999999999997</v>
      </c>
      <c r="U52" s="23">
        <f t="shared" si="10"/>
        <v>510</v>
      </c>
      <c r="V52" s="23">
        <f t="shared" si="10"/>
        <v>165.90999999999997</v>
      </c>
      <c r="W52" s="23">
        <f t="shared" si="10"/>
        <v>9</v>
      </c>
      <c r="X52" s="23">
        <f t="shared" si="10"/>
        <v>105.82999999999998</v>
      </c>
      <c r="Y52" s="23">
        <f t="shared" si="10"/>
        <v>851</v>
      </c>
      <c r="Z52" s="23">
        <f t="shared" si="10"/>
        <v>4.51</v>
      </c>
      <c r="AA52" s="23">
        <f t="shared" si="10"/>
        <v>0</v>
      </c>
      <c r="AB52" s="23">
        <f t="shared" si="10"/>
        <v>0</v>
      </c>
      <c r="AC52" s="23">
        <f t="shared" si="10"/>
        <v>40623</v>
      </c>
      <c r="AD52" s="23">
        <f t="shared" si="10"/>
        <v>671.35</v>
      </c>
      <c r="AE52" s="23">
        <f t="shared" si="10"/>
        <v>0</v>
      </c>
      <c r="AF52" s="23">
        <f t="shared" si="10"/>
        <v>0</v>
      </c>
      <c r="AG52" s="23">
        <f t="shared" si="10"/>
        <v>64</v>
      </c>
      <c r="AH52" s="23">
        <f t="shared" si="10"/>
        <v>6.47</v>
      </c>
      <c r="AI52" s="23">
        <f t="shared" ref="AI52:BL52" si="11">SUM(AI8:AI51)</f>
        <v>83</v>
      </c>
      <c r="AJ52" s="23">
        <f t="shared" si="11"/>
        <v>20.269999999999996</v>
      </c>
      <c r="AK52" s="23">
        <f t="shared" si="11"/>
        <v>100</v>
      </c>
      <c r="AL52" s="23">
        <f t="shared" si="11"/>
        <v>58.12</v>
      </c>
      <c r="AM52" s="23">
        <f t="shared" si="11"/>
        <v>469</v>
      </c>
      <c r="AN52" s="23">
        <f t="shared" si="11"/>
        <v>5.7099999999999991</v>
      </c>
      <c r="AO52" s="23">
        <f t="shared" si="11"/>
        <v>2363</v>
      </c>
      <c r="AP52" s="23">
        <f t="shared" si="11"/>
        <v>16.32</v>
      </c>
      <c r="AQ52" s="23">
        <f t="shared" si="11"/>
        <v>0</v>
      </c>
      <c r="AR52" s="23">
        <f t="shared" si="11"/>
        <v>0</v>
      </c>
      <c r="AS52" s="23">
        <f t="shared" si="11"/>
        <v>130620</v>
      </c>
      <c r="AT52" s="23">
        <f t="shared" si="11"/>
        <v>1975.0100000000002</v>
      </c>
      <c r="AU52" s="23">
        <f t="shared" si="11"/>
        <v>100417</v>
      </c>
      <c r="AV52" s="23">
        <f t="shared" si="11"/>
        <v>1416.1900000000003</v>
      </c>
      <c r="AW52" s="23">
        <f t="shared" si="11"/>
        <v>7057</v>
      </c>
      <c r="AX52" s="23">
        <f t="shared" si="11"/>
        <v>39.659999999999997</v>
      </c>
      <c r="AY52" s="23">
        <f t="shared" si="11"/>
        <v>26</v>
      </c>
      <c r="AZ52" s="23">
        <f t="shared" si="11"/>
        <v>7.0400000000000009</v>
      </c>
      <c r="BA52" s="23">
        <f t="shared" si="11"/>
        <v>11</v>
      </c>
      <c r="BB52" s="23">
        <f t="shared" si="11"/>
        <v>0.47000000000000003</v>
      </c>
      <c r="BC52" s="23">
        <f t="shared" si="11"/>
        <v>183</v>
      </c>
      <c r="BD52" s="23">
        <f t="shared" si="11"/>
        <v>21.489999999999995</v>
      </c>
      <c r="BE52" s="23">
        <f t="shared" si="11"/>
        <v>2663</v>
      </c>
      <c r="BF52" s="23">
        <f t="shared" si="11"/>
        <v>179.72000000000006</v>
      </c>
      <c r="BG52" s="23">
        <f t="shared" si="11"/>
        <v>9359</v>
      </c>
      <c r="BH52" s="23">
        <f t="shared" si="11"/>
        <v>353.08000000000004</v>
      </c>
      <c r="BI52" s="23">
        <f t="shared" si="11"/>
        <v>12242</v>
      </c>
      <c r="BJ52" s="23">
        <f t="shared" si="11"/>
        <v>561.79999999999995</v>
      </c>
      <c r="BK52" s="23">
        <f t="shared" si="11"/>
        <v>142862</v>
      </c>
      <c r="BL52" s="23">
        <f t="shared" si="11"/>
        <v>2536.81</v>
      </c>
    </row>
  </sheetData>
  <mergeCells count="41">
    <mergeCell ref="A4:B4"/>
    <mergeCell ref="AK5:AL6"/>
    <mergeCell ref="A52:B52"/>
    <mergeCell ref="AM5:AN6"/>
    <mergeCell ref="A5:A7"/>
    <mergeCell ref="B5:B7"/>
    <mergeCell ref="C5:F5"/>
    <mergeCell ref="G5:H6"/>
    <mergeCell ref="I5:J6"/>
    <mergeCell ref="BC5:BD6"/>
    <mergeCell ref="BE5:BF6"/>
    <mergeCell ref="BK4:BL6"/>
    <mergeCell ref="AG5:AH6"/>
    <mergeCell ref="K5:L6"/>
    <mergeCell ref="M5:N6"/>
    <mergeCell ref="O5:P6"/>
    <mergeCell ref="Q5:R6"/>
    <mergeCell ref="S5:T6"/>
    <mergeCell ref="U5:V6"/>
    <mergeCell ref="W5:X6"/>
    <mergeCell ref="Y5:Z6"/>
    <mergeCell ref="AA5:AB6"/>
    <mergeCell ref="AC5:AD6"/>
    <mergeCell ref="AQ5:AR6"/>
    <mergeCell ref="AI5:AJ6"/>
    <mergeCell ref="A1:BL1"/>
    <mergeCell ref="A2:BL2"/>
    <mergeCell ref="A3:BL3"/>
    <mergeCell ref="AO5:AP6"/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</mergeCells>
  <pageMargins left="0.7" right="0.7" top="0.75" bottom="0.75" header="0.3" footer="0.3"/>
  <pageSetup paperSize="9"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52"/>
  <sheetViews>
    <sheetView workbookViewId="0">
      <selection activeCell="D14" sqref="D14"/>
    </sheetView>
  </sheetViews>
  <sheetFormatPr defaultRowHeight="15" x14ac:dyDescent="0.25"/>
  <cols>
    <col min="1" max="1" width="6.28515625" style="135" customWidth="1"/>
    <col min="2" max="2" width="29.710937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ht="21" thickBot="1" x14ac:dyDescent="0.3">
      <c r="A1" s="80" t="s">
        <v>239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2"/>
    </row>
    <row r="2" spans="1:64" ht="21.75" customHeight="1" thickBot="1" x14ac:dyDescent="0.3">
      <c r="A2" s="83" t="s">
        <v>164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5"/>
    </row>
    <row r="3" spans="1:64" ht="15.75" thickBot="1" x14ac:dyDescent="0.3">
      <c r="A3" s="86"/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86"/>
      <c r="AK3" s="86"/>
      <c r="AL3" s="86"/>
      <c r="AM3" s="86"/>
      <c r="AN3" s="86"/>
      <c r="AO3" s="86"/>
      <c r="AP3" s="86"/>
      <c r="AQ3" s="86"/>
      <c r="AR3" s="86"/>
      <c r="AS3" s="86"/>
      <c r="AT3" s="86"/>
      <c r="AU3" s="86"/>
      <c r="AV3" s="86"/>
      <c r="AW3" s="86"/>
      <c r="AX3" s="86"/>
      <c r="AY3" s="86"/>
      <c r="AZ3" s="86"/>
      <c r="BA3" s="86"/>
      <c r="BB3" s="86"/>
      <c r="BC3" s="86"/>
      <c r="BD3" s="86"/>
      <c r="BE3" s="86"/>
      <c r="BF3" s="86"/>
      <c r="BG3" s="86"/>
      <c r="BH3" s="86"/>
      <c r="BI3" s="86"/>
      <c r="BJ3" s="86"/>
      <c r="BK3" s="86"/>
      <c r="BL3" s="86"/>
    </row>
    <row r="4" spans="1:64" ht="20.25" thickBot="1" x14ac:dyDescent="0.45">
      <c r="A4" s="86"/>
      <c r="B4" s="88"/>
      <c r="C4" s="91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3"/>
      <c r="AY4" s="94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6"/>
      <c r="BK4" s="33" t="s">
        <v>3</v>
      </c>
      <c r="BL4" s="34"/>
    </row>
    <row r="5" spans="1:64" ht="24.75" customHeight="1" x14ac:dyDescent="0.25">
      <c r="A5" s="68" t="s">
        <v>4</v>
      </c>
      <c r="B5" s="71" t="s">
        <v>5</v>
      </c>
      <c r="C5" s="74" t="s">
        <v>6</v>
      </c>
      <c r="D5" s="75"/>
      <c r="E5" s="75"/>
      <c r="F5" s="75"/>
      <c r="G5" s="78" t="s">
        <v>7</v>
      </c>
      <c r="H5" s="46"/>
      <c r="I5" s="76" t="s">
        <v>8</v>
      </c>
      <c r="J5" s="76"/>
      <c r="K5" s="76" t="s">
        <v>9</v>
      </c>
      <c r="L5" s="76"/>
      <c r="M5" s="45" t="s">
        <v>10</v>
      </c>
      <c r="N5" s="46"/>
      <c r="O5" s="45" t="s">
        <v>11</v>
      </c>
      <c r="P5" s="46"/>
      <c r="Q5" s="45" t="s">
        <v>12</v>
      </c>
      <c r="R5" s="97"/>
      <c r="S5" s="55" t="s">
        <v>13</v>
      </c>
      <c r="T5" s="56"/>
      <c r="U5" s="49" t="s">
        <v>14</v>
      </c>
      <c r="V5" s="56"/>
      <c r="W5" s="49" t="s">
        <v>15</v>
      </c>
      <c r="X5" s="56"/>
      <c r="Y5" s="60" t="s">
        <v>16</v>
      </c>
      <c r="Z5" s="60"/>
      <c r="AA5" s="49" t="s">
        <v>17</v>
      </c>
      <c r="AB5" s="46"/>
      <c r="AC5" s="60" t="s">
        <v>18</v>
      </c>
      <c r="AD5" s="64"/>
      <c r="AE5" s="89" t="s">
        <v>19</v>
      </c>
      <c r="AF5" s="39"/>
      <c r="AG5" s="39" t="s">
        <v>20</v>
      </c>
      <c r="AH5" s="39"/>
      <c r="AI5" s="39" t="s">
        <v>21</v>
      </c>
      <c r="AJ5" s="39"/>
      <c r="AK5" s="39" t="s">
        <v>22</v>
      </c>
      <c r="AL5" s="39"/>
      <c r="AM5" s="39" t="s">
        <v>23</v>
      </c>
      <c r="AN5" s="39"/>
      <c r="AO5" s="39" t="s">
        <v>24</v>
      </c>
      <c r="AP5" s="62"/>
      <c r="AQ5" s="50" t="s">
        <v>25</v>
      </c>
      <c r="AR5" s="51"/>
      <c r="AS5" s="106" t="s">
        <v>26</v>
      </c>
      <c r="AT5" s="107"/>
      <c r="AU5" s="54" t="s">
        <v>27</v>
      </c>
      <c r="AV5" s="51"/>
      <c r="AW5" s="41" t="s">
        <v>28</v>
      </c>
      <c r="AX5" s="42"/>
      <c r="AY5" s="50" t="s">
        <v>29</v>
      </c>
      <c r="AZ5" s="110"/>
      <c r="BA5" s="31" t="s">
        <v>30</v>
      </c>
      <c r="BB5" s="29"/>
      <c r="BC5" s="29" t="s">
        <v>31</v>
      </c>
      <c r="BD5" s="29"/>
      <c r="BE5" s="29" t="s">
        <v>32</v>
      </c>
      <c r="BF5" s="29"/>
      <c r="BG5" s="29" t="s">
        <v>33</v>
      </c>
      <c r="BH5" s="100"/>
      <c r="BI5" s="102" t="s">
        <v>34</v>
      </c>
      <c r="BJ5" s="103"/>
      <c r="BK5" s="35"/>
      <c r="BL5" s="36"/>
    </row>
    <row r="6" spans="1:64" ht="36.75" customHeight="1" x14ac:dyDescent="0.25">
      <c r="A6" s="69"/>
      <c r="B6" s="72"/>
      <c r="C6" s="79" t="s">
        <v>35</v>
      </c>
      <c r="D6" s="77"/>
      <c r="E6" s="77" t="s">
        <v>36</v>
      </c>
      <c r="F6" s="77"/>
      <c r="G6" s="47"/>
      <c r="H6" s="48"/>
      <c r="I6" s="77"/>
      <c r="J6" s="77"/>
      <c r="K6" s="77"/>
      <c r="L6" s="77"/>
      <c r="M6" s="47"/>
      <c r="N6" s="48"/>
      <c r="O6" s="47"/>
      <c r="P6" s="48"/>
      <c r="Q6" s="98"/>
      <c r="R6" s="99"/>
      <c r="S6" s="57"/>
      <c r="T6" s="58"/>
      <c r="U6" s="59"/>
      <c r="V6" s="58"/>
      <c r="W6" s="59"/>
      <c r="X6" s="58"/>
      <c r="Y6" s="61"/>
      <c r="Z6" s="61"/>
      <c r="AA6" s="47"/>
      <c r="AB6" s="48"/>
      <c r="AC6" s="61"/>
      <c r="AD6" s="65"/>
      <c r="AE6" s="9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63"/>
      <c r="AQ6" s="52"/>
      <c r="AR6" s="53"/>
      <c r="AS6" s="108"/>
      <c r="AT6" s="109"/>
      <c r="AU6" s="52"/>
      <c r="AV6" s="53"/>
      <c r="AW6" s="43"/>
      <c r="AX6" s="44"/>
      <c r="AY6" s="111"/>
      <c r="AZ6" s="112"/>
      <c r="BA6" s="32"/>
      <c r="BB6" s="30"/>
      <c r="BC6" s="30"/>
      <c r="BD6" s="30"/>
      <c r="BE6" s="30"/>
      <c r="BF6" s="30"/>
      <c r="BG6" s="30"/>
      <c r="BH6" s="101"/>
      <c r="BI6" s="104"/>
      <c r="BJ6" s="105"/>
      <c r="BK6" s="37"/>
      <c r="BL6" s="38"/>
    </row>
    <row r="7" spans="1:64" x14ac:dyDescent="0.25">
      <c r="A7" s="70"/>
      <c r="B7" s="73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134">
        <v>1</v>
      </c>
      <c r="B8" s="22" t="s">
        <v>40</v>
      </c>
      <c r="C8" s="21">
        <v>4301</v>
      </c>
      <c r="D8" s="21">
        <v>66.849999999999994</v>
      </c>
      <c r="E8" s="21">
        <v>628</v>
      </c>
      <c r="F8" s="21">
        <v>11.69</v>
      </c>
      <c r="G8" s="21">
        <v>440</v>
      </c>
      <c r="H8" s="21">
        <v>8.19</v>
      </c>
      <c r="I8" s="21">
        <v>103</v>
      </c>
      <c r="J8" s="21">
        <v>2</v>
      </c>
      <c r="K8" s="21">
        <v>142</v>
      </c>
      <c r="L8" s="21">
        <v>1.52</v>
      </c>
      <c r="M8" s="21">
        <v>0</v>
      </c>
      <c r="N8" s="21">
        <v>0</v>
      </c>
      <c r="O8" s="21">
        <v>2218</v>
      </c>
      <c r="P8" s="21">
        <v>7.5</v>
      </c>
      <c r="Q8" s="21">
        <f t="shared" ref="Q8:Q51" si="0">(C8+E8+I8+K8)</f>
        <v>5174</v>
      </c>
      <c r="R8" s="21">
        <f t="shared" ref="R8:R51" si="1">(D8+F8+J8+L8)</f>
        <v>82.059999999999988</v>
      </c>
      <c r="S8" s="21">
        <v>2222</v>
      </c>
      <c r="T8" s="21">
        <v>50</v>
      </c>
      <c r="U8" s="21">
        <v>10</v>
      </c>
      <c r="V8" s="21">
        <v>18.72</v>
      </c>
      <c r="W8" s="21">
        <v>0</v>
      </c>
      <c r="X8" s="21">
        <v>0</v>
      </c>
      <c r="Y8" s="21">
        <v>0</v>
      </c>
      <c r="Z8" s="21">
        <v>0</v>
      </c>
      <c r="AA8" s="21">
        <v>0</v>
      </c>
      <c r="AB8" s="21">
        <v>0</v>
      </c>
      <c r="AC8" s="21">
        <f t="shared" ref="AC8:AC51" si="2">(S8+U8+W8+Y8)</f>
        <v>2232</v>
      </c>
      <c r="AD8" s="21">
        <f t="shared" ref="AD8:AD51" si="3">(T8+V8+X8+Z8)</f>
        <v>68.72</v>
      </c>
      <c r="AE8" s="21">
        <v>0</v>
      </c>
      <c r="AF8" s="21">
        <v>0</v>
      </c>
      <c r="AG8" s="21">
        <v>36</v>
      </c>
      <c r="AH8" s="21">
        <v>0.94</v>
      </c>
      <c r="AI8" s="21">
        <v>60</v>
      </c>
      <c r="AJ8" s="21">
        <v>5.42</v>
      </c>
      <c r="AK8" s="21">
        <v>5</v>
      </c>
      <c r="AL8" s="21">
        <v>0.15</v>
      </c>
      <c r="AM8" s="21">
        <v>40</v>
      </c>
      <c r="AN8" s="21">
        <v>0.85</v>
      </c>
      <c r="AO8" s="21">
        <v>20</v>
      </c>
      <c r="AP8" s="21">
        <v>2.66</v>
      </c>
      <c r="AQ8" s="21">
        <v>0</v>
      </c>
      <c r="AR8" s="21">
        <v>0</v>
      </c>
      <c r="AS8" s="21">
        <f t="shared" ref="AS8:AS51" si="4">(Q8+AC8+AE8+AG8+AI8+AK8+AM8+AO8)</f>
        <v>7567</v>
      </c>
      <c r="AT8" s="21">
        <f t="shared" ref="AT8:AT51" si="5">(R8+AD8+AF8+AH8+AJ8+AL8+AN8+AP8)</f>
        <v>160.79999999999995</v>
      </c>
      <c r="AU8" s="21">
        <v>2082</v>
      </c>
      <c r="AV8" s="21">
        <v>86.5</v>
      </c>
      <c r="AW8" s="21">
        <v>334</v>
      </c>
      <c r="AX8" s="21">
        <v>3.27</v>
      </c>
      <c r="AY8" s="21">
        <v>8</v>
      </c>
      <c r="AZ8" s="21">
        <v>0.57999999999999996</v>
      </c>
      <c r="BA8" s="21">
        <v>5</v>
      </c>
      <c r="BB8" s="21">
        <v>0.9</v>
      </c>
      <c r="BC8" s="21">
        <v>5</v>
      </c>
      <c r="BD8" s="21">
        <v>0.99</v>
      </c>
      <c r="BE8" s="21">
        <v>1100</v>
      </c>
      <c r="BF8" s="21">
        <v>33.1</v>
      </c>
      <c r="BG8" s="21">
        <v>450</v>
      </c>
      <c r="BH8" s="21">
        <v>13.95</v>
      </c>
      <c r="BI8" s="21">
        <f t="shared" ref="BI8:BI51" si="6">(AY8+BA8+BC8+BE8+BG8)</f>
        <v>1568</v>
      </c>
      <c r="BJ8" s="21">
        <f t="shared" ref="BJ8:BJ51" si="7">(AZ8+BB8+BD8+BF8+BH8)</f>
        <v>49.519999999999996</v>
      </c>
      <c r="BK8" s="21">
        <f t="shared" ref="BK8:BK51" si="8">(AS8+BI8)</f>
        <v>9135</v>
      </c>
      <c r="BL8" s="21">
        <f t="shared" ref="BL8:BL51" si="9">(AT8+BJ8)</f>
        <v>210.31999999999994</v>
      </c>
    </row>
    <row r="9" spans="1:64" x14ac:dyDescent="0.25">
      <c r="A9" s="134">
        <v>2</v>
      </c>
      <c r="B9" s="22" t="s">
        <v>41</v>
      </c>
      <c r="C9" s="21">
        <v>307</v>
      </c>
      <c r="D9" s="21">
        <v>4.26</v>
      </c>
      <c r="E9" s="21">
        <v>303</v>
      </c>
      <c r="F9" s="21">
        <v>6.84</v>
      </c>
      <c r="G9" s="21">
        <v>111</v>
      </c>
      <c r="H9" s="21">
        <v>0.46</v>
      </c>
      <c r="I9" s="21">
        <v>150</v>
      </c>
      <c r="J9" s="21">
        <v>1.5</v>
      </c>
      <c r="K9" s="21">
        <v>285</v>
      </c>
      <c r="L9" s="21">
        <v>2.5</v>
      </c>
      <c r="M9" s="21">
        <v>0</v>
      </c>
      <c r="N9" s="21">
        <v>0</v>
      </c>
      <c r="O9" s="21">
        <v>1465</v>
      </c>
      <c r="P9" s="21">
        <v>5.6</v>
      </c>
      <c r="Q9" s="21">
        <f t="shared" si="0"/>
        <v>1045</v>
      </c>
      <c r="R9" s="21">
        <f t="shared" si="1"/>
        <v>15.1</v>
      </c>
      <c r="S9" s="21">
        <v>514</v>
      </c>
      <c r="T9" s="21">
        <v>23.9</v>
      </c>
      <c r="U9" s="21">
        <v>12</v>
      </c>
      <c r="V9" s="21">
        <v>7.5</v>
      </c>
      <c r="W9" s="21">
        <v>2</v>
      </c>
      <c r="X9" s="21">
        <v>0.03</v>
      </c>
      <c r="Y9" s="21">
        <v>0</v>
      </c>
      <c r="Z9" s="21">
        <v>0</v>
      </c>
      <c r="AA9" s="21">
        <v>0</v>
      </c>
      <c r="AB9" s="21">
        <v>0</v>
      </c>
      <c r="AC9" s="21">
        <f t="shared" si="2"/>
        <v>528</v>
      </c>
      <c r="AD9" s="21">
        <f t="shared" si="3"/>
        <v>31.43</v>
      </c>
      <c r="AE9" s="21">
        <v>0</v>
      </c>
      <c r="AF9" s="21">
        <v>0</v>
      </c>
      <c r="AG9" s="21">
        <v>15</v>
      </c>
      <c r="AH9" s="21">
        <v>0.8</v>
      </c>
      <c r="AI9" s="21">
        <v>40</v>
      </c>
      <c r="AJ9" s="21">
        <v>3.2</v>
      </c>
      <c r="AK9" s="21">
        <v>3</v>
      </c>
      <c r="AL9" s="21">
        <v>0.12</v>
      </c>
      <c r="AM9" s="21">
        <v>40</v>
      </c>
      <c r="AN9" s="21">
        <v>0.85</v>
      </c>
      <c r="AO9" s="21">
        <v>24</v>
      </c>
      <c r="AP9" s="21">
        <v>11.28</v>
      </c>
      <c r="AQ9" s="21">
        <v>0</v>
      </c>
      <c r="AR9" s="21">
        <v>0</v>
      </c>
      <c r="AS9" s="21">
        <f t="shared" si="4"/>
        <v>1695</v>
      </c>
      <c r="AT9" s="21">
        <f t="shared" si="5"/>
        <v>62.78</v>
      </c>
      <c r="AU9" s="21">
        <v>2432</v>
      </c>
      <c r="AV9" s="21">
        <v>6.6</v>
      </c>
      <c r="AW9" s="21">
        <v>140</v>
      </c>
      <c r="AX9" s="21">
        <v>1.25</v>
      </c>
      <c r="AY9" s="21">
        <v>5</v>
      </c>
      <c r="AZ9" s="21">
        <v>0.45</v>
      </c>
      <c r="BA9" s="21">
        <v>6</v>
      </c>
      <c r="BB9" s="21">
        <v>0.35</v>
      </c>
      <c r="BC9" s="21">
        <v>2</v>
      </c>
      <c r="BD9" s="21">
        <v>0.42</v>
      </c>
      <c r="BE9" s="21">
        <v>100</v>
      </c>
      <c r="BF9" s="21">
        <v>1.8</v>
      </c>
      <c r="BG9" s="21">
        <v>162</v>
      </c>
      <c r="BH9" s="21">
        <v>8</v>
      </c>
      <c r="BI9" s="21">
        <f t="shared" si="6"/>
        <v>275</v>
      </c>
      <c r="BJ9" s="21">
        <f t="shared" si="7"/>
        <v>11.02</v>
      </c>
      <c r="BK9" s="21">
        <f t="shared" si="8"/>
        <v>1970</v>
      </c>
      <c r="BL9" s="21">
        <f t="shared" si="9"/>
        <v>73.8</v>
      </c>
    </row>
    <row r="10" spans="1:64" x14ac:dyDescent="0.25">
      <c r="A10" s="134">
        <v>3</v>
      </c>
      <c r="B10" s="22" t="s">
        <v>42</v>
      </c>
      <c r="C10" s="21">
        <v>1234</v>
      </c>
      <c r="D10" s="21">
        <v>22</v>
      </c>
      <c r="E10" s="21">
        <v>214</v>
      </c>
      <c r="F10" s="21">
        <v>1.59</v>
      </c>
      <c r="G10" s="21">
        <v>559</v>
      </c>
      <c r="H10" s="21">
        <v>13.4</v>
      </c>
      <c r="I10" s="21">
        <v>110</v>
      </c>
      <c r="J10" s="21">
        <v>4.75</v>
      </c>
      <c r="K10" s="21">
        <v>132</v>
      </c>
      <c r="L10" s="21">
        <v>2.46</v>
      </c>
      <c r="M10" s="21">
        <v>0</v>
      </c>
      <c r="N10" s="21">
        <v>0</v>
      </c>
      <c r="O10" s="21">
        <v>1225</v>
      </c>
      <c r="P10" s="21">
        <v>1.82</v>
      </c>
      <c r="Q10" s="21">
        <f t="shared" si="0"/>
        <v>1690</v>
      </c>
      <c r="R10" s="21">
        <f t="shared" si="1"/>
        <v>30.8</v>
      </c>
      <c r="S10" s="21">
        <v>730</v>
      </c>
      <c r="T10" s="21">
        <v>38.85</v>
      </c>
      <c r="U10" s="21">
        <v>28</v>
      </c>
      <c r="V10" s="21">
        <v>20.3</v>
      </c>
      <c r="W10" s="21">
        <v>0</v>
      </c>
      <c r="X10" s="21">
        <v>0</v>
      </c>
      <c r="Y10" s="21">
        <v>20</v>
      </c>
      <c r="Z10" s="21">
        <v>0.86</v>
      </c>
      <c r="AA10" s="21">
        <v>0</v>
      </c>
      <c r="AB10" s="21">
        <v>0</v>
      </c>
      <c r="AC10" s="21">
        <f t="shared" si="2"/>
        <v>778</v>
      </c>
      <c r="AD10" s="21">
        <f t="shared" si="3"/>
        <v>60.010000000000005</v>
      </c>
      <c r="AE10" s="21">
        <v>0</v>
      </c>
      <c r="AF10" s="21">
        <v>0</v>
      </c>
      <c r="AG10" s="21">
        <v>34</v>
      </c>
      <c r="AH10" s="21">
        <v>0.95</v>
      </c>
      <c r="AI10" s="21">
        <v>63</v>
      </c>
      <c r="AJ10" s="21">
        <v>3.56</v>
      </c>
      <c r="AK10" s="21">
        <v>3</v>
      </c>
      <c r="AL10" s="21">
        <v>0.12</v>
      </c>
      <c r="AM10" s="21">
        <v>30</v>
      </c>
      <c r="AN10" s="21">
        <v>0.37</v>
      </c>
      <c r="AO10" s="21">
        <v>21</v>
      </c>
      <c r="AP10" s="21">
        <v>6.66</v>
      </c>
      <c r="AQ10" s="21">
        <v>0</v>
      </c>
      <c r="AR10" s="21">
        <v>0</v>
      </c>
      <c r="AS10" s="21">
        <f t="shared" si="4"/>
        <v>2619</v>
      </c>
      <c r="AT10" s="21">
        <f t="shared" si="5"/>
        <v>102.47000000000001</v>
      </c>
      <c r="AU10" s="21">
        <v>1668</v>
      </c>
      <c r="AV10" s="21">
        <v>27.63</v>
      </c>
      <c r="AW10" s="21">
        <v>87</v>
      </c>
      <c r="AX10" s="21">
        <v>0.75</v>
      </c>
      <c r="AY10" s="21">
        <v>0</v>
      </c>
      <c r="AZ10" s="21">
        <v>0</v>
      </c>
      <c r="BA10" s="21">
        <v>5</v>
      </c>
      <c r="BB10" s="21">
        <v>0.55000000000000004</v>
      </c>
      <c r="BC10" s="21">
        <v>27</v>
      </c>
      <c r="BD10" s="21">
        <v>5.15</v>
      </c>
      <c r="BE10" s="21">
        <v>602</v>
      </c>
      <c r="BF10" s="21">
        <v>26.9</v>
      </c>
      <c r="BG10" s="21">
        <v>250</v>
      </c>
      <c r="BH10" s="21">
        <v>4.5</v>
      </c>
      <c r="BI10" s="21">
        <f t="shared" si="6"/>
        <v>884</v>
      </c>
      <c r="BJ10" s="21">
        <f t="shared" si="7"/>
        <v>37.1</v>
      </c>
      <c r="BK10" s="21">
        <f t="shared" si="8"/>
        <v>3503</v>
      </c>
      <c r="BL10" s="21">
        <f t="shared" si="9"/>
        <v>139.57000000000002</v>
      </c>
    </row>
    <row r="11" spans="1:64" x14ac:dyDescent="0.25">
      <c r="A11" s="134">
        <v>4</v>
      </c>
      <c r="B11" s="22" t="s">
        <v>43</v>
      </c>
      <c r="C11" s="21">
        <v>12448</v>
      </c>
      <c r="D11" s="21">
        <v>273.07</v>
      </c>
      <c r="E11" s="21">
        <v>12530</v>
      </c>
      <c r="F11" s="21">
        <v>67.56</v>
      </c>
      <c r="G11" s="21">
        <v>625</v>
      </c>
      <c r="H11" s="21">
        <v>6.46</v>
      </c>
      <c r="I11" s="21">
        <v>539</v>
      </c>
      <c r="J11" s="21">
        <v>12</v>
      </c>
      <c r="K11" s="21">
        <v>452</v>
      </c>
      <c r="L11" s="21">
        <v>7.95</v>
      </c>
      <c r="M11" s="21">
        <v>0</v>
      </c>
      <c r="N11" s="21">
        <v>0</v>
      </c>
      <c r="O11" s="21">
        <v>845</v>
      </c>
      <c r="P11" s="21">
        <v>3.09</v>
      </c>
      <c r="Q11" s="21">
        <f t="shared" si="0"/>
        <v>25969</v>
      </c>
      <c r="R11" s="21">
        <f t="shared" si="1"/>
        <v>360.58</v>
      </c>
      <c r="S11" s="21">
        <v>3549</v>
      </c>
      <c r="T11" s="21">
        <v>115.27</v>
      </c>
      <c r="U11" s="21">
        <v>115</v>
      </c>
      <c r="V11" s="21">
        <v>98.09</v>
      </c>
      <c r="W11" s="21">
        <v>2</v>
      </c>
      <c r="X11" s="21">
        <v>0.08</v>
      </c>
      <c r="Y11" s="21">
        <v>8</v>
      </c>
      <c r="Z11" s="21">
        <v>1.2</v>
      </c>
      <c r="AA11" s="21">
        <v>0</v>
      </c>
      <c r="AB11" s="21">
        <v>0</v>
      </c>
      <c r="AC11" s="21">
        <f t="shared" si="2"/>
        <v>3674</v>
      </c>
      <c r="AD11" s="21">
        <f t="shared" si="3"/>
        <v>214.64000000000001</v>
      </c>
      <c r="AE11" s="21">
        <v>0</v>
      </c>
      <c r="AF11" s="21">
        <v>0</v>
      </c>
      <c r="AG11" s="21">
        <v>96</v>
      </c>
      <c r="AH11" s="21">
        <v>1.84</v>
      </c>
      <c r="AI11" s="21">
        <v>196</v>
      </c>
      <c r="AJ11" s="21">
        <v>9.5500000000000007</v>
      </c>
      <c r="AK11" s="21">
        <v>8</v>
      </c>
      <c r="AL11" s="21">
        <v>0.24</v>
      </c>
      <c r="AM11" s="21">
        <v>25</v>
      </c>
      <c r="AN11" s="21">
        <v>0.51</v>
      </c>
      <c r="AO11" s="21">
        <v>10</v>
      </c>
      <c r="AP11" s="21">
        <v>11.05</v>
      </c>
      <c r="AQ11" s="21">
        <v>0</v>
      </c>
      <c r="AR11" s="21">
        <v>0</v>
      </c>
      <c r="AS11" s="21">
        <f t="shared" si="4"/>
        <v>29978</v>
      </c>
      <c r="AT11" s="21">
        <f t="shared" si="5"/>
        <v>598.41</v>
      </c>
      <c r="AU11" s="21">
        <v>12593</v>
      </c>
      <c r="AV11" s="21">
        <v>75</v>
      </c>
      <c r="AW11" s="21">
        <v>161</v>
      </c>
      <c r="AX11" s="21">
        <v>1.54</v>
      </c>
      <c r="AY11" s="21">
        <v>5</v>
      </c>
      <c r="AZ11" s="21">
        <v>0.45</v>
      </c>
      <c r="BA11" s="21">
        <v>2</v>
      </c>
      <c r="BB11" s="21">
        <v>0.25</v>
      </c>
      <c r="BC11" s="21">
        <v>8</v>
      </c>
      <c r="BD11" s="21">
        <v>1.01</v>
      </c>
      <c r="BE11" s="21">
        <v>2020</v>
      </c>
      <c r="BF11" s="21">
        <v>51.8</v>
      </c>
      <c r="BG11" s="21">
        <v>2020</v>
      </c>
      <c r="BH11" s="21">
        <v>17.649999999999999</v>
      </c>
      <c r="BI11" s="21">
        <f t="shared" si="6"/>
        <v>4055</v>
      </c>
      <c r="BJ11" s="21">
        <f t="shared" si="7"/>
        <v>71.16</v>
      </c>
      <c r="BK11" s="21">
        <f t="shared" si="8"/>
        <v>34033</v>
      </c>
      <c r="BL11" s="21">
        <f t="shared" si="9"/>
        <v>669.56999999999994</v>
      </c>
    </row>
    <row r="12" spans="1:64" x14ac:dyDescent="0.25">
      <c r="A12" s="134">
        <v>5</v>
      </c>
      <c r="B12" s="22" t="s">
        <v>44</v>
      </c>
      <c r="C12" s="21">
        <v>7735</v>
      </c>
      <c r="D12" s="21">
        <v>123.98</v>
      </c>
      <c r="E12" s="21">
        <v>1140</v>
      </c>
      <c r="F12" s="21">
        <v>2.31</v>
      </c>
      <c r="G12" s="21">
        <v>74</v>
      </c>
      <c r="H12" s="21">
        <v>2.67</v>
      </c>
      <c r="I12" s="21">
        <v>78</v>
      </c>
      <c r="J12" s="21">
        <v>6.61</v>
      </c>
      <c r="K12" s="21">
        <v>677</v>
      </c>
      <c r="L12" s="21">
        <v>8.4</v>
      </c>
      <c r="M12" s="21">
        <v>0</v>
      </c>
      <c r="N12" s="21">
        <v>0</v>
      </c>
      <c r="O12" s="21">
        <v>2338</v>
      </c>
      <c r="P12" s="21">
        <v>91.5</v>
      </c>
      <c r="Q12" s="21">
        <f t="shared" si="0"/>
        <v>9630</v>
      </c>
      <c r="R12" s="21">
        <f t="shared" si="1"/>
        <v>141.30000000000001</v>
      </c>
      <c r="S12" s="21">
        <v>2315</v>
      </c>
      <c r="T12" s="21">
        <v>107.5</v>
      </c>
      <c r="U12" s="21">
        <v>35</v>
      </c>
      <c r="V12" s="21">
        <v>41.2</v>
      </c>
      <c r="W12" s="21">
        <v>2</v>
      </c>
      <c r="X12" s="21">
        <v>0.17</v>
      </c>
      <c r="Y12" s="21">
        <v>0</v>
      </c>
      <c r="Z12" s="21">
        <v>0</v>
      </c>
      <c r="AA12" s="21">
        <v>0</v>
      </c>
      <c r="AB12" s="21">
        <v>0</v>
      </c>
      <c r="AC12" s="21">
        <f t="shared" si="2"/>
        <v>2352</v>
      </c>
      <c r="AD12" s="21">
        <f t="shared" si="3"/>
        <v>148.86999999999998</v>
      </c>
      <c r="AE12" s="21">
        <v>0</v>
      </c>
      <c r="AF12" s="21">
        <v>0</v>
      </c>
      <c r="AG12" s="21">
        <v>66</v>
      </c>
      <c r="AH12" s="21">
        <v>0.68</v>
      </c>
      <c r="AI12" s="21">
        <v>66</v>
      </c>
      <c r="AJ12" s="21">
        <v>3.54</v>
      </c>
      <c r="AK12" s="21">
        <v>6</v>
      </c>
      <c r="AL12" s="21">
        <v>0.14000000000000001</v>
      </c>
      <c r="AM12" s="21">
        <v>31</v>
      </c>
      <c r="AN12" s="21">
        <v>0.69</v>
      </c>
      <c r="AO12" s="21">
        <v>12</v>
      </c>
      <c r="AP12" s="21">
        <v>7.95</v>
      </c>
      <c r="AQ12" s="21">
        <v>0</v>
      </c>
      <c r="AR12" s="21">
        <v>0</v>
      </c>
      <c r="AS12" s="21">
        <f t="shared" si="4"/>
        <v>12163</v>
      </c>
      <c r="AT12" s="21">
        <f t="shared" si="5"/>
        <v>303.16999999999996</v>
      </c>
      <c r="AU12" s="21">
        <v>7085</v>
      </c>
      <c r="AV12" s="21">
        <v>35.450000000000003</v>
      </c>
      <c r="AW12" s="21">
        <v>229</v>
      </c>
      <c r="AX12" s="21">
        <v>2.2599999999999998</v>
      </c>
      <c r="AY12" s="21">
        <v>3</v>
      </c>
      <c r="AZ12" s="21">
        <v>0.08</v>
      </c>
      <c r="BA12" s="21">
        <v>5</v>
      </c>
      <c r="BB12" s="21">
        <v>0.71</v>
      </c>
      <c r="BC12" s="21">
        <v>30</v>
      </c>
      <c r="BD12" s="21">
        <v>4.4000000000000004</v>
      </c>
      <c r="BE12" s="21">
        <v>782</v>
      </c>
      <c r="BF12" s="21">
        <v>24.8</v>
      </c>
      <c r="BG12" s="21">
        <v>10</v>
      </c>
      <c r="BH12" s="21">
        <v>1.49</v>
      </c>
      <c r="BI12" s="21">
        <f t="shared" si="6"/>
        <v>830</v>
      </c>
      <c r="BJ12" s="21">
        <f t="shared" si="7"/>
        <v>31.48</v>
      </c>
      <c r="BK12" s="21">
        <f t="shared" si="8"/>
        <v>12993</v>
      </c>
      <c r="BL12" s="21">
        <f t="shared" si="9"/>
        <v>334.65</v>
      </c>
    </row>
    <row r="13" spans="1:64" x14ac:dyDescent="0.25">
      <c r="A13" s="134">
        <v>6</v>
      </c>
      <c r="B13" s="22" t="s">
        <v>45</v>
      </c>
      <c r="C13" s="21">
        <v>18960</v>
      </c>
      <c r="D13" s="21">
        <v>271.64999999999998</v>
      </c>
      <c r="E13" s="21">
        <v>12036</v>
      </c>
      <c r="F13" s="21">
        <v>18.329999999999998</v>
      </c>
      <c r="G13" s="21">
        <v>421</v>
      </c>
      <c r="H13" s="21">
        <v>7.7</v>
      </c>
      <c r="I13" s="21">
        <v>78</v>
      </c>
      <c r="J13" s="21">
        <v>7.56</v>
      </c>
      <c r="K13" s="21">
        <v>525</v>
      </c>
      <c r="L13" s="21">
        <v>6.45</v>
      </c>
      <c r="M13" s="21">
        <v>0</v>
      </c>
      <c r="N13" s="21">
        <v>0</v>
      </c>
      <c r="O13" s="21">
        <v>8925</v>
      </c>
      <c r="P13" s="21">
        <v>114.05</v>
      </c>
      <c r="Q13" s="21">
        <f t="shared" si="0"/>
        <v>31599</v>
      </c>
      <c r="R13" s="21">
        <f t="shared" si="1"/>
        <v>303.98999999999995</v>
      </c>
      <c r="S13" s="21">
        <v>6893</v>
      </c>
      <c r="T13" s="21">
        <v>208.18</v>
      </c>
      <c r="U13" s="21">
        <v>313</v>
      </c>
      <c r="V13" s="21">
        <v>71.94</v>
      </c>
      <c r="W13" s="21">
        <v>36</v>
      </c>
      <c r="X13" s="21">
        <v>3.39</v>
      </c>
      <c r="Y13" s="21">
        <v>0</v>
      </c>
      <c r="Z13" s="21">
        <v>0</v>
      </c>
      <c r="AA13" s="21">
        <v>0</v>
      </c>
      <c r="AB13" s="21">
        <v>0</v>
      </c>
      <c r="AC13" s="21">
        <f t="shared" si="2"/>
        <v>7242</v>
      </c>
      <c r="AD13" s="21">
        <f t="shared" si="3"/>
        <v>283.51</v>
      </c>
      <c r="AE13" s="21">
        <v>0</v>
      </c>
      <c r="AF13" s="21">
        <v>0</v>
      </c>
      <c r="AG13" s="21">
        <v>534</v>
      </c>
      <c r="AH13" s="21">
        <v>4.8099999999999996</v>
      </c>
      <c r="AI13" s="21">
        <v>397</v>
      </c>
      <c r="AJ13" s="21">
        <v>15.3</v>
      </c>
      <c r="AK13" s="21">
        <v>10</v>
      </c>
      <c r="AL13" s="21">
        <v>0.5</v>
      </c>
      <c r="AM13" s="21">
        <v>115</v>
      </c>
      <c r="AN13" s="21">
        <v>2.56</v>
      </c>
      <c r="AO13" s="21">
        <v>85</v>
      </c>
      <c r="AP13" s="21">
        <v>15.62</v>
      </c>
      <c r="AQ13" s="21">
        <v>0</v>
      </c>
      <c r="AR13" s="21">
        <v>0</v>
      </c>
      <c r="AS13" s="21">
        <f t="shared" si="4"/>
        <v>39982</v>
      </c>
      <c r="AT13" s="21">
        <f t="shared" si="5"/>
        <v>626.28999999999985</v>
      </c>
      <c r="AU13" s="21">
        <v>16170</v>
      </c>
      <c r="AV13" s="21">
        <v>237.45</v>
      </c>
      <c r="AW13" s="21">
        <v>699</v>
      </c>
      <c r="AX13" s="21">
        <v>6.32</v>
      </c>
      <c r="AY13" s="21">
        <v>5</v>
      </c>
      <c r="AZ13" s="21">
        <v>7.0000000000000007E-2</v>
      </c>
      <c r="BA13" s="21">
        <v>15</v>
      </c>
      <c r="BB13" s="21">
        <v>2.66</v>
      </c>
      <c r="BC13" s="21">
        <v>107</v>
      </c>
      <c r="BD13" s="21">
        <v>31.94</v>
      </c>
      <c r="BE13" s="21">
        <v>4426</v>
      </c>
      <c r="BF13" s="21">
        <v>241.25</v>
      </c>
      <c r="BG13" s="21">
        <v>2992</v>
      </c>
      <c r="BH13" s="21">
        <v>77.2</v>
      </c>
      <c r="BI13" s="21">
        <f t="shared" si="6"/>
        <v>7545</v>
      </c>
      <c r="BJ13" s="21">
        <f t="shared" si="7"/>
        <v>353.12</v>
      </c>
      <c r="BK13" s="21">
        <f t="shared" si="8"/>
        <v>47527</v>
      </c>
      <c r="BL13" s="21">
        <f t="shared" si="9"/>
        <v>979.40999999999985</v>
      </c>
    </row>
    <row r="14" spans="1:64" x14ac:dyDescent="0.25">
      <c r="A14" s="134">
        <v>7</v>
      </c>
      <c r="B14" s="22" t="s">
        <v>46</v>
      </c>
      <c r="C14" s="21">
        <v>9505</v>
      </c>
      <c r="D14" s="21">
        <v>151.77000000000001</v>
      </c>
      <c r="E14" s="21">
        <v>1270</v>
      </c>
      <c r="F14" s="21">
        <v>3.5</v>
      </c>
      <c r="G14" s="21">
        <v>178</v>
      </c>
      <c r="H14" s="21">
        <v>0.27</v>
      </c>
      <c r="I14" s="21">
        <v>252</v>
      </c>
      <c r="J14" s="21">
        <v>7.31</v>
      </c>
      <c r="K14" s="21">
        <v>432</v>
      </c>
      <c r="L14" s="21">
        <v>3.95</v>
      </c>
      <c r="M14" s="21">
        <v>0</v>
      </c>
      <c r="N14" s="21">
        <v>0</v>
      </c>
      <c r="O14" s="21">
        <v>785</v>
      </c>
      <c r="P14" s="21">
        <v>32.799999999999997</v>
      </c>
      <c r="Q14" s="21">
        <f t="shared" si="0"/>
        <v>11459</v>
      </c>
      <c r="R14" s="21">
        <f t="shared" si="1"/>
        <v>166.53</v>
      </c>
      <c r="S14" s="21">
        <v>2180</v>
      </c>
      <c r="T14" s="21">
        <v>64.5</v>
      </c>
      <c r="U14" s="21">
        <v>36</v>
      </c>
      <c r="V14" s="21">
        <v>42.88</v>
      </c>
      <c r="W14" s="21">
        <v>10</v>
      </c>
      <c r="X14" s="21">
        <v>0.39</v>
      </c>
      <c r="Y14" s="21">
        <v>0</v>
      </c>
      <c r="Z14" s="21">
        <v>0</v>
      </c>
      <c r="AA14" s="21">
        <v>0</v>
      </c>
      <c r="AB14" s="21">
        <v>0</v>
      </c>
      <c r="AC14" s="21">
        <f t="shared" si="2"/>
        <v>2226</v>
      </c>
      <c r="AD14" s="21">
        <f t="shared" si="3"/>
        <v>107.77</v>
      </c>
      <c r="AE14" s="21">
        <v>0</v>
      </c>
      <c r="AF14" s="21">
        <v>0</v>
      </c>
      <c r="AG14" s="21">
        <v>55</v>
      </c>
      <c r="AH14" s="21">
        <v>1.06</v>
      </c>
      <c r="AI14" s="21">
        <v>72</v>
      </c>
      <c r="AJ14" s="21">
        <v>3.01</v>
      </c>
      <c r="AK14" s="21">
        <v>6</v>
      </c>
      <c r="AL14" s="21">
        <v>0.18</v>
      </c>
      <c r="AM14" s="21">
        <v>28</v>
      </c>
      <c r="AN14" s="21">
        <v>0.62</v>
      </c>
      <c r="AO14" s="21">
        <v>33</v>
      </c>
      <c r="AP14" s="21">
        <v>7.71</v>
      </c>
      <c r="AQ14" s="21">
        <v>0</v>
      </c>
      <c r="AR14" s="21">
        <v>0</v>
      </c>
      <c r="AS14" s="21">
        <f t="shared" si="4"/>
        <v>13879</v>
      </c>
      <c r="AT14" s="21">
        <f t="shared" si="5"/>
        <v>286.88</v>
      </c>
      <c r="AU14" s="21">
        <v>9185</v>
      </c>
      <c r="AV14" s="21">
        <v>2.9</v>
      </c>
      <c r="AW14" s="21">
        <v>105</v>
      </c>
      <c r="AX14" s="21">
        <v>1.02</v>
      </c>
      <c r="AY14" s="21">
        <v>7</v>
      </c>
      <c r="AZ14" s="21">
        <v>0.12</v>
      </c>
      <c r="BA14" s="21">
        <v>3</v>
      </c>
      <c r="BB14" s="21">
        <v>0.72</v>
      </c>
      <c r="BC14" s="21">
        <v>12</v>
      </c>
      <c r="BD14" s="21">
        <v>2.1800000000000002</v>
      </c>
      <c r="BE14" s="21">
        <v>401</v>
      </c>
      <c r="BF14" s="21">
        <v>9.19</v>
      </c>
      <c r="BG14" s="21">
        <v>600</v>
      </c>
      <c r="BH14" s="21">
        <v>17.7</v>
      </c>
      <c r="BI14" s="21">
        <f t="shared" si="6"/>
        <v>1023</v>
      </c>
      <c r="BJ14" s="21">
        <f t="shared" si="7"/>
        <v>29.909999999999997</v>
      </c>
      <c r="BK14" s="21">
        <f t="shared" si="8"/>
        <v>14902</v>
      </c>
      <c r="BL14" s="21">
        <f t="shared" si="9"/>
        <v>316.78999999999996</v>
      </c>
    </row>
    <row r="15" spans="1:64" x14ac:dyDescent="0.25">
      <c r="A15" s="134">
        <v>8</v>
      </c>
      <c r="B15" s="22" t="s">
        <v>47</v>
      </c>
      <c r="C15" s="21">
        <v>20898</v>
      </c>
      <c r="D15" s="21">
        <v>369.89</v>
      </c>
      <c r="E15" s="21">
        <v>20685</v>
      </c>
      <c r="F15" s="21">
        <v>125.5</v>
      </c>
      <c r="G15" s="21">
        <v>30</v>
      </c>
      <c r="H15" s="21">
        <v>0.37</v>
      </c>
      <c r="I15" s="21">
        <v>29</v>
      </c>
      <c r="J15" s="21">
        <v>9.84</v>
      </c>
      <c r="K15" s="21">
        <v>1124</v>
      </c>
      <c r="L15" s="21">
        <v>18.079999999999998</v>
      </c>
      <c r="M15" s="21">
        <v>0</v>
      </c>
      <c r="N15" s="21">
        <v>0</v>
      </c>
      <c r="O15" s="21">
        <v>9455</v>
      </c>
      <c r="P15" s="21">
        <v>260.60000000000002</v>
      </c>
      <c r="Q15" s="21">
        <f t="shared" si="0"/>
        <v>42736</v>
      </c>
      <c r="R15" s="21">
        <f t="shared" si="1"/>
        <v>523.30999999999995</v>
      </c>
      <c r="S15" s="21">
        <v>12615</v>
      </c>
      <c r="T15" s="21">
        <v>143.27000000000001</v>
      </c>
      <c r="U15" s="21">
        <v>105</v>
      </c>
      <c r="V15" s="21">
        <v>71.25</v>
      </c>
      <c r="W15" s="21">
        <v>11</v>
      </c>
      <c r="X15" s="21">
        <v>27.04</v>
      </c>
      <c r="Y15" s="21">
        <v>2</v>
      </c>
      <c r="Z15" s="21">
        <v>2.0499999999999998</v>
      </c>
      <c r="AA15" s="21">
        <v>0</v>
      </c>
      <c r="AB15" s="21">
        <v>0</v>
      </c>
      <c r="AC15" s="21">
        <f t="shared" si="2"/>
        <v>12733</v>
      </c>
      <c r="AD15" s="21">
        <f t="shared" si="3"/>
        <v>243.61</v>
      </c>
      <c r="AE15" s="21">
        <v>0</v>
      </c>
      <c r="AF15" s="21">
        <v>0</v>
      </c>
      <c r="AG15" s="21">
        <v>91</v>
      </c>
      <c r="AH15" s="21">
        <v>2.44</v>
      </c>
      <c r="AI15" s="21">
        <v>327</v>
      </c>
      <c r="AJ15" s="21">
        <v>3.71</v>
      </c>
      <c r="AK15" s="21">
        <v>15</v>
      </c>
      <c r="AL15" s="21">
        <v>0.2</v>
      </c>
      <c r="AM15" s="21">
        <v>136</v>
      </c>
      <c r="AN15" s="21">
        <v>3.04</v>
      </c>
      <c r="AO15" s="21">
        <v>68</v>
      </c>
      <c r="AP15" s="21">
        <v>16.7</v>
      </c>
      <c r="AQ15" s="21">
        <v>0</v>
      </c>
      <c r="AR15" s="21">
        <v>0</v>
      </c>
      <c r="AS15" s="21">
        <f t="shared" si="4"/>
        <v>56106</v>
      </c>
      <c r="AT15" s="21">
        <f t="shared" si="5"/>
        <v>793.0100000000001</v>
      </c>
      <c r="AU15" s="21">
        <v>16370</v>
      </c>
      <c r="AV15" s="21">
        <v>140</v>
      </c>
      <c r="AW15" s="21">
        <v>1560</v>
      </c>
      <c r="AX15" s="21">
        <v>16.28</v>
      </c>
      <c r="AY15" s="21">
        <v>0</v>
      </c>
      <c r="AZ15" s="21">
        <v>0</v>
      </c>
      <c r="BA15" s="21">
        <v>25</v>
      </c>
      <c r="BB15" s="21">
        <v>2.83</v>
      </c>
      <c r="BC15" s="21">
        <v>53</v>
      </c>
      <c r="BD15" s="21">
        <v>25.42</v>
      </c>
      <c r="BE15" s="21">
        <v>1506</v>
      </c>
      <c r="BF15" s="21">
        <v>10.77</v>
      </c>
      <c r="BG15" s="21">
        <v>8985</v>
      </c>
      <c r="BH15" s="21">
        <v>324.05</v>
      </c>
      <c r="BI15" s="21">
        <f t="shared" si="6"/>
        <v>10569</v>
      </c>
      <c r="BJ15" s="21">
        <f t="shared" si="7"/>
        <v>363.07</v>
      </c>
      <c r="BK15" s="21">
        <f t="shared" si="8"/>
        <v>66675</v>
      </c>
      <c r="BL15" s="21">
        <f t="shared" si="9"/>
        <v>1156.0800000000002</v>
      </c>
    </row>
    <row r="16" spans="1:64" x14ac:dyDescent="0.25">
      <c r="A16" s="134">
        <v>9</v>
      </c>
      <c r="B16" s="22" t="s">
        <v>48</v>
      </c>
      <c r="C16" s="21">
        <v>150</v>
      </c>
      <c r="D16" s="21">
        <v>0.99</v>
      </c>
      <c r="E16" s="21">
        <v>118</v>
      </c>
      <c r="F16" s="21">
        <v>0.47</v>
      </c>
      <c r="G16" s="21">
        <v>35</v>
      </c>
      <c r="H16" s="21">
        <v>0.32</v>
      </c>
      <c r="I16" s="21">
        <v>801</v>
      </c>
      <c r="J16" s="21">
        <v>2.08</v>
      </c>
      <c r="K16" s="21">
        <v>80</v>
      </c>
      <c r="L16" s="21">
        <v>2.09</v>
      </c>
      <c r="M16" s="21">
        <v>0</v>
      </c>
      <c r="N16" s="21">
        <v>0</v>
      </c>
      <c r="O16" s="21">
        <v>535</v>
      </c>
      <c r="P16" s="21">
        <v>33</v>
      </c>
      <c r="Q16" s="21">
        <f t="shared" si="0"/>
        <v>1149</v>
      </c>
      <c r="R16" s="21">
        <f t="shared" si="1"/>
        <v>5.63</v>
      </c>
      <c r="S16" s="21">
        <v>150</v>
      </c>
      <c r="T16" s="21">
        <v>8.5</v>
      </c>
      <c r="U16" s="21">
        <v>2</v>
      </c>
      <c r="V16" s="21">
        <v>8.33</v>
      </c>
      <c r="W16" s="21">
        <v>0</v>
      </c>
      <c r="X16" s="21">
        <v>0</v>
      </c>
      <c r="Y16" s="21">
        <v>0</v>
      </c>
      <c r="Z16" s="21">
        <v>0</v>
      </c>
      <c r="AA16" s="21">
        <v>0</v>
      </c>
      <c r="AB16" s="21">
        <v>0</v>
      </c>
      <c r="AC16" s="21">
        <f t="shared" si="2"/>
        <v>152</v>
      </c>
      <c r="AD16" s="21">
        <f t="shared" si="3"/>
        <v>16.829999999999998</v>
      </c>
      <c r="AE16" s="21">
        <v>0</v>
      </c>
      <c r="AF16" s="21">
        <v>0</v>
      </c>
      <c r="AG16" s="21">
        <v>16</v>
      </c>
      <c r="AH16" s="21">
        <v>0.55000000000000004</v>
      </c>
      <c r="AI16" s="21">
        <v>22</v>
      </c>
      <c r="AJ16" s="21">
        <v>1.85</v>
      </c>
      <c r="AK16" s="21">
        <v>2</v>
      </c>
      <c r="AL16" s="21">
        <v>0.08</v>
      </c>
      <c r="AM16" s="21">
        <v>10</v>
      </c>
      <c r="AN16" s="21">
        <v>0.2</v>
      </c>
      <c r="AO16" s="21">
        <v>5</v>
      </c>
      <c r="AP16" s="21">
        <v>3.02</v>
      </c>
      <c r="AQ16" s="21">
        <v>0</v>
      </c>
      <c r="AR16" s="21">
        <v>0</v>
      </c>
      <c r="AS16" s="21">
        <f t="shared" si="4"/>
        <v>1356</v>
      </c>
      <c r="AT16" s="21">
        <f t="shared" si="5"/>
        <v>28.159999999999997</v>
      </c>
      <c r="AU16" s="21">
        <v>160</v>
      </c>
      <c r="AV16" s="21">
        <v>1.9</v>
      </c>
      <c r="AW16" s="21">
        <v>11</v>
      </c>
      <c r="AX16" s="21">
        <v>0.18</v>
      </c>
      <c r="AY16" s="21">
        <v>0</v>
      </c>
      <c r="AZ16" s="21">
        <v>0</v>
      </c>
      <c r="BA16" s="21">
        <v>1</v>
      </c>
      <c r="BB16" s="21">
        <v>0.13</v>
      </c>
      <c r="BC16" s="21">
        <v>12</v>
      </c>
      <c r="BD16" s="21">
        <v>0.88</v>
      </c>
      <c r="BE16" s="21">
        <v>25</v>
      </c>
      <c r="BF16" s="21">
        <v>0.4</v>
      </c>
      <c r="BG16" s="21">
        <v>205</v>
      </c>
      <c r="BH16" s="21">
        <v>7.6</v>
      </c>
      <c r="BI16" s="21">
        <f t="shared" si="6"/>
        <v>243</v>
      </c>
      <c r="BJ16" s="21">
        <f t="shared" si="7"/>
        <v>9.01</v>
      </c>
      <c r="BK16" s="21">
        <f t="shared" si="8"/>
        <v>1599</v>
      </c>
      <c r="BL16" s="21">
        <f t="shared" si="9"/>
        <v>37.169999999999995</v>
      </c>
    </row>
    <row r="17" spans="1:64" x14ac:dyDescent="0.25">
      <c r="A17" s="134">
        <v>10</v>
      </c>
      <c r="B17" s="22" t="s">
        <v>49</v>
      </c>
      <c r="C17" s="21">
        <v>193</v>
      </c>
      <c r="D17" s="21">
        <v>4.1399999999999997</v>
      </c>
      <c r="E17" s="21">
        <v>165</v>
      </c>
      <c r="F17" s="21">
        <v>0.18</v>
      </c>
      <c r="G17" s="21">
        <v>210</v>
      </c>
      <c r="H17" s="21">
        <v>3.88</v>
      </c>
      <c r="I17" s="21">
        <v>1208</v>
      </c>
      <c r="J17" s="21">
        <v>3.18</v>
      </c>
      <c r="K17" s="21">
        <v>15</v>
      </c>
      <c r="L17" s="21">
        <v>0.5</v>
      </c>
      <c r="M17" s="21">
        <v>0</v>
      </c>
      <c r="N17" s="21">
        <v>0</v>
      </c>
      <c r="O17" s="21">
        <v>825</v>
      </c>
      <c r="P17" s="21">
        <v>2.52</v>
      </c>
      <c r="Q17" s="21">
        <f t="shared" si="0"/>
        <v>1581</v>
      </c>
      <c r="R17" s="21">
        <f t="shared" si="1"/>
        <v>8</v>
      </c>
      <c r="S17" s="21">
        <v>152</v>
      </c>
      <c r="T17" s="21">
        <v>9.6199999999999992</v>
      </c>
      <c r="U17" s="21">
        <v>7</v>
      </c>
      <c r="V17" s="21">
        <v>9.42</v>
      </c>
      <c r="W17" s="21">
        <v>0</v>
      </c>
      <c r="X17" s="21">
        <v>0</v>
      </c>
      <c r="Y17" s="21">
        <v>0</v>
      </c>
      <c r="Z17" s="21">
        <v>0</v>
      </c>
      <c r="AA17" s="21">
        <v>0</v>
      </c>
      <c r="AB17" s="21">
        <v>0</v>
      </c>
      <c r="AC17" s="21">
        <f t="shared" si="2"/>
        <v>159</v>
      </c>
      <c r="AD17" s="21">
        <f t="shared" si="3"/>
        <v>19.04</v>
      </c>
      <c r="AE17" s="21">
        <v>0</v>
      </c>
      <c r="AF17" s="21">
        <v>0</v>
      </c>
      <c r="AG17" s="21">
        <v>22</v>
      </c>
      <c r="AH17" s="21">
        <v>0.74</v>
      </c>
      <c r="AI17" s="21">
        <v>12</v>
      </c>
      <c r="AJ17" s="21">
        <v>1.25</v>
      </c>
      <c r="AK17" s="21">
        <v>5</v>
      </c>
      <c r="AL17" s="21">
        <v>0.13</v>
      </c>
      <c r="AM17" s="21">
        <v>24</v>
      </c>
      <c r="AN17" s="21">
        <v>0.5</v>
      </c>
      <c r="AO17" s="21">
        <v>12</v>
      </c>
      <c r="AP17" s="21">
        <v>3.76</v>
      </c>
      <c r="AQ17" s="21">
        <v>0</v>
      </c>
      <c r="AR17" s="21">
        <v>0</v>
      </c>
      <c r="AS17" s="21">
        <f t="shared" si="4"/>
        <v>1815</v>
      </c>
      <c r="AT17" s="21">
        <f t="shared" si="5"/>
        <v>33.419999999999995</v>
      </c>
      <c r="AU17" s="21">
        <v>145</v>
      </c>
      <c r="AV17" s="21">
        <v>1.6</v>
      </c>
      <c r="AW17" s="21">
        <v>18</v>
      </c>
      <c r="AX17" s="21">
        <v>0.15</v>
      </c>
      <c r="AY17" s="21">
        <v>0</v>
      </c>
      <c r="AZ17" s="21">
        <v>0</v>
      </c>
      <c r="BA17" s="21">
        <v>2</v>
      </c>
      <c r="BB17" s="21">
        <v>0.25</v>
      </c>
      <c r="BC17" s="21">
        <v>30</v>
      </c>
      <c r="BD17" s="21">
        <v>0.75</v>
      </c>
      <c r="BE17" s="21">
        <v>10</v>
      </c>
      <c r="BF17" s="21">
        <v>0.32</v>
      </c>
      <c r="BG17" s="21">
        <v>100</v>
      </c>
      <c r="BH17" s="21">
        <v>2.5099999999999998</v>
      </c>
      <c r="BI17" s="21">
        <f t="shared" si="6"/>
        <v>142</v>
      </c>
      <c r="BJ17" s="21">
        <f t="shared" si="7"/>
        <v>3.83</v>
      </c>
      <c r="BK17" s="21">
        <f t="shared" si="8"/>
        <v>1957</v>
      </c>
      <c r="BL17" s="21">
        <f t="shared" si="9"/>
        <v>37.249999999999993</v>
      </c>
    </row>
    <row r="18" spans="1:64" x14ac:dyDescent="0.25">
      <c r="A18" s="134">
        <v>11</v>
      </c>
      <c r="B18" s="22" t="s">
        <v>50</v>
      </c>
      <c r="C18" s="21">
        <v>72</v>
      </c>
      <c r="D18" s="21">
        <v>1.42</v>
      </c>
      <c r="E18" s="21">
        <v>82</v>
      </c>
      <c r="F18" s="21">
        <v>0.79</v>
      </c>
      <c r="G18" s="21">
        <v>35</v>
      </c>
      <c r="H18" s="21">
        <v>0.9</v>
      </c>
      <c r="I18" s="21">
        <v>300</v>
      </c>
      <c r="J18" s="21">
        <v>1.05</v>
      </c>
      <c r="K18" s="21">
        <v>50</v>
      </c>
      <c r="L18" s="21">
        <v>0.98</v>
      </c>
      <c r="M18" s="21">
        <v>0</v>
      </c>
      <c r="N18" s="21">
        <v>0</v>
      </c>
      <c r="O18" s="21">
        <v>110</v>
      </c>
      <c r="P18" s="21">
        <v>0.65</v>
      </c>
      <c r="Q18" s="21">
        <f t="shared" si="0"/>
        <v>504</v>
      </c>
      <c r="R18" s="21">
        <f t="shared" si="1"/>
        <v>4.24</v>
      </c>
      <c r="S18" s="21">
        <v>280</v>
      </c>
      <c r="T18" s="21">
        <v>18.45</v>
      </c>
      <c r="U18" s="21">
        <v>5</v>
      </c>
      <c r="V18" s="21">
        <v>6.91</v>
      </c>
      <c r="W18" s="21">
        <v>0</v>
      </c>
      <c r="X18" s="21">
        <v>0</v>
      </c>
      <c r="Y18" s="21">
        <v>0</v>
      </c>
      <c r="Z18" s="21">
        <v>0</v>
      </c>
      <c r="AA18" s="21">
        <v>0</v>
      </c>
      <c r="AB18" s="21">
        <v>0</v>
      </c>
      <c r="AC18" s="21">
        <f t="shared" si="2"/>
        <v>285</v>
      </c>
      <c r="AD18" s="21">
        <f t="shared" si="3"/>
        <v>25.36</v>
      </c>
      <c r="AE18" s="21">
        <v>0</v>
      </c>
      <c r="AF18" s="21">
        <v>0</v>
      </c>
      <c r="AG18" s="21">
        <v>3</v>
      </c>
      <c r="AH18" s="21">
        <v>0.15</v>
      </c>
      <c r="AI18" s="21">
        <v>45</v>
      </c>
      <c r="AJ18" s="21">
        <v>2.5</v>
      </c>
      <c r="AK18" s="21">
        <v>2</v>
      </c>
      <c r="AL18" s="21">
        <v>7.0000000000000007E-2</v>
      </c>
      <c r="AM18" s="21">
        <v>15</v>
      </c>
      <c r="AN18" s="21">
        <v>0.32</v>
      </c>
      <c r="AO18" s="21">
        <v>2</v>
      </c>
      <c r="AP18" s="21">
        <v>1.05</v>
      </c>
      <c r="AQ18" s="21">
        <v>0</v>
      </c>
      <c r="AR18" s="21">
        <v>0</v>
      </c>
      <c r="AS18" s="21">
        <f t="shared" si="4"/>
        <v>856</v>
      </c>
      <c r="AT18" s="21">
        <f t="shared" si="5"/>
        <v>33.69</v>
      </c>
      <c r="AU18" s="21">
        <v>98</v>
      </c>
      <c r="AV18" s="21">
        <v>12</v>
      </c>
      <c r="AW18" s="21">
        <v>15</v>
      </c>
      <c r="AX18" s="21">
        <v>0.12</v>
      </c>
      <c r="AY18" s="21">
        <v>0</v>
      </c>
      <c r="AZ18" s="21">
        <v>0</v>
      </c>
      <c r="BA18" s="21">
        <v>1</v>
      </c>
      <c r="BB18" s="21">
        <v>0.13</v>
      </c>
      <c r="BC18" s="21">
        <v>12</v>
      </c>
      <c r="BD18" s="21">
        <v>0.35</v>
      </c>
      <c r="BE18" s="21">
        <v>10</v>
      </c>
      <c r="BF18" s="21">
        <v>0.65</v>
      </c>
      <c r="BG18" s="21">
        <v>175</v>
      </c>
      <c r="BH18" s="21">
        <v>4.63</v>
      </c>
      <c r="BI18" s="21">
        <f t="shared" si="6"/>
        <v>198</v>
      </c>
      <c r="BJ18" s="21">
        <f t="shared" si="7"/>
        <v>5.76</v>
      </c>
      <c r="BK18" s="21">
        <f t="shared" si="8"/>
        <v>1054</v>
      </c>
      <c r="BL18" s="21">
        <f t="shared" si="9"/>
        <v>39.449999999999996</v>
      </c>
    </row>
    <row r="19" spans="1:64" x14ac:dyDescent="0.25">
      <c r="A19" s="134">
        <v>12</v>
      </c>
      <c r="B19" s="22" t="s">
        <v>51</v>
      </c>
      <c r="C19" s="21">
        <v>660</v>
      </c>
      <c r="D19" s="21">
        <v>5.84</v>
      </c>
      <c r="E19" s="21">
        <v>415</v>
      </c>
      <c r="F19" s="21">
        <v>2.52</v>
      </c>
      <c r="G19" s="21">
        <v>11</v>
      </c>
      <c r="H19" s="21">
        <v>0.25</v>
      </c>
      <c r="I19" s="21">
        <v>302</v>
      </c>
      <c r="J19" s="21">
        <v>2.58</v>
      </c>
      <c r="K19" s="21">
        <v>80</v>
      </c>
      <c r="L19" s="21">
        <v>0.92</v>
      </c>
      <c r="M19" s="21">
        <v>0</v>
      </c>
      <c r="N19" s="21">
        <v>0</v>
      </c>
      <c r="O19" s="21">
        <v>25</v>
      </c>
      <c r="P19" s="21">
        <v>0.05</v>
      </c>
      <c r="Q19" s="21">
        <f t="shared" si="0"/>
        <v>1457</v>
      </c>
      <c r="R19" s="21">
        <f t="shared" si="1"/>
        <v>11.86</v>
      </c>
      <c r="S19" s="21">
        <v>150</v>
      </c>
      <c r="T19" s="21">
        <v>4.5999999999999996</v>
      </c>
      <c r="U19" s="21">
        <v>112</v>
      </c>
      <c r="V19" s="21">
        <v>5.33</v>
      </c>
      <c r="W19" s="21">
        <v>5</v>
      </c>
      <c r="X19" s="21">
        <v>5.13</v>
      </c>
      <c r="Y19" s="21">
        <v>0</v>
      </c>
      <c r="Z19" s="21">
        <v>0</v>
      </c>
      <c r="AA19" s="21">
        <v>0</v>
      </c>
      <c r="AB19" s="21">
        <v>0</v>
      </c>
      <c r="AC19" s="21">
        <f t="shared" si="2"/>
        <v>267</v>
      </c>
      <c r="AD19" s="21">
        <f t="shared" si="3"/>
        <v>15.059999999999999</v>
      </c>
      <c r="AE19" s="21">
        <v>0</v>
      </c>
      <c r="AF19" s="21">
        <v>0</v>
      </c>
      <c r="AG19" s="21">
        <v>5</v>
      </c>
      <c r="AH19" s="21">
        <v>0.46</v>
      </c>
      <c r="AI19" s="21">
        <v>12</v>
      </c>
      <c r="AJ19" s="21">
        <v>0.8</v>
      </c>
      <c r="AK19" s="21">
        <v>2</v>
      </c>
      <c r="AL19" s="21">
        <v>7.0000000000000007E-2</v>
      </c>
      <c r="AM19" s="21">
        <v>10</v>
      </c>
      <c r="AN19" s="21">
        <v>0.21</v>
      </c>
      <c r="AO19" s="21">
        <v>120</v>
      </c>
      <c r="AP19" s="21">
        <v>4.47</v>
      </c>
      <c r="AQ19" s="21">
        <v>0</v>
      </c>
      <c r="AR19" s="21">
        <v>0</v>
      </c>
      <c r="AS19" s="21">
        <f t="shared" si="4"/>
        <v>1873</v>
      </c>
      <c r="AT19" s="21">
        <f t="shared" si="5"/>
        <v>32.93</v>
      </c>
      <c r="AU19" s="21">
        <v>0</v>
      </c>
      <c r="AV19" s="21">
        <v>0</v>
      </c>
      <c r="AW19" s="21">
        <v>15</v>
      </c>
      <c r="AX19" s="21">
        <v>0.13</v>
      </c>
      <c r="AY19" s="21">
        <v>0</v>
      </c>
      <c r="AZ19" s="21">
        <v>0</v>
      </c>
      <c r="BA19" s="21">
        <v>1</v>
      </c>
      <c r="BB19" s="21">
        <v>0.12</v>
      </c>
      <c r="BC19" s="21">
        <v>50</v>
      </c>
      <c r="BD19" s="21">
        <v>1.05</v>
      </c>
      <c r="BE19" s="21">
        <v>10</v>
      </c>
      <c r="BF19" s="21">
        <v>0.13</v>
      </c>
      <c r="BG19" s="21">
        <v>210</v>
      </c>
      <c r="BH19" s="21">
        <v>3.3</v>
      </c>
      <c r="BI19" s="21">
        <f t="shared" si="6"/>
        <v>271</v>
      </c>
      <c r="BJ19" s="21">
        <f t="shared" si="7"/>
        <v>4.5999999999999996</v>
      </c>
      <c r="BK19" s="21">
        <f t="shared" si="8"/>
        <v>2144</v>
      </c>
      <c r="BL19" s="21">
        <f t="shared" si="9"/>
        <v>37.53</v>
      </c>
    </row>
    <row r="20" spans="1:64" x14ac:dyDescent="0.25">
      <c r="A20" s="134">
        <v>13</v>
      </c>
      <c r="B20" s="22" t="s">
        <v>52</v>
      </c>
      <c r="C20" s="21">
        <v>162</v>
      </c>
      <c r="D20" s="21">
        <v>116.88</v>
      </c>
      <c r="E20" s="21">
        <v>1245</v>
      </c>
      <c r="F20" s="21">
        <v>4.4000000000000004</v>
      </c>
      <c r="G20" s="21">
        <v>45</v>
      </c>
      <c r="H20" s="21">
        <v>0.35</v>
      </c>
      <c r="I20" s="21">
        <v>900</v>
      </c>
      <c r="J20" s="21">
        <v>3.18</v>
      </c>
      <c r="K20" s="21">
        <v>355</v>
      </c>
      <c r="L20" s="21">
        <v>4.0999999999999996</v>
      </c>
      <c r="M20" s="21">
        <v>0</v>
      </c>
      <c r="N20" s="21">
        <v>0</v>
      </c>
      <c r="O20" s="21">
        <v>12</v>
      </c>
      <c r="P20" s="21">
        <v>7.0000000000000007E-2</v>
      </c>
      <c r="Q20" s="21">
        <f t="shared" si="0"/>
        <v>2662</v>
      </c>
      <c r="R20" s="21">
        <f t="shared" si="1"/>
        <v>128.56</v>
      </c>
      <c r="S20" s="21">
        <v>485</v>
      </c>
      <c r="T20" s="21">
        <v>18.149999999999999</v>
      </c>
      <c r="U20" s="21">
        <v>58</v>
      </c>
      <c r="V20" s="21">
        <v>18.21</v>
      </c>
      <c r="W20" s="21">
        <v>5</v>
      </c>
      <c r="X20" s="21">
        <v>9</v>
      </c>
      <c r="Y20" s="21">
        <v>0</v>
      </c>
      <c r="Z20" s="21">
        <v>0</v>
      </c>
      <c r="AA20" s="21">
        <v>0</v>
      </c>
      <c r="AB20" s="21">
        <v>0</v>
      </c>
      <c r="AC20" s="21">
        <f t="shared" si="2"/>
        <v>548</v>
      </c>
      <c r="AD20" s="21">
        <f t="shared" si="3"/>
        <v>45.36</v>
      </c>
      <c r="AE20" s="21">
        <v>0</v>
      </c>
      <c r="AF20" s="21">
        <v>0</v>
      </c>
      <c r="AG20" s="21">
        <v>6</v>
      </c>
      <c r="AH20" s="21">
        <v>0.26</v>
      </c>
      <c r="AI20" s="21">
        <v>35</v>
      </c>
      <c r="AJ20" s="21">
        <v>1.2</v>
      </c>
      <c r="AK20" s="21">
        <v>5</v>
      </c>
      <c r="AL20" s="21">
        <v>0.15</v>
      </c>
      <c r="AM20" s="21">
        <v>18</v>
      </c>
      <c r="AN20" s="21">
        <v>0.4</v>
      </c>
      <c r="AO20" s="21">
        <v>22</v>
      </c>
      <c r="AP20" s="21">
        <v>3.57</v>
      </c>
      <c r="AQ20" s="21">
        <v>0</v>
      </c>
      <c r="AR20" s="21">
        <v>0</v>
      </c>
      <c r="AS20" s="21">
        <f t="shared" si="4"/>
        <v>3296</v>
      </c>
      <c r="AT20" s="21">
        <f t="shared" si="5"/>
        <v>179.5</v>
      </c>
      <c r="AU20" s="21">
        <v>2300</v>
      </c>
      <c r="AV20" s="21">
        <v>23.15</v>
      </c>
      <c r="AW20" s="21">
        <v>50</v>
      </c>
      <c r="AX20" s="21">
        <v>0.45</v>
      </c>
      <c r="AY20" s="21">
        <v>0</v>
      </c>
      <c r="AZ20" s="21">
        <v>0</v>
      </c>
      <c r="BA20" s="21">
        <v>2</v>
      </c>
      <c r="BB20" s="21">
        <v>0.22</v>
      </c>
      <c r="BC20" s="21">
        <v>60</v>
      </c>
      <c r="BD20" s="21">
        <v>0.84</v>
      </c>
      <c r="BE20" s="21">
        <v>2350</v>
      </c>
      <c r="BF20" s="21">
        <v>15.3</v>
      </c>
      <c r="BG20" s="21">
        <v>3050</v>
      </c>
      <c r="BH20" s="21">
        <v>38.700000000000003</v>
      </c>
      <c r="BI20" s="21">
        <f t="shared" si="6"/>
        <v>5462</v>
      </c>
      <c r="BJ20" s="21">
        <f t="shared" si="7"/>
        <v>55.06</v>
      </c>
      <c r="BK20" s="21">
        <f t="shared" si="8"/>
        <v>8758</v>
      </c>
      <c r="BL20" s="21">
        <f t="shared" si="9"/>
        <v>234.56</v>
      </c>
    </row>
    <row r="21" spans="1:64" x14ac:dyDescent="0.25">
      <c r="A21" s="134">
        <v>14</v>
      </c>
      <c r="B21" s="22" t="s">
        <v>53</v>
      </c>
      <c r="C21" s="21">
        <v>110</v>
      </c>
      <c r="D21" s="21">
        <v>11.46</v>
      </c>
      <c r="E21" s="21">
        <v>2249</v>
      </c>
      <c r="F21" s="21">
        <v>13.84</v>
      </c>
      <c r="G21" s="21">
        <v>2650</v>
      </c>
      <c r="H21" s="21">
        <v>9.5</v>
      </c>
      <c r="I21" s="21">
        <v>3224</v>
      </c>
      <c r="J21" s="21">
        <v>8.41</v>
      </c>
      <c r="K21" s="21">
        <v>640</v>
      </c>
      <c r="L21" s="21">
        <v>2.81</v>
      </c>
      <c r="M21" s="21">
        <v>0</v>
      </c>
      <c r="N21" s="21">
        <v>0</v>
      </c>
      <c r="O21" s="21">
        <v>2220</v>
      </c>
      <c r="P21" s="21">
        <v>8.27</v>
      </c>
      <c r="Q21" s="21">
        <f t="shared" si="0"/>
        <v>6223</v>
      </c>
      <c r="R21" s="21">
        <f t="shared" si="1"/>
        <v>36.520000000000003</v>
      </c>
      <c r="S21" s="21">
        <v>4545</v>
      </c>
      <c r="T21" s="21">
        <v>11.23</v>
      </c>
      <c r="U21" s="21">
        <v>10</v>
      </c>
      <c r="V21" s="21">
        <v>26.75</v>
      </c>
      <c r="W21" s="21">
        <v>0</v>
      </c>
      <c r="X21" s="21">
        <v>0</v>
      </c>
      <c r="Y21" s="21">
        <v>0</v>
      </c>
      <c r="Z21" s="21">
        <v>0</v>
      </c>
      <c r="AA21" s="21">
        <v>0</v>
      </c>
      <c r="AB21" s="21">
        <v>0</v>
      </c>
      <c r="AC21" s="21">
        <f t="shared" si="2"/>
        <v>4555</v>
      </c>
      <c r="AD21" s="21">
        <f t="shared" si="3"/>
        <v>37.980000000000004</v>
      </c>
      <c r="AE21" s="21">
        <v>0</v>
      </c>
      <c r="AF21" s="21">
        <v>0</v>
      </c>
      <c r="AG21" s="21">
        <v>3</v>
      </c>
      <c r="AH21" s="21">
        <v>0.08</v>
      </c>
      <c r="AI21" s="21">
        <v>5</v>
      </c>
      <c r="AJ21" s="21">
        <v>0.26</v>
      </c>
      <c r="AK21" s="21">
        <v>1</v>
      </c>
      <c r="AL21" s="21">
        <v>0.03</v>
      </c>
      <c r="AM21" s="21">
        <v>12</v>
      </c>
      <c r="AN21" s="21">
        <v>0.25</v>
      </c>
      <c r="AO21" s="21">
        <v>11720</v>
      </c>
      <c r="AP21" s="21">
        <v>12.56</v>
      </c>
      <c r="AQ21" s="21">
        <v>0</v>
      </c>
      <c r="AR21" s="21">
        <v>0</v>
      </c>
      <c r="AS21" s="21">
        <f t="shared" si="4"/>
        <v>22519</v>
      </c>
      <c r="AT21" s="21">
        <f t="shared" si="5"/>
        <v>87.68</v>
      </c>
      <c r="AU21" s="21">
        <v>15795</v>
      </c>
      <c r="AV21" s="21">
        <v>62.8</v>
      </c>
      <c r="AW21" s="21">
        <v>1532</v>
      </c>
      <c r="AX21" s="21">
        <v>7.53</v>
      </c>
      <c r="AY21" s="21">
        <v>0</v>
      </c>
      <c r="AZ21" s="21">
        <v>0</v>
      </c>
      <c r="BA21" s="21">
        <v>0</v>
      </c>
      <c r="BB21" s="21">
        <v>0</v>
      </c>
      <c r="BC21" s="21">
        <v>10</v>
      </c>
      <c r="BD21" s="21">
        <v>0.16</v>
      </c>
      <c r="BE21" s="21">
        <v>5</v>
      </c>
      <c r="BF21" s="21">
        <v>0.08</v>
      </c>
      <c r="BG21" s="21">
        <v>1175</v>
      </c>
      <c r="BH21" s="21">
        <v>10.53</v>
      </c>
      <c r="BI21" s="21">
        <f t="shared" si="6"/>
        <v>1190</v>
      </c>
      <c r="BJ21" s="21">
        <f t="shared" si="7"/>
        <v>10.77</v>
      </c>
      <c r="BK21" s="21">
        <f t="shared" si="8"/>
        <v>23709</v>
      </c>
      <c r="BL21" s="21">
        <f t="shared" si="9"/>
        <v>98.45</v>
      </c>
    </row>
    <row r="22" spans="1:64" x14ac:dyDescent="0.25">
      <c r="A22" s="134">
        <v>15</v>
      </c>
      <c r="B22" s="22" t="s">
        <v>54</v>
      </c>
      <c r="C22" s="21"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f t="shared" si="0"/>
        <v>0</v>
      </c>
      <c r="R22" s="21">
        <f t="shared" si="1"/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f t="shared" si="2"/>
        <v>0</v>
      </c>
      <c r="AD22" s="21">
        <f t="shared" si="3"/>
        <v>0</v>
      </c>
      <c r="AE22" s="21">
        <v>0</v>
      </c>
      <c r="AF22" s="21">
        <v>0</v>
      </c>
      <c r="AG22" s="21">
        <v>0</v>
      </c>
      <c r="AH22" s="21">
        <v>0</v>
      </c>
      <c r="AI22" s="21">
        <v>0</v>
      </c>
      <c r="AJ22" s="21">
        <v>0</v>
      </c>
      <c r="AK22" s="21">
        <v>0</v>
      </c>
      <c r="AL22" s="21">
        <v>0</v>
      </c>
      <c r="AM22" s="21">
        <v>0</v>
      </c>
      <c r="AN22" s="21">
        <v>0</v>
      </c>
      <c r="AO22" s="21">
        <v>0</v>
      </c>
      <c r="AP22" s="21">
        <v>0</v>
      </c>
      <c r="AQ22" s="21">
        <v>0</v>
      </c>
      <c r="AR22" s="21">
        <v>0</v>
      </c>
      <c r="AS22" s="21">
        <f t="shared" si="4"/>
        <v>0</v>
      </c>
      <c r="AT22" s="21">
        <f t="shared" si="5"/>
        <v>0</v>
      </c>
      <c r="AU22" s="21">
        <v>0</v>
      </c>
      <c r="AV22" s="21">
        <v>0</v>
      </c>
      <c r="AW22" s="21">
        <v>0</v>
      </c>
      <c r="AX22" s="21">
        <v>0</v>
      </c>
      <c r="AY22" s="21">
        <v>0</v>
      </c>
      <c r="AZ22" s="21">
        <v>0</v>
      </c>
      <c r="BA22" s="21">
        <v>0</v>
      </c>
      <c r="BB22" s="21">
        <v>0</v>
      </c>
      <c r="BC22" s="21">
        <v>0</v>
      </c>
      <c r="BD22" s="21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f t="shared" si="6"/>
        <v>0</v>
      </c>
      <c r="BJ22" s="21">
        <f t="shared" si="7"/>
        <v>0</v>
      </c>
      <c r="BK22" s="21">
        <f t="shared" si="8"/>
        <v>0</v>
      </c>
      <c r="BL22" s="21">
        <f t="shared" si="9"/>
        <v>0</v>
      </c>
    </row>
    <row r="23" spans="1:64" x14ac:dyDescent="0.25">
      <c r="A23" s="134">
        <v>16</v>
      </c>
      <c r="B23" s="22" t="s">
        <v>55</v>
      </c>
      <c r="C23" s="21">
        <v>880</v>
      </c>
      <c r="D23" s="21">
        <v>120.62</v>
      </c>
      <c r="E23" s="21">
        <v>14722</v>
      </c>
      <c r="F23" s="21">
        <v>147.06</v>
      </c>
      <c r="G23" s="21">
        <v>3248</v>
      </c>
      <c r="H23" s="21">
        <v>0.94</v>
      </c>
      <c r="I23" s="21">
        <v>2492</v>
      </c>
      <c r="J23" s="21">
        <v>12.49</v>
      </c>
      <c r="K23" s="21">
        <v>623</v>
      </c>
      <c r="L23" s="21">
        <v>4.4000000000000004</v>
      </c>
      <c r="M23" s="21">
        <v>0</v>
      </c>
      <c r="N23" s="21">
        <v>0</v>
      </c>
      <c r="O23" s="21">
        <v>652</v>
      </c>
      <c r="P23" s="21">
        <v>26.83</v>
      </c>
      <c r="Q23" s="21">
        <f t="shared" si="0"/>
        <v>18717</v>
      </c>
      <c r="R23" s="21">
        <f t="shared" si="1"/>
        <v>284.57</v>
      </c>
      <c r="S23" s="21">
        <v>1928</v>
      </c>
      <c r="T23" s="21">
        <v>145.04</v>
      </c>
      <c r="U23" s="21">
        <v>160</v>
      </c>
      <c r="V23" s="21">
        <v>114.6</v>
      </c>
      <c r="W23" s="21">
        <v>25</v>
      </c>
      <c r="X23" s="21">
        <v>33.9</v>
      </c>
      <c r="Y23" s="21">
        <v>0</v>
      </c>
      <c r="Z23" s="21">
        <v>0</v>
      </c>
      <c r="AA23" s="21">
        <v>0</v>
      </c>
      <c r="AB23" s="21">
        <v>0</v>
      </c>
      <c r="AC23" s="21">
        <f t="shared" si="2"/>
        <v>2113</v>
      </c>
      <c r="AD23" s="21">
        <f t="shared" si="3"/>
        <v>293.53999999999996</v>
      </c>
      <c r="AE23" s="21">
        <v>0</v>
      </c>
      <c r="AF23" s="21">
        <v>0</v>
      </c>
      <c r="AG23" s="21">
        <v>29</v>
      </c>
      <c r="AH23" s="21">
        <v>0.79</v>
      </c>
      <c r="AI23" s="21">
        <v>429</v>
      </c>
      <c r="AJ23" s="21">
        <v>9.1999999999999993</v>
      </c>
      <c r="AK23" s="21">
        <v>10</v>
      </c>
      <c r="AL23" s="21">
        <v>0.4</v>
      </c>
      <c r="AM23" s="21">
        <v>40</v>
      </c>
      <c r="AN23" s="21">
        <v>0.89</v>
      </c>
      <c r="AO23" s="21">
        <v>3715</v>
      </c>
      <c r="AP23" s="21">
        <v>16.7</v>
      </c>
      <c r="AQ23" s="21">
        <v>0</v>
      </c>
      <c r="AR23" s="21">
        <v>0</v>
      </c>
      <c r="AS23" s="21">
        <f t="shared" si="4"/>
        <v>25053</v>
      </c>
      <c r="AT23" s="21">
        <f t="shared" si="5"/>
        <v>606.08999999999992</v>
      </c>
      <c r="AU23" s="21">
        <v>18313</v>
      </c>
      <c r="AV23" s="21">
        <v>177.15</v>
      </c>
      <c r="AW23" s="21">
        <v>2082</v>
      </c>
      <c r="AX23" s="21">
        <v>8.7200000000000006</v>
      </c>
      <c r="AY23" s="21">
        <v>653</v>
      </c>
      <c r="AZ23" s="21">
        <v>12.92</v>
      </c>
      <c r="BA23" s="21">
        <v>16</v>
      </c>
      <c r="BB23" s="21">
        <v>1.87</v>
      </c>
      <c r="BC23" s="21">
        <v>103</v>
      </c>
      <c r="BD23" s="21">
        <v>2.73</v>
      </c>
      <c r="BE23" s="21">
        <v>6077</v>
      </c>
      <c r="BF23" s="21">
        <v>287.95</v>
      </c>
      <c r="BG23" s="21">
        <v>45050</v>
      </c>
      <c r="BH23" s="21">
        <v>140.91999999999999</v>
      </c>
      <c r="BI23" s="21">
        <f t="shared" si="6"/>
        <v>51899</v>
      </c>
      <c r="BJ23" s="21">
        <f t="shared" si="7"/>
        <v>446.39</v>
      </c>
      <c r="BK23" s="21">
        <f t="shared" si="8"/>
        <v>76952</v>
      </c>
      <c r="BL23" s="21">
        <f t="shared" si="9"/>
        <v>1052.48</v>
      </c>
    </row>
    <row r="24" spans="1:64" x14ac:dyDescent="0.25">
      <c r="A24" s="134">
        <v>17</v>
      </c>
      <c r="B24" s="22" t="s">
        <v>56</v>
      </c>
      <c r="C24" s="21">
        <v>44718</v>
      </c>
      <c r="D24" s="21">
        <v>111.12</v>
      </c>
      <c r="E24" s="21">
        <v>5430</v>
      </c>
      <c r="F24" s="21">
        <v>38.65</v>
      </c>
      <c r="G24" s="21">
        <v>2070</v>
      </c>
      <c r="H24" s="21">
        <v>0.34</v>
      </c>
      <c r="I24" s="21">
        <v>621</v>
      </c>
      <c r="J24" s="21">
        <v>3.18</v>
      </c>
      <c r="K24" s="21">
        <v>445</v>
      </c>
      <c r="L24" s="21">
        <v>8.1999999999999993</v>
      </c>
      <c r="M24" s="21">
        <v>0</v>
      </c>
      <c r="N24" s="21">
        <v>0</v>
      </c>
      <c r="O24" s="21">
        <v>44</v>
      </c>
      <c r="P24" s="21">
        <v>0.5</v>
      </c>
      <c r="Q24" s="21">
        <f t="shared" si="0"/>
        <v>51214</v>
      </c>
      <c r="R24" s="21">
        <f t="shared" si="1"/>
        <v>161.15</v>
      </c>
      <c r="S24" s="21">
        <v>680</v>
      </c>
      <c r="T24" s="21">
        <v>52.5</v>
      </c>
      <c r="U24" s="21">
        <v>240</v>
      </c>
      <c r="V24" s="21">
        <v>94.25</v>
      </c>
      <c r="W24" s="21">
        <v>12</v>
      </c>
      <c r="X24" s="21">
        <v>12.41</v>
      </c>
      <c r="Y24" s="21">
        <v>0</v>
      </c>
      <c r="Z24" s="21">
        <v>0</v>
      </c>
      <c r="AA24" s="21">
        <v>0</v>
      </c>
      <c r="AB24" s="21">
        <v>0</v>
      </c>
      <c r="AC24" s="21">
        <f t="shared" si="2"/>
        <v>932</v>
      </c>
      <c r="AD24" s="21">
        <f t="shared" si="3"/>
        <v>159.16</v>
      </c>
      <c r="AE24" s="21">
        <v>0</v>
      </c>
      <c r="AF24" s="21">
        <v>0</v>
      </c>
      <c r="AG24" s="21">
        <v>8</v>
      </c>
      <c r="AH24" s="21">
        <v>0.4</v>
      </c>
      <c r="AI24" s="21">
        <v>117</v>
      </c>
      <c r="AJ24" s="21">
        <v>3.47</v>
      </c>
      <c r="AK24" s="21">
        <v>5</v>
      </c>
      <c r="AL24" s="21">
        <v>0.21</v>
      </c>
      <c r="AM24" s="21">
        <v>45</v>
      </c>
      <c r="AN24" s="21">
        <v>0.82</v>
      </c>
      <c r="AO24" s="21">
        <v>20</v>
      </c>
      <c r="AP24" s="21">
        <v>3.25</v>
      </c>
      <c r="AQ24" s="21">
        <v>0</v>
      </c>
      <c r="AR24" s="21">
        <v>0</v>
      </c>
      <c r="AS24" s="21">
        <f t="shared" si="4"/>
        <v>52341</v>
      </c>
      <c r="AT24" s="21">
        <f t="shared" si="5"/>
        <v>328.46</v>
      </c>
      <c r="AU24" s="21">
        <v>2155</v>
      </c>
      <c r="AV24" s="21">
        <v>33.799999999999997</v>
      </c>
      <c r="AW24" s="21">
        <v>123</v>
      </c>
      <c r="AX24" s="21">
        <v>0.1</v>
      </c>
      <c r="AY24" s="21">
        <v>0</v>
      </c>
      <c r="AZ24" s="21">
        <v>0</v>
      </c>
      <c r="BA24" s="21">
        <v>5</v>
      </c>
      <c r="BB24" s="21">
        <v>0.62</v>
      </c>
      <c r="BC24" s="21">
        <v>45</v>
      </c>
      <c r="BD24" s="21">
        <v>2.8</v>
      </c>
      <c r="BE24" s="21">
        <v>1820</v>
      </c>
      <c r="BF24" s="21">
        <v>84</v>
      </c>
      <c r="BG24" s="21">
        <v>4400</v>
      </c>
      <c r="BH24" s="21">
        <v>110</v>
      </c>
      <c r="BI24" s="21">
        <f t="shared" si="6"/>
        <v>6270</v>
      </c>
      <c r="BJ24" s="21">
        <f t="shared" si="7"/>
        <v>197.42000000000002</v>
      </c>
      <c r="BK24" s="21">
        <f t="shared" si="8"/>
        <v>58611</v>
      </c>
      <c r="BL24" s="21">
        <f t="shared" si="9"/>
        <v>525.88</v>
      </c>
    </row>
    <row r="25" spans="1:64" x14ac:dyDescent="0.25">
      <c r="A25" s="134">
        <v>18</v>
      </c>
      <c r="B25" s="22" t="s">
        <v>57</v>
      </c>
      <c r="C25" s="21">
        <v>25</v>
      </c>
      <c r="D25" s="21">
        <v>0.84</v>
      </c>
      <c r="E25" s="21">
        <v>55</v>
      </c>
      <c r="F25" s="21">
        <v>0.26</v>
      </c>
      <c r="G25" s="21">
        <v>15</v>
      </c>
      <c r="H25" s="21">
        <v>0.6</v>
      </c>
      <c r="I25" s="21">
        <v>265</v>
      </c>
      <c r="J25" s="21">
        <v>1.33</v>
      </c>
      <c r="K25" s="21">
        <v>6</v>
      </c>
      <c r="L25" s="21">
        <v>0.91</v>
      </c>
      <c r="M25" s="21">
        <v>0</v>
      </c>
      <c r="N25" s="21">
        <v>0</v>
      </c>
      <c r="O25" s="21">
        <v>70</v>
      </c>
      <c r="P25" s="21">
        <v>0.87</v>
      </c>
      <c r="Q25" s="21">
        <f t="shared" si="0"/>
        <v>351</v>
      </c>
      <c r="R25" s="21">
        <f t="shared" si="1"/>
        <v>3.3400000000000003</v>
      </c>
      <c r="S25" s="21">
        <v>86</v>
      </c>
      <c r="T25" s="21">
        <v>9.25</v>
      </c>
      <c r="U25" s="21">
        <v>2</v>
      </c>
      <c r="V25" s="21">
        <v>5.12</v>
      </c>
      <c r="W25" s="21">
        <v>1</v>
      </c>
      <c r="X25" s="21">
        <v>0.01</v>
      </c>
      <c r="Y25" s="21">
        <v>0</v>
      </c>
      <c r="Z25" s="21">
        <v>0</v>
      </c>
      <c r="AA25" s="21">
        <v>0</v>
      </c>
      <c r="AB25" s="21">
        <v>0</v>
      </c>
      <c r="AC25" s="21">
        <f t="shared" si="2"/>
        <v>89</v>
      </c>
      <c r="AD25" s="21">
        <f t="shared" si="3"/>
        <v>14.38</v>
      </c>
      <c r="AE25" s="21">
        <v>0</v>
      </c>
      <c r="AF25" s="21">
        <v>0</v>
      </c>
      <c r="AG25" s="21">
        <v>18</v>
      </c>
      <c r="AH25" s="21">
        <v>0.41</v>
      </c>
      <c r="AI25" s="21">
        <v>112</v>
      </c>
      <c r="AJ25" s="21">
        <v>1.8</v>
      </c>
      <c r="AK25" s="21">
        <v>2</v>
      </c>
      <c r="AL25" s="21">
        <v>7.0000000000000007E-2</v>
      </c>
      <c r="AM25" s="21">
        <v>8</v>
      </c>
      <c r="AN25" s="21">
        <v>0.18</v>
      </c>
      <c r="AO25" s="21">
        <v>5</v>
      </c>
      <c r="AP25" s="21">
        <v>0.83</v>
      </c>
      <c r="AQ25" s="21">
        <v>0</v>
      </c>
      <c r="AR25" s="21">
        <v>0</v>
      </c>
      <c r="AS25" s="21">
        <f t="shared" si="4"/>
        <v>585</v>
      </c>
      <c r="AT25" s="21">
        <f t="shared" si="5"/>
        <v>21.01</v>
      </c>
      <c r="AU25" s="21">
        <v>315</v>
      </c>
      <c r="AV25" s="21">
        <v>4</v>
      </c>
      <c r="AW25" s="21">
        <v>5</v>
      </c>
      <c r="AX25" s="21">
        <v>0.04</v>
      </c>
      <c r="AY25" s="21">
        <v>0</v>
      </c>
      <c r="AZ25" s="21">
        <v>0</v>
      </c>
      <c r="BA25" s="21">
        <v>1</v>
      </c>
      <c r="BB25" s="21">
        <v>0.12</v>
      </c>
      <c r="BC25" s="21">
        <v>15</v>
      </c>
      <c r="BD25" s="21">
        <v>0.95</v>
      </c>
      <c r="BE25" s="21">
        <v>2</v>
      </c>
      <c r="BF25" s="21">
        <v>0.35</v>
      </c>
      <c r="BG25" s="21">
        <v>280</v>
      </c>
      <c r="BH25" s="21">
        <v>7.5</v>
      </c>
      <c r="BI25" s="21">
        <f t="shared" si="6"/>
        <v>298</v>
      </c>
      <c r="BJ25" s="21">
        <f t="shared" si="7"/>
        <v>8.92</v>
      </c>
      <c r="BK25" s="21">
        <f t="shared" si="8"/>
        <v>883</v>
      </c>
      <c r="BL25" s="21">
        <f t="shared" si="9"/>
        <v>29.93</v>
      </c>
    </row>
    <row r="26" spans="1:64" x14ac:dyDescent="0.25">
      <c r="A26" s="134">
        <v>19</v>
      </c>
      <c r="B26" s="22" t="s">
        <v>58</v>
      </c>
      <c r="C26" s="21">
        <v>5</v>
      </c>
      <c r="D26" s="21">
        <v>0.12</v>
      </c>
      <c r="E26" s="21">
        <v>42</v>
      </c>
      <c r="F26" s="21">
        <v>0.1</v>
      </c>
      <c r="G26" s="21">
        <v>1</v>
      </c>
      <c r="H26" s="21">
        <v>0.02</v>
      </c>
      <c r="I26" s="21">
        <v>303</v>
      </c>
      <c r="J26" s="21">
        <v>1.05</v>
      </c>
      <c r="K26" s="21">
        <v>10</v>
      </c>
      <c r="L26" s="21">
        <v>0.08</v>
      </c>
      <c r="M26" s="21">
        <v>0</v>
      </c>
      <c r="N26" s="21">
        <v>0</v>
      </c>
      <c r="O26" s="21">
        <v>12</v>
      </c>
      <c r="P26" s="21">
        <v>0.03</v>
      </c>
      <c r="Q26" s="21">
        <f t="shared" si="0"/>
        <v>360</v>
      </c>
      <c r="R26" s="21">
        <f t="shared" si="1"/>
        <v>1.35</v>
      </c>
      <c r="S26" s="21">
        <v>240</v>
      </c>
      <c r="T26" s="21">
        <v>9.14</v>
      </c>
      <c r="U26" s="21">
        <v>320</v>
      </c>
      <c r="V26" s="21">
        <v>5.5</v>
      </c>
      <c r="W26" s="21">
        <v>7</v>
      </c>
      <c r="X26" s="21">
        <v>2.5</v>
      </c>
      <c r="Y26" s="21">
        <v>0</v>
      </c>
      <c r="Z26" s="21">
        <v>0</v>
      </c>
      <c r="AA26" s="21">
        <v>0</v>
      </c>
      <c r="AB26" s="21">
        <v>0</v>
      </c>
      <c r="AC26" s="21">
        <f t="shared" si="2"/>
        <v>567</v>
      </c>
      <c r="AD26" s="21">
        <f t="shared" si="3"/>
        <v>17.14</v>
      </c>
      <c r="AE26" s="21">
        <v>0</v>
      </c>
      <c r="AF26" s="21">
        <v>0</v>
      </c>
      <c r="AG26" s="21">
        <v>3</v>
      </c>
      <c r="AH26" s="21">
        <v>0.12</v>
      </c>
      <c r="AI26" s="21">
        <v>5</v>
      </c>
      <c r="AJ26" s="21">
        <v>0.13</v>
      </c>
      <c r="AK26" s="21">
        <v>1</v>
      </c>
      <c r="AL26" s="21">
        <v>0.03</v>
      </c>
      <c r="AM26" s="21">
        <v>5</v>
      </c>
      <c r="AN26" s="21">
        <v>0.11</v>
      </c>
      <c r="AO26" s="21">
        <v>2</v>
      </c>
      <c r="AP26" s="21">
        <v>1.06</v>
      </c>
      <c r="AQ26" s="21">
        <v>0</v>
      </c>
      <c r="AR26" s="21">
        <v>0</v>
      </c>
      <c r="AS26" s="21">
        <f t="shared" si="4"/>
        <v>943</v>
      </c>
      <c r="AT26" s="21">
        <f t="shared" si="5"/>
        <v>19.940000000000001</v>
      </c>
      <c r="AU26" s="21">
        <v>205</v>
      </c>
      <c r="AV26" s="21">
        <v>0.9</v>
      </c>
      <c r="AW26" s="21">
        <v>5</v>
      </c>
      <c r="AX26" s="21">
        <v>0.04</v>
      </c>
      <c r="AY26" s="21">
        <v>0</v>
      </c>
      <c r="AZ26" s="21">
        <v>0</v>
      </c>
      <c r="BA26" s="21">
        <v>0</v>
      </c>
      <c r="BB26" s="21">
        <v>0</v>
      </c>
      <c r="BC26" s="21">
        <v>10</v>
      </c>
      <c r="BD26" s="21">
        <v>0.19</v>
      </c>
      <c r="BE26" s="21">
        <v>0</v>
      </c>
      <c r="BF26" s="21">
        <v>0</v>
      </c>
      <c r="BG26" s="21">
        <v>2070</v>
      </c>
      <c r="BH26" s="21">
        <v>35</v>
      </c>
      <c r="BI26" s="21">
        <f t="shared" si="6"/>
        <v>2080</v>
      </c>
      <c r="BJ26" s="21">
        <f t="shared" si="7"/>
        <v>35.19</v>
      </c>
      <c r="BK26" s="21">
        <f t="shared" si="8"/>
        <v>3023</v>
      </c>
      <c r="BL26" s="21">
        <f t="shared" si="9"/>
        <v>55.129999999999995</v>
      </c>
    </row>
    <row r="27" spans="1:64" x14ac:dyDescent="0.25">
      <c r="A27" s="134">
        <v>20</v>
      </c>
      <c r="B27" s="22" t="s">
        <v>59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f t="shared" si="0"/>
        <v>0</v>
      </c>
      <c r="R27" s="21">
        <f t="shared" si="1"/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21">
        <f t="shared" si="2"/>
        <v>0</v>
      </c>
      <c r="AD27" s="21">
        <f t="shared" si="3"/>
        <v>0</v>
      </c>
      <c r="AE27" s="21">
        <v>0</v>
      </c>
      <c r="AF27" s="21">
        <v>0</v>
      </c>
      <c r="AG27" s="21">
        <v>0</v>
      </c>
      <c r="AH27" s="21">
        <v>0</v>
      </c>
      <c r="AI27" s="21">
        <v>0</v>
      </c>
      <c r="AJ27" s="21">
        <v>0</v>
      </c>
      <c r="AK27" s="21">
        <v>0</v>
      </c>
      <c r="AL27" s="21">
        <v>0</v>
      </c>
      <c r="AM27" s="21">
        <v>0</v>
      </c>
      <c r="AN27" s="21">
        <v>0</v>
      </c>
      <c r="AO27" s="21">
        <v>0</v>
      </c>
      <c r="AP27" s="21">
        <v>0</v>
      </c>
      <c r="AQ27" s="21">
        <v>0</v>
      </c>
      <c r="AR27" s="21">
        <v>0</v>
      </c>
      <c r="AS27" s="21">
        <f t="shared" si="4"/>
        <v>0</v>
      </c>
      <c r="AT27" s="21">
        <f t="shared" si="5"/>
        <v>0</v>
      </c>
      <c r="AU27" s="21">
        <v>0</v>
      </c>
      <c r="AV27" s="21">
        <v>0</v>
      </c>
      <c r="AW27" s="21">
        <v>0</v>
      </c>
      <c r="AX27" s="21">
        <v>0</v>
      </c>
      <c r="AY27" s="21">
        <v>0</v>
      </c>
      <c r="AZ27" s="21">
        <v>0</v>
      </c>
      <c r="BA27" s="21">
        <v>0</v>
      </c>
      <c r="BB27" s="21">
        <v>0</v>
      </c>
      <c r="BC27" s="21">
        <v>0</v>
      </c>
      <c r="BD27" s="21">
        <v>0</v>
      </c>
      <c r="BE27" s="21">
        <v>0</v>
      </c>
      <c r="BF27" s="21">
        <v>0</v>
      </c>
      <c r="BG27" s="21">
        <v>0</v>
      </c>
      <c r="BH27" s="21">
        <v>0</v>
      </c>
      <c r="BI27" s="21">
        <f t="shared" si="6"/>
        <v>0</v>
      </c>
      <c r="BJ27" s="21">
        <f t="shared" si="7"/>
        <v>0</v>
      </c>
      <c r="BK27" s="21">
        <f t="shared" si="8"/>
        <v>0</v>
      </c>
      <c r="BL27" s="21">
        <f t="shared" si="9"/>
        <v>0</v>
      </c>
    </row>
    <row r="28" spans="1:64" x14ac:dyDescent="0.25">
      <c r="A28" s="134">
        <v>21</v>
      </c>
      <c r="B28" s="22" t="s">
        <v>60</v>
      </c>
      <c r="C28" s="21"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f t="shared" si="0"/>
        <v>0</v>
      </c>
      <c r="R28" s="21">
        <f t="shared" si="1"/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v>0</v>
      </c>
      <c r="AA28" s="21">
        <v>0</v>
      </c>
      <c r="AB28" s="21">
        <v>0</v>
      </c>
      <c r="AC28" s="21">
        <f t="shared" si="2"/>
        <v>0</v>
      </c>
      <c r="AD28" s="21">
        <f t="shared" si="3"/>
        <v>0</v>
      </c>
      <c r="AE28" s="21">
        <v>0</v>
      </c>
      <c r="AF28" s="21">
        <v>0</v>
      </c>
      <c r="AG28" s="21">
        <v>0</v>
      </c>
      <c r="AH28" s="21">
        <v>0</v>
      </c>
      <c r="AI28" s="21">
        <v>0</v>
      </c>
      <c r="AJ28" s="21">
        <v>0</v>
      </c>
      <c r="AK28" s="21">
        <v>0</v>
      </c>
      <c r="AL28" s="21">
        <v>0</v>
      </c>
      <c r="AM28" s="21">
        <v>0</v>
      </c>
      <c r="AN28" s="21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f t="shared" si="4"/>
        <v>0</v>
      </c>
      <c r="AT28" s="21">
        <f t="shared" si="5"/>
        <v>0</v>
      </c>
      <c r="AU28" s="21">
        <v>0</v>
      </c>
      <c r="AV28" s="21">
        <v>0</v>
      </c>
      <c r="AW28" s="21">
        <v>0</v>
      </c>
      <c r="AX28" s="21">
        <v>0</v>
      </c>
      <c r="AY28" s="21">
        <v>0</v>
      </c>
      <c r="AZ28" s="21">
        <v>0</v>
      </c>
      <c r="BA28" s="21">
        <v>0</v>
      </c>
      <c r="BB28" s="21">
        <v>0</v>
      </c>
      <c r="BC28" s="21">
        <v>0</v>
      </c>
      <c r="BD28" s="21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f t="shared" si="6"/>
        <v>0</v>
      </c>
      <c r="BJ28" s="21">
        <f t="shared" si="7"/>
        <v>0</v>
      </c>
      <c r="BK28" s="21">
        <f t="shared" si="8"/>
        <v>0</v>
      </c>
      <c r="BL28" s="21">
        <f t="shared" si="9"/>
        <v>0</v>
      </c>
    </row>
    <row r="29" spans="1:64" x14ac:dyDescent="0.25">
      <c r="A29" s="134">
        <v>22</v>
      </c>
      <c r="B29" s="22" t="s">
        <v>61</v>
      </c>
      <c r="C29" s="21">
        <v>12</v>
      </c>
      <c r="D29" s="21">
        <v>0.16</v>
      </c>
      <c r="E29" s="21">
        <v>65</v>
      </c>
      <c r="F29" s="21">
        <v>0.9</v>
      </c>
      <c r="G29" s="21">
        <v>0</v>
      </c>
      <c r="H29" s="21">
        <v>0</v>
      </c>
      <c r="I29" s="21">
        <v>400</v>
      </c>
      <c r="J29" s="21">
        <v>1.65</v>
      </c>
      <c r="K29" s="21">
        <v>3</v>
      </c>
      <c r="L29" s="21">
        <v>0.13</v>
      </c>
      <c r="M29" s="21">
        <v>0</v>
      </c>
      <c r="N29" s="21">
        <v>0</v>
      </c>
      <c r="O29" s="21">
        <v>15</v>
      </c>
      <c r="P29" s="21">
        <v>0.12</v>
      </c>
      <c r="Q29" s="21">
        <f t="shared" si="0"/>
        <v>480</v>
      </c>
      <c r="R29" s="21">
        <f t="shared" si="1"/>
        <v>2.84</v>
      </c>
      <c r="S29" s="21">
        <v>45</v>
      </c>
      <c r="T29" s="21">
        <v>0.28000000000000003</v>
      </c>
      <c r="U29" s="21">
        <v>38</v>
      </c>
      <c r="V29" s="21">
        <v>3.42</v>
      </c>
      <c r="W29" s="21">
        <v>0</v>
      </c>
      <c r="X29" s="21">
        <v>0</v>
      </c>
      <c r="Y29" s="21">
        <v>0</v>
      </c>
      <c r="Z29" s="21">
        <v>0</v>
      </c>
      <c r="AA29" s="21">
        <v>0</v>
      </c>
      <c r="AB29" s="21">
        <v>0</v>
      </c>
      <c r="AC29" s="21">
        <f t="shared" si="2"/>
        <v>83</v>
      </c>
      <c r="AD29" s="21">
        <f t="shared" si="3"/>
        <v>3.7</v>
      </c>
      <c r="AE29" s="21">
        <v>0</v>
      </c>
      <c r="AF29" s="21">
        <v>0</v>
      </c>
      <c r="AG29" s="21">
        <v>2</v>
      </c>
      <c r="AH29" s="21">
        <v>0.1</v>
      </c>
      <c r="AI29" s="21">
        <v>5</v>
      </c>
      <c r="AJ29" s="21">
        <v>0.2</v>
      </c>
      <c r="AK29" s="21">
        <v>2</v>
      </c>
      <c r="AL29" s="21">
        <v>0.03</v>
      </c>
      <c r="AM29" s="21">
        <v>4</v>
      </c>
      <c r="AN29" s="21">
        <v>0.11</v>
      </c>
      <c r="AO29" s="21">
        <v>2</v>
      </c>
      <c r="AP29" s="21">
        <v>1.07</v>
      </c>
      <c r="AQ29" s="21">
        <v>0</v>
      </c>
      <c r="AR29" s="21">
        <v>0</v>
      </c>
      <c r="AS29" s="21">
        <f t="shared" si="4"/>
        <v>578</v>
      </c>
      <c r="AT29" s="21">
        <f t="shared" si="5"/>
        <v>8.0500000000000007</v>
      </c>
      <c r="AU29" s="21">
        <v>0</v>
      </c>
      <c r="AV29" s="21">
        <v>0</v>
      </c>
      <c r="AW29" s="21">
        <v>6</v>
      </c>
      <c r="AX29" s="21">
        <v>0.05</v>
      </c>
      <c r="AY29" s="21">
        <v>0</v>
      </c>
      <c r="AZ29" s="21">
        <v>0</v>
      </c>
      <c r="BA29" s="21">
        <v>0</v>
      </c>
      <c r="BB29" s="21">
        <v>0</v>
      </c>
      <c r="BC29" s="21">
        <v>15</v>
      </c>
      <c r="BD29" s="21">
        <v>0.35</v>
      </c>
      <c r="BE29" s="21">
        <v>0</v>
      </c>
      <c r="BF29" s="21">
        <v>0</v>
      </c>
      <c r="BG29" s="21">
        <v>25</v>
      </c>
      <c r="BH29" s="21">
        <v>0.4</v>
      </c>
      <c r="BI29" s="21">
        <f t="shared" si="6"/>
        <v>40</v>
      </c>
      <c r="BJ29" s="21">
        <f t="shared" si="7"/>
        <v>0.75</v>
      </c>
      <c r="BK29" s="21">
        <f t="shared" si="8"/>
        <v>618</v>
      </c>
      <c r="BL29" s="21">
        <f t="shared" si="9"/>
        <v>8.8000000000000007</v>
      </c>
    </row>
    <row r="30" spans="1:64" x14ac:dyDescent="0.25">
      <c r="A30" s="134">
        <v>23</v>
      </c>
      <c r="B30" s="22" t="s">
        <v>62</v>
      </c>
      <c r="C30" s="21"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f t="shared" si="0"/>
        <v>0</v>
      </c>
      <c r="R30" s="21">
        <f t="shared" si="1"/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f t="shared" si="2"/>
        <v>0</v>
      </c>
      <c r="AD30" s="21">
        <f t="shared" si="3"/>
        <v>0</v>
      </c>
      <c r="AE30" s="21">
        <v>0</v>
      </c>
      <c r="AF30" s="21">
        <v>0</v>
      </c>
      <c r="AG30" s="21">
        <v>0</v>
      </c>
      <c r="AH30" s="21">
        <v>0</v>
      </c>
      <c r="AI30" s="21">
        <v>0</v>
      </c>
      <c r="AJ30" s="21">
        <v>0</v>
      </c>
      <c r="AK30" s="21">
        <v>0</v>
      </c>
      <c r="AL30" s="21">
        <v>0</v>
      </c>
      <c r="AM30" s="21">
        <v>0</v>
      </c>
      <c r="AN30" s="21">
        <v>0</v>
      </c>
      <c r="AO30" s="21">
        <v>0</v>
      </c>
      <c r="AP30" s="21">
        <v>0</v>
      </c>
      <c r="AQ30" s="21">
        <v>0</v>
      </c>
      <c r="AR30" s="21">
        <v>0</v>
      </c>
      <c r="AS30" s="21">
        <f t="shared" si="4"/>
        <v>0</v>
      </c>
      <c r="AT30" s="21">
        <f t="shared" si="5"/>
        <v>0</v>
      </c>
      <c r="AU30" s="21">
        <v>0</v>
      </c>
      <c r="AV30" s="21">
        <v>0</v>
      </c>
      <c r="AW30" s="21">
        <v>0</v>
      </c>
      <c r="AX30" s="21">
        <v>0</v>
      </c>
      <c r="AY30" s="21">
        <v>0</v>
      </c>
      <c r="AZ30" s="21">
        <v>0</v>
      </c>
      <c r="BA30" s="21">
        <v>0</v>
      </c>
      <c r="BB30" s="21">
        <v>0</v>
      </c>
      <c r="BC30" s="21">
        <v>0</v>
      </c>
      <c r="BD30" s="21">
        <v>0</v>
      </c>
      <c r="BE30" s="21">
        <v>0</v>
      </c>
      <c r="BF30" s="21">
        <v>0</v>
      </c>
      <c r="BG30" s="21">
        <v>0</v>
      </c>
      <c r="BH30" s="21">
        <v>0</v>
      </c>
      <c r="BI30" s="21">
        <f t="shared" si="6"/>
        <v>0</v>
      </c>
      <c r="BJ30" s="21">
        <f t="shared" si="7"/>
        <v>0</v>
      </c>
      <c r="BK30" s="21">
        <f t="shared" si="8"/>
        <v>0</v>
      </c>
      <c r="BL30" s="21">
        <f t="shared" si="9"/>
        <v>0</v>
      </c>
    </row>
    <row r="31" spans="1:64" x14ac:dyDescent="0.25">
      <c r="A31" s="134">
        <v>24</v>
      </c>
      <c r="B31" s="22" t="s">
        <v>63</v>
      </c>
      <c r="C31" s="21"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1">
        <f t="shared" si="0"/>
        <v>0</v>
      </c>
      <c r="R31" s="21">
        <f t="shared" si="1"/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21">
        <v>0</v>
      </c>
      <c r="Y31" s="21">
        <v>0</v>
      </c>
      <c r="Z31" s="21">
        <v>0</v>
      </c>
      <c r="AA31" s="21">
        <v>0</v>
      </c>
      <c r="AB31" s="21">
        <v>0</v>
      </c>
      <c r="AC31" s="21">
        <f t="shared" si="2"/>
        <v>0</v>
      </c>
      <c r="AD31" s="21">
        <f t="shared" si="3"/>
        <v>0</v>
      </c>
      <c r="AE31" s="21">
        <v>0</v>
      </c>
      <c r="AF31" s="21">
        <v>0</v>
      </c>
      <c r="AG31" s="21">
        <v>0</v>
      </c>
      <c r="AH31" s="21">
        <v>0</v>
      </c>
      <c r="AI31" s="21">
        <v>0</v>
      </c>
      <c r="AJ31" s="21">
        <v>0</v>
      </c>
      <c r="AK31" s="21">
        <v>0</v>
      </c>
      <c r="AL31" s="21">
        <v>0</v>
      </c>
      <c r="AM31" s="21">
        <v>0</v>
      </c>
      <c r="AN31" s="21">
        <v>0</v>
      </c>
      <c r="AO31" s="21">
        <v>0</v>
      </c>
      <c r="AP31" s="21">
        <v>0</v>
      </c>
      <c r="AQ31" s="21">
        <v>0</v>
      </c>
      <c r="AR31" s="21">
        <v>0</v>
      </c>
      <c r="AS31" s="21">
        <f t="shared" si="4"/>
        <v>0</v>
      </c>
      <c r="AT31" s="21">
        <f t="shared" si="5"/>
        <v>0</v>
      </c>
      <c r="AU31" s="21">
        <v>0</v>
      </c>
      <c r="AV31" s="21">
        <v>0</v>
      </c>
      <c r="AW31" s="21">
        <v>0</v>
      </c>
      <c r="AX31" s="21">
        <v>0</v>
      </c>
      <c r="AY31" s="21">
        <v>0</v>
      </c>
      <c r="AZ31" s="21">
        <v>0</v>
      </c>
      <c r="BA31" s="21">
        <v>0</v>
      </c>
      <c r="BB31" s="21">
        <v>0</v>
      </c>
      <c r="BC31" s="21">
        <v>0</v>
      </c>
      <c r="BD31" s="21">
        <v>0</v>
      </c>
      <c r="BE31" s="21">
        <v>0</v>
      </c>
      <c r="BF31" s="21">
        <v>0</v>
      </c>
      <c r="BG31" s="21">
        <v>0</v>
      </c>
      <c r="BH31" s="21">
        <v>0</v>
      </c>
      <c r="BI31" s="21">
        <f t="shared" si="6"/>
        <v>0</v>
      </c>
      <c r="BJ31" s="21">
        <f t="shared" si="7"/>
        <v>0</v>
      </c>
      <c r="BK31" s="21">
        <f t="shared" si="8"/>
        <v>0</v>
      </c>
      <c r="BL31" s="21">
        <f t="shared" si="9"/>
        <v>0</v>
      </c>
    </row>
    <row r="32" spans="1:64" x14ac:dyDescent="0.25">
      <c r="A32" s="134">
        <v>25</v>
      </c>
      <c r="B32" s="22" t="s">
        <v>64</v>
      </c>
      <c r="C32" s="21"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1">
        <v>0</v>
      </c>
      <c r="P32" s="21">
        <v>0</v>
      </c>
      <c r="Q32" s="21">
        <f t="shared" si="0"/>
        <v>0</v>
      </c>
      <c r="R32" s="21">
        <f t="shared" si="1"/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f t="shared" si="2"/>
        <v>0</v>
      </c>
      <c r="AD32" s="21">
        <f t="shared" si="3"/>
        <v>0</v>
      </c>
      <c r="AE32" s="21">
        <v>0</v>
      </c>
      <c r="AF32" s="21">
        <v>0</v>
      </c>
      <c r="AG32" s="21">
        <v>0</v>
      </c>
      <c r="AH32" s="21">
        <v>0</v>
      </c>
      <c r="AI32" s="21">
        <v>0</v>
      </c>
      <c r="AJ32" s="21">
        <v>0</v>
      </c>
      <c r="AK32" s="21">
        <v>0</v>
      </c>
      <c r="AL32" s="21">
        <v>0</v>
      </c>
      <c r="AM32" s="21">
        <v>0</v>
      </c>
      <c r="AN32" s="21">
        <v>0</v>
      </c>
      <c r="AO32" s="21">
        <v>0</v>
      </c>
      <c r="AP32" s="21">
        <v>0</v>
      </c>
      <c r="AQ32" s="21">
        <v>0</v>
      </c>
      <c r="AR32" s="21">
        <v>0</v>
      </c>
      <c r="AS32" s="21">
        <f t="shared" si="4"/>
        <v>0</v>
      </c>
      <c r="AT32" s="21">
        <f t="shared" si="5"/>
        <v>0</v>
      </c>
      <c r="AU32" s="21">
        <v>0</v>
      </c>
      <c r="AV32" s="21">
        <v>0</v>
      </c>
      <c r="AW32" s="21">
        <v>0</v>
      </c>
      <c r="AX32" s="21">
        <v>0</v>
      </c>
      <c r="AY32" s="21">
        <v>0</v>
      </c>
      <c r="AZ32" s="21">
        <v>0</v>
      </c>
      <c r="BA32" s="21">
        <v>0</v>
      </c>
      <c r="BB32" s="21">
        <v>0</v>
      </c>
      <c r="BC32" s="21">
        <v>0</v>
      </c>
      <c r="BD32" s="21">
        <v>0</v>
      </c>
      <c r="BE32" s="21">
        <v>0</v>
      </c>
      <c r="BF32" s="21">
        <v>0</v>
      </c>
      <c r="BG32" s="21">
        <v>0</v>
      </c>
      <c r="BH32" s="21">
        <v>0</v>
      </c>
      <c r="BI32" s="21">
        <f t="shared" si="6"/>
        <v>0</v>
      </c>
      <c r="BJ32" s="21">
        <f t="shared" si="7"/>
        <v>0</v>
      </c>
      <c r="BK32" s="21">
        <f t="shared" si="8"/>
        <v>0</v>
      </c>
      <c r="BL32" s="21">
        <f t="shared" si="9"/>
        <v>0</v>
      </c>
    </row>
    <row r="33" spans="1:64" x14ac:dyDescent="0.25">
      <c r="A33" s="134">
        <v>26</v>
      </c>
      <c r="B33" s="22" t="s">
        <v>65</v>
      </c>
      <c r="C33" s="21"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f t="shared" si="0"/>
        <v>0</v>
      </c>
      <c r="R33" s="21">
        <f t="shared" si="1"/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f t="shared" si="2"/>
        <v>0</v>
      </c>
      <c r="AD33" s="21">
        <f t="shared" si="3"/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0</v>
      </c>
      <c r="AQ33" s="21">
        <v>0</v>
      </c>
      <c r="AR33" s="21">
        <v>0</v>
      </c>
      <c r="AS33" s="21">
        <f t="shared" si="4"/>
        <v>0</v>
      </c>
      <c r="AT33" s="21">
        <f t="shared" si="5"/>
        <v>0</v>
      </c>
      <c r="AU33" s="21">
        <v>0</v>
      </c>
      <c r="AV33" s="21">
        <v>0</v>
      </c>
      <c r="AW33" s="21">
        <v>0</v>
      </c>
      <c r="AX33" s="21">
        <v>0</v>
      </c>
      <c r="AY33" s="21">
        <v>0</v>
      </c>
      <c r="AZ33" s="21">
        <v>0</v>
      </c>
      <c r="BA33" s="21">
        <v>0</v>
      </c>
      <c r="BB33" s="21">
        <v>0</v>
      </c>
      <c r="BC33" s="21">
        <v>0</v>
      </c>
      <c r="BD33" s="21">
        <v>0</v>
      </c>
      <c r="BE33" s="21">
        <v>0</v>
      </c>
      <c r="BF33" s="21">
        <v>0</v>
      </c>
      <c r="BG33" s="21">
        <v>0</v>
      </c>
      <c r="BH33" s="21">
        <v>0</v>
      </c>
      <c r="BI33" s="21">
        <f t="shared" si="6"/>
        <v>0</v>
      </c>
      <c r="BJ33" s="21">
        <f t="shared" si="7"/>
        <v>0</v>
      </c>
      <c r="BK33" s="21">
        <f t="shared" si="8"/>
        <v>0</v>
      </c>
      <c r="BL33" s="21">
        <f t="shared" si="9"/>
        <v>0</v>
      </c>
    </row>
    <row r="34" spans="1:64" x14ac:dyDescent="0.25">
      <c r="A34" s="134">
        <v>27</v>
      </c>
      <c r="B34" s="22" t="s">
        <v>66</v>
      </c>
      <c r="C34" s="21"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21">
        <v>0</v>
      </c>
      <c r="Q34" s="21">
        <f t="shared" si="0"/>
        <v>0</v>
      </c>
      <c r="R34" s="21">
        <f t="shared" si="1"/>
        <v>0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f t="shared" si="2"/>
        <v>0</v>
      </c>
      <c r="AD34" s="21">
        <f t="shared" si="3"/>
        <v>0</v>
      </c>
      <c r="AE34" s="21">
        <v>0</v>
      </c>
      <c r="AF34" s="21">
        <v>0</v>
      </c>
      <c r="AG34" s="21">
        <v>0</v>
      </c>
      <c r="AH34" s="21">
        <v>0</v>
      </c>
      <c r="AI34" s="21">
        <v>0</v>
      </c>
      <c r="AJ34" s="21">
        <v>0</v>
      </c>
      <c r="AK34" s="21">
        <v>0</v>
      </c>
      <c r="AL34" s="21">
        <v>0</v>
      </c>
      <c r="AM34" s="21">
        <v>0</v>
      </c>
      <c r="AN34" s="21">
        <v>0</v>
      </c>
      <c r="AO34" s="21">
        <v>0</v>
      </c>
      <c r="AP34" s="21">
        <v>0</v>
      </c>
      <c r="AQ34" s="21">
        <v>0</v>
      </c>
      <c r="AR34" s="21">
        <v>0</v>
      </c>
      <c r="AS34" s="21">
        <f t="shared" si="4"/>
        <v>0</v>
      </c>
      <c r="AT34" s="21">
        <f t="shared" si="5"/>
        <v>0</v>
      </c>
      <c r="AU34" s="21">
        <v>0</v>
      </c>
      <c r="AV34" s="21">
        <v>0</v>
      </c>
      <c r="AW34" s="21">
        <v>0</v>
      </c>
      <c r="AX34" s="21">
        <v>0</v>
      </c>
      <c r="AY34" s="21">
        <v>0</v>
      </c>
      <c r="AZ34" s="21">
        <v>0</v>
      </c>
      <c r="BA34" s="21">
        <v>0</v>
      </c>
      <c r="BB34" s="21">
        <v>0</v>
      </c>
      <c r="BC34" s="21">
        <v>0</v>
      </c>
      <c r="BD34" s="21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f t="shared" si="6"/>
        <v>0</v>
      </c>
      <c r="BJ34" s="21">
        <f t="shared" si="7"/>
        <v>0</v>
      </c>
      <c r="BK34" s="21">
        <f t="shared" si="8"/>
        <v>0</v>
      </c>
      <c r="BL34" s="21">
        <f t="shared" si="9"/>
        <v>0</v>
      </c>
    </row>
    <row r="35" spans="1:64" x14ac:dyDescent="0.25">
      <c r="A35" s="134">
        <v>28</v>
      </c>
      <c r="B35" s="22" t="s">
        <v>67</v>
      </c>
      <c r="C35" s="21">
        <v>50</v>
      </c>
      <c r="D35" s="21">
        <v>4.75</v>
      </c>
      <c r="E35" s="21">
        <v>215</v>
      </c>
      <c r="F35" s="21">
        <v>14.03</v>
      </c>
      <c r="G35" s="21">
        <v>1803</v>
      </c>
      <c r="H35" s="21">
        <v>1.63</v>
      </c>
      <c r="I35" s="21">
        <v>146</v>
      </c>
      <c r="J35" s="21">
        <v>5.12</v>
      </c>
      <c r="K35" s="21">
        <v>5</v>
      </c>
      <c r="L35" s="21">
        <v>0.01</v>
      </c>
      <c r="M35" s="21">
        <v>0</v>
      </c>
      <c r="N35" s="21">
        <v>0</v>
      </c>
      <c r="O35" s="21">
        <v>220</v>
      </c>
      <c r="P35" s="21">
        <v>1.1499999999999999</v>
      </c>
      <c r="Q35" s="21">
        <f t="shared" si="0"/>
        <v>416</v>
      </c>
      <c r="R35" s="21">
        <f t="shared" si="1"/>
        <v>23.910000000000004</v>
      </c>
      <c r="S35" s="21">
        <v>352</v>
      </c>
      <c r="T35" s="21">
        <v>9.5</v>
      </c>
      <c r="U35" s="21">
        <v>210</v>
      </c>
      <c r="V35" s="21">
        <v>8.4</v>
      </c>
      <c r="W35" s="21">
        <v>25</v>
      </c>
      <c r="X35" s="21">
        <v>4</v>
      </c>
      <c r="Y35" s="21">
        <v>0</v>
      </c>
      <c r="Z35" s="21">
        <v>0</v>
      </c>
      <c r="AA35" s="21">
        <v>0</v>
      </c>
      <c r="AB35" s="21">
        <v>0</v>
      </c>
      <c r="AC35" s="21">
        <f t="shared" si="2"/>
        <v>587</v>
      </c>
      <c r="AD35" s="21">
        <f t="shared" si="3"/>
        <v>21.9</v>
      </c>
      <c r="AE35" s="21">
        <v>0</v>
      </c>
      <c r="AF35" s="21">
        <v>0</v>
      </c>
      <c r="AG35" s="21">
        <v>2</v>
      </c>
      <c r="AH35" s="21">
        <v>0.1</v>
      </c>
      <c r="AI35" s="21">
        <v>35</v>
      </c>
      <c r="AJ35" s="21">
        <v>0.98</v>
      </c>
      <c r="AK35" s="21">
        <v>2</v>
      </c>
      <c r="AL35" s="21">
        <v>0.03</v>
      </c>
      <c r="AM35" s="21">
        <v>8</v>
      </c>
      <c r="AN35" s="21">
        <v>0.19</v>
      </c>
      <c r="AO35" s="21">
        <v>3</v>
      </c>
      <c r="AP35" s="21">
        <v>1.06</v>
      </c>
      <c r="AQ35" s="21">
        <v>0</v>
      </c>
      <c r="AR35" s="21">
        <v>0</v>
      </c>
      <c r="AS35" s="21">
        <f t="shared" si="4"/>
        <v>1053</v>
      </c>
      <c r="AT35" s="21">
        <f t="shared" si="5"/>
        <v>48.17</v>
      </c>
      <c r="AU35" s="21">
        <v>1865</v>
      </c>
      <c r="AV35" s="21">
        <v>6</v>
      </c>
      <c r="AW35" s="21">
        <v>5</v>
      </c>
      <c r="AX35" s="21">
        <v>0.03</v>
      </c>
      <c r="AY35" s="21">
        <v>0</v>
      </c>
      <c r="AZ35" s="21">
        <v>0</v>
      </c>
      <c r="BA35" s="21">
        <v>0</v>
      </c>
      <c r="BB35" s="21">
        <v>0</v>
      </c>
      <c r="BC35" s="21">
        <v>20</v>
      </c>
      <c r="BD35" s="21">
        <v>2.7</v>
      </c>
      <c r="BE35" s="21">
        <v>320</v>
      </c>
      <c r="BF35" s="21">
        <v>8.1</v>
      </c>
      <c r="BG35" s="21">
        <v>5580</v>
      </c>
      <c r="BH35" s="21">
        <v>28</v>
      </c>
      <c r="BI35" s="21">
        <f t="shared" si="6"/>
        <v>5920</v>
      </c>
      <c r="BJ35" s="21">
        <f t="shared" si="7"/>
        <v>38.799999999999997</v>
      </c>
      <c r="BK35" s="21">
        <f t="shared" si="8"/>
        <v>6973</v>
      </c>
      <c r="BL35" s="21">
        <f t="shared" si="9"/>
        <v>86.97</v>
      </c>
    </row>
    <row r="36" spans="1:64" x14ac:dyDescent="0.25">
      <c r="A36" s="134">
        <v>29</v>
      </c>
      <c r="B36" s="22" t="s">
        <v>68</v>
      </c>
      <c r="C36" s="21">
        <v>115703</v>
      </c>
      <c r="D36" s="21">
        <v>1097.83</v>
      </c>
      <c r="E36" s="21">
        <v>11745</v>
      </c>
      <c r="F36" s="21">
        <v>77.97</v>
      </c>
      <c r="G36" s="21">
        <v>726</v>
      </c>
      <c r="H36" s="21">
        <v>60.46</v>
      </c>
      <c r="I36" s="21">
        <v>27</v>
      </c>
      <c r="J36" s="21">
        <v>16.36</v>
      </c>
      <c r="K36" s="21">
        <v>186</v>
      </c>
      <c r="L36" s="21">
        <v>4.82</v>
      </c>
      <c r="M36" s="21">
        <v>0</v>
      </c>
      <c r="N36" s="21">
        <v>0</v>
      </c>
      <c r="O36" s="21">
        <v>151240</v>
      </c>
      <c r="P36" s="21">
        <v>969</v>
      </c>
      <c r="Q36" s="21">
        <f t="shared" si="0"/>
        <v>127661</v>
      </c>
      <c r="R36" s="21">
        <f t="shared" si="1"/>
        <v>1196.9799999999998</v>
      </c>
      <c r="S36" s="21">
        <v>8304</v>
      </c>
      <c r="T36" s="21">
        <v>196</v>
      </c>
      <c r="U36" s="21">
        <v>24</v>
      </c>
      <c r="V36" s="21">
        <v>55.92</v>
      </c>
      <c r="W36" s="21">
        <v>2</v>
      </c>
      <c r="X36" s="21">
        <v>0.25</v>
      </c>
      <c r="Y36" s="21">
        <v>4084</v>
      </c>
      <c r="Z36" s="21">
        <v>44.6</v>
      </c>
      <c r="AA36" s="21">
        <v>0</v>
      </c>
      <c r="AB36" s="21">
        <v>0</v>
      </c>
      <c r="AC36" s="21">
        <f t="shared" si="2"/>
        <v>12414</v>
      </c>
      <c r="AD36" s="21">
        <f t="shared" si="3"/>
        <v>296.77000000000004</v>
      </c>
      <c r="AE36" s="21">
        <v>0</v>
      </c>
      <c r="AF36" s="21">
        <v>0</v>
      </c>
      <c r="AG36" s="21">
        <v>42</v>
      </c>
      <c r="AH36" s="21">
        <v>0.91</v>
      </c>
      <c r="AI36" s="21">
        <v>696</v>
      </c>
      <c r="AJ36" s="21">
        <v>13.02</v>
      </c>
      <c r="AK36" s="21">
        <v>13</v>
      </c>
      <c r="AL36" s="21">
        <v>0.19</v>
      </c>
      <c r="AM36" s="21">
        <v>184</v>
      </c>
      <c r="AN36" s="21">
        <v>3.23</v>
      </c>
      <c r="AO36" s="21">
        <v>135</v>
      </c>
      <c r="AP36" s="21">
        <v>18.7</v>
      </c>
      <c r="AQ36" s="21">
        <v>0</v>
      </c>
      <c r="AR36" s="21">
        <v>0</v>
      </c>
      <c r="AS36" s="21">
        <f t="shared" si="4"/>
        <v>141145</v>
      </c>
      <c r="AT36" s="21">
        <f t="shared" si="5"/>
        <v>1529.8</v>
      </c>
      <c r="AU36" s="21">
        <v>119855</v>
      </c>
      <c r="AV36" s="21">
        <v>1058.57</v>
      </c>
      <c r="AW36" s="21">
        <v>15156</v>
      </c>
      <c r="AX36" s="21">
        <v>100.25</v>
      </c>
      <c r="AY36" s="21">
        <v>0</v>
      </c>
      <c r="AZ36" s="21">
        <v>0</v>
      </c>
      <c r="BA36" s="21">
        <v>0</v>
      </c>
      <c r="BB36" s="21">
        <v>0</v>
      </c>
      <c r="BC36" s="21">
        <v>50</v>
      </c>
      <c r="BD36" s="21">
        <v>0.85</v>
      </c>
      <c r="BE36" s="21">
        <v>1518</v>
      </c>
      <c r="BF36" s="21">
        <v>32.950000000000003</v>
      </c>
      <c r="BG36" s="21">
        <v>935</v>
      </c>
      <c r="BH36" s="21">
        <v>56.15</v>
      </c>
      <c r="BI36" s="21">
        <f t="shared" si="6"/>
        <v>2503</v>
      </c>
      <c r="BJ36" s="21">
        <f t="shared" si="7"/>
        <v>89.95</v>
      </c>
      <c r="BK36" s="21">
        <f t="shared" si="8"/>
        <v>143648</v>
      </c>
      <c r="BL36" s="21">
        <f t="shared" si="9"/>
        <v>1619.75</v>
      </c>
    </row>
    <row r="37" spans="1:64" x14ac:dyDescent="0.25">
      <c r="A37" s="134">
        <v>30</v>
      </c>
      <c r="B37" s="22" t="s">
        <v>69</v>
      </c>
      <c r="C37" s="21">
        <v>262</v>
      </c>
      <c r="D37" s="21">
        <v>261.23</v>
      </c>
      <c r="E37" s="21">
        <v>0</v>
      </c>
      <c r="F37" s="21">
        <v>0</v>
      </c>
      <c r="G37" s="21">
        <v>129</v>
      </c>
      <c r="H37" s="21">
        <v>1.46</v>
      </c>
      <c r="I37" s="21">
        <v>5</v>
      </c>
      <c r="J37" s="21">
        <v>4.75</v>
      </c>
      <c r="K37" s="21">
        <v>13</v>
      </c>
      <c r="L37" s="21">
        <v>1.17</v>
      </c>
      <c r="M37" s="21">
        <v>0</v>
      </c>
      <c r="N37" s="21">
        <v>0</v>
      </c>
      <c r="O37" s="21">
        <v>91</v>
      </c>
      <c r="P37" s="21">
        <v>0.72</v>
      </c>
      <c r="Q37" s="21">
        <f t="shared" si="0"/>
        <v>280</v>
      </c>
      <c r="R37" s="21">
        <f t="shared" si="1"/>
        <v>267.15000000000003</v>
      </c>
      <c r="S37" s="21">
        <v>45</v>
      </c>
      <c r="T37" s="21">
        <v>0.56000000000000005</v>
      </c>
      <c r="U37" s="21">
        <v>8</v>
      </c>
      <c r="V37" s="21">
        <v>6.2</v>
      </c>
      <c r="W37" s="21">
        <v>0</v>
      </c>
      <c r="X37" s="21">
        <v>0</v>
      </c>
      <c r="Y37" s="21">
        <v>0</v>
      </c>
      <c r="Z37" s="21">
        <v>0</v>
      </c>
      <c r="AA37" s="21">
        <v>0</v>
      </c>
      <c r="AB37" s="21">
        <v>0</v>
      </c>
      <c r="AC37" s="21">
        <f t="shared" si="2"/>
        <v>53</v>
      </c>
      <c r="AD37" s="21">
        <f t="shared" si="3"/>
        <v>6.76</v>
      </c>
      <c r="AE37" s="21">
        <v>0</v>
      </c>
      <c r="AF37" s="21">
        <v>0</v>
      </c>
      <c r="AG37" s="21">
        <v>0</v>
      </c>
      <c r="AH37" s="21">
        <v>0</v>
      </c>
      <c r="AI37" s="21">
        <v>0</v>
      </c>
      <c r="AJ37" s="21">
        <v>0</v>
      </c>
      <c r="AK37" s="21">
        <v>0</v>
      </c>
      <c r="AL37" s="21">
        <v>0</v>
      </c>
      <c r="AM37" s="21">
        <v>0</v>
      </c>
      <c r="AN37" s="21">
        <v>0</v>
      </c>
      <c r="AO37" s="21">
        <v>54</v>
      </c>
      <c r="AP37" s="21">
        <v>16.96</v>
      </c>
      <c r="AQ37" s="21">
        <v>0</v>
      </c>
      <c r="AR37" s="21">
        <v>0</v>
      </c>
      <c r="AS37" s="21">
        <f t="shared" si="4"/>
        <v>387</v>
      </c>
      <c r="AT37" s="21">
        <f t="shared" si="5"/>
        <v>290.87</v>
      </c>
      <c r="AU37" s="21">
        <v>0</v>
      </c>
      <c r="AV37" s="21">
        <v>0</v>
      </c>
      <c r="AW37" s="21">
        <v>0</v>
      </c>
      <c r="AX37" s="21">
        <v>0</v>
      </c>
      <c r="AY37" s="21">
        <v>0</v>
      </c>
      <c r="AZ37" s="21">
        <v>0</v>
      </c>
      <c r="BA37" s="21">
        <v>0</v>
      </c>
      <c r="BB37" s="21">
        <v>0</v>
      </c>
      <c r="BC37" s="21">
        <v>0</v>
      </c>
      <c r="BD37" s="21">
        <v>0</v>
      </c>
      <c r="BE37" s="21">
        <v>0</v>
      </c>
      <c r="BF37" s="21">
        <v>0</v>
      </c>
      <c r="BG37" s="21">
        <v>0</v>
      </c>
      <c r="BH37" s="21">
        <v>0</v>
      </c>
      <c r="BI37" s="21">
        <f t="shared" si="6"/>
        <v>0</v>
      </c>
      <c r="BJ37" s="21">
        <f t="shared" si="7"/>
        <v>0</v>
      </c>
      <c r="BK37" s="21">
        <f t="shared" si="8"/>
        <v>387</v>
      </c>
      <c r="BL37" s="21">
        <f t="shared" si="9"/>
        <v>290.87</v>
      </c>
    </row>
    <row r="38" spans="1:64" x14ac:dyDescent="0.25">
      <c r="A38" s="134">
        <v>31</v>
      </c>
      <c r="B38" s="22" t="s">
        <v>70</v>
      </c>
      <c r="C38" s="21">
        <v>0</v>
      </c>
      <c r="D38" s="21">
        <v>0</v>
      </c>
      <c r="E38" s="21">
        <v>1410</v>
      </c>
      <c r="F38" s="21">
        <v>5.7</v>
      </c>
      <c r="G38" s="21">
        <v>305</v>
      </c>
      <c r="H38" s="21">
        <v>4.8</v>
      </c>
      <c r="I38" s="21">
        <v>5</v>
      </c>
      <c r="J38" s="21">
        <v>3.12</v>
      </c>
      <c r="K38" s="21">
        <v>3</v>
      </c>
      <c r="L38" s="21">
        <v>2.76</v>
      </c>
      <c r="M38" s="21">
        <v>0</v>
      </c>
      <c r="N38" s="21">
        <v>0</v>
      </c>
      <c r="O38" s="21">
        <v>65</v>
      </c>
      <c r="P38" s="21">
        <v>0.25</v>
      </c>
      <c r="Q38" s="21">
        <f t="shared" si="0"/>
        <v>1418</v>
      </c>
      <c r="R38" s="21">
        <f t="shared" si="1"/>
        <v>11.58</v>
      </c>
      <c r="S38" s="21">
        <v>48</v>
      </c>
      <c r="T38" s="21">
        <v>0.32</v>
      </c>
      <c r="U38" s="21">
        <v>15</v>
      </c>
      <c r="V38" s="21">
        <v>7.18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f t="shared" si="2"/>
        <v>63</v>
      </c>
      <c r="AD38" s="21">
        <f t="shared" si="3"/>
        <v>7.5</v>
      </c>
      <c r="AE38" s="21">
        <v>0</v>
      </c>
      <c r="AF38" s="21">
        <v>0</v>
      </c>
      <c r="AG38" s="21">
        <v>0</v>
      </c>
      <c r="AH38" s="21">
        <v>0</v>
      </c>
      <c r="AI38" s="21">
        <v>0</v>
      </c>
      <c r="AJ38" s="21">
        <v>0</v>
      </c>
      <c r="AK38" s="21">
        <v>0</v>
      </c>
      <c r="AL38" s="21">
        <v>0</v>
      </c>
      <c r="AM38" s="21">
        <v>0</v>
      </c>
      <c r="AN38" s="21">
        <v>0</v>
      </c>
      <c r="AO38" s="21">
        <v>0</v>
      </c>
      <c r="AP38" s="21">
        <v>0</v>
      </c>
      <c r="AQ38" s="21">
        <v>0</v>
      </c>
      <c r="AR38" s="21">
        <v>0</v>
      </c>
      <c r="AS38" s="21">
        <f t="shared" si="4"/>
        <v>1481</v>
      </c>
      <c r="AT38" s="21">
        <f t="shared" si="5"/>
        <v>19.079999999999998</v>
      </c>
      <c r="AU38" s="21">
        <v>0</v>
      </c>
      <c r="AV38" s="21">
        <v>0</v>
      </c>
      <c r="AW38" s="21">
        <v>0</v>
      </c>
      <c r="AX38" s="21">
        <v>0</v>
      </c>
      <c r="AY38" s="21">
        <v>0</v>
      </c>
      <c r="AZ38" s="21">
        <v>0</v>
      </c>
      <c r="BA38" s="21">
        <v>0</v>
      </c>
      <c r="BB38" s="21">
        <v>0</v>
      </c>
      <c r="BC38" s="21">
        <v>0</v>
      </c>
      <c r="BD38" s="21">
        <v>0</v>
      </c>
      <c r="BE38" s="21">
        <v>0</v>
      </c>
      <c r="BF38" s="21">
        <v>0</v>
      </c>
      <c r="BG38" s="21">
        <v>150</v>
      </c>
      <c r="BH38" s="21">
        <v>7</v>
      </c>
      <c r="BI38" s="21">
        <f t="shared" si="6"/>
        <v>150</v>
      </c>
      <c r="BJ38" s="21">
        <f t="shared" si="7"/>
        <v>7</v>
      </c>
      <c r="BK38" s="21">
        <f t="shared" si="8"/>
        <v>1631</v>
      </c>
      <c r="BL38" s="21">
        <f t="shared" si="9"/>
        <v>26.08</v>
      </c>
    </row>
    <row r="39" spans="1:64" x14ac:dyDescent="0.25">
      <c r="A39" s="134">
        <v>32</v>
      </c>
      <c r="B39" s="22" t="s">
        <v>71</v>
      </c>
      <c r="C39" s="21">
        <v>0</v>
      </c>
      <c r="D39" s="21">
        <v>0</v>
      </c>
      <c r="E39" s="21">
        <v>1650</v>
      </c>
      <c r="F39" s="21">
        <v>18</v>
      </c>
      <c r="G39" s="21">
        <v>26</v>
      </c>
      <c r="H39" s="21">
        <v>0.56000000000000005</v>
      </c>
      <c r="I39" s="21">
        <v>212</v>
      </c>
      <c r="J39" s="21">
        <v>3.06</v>
      </c>
      <c r="K39" s="21">
        <v>3</v>
      </c>
      <c r="L39" s="21">
        <v>2.76</v>
      </c>
      <c r="M39" s="21">
        <v>0</v>
      </c>
      <c r="N39" s="21">
        <v>0</v>
      </c>
      <c r="O39" s="21">
        <v>30</v>
      </c>
      <c r="P39" s="21">
        <v>0.41</v>
      </c>
      <c r="Q39" s="21">
        <f t="shared" si="0"/>
        <v>1865</v>
      </c>
      <c r="R39" s="21">
        <f t="shared" si="1"/>
        <v>23.82</v>
      </c>
      <c r="S39" s="21">
        <v>3130</v>
      </c>
      <c r="T39" s="21">
        <v>17.5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f t="shared" si="2"/>
        <v>3130</v>
      </c>
      <c r="AD39" s="21">
        <f t="shared" si="3"/>
        <v>17.5</v>
      </c>
      <c r="AE39" s="21">
        <v>0</v>
      </c>
      <c r="AF39" s="21">
        <v>0</v>
      </c>
      <c r="AG39" s="21">
        <v>2</v>
      </c>
      <c r="AH39" s="21">
        <v>0.08</v>
      </c>
      <c r="AI39" s="21">
        <v>0</v>
      </c>
      <c r="AJ39" s="21">
        <v>0</v>
      </c>
      <c r="AK39" s="21">
        <v>0</v>
      </c>
      <c r="AL39" s="21">
        <v>0</v>
      </c>
      <c r="AM39" s="21">
        <v>0</v>
      </c>
      <c r="AN39" s="21">
        <v>0</v>
      </c>
      <c r="AO39" s="21">
        <v>840</v>
      </c>
      <c r="AP39" s="21">
        <v>3.55</v>
      </c>
      <c r="AQ39" s="21">
        <v>0</v>
      </c>
      <c r="AR39" s="21">
        <v>0</v>
      </c>
      <c r="AS39" s="21">
        <f t="shared" si="4"/>
        <v>5837</v>
      </c>
      <c r="AT39" s="21">
        <f t="shared" si="5"/>
        <v>44.949999999999996</v>
      </c>
      <c r="AU39" s="21">
        <v>16400</v>
      </c>
      <c r="AV39" s="21">
        <v>46</v>
      </c>
      <c r="AW39" s="21">
        <v>230</v>
      </c>
      <c r="AX39" s="21">
        <v>2.19</v>
      </c>
      <c r="AY39" s="21">
        <v>0</v>
      </c>
      <c r="AZ39" s="21">
        <v>0</v>
      </c>
      <c r="BA39" s="21">
        <v>0</v>
      </c>
      <c r="BB39" s="21">
        <v>0</v>
      </c>
      <c r="BC39" s="21">
        <v>0</v>
      </c>
      <c r="BD39" s="21">
        <v>0</v>
      </c>
      <c r="BE39" s="21">
        <v>0</v>
      </c>
      <c r="BF39" s="21">
        <v>0</v>
      </c>
      <c r="BG39" s="21">
        <v>75</v>
      </c>
      <c r="BH39" s="21">
        <v>12.68</v>
      </c>
      <c r="BI39" s="21">
        <f t="shared" si="6"/>
        <v>75</v>
      </c>
      <c r="BJ39" s="21">
        <f t="shared" si="7"/>
        <v>12.68</v>
      </c>
      <c r="BK39" s="21">
        <f t="shared" si="8"/>
        <v>5912</v>
      </c>
      <c r="BL39" s="21">
        <f t="shared" si="9"/>
        <v>57.629999999999995</v>
      </c>
    </row>
    <row r="40" spans="1:64" x14ac:dyDescent="0.25">
      <c r="A40" s="134">
        <v>33</v>
      </c>
      <c r="B40" s="22" t="s">
        <v>72</v>
      </c>
      <c r="C40" s="21"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f t="shared" si="0"/>
        <v>0</v>
      </c>
      <c r="R40" s="21">
        <f t="shared" si="1"/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21">
        <v>0</v>
      </c>
      <c r="Y40" s="21">
        <v>0</v>
      </c>
      <c r="Z40" s="21">
        <v>0</v>
      </c>
      <c r="AA40" s="21">
        <v>0</v>
      </c>
      <c r="AB40" s="21">
        <v>0</v>
      </c>
      <c r="AC40" s="21">
        <f t="shared" si="2"/>
        <v>0</v>
      </c>
      <c r="AD40" s="21">
        <f t="shared" si="3"/>
        <v>0</v>
      </c>
      <c r="AE40" s="21">
        <v>0</v>
      </c>
      <c r="AF40" s="21">
        <v>0</v>
      </c>
      <c r="AG40" s="21">
        <v>0</v>
      </c>
      <c r="AH40" s="21">
        <v>0</v>
      </c>
      <c r="AI40" s="21">
        <v>0</v>
      </c>
      <c r="AJ40" s="21">
        <v>0</v>
      </c>
      <c r="AK40" s="21">
        <v>0</v>
      </c>
      <c r="AL40" s="21">
        <v>0</v>
      </c>
      <c r="AM40" s="21">
        <v>0</v>
      </c>
      <c r="AN40" s="21">
        <v>0</v>
      </c>
      <c r="AO40" s="21">
        <v>0</v>
      </c>
      <c r="AP40" s="21">
        <v>0</v>
      </c>
      <c r="AQ40" s="21">
        <v>0</v>
      </c>
      <c r="AR40" s="21">
        <v>0</v>
      </c>
      <c r="AS40" s="21">
        <f t="shared" si="4"/>
        <v>0</v>
      </c>
      <c r="AT40" s="21">
        <f t="shared" si="5"/>
        <v>0</v>
      </c>
      <c r="AU40" s="21">
        <v>0</v>
      </c>
      <c r="AV40" s="21">
        <v>0</v>
      </c>
      <c r="AW40" s="21">
        <v>0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1">
        <v>0</v>
      </c>
      <c r="BD40" s="21">
        <v>0</v>
      </c>
      <c r="BE40" s="21">
        <v>0</v>
      </c>
      <c r="BF40" s="21">
        <v>0</v>
      </c>
      <c r="BG40" s="21">
        <v>0</v>
      </c>
      <c r="BH40" s="21">
        <v>0</v>
      </c>
      <c r="BI40" s="21">
        <f t="shared" si="6"/>
        <v>0</v>
      </c>
      <c r="BJ40" s="21">
        <f t="shared" si="7"/>
        <v>0</v>
      </c>
      <c r="BK40" s="21">
        <f t="shared" si="8"/>
        <v>0</v>
      </c>
      <c r="BL40" s="21">
        <f t="shared" si="9"/>
        <v>0</v>
      </c>
    </row>
    <row r="41" spans="1:64" x14ac:dyDescent="0.25">
      <c r="A41" s="134">
        <v>34</v>
      </c>
      <c r="B41" s="22" t="s">
        <v>73</v>
      </c>
      <c r="C41" s="21">
        <v>368</v>
      </c>
      <c r="D41" s="21">
        <v>0.74</v>
      </c>
      <c r="E41" s="21">
        <v>1115</v>
      </c>
      <c r="F41" s="21">
        <v>6.26</v>
      </c>
      <c r="G41" s="21">
        <v>4224</v>
      </c>
      <c r="H41" s="21">
        <v>12.5</v>
      </c>
      <c r="I41" s="21">
        <v>2300</v>
      </c>
      <c r="J41" s="21">
        <v>8.75</v>
      </c>
      <c r="K41" s="21">
        <v>1</v>
      </c>
      <c r="L41" s="21">
        <v>0.71</v>
      </c>
      <c r="M41" s="21">
        <v>0</v>
      </c>
      <c r="N41" s="21">
        <v>0</v>
      </c>
      <c r="O41" s="21">
        <v>1210</v>
      </c>
      <c r="P41" s="21">
        <v>10.23</v>
      </c>
      <c r="Q41" s="21">
        <f t="shared" si="0"/>
        <v>3784</v>
      </c>
      <c r="R41" s="21">
        <f t="shared" si="1"/>
        <v>16.46</v>
      </c>
      <c r="S41" s="21">
        <v>275</v>
      </c>
      <c r="T41" s="21">
        <v>3.5</v>
      </c>
      <c r="U41" s="21">
        <v>85</v>
      </c>
      <c r="V41" s="21">
        <v>5.5</v>
      </c>
      <c r="W41" s="21">
        <v>5450</v>
      </c>
      <c r="X41" s="21">
        <v>357.73</v>
      </c>
      <c r="Y41" s="21">
        <v>0</v>
      </c>
      <c r="Z41" s="21">
        <v>0</v>
      </c>
      <c r="AA41" s="21">
        <v>0</v>
      </c>
      <c r="AB41" s="21">
        <v>0</v>
      </c>
      <c r="AC41" s="21">
        <f t="shared" si="2"/>
        <v>5810</v>
      </c>
      <c r="AD41" s="21">
        <f t="shared" si="3"/>
        <v>366.73</v>
      </c>
      <c r="AE41" s="21">
        <v>0</v>
      </c>
      <c r="AF41" s="21">
        <v>0</v>
      </c>
      <c r="AG41" s="21">
        <v>0</v>
      </c>
      <c r="AH41" s="21">
        <v>0</v>
      </c>
      <c r="AI41" s="21">
        <v>0</v>
      </c>
      <c r="AJ41" s="21">
        <v>0</v>
      </c>
      <c r="AK41" s="21">
        <v>1245</v>
      </c>
      <c r="AL41" s="21">
        <v>14.61</v>
      </c>
      <c r="AM41" s="21">
        <v>0</v>
      </c>
      <c r="AN41" s="21">
        <v>0</v>
      </c>
      <c r="AO41" s="21">
        <v>270</v>
      </c>
      <c r="AP41" s="21">
        <v>1.92</v>
      </c>
      <c r="AQ41" s="21">
        <v>0</v>
      </c>
      <c r="AR41" s="21">
        <v>0</v>
      </c>
      <c r="AS41" s="21">
        <f t="shared" si="4"/>
        <v>11109</v>
      </c>
      <c r="AT41" s="21">
        <f t="shared" si="5"/>
        <v>399.72</v>
      </c>
      <c r="AU41" s="21">
        <v>4665</v>
      </c>
      <c r="AV41" s="21">
        <v>13</v>
      </c>
      <c r="AW41" s="21">
        <v>755</v>
      </c>
      <c r="AX41" s="21">
        <v>4.7</v>
      </c>
      <c r="AY41" s="21">
        <v>0</v>
      </c>
      <c r="AZ41" s="21">
        <v>0</v>
      </c>
      <c r="BA41" s="21">
        <v>0</v>
      </c>
      <c r="BB41" s="21">
        <v>0</v>
      </c>
      <c r="BC41" s="21">
        <v>0</v>
      </c>
      <c r="BD41" s="21">
        <v>0</v>
      </c>
      <c r="BE41" s="21">
        <v>0</v>
      </c>
      <c r="BF41" s="21">
        <v>0</v>
      </c>
      <c r="BG41" s="21">
        <v>280</v>
      </c>
      <c r="BH41" s="21">
        <v>3.5</v>
      </c>
      <c r="BI41" s="21">
        <f t="shared" si="6"/>
        <v>280</v>
      </c>
      <c r="BJ41" s="21">
        <f t="shared" si="7"/>
        <v>3.5</v>
      </c>
      <c r="BK41" s="21">
        <f t="shared" si="8"/>
        <v>11389</v>
      </c>
      <c r="BL41" s="21">
        <f t="shared" si="9"/>
        <v>403.22</v>
      </c>
    </row>
    <row r="42" spans="1:64" x14ac:dyDescent="0.25">
      <c r="A42" s="134">
        <v>35</v>
      </c>
      <c r="B42" s="22" t="s">
        <v>74</v>
      </c>
      <c r="C42" s="21"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21">
        <v>0</v>
      </c>
      <c r="Q42" s="21">
        <f t="shared" si="0"/>
        <v>0</v>
      </c>
      <c r="R42" s="21">
        <f t="shared" si="1"/>
        <v>0</v>
      </c>
      <c r="S42" s="21">
        <v>0</v>
      </c>
      <c r="T42" s="21">
        <v>0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  <c r="Z42" s="21">
        <v>0</v>
      </c>
      <c r="AA42" s="21">
        <v>0</v>
      </c>
      <c r="AB42" s="21">
        <v>0</v>
      </c>
      <c r="AC42" s="21">
        <f t="shared" si="2"/>
        <v>0</v>
      </c>
      <c r="AD42" s="21">
        <f t="shared" si="3"/>
        <v>0</v>
      </c>
      <c r="AE42" s="21">
        <v>0</v>
      </c>
      <c r="AF42" s="21">
        <v>0</v>
      </c>
      <c r="AG42" s="21">
        <v>0</v>
      </c>
      <c r="AH42" s="21">
        <v>0</v>
      </c>
      <c r="AI42" s="21">
        <v>0</v>
      </c>
      <c r="AJ42" s="21">
        <v>0</v>
      </c>
      <c r="AK42" s="21">
        <v>0</v>
      </c>
      <c r="AL42" s="21">
        <v>0</v>
      </c>
      <c r="AM42" s="21">
        <v>0</v>
      </c>
      <c r="AN42" s="21">
        <v>0</v>
      </c>
      <c r="AO42" s="21">
        <v>0</v>
      </c>
      <c r="AP42" s="21">
        <v>0</v>
      </c>
      <c r="AQ42" s="21">
        <v>0</v>
      </c>
      <c r="AR42" s="21">
        <v>0</v>
      </c>
      <c r="AS42" s="21">
        <f t="shared" si="4"/>
        <v>0</v>
      </c>
      <c r="AT42" s="21">
        <f t="shared" si="5"/>
        <v>0</v>
      </c>
      <c r="AU42" s="21">
        <v>0</v>
      </c>
      <c r="AV42" s="21">
        <v>0</v>
      </c>
      <c r="AW42" s="21">
        <v>0</v>
      </c>
      <c r="AX42" s="21">
        <v>0</v>
      </c>
      <c r="AY42" s="21">
        <v>0</v>
      </c>
      <c r="AZ42" s="21">
        <v>0</v>
      </c>
      <c r="BA42" s="21">
        <v>0</v>
      </c>
      <c r="BB42" s="21">
        <v>0</v>
      </c>
      <c r="BC42" s="21">
        <v>0</v>
      </c>
      <c r="BD42" s="21">
        <v>0</v>
      </c>
      <c r="BE42" s="21">
        <v>0</v>
      </c>
      <c r="BF42" s="21">
        <v>0</v>
      </c>
      <c r="BG42" s="21">
        <v>0</v>
      </c>
      <c r="BH42" s="21">
        <v>0</v>
      </c>
      <c r="BI42" s="21">
        <f t="shared" si="6"/>
        <v>0</v>
      </c>
      <c r="BJ42" s="21">
        <f t="shared" si="7"/>
        <v>0</v>
      </c>
      <c r="BK42" s="21">
        <f t="shared" si="8"/>
        <v>0</v>
      </c>
      <c r="BL42" s="21">
        <f t="shared" si="9"/>
        <v>0</v>
      </c>
    </row>
    <row r="43" spans="1:64" x14ac:dyDescent="0.25">
      <c r="A43" s="134">
        <v>36</v>
      </c>
      <c r="B43" s="22" t="s">
        <v>75</v>
      </c>
      <c r="C43" s="21">
        <v>0</v>
      </c>
      <c r="D43" s="21">
        <v>0</v>
      </c>
      <c r="E43" s="21">
        <v>1402</v>
      </c>
      <c r="F43" s="21">
        <v>52.42</v>
      </c>
      <c r="G43" s="21">
        <v>394</v>
      </c>
      <c r="H43" s="21">
        <v>12.38</v>
      </c>
      <c r="I43" s="21">
        <v>1246</v>
      </c>
      <c r="J43" s="21">
        <v>8.42</v>
      </c>
      <c r="K43" s="21">
        <v>12</v>
      </c>
      <c r="L43" s="21">
        <v>4.8099999999999996</v>
      </c>
      <c r="M43" s="21">
        <v>0</v>
      </c>
      <c r="N43" s="21">
        <v>0</v>
      </c>
      <c r="O43" s="21">
        <v>2611</v>
      </c>
      <c r="P43" s="21">
        <v>14.02</v>
      </c>
      <c r="Q43" s="21">
        <f t="shared" si="0"/>
        <v>2660</v>
      </c>
      <c r="R43" s="21">
        <f t="shared" si="1"/>
        <v>65.650000000000006</v>
      </c>
      <c r="S43" s="21">
        <v>655</v>
      </c>
      <c r="T43" s="21">
        <v>6.64</v>
      </c>
      <c r="U43" s="21">
        <v>34</v>
      </c>
      <c r="V43" s="21">
        <v>54.7</v>
      </c>
      <c r="W43" s="21">
        <v>0</v>
      </c>
      <c r="X43" s="21">
        <v>0</v>
      </c>
      <c r="Y43" s="21">
        <v>0</v>
      </c>
      <c r="Z43" s="21">
        <v>0</v>
      </c>
      <c r="AA43" s="21">
        <v>0</v>
      </c>
      <c r="AB43" s="21">
        <v>0</v>
      </c>
      <c r="AC43" s="21">
        <f t="shared" si="2"/>
        <v>689</v>
      </c>
      <c r="AD43" s="21">
        <f t="shared" si="3"/>
        <v>61.34</v>
      </c>
      <c r="AE43" s="21">
        <v>10542</v>
      </c>
      <c r="AF43" s="21">
        <v>67.61</v>
      </c>
      <c r="AG43" s="21">
        <v>2</v>
      </c>
      <c r="AH43" s="21">
        <v>0.02</v>
      </c>
      <c r="AI43" s="21">
        <v>5</v>
      </c>
      <c r="AJ43" s="21">
        <v>0.15</v>
      </c>
      <c r="AK43" s="21">
        <v>0</v>
      </c>
      <c r="AL43" s="21">
        <v>0</v>
      </c>
      <c r="AM43" s="21">
        <v>0</v>
      </c>
      <c r="AN43" s="21">
        <v>0</v>
      </c>
      <c r="AO43" s="21">
        <v>23410</v>
      </c>
      <c r="AP43" s="21">
        <v>11.89</v>
      </c>
      <c r="AQ43" s="21">
        <v>0</v>
      </c>
      <c r="AR43" s="21">
        <v>0</v>
      </c>
      <c r="AS43" s="21">
        <f t="shared" si="4"/>
        <v>37308</v>
      </c>
      <c r="AT43" s="21">
        <f t="shared" si="5"/>
        <v>206.66000000000003</v>
      </c>
      <c r="AU43" s="21">
        <v>60840</v>
      </c>
      <c r="AV43" s="21">
        <v>228.3</v>
      </c>
      <c r="AW43" s="21">
        <v>35660</v>
      </c>
      <c r="AX43" s="21">
        <v>20.82</v>
      </c>
      <c r="AY43" s="21">
        <v>0</v>
      </c>
      <c r="AZ43" s="21">
        <v>0</v>
      </c>
      <c r="BA43" s="21">
        <v>0</v>
      </c>
      <c r="BB43" s="21">
        <v>0</v>
      </c>
      <c r="BC43" s="21">
        <v>0</v>
      </c>
      <c r="BD43" s="21">
        <v>0</v>
      </c>
      <c r="BE43" s="21">
        <v>0</v>
      </c>
      <c r="BF43" s="21">
        <v>0</v>
      </c>
      <c r="BG43" s="21">
        <v>2310</v>
      </c>
      <c r="BH43" s="21">
        <v>26.02</v>
      </c>
      <c r="BI43" s="21">
        <f t="shared" si="6"/>
        <v>2310</v>
      </c>
      <c r="BJ43" s="21">
        <f t="shared" si="7"/>
        <v>26.02</v>
      </c>
      <c r="BK43" s="21">
        <f t="shared" si="8"/>
        <v>39618</v>
      </c>
      <c r="BL43" s="21">
        <f t="shared" si="9"/>
        <v>232.68000000000004</v>
      </c>
    </row>
    <row r="44" spans="1:64" x14ac:dyDescent="0.25">
      <c r="A44" s="134">
        <v>37</v>
      </c>
      <c r="B44" s="22" t="s">
        <v>76</v>
      </c>
      <c r="C44" s="21"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21">
        <v>0</v>
      </c>
      <c r="Q44" s="21">
        <f t="shared" si="0"/>
        <v>0</v>
      </c>
      <c r="R44" s="21">
        <f t="shared" si="1"/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f t="shared" si="2"/>
        <v>0</v>
      </c>
      <c r="AD44" s="21">
        <f t="shared" si="3"/>
        <v>0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f t="shared" si="4"/>
        <v>0</v>
      </c>
      <c r="AT44" s="21">
        <f t="shared" si="5"/>
        <v>0</v>
      </c>
      <c r="AU44" s="21">
        <v>0</v>
      </c>
      <c r="AV44" s="21">
        <v>0</v>
      </c>
      <c r="AW44" s="21">
        <v>0</v>
      </c>
      <c r="AX44" s="21">
        <v>0</v>
      </c>
      <c r="AY44" s="21">
        <v>0</v>
      </c>
      <c r="AZ44" s="21">
        <v>0</v>
      </c>
      <c r="BA44" s="21">
        <v>0</v>
      </c>
      <c r="BB44" s="21">
        <v>0</v>
      </c>
      <c r="BC44" s="21">
        <v>0</v>
      </c>
      <c r="BD44" s="21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f t="shared" si="6"/>
        <v>0</v>
      </c>
      <c r="BJ44" s="21">
        <f t="shared" si="7"/>
        <v>0</v>
      </c>
      <c r="BK44" s="21">
        <f t="shared" si="8"/>
        <v>0</v>
      </c>
      <c r="BL44" s="21">
        <f t="shared" si="9"/>
        <v>0</v>
      </c>
    </row>
    <row r="45" spans="1:64" x14ac:dyDescent="0.25">
      <c r="A45" s="134">
        <v>38</v>
      </c>
      <c r="B45" s="22" t="s">
        <v>77</v>
      </c>
      <c r="C45" s="21"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420</v>
      </c>
      <c r="J45" s="21">
        <v>2.87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f t="shared" si="0"/>
        <v>420</v>
      </c>
      <c r="R45" s="21">
        <f t="shared" si="1"/>
        <v>2.87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f t="shared" si="2"/>
        <v>0</v>
      </c>
      <c r="AD45" s="21">
        <f t="shared" si="3"/>
        <v>0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21">
        <v>0</v>
      </c>
      <c r="AO45" s="21">
        <v>0</v>
      </c>
      <c r="AP45" s="21">
        <v>0</v>
      </c>
      <c r="AQ45" s="21">
        <v>0</v>
      </c>
      <c r="AR45" s="21">
        <v>0</v>
      </c>
      <c r="AS45" s="21">
        <f t="shared" si="4"/>
        <v>420</v>
      </c>
      <c r="AT45" s="21">
        <f t="shared" si="5"/>
        <v>2.87</v>
      </c>
      <c r="AU45" s="21">
        <v>0</v>
      </c>
      <c r="AV45" s="21">
        <v>0</v>
      </c>
      <c r="AW45" s="21">
        <v>0</v>
      </c>
      <c r="AX45" s="21">
        <v>0</v>
      </c>
      <c r="AY45" s="21">
        <v>0</v>
      </c>
      <c r="AZ45" s="21">
        <v>0</v>
      </c>
      <c r="BA45" s="21">
        <v>0</v>
      </c>
      <c r="BB45" s="21">
        <v>0</v>
      </c>
      <c r="BC45" s="21">
        <v>0</v>
      </c>
      <c r="BD45" s="21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f t="shared" si="6"/>
        <v>0</v>
      </c>
      <c r="BJ45" s="21">
        <f t="shared" si="7"/>
        <v>0</v>
      </c>
      <c r="BK45" s="21">
        <f t="shared" si="8"/>
        <v>420</v>
      </c>
      <c r="BL45" s="21">
        <f t="shared" si="9"/>
        <v>2.87</v>
      </c>
    </row>
    <row r="46" spans="1:64" x14ac:dyDescent="0.25">
      <c r="A46" s="134">
        <v>39</v>
      </c>
      <c r="B46" s="22" t="s">
        <v>78</v>
      </c>
      <c r="C46" s="21">
        <v>0</v>
      </c>
      <c r="D46" s="21">
        <v>0</v>
      </c>
      <c r="E46" s="21">
        <v>1025</v>
      </c>
      <c r="F46" s="21">
        <v>24.1</v>
      </c>
      <c r="G46" s="21">
        <v>546</v>
      </c>
      <c r="H46" s="21">
        <v>5.25</v>
      </c>
      <c r="I46" s="21">
        <v>5</v>
      </c>
      <c r="J46" s="21">
        <v>5.95</v>
      </c>
      <c r="K46" s="21">
        <v>12</v>
      </c>
      <c r="L46" s="21">
        <v>2.39</v>
      </c>
      <c r="M46" s="21">
        <v>0</v>
      </c>
      <c r="N46" s="21">
        <v>0</v>
      </c>
      <c r="O46" s="21">
        <v>0</v>
      </c>
      <c r="P46" s="21">
        <v>0</v>
      </c>
      <c r="Q46" s="21">
        <f t="shared" si="0"/>
        <v>1042</v>
      </c>
      <c r="R46" s="21">
        <f t="shared" si="1"/>
        <v>32.44</v>
      </c>
      <c r="S46" s="21">
        <v>157</v>
      </c>
      <c r="T46" s="21">
        <v>0.33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f t="shared" si="2"/>
        <v>157</v>
      </c>
      <c r="AD46" s="21">
        <f t="shared" si="3"/>
        <v>0.33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21">
        <v>0</v>
      </c>
      <c r="AO46" s="21">
        <v>5</v>
      </c>
      <c r="AP46" s="21">
        <v>0.57999999999999996</v>
      </c>
      <c r="AQ46" s="21">
        <v>0</v>
      </c>
      <c r="AR46" s="21">
        <v>0</v>
      </c>
      <c r="AS46" s="21">
        <f t="shared" si="4"/>
        <v>1204</v>
      </c>
      <c r="AT46" s="21">
        <f t="shared" si="5"/>
        <v>33.349999999999994</v>
      </c>
      <c r="AU46" s="21">
        <v>1640</v>
      </c>
      <c r="AV46" s="21">
        <v>16.5</v>
      </c>
      <c r="AW46" s="21">
        <v>0</v>
      </c>
      <c r="AX46" s="21">
        <v>0</v>
      </c>
      <c r="AY46" s="21">
        <v>0</v>
      </c>
      <c r="AZ46" s="21">
        <v>0</v>
      </c>
      <c r="BA46" s="21">
        <v>0</v>
      </c>
      <c r="BB46" s="21">
        <v>0</v>
      </c>
      <c r="BC46" s="21">
        <v>0</v>
      </c>
      <c r="BD46" s="21">
        <v>0</v>
      </c>
      <c r="BE46" s="21">
        <v>0</v>
      </c>
      <c r="BF46" s="21">
        <v>0</v>
      </c>
      <c r="BG46" s="21">
        <v>120</v>
      </c>
      <c r="BH46" s="21">
        <v>0.36</v>
      </c>
      <c r="BI46" s="21">
        <f t="shared" si="6"/>
        <v>120</v>
      </c>
      <c r="BJ46" s="21">
        <f t="shared" si="7"/>
        <v>0.36</v>
      </c>
      <c r="BK46" s="21">
        <f t="shared" si="8"/>
        <v>1324</v>
      </c>
      <c r="BL46" s="21">
        <f t="shared" si="9"/>
        <v>33.709999999999994</v>
      </c>
    </row>
    <row r="47" spans="1:64" x14ac:dyDescent="0.25">
      <c r="A47" s="134">
        <v>40</v>
      </c>
      <c r="B47" s="22" t="s">
        <v>79</v>
      </c>
      <c r="C47" s="21"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f t="shared" si="0"/>
        <v>0</v>
      </c>
      <c r="R47" s="21">
        <f t="shared" si="1"/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f t="shared" si="2"/>
        <v>0</v>
      </c>
      <c r="AD47" s="21">
        <f t="shared" si="3"/>
        <v>0</v>
      </c>
      <c r="AE47" s="21">
        <v>0</v>
      </c>
      <c r="AF47" s="21">
        <v>0</v>
      </c>
      <c r="AG47" s="21">
        <v>0</v>
      </c>
      <c r="AH47" s="21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21">
        <v>0</v>
      </c>
      <c r="AR47" s="21">
        <v>0</v>
      </c>
      <c r="AS47" s="21">
        <f t="shared" si="4"/>
        <v>0</v>
      </c>
      <c r="AT47" s="21">
        <f t="shared" si="5"/>
        <v>0</v>
      </c>
      <c r="AU47" s="21">
        <v>0</v>
      </c>
      <c r="AV47" s="21">
        <v>0</v>
      </c>
      <c r="AW47" s="21">
        <v>0</v>
      </c>
      <c r="AX47" s="21">
        <v>0</v>
      </c>
      <c r="AY47" s="21">
        <v>0</v>
      </c>
      <c r="AZ47" s="21">
        <v>0</v>
      </c>
      <c r="BA47" s="21">
        <v>0</v>
      </c>
      <c r="BB47" s="21">
        <v>0</v>
      </c>
      <c r="BC47" s="21">
        <v>0</v>
      </c>
      <c r="BD47" s="21">
        <v>0</v>
      </c>
      <c r="BE47" s="21">
        <v>0</v>
      </c>
      <c r="BF47" s="21">
        <v>0</v>
      </c>
      <c r="BG47" s="21">
        <v>0</v>
      </c>
      <c r="BH47" s="21">
        <v>0</v>
      </c>
      <c r="BI47" s="21">
        <f t="shared" si="6"/>
        <v>0</v>
      </c>
      <c r="BJ47" s="21">
        <f t="shared" si="7"/>
        <v>0</v>
      </c>
      <c r="BK47" s="21">
        <f t="shared" si="8"/>
        <v>0</v>
      </c>
      <c r="BL47" s="21">
        <f t="shared" si="9"/>
        <v>0</v>
      </c>
    </row>
    <row r="48" spans="1:64" x14ac:dyDescent="0.25">
      <c r="A48" s="134">
        <v>41</v>
      </c>
      <c r="B48" s="22" t="s">
        <v>80</v>
      </c>
      <c r="C48" s="21"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f t="shared" si="0"/>
        <v>0</v>
      </c>
      <c r="R48" s="21">
        <f t="shared" si="1"/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f t="shared" si="2"/>
        <v>0</v>
      </c>
      <c r="AD48" s="21">
        <f t="shared" si="3"/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0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1">
        <v>0</v>
      </c>
      <c r="AQ48" s="21">
        <v>0</v>
      </c>
      <c r="AR48" s="21">
        <v>0</v>
      </c>
      <c r="AS48" s="21">
        <f t="shared" si="4"/>
        <v>0</v>
      </c>
      <c r="AT48" s="21">
        <f t="shared" si="5"/>
        <v>0</v>
      </c>
      <c r="AU48" s="21">
        <v>0</v>
      </c>
      <c r="AV48" s="21">
        <v>0</v>
      </c>
      <c r="AW48" s="21">
        <v>0</v>
      </c>
      <c r="AX48" s="21">
        <v>0</v>
      </c>
      <c r="AY48" s="21">
        <v>0</v>
      </c>
      <c r="AZ48" s="21">
        <v>0</v>
      </c>
      <c r="BA48" s="21">
        <v>0</v>
      </c>
      <c r="BB48" s="21">
        <v>0</v>
      </c>
      <c r="BC48" s="21">
        <v>0</v>
      </c>
      <c r="BD48" s="21">
        <v>0</v>
      </c>
      <c r="BE48" s="21">
        <v>0</v>
      </c>
      <c r="BF48" s="21">
        <v>0</v>
      </c>
      <c r="BG48" s="21">
        <v>0</v>
      </c>
      <c r="BH48" s="21">
        <v>0</v>
      </c>
      <c r="BI48" s="21">
        <f t="shared" si="6"/>
        <v>0</v>
      </c>
      <c r="BJ48" s="21">
        <f t="shared" si="7"/>
        <v>0</v>
      </c>
      <c r="BK48" s="21">
        <f t="shared" si="8"/>
        <v>0</v>
      </c>
      <c r="BL48" s="21">
        <f t="shared" si="9"/>
        <v>0</v>
      </c>
    </row>
    <row r="49" spans="1:64" x14ac:dyDescent="0.25">
      <c r="A49" s="134">
        <v>42</v>
      </c>
      <c r="B49" s="22" t="s">
        <v>81</v>
      </c>
      <c r="C49" s="21"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f t="shared" si="0"/>
        <v>0</v>
      </c>
      <c r="R49" s="21">
        <f t="shared" si="1"/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f t="shared" si="2"/>
        <v>0</v>
      </c>
      <c r="AD49" s="21">
        <f t="shared" si="3"/>
        <v>0</v>
      </c>
      <c r="AE49" s="21">
        <v>0</v>
      </c>
      <c r="AF49" s="21">
        <v>0</v>
      </c>
      <c r="AG49" s="21">
        <v>0</v>
      </c>
      <c r="AH49" s="21">
        <v>0</v>
      </c>
      <c r="AI49" s="21">
        <v>0</v>
      </c>
      <c r="AJ49" s="21">
        <v>0</v>
      </c>
      <c r="AK49" s="21">
        <v>0</v>
      </c>
      <c r="AL49" s="21">
        <v>0</v>
      </c>
      <c r="AM49" s="21">
        <v>0</v>
      </c>
      <c r="AN49" s="21">
        <v>0</v>
      </c>
      <c r="AO49" s="21">
        <v>0</v>
      </c>
      <c r="AP49" s="21">
        <v>0</v>
      </c>
      <c r="AQ49" s="21">
        <v>0</v>
      </c>
      <c r="AR49" s="21">
        <v>0</v>
      </c>
      <c r="AS49" s="21">
        <f t="shared" si="4"/>
        <v>0</v>
      </c>
      <c r="AT49" s="21">
        <f t="shared" si="5"/>
        <v>0</v>
      </c>
      <c r="AU49" s="21">
        <v>0</v>
      </c>
      <c r="AV49" s="21">
        <v>0</v>
      </c>
      <c r="AW49" s="21">
        <v>0</v>
      </c>
      <c r="AX49" s="21">
        <v>0</v>
      </c>
      <c r="AY49" s="21">
        <v>0</v>
      </c>
      <c r="AZ49" s="21">
        <v>0</v>
      </c>
      <c r="BA49" s="21">
        <v>0</v>
      </c>
      <c r="BB49" s="21">
        <v>0</v>
      </c>
      <c r="BC49" s="21">
        <v>0</v>
      </c>
      <c r="BD49" s="21">
        <v>0</v>
      </c>
      <c r="BE49" s="21">
        <v>0</v>
      </c>
      <c r="BF49" s="21">
        <v>0</v>
      </c>
      <c r="BG49" s="21">
        <v>0</v>
      </c>
      <c r="BH49" s="21">
        <v>0</v>
      </c>
      <c r="BI49" s="21">
        <f t="shared" si="6"/>
        <v>0</v>
      </c>
      <c r="BJ49" s="21">
        <f t="shared" si="7"/>
        <v>0</v>
      </c>
      <c r="BK49" s="21">
        <f t="shared" si="8"/>
        <v>0</v>
      </c>
      <c r="BL49" s="21">
        <f t="shared" si="9"/>
        <v>0</v>
      </c>
    </row>
    <row r="50" spans="1:64" x14ac:dyDescent="0.25">
      <c r="A50" s="134">
        <v>43</v>
      </c>
      <c r="B50" s="22" t="s">
        <v>82</v>
      </c>
      <c r="C50" s="21"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f t="shared" si="0"/>
        <v>0</v>
      </c>
      <c r="R50" s="21">
        <f t="shared" si="1"/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1">
        <v>0</v>
      </c>
      <c r="AC50" s="21">
        <f t="shared" si="2"/>
        <v>0</v>
      </c>
      <c r="AD50" s="21">
        <f t="shared" si="3"/>
        <v>0</v>
      </c>
      <c r="AE50" s="21">
        <v>0</v>
      </c>
      <c r="AF50" s="21">
        <v>0</v>
      </c>
      <c r="AG50" s="21">
        <v>0</v>
      </c>
      <c r="AH50" s="21">
        <v>0</v>
      </c>
      <c r="AI50" s="21">
        <v>0</v>
      </c>
      <c r="AJ50" s="21">
        <v>0</v>
      </c>
      <c r="AK50" s="21">
        <v>0</v>
      </c>
      <c r="AL50" s="21">
        <v>0</v>
      </c>
      <c r="AM50" s="21">
        <v>0</v>
      </c>
      <c r="AN50" s="21">
        <v>0</v>
      </c>
      <c r="AO50" s="21">
        <v>0</v>
      </c>
      <c r="AP50" s="21">
        <v>0</v>
      </c>
      <c r="AQ50" s="21">
        <v>0</v>
      </c>
      <c r="AR50" s="21">
        <v>0</v>
      </c>
      <c r="AS50" s="21">
        <f t="shared" si="4"/>
        <v>0</v>
      </c>
      <c r="AT50" s="21">
        <f t="shared" si="5"/>
        <v>0</v>
      </c>
      <c r="AU50" s="21">
        <v>0</v>
      </c>
      <c r="AV50" s="21">
        <v>0</v>
      </c>
      <c r="AW50" s="21">
        <v>0</v>
      </c>
      <c r="AX50" s="21">
        <v>0</v>
      </c>
      <c r="AY50" s="21">
        <v>0</v>
      </c>
      <c r="AZ50" s="21">
        <v>0</v>
      </c>
      <c r="BA50" s="21">
        <v>0</v>
      </c>
      <c r="BB50" s="21">
        <v>0</v>
      </c>
      <c r="BC50" s="21">
        <v>0</v>
      </c>
      <c r="BD50" s="21">
        <v>0</v>
      </c>
      <c r="BE50" s="21">
        <v>0</v>
      </c>
      <c r="BF50" s="21">
        <v>0</v>
      </c>
      <c r="BG50" s="21">
        <v>0</v>
      </c>
      <c r="BH50" s="21">
        <v>0</v>
      </c>
      <c r="BI50" s="21">
        <f t="shared" si="6"/>
        <v>0</v>
      </c>
      <c r="BJ50" s="21">
        <f t="shared" si="7"/>
        <v>0</v>
      </c>
      <c r="BK50" s="21">
        <f t="shared" si="8"/>
        <v>0</v>
      </c>
      <c r="BL50" s="21">
        <f t="shared" si="9"/>
        <v>0</v>
      </c>
    </row>
    <row r="51" spans="1:64" x14ac:dyDescent="0.25">
      <c r="A51" s="134">
        <v>44</v>
      </c>
      <c r="B51" s="22" t="s">
        <v>83</v>
      </c>
      <c r="C51" s="21"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f t="shared" si="0"/>
        <v>0</v>
      </c>
      <c r="R51" s="21">
        <f t="shared" si="1"/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f t="shared" si="2"/>
        <v>0</v>
      </c>
      <c r="AD51" s="21">
        <f t="shared" si="3"/>
        <v>0</v>
      </c>
      <c r="AE51" s="21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21">
        <v>0</v>
      </c>
      <c r="AR51" s="21">
        <v>0</v>
      </c>
      <c r="AS51" s="21">
        <f t="shared" si="4"/>
        <v>0</v>
      </c>
      <c r="AT51" s="21">
        <f t="shared" si="5"/>
        <v>0</v>
      </c>
      <c r="AU51" s="21">
        <v>0</v>
      </c>
      <c r="AV51" s="21">
        <v>0</v>
      </c>
      <c r="AW51" s="21">
        <v>0</v>
      </c>
      <c r="AX51" s="21">
        <v>0</v>
      </c>
      <c r="AY51" s="21">
        <v>0</v>
      </c>
      <c r="AZ51" s="21">
        <v>0</v>
      </c>
      <c r="BA51" s="21">
        <v>0</v>
      </c>
      <c r="BB51" s="21">
        <v>0</v>
      </c>
      <c r="BC51" s="21">
        <v>0</v>
      </c>
      <c r="BD51" s="21">
        <v>0</v>
      </c>
      <c r="BE51" s="21">
        <v>0</v>
      </c>
      <c r="BF51" s="21">
        <v>0</v>
      </c>
      <c r="BG51" s="21">
        <v>0</v>
      </c>
      <c r="BH51" s="21">
        <v>0</v>
      </c>
      <c r="BI51" s="21">
        <f t="shared" si="6"/>
        <v>0</v>
      </c>
      <c r="BJ51" s="21">
        <f t="shared" si="7"/>
        <v>0</v>
      </c>
      <c r="BK51" s="21">
        <f t="shared" si="8"/>
        <v>0</v>
      </c>
      <c r="BL51" s="21">
        <f t="shared" si="9"/>
        <v>0</v>
      </c>
    </row>
    <row r="52" spans="1:64" s="20" customFormat="1" x14ac:dyDescent="0.25">
      <c r="A52" s="66" t="s">
        <v>84</v>
      </c>
      <c r="B52" s="67"/>
      <c r="C52" s="23">
        <f t="shared" ref="C52:AH52" si="10">SUM(C8:C51)</f>
        <v>238758</v>
      </c>
      <c r="D52" s="23">
        <f t="shared" si="10"/>
        <v>3021.6099999999992</v>
      </c>
      <c r="E52" s="23">
        <f t="shared" si="10"/>
        <v>91956</v>
      </c>
      <c r="F52" s="23">
        <f t="shared" si="10"/>
        <v>644.96999999999991</v>
      </c>
      <c r="G52" s="23">
        <f t="shared" si="10"/>
        <v>18911</v>
      </c>
      <c r="H52" s="23">
        <f t="shared" si="10"/>
        <v>155.66</v>
      </c>
      <c r="I52" s="23">
        <f t="shared" si="10"/>
        <v>16521</v>
      </c>
      <c r="J52" s="23">
        <f t="shared" si="10"/>
        <v>150.15</v>
      </c>
      <c r="K52" s="23">
        <f t="shared" si="10"/>
        <v>6311</v>
      </c>
      <c r="L52" s="23">
        <f t="shared" si="10"/>
        <v>95.86</v>
      </c>
      <c r="M52" s="23">
        <f t="shared" si="10"/>
        <v>0</v>
      </c>
      <c r="N52" s="23">
        <f t="shared" si="10"/>
        <v>0</v>
      </c>
      <c r="O52" s="23">
        <f t="shared" si="10"/>
        <v>187243</v>
      </c>
      <c r="P52" s="23">
        <f t="shared" si="10"/>
        <v>1585.65</v>
      </c>
      <c r="Q52" s="23">
        <f t="shared" si="10"/>
        <v>353546</v>
      </c>
      <c r="R52" s="23">
        <f t="shared" si="10"/>
        <v>3912.59</v>
      </c>
      <c r="S52" s="23">
        <f t="shared" si="10"/>
        <v>52725</v>
      </c>
      <c r="T52" s="23">
        <f t="shared" si="10"/>
        <v>1272.58</v>
      </c>
      <c r="U52" s="23">
        <f t="shared" si="10"/>
        <v>1984</v>
      </c>
      <c r="V52" s="23">
        <f t="shared" si="10"/>
        <v>807.61999999999989</v>
      </c>
      <c r="W52" s="23">
        <f t="shared" si="10"/>
        <v>5595</v>
      </c>
      <c r="X52" s="23">
        <f t="shared" si="10"/>
        <v>456.03000000000003</v>
      </c>
      <c r="Y52" s="23">
        <f t="shared" si="10"/>
        <v>4114</v>
      </c>
      <c r="Z52" s="23">
        <f t="shared" si="10"/>
        <v>48.71</v>
      </c>
      <c r="AA52" s="23">
        <f t="shared" si="10"/>
        <v>0</v>
      </c>
      <c r="AB52" s="23">
        <f t="shared" si="10"/>
        <v>0</v>
      </c>
      <c r="AC52" s="23">
        <f t="shared" si="10"/>
        <v>64418</v>
      </c>
      <c r="AD52" s="23">
        <f t="shared" si="10"/>
        <v>2584.9400000000005</v>
      </c>
      <c r="AE52" s="23">
        <f t="shared" si="10"/>
        <v>10542</v>
      </c>
      <c r="AF52" s="23">
        <f t="shared" si="10"/>
        <v>67.61</v>
      </c>
      <c r="AG52" s="23">
        <f t="shared" si="10"/>
        <v>1090</v>
      </c>
      <c r="AH52" s="23">
        <f t="shared" si="10"/>
        <v>18.690000000000001</v>
      </c>
      <c r="AI52" s="23">
        <f t="shared" ref="AI52:BL52" si="11">SUM(AI8:AI51)</f>
        <v>2756</v>
      </c>
      <c r="AJ52" s="23">
        <f t="shared" si="11"/>
        <v>84.100000000000009</v>
      </c>
      <c r="AK52" s="23">
        <f t="shared" si="11"/>
        <v>1353</v>
      </c>
      <c r="AL52" s="23">
        <f t="shared" si="11"/>
        <v>17.75</v>
      </c>
      <c r="AM52" s="23">
        <f t="shared" si="11"/>
        <v>828</v>
      </c>
      <c r="AN52" s="23">
        <f t="shared" si="11"/>
        <v>16.899999999999999</v>
      </c>
      <c r="AO52" s="23">
        <f t="shared" si="11"/>
        <v>40615</v>
      </c>
      <c r="AP52" s="23">
        <f t="shared" si="11"/>
        <v>185.63000000000002</v>
      </c>
      <c r="AQ52" s="23">
        <f t="shared" si="11"/>
        <v>0</v>
      </c>
      <c r="AR52" s="23">
        <f t="shared" si="11"/>
        <v>0</v>
      </c>
      <c r="AS52" s="23">
        <f t="shared" si="11"/>
        <v>475148</v>
      </c>
      <c r="AT52" s="23">
        <f t="shared" si="11"/>
        <v>6888.21</v>
      </c>
      <c r="AU52" s="23">
        <f t="shared" si="11"/>
        <v>312336</v>
      </c>
      <c r="AV52" s="23">
        <f t="shared" si="11"/>
        <v>2297.1999999999998</v>
      </c>
      <c r="AW52" s="23">
        <f t="shared" si="11"/>
        <v>58983</v>
      </c>
      <c r="AX52" s="23">
        <f t="shared" si="11"/>
        <v>178.18999999999997</v>
      </c>
      <c r="AY52" s="23">
        <f t="shared" si="11"/>
        <v>686</v>
      </c>
      <c r="AZ52" s="23">
        <f t="shared" si="11"/>
        <v>14.67</v>
      </c>
      <c r="BA52" s="23">
        <f t="shared" si="11"/>
        <v>95</v>
      </c>
      <c r="BB52" s="23">
        <f t="shared" si="11"/>
        <v>12.43</v>
      </c>
      <c r="BC52" s="23">
        <f t="shared" si="11"/>
        <v>676</v>
      </c>
      <c r="BD52" s="23">
        <f t="shared" si="11"/>
        <v>86.109999999999985</v>
      </c>
      <c r="BE52" s="23">
        <f t="shared" si="11"/>
        <v>23084</v>
      </c>
      <c r="BF52" s="23">
        <f t="shared" si="11"/>
        <v>829.83999999999992</v>
      </c>
      <c r="BG52" s="23">
        <f t="shared" si="11"/>
        <v>81659</v>
      </c>
      <c r="BH52" s="23">
        <f t="shared" si="11"/>
        <v>959.3399999999998</v>
      </c>
      <c r="BI52" s="23">
        <f t="shared" si="11"/>
        <v>106200</v>
      </c>
      <c r="BJ52" s="23">
        <f t="shared" si="11"/>
        <v>1902.3899999999999</v>
      </c>
      <c r="BK52" s="23">
        <f t="shared" si="11"/>
        <v>581348</v>
      </c>
      <c r="BL52" s="23">
        <f t="shared" si="11"/>
        <v>8790.6</v>
      </c>
    </row>
  </sheetData>
  <mergeCells count="41">
    <mergeCell ref="A4:B4"/>
    <mergeCell ref="AK5:AL6"/>
    <mergeCell ref="A52:B52"/>
    <mergeCell ref="AM5:AN6"/>
    <mergeCell ref="A5:A7"/>
    <mergeCell ref="B5:B7"/>
    <mergeCell ref="C5:F5"/>
    <mergeCell ref="G5:H6"/>
    <mergeCell ref="I5:J6"/>
    <mergeCell ref="BC5:BD6"/>
    <mergeCell ref="BE5:BF6"/>
    <mergeCell ref="BK4:BL6"/>
    <mergeCell ref="AG5:AH6"/>
    <mergeCell ref="K5:L6"/>
    <mergeCell ref="M5:N6"/>
    <mergeCell ref="O5:P6"/>
    <mergeCell ref="Q5:R6"/>
    <mergeCell ref="S5:T6"/>
    <mergeCell ref="U5:V6"/>
    <mergeCell ref="W5:X6"/>
    <mergeCell ref="Y5:Z6"/>
    <mergeCell ref="AA5:AB6"/>
    <mergeCell ref="AC5:AD6"/>
    <mergeCell ref="AQ5:AR6"/>
    <mergeCell ref="AI5:AJ6"/>
    <mergeCell ref="A1:BL1"/>
    <mergeCell ref="A2:BL2"/>
    <mergeCell ref="A3:BL3"/>
    <mergeCell ref="AO5:AP6"/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</mergeCells>
  <pageMargins left="0.7" right="0.7" top="0.75" bottom="0.75" header="0.3" footer="0.3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52"/>
  <sheetViews>
    <sheetView workbookViewId="0">
      <selection activeCell="A8" sqref="A1:A1048576"/>
    </sheetView>
  </sheetViews>
  <sheetFormatPr defaultRowHeight="15" x14ac:dyDescent="0.25"/>
  <cols>
    <col min="1" max="1" width="6.28515625" style="135" customWidth="1"/>
    <col min="2" max="2" width="29.710937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s="24" customFormat="1" ht="24.75" customHeight="1" thickBot="1" x14ac:dyDescent="0.3">
      <c r="A1" s="80" t="s">
        <v>167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2"/>
    </row>
    <row r="2" spans="1:64" s="24" customFormat="1" ht="21.75" customHeight="1" thickBot="1" x14ac:dyDescent="0.3">
      <c r="A2" s="83" t="s">
        <v>164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5"/>
    </row>
    <row r="3" spans="1:64" ht="21.75" customHeight="1" thickBot="1" x14ac:dyDescent="0.3">
      <c r="A3" s="86"/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86"/>
      <c r="AK3" s="86"/>
      <c r="AL3" s="86"/>
      <c r="AM3" s="86"/>
      <c r="AN3" s="86"/>
      <c r="AO3" s="86"/>
      <c r="AP3" s="86"/>
      <c r="AQ3" s="86"/>
      <c r="AR3" s="86"/>
      <c r="AS3" s="86"/>
      <c r="AT3" s="86"/>
      <c r="AU3" s="86"/>
      <c r="AV3" s="86"/>
      <c r="AW3" s="86"/>
      <c r="AX3" s="86"/>
      <c r="AY3" s="86"/>
      <c r="AZ3" s="86"/>
      <c r="BA3" s="86"/>
      <c r="BB3" s="86"/>
      <c r="BC3" s="86"/>
      <c r="BD3" s="86"/>
      <c r="BE3" s="86"/>
      <c r="BF3" s="86"/>
      <c r="BG3" s="86"/>
      <c r="BH3" s="86"/>
      <c r="BI3" s="86"/>
      <c r="BJ3" s="86"/>
      <c r="BK3" s="86"/>
      <c r="BL3" s="86"/>
    </row>
    <row r="4" spans="1:64" ht="20.25" thickBot="1" x14ac:dyDescent="0.45">
      <c r="A4" s="86"/>
      <c r="B4" s="88"/>
      <c r="C4" s="91" t="s">
        <v>1</v>
      </c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3"/>
      <c r="AY4" s="94" t="s">
        <v>2</v>
      </c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6"/>
      <c r="BK4" s="33" t="s">
        <v>3</v>
      </c>
      <c r="BL4" s="34"/>
    </row>
    <row r="5" spans="1:64" ht="24.75" customHeight="1" x14ac:dyDescent="0.25">
      <c r="A5" s="68" t="s">
        <v>4</v>
      </c>
      <c r="B5" s="71" t="s">
        <v>5</v>
      </c>
      <c r="C5" s="74" t="s">
        <v>6</v>
      </c>
      <c r="D5" s="75"/>
      <c r="E5" s="75"/>
      <c r="F5" s="75"/>
      <c r="G5" s="78" t="s">
        <v>7</v>
      </c>
      <c r="H5" s="46"/>
      <c r="I5" s="76" t="s">
        <v>8</v>
      </c>
      <c r="J5" s="76"/>
      <c r="K5" s="76" t="s">
        <v>9</v>
      </c>
      <c r="L5" s="76"/>
      <c r="M5" s="45" t="s">
        <v>10</v>
      </c>
      <c r="N5" s="46"/>
      <c r="O5" s="45" t="s">
        <v>11</v>
      </c>
      <c r="P5" s="46"/>
      <c r="Q5" s="45" t="s">
        <v>12</v>
      </c>
      <c r="R5" s="97"/>
      <c r="S5" s="55" t="s">
        <v>13</v>
      </c>
      <c r="T5" s="56"/>
      <c r="U5" s="49" t="s">
        <v>14</v>
      </c>
      <c r="V5" s="56"/>
      <c r="W5" s="49" t="s">
        <v>15</v>
      </c>
      <c r="X5" s="56"/>
      <c r="Y5" s="60" t="s">
        <v>16</v>
      </c>
      <c r="Z5" s="60"/>
      <c r="AA5" s="49" t="s">
        <v>17</v>
      </c>
      <c r="AB5" s="46"/>
      <c r="AC5" s="60" t="s">
        <v>18</v>
      </c>
      <c r="AD5" s="64"/>
      <c r="AE5" s="89" t="s">
        <v>19</v>
      </c>
      <c r="AF5" s="39"/>
      <c r="AG5" s="39" t="s">
        <v>20</v>
      </c>
      <c r="AH5" s="39"/>
      <c r="AI5" s="39" t="s">
        <v>21</v>
      </c>
      <c r="AJ5" s="39"/>
      <c r="AK5" s="39" t="s">
        <v>22</v>
      </c>
      <c r="AL5" s="39"/>
      <c r="AM5" s="39" t="s">
        <v>23</v>
      </c>
      <c r="AN5" s="39"/>
      <c r="AO5" s="39" t="s">
        <v>24</v>
      </c>
      <c r="AP5" s="62"/>
      <c r="AQ5" s="50" t="s">
        <v>25</v>
      </c>
      <c r="AR5" s="51"/>
      <c r="AS5" s="106" t="s">
        <v>26</v>
      </c>
      <c r="AT5" s="107"/>
      <c r="AU5" s="54" t="s">
        <v>27</v>
      </c>
      <c r="AV5" s="51"/>
      <c r="AW5" s="41" t="s">
        <v>28</v>
      </c>
      <c r="AX5" s="42"/>
      <c r="AY5" s="50" t="s">
        <v>29</v>
      </c>
      <c r="AZ5" s="110"/>
      <c r="BA5" s="31" t="s">
        <v>30</v>
      </c>
      <c r="BB5" s="29"/>
      <c r="BC5" s="29" t="s">
        <v>31</v>
      </c>
      <c r="BD5" s="29"/>
      <c r="BE5" s="29" t="s">
        <v>32</v>
      </c>
      <c r="BF5" s="29"/>
      <c r="BG5" s="29" t="s">
        <v>33</v>
      </c>
      <c r="BH5" s="100"/>
      <c r="BI5" s="102" t="s">
        <v>34</v>
      </c>
      <c r="BJ5" s="103"/>
      <c r="BK5" s="35"/>
      <c r="BL5" s="36"/>
    </row>
    <row r="6" spans="1:64" ht="36.75" customHeight="1" x14ac:dyDescent="0.25">
      <c r="A6" s="69"/>
      <c r="B6" s="72"/>
      <c r="C6" s="79" t="s">
        <v>35</v>
      </c>
      <c r="D6" s="77"/>
      <c r="E6" s="77" t="s">
        <v>36</v>
      </c>
      <c r="F6" s="77"/>
      <c r="G6" s="47"/>
      <c r="H6" s="48"/>
      <c r="I6" s="77"/>
      <c r="J6" s="77"/>
      <c r="K6" s="77"/>
      <c r="L6" s="77"/>
      <c r="M6" s="47"/>
      <c r="N6" s="48"/>
      <c r="O6" s="47"/>
      <c r="P6" s="48"/>
      <c r="Q6" s="98"/>
      <c r="R6" s="99"/>
      <c r="S6" s="57"/>
      <c r="T6" s="58"/>
      <c r="U6" s="59"/>
      <c r="V6" s="58"/>
      <c r="W6" s="59"/>
      <c r="X6" s="58"/>
      <c r="Y6" s="61"/>
      <c r="Z6" s="61"/>
      <c r="AA6" s="47"/>
      <c r="AB6" s="48"/>
      <c r="AC6" s="61"/>
      <c r="AD6" s="65"/>
      <c r="AE6" s="9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63"/>
      <c r="AQ6" s="52"/>
      <c r="AR6" s="53"/>
      <c r="AS6" s="108"/>
      <c r="AT6" s="109"/>
      <c r="AU6" s="52"/>
      <c r="AV6" s="53"/>
      <c r="AW6" s="43"/>
      <c r="AX6" s="44"/>
      <c r="AY6" s="111"/>
      <c r="AZ6" s="112"/>
      <c r="BA6" s="32"/>
      <c r="BB6" s="30"/>
      <c r="BC6" s="30"/>
      <c r="BD6" s="30"/>
      <c r="BE6" s="30"/>
      <c r="BF6" s="30"/>
      <c r="BG6" s="30"/>
      <c r="BH6" s="101"/>
      <c r="BI6" s="104"/>
      <c r="BJ6" s="105"/>
      <c r="BK6" s="37"/>
      <c r="BL6" s="38"/>
    </row>
    <row r="7" spans="1:64" x14ac:dyDescent="0.25">
      <c r="A7" s="70"/>
      <c r="B7" s="73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134">
        <v>1</v>
      </c>
      <c r="B8" s="22" t="s">
        <v>40</v>
      </c>
      <c r="C8" s="21">
        <v>1018</v>
      </c>
      <c r="D8" s="21">
        <v>55.66</v>
      </c>
      <c r="E8" s="21">
        <v>468</v>
      </c>
      <c r="F8" s="21">
        <v>26.42</v>
      </c>
      <c r="G8" s="21">
        <v>137</v>
      </c>
      <c r="H8" s="21">
        <v>13.5</v>
      </c>
      <c r="I8" s="21">
        <v>6</v>
      </c>
      <c r="J8" s="21">
        <v>2.84</v>
      </c>
      <c r="K8" s="21">
        <v>59</v>
      </c>
      <c r="L8" s="21">
        <v>16.149999999999999</v>
      </c>
      <c r="M8" s="21">
        <v>0</v>
      </c>
      <c r="N8" s="21">
        <v>0</v>
      </c>
      <c r="O8" s="21">
        <v>631</v>
      </c>
      <c r="P8" s="21">
        <v>19.36</v>
      </c>
      <c r="Q8" s="21">
        <f t="shared" ref="Q8:Q51" si="0">(C8+E8+I8+K8)</f>
        <v>1551</v>
      </c>
      <c r="R8" s="21">
        <f t="shared" ref="R8:R51" si="1">(D8+F8+J8+L8)</f>
        <v>101.07</v>
      </c>
      <c r="S8" s="21">
        <v>1757</v>
      </c>
      <c r="T8" s="21">
        <v>419.13</v>
      </c>
      <c r="U8" s="21">
        <v>31</v>
      </c>
      <c r="V8" s="21">
        <v>168.34</v>
      </c>
      <c r="W8" s="21">
        <v>0</v>
      </c>
      <c r="X8" s="21">
        <v>0</v>
      </c>
      <c r="Y8" s="21">
        <v>0</v>
      </c>
      <c r="Z8" s="21">
        <v>0</v>
      </c>
      <c r="AA8" s="21">
        <v>0</v>
      </c>
      <c r="AB8" s="21">
        <v>0</v>
      </c>
      <c r="AC8" s="21">
        <f t="shared" ref="AC8:AC51" si="2">(S8+U8+W8+Y8)</f>
        <v>1788</v>
      </c>
      <c r="AD8" s="21">
        <f t="shared" ref="AD8:AD51" si="3">(T8+V8+X8+Z8)</f>
        <v>587.47</v>
      </c>
      <c r="AE8" s="21">
        <v>26</v>
      </c>
      <c r="AF8" s="21">
        <v>26.59</v>
      </c>
      <c r="AG8" s="21">
        <v>44</v>
      </c>
      <c r="AH8" s="21">
        <v>8.23</v>
      </c>
      <c r="AI8" s="21">
        <v>64</v>
      </c>
      <c r="AJ8" s="21">
        <v>14.55</v>
      </c>
      <c r="AK8" s="21">
        <v>0</v>
      </c>
      <c r="AL8" s="21">
        <v>0</v>
      </c>
      <c r="AM8" s="21">
        <v>2</v>
      </c>
      <c r="AN8" s="21">
        <v>0.25</v>
      </c>
      <c r="AO8" s="21">
        <v>72</v>
      </c>
      <c r="AP8" s="21">
        <v>1.62</v>
      </c>
      <c r="AQ8" s="21">
        <v>0</v>
      </c>
      <c r="AR8" s="21">
        <v>0</v>
      </c>
      <c r="AS8" s="21">
        <f t="shared" ref="AS8:AS51" si="4">(Q8+AC8+AE8+AG8+AI8+AK8+AM8+AO8)</f>
        <v>3547</v>
      </c>
      <c r="AT8" s="21">
        <f t="shared" ref="AT8:AT51" si="5">(R8+AD8+AF8+AH8+AJ8+AL8+AN8+AP8)</f>
        <v>739.78</v>
      </c>
      <c r="AU8" s="21">
        <v>1900</v>
      </c>
      <c r="AV8" s="21">
        <v>67.58</v>
      </c>
      <c r="AW8" s="21">
        <v>239</v>
      </c>
      <c r="AX8" s="21">
        <v>0.28000000000000003</v>
      </c>
      <c r="AY8" s="21">
        <v>28</v>
      </c>
      <c r="AZ8" s="21">
        <v>17.079999999999998</v>
      </c>
      <c r="BA8" s="21">
        <v>18</v>
      </c>
      <c r="BB8" s="21">
        <v>4.46</v>
      </c>
      <c r="BC8" s="21">
        <v>125</v>
      </c>
      <c r="BD8" s="21">
        <v>54.17</v>
      </c>
      <c r="BE8" s="21">
        <v>779</v>
      </c>
      <c r="BF8" s="21">
        <v>90.57</v>
      </c>
      <c r="BG8" s="21">
        <v>694</v>
      </c>
      <c r="BH8" s="21">
        <v>134.65</v>
      </c>
      <c r="BI8" s="21">
        <f t="shared" ref="BI8:BI51" si="6">(AY8+BA8+BC8+BE8+BG8)</f>
        <v>1644</v>
      </c>
      <c r="BJ8" s="21">
        <f t="shared" ref="BJ8:BJ51" si="7">(AZ8+BB8+BD8+BF8+BH8)</f>
        <v>300.93</v>
      </c>
      <c r="BK8" s="21">
        <f t="shared" ref="BK8:BK51" si="8">(AS8+BI8)</f>
        <v>5191</v>
      </c>
      <c r="BL8" s="21">
        <f t="shared" ref="BL8:BL51" si="9">(AT8+BJ8)</f>
        <v>1040.71</v>
      </c>
    </row>
    <row r="9" spans="1:64" x14ac:dyDescent="0.25">
      <c r="A9" s="134">
        <v>2</v>
      </c>
      <c r="B9" s="22" t="s">
        <v>41</v>
      </c>
      <c r="C9" s="21">
        <v>634</v>
      </c>
      <c r="D9" s="21">
        <v>22</v>
      </c>
      <c r="E9" s="21">
        <v>1253</v>
      </c>
      <c r="F9" s="21">
        <v>49.06</v>
      </c>
      <c r="G9" s="21">
        <v>150</v>
      </c>
      <c r="H9" s="21">
        <v>16.34</v>
      </c>
      <c r="I9" s="21">
        <v>39</v>
      </c>
      <c r="J9" s="21">
        <v>30.26</v>
      </c>
      <c r="K9" s="21">
        <v>118</v>
      </c>
      <c r="L9" s="21">
        <v>32.72</v>
      </c>
      <c r="M9" s="21">
        <v>0</v>
      </c>
      <c r="N9" s="21">
        <v>0</v>
      </c>
      <c r="O9" s="21">
        <v>655</v>
      </c>
      <c r="P9" s="21">
        <v>16.100000000000001</v>
      </c>
      <c r="Q9" s="21">
        <f t="shared" si="0"/>
        <v>2044</v>
      </c>
      <c r="R9" s="21">
        <f t="shared" si="1"/>
        <v>134.04000000000002</v>
      </c>
      <c r="S9" s="21">
        <v>1025</v>
      </c>
      <c r="T9" s="21">
        <v>161.47999999999999</v>
      </c>
      <c r="U9" s="21">
        <v>26</v>
      </c>
      <c r="V9" s="21">
        <v>143.65</v>
      </c>
      <c r="W9" s="21">
        <v>4</v>
      </c>
      <c r="X9" s="21">
        <v>81.41</v>
      </c>
      <c r="Y9" s="21">
        <v>0</v>
      </c>
      <c r="Z9" s="21">
        <v>0</v>
      </c>
      <c r="AA9" s="21">
        <v>0</v>
      </c>
      <c r="AB9" s="21">
        <v>0</v>
      </c>
      <c r="AC9" s="21">
        <f t="shared" si="2"/>
        <v>1055</v>
      </c>
      <c r="AD9" s="21">
        <f t="shared" si="3"/>
        <v>386.53999999999996</v>
      </c>
      <c r="AE9" s="21">
        <v>15</v>
      </c>
      <c r="AF9" s="21">
        <v>17.5</v>
      </c>
      <c r="AG9" s="21">
        <v>53</v>
      </c>
      <c r="AH9" s="21">
        <v>6.44</v>
      </c>
      <c r="AI9" s="21">
        <v>55</v>
      </c>
      <c r="AJ9" s="21">
        <v>16.329999999999998</v>
      </c>
      <c r="AK9" s="21">
        <v>0</v>
      </c>
      <c r="AL9" s="21">
        <v>0</v>
      </c>
      <c r="AM9" s="21">
        <v>0</v>
      </c>
      <c r="AN9" s="21">
        <v>0</v>
      </c>
      <c r="AO9" s="21">
        <v>0</v>
      </c>
      <c r="AP9" s="21">
        <v>0</v>
      </c>
      <c r="AQ9" s="21">
        <v>0</v>
      </c>
      <c r="AR9" s="21">
        <v>0</v>
      </c>
      <c r="AS9" s="21">
        <f t="shared" si="4"/>
        <v>3222</v>
      </c>
      <c r="AT9" s="21">
        <f t="shared" si="5"/>
        <v>560.85</v>
      </c>
      <c r="AU9" s="21">
        <v>1399</v>
      </c>
      <c r="AV9" s="21">
        <v>29.48</v>
      </c>
      <c r="AW9" s="21">
        <v>159</v>
      </c>
      <c r="AX9" s="21">
        <v>0.77</v>
      </c>
      <c r="AY9" s="21">
        <v>0</v>
      </c>
      <c r="AZ9" s="21">
        <v>0</v>
      </c>
      <c r="BA9" s="21">
        <v>6</v>
      </c>
      <c r="BB9" s="21">
        <v>1.21</v>
      </c>
      <c r="BC9" s="21">
        <v>14</v>
      </c>
      <c r="BD9" s="21">
        <v>5.78</v>
      </c>
      <c r="BE9" s="21">
        <v>66</v>
      </c>
      <c r="BF9" s="21">
        <v>4.3099999999999996</v>
      </c>
      <c r="BG9" s="21">
        <v>541</v>
      </c>
      <c r="BH9" s="21">
        <v>60.29</v>
      </c>
      <c r="BI9" s="21">
        <f t="shared" si="6"/>
        <v>627</v>
      </c>
      <c r="BJ9" s="21">
        <f t="shared" si="7"/>
        <v>71.59</v>
      </c>
      <c r="BK9" s="21">
        <f t="shared" si="8"/>
        <v>3849</v>
      </c>
      <c r="BL9" s="21">
        <f t="shared" si="9"/>
        <v>632.44000000000005</v>
      </c>
    </row>
    <row r="10" spans="1:64" x14ac:dyDescent="0.25">
      <c r="A10" s="134">
        <v>3</v>
      </c>
      <c r="B10" s="22" t="s">
        <v>42</v>
      </c>
      <c r="C10" s="21">
        <v>17245</v>
      </c>
      <c r="D10" s="21">
        <v>764.7</v>
      </c>
      <c r="E10" s="21">
        <v>1856</v>
      </c>
      <c r="F10" s="21">
        <v>61.08</v>
      </c>
      <c r="G10" s="21">
        <v>943</v>
      </c>
      <c r="H10" s="21">
        <v>71.19</v>
      </c>
      <c r="I10" s="21">
        <v>32</v>
      </c>
      <c r="J10" s="21">
        <v>244.04</v>
      </c>
      <c r="K10" s="21">
        <v>469</v>
      </c>
      <c r="L10" s="21">
        <v>64.08</v>
      </c>
      <c r="M10" s="21">
        <v>1</v>
      </c>
      <c r="N10" s="21">
        <v>0.05</v>
      </c>
      <c r="O10" s="21">
        <v>9010</v>
      </c>
      <c r="P10" s="21">
        <v>232.69</v>
      </c>
      <c r="Q10" s="21">
        <f t="shared" si="0"/>
        <v>19602</v>
      </c>
      <c r="R10" s="21">
        <f t="shared" si="1"/>
        <v>1133.9000000000001</v>
      </c>
      <c r="S10" s="21">
        <v>3393</v>
      </c>
      <c r="T10" s="21">
        <v>817.06</v>
      </c>
      <c r="U10" s="21">
        <v>220</v>
      </c>
      <c r="V10" s="21">
        <v>367.73</v>
      </c>
      <c r="W10" s="21">
        <v>32</v>
      </c>
      <c r="X10" s="21">
        <v>208.41</v>
      </c>
      <c r="Y10" s="21">
        <v>33</v>
      </c>
      <c r="Z10" s="21">
        <v>1.23</v>
      </c>
      <c r="AA10" s="21">
        <v>0</v>
      </c>
      <c r="AB10" s="21">
        <v>0</v>
      </c>
      <c r="AC10" s="21">
        <f t="shared" si="2"/>
        <v>3678</v>
      </c>
      <c r="AD10" s="21">
        <f t="shared" si="3"/>
        <v>1394.43</v>
      </c>
      <c r="AE10" s="21">
        <v>53</v>
      </c>
      <c r="AF10" s="21">
        <v>63.12</v>
      </c>
      <c r="AG10" s="21">
        <v>209</v>
      </c>
      <c r="AH10" s="21">
        <v>33.47</v>
      </c>
      <c r="AI10" s="21">
        <v>269</v>
      </c>
      <c r="AJ10" s="21">
        <v>64.69</v>
      </c>
      <c r="AK10" s="21">
        <v>0</v>
      </c>
      <c r="AL10" s="21">
        <v>0</v>
      </c>
      <c r="AM10" s="21">
        <v>266</v>
      </c>
      <c r="AN10" s="21">
        <v>7.12</v>
      </c>
      <c r="AO10" s="21">
        <v>5</v>
      </c>
      <c r="AP10" s="21">
        <v>0.14000000000000001</v>
      </c>
      <c r="AQ10" s="21">
        <v>0</v>
      </c>
      <c r="AR10" s="21">
        <v>0</v>
      </c>
      <c r="AS10" s="21">
        <f t="shared" si="4"/>
        <v>24082</v>
      </c>
      <c r="AT10" s="21">
        <f t="shared" si="5"/>
        <v>2696.8699999999994</v>
      </c>
      <c r="AU10" s="21">
        <v>17982</v>
      </c>
      <c r="AV10" s="21">
        <v>459.45</v>
      </c>
      <c r="AW10" s="21">
        <v>1021</v>
      </c>
      <c r="AX10" s="21">
        <v>3.94</v>
      </c>
      <c r="AY10" s="21">
        <v>147</v>
      </c>
      <c r="AZ10" s="21">
        <v>72.319999999999993</v>
      </c>
      <c r="BA10" s="21">
        <v>28</v>
      </c>
      <c r="BB10" s="21">
        <v>10.19</v>
      </c>
      <c r="BC10" s="21">
        <v>162</v>
      </c>
      <c r="BD10" s="21">
        <v>69.77</v>
      </c>
      <c r="BE10" s="21">
        <v>1280</v>
      </c>
      <c r="BF10" s="21">
        <v>137.69</v>
      </c>
      <c r="BG10" s="21">
        <v>1200</v>
      </c>
      <c r="BH10" s="21">
        <v>149.19</v>
      </c>
      <c r="BI10" s="21">
        <f t="shared" si="6"/>
        <v>2817</v>
      </c>
      <c r="BJ10" s="21">
        <f t="shared" si="7"/>
        <v>439.15999999999997</v>
      </c>
      <c r="BK10" s="21">
        <f t="shared" si="8"/>
        <v>26899</v>
      </c>
      <c r="BL10" s="21">
        <f t="shared" si="9"/>
        <v>3136.0299999999993</v>
      </c>
    </row>
    <row r="11" spans="1:64" x14ac:dyDescent="0.25">
      <c r="A11" s="134">
        <v>4</v>
      </c>
      <c r="B11" s="22" t="s">
        <v>43</v>
      </c>
      <c r="C11" s="21">
        <v>2019</v>
      </c>
      <c r="D11" s="21">
        <v>58.06</v>
      </c>
      <c r="E11" s="21">
        <v>1125</v>
      </c>
      <c r="F11" s="21">
        <v>32.270000000000003</v>
      </c>
      <c r="G11" s="21">
        <v>9</v>
      </c>
      <c r="H11" s="21">
        <v>2.38</v>
      </c>
      <c r="I11" s="21">
        <v>3</v>
      </c>
      <c r="J11" s="21">
        <v>16.350000000000001</v>
      </c>
      <c r="K11" s="21">
        <v>7</v>
      </c>
      <c r="L11" s="21">
        <v>0.72</v>
      </c>
      <c r="M11" s="21">
        <v>0</v>
      </c>
      <c r="N11" s="21">
        <v>0</v>
      </c>
      <c r="O11" s="21">
        <v>196</v>
      </c>
      <c r="P11" s="21">
        <v>5.78</v>
      </c>
      <c r="Q11" s="21">
        <f t="shared" si="0"/>
        <v>3154</v>
      </c>
      <c r="R11" s="21">
        <f t="shared" si="1"/>
        <v>107.4</v>
      </c>
      <c r="S11" s="21">
        <v>634</v>
      </c>
      <c r="T11" s="21">
        <v>129.41999999999999</v>
      </c>
      <c r="U11" s="21">
        <v>44</v>
      </c>
      <c r="V11" s="21">
        <v>61.79</v>
      </c>
      <c r="W11" s="21">
        <v>0</v>
      </c>
      <c r="X11" s="21">
        <v>0</v>
      </c>
      <c r="Y11" s="21">
        <v>17</v>
      </c>
      <c r="Z11" s="21">
        <v>5.63</v>
      </c>
      <c r="AA11" s="21">
        <v>0</v>
      </c>
      <c r="AB11" s="21">
        <v>0</v>
      </c>
      <c r="AC11" s="21">
        <f t="shared" si="2"/>
        <v>695</v>
      </c>
      <c r="AD11" s="21">
        <f t="shared" si="3"/>
        <v>196.83999999999997</v>
      </c>
      <c r="AE11" s="21">
        <v>12</v>
      </c>
      <c r="AF11" s="21">
        <v>8.91</v>
      </c>
      <c r="AG11" s="21">
        <v>14</v>
      </c>
      <c r="AH11" s="21">
        <v>2.29</v>
      </c>
      <c r="AI11" s="21">
        <v>37</v>
      </c>
      <c r="AJ11" s="21">
        <v>6.87</v>
      </c>
      <c r="AK11" s="21">
        <v>0</v>
      </c>
      <c r="AL11" s="21">
        <v>0</v>
      </c>
      <c r="AM11" s="21">
        <v>0</v>
      </c>
      <c r="AN11" s="21">
        <v>0</v>
      </c>
      <c r="AO11" s="21">
        <v>0</v>
      </c>
      <c r="AP11" s="21">
        <v>0</v>
      </c>
      <c r="AQ11" s="21">
        <v>0</v>
      </c>
      <c r="AR11" s="21">
        <v>0</v>
      </c>
      <c r="AS11" s="21">
        <f t="shared" si="4"/>
        <v>3912</v>
      </c>
      <c r="AT11" s="21">
        <f t="shared" si="5"/>
        <v>322.31000000000006</v>
      </c>
      <c r="AU11" s="21">
        <v>2055</v>
      </c>
      <c r="AV11" s="21">
        <v>49.51</v>
      </c>
      <c r="AW11" s="21">
        <v>15</v>
      </c>
      <c r="AX11" s="21">
        <v>0.1</v>
      </c>
      <c r="AY11" s="21">
        <v>0</v>
      </c>
      <c r="AZ11" s="21">
        <v>0</v>
      </c>
      <c r="BA11" s="21">
        <v>0</v>
      </c>
      <c r="BB11" s="21">
        <v>0</v>
      </c>
      <c r="BC11" s="21">
        <v>4</v>
      </c>
      <c r="BD11" s="21">
        <v>1.87</v>
      </c>
      <c r="BE11" s="21">
        <v>184</v>
      </c>
      <c r="BF11" s="21">
        <v>27.41</v>
      </c>
      <c r="BG11" s="21">
        <v>122</v>
      </c>
      <c r="BH11" s="21">
        <v>4.0999999999999996</v>
      </c>
      <c r="BI11" s="21">
        <f t="shared" si="6"/>
        <v>310</v>
      </c>
      <c r="BJ11" s="21">
        <f t="shared" si="7"/>
        <v>33.380000000000003</v>
      </c>
      <c r="BK11" s="21">
        <f t="shared" si="8"/>
        <v>4222</v>
      </c>
      <c r="BL11" s="21">
        <f t="shared" si="9"/>
        <v>355.69000000000005</v>
      </c>
    </row>
    <row r="12" spans="1:64" x14ac:dyDescent="0.25">
      <c r="A12" s="134">
        <v>5</v>
      </c>
      <c r="B12" s="22" t="s">
        <v>44</v>
      </c>
      <c r="C12" s="21">
        <v>798</v>
      </c>
      <c r="D12" s="21">
        <v>27.4</v>
      </c>
      <c r="E12" s="21">
        <v>26</v>
      </c>
      <c r="F12" s="21">
        <v>1.1200000000000001</v>
      </c>
      <c r="G12" s="21">
        <v>27</v>
      </c>
      <c r="H12" s="21">
        <v>1.27</v>
      </c>
      <c r="I12" s="21">
        <v>15</v>
      </c>
      <c r="J12" s="21">
        <v>6.01</v>
      </c>
      <c r="K12" s="21">
        <v>0</v>
      </c>
      <c r="L12" s="21">
        <v>0</v>
      </c>
      <c r="M12" s="21">
        <v>0</v>
      </c>
      <c r="N12" s="21">
        <v>0</v>
      </c>
      <c r="O12" s="21">
        <v>400</v>
      </c>
      <c r="P12" s="21">
        <v>8.41</v>
      </c>
      <c r="Q12" s="21">
        <f t="shared" si="0"/>
        <v>839</v>
      </c>
      <c r="R12" s="21">
        <f t="shared" si="1"/>
        <v>34.53</v>
      </c>
      <c r="S12" s="21">
        <v>264</v>
      </c>
      <c r="T12" s="21">
        <v>80.42</v>
      </c>
      <c r="U12" s="21">
        <v>14</v>
      </c>
      <c r="V12" s="21">
        <v>43.93</v>
      </c>
      <c r="W12" s="21">
        <v>2</v>
      </c>
      <c r="X12" s="21">
        <v>24.9</v>
      </c>
      <c r="Y12" s="21">
        <v>0</v>
      </c>
      <c r="Z12" s="21">
        <v>0</v>
      </c>
      <c r="AA12" s="21">
        <v>0</v>
      </c>
      <c r="AB12" s="21">
        <v>0</v>
      </c>
      <c r="AC12" s="21">
        <f t="shared" si="2"/>
        <v>280</v>
      </c>
      <c r="AD12" s="21">
        <f t="shared" si="3"/>
        <v>149.25</v>
      </c>
      <c r="AE12" s="21">
        <v>5</v>
      </c>
      <c r="AF12" s="21">
        <v>6.76</v>
      </c>
      <c r="AG12" s="21">
        <v>40</v>
      </c>
      <c r="AH12" s="21">
        <v>4.49</v>
      </c>
      <c r="AI12" s="21">
        <v>32</v>
      </c>
      <c r="AJ12" s="21">
        <v>6.7</v>
      </c>
      <c r="AK12" s="21">
        <v>0</v>
      </c>
      <c r="AL12" s="21">
        <v>0</v>
      </c>
      <c r="AM12" s="21">
        <v>68</v>
      </c>
      <c r="AN12" s="21">
        <v>2.04</v>
      </c>
      <c r="AO12" s="21">
        <v>0</v>
      </c>
      <c r="AP12" s="21">
        <v>0</v>
      </c>
      <c r="AQ12" s="21">
        <v>0</v>
      </c>
      <c r="AR12" s="21">
        <v>0</v>
      </c>
      <c r="AS12" s="21">
        <f t="shared" si="4"/>
        <v>1264</v>
      </c>
      <c r="AT12" s="21">
        <f t="shared" si="5"/>
        <v>203.76999999999998</v>
      </c>
      <c r="AU12" s="21">
        <v>891</v>
      </c>
      <c r="AV12" s="21">
        <v>17.12</v>
      </c>
      <c r="AW12" s="21">
        <v>22</v>
      </c>
      <c r="AX12" s="21">
        <v>0.17</v>
      </c>
      <c r="AY12" s="21">
        <v>0</v>
      </c>
      <c r="AZ12" s="21">
        <v>0</v>
      </c>
      <c r="BA12" s="21">
        <v>6</v>
      </c>
      <c r="BB12" s="21">
        <v>1.75</v>
      </c>
      <c r="BC12" s="21">
        <v>74</v>
      </c>
      <c r="BD12" s="21">
        <v>32.08</v>
      </c>
      <c r="BE12" s="21">
        <v>260</v>
      </c>
      <c r="BF12" s="21">
        <v>27.29</v>
      </c>
      <c r="BG12" s="21">
        <v>55</v>
      </c>
      <c r="BH12" s="21">
        <v>0.31</v>
      </c>
      <c r="BI12" s="21">
        <f t="shared" si="6"/>
        <v>395</v>
      </c>
      <c r="BJ12" s="21">
        <f t="shared" si="7"/>
        <v>61.43</v>
      </c>
      <c r="BK12" s="21">
        <f t="shared" si="8"/>
        <v>1659</v>
      </c>
      <c r="BL12" s="21">
        <f t="shared" si="9"/>
        <v>265.2</v>
      </c>
    </row>
    <row r="13" spans="1:64" x14ac:dyDescent="0.25">
      <c r="A13" s="134">
        <v>6</v>
      </c>
      <c r="B13" s="22" t="s">
        <v>45</v>
      </c>
      <c r="C13" s="21">
        <v>7317</v>
      </c>
      <c r="D13" s="21">
        <v>347.46</v>
      </c>
      <c r="E13" s="21">
        <v>327</v>
      </c>
      <c r="F13" s="21">
        <v>31.89</v>
      </c>
      <c r="G13" s="21">
        <v>188</v>
      </c>
      <c r="H13" s="21">
        <v>17.91</v>
      </c>
      <c r="I13" s="21">
        <v>31</v>
      </c>
      <c r="J13" s="21">
        <v>84.34</v>
      </c>
      <c r="K13" s="21">
        <v>199</v>
      </c>
      <c r="L13" s="21">
        <v>102.68</v>
      </c>
      <c r="M13" s="21">
        <v>0</v>
      </c>
      <c r="N13" s="21">
        <v>0</v>
      </c>
      <c r="O13" s="21">
        <v>3751</v>
      </c>
      <c r="P13" s="21">
        <v>136.43</v>
      </c>
      <c r="Q13" s="21">
        <f t="shared" si="0"/>
        <v>7874</v>
      </c>
      <c r="R13" s="21">
        <f t="shared" si="1"/>
        <v>566.36999999999989</v>
      </c>
      <c r="S13" s="21">
        <v>4155</v>
      </c>
      <c r="T13" s="21">
        <v>839.14</v>
      </c>
      <c r="U13" s="21">
        <v>220</v>
      </c>
      <c r="V13" s="21">
        <v>401.46</v>
      </c>
      <c r="W13" s="21">
        <v>31</v>
      </c>
      <c r="X13" s="21">
        <v>227.53</v>
      </c>
      <c r="Y13" s="21">
        <v>0</v>
      </c>
      <c r="Z13" s="21">
        <v>0</v>
      </c>
      <c r="AA13" s="21">
        <v>0</v>
      </c>
      <c r="AB13" s="21">
        <v>0</v>
      </c>
      <c r="AC13" s="21">
        <f t="shared" si="2"/>
        <v>4406</v>
      </c>
      <c r="AD13" s="21">
        <f t="shared" si="3"/>
        <v>1468.1299999999999</v>
      </c>
      <c r="AE13" s="21">
        <v>64</v>
      </c>
      <c r="AF13" s="21">
        <v>66.45</v>
      </c>
      <c r="AG13" s="21">
        <v>275</v>
      </c>
      <c r="AH13" s="21">
        <v>50.23</v>
      </c>
      <c r="AI13" s="21">
        <v>579</v>
      </c>
      <c r="AJ13" s="21">
        <v>146.72999999999999</v>
      </c>
      <c r="AK13" s="21">
        <v>1</v>
      </c>
      <c r="AL13" s="21">
        <v>0.01</v>
      </c>
      <c r="AM13" s="21">
        <v>516</v>
      </c>
      <c r="AN13" s="21">
        <v>8.1300000000000008</v>
      </c>
      <c r="AO13" s="21">
        <v>59</v>
      </c>
      <c r="AP13" s="21">
        <v>0.14000000000000001</v>
      </c>
      <c r="AQ13" s="21">
        <v>0</v>
      </c>
      <c r="AR13" s="21">
        <v>0</v>
      </c>
      <c r="AS13" s="21">
        <f t="shared" si="4"/>
        <v>13774</v>
      </c>
      <c r="AT13" s="21">
        <f t="shared" si="5"/>
        <v>2306.19</v>
      </c>
      <c r="AU13" s="21">
        <v>7892</v>
      </c>
      <c r="AV13" s="21">
        <v>211.62</v>
      </c>
      <c r="AW13" s="21">
        <v>468</v>
      </c>
      <c r="AX13" s="21">
        <v>1.05</v>
      </c>
      <c r="AY13" s="21">
        <v>2</v>
      </c>
      <c r="AZ13" s="21">
        <v>0.12</v>
      </c>
      <c r="BA13" s="21">
        <v>41</v>
      </c>
      <c r="BB13" s="21">
        <v>10.08</v>
      </c>
      <c r="BC13" s="21">
        <v>343</v>
      </c>
      <c r="BD13" s="21">
        <v>148.22999999999999</v>
      </c>
      <c r="BE13" s="21">
        <v>632</v>
      </c>
      <c r="BF13" s="21">
        <v>40.35</v>
      </c>
      <c r="BG13" s="21">
        <v>1887</v>
      </c>
      <c r="BH13" s="21">
        <v>262.41000000000003</v>
      </c>
      <c r="BI13" s="21">
        <f t="shared" si="6"/>
        <v>2905</v>
      </c>
      <c r="BJ13" s="21">
        <f t="shared" si="7"/>
        <v>461.19</v>
      </c>
      <c r="BK13" s="21">
        <f t="shared" si="8"/>
        <v>16679</v>
      </c>
      <c r="BL13" s="21">
        <f t="shared" si="9"/>
        <v>2767.38</v>
      </c>
    </row>
    <row r="14" spans="1:64" x14ac:dyDescent="0.25">
      <c r="A14" s="134">
        <v>7</v>
      </c>
      <c r="B14" s="22" t="s">
        <v>46</v>
      </c>
      <c r="C14" s="21">
        <v>498</v>
      </c>
      <c r="D14" s="21">
        <v>33.979999999999997</v>
      </c>
      <c r="E14" s="21">
        <v>124</v>
      </c>
      <c r="F14" s="21">
        <v>8.93</v>
      </c>
      <c r="G14" s="21">
        <v>87</v>
      </c>
      <c r="H14" s="21">
        <v>8.01</v>
      </c>
      <c r="I14" s="21">
        <v>36</v>
      </c>
      <c r="J14" s="21">
        <v>7.73</v>
      </c>
      <c r="K14" s="21">
        <v>49</v>
      </c>
      <c r="L14" s="21">
        <v>2.0299999999999998</v>
      </c>
      <c r="M14" s="21">
        <v>0</v>
      </c>
      <c r="N14" s="21">
        <v>0</v>
      </c>
      <c r="O14" s="21">
        <v>325</v>
      </c>
      <c r="P14" s="21">
        <v>10.97</v>
      </c>
      <c r="Q14" s="21">
        <f t="shared" si="0"/>
        <v>707</v>
      </c>
      <c r="R14" s="21">
        <f t="shared" si="1"/>
        <v>52.67</v>
      </c>
      <c r="S14" s="21">
        <v>962</v>
      </c>
      <c r="T14" s="21">
        <v>92.88</v>
      </c>
      <c r="U14" s="21">
        <v>11</v>
      </c>
      <c r="V14" s="21">
        <v>24.02</v>
      </c>
      <c r="W14" s="21">
        <v>2</v>
      </c>
      <c r="X14" s="21">
        <v>7.95</v>
      </c>
      <c r="Y14" s="21">
        <v>0</v>
      </c>
      <c r="Z14" s="21">
        <v>0</v>
      </c>
      <c r="AA14" s="21">
        <v>0</v>
      </c>
      <c r="AB14" s="21">
        <v>0</v>
      </c>
      <c r="AC14" s="21">
        <f t="shared" si="2"/>
        <v>975</v>
      </c>
      <c r="AD14" s="21">
        <f t="shared" si="3"/>
        <v>124.85</v>
      </c>
      <c r="AE14" s="21">
        <v>14</v>
      </c>
      <c r="AF14" s="21">
        <v>5.65</v>
      </c>
      <c r="AG14" s="21">
        <v>26</v>
      </c>
      <c r="AH14" s="21">
        <v>4.28</v>
      </c>
      <c r="AI14" s="21">
        <v>88</v>
      </c>
      <c r="AJ14" s="21">
        <v>12.99</v>
      </c>
      <c r="AK14" s="21">
        <v>28</v>
      </c>
      <c r="AL14" s="21">
        <v>40.57</v>
      </c>
      <c r="AM14" s="21">
        <v>0</v>
      </c>
      <c r="AN14" s="21">
        <v>0</v>
      </c>
      <c r="AO14" s="21">
        <v>2</v>
      </c>
      <c r="AP14" s="21">
        <v>0.02</v>
      </c>
      <c r="AQ14" s="21">
        <v>0</v>
      </c>
      <c r="AR14" s="21">
        <v>0</v>
      </c>
      <c r="AS14" s="21">
        <f t="shared" si="4"/>
        <v>1840</v>
      </c>
      <c r="AT14" s="21">
        <f t="shared" si="5"/>
        <v>241.03</v>
      </c>
      <c r="AU14" s="21">
        <v>919</v>
      </c>
      <c r="AV14" s="21">
        <v>28.2</v>
      </c>
      <c r="AW14" s="21">
        <v>98</v>
      </c>
      <c r="AX14" s="21">
        <v>0.15</v>
      </c>
      <c r="AY14" s="21">
        <v>12</v>
      </c>
      <c r="AZ14" s="21">
        <v>4.0199999999999996</v>
      </c>
      <c r="BA14" s="21">
        <v>16</v>
      </c>
      <c r="BB14" s="21">
        <v>3.76</v>
      </c>
      <c r="BC14" s="21">
        <v>21</v>
      </c>
      <c r="BD14" s="21">
        <v>8.9499999999999993</v>
      </c>
      <c r="BE14" s="21">
        <v>522</v>
      </c>
      <c r="BF14" s="21">
        <v>39.630000000000003</v>
      </c>
      <c r="BG14" s="21">
        <v>561</v>
      </c>
      <c r="BH14" s="21">
        <v>20.420000000000002</v>
      </c>
      <c r="BI14" s="21">
        <f t="shared" si="6"/>
        <v>1132</v>
      </c>
      <c r="BJ14" s="21">
        <f t="shared" si="7"/>
        <v>76.78</v>
      </c>
      <c r="BK14" s="21">
        <f t="shared" si="8"/>
        <v>2972</v>
      </c>
      <c r="BL14" s="21">
        <f t="shared" si="9"/>
        <v>317.81</v>
      </c>
    </row>
    <row r="15" spans="1:64" x14ac:dyDescent="0.25">
      <c r="A15" s="134">
        <v>8</v>
      </c>
      <c r="B15" s="22" t="s">
        <v>47</v>
      </c>
      <c r="C15" s="21">
        <v>16544</v>
      </c>
      <c r="D15" s="21">
        <v>826.08</v>
      </c>
      <c r="E15" s="21">
        <v>1153</v>
      </c>
      <c r="F15" s="21">
        <v>130.63</v>
      </c>
      <c r="G15" s="21">
        <v>152</v>
      </c>
      <c r="H15" s="21">
        <v>42.81</v>
      </c>
      <c r="I15" s="21">
        <v>0</v>
      </c>
      <c r="J15" s="21">
        <v>0</v>
      </c>
      <c r="K15" s="21">
        <v>268</v>
      </c>
      <c r="L15" s="21">
        <v>49.9</v>
      </c>
      <c r="M15" s="21">
        <v>0</v>
      </c>
      <c r="N15" s="21">
        <v>0</v>
      </c>
      <c r="O15" s="21">
        <v>7754</v>
      </c>
      <c r="P15" s="21">
        <v>234.21</v>
      </c>
      <c r="Q15" s="21">
        <f t="shared" si="0"/>
        <v>17965</v>
      </c>
      <c r="R15" s="21">
        <f t="shared" si="1"/>
        <v>1006.61</v>
      </c>
      <c r="S15" s="21">
        <v>1605</v>
      </c>
      <c r="T15" s="21">
        <v>368.02</v>
      </c>
      <c r="U15" s="21">
        <v>69</v>
      </c>
      <c r="V15" s="21">
        <v>148.97999999999999</v>
      </c>
      <c r="W15" s="21">
        <v>60</v>
      </c>
      <c r="X15" s="21">
        <v>302.29000000000002</v>
      </c>
      <c r="Y15" s="21">
        <v>313</v>
      </c>
      <c r="Z15" s="21">
        <v>14.19</v>
      </c>
      <c r="AA15" s="21">
        <v>0</v>
      </c>
      <c r="AB15" s="21">
        <v>0</v>
      </c>
      <c r="AC15" s="21">
        <f t="shared" si="2"/>
        <v>2047</v>
      </c>
      <c r="AD15" s="21">
        <f t="shared" si="3"/>
        <v>833.48</v>
      </c>
      <c r="AE15" s="21">
        <v>32</v>
      </c>
      <c r="AF15" s="21">
        <v>37.729999999999997</v>
      </c>
      <c r="AG15" s="21">
        <v>299</v>
      </c>
      <c r="AH15" s="21">
        <v>54.02</v>
      </c>
      <c r="AI15" s="21">
        <v>172</v>
      </c>
      <c r="AJ15" s="21">
        <v>36.090000000000003</v>
      </c>
      <c r="AK15" s="21">
        <v>0</v>
      </c>
      <c r="AL15" s="21">
        <v>0</v>
      </c>
      <c r="AM15" s="21">
        <v>779</v>
      </c>
      <c r="AN15" s="21">
        <v>19.61</v>
      </c>
      <c r="AO15" s="21">
        <v>0</v>
      </c>
      <c r="AP15" s="21">
        <v>0</v>
      </c>
      <c r="AQ15" s="21">
        <v>0</v>
      </c>
      <c r="AR15" s="21">
        <v>0</v>
      </c>
      <c r="AS15" s="21">
        <f t="shared" si="4"/>
        <v>21294</v>
      </c>
      <c r="AT15" s="21">
        <f t="shared" si="5"/>
        <v>1987.54</v>
      </c>
      <c r="AU15" s="21">
        <v>15258</v>
      </c>
      <c r="AV15" s="21">
        <v>429.53</v>
      </c>
      <c r="AW15" s="21">
        <v>1197</v>
      </c>
      <c r="AX15" s="21">
        <v>2.44</v>
      </c>
      <c r="AY15" s="21">
        <v>4</v>
      </c>
      <c r="AZ15" s="21">
        <v>0.38</v>
      </c>
      <c r="BA15" s="21">
        <v>27</v>
      </c>
      <c r="BB15" s="21">
        <v>6.28</v>
      </c>
      <c r="BC15" s="21">
        <v>325</v>
      </c>
      <c r="BD15" s="21">
        <v>141.41</v>
      </c>
      <c r="BE15" s="21">
        <v>1030</v>
      </c>
      <c r="BF15" s="21">
        <v>33.880000000000003</v>
      </c>
      <c r="BG15" s="21">
        <v>14083</v>
      </c>
      <c r="BH15" s="21">
        <v>1018.46</v>
      </c>
      <c r="BI15" s="21">
        <f t="shared" si="6"/>
        <v>15469</v>
      </c>
      <c r="BJ15" s="21">
        <f t="shared" si="7"/>
        <v>1200.4100000000001</v>
      </c>
      <c r="BK15" s="21">
        <f t="shared" si="8"/>
        <v>36763</v>
      </c>
      <c r="BL15" s="21">
        <f t="shared" si="9"/>
        <v>3187.95</v>
      </c>
    </row>
    <row r="16" spans="1:64" x14ac:dyDescent="0.25">
      <c r="A16" s="134">
        <v>9</v>
      </c>
      <c r="B16" s="22" t="s">
        <v>48</v>
      </c>
      <c r="C16" s="21">
        <v>4</v>
      </c>
      <c r="D16" s="21">
        <v>1.4</v>
      </c>
      <c r="E16" s="21">
        <v>11</v>
      </c>
      <c r="F16" s="21">
        <v>0.68</v>
      </c>
      <c r="G16" s="21">
        <v>11</v>
      </c>
      <c r="H16" s="21">
        <v>0.33</v>
      </c>
      <c r="I16" s="21">
        <v>1</v>
      </c>
      <c r="J16" s="21">
        <v>2.1800000000000002</v>
      </c>
      <c r="K16" s="21">
        <v>10</v>
      </c>
      <c r="L16" s="21">
        <v>0.6</v>
      </c>
      <c r="M16" s="21">
        <v>3</v>
      </c>
      <c r="N16" s="21">
        <v>0.11</v>
      </c>
      <c r="O16" s="21">
        <v>7</v>
      </c>
      <c r="P16" s="21">
        <v>0.37</v>
      </c>
      <c r="Q16" s="21">
        <f t="shared" si="0"/>
        <v>26</v>
      </c>
      <c r="R16" s="21">
        <f t="shared" si="1"/>
        <v>4.8599999999999994</v>
      </c>
      <c r="S16" s="21">
        <v>84</v>
      </c>
      <c r="T16" s="21">
        <v>28.66</v>
      </c>
      <c r="U16" s="21">
        <v>1</v>
      </c>
      <c r="V16" s="21">
        <v>1.06</v>
      </c>
      <c r="W16" s="21">
        <v>0</v>
      </c>
      <c r="X16" s="21">
        <v>0</v>
      </c>
      <c r="Y16" s="21">
        <v>0</v>
      </c>
      <c r="Z16" s="21">
        <v>0</v>
      </c>
      <c r="AA16" s="21">
        <v>0</v>
      </c>
      <c r="AB16" s="21">
        <v>0</v>
      </c>
      <c r="AC16" s="21">
        <f t="shared" si="2"/>
        <v>85</v>
      </c>
      <c r="AD16" s="21">
        <f t="shared" si="3"/>
        <v>29.72</v>
      </c>
      <c r="AE16" s="21">
        <v>2</v>
      </c>
      <c r="AF16" s="21">
        <v>1.35</v>
      </c>
      <c r="AG16" s="21">
        <v>6</v>
      </c>
      <c r="AH16" s="21">
        <v>1.1299999999999999</v>
      </c>
      <c r="AI16" s="21">
        <v>34</v>
      </c>
      <c r="AJ16" s="21">
        <v>11</v>
      </c>
      <c r="AK16" s="21">
        <v>0</v>
      </c>
      <c r="AL16" s="21">
        <v>0</v>
      </c>
      <c r="AM16" s="21">
        <v>0</v>
      </c>
      <c r="AN16" s="21">
        <v>0</v>
      </c>
      <c r="AO16" s="21">
        <v>6</v>
      </c>
      <c r="AP16" s="21">
        <v>0.25</v>
      </c>
      <c r="AQ16" s="21">
        <v>0</v>
      </c>
      <c r="AR16" s="21">
        <v>0</v>
      </c>
      <c r="AS16" s="21">
        <f t="shared" si="4"/>
        <v>159</v>
      </c>
      <c r="AT16" s="21">
        <f t="shared" si="5"/>
        <v>48.31</v>
      </c>
      <c r="AU16" s="21">
        <v>48</v>
      </c>
      <c r="AV16" s="21">
        <v>4.29</v>
      </c>
      <c r="AW16" s="21">
        <v>3</v>
      </c>
      <c r="AX16" s="21">
        <v>0</v>
      </c>
      <c r="AY16" s="21">
        <v>0</v>
      </c>
      <c r="AZ16" s="21">
        <v>0</v>
      </c>
      <c r="BA16" s="21">
        <v>2</v>
      </c>
      <c r="BB16" s="21">
        <v>0.56000000000000005</v>
      </c>
      <c r="BC16" s="21">
        <v>20</v>
      </c>
      <c r="BD16" s="21">
        <v>8.74</v>
      </c>
      <c r="BE16" s="21">
        <v>65</v>
      </c>
      <c r="BF16" s="21">
        <v>8.3699999999999992</v>
      </c>
      <c r="BG16" s="21">
        <v>300</v>
      </c>
      <c r="BH16" s="21">
        <v>7</v>
      </c>
      <c r="BI16" s="21">
        <f t="shared" si="6"/>
        <v>387</v>
      </c>
      <c r="BJ16" s="21">
        <f t="shared" si="7"/>
        <v>24.67</v>
      </c>
      <c r="BK16" s="21">
        <f t="shared" si="8"/>
        <v>546</v>
      </c>
      <c r="BL16" s="21">
        <f t="shared" si="9"/>
        <v>72.98</v>
      </c>
    </row>
    <row r="17" spans="1:64" x14ac:dyDescent="0.25">
      <c r="A17" s="134">
        <v>10</v>
      </c>
      <c r="B17" s="22" t="s">
        <v>49</v>
      </c>
      <c r="C17" s="21">
        <v>120</v>
      </c>
      <c r="D17" s="21">
        <v>5.7</v>
      </c>
      <c r="E17" s="21">
        <v>9</v>
      </c>
      <c r="F17" s="21">
        <v>3.01</v>
      </c>
      <c r="G17" s="21">
        <v>83</v>
      </c>
      <c r="H17" s="21">
        <v>12.81</v>
      </c>
      <c r="I17" s="21">
        <v>0</v>
      </c>
      <c r="J17" s="21">
        <v>0</v>
      </c>
      <c r="K17" s="21">
        <v>6</v>
      </c>
      <c r="L17" s="21">
        <v>0.18</v>
      </c>
      <c r="M17" s="21">
        <v>1</v>
      </c>
      <c r="N17" s="21">
        <v>0</v>
      </c>
      <c r="O17" s="21">
        <v>57</v>
      </c>
      <c r="P17" s="21">
        <v>1.72</v>
      </c>
      <c r="Q17" s="21">
        <f t="shared" si="0"/>
        <v>135</v>
      </c>
      <c r="R17" s="21">
        <f t="shared" si="1"/>
        <v>8.89</v>
      </c>
      <c r="S17" s="21">
        <v>217</v>
      </c>
      <c r="T17" s="21">
        <v>29.01</v>
      </c>
      <c r="U17" s="21">
        <v>6</v>
      </c>
      <c r="V17" s="21">
        <v>15.44</v>
      </c>
      <c r="W17" s="21">
        <v>0</v>
      </c>
      <c r="X17" s="21">
        <v>0</v>
      </c>
      <c r="Y17" s="21">
        <v>0</v>
      </c>
      <c r="Z17" s="21">
        <v>0</v>
      </c>
      <c r="AA17" s="21">
        <v>0</v>
      </c>
      <c r="AB17" s="21">
        <v>0</v>
      </c>
      <c r="AC17" s="21">
        <f t="shared" si="2"/>
        <v>223</v>
      </c>
      <c r="AD17" s="21">
        <f t="shared" si="3"/>
        <v>44.45</v>
      </c>
      <c r="AE17" s="21">
        <v>3</v>
      </c>
      <c r="AF17" s="21">
        <v>2.0099999999999998</v>
      </c>
      <c r="AG17" s="21">
        <v>4</v>
      </c>
      <c r="AH17" s="21">
        <v>0.14000000000000001</v>
      </c>
      <c r="AI17" s="21">
        <v>28</v>
      </c>
      <c r="AJ17" s="21">
        <v>8.76</v>
      </c>
      <c r="AK17" s="21">
        <v>0</v>
      </c>
      <c r="AL17" s="21">
        <v>0</v>
      </c>
      <c r="AM17" s="21">
        <v>0</v>
      </c>
      <c r="AN17" s="21">
        <v>0</v>
      </c>
      <c r="AO17" s="21">
        <v>5</v>
      </c>
      <c r="AP17" s="21">
        <v>0.14000000000000001</v>
      </c>
      <c r="AQ17" s="21">
        <v>0</v>
      </c>
      <c r="AR17" s="21">
        <v>0</v>
      </c>
      <c r="AS17" s="21">
        <f t="shared" si="4"/>
        <v>398</v>
      </c>
      <c r="AT17" s="21">
        <f t="shared" si="5"/>
        <v>64.39</v>
      </c>
      <c r="AU17" s="21">
        <v>156</v>
      </c>
      <c r="AV17" s="21">
        <v>3.15</v>
      </c>
      <c r="AW17" s="21">
        <v>15</v>
      </c>
      <c r="AX17" s="21">
        <v>0.04</v>
      </c>
      <c r="AY17" s="21">
        <v>3</v>
      </c>
      <c r="AZ17" s="21">
        <v>0.32</v>
      </c>
      <c r="BA17" s="21">
        <v>0</v>
      </c>
      <c r="BB17" s="21">
        <v>0</v>
      </c>
      <c r="BC17" s="21">
        <v>12</v>
      </c>
      <c r="BD17" s="21">
        <v>3.99</v>
      </c>
      <c r="BE17" s="21">
        <v>19</v>
      </c>
      <c r="BF17" s="21">
        <v>2.25</v>
      </c>
      <c r="BG17" s="21">
        <v>159</v>
      </c>
      <c r="BH17" s="21">
        <v>29.18</v>
      </c>
      <c r="BI17" s="21">
        <f t="shared" si="6"/>
        <v>193</v>
      </c>
      <c r="BJ17" s="21">
        <f t="shared" si="7"/>
        <v>35.74</v>
      </c>
      <c r="BK17" s="21">
        <f t="shared" si="8"/>
        <v>591</v>
      </c>
      <c r="BL17" s="21">
        <f t="shared" si="9"/>
        <v>100.13</v>
      </c>
    </row>
    <row r="18" spans="1:64" x14ac:dyDescent="0.25">
      <c r="A18" s="134">
        <v>11</v>
      </c>
      <c r="B18" s="22" t="s">
        <v>50</v>
      </c>
      <c r="C18" s="21">
        <v>0</v>
      </c>
      <c r="D18" s="21">
        <v>0</v>
      </c>
      <c r="E18" s="21">
        <v>1</v>
      </c>
      <c r="F18" s="21">
        <v>0.32</v>
      </c>
      <c r="G18" s="21">
        <v>0</v>
      </c>
      <c r="H18" s="21">
        <v>0</v>
      </c>
      <c r="I18" s="21">
        <v>0</v>
      </c>
      <c r="J18" s="21">
        <v>0</v>
      </c>
      <c r="K18" s="21">
        <v>21</v>
      </c>
      <c r="L18" s="21">
        <v>1.96</v>
      </c>
      <c r="M18" s="21">
        <v>0</v>
      </c>
      <c r="N18" s="21">
        <v>0</v>
      </c>
      <c r="O18" s="21">
        <v>3</v>
      </c>
      <c r="P18" s="21">
        <v>0.2</v>
      </c>
      <c r="Q18" s="21">
        <f t="shared" si="0"/>
        <v>22</v>
      </c>
      <c r="R18" s="21">
        <f t="shared" si="1"/>
        <v>2.2799999999999998</v>
      </c>
      <c r="S18" s="21">
        <v>380</v>
      </c>
      <c r="T18" s="21">
        <v>28.06</v>
      </c>
      <c r="U18" s="21">
        <v>1</v>
      </c>
      <c r="V18" s="21">
        <v>1.38</v>
      </c>
      <c r="W18" s="21">
        <v>0</v>
      </c>
      <c r="X18" s="21">
        <v>0</v>
      </c>
      <c r="Y18" s="21">
        <v>0</v>
      </c>
      <c r="Z18" s="21">
        <v>0</v>
      </c>
      <c r="AA18" s="21">
        <v>0</v>
      </c>
      <c r="AB18" s="21">
        <v>0</v>
      </c>
      <c r="AC18" s="21">
        <f t="shared" si="2"/>
        <v>381</v>
      </c>
      <c r="AD18" s="21">
        <f t="shared" si="3"/>
        <v>29.439999999999998</v>
      </c>
      <c r="AE18" s="21">
        <v>5</v>
      </c>
      <c r="AF18" s="21">
        <v>1.33</v>
      </c>
      <c r="AG18" s="21">
        <v>19</v>
      </c>
      <c r="AH18" s="21">
        <v>2.46</v>
      </c>
      <c r="AI18" s="21">
        <v>16</v>
      </c>
      <c r="AJ18" s="21">
        <v>2.2799999999999998</v>
      </c>
      <c r="AK18" s="21">
        <v>0</v>
      </c>
      <c r="AL18" s="21">
        <v>0</v>
      </c>
      <c r="AM18" s="21">
        <v>4</v>
      </c>
      <c r="AN18" s="21">
        <v>0.06</v>
      </c>
      <c r="AO18" s="21">
        <v>5</v>
      </c>
      <c r="AP18" s="21">
        <v>0.03</v>
      </c>
      <c r="AQ18" s="21">
        <v>0</v>
      </c>
      <c r="AR18" s="21">
        <v>0</v>
      </c>
      <c r="AS18" s="21">
        <f t="shared" si="4"/>
        <v>452</v>
      </c>
      <c r="AT18" s="21">
        <f t="shared" si="5"/>
        <v>37.880000000000003</v>
      </c>
      <c r="AU18" s="21">
        <v>90</v>
      </c>
      <c r="AV18" s="21">
        <v>3.02</v>
      </c>
      <c r="AW18" s="21">
        <v>34</v>
      </c>
      <c r="AX18" s="21">
        <v>0.05</v>
      </c>
      <c r="AY18" s="21">
        <v>0</v>
      </c>
      <c r="AZ18" s="21">
        <v>0</v>
      </c>
      <c r="BA18" s="21">
        <v>2</v>
      </c>
      <c r="BB18" s="21">
        <v>0.69</v>
      </c>
      <c r="BC18" s="21">
        <v>2</v>
      </c>
      <c r="BD18" s="21">
        <v>0.96</v>
      </c>
      <c r="BE18" s="21">
        <v>5</v>
      </c>
      <c r="BF18" s="21">
        <v>7.0000000000000007E-2</v>
      </c>
      <c r="BG18" s="21">
        <v>51</v>
      </c>
      <c r="BH18" s="21">
        <v>13.85</v>
      </c>
      <c r="BI18" s="21">
        <f t="shared" si="6"/>
        <v>60</v>
      </c>
      <c r="BJ18" s="21">
        <f t="shared" si="7"/>
        <v>15.57</v>
      </c>
      <c r="BK18" s="21">
        <f t="shared" si="8"/>
        <v>512</v>
      </c>
      <c r="BL18" s="21">
        <f t="shared" si="9"/>
        <v>53.45</v>
      </c>
    </row>
    <row r="19" spans="1:64" x14ac:dyDescent="0.25">
      <c r="A19" s="134">
        <v>12</v>
      </c>
      <c r="B19" s="22" t="s">
        <v>51</v>
      </c>
      <c r="C19" s="21">
        <v>629</v>
      </c>
      <c r="D19" s="21">
        <v>16.3</v>
      </c>
      <c r="E19" s="21">
        <v>33</v>
      </c>
      <c r="F19" s="21">
        <v>1.42</v>
      </c>
      <c r="G19" s="21">
        <v>0</v>
      </c>
      <c r="H19" s="21">
        <v>0</v>
      </c>
      <c r="I19" s="21">
        <v>11</v>
      </c>
      <c r="J19" s="21">
        <v>0.76</v>
      </c>
      <c r="K19" s="21">
        <v>4</v>
      </c>
      <c r="L19" s="21">
        <v>0.46</v>
      </c>
      <c r="M19" s="21">
        <v>0</v>
      </c>
      <c r="N19" s="21">
        <v>0</v>
      </c>
      <c r="O19" s="21">
        <v>6</v>
      </c>
      <c r="P19" s="21">
        <v>0.05</v>
      </c>
      <c r="Q19" s="21">
        <f t="shared" si="0"/>
        <v>677</v>
      </c>
      <c r="R19" s="21">
        <f t="shared" si="1"/>
        <v>18.940000000000001</v>
      </c>
      <c r="S19" s="21">
        <v>304</v>
      </c>
      <c r="T19" s="21">
        <v>50.2</v>
      </c>
      <c r="U19" s="21">
        <v>2</v>
      </c>
      <c r="V19" s="21">
        <v>8.44</v>
      </c>
      <c r="W19" s="21">
        <v>0</v>
      </c>
      <c r="X19" s="21">
        <v>0</v>
      </c>
      <c r="Y19" s="21">
        <v>0</v>
      </c>
      <c r="Z19" s="21">
        <v>0</v>
      </c>
      <c r="AA19" s="21">
        <v>0</v>
      </c>
      <c r="AB19" s="21">
        <v>0</v>
      </c>
      <c r="AC19" s="21">
        <f t="shared" si="2"/>
        <v>306</v>
      </c>
      <c r="AD19" s="21">
        <f t="shared" si="3"/>
        <v>58.64</v>
      </c>
      <c r="AE19" s="21">
        <v>4</v>
      </c>
      <c r="AF19" s="21">
        <v>2.65</v>
      </c>
      <c r="AG19" s="21">
        <v>35</v>
      </c>
      <c r="AH19" s="21">
        <v>1.2</v>
      </c>
      <c r="AI19" s="21">
        <v>41</v>
      </c>
      <c r="AJ19" s="21">
        <v>7.57</v>
      </c>
      <c r="AK19" s="21">
        <v>0</v>
      </c>
      <c r="AL19" s="21">
        <v>0</v>
      </c>
      <c r="AM19" s="21">
        <v>0</v>
      </c>
      <c r="AN19" s="21">
        <v>0</v>
      </c>
      <c r="AO19" s="21">
        <v>70</v>
      </c>
      <c r="AP19" s="21">
        <v>5.54</v>
      </c>
      <c r="AQ19" s="21">
        <v>0</v>
      </c>
      <c r="AR19" s="21">
        <v>0</v>
      </c>
      <c r="AS19" s="21">
        <f t="shared" si="4"/>
        <v>1133</v>
      </c>
      <c r="AT19" s="21">
        <f t="shared" si="5"/>
        <v>94.54</v>
      </c>
      <c r="AU19" s="21">
        <v>750</v>
      </c>
      <c r="AV19" s="21">
        <v>15.63</v>
      </c>
      <c r="AW19" s="21">
        <v>14</v>
      </c>
      <c r="AX19" s="21">
        <v>0.02</v>
      </c>
      <c r="AY19" s="21">
        <v>0</v>
      </c>
      <c r="AZ19" s="21">
        <v>0</v>
      </c>
      <c r="BA19" s="21">
        <v>1</v>
      </c>
      <c r="BB19" s="21">
        <v>0.23</v>
      </c>
      <c r="BC19" s="21">
        <v>48</v>
      </c>
      <c r="BD19" s="21">
        <v>21.05</v>
      </c>
      <c r="BE19" s="21">
        <v>14</v>
      </c>
      <c r="BF19" s="21">
        <v>0.3</v>
      </c>
      <c r="BG19" s="21">
        <v>233</v>
      </c>
      <c r="BH19" s="21">
        <v>31.54</v>
      </c>
      <c r="BI19" s="21">
        <f t="shared" si="6"/>
        <v>296</v>
      </c>
      <c r="BJ19" s="21">
        <f t="shared" si="7"/>
        <v>53.120000000000005</v>
      </c>
      <c r="BK19" s="21">
        <f t="shared" si="8"/>
        <v>1429</v>
      </c>
      <c r="BL19" s="21">
        <f t="shared" si="9"/>
        <v>147.66000000000003</v>
      </c>
    </row>
    <row r="20" spans="1:64" x14ac:dyDescent="0.25">
      <c r="A20" s="134">
        <v>13</v>
      </c>
      <c r="B20" s="22" t="s">
        <v>52</v>
      </c>
      <c r="C20" s="21">
        <v>99</v>
      </c>
      <c r="D20" s="21">
        <v>1.94</v>
      </c>
      <c r="E20" s="21">
        <v>856</v>
      </c>
      <c r="F20" s="21">
        <v>18.190000000000001</v>
      </c>
      <c r="G20" s="21">
        <v>4</v>
      </c>
      <c r="H20" s="21">
        <v>0.05</v>
      </c>
      <c r="I20" s="21">
        <v>0</v>
      </c>
      <c r="J20" s="21">
        <v>0</v>
      </c>
      <c r="K20" s="21">
        <v>62</v>
      </c>
      <c r="L20" s="21">
        <v>58.4</v>
      </c>
      <c r="M20" s="21">
        <v>0</v>
      </c>
      <c r="N20" s="21">
        <v>0</v>
      </c>
      <c r="O20" s="21">
        <v>588</v>
      </c>
      <c r="P20" s="21">
        <v>4.08</v>
      </c>
      <c r="Q20" s="21">
        <f t="shared" si="0"/>
        <v>1017</v>
      </c>
      <c r="R20" s="21">
        <f t="shared" si="1"/>
        <v>78.53</v>
      </c>
      <c r="S20" s="21">
        <v>217</v>
      </c>
      <c r="T20" s="21">
        <v>122.46</v>
      </c>
      <c r="U20" s="21">
        <v>100</v>
      </c>
      <c r="V20" s="21">
        <v>306.5</v>
      </c>
      <c r="W20" s="21">
        <v>14</v>
      </c>
      <c r="X20" s="21">
        <v>173.72</v>
      </c>
      <c r="Y20" s="21">
        <v>0</v>
      </c>
      <c r="Z20" s="21">
        <v>0</v>
      </c>
      <c r="AA20" s="21">
        <v>0</v>
      </c>
      <c r="AB20" s="21">
        <v>0</v>
      </c>
      <c r="AC20" s="21">
        <f t="shared" si="2"/>
        <v>331</v>
      </c>
      <c r="AD20" s="21">
        <f t="shared" si="3"/>
        <v>602.67999999999995</v>
      </c>
      <c r="AE20" s="21">
        <v>14</v>
      </c>
      <c r="AF20" s="21">
        <v>27.28</v>
      </c>
      <c r="AG20" s="21">
        <v>20</v>
      </c>
      <c r="AH20" s="21">
        <v>2.37</v>
      </c>
      <c r="AI20" s="21">
        <v>9</v>
      </c>
      <c r="AJ20" s="21">
        <v>1.52</v>
      </c>
      <c r="AK20" s="21">
        <v>0</v>
      </c>
      <c r="AL20" s="21">
        <v>0</v>
      </c>
      <c r="AM20" s="21">
        <v>0</v>
      </c>
      <c r="AN20" s="21">
        <v>0</v>
      </c>
      <c r="AO20" s="21">
        <v>98</v>
      </c>
      <c r="AP20" s="21">
        <v>0.71</v>
      </c>
      <c r="AQ20" s="21">
        <v>0</v>
      </c>
      <c r="AR20" s="21">
        <v>0</v>
      </c>
      <c r="AS20" s="21">
        <f t="shared" si="4"/>
        <v>1489</v>
      </c>
      <c r="AT20" s="21">
        <f t="shared" si="5"/>
        <v>713.08999999999992</v>
      </c>
      <c r="AU20" s="21">
        <v>1168</v>
      </c>
      <c r="AV20" s="21">
        <v>10.07</v>
      </c>
      <c r="AW20" s="21">
        <v>47</v>
      </c>
      <c r="AX20" s="21">
        <v>0.13</v>
      </c>
      <c r="AY20" s="21">
        <v>0</v>
      </c>
      <c r="AZ20" s="21">
        <v>0</v>
      </c>
      <c r="BA20" s="21">
        <v>0</v>
      </c>
      <c r="BB20" s="21">
        <v>0</v>
      </c>
      <c r="BC20" s="21">
        <v>33</v>
      </c>
      <c r="BD20" s="21">
        <v>14.19</v>
      </c>
      <c r="BE20" s="21">
        <v>3623</v>
      </c>
      <c r="BF20" s="21">
        <v>38.130000000000003</v>
      </c>
      <c r="BG20" s="21">
        <v>1670</v>
      </c>
      <c r="BH20" s="21">
        <v>250.73</v>
      </c>
      <c r="BI20" s="21">
        <f t="shared" si="6"/>
        <v>5326</v>
      </c>
      <c r="BJ20" s="21">
        <f t="shared" si="7"/>
        <v>303.05</v>
      </c>
      <c r="BK20" s="21">
        <f t="shared" si="8"/>
        <v>6815</v>
      </c>
      <c r="BL20" s="21">
        <f t="shared" si="9"/>
        <v>1016.1399999999999</v>
      </c>
    </row>
    <row r="21" spans="1:64" x14ac:dyDescent="0.25">
      <c r="A21" s="134">
        <v>14</v>
      </c>
      <c r="B21" s="22" t="s">
        <v>53</v>
      </c>
      <c r="C21" s="21">
        <v>0</v>
      </c>
      <c r="D21" s="21">
        <v>0</v>
      </c>
      <c r="E21" s="21">
        <v>724</v>
      </c>
      <c r="F21" s="21">
        <v>17.100000000000001</v>
      </c>
      <c r="G21" s="21">
        <v>589</v>
      </c>
      <c r="H21" s="21">
        <v>20.48</v>
      </c>
      <c r="I21" s="21">
        <v>0</v>
      </c>
      <c r="J21" s="21">
        <v>0</v>
      </c>
      <c r="K21" s="21">
        <v>202</v>
      </c>
      <c r="L21" s="21">
        <v>1.3</v>
      </c>
      <c r="M21" s="21">
        <v>0</v>
      </c>
      <c r="N21" s="21">
        <v>0</v>
      </c>
      <c r="O21" s="21">
        <v>466</v>
      </c>
      <c r="P21" s="21">
        <v>4.03</v>
      </c>
      <c r="Q21" s="21">
        <f t="shared" si="0"/>
        <v>926</v>
      </c>
      <c r="R21" s="21">
        <f t="shared" si="1"/>
        <v>18.400000000000002</v>
      </c>
      <c r="S21" s="21">
        <v>1545</v>
      </c>
      <c r="T21" s="21">
        <v>27.65</v>
      </c>
      <c r="U21" s="21">
        <v>0</v>
      </c>
      <c r="V21" s="21">
        <v>0</v>
      </c>
      <c r="W21" s="21">
        <v>0</v>
      </c>
      <c r="X21" s="21">
        <v>0</v>
      </c>
      <c r="Y21" s="21">
        <v>0</v>
      </c>
      <c r="Z21" s="21">
        <v>0</v>
      </c>
      <c r="AA21" s="21">
        <v>0</v>
      </c>
      <c r="AB21" s="21">
        <v>0</v>
      </c>
      <c r="AC21" s="21">
        <f t="shared" si="2"/>
        <v>1545</v>
      </c>
      <c r="AD21" s="21">
        <f t="shared" si="3"/>
        <v>27.65</v>
      </c>
      <c r="AE21" s="21">
        <v>22</v>
      </c>
      <c r="AF21" s="21">
        <v>1.25</v>
      </c>
      <c r="AG21" s="21">
        <v>0</v>
      </c>
      <c r="AH21" s="21">
        <v>0</v>
      </c>
      <c r="AI21" s="21">
        <v>14</v>
      </c>
      <c r="AJ21" s="21">
        <v>7.79</v>
      </c>
      <c r="AK21" s="21">
        <v>0</v>
      </c>
      <c r="AL21" s="21">
        <v>0</v>
      </c>
      <c r="AM21" s="21">
        <v>0</v>
      </c>
      <c r="AN21" s="21">
        <v>0</v>
      </c>
      <c r="AO21" s="21">
        <v>2953</v>
      </c>
      <c r="AP21" s="21">
        <v>12.91</v>
      </c>
      <c r="AQ21" s="21">
        <v>0</v>
      </c>
      <c r="AR21" s="21">
        <v>0</v>
      </c>
      <c r="AS21" s="21">
        <f t="shared" si="4"/>
        <v>5460</v>
      </c>
      <c r="AT21" s="21">
        <f t="shared" si="5"/>
        <v>68</v>
      </c>
      <c r="AU21" s="21">
        <v>4336</v>
      </c>
      <c r="AV21" s="21">
        <v>30.91</v>
      </c>
      <c r="AW21" s="21">
        <v>2357</v>
      </c>
      <c r="AX21" s="21">
        <v>5.09</v>
      </c>
      <c r="AY21" s="21">
        <v>0</v>
      </c>
      <c r="AZ21" s="21">
        <v>0</v>
      </c>
      <c r="BA21" s="21">
        <v>0</v>
      </c>
      <c r="BB21" s="21">
        <v>0</v>
      </c>
      <c r="BC21" s="21">
        <v>18</v>
      </c>
      <c r="BD21" s="21">
        <v>7.74</v>
      </c>
      <c r="BE21" s="21">
        <v>19</v>
      </c>
      <c r="BF21" s="21">
        <v>4.8499999999999996</v>
      </c>
      <c r="BG21" s="21">
        <v>1419</v>
      </c>
      <c r="BH21" s="21">
        <v>34.42</v>
      </c>
      <c r="BI21" s="21">
        <f t="shared" si="6"/>
        <v>1456</v>
      </c>
      <c r="BJ21" s="21">
        <f t="shared" si="7"/>
        <v>47.010000000000005</v>
      </c>
      <c r="BK21" s="21">
        <f t="shared" si="8"/>
        <v>6916</v>
      </c>
      <c r="BL21" s="21">
        <f t="shared" si="9"/>
        <v>115.01</v>
      </c>
    </row>
    <row r="22" spans="1:64" x14ac:dyDescent="0.25">
      <c r="A22" s="134">
        <v>15</v>
      </c>
      <c r="B22" s="22" t="s">
        <v>54</v>
      </c>
      <c r="C22" s="21">
        <v>63</v>
      </c>
      <c r="D22" s="21">
        <v>2.96</v>
      </c>
      <c r="E22" s="21">
        <v>0</v>
      </c>
      <c r="F22" s="21">
        <v>0</v>
      </c>
      <c r="G22" s="21">
        <v>0</v>
      </c>
      <c r="H22" s="21">
        <v>0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7</v>
      </c>
      <c r="P22" s="21">
        <v>0.26</v>
      </c>
      <c r="Q22" s="21">
        <f t="shared" si="0"/>
        <v>63</v>
      </c>
      <c r="R22" s="21">
        <f t="shared" si="1"/>
        <v>2.96</v>
      </c>
      <c r="S22" s="21">
        <v>1</v>
      </c>
      <c r="T22" s="21">
        <v>1.63</v>
      </c>
      <c r="U22" s="21">
        <v>1</v>
      </c>
      <c r="V22" s="21">
        <v>0.43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f t="shared" si="2"/>
        <v>2</v>
      </c>
      <c r="AD22" s="21">
        <f t="shared" si="3"/>
        <v>2.06</v>
      </c>
      <c r="AE22" s="21">
        <v>1</v>
      </c>
      <c r="AF22" s="21">
        <v>0.09</v>
      </c>
      <c r="AG22" s="21">
        <v>0</v>
      </c>
      <c r="AH22" s="21">
        <v>0</v>
      </c>
      <c r="AI22" s="21">
        <v>0</v>
      </c>
      <c r="AJ22" s="21">
        <v>0</v>
      </c>
      <c r="AK22" s="21">
        <v>0</v>
      </c>
      <c r="AL22" s="21">
        <v>0</v>
      </c>
      <c r="AM22" s="21">
        <v>0</v>
      </c>
      <c r="AN22" s="21">
        <v>0</v>
      </c>
      <c r="AO22" s="21">
        <v>0</v>
      </c>
      <c r="AP22" s="21">
        <v>0</v>
      </c>
      <c r="AQ22" s="21">
        <v>0</v>
      </c>
      <c r="AR22" s="21">
        <v>0</v>
      </c>
      <c r="AS22" s="21">
        <f t="shared" si="4"/>
        <v>66</v>
      </c>
      <c r="AT22" s="21">
        <f t="shared" si="5"/>
        <v>5.1099999999999994</v>
      </c>
      <c r="AU22" s="21">
        <v>12</v>
      </c>
      <c r="AV22" s="21">
        <v>0.98</v>
      </c>
      <c r="AW22" s="21">
        <v>0</v>
      </c>
      <c r="AX22" s="21">
        <v>0</v>
      </c>
      <c r="AY22" s="21">
        <v>0</v>
      </c>
      <c r="AZ22" s="21">
        <v>0</v>
      </c>
      <c r="BA22" s="21">
        <v>0</v>
      </c>
      <c r="BB22" s="21">
        <v>0</v>
      </c>
      <c r="BC22" s="21">
        <v>0</v>
      </c>
      <c r="BD22" s="21">
        <v>0</v>
      </c>
      <c r="BE22" s="21">
        <v>2</v>
      </c>
      <c r="BF22" s="21">
        <v>0.08</v>
      </c>
      <c r="BG22" s="21">
        <v>31</v>
      </c>
      <c r="BH22" s="21">
        <v>2.75</v>
      </c>
      <c r="BI22" s="21">
        <f t="shared" si="6"/>
        <v>33</v>
      </c>
      <c r="BJ22" s="21">
        <f t="shared" si="7"/>
        <v>2.83</v>
      </c>
      <c r="BK22" s="21">
        <f t="shared" si="8"/>
        <v>99</v>
      </c>
      <c r="BL22" s="21">
        <f t="shared" si="9"/>
        <v>7.9399999999999995</v>
      </c>
    </row>
    <row r="23" spans="1:64" x14ac:dyDescent="0.25">
      <c r="A23" s="134">
        <v>16</v>
      </c>
      <c r="B23" s="22" t="s">
        <v>55</v>
      </c>
      <c r="C23" s="21">
        <v>144</v>
      </c>
      <c r="D23" s="21">
        <v>8.19</v>
      </c>
      <c r="E23" s="21">
        <v>4074</v>
      </c>
      <c r="F23" s="21">
        <v>96.87</v>
      </c>
      <c r="G23" s="21">
        <v>3394</v>
      </c>
      <c r="H23" s="21">
        <v>89.28</v>
      </c>
      <c r="I23" s="21">
        <v>10</v>
      </c>
      <c r="J23" s="21">
        <v>8.92</v>
      </c>
      <c r="K23" s="21">
        <v>127</v>
      </c>
      <c r="L23" s="21">
        <v>155.75</v>
      </c>
      <c r="M23" s="21">
        <v>0</v>
      </c>
      <c r="N23" s="21">
        <v>0</v>
      </c>
      <c r="O23" s="21">
        <v>4993</v>
      </c>
      <c r="P23" s="21">
        <v>34.340000000000003</v>
      </c>
      <c r="Q23" s="21">
        <f t="shared" si="0"/>
        <v>4355</v>
      </c>
      <c r="R23" s="21">
        <f t="shared" si="1"/>
        <v>269.73</v>
      </c>
      <c r="S23" s="21">
        <v>1274</v>
      </c>
      <c r="T23" s="21">
        <v>852.25</v>
      </c>
      <c r="U23" s="21">
        <v>567</v>
      </c>
      <c r="V23" s="21">
        <v>1881.47</v>
      </c>
      <c r="W23" s="21">
        <v>79</v>
      </c>
      <c r="X23" s="21">
        <v>1098.6500000000001</v>
      </c>
      <c r="Y23" s="21">
        <v>0</v>
      </c>
      <c r="Z23" s="21">
        <v>0</v>
      </c>
      <c r="AA23" s="21">
        <v>0</v>
      </c>
      <c r="AB23" s="21">
        <v>0</v>
      </c>
      <c r="AC23" s="21">
        <f t="shared" si="2"/>
        <v>1920</v>
      </c>
      <c r="AD23" s="21">
        <f t="shared" si="3"/>
        <v>3832.3700000000003</v>
      </c>
      <c r="AE23" s="21">
        <v>29</v>
      </c>
      <c r="AF23" s="21">
        <v>173.47</v>
      </c>
      <c r="AG23" s="21">
        <v>16</v>
      </c>
      <c r="AH23" s="21">
        <v>1.17</v>
      </c>
      <c r="AI23" s="21">
        <v>335</v>
      </c>
      <c r="AJ23" s="21">
        <v>68.83</v>
      </c>
      <c r="AK23" s="21">
        <v>0</v>
      </c>
      <c r="AL23" s="21">
        <v>0</v>
      </c>
      <c r="AM23" s="21">
        <v>0</v>
      </c>
      <c r="AN23" s="21">
        <v>0</v>
      </c>
      <c r="AO23" s="21">
        <v>763</v>
      </c>
      <c r="AP23" s="21">
        <v>2.74</v>
      </c>
      <c r="AQ23" s="21">
        <v>0</v>
      </c>
      <c r="AR23" s="21">
        <v>0</v>
      </c>
      <c r="AS23" s="21">
        <f t="shared" si="4"/>
        <v>7418</v>
      </c>
      <c r="AT23" s="21">
        <f t="shared" si="5"/>
        <v>4348.3100000000004</v>
      </c>
      <c r="AU23" s="21">
        <v>10191</v>
      </c>
      <c r="AV23" s="21">
        <v>107.54</v>
      </c>
      <c r="AW23" s="21">
        <v>602</v>
      </c>
      <c r="AX23" s="21">
        <v>1.24</v>
      </c>
      <c r="AY23" s="21">
        <v>114</v>
      </c>
      <c r="AZ23" s="21">
        <v>77.7</v>
      </c>
      <c r="BA23" s="21">
        <v>1</v>
      </c>
      <c r="BB23" s="21">
        <v>0.02</v>
      </c>
      <c r="BC23" s="21">
        <v>209</v>
      </c>
      <c r="BD23" s="21">
        <v>90.35</v>
      </c>
      <c r="BE23" s="21">
        <v>1803</v>
      </c>
      <c r="BF23" s="21">
        <v>192.47</v>
      </c>
      <c r="BG23" s="21">
        <v>20396</v>
      </c>
      <c r="BH23" s="21">
        <v>376.75</v>
      </c>
      <c r="BI23" s="21">
        <f t="shared" si="6"/>
        <v>22523</v>
      </c>
      <c r="BJ23" s="21">
        <f t="shared" si="7"/>
        <v>737.29</v>
      </c>
      <c r="BK23" s="21">
        <f t="shared" si="8"/>
        <v>29941</v>
      </c>
      <c r="BL23" s="21">
        <f t="shared" si="9"/>
        <v>5085.6000000000004</v>
      </c>
    </row>
    <row r="24" spans="1:64" x14ac:dyDescent="0.25">
      <c r="A24" s="134">
        <v>17</v>
      </c>
      <c r="B24" s="22" t="s">
        <v>56</v>
      </c>
      <c r="C24" s="21">
        <v>26</v>
      </c>
      <c r="D24" s="21">
        <v>2.66</v>
      </c>
      <c r="E24" s="21">
        <v>208</v>
      </c>
      <c r="F24" s="21">
        <v>30.28</v>
      </c>
      <c r="G24" s="21">
        <v>15</v>
      </c>
      <c r="H24" s="21">
        <v>6.28</v>
      </c>
      <c r="I24" s="21">
        <v>0</v>
      </c>
      <c r="J24" s="21">
        <v>0</v>
      </c>
      <c r="K24" s="21">
        <v>102</v>
      </c>
      <c r="L24" s="21">
        <v>61.56</v>
      </c>
      <c r="M24" s="21">
        <v>0</v>
      </c>
      <c r="N24" s="21">
        <v>0</v>
      </c>
      <c r="O24" s="21">
        <v>106</v>
      </c>
      <c r="P24" s="21">
        <v>5.88</v>
      </c>
      <c r="Q24" s="21">
        <f t="shared" si="0"/>
        <v>336</v>
      </c>
      <c r="R24" s="21">
        <f t="shared" si="1"/>
        <v>94.5</v>
      </c>
      <c r="S24" s="21">
        <v>614</v>
      </c>
      <c r="T24" s="21">
        <v>453.36</v>
      </c>
      <c r="U24" s="21">
        <v>207</v>
      </c>
      <c r="V24" s="21">
        <v>537.85</v>
      </c>
      <c r="W24" s="21">
        <v>29</v>
      </c>
      <c r="X24" s="21">
        <v>304.83</v>
      </c>
      <c r="Y24" s="21">
        <v>0</v>
      </c>
      <c r="Z24" s="21">
        <v>0</v>
      </c>
      <c r="AA24" s="21">
        <v>0</v>
      </c>
      <c r="AB24" s="21">
        <v>0</v>
      </c>
      <c r="AC24" s="21">
        <f t="shared" si="2"/>
        <v>850</v>
      </c>
      <c r="AD24" s="21">
        <f t="shared" si="3"/>
        <v>1296.04</v>
      </c>
      <c r="AE24" s="21">
        <v>24</v>
      </c>
      <c r="AF24" s="21">
        <v>58.66</v>
      </c>
      <c r="AG24" s="21">
        <v>9</v>
      </c>
      <c r="AH24" s="21">
        <v>1.04</v>
      </c>
      <c r="AI24" s="21">
        <v>86</v>
      </c>
      <c r="AJ24" s="21">
        <v>21.2</v>
      </c>
      <c r="AK24" s="21">
        <v>0</v>
      </c>
      <c r="AL24" s="21">
        <v>0</v>
      </c>
      <c r="AM24" s="21">
        <v>0</v>
      </c>
      <c r="AN24" s="21">
        <v>0</v>
      </c>
      <c r="AO24" s="21">
        <v>0</v>
      </c>
      <c r="AP24" s="21">
        <v>0</v>
      </c>
      <c r="AQ24" s="21">
        <v>0</v>
      </c>
      <c r="AR24" s="21">
        <v>0</v>
      </c>
      <c r="AS24" s="21">
        <f t="shared" si="4"/>
        <v>1305</v>
      </c>
      <c r="AT24" s="21">
        <f t="shared" si="5"/>
        <v>1471.44</v>
      </c>
      <c r="AU24" s="21">
        <v>303</v>
      </c>
      <c r="AV24" s="21">
        <v>37.49</v>
      </c>
      <c r="AW24" s="21">
        <v>1</v>
      </c>
      <c r="AX24" s="21">
        <v>0.01</v>
      </c>
      <c r="AY24" s="21">
        <v>0</v>
      </c>
      <c r="AZ24" s="21">
        <v>0</v>
      </c>
      <c r="BA24" s="21">
        <v>35</v>
      </c>
      <c r="BB24" s="21">
        <v>8.41</v>
      </c>
      <c r="BC24" s="21">
        <v>350</v>
      </c>
      <c r="BD24" s="21">
        <v>151.03</v>
      </c>
      <c r="BE24" s="21">
        <v>712</v>
      </c>
      <c r="BF24" s="21">
        <v>82.22</v>
      </c>
      <c r="BG24" s="21">
        <v>6184</v>
      </c>
      <c r="BH24" s="21">
        <v>338.55</v>
      </c>
      <c r="BI24" s="21">
        <f t="shared" si="6"/>
        <v>7281</v>
      </c>
      <c r="BJ24" s="21">
        <f t="shared" si="7"/>
        <v>580.21</v>
      </c>
      <c r="BK24" s="21">
        <f t="shared" si="8"/>
        <v>8586</v>
      </c>
      <c r="BL24" s="21">
        <f t="shared" si="9"/>
        <v>2051.65</v>
      </c>
    </row>
    <row r="25" spans="1:64" x14ac:dyDescent="0.25">
      <c r="A25" s="134">
        <v>18</v>
      </c>
      <c r="B25" s="22" t="s">
        <v>57</v>
      </c>
      <c r="C25" s="21">
        <v>7</v>
      </c>
      <c r="D25" s="21">
        <v>0.62</v>
      </c>
      <c r="E25" s="21">
        <v>5</v>
      </c>
      <c r="F25" s="21">
        <v>0.08</v>
      </c>
      <c r="G25" s="21">
        <v>1</v>
      </c>
      <c r="H25" s="21">
        <v>0.16</v>
      </c>
      <c r="I25" s="21">
        <v>0</v>
      </c>
      <c r="J25" s="21">
        <v>0</v>
      </c>
      <c r="K25" s="21">
        <v>1</v>
      </c>
      <c r="L25" s="21">
        <v>0.43</v>
      </c>
      <c r="M25" s="21">
        <v>0</v>
      </c>
      <c r="N25" s="21">
        <v>0</v>
      </c>
      <c r="O25" s="21">
        <v>3</v>
      </c>
      <c r="P25" s="21">
        <v>0.17</v>
      </c>
      <c r="Q25" s="21">
        <f t="shared" si="0"/>
        <v>13</v>
      </c>
      <c r="R25" s="21">
        <f t="shared" si="1"/>
        <v>1.1299999999999999</v>
      </c>
      <c r="S25" s="21">
        <v>36</v>
      </c>
      <c r="T25" s="21">
        <v>13.05</v>
      </c>
      <c r="U25" s="21">
        <v>0</v>
      </c>
      <c r="V25" s="21">
        <v>0</v>
      </c>
      <c r="W25" s="21">
        <v>0</v>
      </c>
      <c r="X25" s="21">
        <v>0</v>
      </c>
      <c r="Y25" s="21">
        <v>0</v>
      </c>
      <c r="Z25" s="21">
        <v>0</v>
      </c>
      <c r="AA25" s="21">
        <v>0</v>
      </c>
      <c r="AB25" s="21">
        <v>0</v>
      </c>
      <c r="AC25" s="21">
        <f t="shared" si="2"/>
        <v>36</v>
      </c>
      <c r="AD25" s="21">
        <f t="shared" si="3"/>
        <v>13.05</v>
      </c>
      <c r="AE25" s="21">
        <v>1</v>
      </c>
      <c r="AF25" s="21">
        <v>0.59</v>
      </c>
      <c r="AG25" s="21">
        <v>15</v>
      </c>
      <c r="AH25" s="21">
        <v>0.62</v>
      </c>
      <c r="AI25" s="21">
        <v>12</v>
      </c>
      <c r="AJ25" s="21">
        <v>4.66</v>
      </c>
      <c r="AK25" s="21">
        <v>0</v>
      </c>
      <c r="AL25" s="21">
        <v>0</v>
      </c>
      <c r="AM25" s="21">
        <v>1</v>
      </c>
      <c r="AN25" s="21">
        <v>0.02</v>
      </c>
      <c r="AO25" s="21">
        <v>0</v>
      </c>
      <c r="AP25" s="21">
        <v>0</v>
      </c>
      <c r="AQ25" s="21">
        <v>0</v>
      </c>
      <c r="AR25" s="21">
        <v>0</v>
      </c>
      <c r="AS25" s="21">
        <f t="shared" si="4"/>
        <v>78</v>
      </c>
      <c r="AT25" s="21">
        <f t="shared" si="5"/>
        <v>20.069999999999997</v>
      </c>
      <c r="AU25" s="21">
        <v>27</v>
      </c>
      <c r="AV25" s="21">
        <v>4.41</v>
      </c>
      <c r="AW25" s="21">
        <v>1</v>
      </c>
      <c r="AX25" s="21">
        <v>0</v>
      </c>
      <c r="AY25" s="21">
        <v>0</v>
      </c>
      <c r="AZ25" s="21">
        <v>0</v>
      </c>
      <c r="BA25" s="21">
        <v>0</v>
      </c>
      <c r="BB25" s="21">
        <v>0</v>
      </c>
      <c r="BC25" s="21">
        <v>9</v>
      </c>
      <c r="BD25" s="21">
        <v>3.75</v>
      </c>
      <c r="BE25" s="21">
        <v>3</v>
      </c>
      <c r="BF25" s="21">
        <v>1.28</v>
      </c>
      <c r="BG25" s="21">
        <v>85</v>
      </c>
      <c r="BH25" s="21">
        <v>7.86</v>
      </c>
      <c r="BI25" s="21">
        <f t="shared" si="6"/>
        <v>97</v>
      </c>
      <c r="BJ25" s="21">
        <f t="shared" si="7"/>
        <v>12.89</v>
      </c>
      <c r="BK25" s="21">
        <f t="shared" si="8"/>
        <v>175</v>
      </c>
      <c r="BL25" s="21">
        <f t="shared" si="9"/>
        <v>32.959999999999994</v>
      </c>
    </row>
    <row r="26" spans="1:64" x14ac:dyDescent="0.25">
      <c r="A26" s="134">
        <v>19</v>
      </c>
      <c r="B26" s="22" t="s">
        <v>58</v>
      </c>
      <c r="C26" s="21">
        <v>0</v>
      </c>
      <c r="D26" s="21">
        <v>0</v>
      </c>
      <c r="E26" s="21">
        <v>239</v>
      </c>
      <c r="F26" s="21">
        <v>20.83</v>
      </c>
      <c r="G26" s="21">
        <v>194</v>
      </c>
      <c r="H26" s="21">
        <v>22.94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f t="shared" si="0"/>
        <v>239</v>
      </c>
      <c r="R26" s="21">
        <f t="shared" si="1"/>
        <v>20.83</v>
      </c>
      <c r="S26" s="21">
        <v>2172</v>
      </c>
      <c r="T26" s="21">
        <v>173.61</v>
      </c>
      <c r="U26" s="21">
        <v>24</v>
      </c>
      <c r="V26" s="21">
        <v>9.15</v>
      </c>
      <c r="W26" s="21">
        <v>0</v>
      </c>
      <c r="X26" s="21">
        <v>0</v>
      </c>
      <c r="Y26" s="21">
        <v>0</v>
      </c>
      <c r="Z26" s="21">
        <v>0</v>
      </c>
      <c r="AA26" s="21">
        <v>0</v>
      </c>
      <c r="AB26" s="21">
        <v>0</v>
      </c>
      <c r="AC26" s="21">
        <f t="shared" si="2"/>
        <v>2196</v>
      </c>
      <c r="AD26" s="21">
        <f t="shared" si="3"/>
        <v>182.76000000000002</v>
      </c>
      <c r="AE26" s="21">
        <v>31</v>
      </c>
      <c r="AF26" s="21">
        <v>8.27</v>
      </c>
      <c r="AG26" s="21">
        <v>0</v>
      </c>
      <c r="AH26" s="21">
        <v>0</v>
      </c>
      <c r="AI26" s="21">
        <v>7</v>
      </c>
      <c r="AJ26" s="21">
        <v>3.98</v>
      </c>
      <c r="AK26" s="21">
        <v>0</v>
      </c>
      <c r="AL26" s="21">
        <v>0</v>
      </c>
      <c r="AM26" s="21">
        <v>0</v>
      </c>
      <c r="AN26" s="21">
        <v>0</v>
      </c>
      <c r="AO26" s="21">
        <v>0</v>
      </c>
      <c r="AP26" s="21">
        <v>0</v>
      </c>
      <c r="AQ26" s="21">
        <v>0</v>
      </c>
      <c r="AR26" s="21">
        <v>0</v>
      </c>
      <c r="AS26" s="21">
        <f t="shared" si="4"/>
        <v>2473</v>
      </c>
      <c r="AT26" s="21">
        <f t="shared" si="5"/>
        <v>215.84000000000003</v>
      </c>
      <c r="AU26" s="21">
        <v>1307</v>
      </c>
      <c r="AV26" s="21">
        <v>11.78</v>
      </c>
      <c r="AW26" s="21">
        <v>0</v>
      </c>
      <c r="AX26" s="21">
        <v>0</v>
      </c>
      <c r="AY26" s="21">
        <v>0</v>
      </c>
      <c r="AZ26" s="21">
        <v>0</v>
      </c>
      <c r="BA26" s="21">
        <v>0</v>
      </c>
      <c r="BB26" s="21">
        <v>0</v>
      </c>
      <c r="BC26" s="21">
        <v>5</v>
      </c>
      <c r="BD26" s="21">
        <v>2.2400000000000002</v>
      </c>
      <c r="BE26" s="21">
        <v>0</v>
      </c>
      <c r="BF26" s="21">
        <v>0</v>
      </c>
      <c r="BG26" s="21">
        <v>3718</v>
      </c>
      <c r="BH26" s="21">
        <v>134.13999999999999</v>
      </c>
      <c r="BI26" s="21">
        <f t="shared" si="6"/>
        <v>3723</v>
      </c>
      <c r="BJ26" s="21">
        <f t="shared" si="7"/>
        <v>136.38</v>
      </c>
      <c r="BK26" s="21">
        <f t="shared" si="8"/>
        <v>6196</v>
      </c>
      <c r="BL26" s="21">
        <f t="shared" si="9"/>
        <v>352.22</v>
      </c>
    </row>
    <row r="27" spans="1:64" x14ac:dyDescent="0.25">
      <c r="A27" s="134">
        <v>20</v>
      </c>
      <c r="B27" s="22" t="s">
        <v>59</v>
      </c>
      <c r="C27" s="21">
        <v>1</v>
      </c>
      <c r="D27" s="21">
        <v>0.73</v>
      </c>
      <c r="E27" s="21">
        <v>1</v>
      </c>
      <c r="F27" s="21">
        <v>0.33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f t="shared" si="0"/>
        <v>2</v>
      </c>
      <c r="R27" s="21">
        <f t="shared" si="1"/>
        <v>1.06</v>
      </c>
      <c r="S27" s="21">
        <v>60</v>
      </c>
      <c r="T27" s="21">
        <v>14.98</v>
      </c>
      <c r="U27" s="21">
        <v>1</v>
      </c>
      <c r="V27" s="21">
        <v>1.82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21">
        <f t="shared" si="2"/>
        <v>61</v>
      </c>
      <c r="AD27" s="21">
        <f t="shared" si="3"/>
        <v>16.8</v>
      </c>
      <c r="AE27" s="21">
        <v>1</v>
      </c>
      <c r="AF27" s="21">
        <v>0.76</v>
      </c>
      <c r="AG27" s="21">
        <v>13</v>
      </c>
      <c r="AH27" s="21">
        <v>0.38</v>
      </c>
      <c r="AI27" s="21">
        <v>9</v>
      </c>
      <c r="AJ27" s="21">
        <v>2.21</v>
      </c>
      <c r="AK27" s="21">
        <v>0</v>
      </c>
      <c r="AL27" s="21">
        <v>0</v>
      </c>
      <c r="AM27" s="21">
        <v>1</v>
      </c>
      <c r="AN27" s="21">
        <v>0.02</v>
      </c>
      <c r="AO27" s="21">
        <v>10</v>
      </c>
      <c r="AP27" s="21">
        <v>0.34</v>
      </c>
      <c r="AQ27" s="21">
        <v>0</v>
      </c>
      <c r="AR27" s="21">
        <v>0</v>
      </c>
      <c r="AS27" s="21">
        <f t="shared" si="4"/>
        <v>97</v>
      </c>
      <c r="AT27" s="21">
        <f t="shared" si="5"/>
        <v>21.57</v>
      </c>
      <c r="AU27" s="21">
        <v>56</v>
      </c>
      <c r="AV27" s="21">
        <v>6.35</v>
      </c>
      <c r="AW27" s="21">
        <v>0</v>
      </c>
      <c r="AX27" s="21">
        <v>0</v>
      </c>
      <c r="AY27" s="21">
        <v>0</v>
      </c>
      <c r="AZ27" s="21">
        <v>0</v>
      </c>
      <c r="BA27" s="21">
        <v>0</v>
      </c>
      <c r="BB27" s="21">
        <v>0</v>
      </c>
      <c r="BC27" s="21">
        <v>2</v>
      </c>
      <c r="BD27" s="21">
        <v>0.75</v>
      </c>
      <c r="BE27" s="21">
        <v>52</v>
      </c>
      <c r="BF27" s="21">
        <v>7.69</v>
      </c>
      <c r="BG27" s="21">
        <v>25</v>
      </c>
      <c r="BH27" s="21">
        <v>1.31</v>
      </c>
      <c r="BI27" s="21">
        <f t="shared" si="6"/>
        <v>79</v>
      </c>
      <c r="BJ27" s="21">
        <f t="shared" si="7"/>
        <v>9.7500000000000018</v>
      </c>
      <c r="BK27" s="21">
        <f t="shared" si="8"/>
        <v>176</v>
      </c>
      <c r="BL27" s="21">
        <f t="shared" si="9"/>
        <v>31.32</v>
      </c>
    </row>
    <row r="28" spans="1:64" x14ac:dyDescent="0.25">
      <c r="A28" s="134">
        <v>21</v>
      </c>
      <c r="B28" s="22" t="s">
        <v>60</v>
      </c>
      <c r="C28" s="21"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f t="shared" si="0"/>
        <v>0</v>
      </c>
      <c r="R28" s="21">
        <f t="shared" si="1"/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v>0</v>
      </c>
      <c r="AA28" s="21">
        <v>0</v>
      </c>
      <c r="AB28" s="21">
        <v>0</v>
      </c>
      <c r="AC28" s="21">
        <f t="shared" si="2"/>
        <v>0</v>
      </c>
      <c r="AD28" s="21">
        <f t="shared" si="3"/>
        <v>0</v>
      </c>
      <c r="AE28" s="21">
        <v>0</v>
      </c>
      <c r="AF28" s="21">
        <v>0</v>
      </c>
      <c r="AG28" s="21">
        <v>0</v>
      </c>
      <c r="AH28" s="21">
        <v>0</v>
      </c>
      <c r="AI28" s="21">
        <v>0</v>
      </c>
      <c r="AJ28" s="21">
        <v>0</v>
      </c>
      <c r="AK28" s="21">
        <v>0</v>
      </c>
      <c r="AL28" s="21">
        <v>0</v>
      </c>
      <c r="AM28" s="21">
        <v>0</v>
      </c>
      <c r="AN28" s="21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f t="shared" si="4"/>
        <v>0</v>
      </c>
      <c r="AT28" s="21">
        <f t="shared" si="5"/>
        <v>0</v>
      </c>
      <c r="AU28" s="21">
        <v>0</v>
      </c>
      <c r="AV28" s="21">
        <v>0</v>
      </c>
      <c r="AW28" s="21">
        <v>0</v>
      </c>
      <c r="AX28" s="21">
        <v>0</v>
      </c>
      <c r="AY28" s="21">
        <v>0</v>
      </c>
      <c r="AZ28" s="21">
        <v>0</v>
      </c>
      <c r="BA28" s="21">
        <v>0</v>
      </c>
      <c r="BB28" s="21">
        <v>0</v>
      </c>
      <c r="BC28" s="21">
        <v>0</v>
      </c>
      <c r="BD28" s="21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f t="shared" si="6"/>
        <v>0</v>
      </c>
      <c r="BJ28" s="21">
        <f t="shared" si="7"/>
        <v>0</v>
      </c>
      <c r="BK28" s="21">
        <f t="shared" si="8"/>
        <v>0</v>
      </c>
      <c r="BL28" s="21">
        <f t="shared" si="9"/>
        <v>0</v>
      </c>
    </row>
    <row r="29" spans="1:64" x14ac:dyDescent="0.25">
      <c r="A29" s="134">
        <v>22</v>
      </c>
      <c r="B29" s="22" t="s">
        <v>61</v>
      </c>
      <c r="C29" s="21"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f t="shared" si="0"/>
        <v>0</v>
      </c>
      <c r="R29" s="21">
        <f t="shared" si="1"/>
        <v>0</v>
      </c>
      <c r="S29" s="21">
        <v>3</v>
      </c>
      <c r="T29" s="21">
        <v>4.6900000000000004</v>
      </c>
      <c r="U29" s="21">
        <v>11</v>
      </c>
      <c r="V29" s="21">
        <v>106.89</v>
      </c>
      <c r="W29" s="21">
        <v>0</v>
      </c>
      <c r="X29" s="21">
        <v>0</v>
      </c>
      <c r="Y29" s="21">
        <v>0</v>
      </c>
      <c r="Z29" s="21">
        <v>0</v>
      </c>
      <c r="AA29" s="21">
        <v>0</v>
      </c>
      <c r="AB29" s="21">
        <v>0</v>
      </c>
      <c r="AC29" s="21">
        <f t="shared" si="2"/>
        <v>14</v>
      </c>
      <c r="AD29" s="21">
        <f t="shared" si="3"/>
        <v>111.58</v>
      </c>
      <c r="AE29" s="21">
        <v>10</v>
      </c>
      <c r="AF29" s="21">
        <v>5.05</v>
      </c>
      <c r="AG29" s="21">
        <v>0</v>
      </c>
      <c r="AH29" s="21">
        <v>0</v>
      </c>
      <c r="AI29" s="21">
        <v>0</v>
      </c>
      <c r="AJ29" s="21">
        <v>0</v>
      </c>
      <c r="AK29" s="21">
        <v>0</v>
      </c>
      <c r="AL29" s="21">
        <v>0</v>
      </c>
      <c r="AM29" s="21">
        <v>0</v>
      </c>
      <c r="AN29" s="21">
        <v>0</v>
      </c>
      <c r="AO29" s="21">
        <v>0</v>
      </c>
      <c r="AP29" s="21">
        <v>0</v>
      </c>
      <c r="AQ29" s="21">
        <v>0</v>
      </c>
      <c r="AR29" s="21">
        <v>0</v>
      </c>
      <c r="AS29" s="21">
        <f t="shared" si="4"/>
        <v>24</v>
      </c>
      <c r="AT29" s="21">
        <f t="shared" si="5"/>
        <v>116.63</v>
      </c>
      <c r="AU29" s="21">
        <v>0</v>
      </c>
      <c r="AV29" s="21">
        <v>0</v>
      </c>
      <c r="AW29" s="21">
        <v>0</v>
      </c>
      <c r="AX29" s="21">
        <v>0</v>
      </c>
      <c r="AY29" s="21">
        <v>0</v>
      </c>
      <c r="AZ29" s="21">
        <v>0</v>
      </c>
      <c r="BA29" s="21">
        <v>0</v>
      </c>
      <c r="BB29" s="21">
        <v>0</v>
      </c>
      <c r="BC29" s="21">
        <v>0</v>
      </c>
      <c r="BD29" s="21">
        <v>0</v>
      </c>
      <c r="BE29" s="21">
        <v>0</v>
      </c>
      <c r="BF29" s="21">
        <v>0</v>
      </c>
      <c r="BG29" s="21">
        <v>944</v>
      </c>
      <c r="BH29" s="21">
        <v>35.49</v>
      </c>
      <c r="BI29" s="21">
        <f t="shared" si="6"/>
        <v>944</v>
      </c>
      <c r="BJ29" s="21">
        <f t="shared" si="7"/>
        <v>35.49</v>
      </c>
      <c r="BK29" s="21">
        <f t="shared" si="8"/>
        <v>968</v>
      </c>
      <c r="BL29" s="21">
        <f t="shared" si="9"/>
        <v>152.12</v>
      </c>
    </row>
    <row r="30" spans="1:64" x14ac:dyDescent="0.25">
      <c r="A30" s="134">
        <v>23</v>
      </c>
      <c r="B30" s="22" t="s">
        <v>62</v>
      </c>
      <c r="C30" s="21"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f t="shared" si="0"/>
        <v>0</v>
      </c>
      <c r="R30" s="21">
        <f t="shared" si="1"/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f t="shared" si="2"/>
        <v>0</v>
      </c>
      <c r="AD30" s="21">
        <f t="shared" si="3"/>
        <v>0</v>
      </c>
      <c r="AE30" s="21">
        <v>0</v>
      </c>
      <c r="AF30" s="21">
        <v>0</v>
      </c>
      <c r="AG30" s="21">
        <v>0</v>
      </c>
      <c r="AH30" s="21">
        <v>0</v>
      </c>
      <c r="AI30" s="21">
        <v>0</v>
      </c>
      <c r="AJ30" s="21">
        <v>0</v>
      </c>
      <c r="AK30" s="21">
        <v>0</v>
      </c>
      <c r="AL30" s="21">
        <v>0</v>
      </c>
      <c r="AM30" s="21">
        <v>0</v>
      </c>
      <c r="AN30" s="21">
        <v>0</v>
      </c>
      <c r="AO30" s="21">
        <v>0</v>
      </c>
      <c r="AP30" s="21">
        <v>0</v>
      </c>
      <c r="AQ30" s="21">
        <v>0</v>
      </c>
      <c r="AR30" s="21">
        <v>0</v>
      </c>
      <c r="AS30" s="21">
        <f t="shared" si="4"/>
        <v>0</v>
      </c>
      <c r="AT30" s="21">
        <f t="shared" si="5"/>
        <v>0</v>
      </c>
      <c r="AU30" s="21">
        <v>0</v>
      </c>
      <c r="AV30" s="21">
        <v>0</v>
      </c>
      <c r="AW30" s="21">
        <v>0</v>
      </c>
      <c r="AX30" s="21">
        <v>0</v>
      </c>
      <c r="AY30" s="21">
        <v>0</v>
      </c>
      <c r="AZ30" s="21">
        <v>0</v>
      </c>
      <c r="BA30" s="21">
        <v>0</v>
      </c>
      <c r="BB30" s="21">
        <v>0</v>
      </c>
      <c r="BC30" s="21">
        <v>0</v>
      </c>
      <c r="BD30" s="21">
        <v>0</v>
      </c>
      <c r="BE30" s="21">
        <v>0</v>
      </c>
      <c r="BF30" s="21">
        <v>0</v>
      </c>
      <c r="BG30" s="21">
        <v>0</v>
      </c>
      <c r="BH30" s="21">
        <v>0</v>
      </c>
      <c r="BI30" s="21">
        <f t="shared" si="6"/>
        <v>0</v>
      </c>
      <c r="BJ30" s="21">
        <f t="shared" si="7"/>
        <v>0</v>
      </c>
      <c r="BK30" s="21">
        <f t="shared" si="8"/>
        <v>0</v>
      </c>
      <c r="BL30" s="21">
        <f t="shared" si="9"/>
        <v>0</v>
      </c>
    </row>
    <row r="31" spans="1:64" x14ac:dyDescent="0.25">
      <c r="A31" s="134">
        <v>24</v>
      </c>
      <c r="B31" s="22" t="s">
        <v>63</v>
      </c>
      <c r="C31" s="21"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v>0</v>
      </c>
      <c r="J31" s="21">
        <v>0</v>
      </c>
      <c r="K31" s="21">
        <v>31</v>
      </c>
      <c r="L31" s="21">
        <v>25.32</v>
      </c>
      <c r="M31" s="21">
        <v>0</v>
      </c>
      <c r="N31" s="21">
        <v>0</v>
      </c>
      <c r="O31" s="21">
        <v>0</v>
      </c>
      <c r="P31" s="21">
        <v>0</v>
      </c>
      <c r="Q31" s="21">
        <f t="shared" si="0"/>
        <v>31</v>
      </c>
      <c r="R31" s="21">
        <f t="shared" si="1"/>
        <v>25.32</v>
      </c>
      <c r="S31" s="21">
        <v>81</v>
      </c>
      <c r="T31" s="21">
        <v>57.44</v>
      </c>
      <c r="U31" s="21">
        <v>14</v>
      </c>
      <c r="V31" s="21">
        <v>62.37</v>
      </c>
      <c r="W31" s="21">
        <v>0</v>
      </c>
      <c r="X31" s="21">
        <v>0</v>
      </c>
      <c r="Y31" s="21">
        <v>0</v>
      </c>
      <c r="Z31" s="21">
        <v>0</v>
      </c>
      <c r="AA31" s="21">
        <v>0</v>
      </c>
      <c r="AB31" s="21">
        <v>0</v>
      </c>
      <c r="AC31" s="21">
        <f t="shared" si="2"/>
        <v>95</v>
      </c>
      <c r="AD31" s="21">
        <f t="shared" si="3"/>
        <v>119.81</v>
      </c>
      <c r="AE31" s="21">
        <v>1</v>
      </c>
      <c r="AF31" s="21">
        <v>5.42</v>
      </c>
      <c r="AG31" s="21">
        <v>0</v>
      </c>
      <c r="AH31" s="21">
        <v>0</v>
      </c>
      <c r="AI31" s="21">
        <v>0</v>
      </c>
      <c r="AJ31" s="21">
        <v>0</v>
      </c>
      <c r="AK31" s="21">
        <v>0</v>
      </c>
      <c r="AL31" s="21">
        <v>0</v>
      </c>
      <c r="AM31" s="21">
        <v>0</v>
      </c>
      <c r="AN31" s="21">
        <v>0</v>
      </c>
      <c r="AO31" s="21">
        <v>0</v>
      </c>
      <c r="AP31" s="21">
        <v>0</v>
      </c>
      <c r="AQ31" s="21">
        <v>0</v>
      </c>
      <c r="AR31" s="21">
        <v>0</v>
      </c>
      <c r="AS31" s="21">
        <f t="shared" si="4"/>
        <v>127</v>
      </c>
      <c r="AT31" s="21">
        <f t="shared" si="5"/>
        <v>150.54999999999998</v>
      </c>
      <c r="AU31" s="21">
        <v>16</v>
      </c>
      <c r="AV31" s="21">
        <v>2.99</v>
      </c>
      <c r="AW31" s="21">
        <v>0</v>
      </c>
      <c r="AX31" s="21">
        <v>0</v>
      </c>
      <c r="AY31" s="21">
        <v>0</v>
      </c>
      <c r="AZ31" s="21">
        <v>0</v>
      </c>
      <c r="BA31" s="21">
        <v>1</v>
      </c>
      <c r="BB31" s="21">
        <v>0.66</v>
      </c>
      <c r="BC31" s="21">
        <v>1</v>
      </c>
      <c r="BD31" s="21">
        <v>7.0000000000000007E-2</v>
      </c>
      <c r="BE31" s="21">
        <v>40</v>
      </c>
      <c r="BF31" s="21">
        <v>4.4800000000000004</v>
      </c>
      <c r="BG31" s="21">
        <v>626</v>
      </c>
      <c r="BH31" s="21">
        <v>33.159999999999997</v>
      </c>
      <c r="BI31" s="21">
        <f t="shared" si="6"/>
        <v>668</v>
      </c>
      <c r="BJ31" s="21">
        <f t="shared" si="7"/>
        <v>38.369999999999997</v>
      </c>
      <c r="BK31" s="21">
        <f t="shared" si="8"/>
        <v>795</v>
      </c>
      <c r="BL31" s="21">
        <f t="shared" si="9"/>
        <v>188.92</v>
      </c>
    </row>
    <row r="32" spans="1:64" x14ac:dyDescent="0.25">
      <c r="A32" s="134">
        <v>25</v>
      </c>
      <c r="B32" s="22" t="s">
        <v>64</v>
      </c>
      <c r="C32" s="21"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1">
        <v>0</v>
      </c>
      <c r="P32" s="21">
        <v>0</v>
      </c>
      <c r="Q32" s="21">
        <f t="shared" si="0"/>
        <v>0</v>
      </c>
      <c r="R32" s="21">
        <f t="shared" si="1"/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f t="shared" si="2"/>
        <v>0</v>
      </c>
      <c r="AD32" s="21">
        <f t="shared" si="3"/>
        <v>0</v>
      </c>
      <c r="AE32" s="21">
        <v>0</v>
      </c>
      <c r="AF32" s="21">
        <v>0</v>
      </c>
      <c r="AG32" s="21">
        <v>0</v>
      </c>
      <c r="AH32" s="21">
        <v>0</v>
      </c>
      <c r="AI32" s="21">
        <v>0</v>
      </c>
      <c r="AJ32" s="21">
        <v>0</v>
      </c>
      <c r="AK32" s="21">
        <v>0</v>
      </c>
      <c r="AL32" s="21">
        <v>0</v>
      </c>
      <c r="AM32" s="21">
        <v>0</v>
      </c>
      <c r="AN32" s="21">
        <v>0</v>
      </c>
      <c r="AO32" s="21">
        <v>0</v>
      </c>
      <c r="AP32" s="21">
        <v>0</v>
      </c>
      <c r="AQ32" s="21">
        <v>0</v>
      </c>
      <c r="AR32" s="21">
        <v>0</v>
      </c>
      <c r="AS32" s="21">
        <f t="shared" si="4"/>
        <v>0</v>
      </c>
      <c r="AT32" s="21">
        <f t="shared" si="5"/>
        <v>0</v>
      </c>
      <c r="AU32" s="21">
        <v>0</v>
      </c>
      <c r="AV32" s="21">
        <v>0</v>
      </c>
      <c r="AW32" s="21">
        <v>0</v>
      </c>
      <c r="AX32" s="21">
        <v>0</v>
      </c>
      <c r="AY32" s="21">
        <v>0</v>
      </c>
      <c r="AZ32" s="21">
        <v>0</v>
      </c>
      <c r="BA32" s="21">
        <v>0</v>
      </c>
      <c r="BB32" s="21">
        <v>0</v>
      </c>
      <c r="BC32" s="21">
        <v>0</v>
      </c>
      <c r="BD32" s="21">
        <v>0</v>
      </c>
      <c r="BE32" s="21">
        <v>0</v>
      </c>
      <c r="BF32" s="21">
        <v>0</v>
      </c>
      <c r="BG32" s="21">
        <v>0</v>
      </c>
      <c r="BH32" s="21">
        <v>0</v>
      </c>
      <c r="BI32" s="21">
        <f t="shared" si="6"/>
        <v>0</v>
      </c>
      <c r="BJ32" s="21">
        <f t="shared" si="7"/>
        <v>0</v>
      </c>
      <c r="BK32" s="21">
        <f t="shared" si="8"/>
        <v>0</v>
      </c>
      <c r="BL32" s="21">
        <f t="shared" si="9"/>
        <v>0</v>
      </c>
    </row>
    <row r="33" spans="1:64" x14ac:dyDescent="0.25">
      <c r="A33" s="134">
        <v>26</v>
      </c>
      <c r="B33" s="22" t="s">
        <v>65</v>
      </c>
      <c r="C33" s="21"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f t="shared" si="0"/>
        <v>0</v>
      </c>
      <c r="R33" s="21">
        <f t="shared" si="1"/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f t="shared" si="2"/>
        <v>0</v>
      </c>
      <c r="AD33" s="21">
        <f t="shared" si="3"/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0</v>
      </c>
      <c r="AQ33" s="21">
        <v>0</v>
      </c>
      <c r="AR33" s="21">
        <v>0</v>
      </c>
      <c r="AS33" s="21">
        <f t="shared" si="4"/>
        <v>0</v>
      </c>
      <c r="AT33" s="21">
        <f t="shared" si="5"/>
        <v>0</v>
      </c>
      <c r="AU33" s="21">
        <v>0</v>
      </c>
      <c r="AV33" s="21">
        <v>0</v>
      </c>
      <c r="AW33" s="21">
        <v>0</v>
      </c>
      <c r="AX33" s="21">
        <v>0</v>
      </c>
      <c r="AY33" s="21">
        <v>0</v>
      </c>
      <c r="AZ33" s="21">
        <v>0</v>
      </c>
      <c r="BA33" s="21">
        <v>0</v>
      </c>
      <c r="BB33" s="21">
        <v>0</v>
      </c>
      <c r="BC33" s="21">
        <v>0</v>
      </c>
      <c r="BD33" s="21">
        <v>0</v>
      </c>
      <c r="BE33" s="21">
        <v>0</v>
      </c>
      <c r="BF33" s="21">
        <v>0</v>
      </c>
      <c r="BG33" s="21">
        <v>0</v>
      </c>
      <c r="BH33" s="21">
        <v>0</v>
      </c>
      <c r="BI33" s="21">
        <f t="shared" si="6"/>
        <v>0</v>
      </c>
      <c r="BJ33" s="21">
        <f t="shared" si="7"/>
        <v>0</v>
      </c>
      <c r="BK33" s="21">
        <f t="shared" si="8"/>
        <v>0</v>
      </c>
      <c r="BL33" s="21">
        <f t="shared" si="9"/>
        <v>0</v>
      </c>
    </row>
    <row r="34" spans="1:64" x14ac:dyDescent="0.25">
      <c r="A34" s="134">
        <v>27</v>
      </c>
      <c r="B34" s="22" t="s">
        <v>66</v>
      </c>
      <c r="C34" s="21"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21">
        <v>0</v>
      </c>
      <c r="Q34" s="21">
        <f t="shared" si="0"/>
        <v>0</v>
      </c>
      <c r="R34" s="21">
        <f t="shared" si="1"/>
        <v>0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f t="shared" si="2"/>
        <v>0</v>
      </c>
      <c r="AD34" s="21">
        <f t="shared" si="3"/>
        <v>0</v>
      </c>
      <c r="AE34" s="21">
        <v>0</v>
      </c>
      <c r="AF34" s="21">
        <v>0</v>
      </c>
      <c r="AG34" s="21">
        <v>0</v>
      </c>
      <c r="AH34" s="21">
        <v>0</v>
      </c>
      <c r="AI34" s="21">
        <v>0</v>
      </c>
      <c r="AJ34" s="21">
        <v>0</v>
      </c>
      <c r="AK34" s="21">
        <v>0</v>
      </c>
      <c r="AL34" s="21">
        <v>0</v>
      </c>
      <c r="AM34" s="21">
        <v>0</v>
      </c>
      <c r="AN34" s="21">
        <v>0</v>
      </c>
      <c r="AO34" s="21">
        <v>0</v>
      </c>
      <c r="AP34" s="21">
        <v>0</v>
      </c>
      <c r="AQ34" s="21">
        <v>0</v>
      </c>
      <c r="AR34" s="21">
        <v>0</v>
      </c>
      <c r="AS34" s="21">
        <f t="shared" si="4"/>
        <v>0</v>
      </c>
      <c r="AT34" s="21">
        <f t="shared" si="5"/>
        <v>0</v>
      </c>
      <c r="AU34" s="21">
        <v>0</v>
      </c>
      <c r="AV34" s="21">
        <v>0</v>
      </c>
      <c r="AW34" s="21">
        <v>0</v>
      </c>
      <c r="AX34" s="21">
        <v>0</v>
      </c>
      <c r="AY34" s="21">
        <v>0</v>
      </c>
      <c r="AZ34" s="21">
        <v>0</v>
      </c>
      <c r="BA34" s="21">
        <v>0</v>
      </c>
      <c r="BB34" s="21">
        <v>0</v>
      </c>
      <c r="BC34" s="21">
        <v>0</v>
      </c>
      <c r="BD34" s="21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f t="shared" si="6"/>
        <v>0</v>
      </c>
      <c r="BJ34" s="21">
        <f t="shared" si="7"/>
        <v>0</v>
      </c>
      <c r="BK34" s="21">
        <f t="shared" si="8"/>
        <v>0</v>
      </c>
      <c r="BL34" s="21">
        <f t="shared" si="9"/>
        <v>0</v>
      </c>
    </row>
    <row r="35" spans="1:64" x14ac:dyDescent="0.25">
      <c r="A35" s="134">
        <v>28</v>
      </c>
      <c r="B35" s="22" t="s">
        <v>67</v>
      </c>
      <c r="C35" s="21">
        <v>0</v>
      </c>
      <c r="D35" s="21">
        <v>0</v>
      </c>
      <c r="E35" s="21">
        <v>7</v>
      </c>
      <c r="F35" s="21">
        <v>0.1</v>
      </c>
      <c r="G35" s="21">
        <v>6</v>
      </c>
      <c r="H35" s="21">
        <v>0.08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1">
        <f t="shared" si="0"/>
        <v>7</v>
      </c>
      <c r="R35" s="21">
        <f t="shared" si="1"/>
        <v>0.1</v>
      </c>
      <c r="S35" s="21">
        <v>267</v>
      </c>
      <c r="T35" s="21">
        <v>27.86</v>
      </c>
      <c r="U35" s="21">
        <v>4</v>
      </c>
      <c r="V35" s="21">
        <v>1.26</v>
      </c>
      <c r="W35" s="21">
        <v>1</v>
      </c>
      <c r="X35" s="21">
        <v>0.71</v>
      </c>
      <c r="Y35" s="21">
        <v>0</v>
      </c>
      <c r="Z35" s="21">
        <v>0</v>
      </c>
      <c r="AA35" s="21">
        <v>0</v>
      </c>
      <c r="AB35" s="21">
        <v>0</v>
      </c>
      <c r="AC35" s="21">
        <f t="shared" si="2"/>
        <v>272</v>
      </c>
      <c r="AD35" s="21">
        <f t="shared" si="3"/>
        <v>29.830000000000002</v>
      </c>
      <c r="AE35" s="21">
        <v>4</v>
      </c>
      <c r="AF35" s="21">
        <v>1.35</v>
      </c>
      <c r="AG35" s="21">
        <v>0</v>
      </c>
      <c r="AH35" s="21">
        <v>0</v>
      </c>
      <c r="AI35" s="21">
        <v>6</v>
      </c>
      <c r="AJ35" s="21">
        <v>1.18</v>
      </c>
      <c r="AK35" s="21">
        <v>0</v>
      </c>
      <c r="AL35" s="21">
        <v>0</v>
      </c>
      <c r="AM35" s="21">
        <v>0</v>
      </c>
      <c r="AN35" s="21">
        <v>0</v>
      </c>
      <c r="AO35" s="21">
        <v>0</v>
      </c>
      <c r="AP35" s="21">
        <v>0</v>
      </c>
      <c r="AQ35" s="21">
        <v>0</v>
      </c>
      <c r="AR35" s="21">
        <v>0</v>
      </c>
      <c r="AS35" s="21">
        <f t="shared" si="4"/>
        <v>289</v>
      </c>
      <c r="AT35" s="21">
        <f t="shared" si="5"/>
        <v>32.460000000000008</v>
      </c>
      <c r="AU35" s="21">
        <v>130</v>
      </c>
      <c r="AV35" s="21">
        <v>12.09</v>
      </c>
      <c r="AW35" s="21">
        <v>0</v>
      </c>
      <c r="AX35" s="21">
        <v>0</v>
      </c>
      <c r="AY35" s="21">
        <v>0</v>
      </c>
      <c r="AZ35" s="21">
        <v>0</v>
      </c>
      <c r="BA35" s="21">
        <v>0</v>
      </c>
      <c r="BB35" s="21">
        <v>0</v>
      </c>
      <c r="BC35" s="21">
        <v>0</v>
      </c>
      <c r="BD35" s="21">
        <v>0</v>
      </c>
      <c r="BE35" s="21">
        <v>126</v>
      </c>
      <c r="BF35" s="21">
        <v>5.95</v>
      </c>
      <c r="BG35" s="21">
        <v>6710</v>
      </c>
      <c r="BH35" s="21">
        <v>123.44</v>
      </c>
      <c r="BI35" s="21">
        <f t="shared" si="6"/>
        <v>6836</v>
      </c>
      <c r="BJ35" s="21">
        <f t="shared" si="7"/>
        <v>129.38999999999999</v>
      </c>
      <c r="BK35" s="21">
        <f t="shared" si="8"/>
        <v>7125</v>
      </c>
      <c r="BL35" s="21">
        <f t="shared" si="9"/>
        <v>161.85</v>
      </c>
    </row>
    <row r="36" spans="1:64" x14ac:dyDescent="0.25">
      <c r="A36" s="134">
        <v>29</v>
      </c>
      <c r="B36" s="22" t="s">
        <v>68</v>
      </c>
      <c r="C36" s="21">
        <v>53157</v>
      </c>
      <c r="D36" s="21">
        <v>2108.29</v>
      </c>
      <c r="E36" s="21">
        <v>3182</v>
      </c>
      <c r="F36" s="21">
        <v>81.760000000000005</v>
      </c>
      <c r="G36" s="21">
        <v>2586</v>
      </c>
      <c r="H36" s="21">
        <v>97.9</v>
      </c>
      <c r="I36" s="21">
        <v>130</v>
      </c>
      <c r="J36" s="21">
        <v>28.31</v>
      </c>
      <c r="K36" s="21">
        <v>5</v>
      </c>
      <c r="L36" s="21">
        <v>0.14000000000000001</v>
      </c>
      <c r="M36" s="21">
        <v>4</v>
      </c>
      <c r="N36" s="21">
        <v>0.09</v>
      </c>
      <c r="O36" s="21">
        <v>26084</v>
      </c>
      <c r="P36" s="21">
        <v>566.36</v>
      </c>
      <c r="Q36" s="21">
        <f t="shared" si="0"/>
        <v>56474</v>
      </c>
      <c r="R36" s="21">
        <f t="shared" si="1"/>
        <v>2218.5</v>
      </c>
      <c r="S36" s="21">
        <v>8030</v>
      </c>
      <c r="T36" s="21">
        <v>182.2</v>
      </c>
      <c r="U36" s="21">
        <v>0</v>
      </c>
      <c r="V36" s="21">
        <v>0</v>
      </c>
      <c r="W36" s="21">
        <v>0</v>
      </c>
      <c r="X36" s="21">
        <v>0</v>
      </c>
      <c r="Y36" s="21">
        <v>588</v>
      </c>
      <c r="Z36" s="21">
        <v>4.6900000000000004</v>
      </c>
      <c r="AA36" s="21">
        <v>0</v>
      </c>
      <c r="AB36" s="21">
        <v>0</v>
      </c>
      <c r="AC36" s="21">
        <f t="shared" si="2"/>
        <v>8618</v>
      </c>
      <c r="AD36" s="21">
        <f t="shared" si="3"/>
        <v>186.89</v>
      </c>
      <c r="AE36" s="21">
        <v>123</v>
      </c>
      <c r="AF36" s="21">
        <v>8.4600000000000009</v>
      </c>
      <c r="AG36" s="21">
        <v>27</v>
      </c>
      <c r="AH36" s="21">
        <v>3.44</v>
      </c>
      <c r="AI36" s="21">
        <v>63</v>
      </c>
      <c r="AJ36" s="21">
        <v>11.14</v>
      </c>
      <c r="AK36" s="21">
        <v>0</v>
      </c>
      <c r="AL36" s="21">
        <v>0</v>
      </c>
      <c r="AM36" s="21">
        <v>219</v>
      </c>
      <c r="AN36" s="21">
        <v>1.32</v>
      </c>
      <c r="AO36" s="21">
        <v>12</v>
      </c>
      <c r="AP36" s="21">
        <v>0.16</v>
      </c>
      <c r="AQ36" s="21">
        <v>0</v>
      </c>
      <c r="AR36" s="21">
        <v>0</v>
      </c>
      <c r="AS36" s="21">
        <f t="shared" si="4"/>
        <v>65536</v>
      </c>
      <c r="AT36" s="21">
        <f t="shared" si="5"/>
        <v>2429.91</v>
      </c>
      <c r="AU36" s="21">
        <v>54402</v>
      </c>
      <c r="AV36" s="21">
        <v>1079.18</v>
      </c>
      <c r="AW36" s="21">
        <v>8113</v>
      </c>
      <c r="AX36" s="21">
        <v>81.22</v>
      </c>
      <c r="AY36" s="21">
        <v>0</v>
      </c>
      <c r="AZ36" s="21">
        <v>0</v>
      </c>
      <c r="BA36" s="21">
        <v>1</v>
      </c>
      <c r="BB36" s="21">
        <v>0.28000000000000003</v>
      </c>
      <c r="BC36" s="21">
        <v>0</v>
      </c>
      <c r="BD36" s="21">
        <v>0</v>
      </c>
      <c r="BE36" s="21">
        <v>416</v>
      </c>
      <c r="BF36" s="21">
        <v>60.82</v>
      </c>
      <c r="BG36" s="21">
        <v>1123</v>
      </c>
      <c r="BH36" s="21">
        <v>77.16</v>
      </c>
      <c r="BI36" s="21">
        <f t="shared" si="6"/>
        <v>1540</v>
      </c>
      <c r="BJ36" s="21">
        <f t="shared" si="7"/>
        <v>138.26</v>
      </c>
      <c r="BK36" s="21">
        <f t="shared" si="8"/>
        <v>67076</v>
      </c>
      <c r="BL36" s="21">
        <f t="shared" si="9"/>
        <v>2568.17</v>
      </c>
    </row>
    <row r="37" spans="1:64" x14ac:dyDescent="0.25">
      <c r="A37" s="134">
        <v>30</v>
      </c>
      <c r="B37" s="22" t="s">
        <v>69</v>
      </c>
      <c r="C37" s="21">
        <v>67</v>
      </c>
      <c r="D37" s="21">
        <v>106.93</v>
      </c>
      <c r="E37" s="21">
        <v>34</v>
      </c>
      <c r="F37" s="21">
        <v>3.57</v>
      </c>
      <c r="G37" s="21">
        <v>0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1">
        <f t="shared" si="0"/>
        <v>101</v>
      </c>
      <c r="R37" s="21">
        <f t="shared" si="1"/>
        <v>110.5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21">
        <v>0</v>
      </c>
      <c r="Y37" s="21">
        <v>0</v>
      </c>
      <c r="Z37" s="21">
        <v>0</v>
      </c>
      <c r="AA37" s="21">
        <v>0</v>
      </c>
      <c r="AB37" s="21">
        <v>0</v>
      </c>
      <c r="AC37" s="21">
        <f t="shared" si="2"/>
        <v>0</v>
      </c>
      <c r="AD37" s="21">
        <f t="shared" si="3"/>
        <v>0</v>
      </c>
      <c r="AE37" s="21">
        <v>0</v>
      </c>
      <c r="AF37" s="21">
        <v>0</v>
      </c>
      <c r="AG37" s="21">
        <v>0</v>
      </c>
      <c r="AH37" s="21">
        <v>0</v>
      </c>
      <c r="AI37" s="21">
        <v>1</v>
      </c>
      <c r="AJ37" s="21">
        <v>0.33</v>
      </c>
      <c r="AK37" s="21">
        <v>0</v>
      </c>
      <c r="AL37" s="21">
        <v>0</v>
      </c>
      <c r="AM37" s="21">
        <v>0</v>
      </c>
      <c r="AN37" s="21">
        <v>0</v>
      </c>
      <c r="AO37" s="21">
        <v>102</v>
      </c>
      <c r="AP37" s="21">
        <v>18.34</v>
      </c>
      <c r="AQ37" s="21">
        <v>0</v>
      </c>
      <c r="AR37" s="21">
        <v>0</v>
      </c>
      <c r="AS37" s="21">
        <f t="shared" si="4"/>
        <v>204</v>
      </c>
      <c r="AT37" s="21">
        <f t="shared" si="5"/>
        <v>129.16999999999999</v>
      </c>
      <c r="AU37" s="21">
        <v>0</v>
      </c>
      <c r="AV37" s="21">
        <v>0</v>
      </c>
      <c r="AW37" s="21">
        <v>0</v>
      </c>
      <c r="AX37" s="21">
        <v>0</v>
      </c>
      <c r="AY37" s="21">
        <v>0</v>
      </c>
      <c r="AZ37" s="21">
        <v>0</v>
      </c>
      <c r="BA37" s="21">
        <v>0</v>
      </c>
      <c r="BB37" s="21">
        <v>0</v>
      </c>
      <c r="BC37" s="21">
        <v>0</v>
      </c>
      <c r="BD37" s="21">
        <v>0</v>
      </c>
      <c r="BE37" s="21">
        <v>0</v>
      </c>
      <c r="BF37" s="21">
        <v>0</v>
      </c>
      <c r="BG37" s="21">
        <v>1</v>
      </c>
      <c r="BH37" s="21">
        <v>0.02</v>
      </c>
      <c r="BI37" s="21">
        <f t="shared" si="6"/>
        <v>1</v>
      </c>
      <c r="BJ37" s="21">
        <f t="shared" si="7"/>
        <v>0.02</v>
      </c>
      <c r="BK37" s="21">
        <f t="shared" si="8"/>
        <v>205</v>
      </c>
      <c r="BL37" s="21">
        <f t="shared" si="9"/>
        <v>129.19</v>
      </c>
    </row>
    <row r="38" spans="1:64" x14ac:dyDescent="0.25">
      <c r="A38" s="134">
        <v>31</v>
      </c>
      <c r="B38" s="22" t="s">
        <v>70</v>
      </c>
      <c r="C38" s="21">
        <v>0</v>
      </c>
      <c r="D38" s="21">
        <v>0</v>
      </c>
      <c r="E38" s="21">
        <v>1068</v>
      </c>
      <c r="F38" s="21">
        <v>49.79</v>
      </c>
      <c r="G38" s="21">
        <v>539</v>
      </c>
      <c r="H38" s="21">
        <v>37.26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f t="shared" si="0"/>
        <v>1068</v>
      </c>
      <c r="R38" s="21">
        <f t="shared" si="1"/>
        <v>49.79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f t="shared" si="2"/>
        <v>0</v>
      </c>
      <c r="AD38" s="21">
        <f t="shared" si="3"/>
        <v>0</v>
      </c>
      <c r="AE38" s="21">
        <v>0</v>
      </c>
      <c r="AF38" s="21">
        <v>0</v>
      </c>
      <c r="AG38" s="21">
        <v>0</v>
      </c>
      <c r="AH38" s="21">
        <v>0</v>
      </c>
      <c r="AI38" s="21">
        <v>0</v>
      </c>
      <c r="AJ38" s="21">
        <v>0</v>
      </c>
      <c r="AK38" s="21">
        <v>0</v>
      </c>
      <c r="AL38" s="21">
        <v>0</v>
      </c>
      <c r="AM38" s="21">
        <v>0</v>
      </c>
      <c r="AN38" s="21">
        <v>0</v>
      </c>
      <c r="AO38" s="21">
        <v>0</v>
      </c>
      <c r="AP38" s="21">
        <v>0</v>
      </c>
      <c r="AQ38" s="21">
        <v>0</v>
      </c>
      <c r="AR38" s="21">
        <v>0</v>
      </c>
      <c r="AS38" s="21">
        <f t="shared" si="4"/>
        <v>1068</v>
      </c>
      <c r="AT38" s="21">
        <f t="shared" si="5"/>
        <v>49.79</v>
      </c>
      <c r="AU38" s="21">
        <v>0</v>
      </c>
      <c r="AV38" s="21">
        <v>0</v>
      </c>
      <c r="AW38" s="21">
        <v>0</v>
      </c>
      <c r="AX38" s="21">
        <v>0</v>
      </c>
      <c r="AY38" s="21">
        <v>0</v>
      </c>
      <c r="AZ38" s="21">
        <v>0</v>
      </c>
      <c r="BA38" s="21">
        <v>0</v>
      </c>
      <c r="BB38" s="21">
        <v>0</v>
      </c>
      <c r="BC38" s="21">
        <v>0</v>
      </c>
      <c r="BD38" s="21">
        <v>0</v>
      </c>
      <c r="BE38" s="21">
        <v>0</v>
      </c>
      <c r="BF38" s="21">
        <v>0</v>
      </c>
      <c r="BG38" s="21">
        <v>693</v>
      </c>
      <c r="BH38" s="21">
        <v>16.43</v>
      </c>
      <c r="BI38" s="21">
        <f t="shared" si="6"/>
        <v>693</v>
      </c>
      <c r="BJ38" s="21">
        <f t="shared" si="7"/>
        <v>16.43</v>
      </c>
      <c r="BK38" s="21">
        <f t="shared" si="8"/>
        <v>1761</v>
      </c>
      <c r="BL38" s="21">
        <f t="shared" si="9"/>
        <v>66.22</v>
      </c>
    </row>
    <row r="39" spans="1:64" x14ac:dyDescent="0.25">
      <c r="A39" s="134">
        <v>32</v>
      </c>
      <c r="B39" s="22" t="s">
        <v>71</v>
      </c>
      <c r="C39" s="21"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1">
        <f t="shared" si="0"/>
        <v>0</v>
      </c>
      <c r="R39" s="21">
        <f t="shared" si="1"/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f t="shared" si="2"/>
        <v>0</v>
      </c>
      <c r="AD39" s="21">
        <f t="shared" si="3"/>
        <v>0</v>
      </c>
      <c r="AE39" s="21">
        <v>0</v>
      </c>
      <c r="AF39" s="21">
        <v>0</v>
      </c>
      <c r="AG39" s="21">
        <v>0</v>
      </c>
      <c r="AH39" s="21">
        <v>0</v>
      </c>
      <c r="AI39" s="21">
        <v>0</v>
      </c>
      <c r="AJ39" s="21">
        <v>0</v>
      </c>
      <c r="AK39" s="21">
        <v>0</v>
      </c>
      <c r="AL39" s="21">
        <v>0</v>
      </c>
      <c r="AM39" s="21">
        <v>0</v>
      </c>
      <c r="AN39" s="21">
        <v>0</v>
      </c>
      <c r="AO39" s="21">
        <v>0</v>
      </c>
      <c r="AP39" s="21">
        <v>0</v>
      </c>
      <c r="AQ39" s="21">
        <v>0</v>
      </c>
      <c r="AR39" s="21">
        <v>0</v>
      </c>
      <c r="AS39" s="21">
        <f t="shared" si="4"/>
        <v>0</v>
      </c>
      <c r="AT39" s="21">
        <f t="shared" si="5"/>
        <v>0</v>
      </c>
      <c r="AU39" s="21">
        <v>0</v>
      </c>
      <c r="AV39" s="21">
        <v>0</v>
      </c>
      <c r="AW39" s="21">
        <v>0</v>
      </c>
      <c r="AX39" s="21">
        <v>0</v>
      </c>
      <c r="AY39" s="21">
        <v>0</v>
      </c>
      <c r="AZ39" s="21">
        <v>0</v>
      </c>
      <c r="BA39" s="21">
        <v>0</v>
      </c>
      <c r="BB39" s="21">
        <v>0</v>
      </c>
      <c r="BC39" s="21">
        <v>0</v>
      </c>
      <c r="BD39" s="21">
        <v>0</v>
      </c>
      <c r="BE39" s="21">
        <v>0</v>
      </c>
      <c r="BF39" s="21">
        <v>0</v>
      </c>
      <c r="BG39" s="21">
        <v>0</v>
      </c>
      <c r="BH39" s="21">
        <v>0</v>
      </c>
      <c r="BI39" s="21">
        <f t="shared" si="6"/>
        <v>0</v>
      </c>
      <c r="BJ39" s="21">
        <f t="shared" si="7"/>
        <v>0</v>
      </c>
      <c r="BK39" s="21">
        <f t="shared" si="8"/>
        <v>0</v>
      </c>
      <c r="BL39" s="21">
        <f t="shared" si="9"/>
        <v>0</v>
      </c>
    </row>
    <row r="40" spans="1:64" x14ac:dyDescent="0.25">
      <c r="A40" s="134">
        <v>33</v>
      </c>
      <c r="B40" s="22" t="s">
        <v>72</v>
      </c>
      <c r="C40" s="21"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f t="shared" si="0"/>
        <v>0</v>
      </c>
      <c r="R40" s="21">
        <f t="shared" si="1"/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21">
        <v>0</v>
      </c>
      <c r="Y40" s="21">
        <v>0</v>
      </c>
      <c r="Z40" s="21">
        <v>0</v>
      </c>
      <c r="AA40" s="21">
        <v>0</v>
      </c>
      <c r="AB40" s="21">
        <v>0</v>
      </c>
      <c r="AC40" s="21">
        <f t="shared" si="2"/>
        <v>0</v>
      </c>
      <c r="AD40" s="21">
        <f t="shared" si="3"/>
        <v>0</v>
      </c>
      <c r="AE40" s="21">
        <v>0</v>
      </c>
      <c r="AF40" s="21">
        <v>0</v>
      </c>
      <c r="AG40" s="21">
        <v>0</v>
      </c>
      <c r="AH40" s="21">
        <v>0</v>
      </c>
      <c r="AI40" s="21">
        <v>0</v>
      </c>
      <c r="AJ40" s="21">
        <v>0</v>
      </c>
      <c r="AK40" s="21">
        <v>0</v>
      </c>
      <c r="AL40" s="21">
        <v>0</v>
      </c>
      <c r="AM40" s="21">
        <v>0</v>
      </c>
      <c r="AN40" s="21">
        <v>0</v>
      </c>
      <c r="AO40" s="21">
        <v>0</v>
      </c>
      <c r="AP40" s="21">
        <v>0</v>
      </c>
      <c r="AQ40" s="21">
        <v>0</v>
      </c>
      <c r="AR40" s="21">
        <v>0</v>
      </c>
      <c r="AS40" s="21">
        <f t="shared" si="4"/>
        <v>0</v>
      </c>
      <c r="AT40" s="21">
        <f t="shared" si="5"/>
        <v>0</v>
      </c>
      <c r="AU40" s="21">
        <v>0</v>
      </c>
      <c r="AV40" s="21">
        <v>0</v>
      </c>
      <c r="AW40" s="21">
        <v>0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1">
        <v>0</v>
      </c>
      <c r="BD40" s="21">
        <v>0</v>
      </c>
      <c r="BE40" s="21">
        <v>0</v>
      </c>
      <c r="BF40" s="21">
        <v>0</v>
      </c>
      <c r="BG40" s="21">
        <v>0</v>
      </c>
      <c r="BH40" s="21">
        <v>0</v>
      </c>
      <c r="BI40" s="21">
        <f t="shared" si="6"/>
        <v>0</v>
      </c>
      <c r="BJ40" s="21">
        <f t="shared" si="7"/>
        <v>0</v>
      </c>
      <c r="BK40" s="21">
        <f t="shared" si="8"/>
        <v>0</v>
      </c>
      <c r="BL40" s="21">
        <f t="shared" si="9"/>
        <v>0</v>
      </c>
    </row>
    <row r="41" spans="1:64" x14ac:dyDescent="0.25">
      <c r="A41" s="134">
        <v>34</v>
      </c>
      <c r="B41" s="22" t="s">
        <v>73</v>
      </c>
      <c r="C41" s="21">
        <v>0</v>
      </c>
      <c r="D41" s="21">
        <v>0</v>
      </c>
      <c r="E41" s="21">
        <v>9</v>
      </c>
      <c r="F41" s="21">
        <v>0.3</v>
      </c>
      <c r="G41" s="21">
        <v>7</v>
      </c>
      <c r="H41" s="21">
        <v>0.36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f t="shared" si="0"/>
        <v>9</v>
      </c>
      <c r="R41" s="21">
        <f t="shared" si="1"/>
        <v>0.3</v>
      </c>
      <c r="S41" s="21">
        <v>248</v>
      </c>
      <c r="T41" s="21">
        <v>3.33</v>
      </c>
      <c r="U41" s="21">
        <v>0</v>
      </c>
      <c r="V41" s="21">
        <v>0</v>
      </c>
      <c r="W41" s="21">
        <v>0</v>
      </c>
      <c r="X41" s="21">
        <v>0</v>
      </c>
      <c r="Y41" s="21">
        <v>0</v>
      </c>
      <c r="Z41" s="21">
        <v>0</v>
      </c>
      <c r="AA41" s="21">
        <v>0</v>
      </c>
      <c r="AB41" s="21">
        <v>0</v>
      </c>
      <c r="AC41" s="21">
        <f t="shared" si="2"/>
        <v>248</v>
      </c>
      <c r="AD41" s="21">
        <f t="shared" si="3"/>
        <v>3.33</v>
      </c>
      <c r="AE41" s="21">
        <v>4</v>
      </c>
      <c r="AF41" s="21">
        <v>0.15</v>
      </c>
      <c r="AG41" s="21">
        <v>0</v>
      </c>
      <c r="AH41" s="21">
        <v>0</v>
      </c>
      <c r="AI41" s="21">
        <v>0</v>
      </c>
      <c r="AJ41" s="21">
        <v>0</v>
      </c>
      <c r="AK41" s="21">
        <v>0</v>
      </c>
      <c r="AL41" s="21">
        <v>0</v>
      </c>
      <c r="AM41" s="21">
        <v>0</v>
      </c>
      <c r="AN41" s="21">
        <v>0</v>
      </c>
      <c r="AO41" s="21">
        <v>138</v>
      </c>
      <c r="AP41" s="21">
        <v>0.89</v>
      </c>
      <c r="AQ41" s="21">
        <v>0</v>
      </c>
      <c r="AR41" s="21">
        <v>0</v>
      </c>
      <c r="AS41" s="21">
        <f t="shared" si="4"/>
        <v>399</v>
      </c>
      <c r="AT41" s="21">
        <f t="shared" si="5"/>
        <v>4.67</v>
      </c>
      <c r="AU41" s="21">
        <v>280</v>
      </c>
      <c r="AV41" s="21">
        <v>1.83</v>
      </c>
      <c r="AW41" s="21">
        <v>56</v>
      </c>
      <c r="AX41" s="21">
        <v>0.18</v>
      </c>
      <c r="AY41" s="21">
        <v>0</v>
      </c>
      <c r="AZ41" s="21">
        <v>0</v>
      </c>
      <c r="BA41" s="21">
        <v>0</v>
      </c>
      <c r="BB41" s="21">
        <v>0</v>
      </c>
      <c r="BC41" s="21">
        <v>1</v>
      </c>
      <c r="BD41" s="21">
        <v>0.57999999999999996</v>
      </c>
      <c r="BE41" s="21">
        <v>0</v>
      </c>
      <c r="BF41" s="21">
        <v>0</v>
      </c>
      <c r="BG41" s="21">
        <v>2</v>
      </c>
      <c r="BH41" s="21">
        <v>0.02</v>
      </c>
      <c r="BI41" s="21">
        <f t="shared" si="6"/>
        <v>3</v>
      </c>
      <c r="BJ41" s="21">
        <f t="shared" si="7"/>
        <v>0.6</v>
      </c>
      <c r="BK41" s="21">
        <f t="shared" si="8"/>
        <v>402</v>
      </c>
      <c r="BL41" s="21">
        <f t="shared" si="9"/>
        <v>5.27</v>
      </c>
    </row>
    <row r="42" spans="1:64" x14ac:dyDescent="0.25">
      <c r="A42" s="134">
        <v>35</v>
      </c>
      <c r="B42" s="22" t="s">
        <v>74</v>
      </c>
      <c r="C42" s="21">
        <v>21</v>
      </c>
      <c r="D42" s="21">
        <v>0.8</v>
      </c>
      <c r="E42" s="21">
        <v>1008</v>
      </c>
      <c r="F42" s="21">
        <v>19.89</v>
      </c>
      <c r="G42" s="21">
        <v>417</v>
      </c>
      <c r="H42" s="21">
        <v>8.19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581</v>
      </c>
      <c r="P42" s="21">
        <v>2.94</v>
      </c>
      <c r="Q42" s="21">
        <f t="shared" si="0"/>
        <v>1029</v>
      </c>
      <c r="R42" s="21">
        <f t="shared" si="1"/>
        <v>20.69</v>
      </c>
      <c r="S42" s="21">
        <v>5156</v>
      </c>
      <c r="T42" s="21">
        <v>79.06</v>
      </c>
      <c r="U42" s="21">
        <v>1</v>
      </c>
      <c r="V42" s="21">
        <v>0.91</v>
      </c>
      <c r="W42" s="21">
        <v>0</v>
      </c>
      <c r="X42" s="21">
        <v>0</v>
      </c>
      <c r="Y42" s="21">
        <v>0</v>
      </c>
      <c r="Z42" s="21">
        <v>0</v>
      </c>
      <c r="AA42" s="21">
        <v>0</v>
      </c>
      <c r="AB42" s="21">
        <v>0</v>
      </c>
      <c r="AC42" s="21">
        <f t="shared" si="2"/>
        <v>5157</v>
      </c>
      <c r="AD42" s="21">
        <f t="shared" si="3"/>
        <v>79.97</v>
      </c>
      <c r="AE42" s="21">
        <v>75</v>
      </c>
      <c r="AF42" s="21">
        <v>3.62</v>
      </c>
      <c r="AG42" s="21">
        <v>0</v>
      </c>
      <c r="AH42" s="21">
        <v>0</v>
      </c>
      <c r="AI42" s="21">
        <v>731</v>
      </c>
      <c r="AJ42" s="21">
        <v>18.690000000000001</v>
      </c>
      <c r="AK42" s="21">
        <v>0</v>
      </c>
      <c r="AL42" s="21">
        <v>0</v>
      </c>
      <c r="AM42" s="21">
        <v>0</v>
      </c>
      <c r="AN42" s="21">
        <v>0</v>
      </c>
      <c r="AO42" s="21">
        <v>7458</v>
      </c>
      <c r="AP42" s="21">
        <v>61.64</v>
      </c>
      <c r="AQ42" s="21">
        <v>0</v>
      </c>
      <c r="AR42" s="21">
        <v>0</v>
      </c>
      <c r="AS42" s="21">
        <f t="shared" si="4"/>
        <v>14450</v>
      </c>
      <c r="AT42" s="21">
        <f t="shared" si="5"/>
        <v>184.61</v>
      </c>
      <c r="AU42" s="21">
        <v>3719</v>
      </c>
      <c r="AV42" s="21">
        <v>15.68</v>
      </c>
      <c r="AW42" s="21">
        <v>2472</v>
      </c>
      <c r="AX42" s="21">
        <v>5.75</v>
      </c>
      <c r="AY42" s="21">
        <v>0</v>
      </c>
      <c r="AZ42" s="21">
        <v>0</v>
      </c>
      <c r="BA42" s="21">
        <v>0</v>
      </c>
      <c r="BB42" s="21">
        <v>0</v>
      </c>
      <c r="BC42" s="21">
        <v>31</v>
      </c>
      <c r="BD42" s="21">
        <v>13.32</v>
      </c>
      <c r="BE42" s="21">
        <v>1</v>
      </c>
      <c r="BF42" s="21">
        <v>0.02</v>
      </c>
      <c r="BG42" s="21">
        <v>1316</v>
      </c>
      <c r="BH42" s="21">
        <v>21.19</v>
      </c>
      <c r="BI42" s="21">
        <f t="shared" si="6"/>
        <v>1348</v>
      </c>
      <c r="BJ42" s="21">
        <f t="shared" si="7"/>
        <v>34.53</v>
      </c>
      <c r="BK42" s="21">
        <f t="shared" si="8"/>
        <v>15798</v>
      </c>
      <c r="BL42" s="21">
        <f t="shared" si="9"/>
        <v>219.14000000000001</v>
      </c>
    </row>
    <row r="43" spans="1:64" x14ac:dyDescent="0.25">
      <c r="A43" s="134">
        <v>36</v>
      </c>
      <c r="B43" s="22" t="s">
        <v>75</v>
      </c>
      <c r="C43" s="21"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21">
        <v>0</v>
      </c>
      <c r="Q43" s="21">
        <f t="shared" si="0"/>
        <v>0</v>
      </c>
      <c r="R43" s="21">
        <f t="shared" si="1"/>
        <v>0</v>
      </c>
      <c r="S43" s="21">
        <v>51</v>
      </c>
      <c r="T43" s="21">
        <v>40.25</v>
      </c>
      <c r="U43" s="21">
        <v>0</v>
      </c>
      <c r="V43" s="21">
        <v>0</v>
      </c>
      <c r="W43" s="21">
        <v>0</v>
      </c>
      <c r="X43" s="21">
        <v>0</v>
      </c>
      <c r="Y43" s="21">
        <v>0</v>
      </c>
      <c r="Z43" s="21">
        <v>0</v>
      </c>
      <c r="AA43" s="21">
        <v>0</v>
      </c>
      <c r="AB43" s="21">
        <v>0</v>
      </c>
      <c r="AC43" s="21">
        <f t="shared" si="2"/>
        <v>51</v>
      </c>
      <c r="AD43" s="21">
        <f t="shared" si="3"/>
        <v>40.25</v>
      </c>
      <c r="AE43" s="21">
        <v>1</v>
      </c>
      <c r="AF43" s="21">
        <v>1.82</v>
      </c>
      <c r="AG43" s="21">
        <v>0</v>
      </c>
      <c r="AH43" s="21">
        <v>0</v>
      </c>
      <c r="AI43" s="21">
        <v>0</v>
      </c>
      <c r="AJ43" s="21">
        <v>0</v>
      </c>
      <c r="AK43" s="21">
        <v>0</v>
      </c>
      <c r="AL43" s="21">
        <v>0</v>
      </c>
      <c r="AM43" s="21">
        <v>0</v>
      </c>
      <c r="AN43" s="21">
        <v>0</v>
      </c>
      <c r="AO43" s="21">
        <v>1</v>
      </c>
      <c r="AP43" s="21">
        <v>0.03</v>
      </c>
      <c r="AQ43" s="21">
        <v>0</v>
      </c>
      <c r="AR43" s="21">
        <v>0</v>
      </c>
      <c r="AS43" s="21">
        <f t="shared" si="4"/>
        <v>53</v>
      </c>
      <c r="AT43" s="21">
        <f t="shared" si="5"/>
        <v>42.1</v>
      </c>
      <c r="AU43" s="21">
        <v>0</v>
      </c>
      <c r="AV43" s="21">
        <v>0</v>
      </c>
      <c r="AW43" s="21">
        <v>0</v>
      </c>
      <c r="AX43" s="21">
        <v>0</v>
      </c>
      <c r="AY43" s="21">
        <v>0</v>
      </c>
      <c r="AZ43" s="21">
        <v>0</v>
      </c>
      <c r="BA43" s="21">
        <v>0</v>
      </c>
      <c r="BB43" s="21">
        <v>0</v>
      </c>
      <c r="BC43" s="21">
        <v>0</v>
      </c>
      <c r="BD43" s="21">
        <v>0</v>
      </c>
      <c r="BE43" s="21">
        <v>0</v>
      </c>
      <c r="BF43" s="21">
        <v>0</v>
      </c>
      <c r="BG43" s="21">
        <v>27</v>
      </c>
      <c r="BH43" s="21">
        <v>5.69</v>
      </c>
      <c r="BI43" s="21">
        <f t="shared" si="6"/>
        <v>27</v>
      </c>
      <c r="BJ43" s="21">
        <f t="shared" si="7"/>
        <v>5.69</v>
      </c>
      <c r="BK43" s="21">
        <f t="shared" si="8"/>
        <v>80</v>
      </c>
      <c r="BL43" s="21">
        <f t="shared" si="9"/>
        <v>47.79</v>
      </c>
    </row>
    <row r="44" spans="1:64" x14ac:dyDescent="0.25">
      <c r="A44" s="134">
        <v>37</v>
      </c>
      <c r="B44" s="22" t="s">
        <v>76</v>
      </c>
      <c r="C44" s="21"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21">
        <v>0</v>
      </c>
      <c r="Q44" s="21">
        <f t="shared" si="0"/>
        <v>0</v>
      </c>
      <c r="R44" s="21">
        <f t="shared" si="1"/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f t="shared" si="2"/>
        <v>0</v>
      </c>
      <c r="AD44" s="21">
        <f t="shared" si="3"/>
        <v>0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f t="shared" si="4"/>
        <v>0</v>
      </c>
      <c r="AT44" s="21">
        <f t="shared" si="5"/>
        <v>0</v>
      </c>
      <c r="AU44" s="21">
        <v>0</v>
      </c>
      <c r="AV44" s="21">
        <v>0</v>
      </c>
      <c r="AW44" s="21">
        <v>0</v>
      </c>
      <c r="AX44" s="21">
        <v>0</v>
      </c>
      <c r="AY44" s="21">
        <v>0</v>
      </c>
      <c r="AZ44" s="21">
        <v>0</v>
      </c>
      <c r="BA44" s="21">
        <v>0</v>
      </c>
      <c r="BB44" s="21">
        <v>0</v>
      </c>
      <c r="BC44" s="21">
        <v>0</v>
      </c>
      <c r="BD44" s="21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f t="shared" si="6"/>
        <v>0</v>
      </c>
      <c r="BJ44" s="21">
        <f t="shared" si="7"/>
        <v>0</v>
      </c>
      <c r="BK44" s="21">
        <f t="shared" si="8"/>
        <v>0</v>
      </c>
      <c r="BL44" s="21">
        <f t="shared" si="9"/>
        <v>0</v>
      </c>
    </row>
    <row r="45" spans="1:64" x14ac:dyDescent="0.25">
      <c r="A45" s="134">
        <v>38</v>
      </c>
      <c r="B45" s="22" t="s">
        <v>77</v>
      </c>
      <c r="C45" s="21">
        <v>0</v>
      </c>
      <c r="D45" s="21">
        <v>0</v>
      </c>
      <c r="E45" s="21">
        <v>3931</v>
      </c>
      <c r="F45" s="21">
        <v>30.95</v>
      </c>
      <c r="G45" s="21">
        <v>2982</v>
      </c>
      <c r="H45" s="21">
        <v>35.06</v>
      </c>
      <c r="I45" s="21">
        <v>0</v>
      </c>
      <c r="J45" s="21">
        <v>0</v>
      </c>
      <c r="K45" s="21">
        <v>1134</v>
      </c>
      <c r="L45" s="21">
        <v>11.2</v>
      </c>
      <c r="M45" s="21">
        <v>0</v>
      </c>
      <c r="N45" s="21">
        <v>0</v>
      </c>
      <c r="O45" s="21">
        <v>0</v>
      </c>
      <c r="P45" s="21">
        <v>0</v>
      </c>
      <c r="Q45" s="21">
        <f t="shared" si="0"/>
        <v>5065</v>
      </c>
      <c r="R45" s="21">
        <f t="shared" si="1"/>
        <v>42.15</v>
      </c>
      <c r="S45" s="21">
        <v>61</v>
      </c>
      <c r="T45" s="21">
        <v>0.42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f t="shared" si="2"/>
        <v>61</v>
      </c>
      <c r="AD45" s="21">
        <f t="shared" si="3"/>
        <v>0.42</v>
      </c>
      <c r="AE45" s="21">
        <v>4</v>
      </c>
      <c r="AF45" s="21">
        <v>0.02</v>
      </c>
      <c r="AG45" s="21">
        <v>0</v>
      </c>
      <c r="AH45" s="21">
        <v>0</v>
      </c>
      <c r="AI45" s="21">
        <v>0</v>
      </c>
      <c r="AJ45" s="21">
        <v>0</v>
      </c>
      <c r="AK45" s="21">
        <v>8</v>
      </c>
      <c r="AL45" s="21">
        <v>105.14</v>
      </c>
      <c r="AM45" s="21">
        <v>0</v>
      </c>
      <c r="AN45" s="21">
        <v>0</v>
      </c>
      <c r="AO45" s="21">
        <v>102</v>
      </c>
      <c r="AP45" s="21">
        <v>0.28000000000000003</v>
      </c>
      <c r="AQ45" s="21">
        <v>0</v>
      </c>
      <c r="AR45" s="21">
        <v>0</v>
      </c>
      <c r="AS45" s="21">
        <f t="shared" si="4"/>
        <v>5240</v>
      </c>
      <c r="AT45" s="21">
        <f t="shared" si="5"/>
        <v>148.01000000000002</v>
      </c>
      <c r="AU45" s="21">
        <v>5178</v>
      </c>
      <c r="AV45" s="21">
        <v>18.28</v>
      </c>
      <c r="AW45" s="21">
        <v>0</v>
      </c>
      <c r="AX45" s="21">
        <v>0</v>
      </c>
      <c r="AY45" s="21">
        <v>0</v>
      </c>
      <c r="AZ45" s="21">
        <v>0</v>
      </c>
      <c r="BA45" s="21">
        <v>0</v>
      </c>
      <c r="BB45" s="21">
        <v>0</v>
      </c>
      <c r="BC45" s="21">
        <v>0</v>
      </c>
      <c r="BD45" s="21">
        <v>0</v>
      </c>
      <c r="BE45" s="21">
        <v>0</v>
      </c>
      <c r="BF45" s="21">
        <v>0</v>
      </c>
      <c r="BG45" s="21">
        <v>118</v>
      </c>
      <c r="BH45" s="21">
        <v>1.61</v>
      </c>
      <c r="BI45" s="21">
        <f t="shared" si="6"/>
        <v>118</v>
      </c>
      <c r="BJ45" s="21">
        <f t="shared" si="7"/>
        <v>1.61</v>
      </c>
      <c r="BK45" s="21">
        <f t="shared" si="8"/>
        <v>5358</v>
      </c>
      <c r="BL45" s="21">
        <f t="shared" si="9"/>
        <v>149.62000000000003</v>
      </c>
    </row>
    <row r="46" spans="1:64" x14ac:dyDescent="0.25">
      <c r="A46" s="134">
        <v>39</v>
      </c>
      <c r="B46" s="22" t="s">
        <v>78</v>
      </c>
      <c r="C46" s="21"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21">
        <v>0</v>
      </c>
      <c r="Q46" s="21">
        <f t="shared" si="0"/>
        <v>0</v>
      </c>
      <c r="R46" s="21">
        <f t="shared" si="1"/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f t="shared" si="2"/>
        <v>0</v>
      </c>
      <c r="AD46" s="21">
        <f t="shared" si="3"/>
        <v>0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21">
        <v>0</v>
      </c>
      <c r="AO46" s="21">
        <v>0</v>
      </c>
      <c r="AP46" s="21">
        <v>0</v>
      </c>
      <c r="AQ46" s="21">
        <v>0</v>
      </c>
      <c r="AR46" s="21">
        <v>0</v>
      </c>
      <c r="AS46" s="21">
        <f t="shared" si="4"/>
        <v>0</v>
      </c>
      <c r="AT46" s="21">
        <f t="shared" si="5"/>
        <v>0</v>
      </c>
      <c r="AU46" s="21">
        <v>0</v>
      </c>
      <c r="AV46" s="21">
        <v>0</v>
      </c>
      <c r="AW46" s="21">
        <v>0</v>
      </c>
      <c r="AX46" s="21">
        <v>0</v>
      </c>
      <c r="AY46" s="21">
        <v>0</v>
      </c>
      <c r="AZ46" s="21">
        <v>0</v>
      </c>
      <c r="BA46" s="21">
        <v>0</v>
      </c>
      <c r="BB46" s="21">
        <v>0</v>
      </c>
      <c r="BC46" s="21">
        <v>0</v>
      </c>
      <c r="BD46" s="21">
        <v>0</v>
      </c>
      <c r="BE46" s="21">
        <v>0</v>
      </c>
      <c r="BF46" s="21">
        <v>0</v>
      </c>
      <c r="BG46" s="21">
        <v>0</v>
      </c>
      <c r="BH46" s="21">
        <v>0</v>
      </c>
      <c r="BI46" s="21">
        <f t="shared" si="6"/>
        <v>0</v>
      </c>
      <c r="BJ46" s="21">
        <f t="shared" si="7"/>
        <v>0</v>
      </c>
      <c r="BK46" s="21">
        <f t="shared" si="8"/>
        <v>0</v>
      </c>
      <c r="BL46" s="21">
        <f t="shared" si="9"/>
        <v>0</v>
      </c>
    </row>
    <row r="47" spans="1:64" x14ac:dyDescent="0.25">
      <c r="A47" s="134">
        <v>40</v>
      </c>
      <c r="B47" s="22" t="s">
        <v>79</v>
      </c>
      <c r="C47" s="21"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f t="shared" si="0"/>
        <v>0</v>
      </c>
      <c r="R47" s="21">
        <f t="shared" si="1"/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f t="shared" si="2"/>
        <v>0</v>
      </c>
      <c r="AD47" s="21">
        <f t="shared" si="3"/>
        <v>0</v>
      </c>
      <c r="AE47" s="21">
        <v>0</v>
      </c>
      <c r="AF47" s="21">
        <v>0</v>
      </c>
      <c r="AG47" s="21">
        <v>0</v>
      </c>
      <c r="AH47" s="21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21">
        <v>0</v>
      </c>
      <c r="AR47" s="21">
        <v>0</v>
      </c>
      <c r="AS47" s="21">
        <f t="shared" si="4"/>
        <v>0</v>
      </c>
      <c r="AT47" s="21">
        <f t="shared" si="5"/>
        <v>0</v>
      </c>
      <c r="AU47" s="21">
        <v>0</v>
      </c>
      <c r="AV47" s="21">
        <v>0</v>
      </c>
      <c r="AW47" s="21">
        <v>0</v>
      </c>
      <c r="AX47" s="21">
        <v>0</v>
      </c>
      <c r="AY47" s="21">
        <v>0</v>
      </c>
      <c r="AZ47" s="21">
        <v>0</v>
      </c>
      <c r="BA47" s="21">
        <v>0</v>
      </c>
      <c r="BB47" s="21">
        <v>0</v>
      </c>
      <c r="BC47" s="21">
        <v>0</v>
      </c>
      <c r="BD47" s="21">
        <v>0</v>
      </c>
      <c r="BE47" s="21">
        <v>0</v>
      </c>
      <c r="BF47" s="21">
        <v>0</v>
      </c>
      <c r="BG47" s="21">
        <v>0</v>
      </c>
      <c r="BH47" s="21">
        <v>0</v>
      </c>
      <c r="BI47" s="21">
        <f t="shared" si="6"/>
        <v>0</v>
      </c>
      <c r="BJ47" s="21">
        <f t="shared" si="7"/>
        <v>0</v>
      </c>
      <c r="BK47" s="21">
        <f t="shared" si="8"/>
        <v>0</v>
      </c>
      <c r="BL47" s="21">
        <f t="shared" si="9"/>
        <v>0</v>
      </c>
    </row>
    <row r="48" spans="1:64" x14ac:dyDescent="0.25">
      <c r="A48" s="134">
        <v>41</v>
      </c>
      <c r="B48" s="22" t="s">
        <v>80</v>
      </c>
      <c r="C48" s="21"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f t="shared" si="0"/>
        <v>0</v>
      </c>
      <c r="R48" s="21">
        <f t="shared" si="1"/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f t="shared" si="2"/>
        <v>0</v>
      </c>
      <c r="AD48" s="21">
        <f t="shared" si="3"/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0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1">
        <v>0</v>
      </c>
      <c r="AQ48" s="21">
        <v>0</v>
      </c>
      <c r="AR48" s="21">
        <v>0</v>
      </c>
      <c r="AS48" s="21">
        <f t="shared" si="4"/>
        <v>0</v>
      </c>
      <c r="AT48" s="21">
        <f t="shared" si="5"/>
        <v>0</v>
      </c>
      <c r="AU48" s="21">
        <v>0</v>
      </c>
      <c r="AV48" s="21">
        <v>0</v>
      </c>
      <c r="AW48" s="21">
        <v>0</v>
      </c>
      <c r="AX48" s="21">
        <v>0</v>
      </c>
      <c r="AY48" s="21">
        <v>0</v>
      </c>
      <c r="AZ48" s="21">
        <v>0</v>
      </c>
      <c r="BA48" s="21">
        <v>0</v>
      </c>
      <c r="BB48" s="21">
        <v>0</v>
      </c>
      <c r="BC48" s="21">
        <v>0</v>
      </c>
      <c r="BD48" s="21">
        <v>0</v>
      </c>
      <c r="BE48" s="21">
        <v>0</v>
      </c>
      <c r="BF48" s="21">
        <v>0</v>
      </c>
      <c r="BG48" s="21">
        <v>0</v>
      </c>
      <c r="BH48" s="21">
        <v>0</v>
      </c>
      <c r="BI48" s="21">
        <f t="shared" si="6"/>
        <v>0</v>
      </c>
      <c r="BJ48" s="21">
        <f t="shared" si="7"/>
        <v>0</v>
      </c>
      <c r="BK48" s="21">
        <f t="shared" si="8"/>
        <v>0</v>
      </c>
      <c r="BL48" s="21">
        <f t="shared" si="9"/>
        <v>0</v>
      </c>
    </row>
    <row r="49" spans="1:64" x14ac:dyDescent="0.25">
      <c r="A49" s="134">
        <v>42</v>
      </c>
      <c r="B49" s="22" t="s">
        <v>81</v>
      </c>
      <c r="C49" s="21"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f t="shared" si="0"/>
        <v>0</v>
      </c>
      <c r="R49" s="21">
        <f t="shared" si="1"/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f t="shared" si="2"/>
        <v>0</v>
      </c>
      <c r="AD49" s="21">
        <f t="shared" si="3"/>
        <v>0</v>
      </c>
      <c r="AE49" s="21">
        <v>0</v>
      </c>
      <c r="AF49" s="21">
        <v>0</v>
      </c>
      <c r="AG49" s="21">
        <v>0</v>
      </c>
      <c r="AH49" s="21">
        <v>0</v>
      </c>
      <c r="AI49" s="21">
        <v>0</v>
      </c>
      <c r="AJ49" s="21">
        <v>0</v>
      </c>
      <c r="AK49" s="21">
        <v>0</v>
      </c>
      <c r="AL49" s="21">
        <v>0</v>
      </c>
      <c r="AM49" s="21">
        <v>0</v>
      </c>
      <c r="AN49" s="21">
        <v>0</v>
      </c>
      <c r="AO49" s="21">
        <v>0</v>
      </c>
      <c r="AP49" s="21">
        <v>0</v>
      </c>
      <c r="AQ49" s="21">
        <v>0</v>
      </c>
      <c r="AR49" s="21">
        <v>0</v>
      </c>
      <c r="AS49" s="21">
        <f t="shared" si="4"/>
        <v>0</v>
      </c>
      <c r="AT49" s="21">
        <f t="shared" si="5"/>
        <v>0</v>
      </c>
      <c r="AU49" s="21">
        <v>0</v>
      </c>
      <c r="AV49" s="21">
        <v>0</v>
      </c>
      <c r="AW49" s="21">
        <v>0</v>
      </c>
      <c r="AX49" s="21">
        <v>0</v>
      </c>
      <c r="AY49" s="21">
        <v>0</v>
      </c>
      <c r="AZ49" s="21">
        <v>0</v>
      </c>
      <c r="BA49" s="21">
        <v>0</v>
      </c>
      <c r="BB49" s="21">
        <v>0</v>
      </c>
      <c r="BC49" s="21">
        <v>0</v>
      </c>
      <c r="BD49" s="21">
        <v>0</v>
      </c>
      <c r="BE49" s="21">
        <v>0</v>
      </c>
      <c r="BF49" s="21">
        <v>0</v>
      </c>
      <c r="BG49" s="21">
        <v>0</v>
      </c>
      <c r="BH49" s="21">
        <v>0</v>
      </c>
      <c r="BI49" s="21">
        <f t="shared" si="6"/>
        <v>0</v>
      </c>
      <c r="BJ49" s="21">
        <f t="shared" si="7"/>
        <v>0</v>
      </c>
      <c r="BK49" s="21">
        <f t="shared" si="8"/>
        <v>0</v>
      </c>
      <c r="BL49" s="21">
        <f t="shared" si="9"/>
        <v>0</v>
      </c>
    </row>
    <row r="50" spans="1:64" x14ac:dyDescent="0.25">
      <c r="A50" s="134">
        <v>43</v>
      </c>
      <c r="B50" s="22" t="s">
        <v>82</v>
      </c>
      <c r="C50" s="21"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f t="shared" si="0"/>
        <v>0</v>
      </c>
      <c r="R50" s="21">
        <f t="shared" si="1"/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1">
        <v>0</v>
      </c>
      <c r="AC50" s="21">
        <f t="shared" si="2"/>
        <v>0</v>
      </c>
      <c r="AD50" s="21">
        <f t="shared" si="3"/>
        <v>0</v>
      </c>
      <c r="AE50" s="21">
        <v>0</v>
      </c>
      <c r="AF50" s="21">
        <v>0</v>
      </c>
      <c r="AG50" s="21">
        <v>0</v>
      </c>
      <c r="AH50" s="21">
        <v>0</v>
      </c>
      <c r="AI50" s="21">
        <v>0</v>
      </c>
      <c r="AJ50" s="21">
        <v>0</v>
      </c>
      <c r="AK50" s="21">
        <v>0</v>
      </c>
      <c r="AL50" s="21">
        <v>0</v>
      </c>
      <c r="AM50" s="21">
        <v>0</v>
      </c>
      <c r="AN50" s="21">
        <v>0</v>
      </c>
      <c r="AO50" s="21">
        <v>0</v>
      </c>
      <c r="AP50" s="21">
        <v>0</v>
      </c>
      <c r="AQ50" s="21">
        <v>0</v>
      </c>
      <c r="AR50" s="21">
        <v>0</v>
      </c>
      <c r="AS50" s="21">
        <f t="shared" si="4"/>
        <v>0</v>
      </c>
      <c r="AT50" s="21">
        <f t="shared" si="5"/>
        <v>0</v>
      </c>
      <c r="AU50" s="21">
        <v>0</v>
      </c>
      <c r="AV50" s="21">
        <v>0</v>
      </c>
      <c r="AW50" s="21">
        <v>0</v>
      </c>
      <c r="AX50" s="21">
        <v>0</v>
      </c>
      <c r="AY50" s="21">
        <v>0</v>
      </c>
      <c r="AZ50" s="21">
        <v>0</v>
      </c>
      <c r="BA50" s="21">
        <v>0</v>
      </c>
      <c r="BB50" s="21">
        <v>0</v>
      </c>
      <c r="BC50" s="21">
        <v>0</v>
      </c>
      <c r="BD50" s="21">
        <v>0</v>
      </c>
      <c r="BE50" s="21">
        <v>0</v>
      </c>
      <c r="BF50" s="21">
        <v>0</v>
      </c>
      <c r="BG50" s="21">
        <v>0</v>
      </c>
      <c r="BH50" s="21">
        <v>0</v>
      </c>
      <c r="BI50" s="21">
        <f t="shared" si="6"/>
        <v>0</v>
      </c>
      <c r="BJ50" s="21">
        <f t="shared" si="7"/>
        <v>0</v>
      </c>
      <c r="BK50" s="21">
        <f t="shared" si="8"/>
        <v>0</v>
      </c>
      <c r="BL50" s="21">
        <f t="shared" si="9"/>
        <v>0</v>
      </c>
    </row>
    <row r="51" spans="1:64" x14ac:dyDescent="0.25">
      <c r="A51" s="134">
        <v>44</v>
      </c>
      <c r="B51" s="22" t="s">
        <v>83</v>
      </c>
      <c r="C51" s="21"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f t="shared" si="0"/>
        <v>0</v>
      </c>
      <c r="R51" s="21">
        <f t="shared" si="1"/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f t="shared" si="2"/>
        <v>0</v>
      </c>
      <c r="AD51" s="21">
        <f t="shared" si="3"/>
        <v>0</v>
      </c>
      <c r="AE51" s="21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21">
        <v>0</v>
      </c>
      <c r="AR51" s="21">
        <v>0</v>
      </c>
      <c r="AS51" s="21">
        <f t="shared" si="4"/>
        <v>0</v>
      </c>
      <c r="AT51" s="21">
        <f t="shared" si="5"/>
        <v>0</v>
      </c>
      <c r="AU51" s="21">
        <v>0</v>
      </c>
      <c r="AV51" s="21">
        <v>0</v>
      </c>
      <c r="AW51" s="21">
        <v>0</v>
      </c>
      <c r="AX51" s="21">
        <v>0</v>
      </c>
      <c r="AY51" s="21">
        <v>0</v>
      </c>
      <c r="AZ51" s="21">
        <v>0</v>
      </c>
      <c r="BA51" s="21">
        <v>0</v>
      </c>
      <c r="BB51" s="21">
        <v>0</v>
      </c>
      <c r="BC51" s="21">
        <v>0</v>
      </c>
      <c r="BD51" s="21">
        <v>0</v>
      </c>
      <c r="BE51" s="21">
        <v>0</v>
      </c>
      <c r="BF51" s="21">
        <v>0</v>
      </c>
      <c r="BG51" s="21">
        <v>0</v>
      </c>
      <c r="BH51" s="21">
        <v>0</v>
      </c>
      <c r="BI51" s="21">
        <f t="shared" si="6"/>
        <v>0</v>
      </c>
      <c r="BJ51" s="21">
        <f t="shared" si="7"/>
        <v>0</v>
      </c>
      <c r="BK51" s="21">
        <f t="shared" si="8"/>
        <v>0</v>
      </c>
      <c r="BL51" s="21">
        <f t="shared" si="9"/>
        <v>0</v>
      </c>
    </row>
    <row r="52" spans="1:64" s="20" customFormat="1" x14ac:dyDescent="0.25">
      <c r="A52" s="66" t="s">
        <v>84</v>
      </c>
      <c r="B52" s="67"/>
      <c r="C52" s="23">
        <f t="shared" ref="C52:AH52" si="10">SUM(C8:C51)</f>
        <v>100411</v>
      </c>
      <c r="D52" s="23">
        <f t="shared" si="10"/>
        <v>4391.8600000000006</v>
      </c>
      <c r="E52" s="23">
        <f t="shared" si="10"/>
        <v>21732</v>
      </c>
      <c r="F52" s="23">
        <f t="shared" si="10"/>
        <v>716.87000000000012</v>
      </c>
      <c r="G52" s="23">
        <f t="shared" si="10"/>
        <v>12521</v>
      </c>
      <c r="H52" s="23">
        <f t="shared" si="10"/>
        <v>504.59000000000003</v>
      </c>
      <c r="I52" s="23">
        <f t="shared" si="10"/>
        <v>314</v>
      </c>
      <c r="J52" s="23">
        <f t="shared" si="10"/>
        <v>431.74000000000007</v>
      </c>
      <c r="K52" s="23">
        <f t="shared" si="10"/>
        <v>2874</v>
      </c>
      <c r="L52" s="23">
        <f t="shared" si="10"/>
        <v>585.58000000000004</v>
      </c>
      <c r="M52" s="23">
        <f t="shared" si="10"/>
        <v>9</v>
      </c>
      <c r="N52" s="23">
        <f t="shared" si="10"/>
        <v>0.25</v>
      </c>
      <c r="O52" s="23">
        <f t="shared" si="10"/>
        <v>55623</v>
      </c>
      <c r="P52" s="23">
        <f t="shared" si="10"/>
        <v>1284.3500000000001</v>
      </c>
      <c r="Q52" s="23">
        <f t="shared" si="10"/>
        <v>125331</v>
      </c>
      <c r="R52" s="23">
        <f t="shared" si="10"/>
        <v>6126.05</v>
      </c>
      <c r="S52" s="23">
        <f t="shared" si="10"/>
        <v>34596</v>
      </c>
      <c r="T52" s="23">
        <f t="shared" si="10"/>
        <v>5097.7199999999984</v>
      </c>
      <c r="U52" s="23">
        <f t="shared" si="10"/>
        <v>1575</v>
      </c>
      <c r="V52" s="23">
        <f t="shared" si="10"/>
        <v>4294.87</v>
      </c>
      <c r="W52" s="23">
        <f t="shared" si="10"/>
        <v>254</v>
      </c>
      <c r="X52" s="23">
        <f t="shared" si="10"/>
        <v>2430.4</v>
      </c>
      <c r="Y52" s="23">
        <f t="shared" si="10"/>
        <v>951</v>
      </c>
      <c r="Z52" s="23">
        <f t="shared" si="10"/>
        <v>25.74</v>
      </c>
      <c r="AA52" s="23">
        <f t="shared" si="10"/>
        <v>0</v>
      </c>
      <c r="AB52" s="23">
        <f t="shared" si="10"/>
        <v>0</v>
      </c>
      <c r="AC52" s="23">
        <f t="shared" si="10"/>
        <v>37376</v>
      </c>
      <c r="AD52" s="23">
        <f t="shared" si="10"/>
        <v>11848.729999999998</v>
      </c>
      <c r="AE52" s="23">
        <f t="shared" si="10"/>
        <v>580</v>
      </c>
      <c r="AF52" s="23">
        <f t="shared" si="10"/>
        <v>536.30999999999995</v>
      </c>
      <c r="AG52" s="23">
        <f t="shared" si="10"/>
        <v>1124</v>
      </c>
      <c r="AH52" s="23">
        <f t="shared" si="10"/>
        <v>177.39999999999998</v>
      </c>
      <c r="AI52" s="23">
        <f t="shared" ref="AI52:BL52" si="11">SUM(AI8:AI51)</f>
        <v>2688</v>
      </c>
      <c r="AJ52" s="23">
        <f t="shared" si="11"/>
        <v>476.09</v>
      </c>
      <c r="AK52" s="23">
        <f t="shared" si="11"/>
        <v>37</v>
      </c>
      <c r="AL52" s="23">
        <f t="shared" si="11"/>
        <v>145.72</v>
      </c>
      <c r="AM52" s="23">
        <f t="shared" si="11"/>
        <v>1856</v>
      </c>
      <c r="AN52" s="23">
        <f t="shared" si="11"/>
        <v>38.570000000000007</v>
      </c>
      <c r="AO52" s="23">
        <f t="shared" si="11"/>
        <v>11861</v>
      </c>
      <c r="AP52" s="23">
        <f t="shared" si="11"/>
        <v>105.92</v>
      </c>
      <c r="AQ52" s="23">
        <f t="shared" si="11"/>
        <v>0</v>
      </c>
      <c r="AR52" s="23">
        <f t="shared" si="11"/>
        <v>0</v>
      </c>
      <c r="AS52" s="23">
        <f t="shared" si="11"/>
        <v>180853</v>
      </c>
      <c r="AT52" s="23">
        <f t="shared" si="11"/>
        <v>19454.789999999994</v>
      </c>
      <c r="AU52" s="23">
        <f t="shared" si="11"/>
        <v>130465</v>
      </c>
      <c r="AV52" s="23">
        <f t="shared" si="11"/>
        <v>2658.16</v>
      </c>
      <c r="AW52" s="23">
        <f t="shared" si="11"/>
        <v>16934</v>
      </c>
      <c r="AX52" s="23">
        <f t="shared" si="11"/>
        <v>102.63000000000001</v>
      </c>
      <c r="AY52" s="23">
        <f t="shared" si="11"/>
        <v>310</v>
      </c>
      <c r="AZ52" s="23">
        <f t="shared" si="11"/>
        <v>171.94</v>
      </c>
      <c r="BA52" s="23">
        <f t="shared" si="11"/>
        <v>185</v>
      </c>
      <c r="BB52" s="23">
        <f t="shared" si="11"/>
        <v>48.58</v>
      </c>
      <c r="BC52" s="23">
        <f t="shared" si="11"/>
        <v>1809</v>
      </c>
      <c r="BD52" s="23">
        <f t="shared" si="11"/>
        <v>781.0200000000001</v>
      </c>
      <c r="BE52" s="23">
        <f t="shared" si="11"/>
        <v>11653</v>
      </c>
      <c r="BF52" s="23">
        <f t="shared" si="11"/>
        <v>810.11000000000024</v>
      </c>
      <c r="BG52" s="23">
        <f t="shared" si="11"/>
        <v>64974</v>
      </c>
      <c r="BH52" s="23">
        <f t="shared" si="11"/>
        <v>3192.12</v>
      </c>
      <c r="BI52" s="23">
        <f t="shared" si="11"/>
        <v>78931</v>
      </c>
      <c r="BJ52" s="23">
        <f t="shared" si="11"/>
        <v>5003.7700000000013</v>
      </c>
      <c r="BK52" s="23">
        <f t="shared" si="11"/>
        <v>259784</v>
      </c>
      <c r="BL52" s="23">
        <f t="shared" si="11"/>
        <v>24458.559999999994</v>
      </c>
    </row>
  </sheetData>
  <mergeCells count="41">
    <mergeCell ref="A52:B52"/>
    <mergeCell ref="AM5:AN6"/>
    <mergeCell ref="A5:A7"/>
    <mergeCell ref="B5:B7"/>
    <mergeCell ref="C5:F5"/>
    <mergeCell ref="G5:H6"/>
    <mergeCell ref="I5:J6"/>
    <mergeCell ref="U5:V6"/>
    <mergeCell ref="W5:X6"/>
    <mergeCell ref="Y5:Z6"/>
    <mergeCell ref="AA5:AB6"/>
    <mergeCell ref="AC5:AD6"/>
    <mergeCell ref="K5:L6"/>
    <mergeCell ref="M5:N6"/>
    <mergeCell ref="O5:P6"/>
    <mergeCell ref="Q5:R6"/>
    <mergeCell ref="S5:T6"/>
    <mergeCell ref="BA5:BB6"/>
    <mergeCell ref="BC5:BD6"/>
    <mergeCell ref="BE5:BF6"/>
    <mergeCell ref="BK4:BL6"/>
    <mergeCell ref="AG5:AH6"/>
    <mergeCell ref="AQ5:AR6"/>
    <mergeCell ref="AI5:AJ6"/>
    <mergeCell ref="AK5:AL6"/>
    <mergeCell ref="A1:BL1"/>
    <mergeCell ref="A2:BL2"/>
    <mergeCell ref="A3:BL3"/>
    <mergeCell ref="A4:B4"/>
    <mergeCell ref="AO5:AP6"/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</mergeCells>
  <pageMargins left="0.7" right="0.7" top="0.75" bottom="0.75" header="0.3" footer="0.3"/>
  <pageSetup paperSize="9"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52"/>
  <sheetViews>
    <sheetView workbookViewId="0">
      <selection activeCell="A4" sqref="A4:B4"/>
    </sheetView>
  </sheetViews>
  <sheetFormatPr defaultRowHeight="15" x14ac:dyDescent="0.25"/>
  <cols>
    <col min="1" max="1" width="6.28515625" style="135" customWidth="1"/>
    <col min="2" max="2" width="29.710937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ht="21" thickBot="1" x14ac:dyDescent="0.3">
      <c r="A1" s="80" t="s">
        <v>209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2"/>
    </row>
    <row r="2" spans="1:64" ht="21.75" customHeight="1" thickBot="1" x14ac:dyDescent="0.3">
      <c r="A2" s="83" t="s">
        <v>164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5"/>
    </row>
    <row r="3" spans="1:64" ht="15.75" thickBot="1" x14ac:dyDescent="0.3">
      <c r="A3" s="86"/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86"/>
      <c r="AK3" s="86"/>
      <c r="AL3" s="86"/>
      <c r="AM3" s="86"/>
      <c r="AN3" s="86"/>
      <c r="AO3" s="86"/>
      <c r="AP3" s="86"/>
      <c r="AQ3" s="86"/>
      <c r="AR3" s="86"/>
      <c r="AS3" s="86"/>
      <c r="AT3" s="86"/>
      <c r="AU3" s="86"/>
      <c r="AV3" s="86"/>
      <c r="AW3" s="86"/>
      <c r="AX3" s="86"/>
      <c r="AY3" s="86"/>
      <c r="AZ3" s="86"/>
      <c r="BA3" s="86"/>
      <c r="BB3" s="86"/>
      <c r="BC3" s="86"/>
      <c r="BD3" s="86"/>
      <c r="BE3" s="86"/>
      <c r="BF3" s="86"/>
      <c r="BG3" s="86"/>
      <c r="BH3" s="86"/>
      <c r="BI3" s="86"/>
      <c r="BJ3" s="86"/>
      <c r="BK3" s="86"/>
      <c r="BL3" s="86"/>
    </row>
    <row r="4" spans="1:64" ht="20.25" thickBot="1" x14ac:dyDescent="0.45">
      <c r="A4" s="86"/>
      <c r="B4" s="88"/>
      <c r="C4" s="91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3"/>
      <c r="AY4" s="94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6"/>
      <c r="BK4" s="33" t="s">
        <v>3</v>
      </c>
      <c r="BL4" s="34"/>
    </row>
    <row r="5" spans="1:64" ht="24.75" customHeight="1" x14ac:dyDescent="0.25">
      <c r="A5" s="68" t="s">
        <v>4</v>
      </c>
      <c r="B5" s="71" t="s">
        <v>5</v>
      </c>
      <c r="C5" s="74" t="s">
        <v>6</v>
      </c>
      <c r="D5" s="75"/>
      <c r="E5" s="75"/>
      <c r="F5" s="75"/>
      <c r="G5" s="78" t="s">
        <v>7</v>
      </c>
      <c r="H5" s="46"/>
      <c r="I5" s="76" t="s">
        <v>8</v>
      </c>
      <c r="J5" s="76"/>
      <c r="K5" s="76" t="s">
        <v>9</v>
      </c>
      <c r="L5" s="76"/>
      <c r="M5" s="45" t="s">
        <v>10</v>
      </c>
      <c r="N5" s="46"/>
      <c r="O5" s="45" t="s">
        <v>11</v>
      </c>
      <c r="P5" s="46"/>
      <c r="Q5" s="45" t="s">
        <v>12</v>
      </c>
      <c r="R5" s="97"/>
      <c r="S5" s="55" t="s">
        <v>13</v>
      </c>
      <c r="T5" s="56"/>
      <c r="U5" s="49" t="s">
        <v>14</v>
      </c>
      <c r="V5" s="56"/>
      <c r="W5" s="49" t="s">
        <v>15</v>
      </c>
      <c r="X5" s="56"/>
      <c r="Y5" s="60" t="s">
        <v>16</v>
      </c>
      <c r="Z5" s="60"/>
      <c r="AA5" s="49" t="s">
        <v>17</v>
      </c>
      <c r="AB5" s="46"/>
      <c r="AC5" s="60" t="s">
        <v>18</v>
      </c>
      <c r="AD5" s="64"/>
      <c r="AE5" s="89" t="s">
        <v>19</v>
      </c>
      <c r="AF5" s="39"/>
      <c r="AG5" s="39" t="s">
        <v>20</v>
      </c>
      <c r="AH5" s="39"/>
      <c r="AI5" s="39" t="s">
        <v>21</v>
      </c>
      <c r="AJ5" s="39"/>
      <c r="AK5" s="39" t="s">
        <v>22</v>
      </c>
      <c r="AL5" s="39"/>
      <c r="AM5" s="39" t="s">
        <v>23</v>
      </c>
      <c r="AN5" s="39"/>
      <c r="AO5" s="39" t="s">
        <v>24</v>
      </c>
      <c r="AP5" s="62"/>
      <c r="AQ5" s="50" t="s">
        <v>25</v>
      </c>
      <c r="AR5" s="51"/>
      <c r="AS5" s="106" t="s">
        <v>26</v>
      </c>
      <c r="AT5" s="107"/>
      <c r="AU5" s="54" t="s">
        <v>27</v>
      </c>
      <c r="AV5" s="51"/>
      <c r="AW5" s="41" t="s">
        <v>28</v>
      </c>
      <c r="AX5" s="42"/>
      <c r="AY5" s="50" t="s">
        <v>29</v>
      </c>
      <c r="AZ5" s="110"/>
      <c r="BA5" s="31" t="s">
        <v>30</v>
      </c>
      <c r="BB5" s="29"/>
      <c r="BC5" s="29" t="s">
        <v>31</v>
      </c>
      <c r="BD5" s="29"/>
      <c r="BE5" s="29" t="s">
        <v>32</v>
      </c>
      <c r="BF5" s="29"/>
      <c r="BG5" s="29" t="s">
        <v>33</v>
      </c>
      <c r="BH5" s="100"/>
      <c r="BI5" s="102" t="s">
        <v>34</v>
      </c>
      <c r="BJ5" s="103"/>
      <c r="BK5" s="35"/>
      <c r="BL5" s="36"/>
    </row>
    <row r="6" spans="1:64" ht="36.75" customHeight="1" x14ac:dyDescent="0.25">
      <c r="A6" s="69"/>
      <c r="B6" s="72"/>
      <c r="C6" s="79" t="s">
        <v>35</v>
      </c>
      <c r="D6" s="77"/>
      <c r="E6" s="77" t="s">
        <v>36</v>
      </c>
      <c r="F6" s="77"/>
      <c r="G6" s="47"/>
      <c r="H6" s="48"/>
      <c r="I6" s="77"/>
      <c r="J6" s="77"/>
      <c r="K6" s="77"/>
      <c r="L6" s="77"/>
      <c r="M6" s="47"/>
      <c r="N6" s="48"/>
      <c r="O6" s="47"/>
      <c r="P6" s="48"/>
      <c r="Q6" s="98"/>
      <c r="R6" s="99"/>
      <c r="S6" s="57"/>
      <c r="T6" s="58"/>
      <c r="U6" s="59"/>
      <c r="V6" s="58"/>
      <c r="W6" s="59"/>
      <c r="X6" s="58"/>
      <c r="Y6" s="61"/>
      <c r="Z6" s="61"/>
      <c r="AA6" s="47"/>
      <c r="AB6" s="48"/>
      <c r="AC6" s="61"/>
      <c r="AD6" s="65"/>
      <c r="AE6" s="9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63"/>
      <c r="AQ6" s="52"/>
      <c r="AR6" s="53"/>
      <c r="AS6" s="108"/>
      <c r="AT6" s="109"/>
      <c r="AU6" s="52"/>
      <c r="AV6" s="53"/>
      <c r="AW6" s="43"/>
      <c r="AX6" s="44"/>
      <c r="AY6" s="111"/>
      <c r="AZ6" s="112"/>
      <c r="BA6" s="32"/>
      <c r="BB6" s="30"/>
      <c r="BC6" s="30"/>
      <c r="BD6" s="30"/>
      <c r="BE6" s="30"/>
      <c r="BF6" s="30"/>
      <c r="BG6" s="30"/>
      <c r="BH6" s="101"/>
      <c r="BI6" s="104"/>
      <c r="BJ6" s="105"/>
      <c r="BK6" s="37"/>
      <c r="BL6" s="38"/>
    </row>
    <row r="7" spans="1:64" x14ac:dyDescent="0.25">
      <c r="A7" s="70"/>
      <c r="B7" s="73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134">
        <v>1</v>
      </c>
      <c r="B8" s="22" t="s">
        <v>40</v>
      </c>
      <c r="C8" s="21">
        <v>11419</v>
      </c>
      <c r="D8" s="21">
        <v>309.61</v>
      </c>
      <c r="E8" s="21">
        <v>1770</v>
      </c>
      <c r="F8" s="21">
        <v>28.47</v>
      </c>
      <c r="G8" s="21">
        <v>664</v>
      </c>
      <c r="H8" s="21">
        <v>11.1</v>
      </c>
      <c r="I8" s="21">
        <v>0</v>
      </c>
      <c r="J8" s="21">
        <v>0</v>
      </c>
      <c r="K8" s="21">
        <v>136</v>
      </c>
      <c r="L8" s="21">
        <v>47.63</v>
      </c>
      <c r="M8" s="21">
        <v>0</v>
      </c>
      <c r="N8" s="21">
        <v>0</v>
      </c>
      <c r="O8" s="21">
        <v>10821</v>
      </c>
      <c r="P8" s="21">
        <v>296.26</v>
      </c>
      <c r="Q8" s="21">
        <f t="shared" ref="Q8:Q51" si="0">(C8+E8+I8+K8)</f>
        <v>13325</v>
      </c>
      <c r="R8" s="21">
        <f t="shared" ref="R8:R51" si="1">(D8+F8+J8+L8)</f>
        <v>385.71000000000004</v>
      </c>
      <c r="S8" s="21">
        <v>1289</v>
      </c>
      <c r="T8" s="21">
        <v>90.31</v>
      </c>
      <c r="U8" s="21">
        <v>28</v>
      </c>
      <c r="V8" s="21">
        <v>2.77</v>
      </c>
      <c r="W8" s="21">
        <v>6</v>
      </c>
      <c r="X8" s="21">
        <v>26.45</v>
      </c>
      <c r="Y8" s="21">
        <v>0</v>
      </c>
      <c r="Z8" s="21">
        <v>0</v>
      </c>
      <c r="AA8" s="21">
        <v>0</v>
      </c>
      <c r="AB8" s="21">
        <v>0</v>
      </c>
      <c r="AC8" s="21">
        <f t="shared" ref="AC8:AC51" si="2">(S8+U8+W8+Y8)</f>
        <v>1323</v>
      </c>
      <c r="AD8" s="21">
        <f t="shared" ref="AD8:AD51" si="3">(T8+V8+X8+Z8)</f>
        <v>119.53</v>
      </c>
      <c r="AE8" s="21">
        <v>0</v>
      </c>
      <c r="AF8" s="21">
        <v>0</v>
      </c>
      <c r="AG8" s="21">
        <v>31</v>
      </c>
      <c r="AH8" s="21">
        <v>0.46</v>
      </c>
      <c r="AI8" s="21">
        <v>5</v>
      </c>
      <c r="AJ8" s="21">
        <v>0.13</v>
      </c>
      <c r="AK8" s="21">
        <v>0</v>
      </c>
      <c r="AL8" s="21">
        <v>0</v>
      </c>
      <c r="AM8" s="21">
        <v>0</v>
      </c>
      <c r="AN8" s="21">
        <v>0</v>
      </c>
      <c r="AO8" s="21">
        <v>172</v>
      </c>
      <c r="AP8" s="21">
        <v>3.07</v>
      </c>
      <c r="AQ8" s="21">
        <v>0</v>
      </c>
      <c r="AR8" s="21">
        <v>0</v>
      </c>
      <c r="AS8" s="21">
        <f t="shared" ref="AS8:AS51" si="4">(Q8+AC8+AE8+AG8+AI8+AK8+AM8+AO8)</f>
        <v>14856</v>
      </c>
      <c r="AT8" s="21">
        <f t="shared" ref="AT8:AT51" si="5">(R8+AD8+AF8+AH8+AJ8+AL8+AN8+AP8)</f>
        <v>508.9</v>
      </c>
      <c r="AU8" s="21">
        <v>12516</v>
      </c>
      <c r="AV8" s="21">
        <v>348</v>
      </c>
      <c r="AW8" s="21">
        <v>413</v>
      </c>
      <c r="AX8" s="21">
        <v>2.9</v>
      </c>
      <c r="AY8" s="21">
        <v>0</v>
      </c>
      <c r="AZ8" s="21">
        <v>0</v>
      </c>
      <c r="BA8" s="21">
        <v>0</v>
      </c>
      <c r="BB8" s="21">
        <v>0</v>
      </c>
      <c r="BC8" s="21">
        <v>18</v>
      </c>
      <c r="BD8" s="21">
        <v>5.59</v>
      </c>
      <c r="BE8" s="21">
        <v>900</v>
      </c>
      <c r="BF8" s="21">
        <v>51.25</v>
      </c>
      <c r="BG8" s="21">
        <v>314</v>
      </c>
      <c r="BH8" s="21">
        <v>23.55</v>
      </c>
      <c r="BI8" s="21">
        <f t="shared" ref="BI8:BI51" si="6">(AY8+BA8+BC8+BE8+BG8)</f>
        <v>1232</v>
      </c>
      <c r="BJ8" s="21">
        <f t="shared" ref="BJ8:BJ51" si="7">(AZ8+BB8+BD8+BF8+BH8)</f>
        <v>80.39</v>
      </c>
      <c r="BK8" s="21">
        <f t="shared" ref="BK8:BK51" si="8">(AS8+BI8)</f>
        <v>16088</v>
      </c>
      <c r="BL8" s="21">
        <f t="shared" ref="BL8:BL51" si="9">(AT8+BJ8)</f>
        <v>589.29</v>
      </c>
    </row>
    <row r="9" spans="1:64" x14ac:dyDescent="0.25">
      <c r="A9" s="134">
        <v>2</v>
      </c>
      <c r="B9" s="22" t="s">
        <v>41</v>
      </c>
      <c r="C9" s="21">
        <v>1547</v>
      </c>
      <c r="D9" s="21">
        <v>32.96</v>
      </c>
      <c r="E9" s="21">
        <v>1490</v>
      </c>
      <c r="F9" s="21">
        <v>27.64</v>
      </c>
      <c r="G9" s="21">
        <v>355</v>
      </c>
      <c r="H9" s="21">
        <v>3.61</v>
      </c>
      <c r="I9" s="21">
        <v>0</v>
      </c>
      <c r="J9" s="21">
        <v>0</v>
      </c>
      <c r="K9" s="21">
        <v>99</v>
      </c>
      <c r="L9" s="21">
        <v>4.08</v>
      </c>
      <c r="M9" s="21">
        <v>0</v>
      </c>
      <c r="N9" s="21">
        <v>0</v>
      </c>
      <c r="O9" s="21">
        <v>2523</v>
      </c>
      <c r="P9" s="21">
        <v>47.74</v>
      </c>
      <c r="Q9" s="21">
        <f t="shared" si="0"/>
        <v>3136</v>
      </c>
      <c r="R9" s="21">
        <f t="shared" si="1"/>
        <v>64.680000000000007</v>
      </c>
      <c r="S9" s="21">
        <v>705</v>
      </c>
      <c r="T9" s="21">
        <v>40.74</v>
      </c>
      <c r="U9" s="21">
        <v>75</v>
      </c>
      <c r="V9" s="21">
        <v>3.36</v>
      </c>
      <c r="W9" s="21">
        <v>3</v>
      </c>
      <c r="X9" s="21">
        <v>0.66</v>
      </c>
      <c r="Y9" s="21">
        <v>0</v>
      </c>
      <c r="Z9" s="21">
        <v>0</v>
      </c>
      <c r="AA9" s="21">
        <v>0</v>
      </c>
      <c r="AB9" s="21">
        <v>0</v>
      </c>
      <c r="AC9" s="21">
        <f t="shared" si="2"/>
        <v>783</v>
      </c>
      <c r="AD9" s="21">
        <f t="shared" si="3"/>
        <v>44.76</v>
      </c>
      <c r="AE9" s="21">
        <v>0</v>
      </c>
      <c r="AF9" s="21">
        <v>0</v>
      </c>
      <c r="AG9" s="21">
        <v>15</v>
      </c>
      <c r="AH9" s="21">
        <v>0.2</v>
      </c>
      <c r="AI9" s="21">
        <v>7</v>
      </c>
      <c r="AJ9" s="21">
        <v>1.37</v>
      </c>
      <c r="AK9" s="21">
        <v>0</v>
      </c>
      <c r="AL9" s="21">
        <v>0</v>
      </c>
      <c r="AM9" s="21">
        <v>0</v>
      </c>
      <c r="AN9" s="21">
        <v>0</v>
      </c>
      <c r="AO9" s="21">
        <v>0</v>
      </c>
      <c r="AP9" s="21">
        <v>0</v>
      </c>
      <c r="AQ9" s="21">
        <v>0</v>
      </c>
      <c r="AR9" s="21">
        <v>0</v>
      </c>
      <c r="AS9" s="21">
        <f t="shared" si="4"/>
        <v>3941</v>
      </c>
      <c r="AT9" s="21">
        <f t="shared" si="5"/>
        <v>111.01</v>
      </c>
      <c r="AU9" s="21">
        <v>2797</v>
      </c>
      <c r="AV9" s="21">
        <v>62.78</v>
      </c>
      <c r="AW9" s="21">
        <v>190</v>
      </c>
      <c r="AX9" s="21">
        <v>0.9</v>
      </c>
      <c r="AY9" s="21">
        <v>0</v>
      </c>
      <c r="AZ9" s="21">
        <v>0</v>
      </c>
      <c r="BA9" s="21">
        <v>0</v>
      </c>
      <c r="BB9" s="21">
        <v>0</v>
      </c>
      <c r="BC9" s="21">
        <v>0</v>
      </c>
      <c r="BD9" s="21">
        <v>0</v>
      </c>
      <c r="BE9" s="21">
        <v>85</v>
      </c>
      <c r="BF9" s="21">
        <v>7.66</v>
      </c>
      <c r="BG9" s="21">
        <v>385</v>
      </c>
      <c r="BH9" s="21">
        <v>27.77</v>
      </c>
      <c r="BI9" s="21">
        <f t="shared" si="6"/>
        <v>470</v>
      </c>
      <c r="BJ9" s="21">
        <f t="shared" si="7"/>
        <v>35.43</v>
      </c>
      <c r="BK9" s="21">
        <f t="shared" si="8"/>
        <v>4411</v>
      </c>
      <c r="BL9" s="21">
        <f t="shared" si="9"/>
        <v>146.44</v>
      </c>
    </row>
    <row r="10" spans="1:64" x14ac:dyDescent="0.25">
      <c r="A10" s="134">
        <v>3</v>
      </c>
      <c r="B10" s="22" t="s">
        <v>42</v>
      </c>
      <c r="C10" s="21">
        <v>1541</v>
      </c>
      <c r="D10" s="21">
        <v>34.76</v>
      </c>
      <c r="E10" s="21">
        <v>538</v>
      </c>
      <c r="F10" s="21">
        <v>0.95</v>
      </c>
      <c r="G10" s="21">
        <v>43</v>
      </c>
      <c r="H10" s="21">
        <v>0.87</v>
      </c>
      <c r="I10" s="21">
        <v>0</v>
      </c>
      <c r="J10" s="21">
        <v>0</v>
      </c>
      <c r="K10" s="21">
        <v>23</v>
      </c>
      <c r="L10" s="21">
        <v>1.83</v>
      </c>
      <c r="M10" s="21">
        <v>0</v>
      </c>
      <c r="N10" s="21">
        <v>0</v>
      </c>
      <c r="O10" s="21">
        <v>1485</v>
      </c>
      <c r="P10" s="21">
        <v>33.26</v>
      </c>
      <c r="Q10" s="21">
        <f t="shared" si="0"/>
        <v>2102</v>
      </c>
      <c r="R10" s="21">
        <f t="shared" si="1"/>
        <v>37.54</v>
      </c>
      <c r="S10" s="21">
        <v>262</v>
      </c>
      <c r="T10" s="21">
        <v>21.75</v>
      </c>
      <c r="U10" s="21">
        <v>2</v>
      </c>
      <c r="V10" s="21">
        <v>0.63</v>
      </c>
      <c r="W10" s="21">
        <v>1</v>
      </c>
      <c r="X10" s="21">
        <v>0.57999999999999996</v>
      </c>
      <c r="Y10" s="21">
        <v>0</v>
      </c>
      <c r="Z10" s="21">
        <v>0</v>
      </c>
      <c r="AA10" s="21">
        <v>0</v>
      </c>
      <c r="AB10" s="21">
        <v>0</v>
      </c>
      <c r="AC10" s="21">
        <f t="shared" si="2"/>
        <v>265</v>
      </c>
      <c r="AD10" s="21">
        <f t="shared" si="3"/>
        <v>22.959999999999997</v>
      </c>
      <c r="AE10" s="21">
        <v>0</v>
      </c>
      <c r="AF10" s="21">
        <v>0</v>
      </c>
      <c r="AG10" s="21">
        <v>24</v>
      </c>
      <c r="AH10" s="21">
        <v>0.49</v>
      </c>
      <c r="AI10" s="21">
        <v>13</v>
      </c>
      <c r="AJ10" s="21">
        <v>1.59</v>
      </c>
      <c r="AK10" s="21">
        <v>0</v>
      </c>
      <c r="AL10" s="21">
        <v>0</v>
      </c>
      <c r="AM10" s="21">
        <v>79</v>
      </c>
      <c r="AN10" s="21">
        <v>1.29</v>
      </c>
      <c r="AO10" s="21">
        <v>0</v>
      </c>
      <c r="AP10" s="21">
        <v>0</v>
      </c>
      <c r="AQ10" s="21">
        <v>0</v>
      </c>
      <c r="AR10" s="21">
        <v>0</v>
      </c>
      <c r="AS10" s="21">
        <f t="shared" si="4"/>
        <v>2483</v>
      </c>
      <c r="AT10" s="21">
        <f t="shared" si="5"/>
        <v>63.870000000000005</v>
      </c>
      <c r="AU10" s="21">
        <v>1472</v>
      </c>
      <c r="AV10" s="21">
        <v>34.33</v>
      </c>
      <c r="AW10" s="21">
        <v>108</v>
      </c>
      <c r="AX10" s="21">
        <v>0.77</v>
      </c>
      <c r="AY10" s="21">
        <v>0</v>
      </c>
      <c r="AZ10" s="21">
        <v>0</v>
      </c>
      <c r="BA10" s="21">
        <v>0</v>
      </c>
      <c r="BB10" s="21">
        <v>0</v>
      </c>
      <c r="BC10" s="21">
        <v>26</v>
      </c>
      <c r="BD10" s="21">
        <v>8.0500000000000007</v>
      </c>
      <c r="BE10" s="21">
        <v>46</v>
      </c>
      <c r="BF10" s="21">
        <v>3.22</v>
      </c>
      <c r="BG10" s="21">
        <v>104</v>
      </c>
      <c r="BH10" s="21">
        <v>8.44</v>
      </c>
      <c r="BI10" s="21">
        <f t="shared" si="6"/>
        <v>176</v>
      </c>
      <c r="BJ10" s="21">
        <f t="shared" si="7"/>
        <v>19.71</v>
      </c>
      <c r="BK10" s="21">
        <f t="shared" si="8"/>
        <v>2659</v>
      </c>
      <c r="BL10" s="21">
        <f t="shared" si="9"/>
        <v>83.580000000000013</v>
      </c>
    </row>
    <row r="11" spans="1:64" x14ac:dyDescent="0.25">
      <c r="A11" s="134">
        <v>4</v>
      </c>
      <c r="B11" s="22" t="s">
        <v>43</v>
      </c>
      <c r="C11" s="21">
        <v>737</v>
      </c>
      <c r="D11" s="21">
        <v>12.93</v>
      </c>
      <c r="E11" s="21">
        <v>859</v>
      </c>
      <c r="F11" s="21">
        <v>23.97</v>
      </c>
      <c r="G11" s="21">
        <v>1</v>
      </c>
      <c r="H11" s="21">
        <v>0</v>
      </c>
      <c r="I11" s="21">
        <v>1</v>
      </c>
      <c r="J11" s="21">
        <v>0.17</v>
      </c>
      <c r="K11" s="21">
        <v>4</v>
      </c>
      <c r="L11" s="21">
        <v>6.72</v>
      </c>
      <c r="M11" s="21">
        <v>0</v>
      </c>
      <c r="N11" s="21">
        <v>0</v>
      </c>
      <c r="O11" s="21">
        <v>97</v>
      </c>
      <c r="P11" s="21">
        <v>1.79</v>
      </c>
      <c r="Q11" s="21">
        <f t="shared" si="0"/>
        <v>1601</v>
      </c>
      <c r="R11" s="21">
        <f t="shared" si="1"/>
        <v>43.79</v>
      </c>
      <c r="S11" s="21">
        <v>306</v>
      </c>
      <c r="T11" s="21">
        <v>42.08</v>
      </c>
      <c r="U11" s="21">
        <v>5</v>
      </c>
      <c r="V11" s="21">
        <v>11.66</v>
      </c>
      <c r="W11" s="21">
        <v>0</v>
      </c>
      <c r="X11" s="21">
        <v>0</v>
      </c>
      <c r="Y11" s="21">
        <v>0</v>
      </c>
      <c r="Z11" s="21">
        <v>0</v>
      </c>
      <c r="AA11" s="21">
        <v>0</v>
      </c>
      <c r="AB11" s="21">
        <v>0</v>
      </c>
      <c r="AC11" s="21">
        <f t="shared" si="2"/>
        <v>311</v>
      </c>
      <c r="AD11" s="21">
        <f t="shared" si="3"/>
        <v>53.739999999999995</v>
      </c>
      <c r="AE11" s="21">
        <v>0</v>
      </c>
      <c r="AF11" s="21">
        <v>0</v>
      </c>
      <c r="AG11" s="21">
        <v>9</v>
      </c>
      <c r="AH11" s="21">
        <v>0.27</v>
      </c>
      <c r="AI11" s="21">
        <v>56</v>
      </c>
      <c r="AJ11" s="21">
        <v>1.98</v>
      </c>
      <c r="AK11" s="21">
        <v>0</v>
      </c>
      <c r="AL11" s="21">
        <v>0</v>
      </c>
      <c r="AM11" s="21">
        <v>0</v>
      </c>
      <c r="AN11" s="21">
        <v>0</v>
      </c>
      <c r="AO11" s="21">
        <v>0</v>
      </c>
      <c r="AP11" s="21">
        <v>0</v>
      </c>
      <c r="AQ11" s="21">
        <v>0</v>
      </c>
      <c r="AR11" s="21">
        <v>0</v>
      </c>
      <c r="AS11" s="21">
        <f t="shared" si="4"/>
        <v>1977</v>
      </c>
      <c r="AT11" s="21">
        <f t="shared" si="5"/>
        <v>99.78</v>
      </c>
      <c r="AU11" s="21">
        <v>572</v>
      </c>
      <c r="AV11" s="21">
        <v>21.16</v>
      </c>
      <c r="AW11" s="21">
        <v>11</v>
      </c>
      <c r="AX11" s="21">
        <v>0.04</v>
      </c>
      <c r="AY11" s="21">
        <v>0</v>
      </c>
      <c r="AZ11" s="21">
        <v>0</v>
      </c>
      <c r="BA11" s="21">
        <v>0</v>
      </c>
      <c r="BB11" s="21">
        <v>0</v>
      </c>
      <c r="BC11" s="21">
        <v>0</v>
      </c>
      <c r="BD11" s="21">
        <v>0</v>
      </c>
      <c r="BE11" s="21">
        <v>66</v>
      </c>
      <c r="BF11" s="21">
        <v>4.41</v>
      </c>
      <c r="BG11" s="21">
        <v>139</v>
      </c>
      <c r="BH11" s="21">
        <v>3.05</v>
      </c>
      <c r="BI11" s="21">
        <f t="shared" si="6"/>
        <v>205</v>
      </c>
      <c r="BJ11" s="21">
        <f t="shared" si="7"/>
        <v>7.46</v>
      </c>
      <c r="BK11" s="21">
        <f t="shared" si="8"/>
        <v>2182</v>
      </c>
      <c r="BL11" s="21">
        <f t="shared" si="9"/>
        <v>107.24</v>
      </c>
    </row>
    <row r="12" spans="1:64" x14ac:dyDescent="0.25">
      <c r="A12" s="134">
        <v>5</v>
      </c>
      <c r="B12" s="22" t="s">
        <v>44</v>
      </c>
      <c r="C12" s="21">
        <v>29876</v>
      </c>
      <c r="D12" s="21">
        <v>606.08000000000004</v>
      </c>
      <c r="E12" s="21">
        <v>2542</v>
      </c>
      <c r="F12" s="21">
        <v>24.01</v>
      </c>
      <c r="G12" s="21">
        <v>2268</v>
      </c>
      <c r="H12" s="21">
        <v>36.11</v>
      </c>
      <c r="I12" s="21">
        <v>142</v>
      </c>
      <c r="J12" s="21">
        <v>6.92</v>
      </c>
      <c r="K12" s="21">
        <v>120</v>
      </c>
      <c r="L12" s="21">
        <v>32.68</v>
      </c>
      <c r="M12" s="21">
        <v>0</v>
      </c>
      <c r="N12" s="21">
        <v>0</v>
      </c>
      <c r="O12" s="21">
        <v>28293</v>
      </c>
      <c r="P12" s="21">
        <v>535.96</v>
      </c>
      <c r="Q12" s="21">
        <f t="shared" si="0"/>
        <v>32680</v>
      </c>
      <c r="R12" s="21">
        <f t="shared" si="1"/>
        <v>669.68999999999994</v>
      </c>
      <c r="S12" s="21">
        <v>3838</v>
      </c>
      <c r="T12" s="21">
        <v>312.52999999999997</v>
      </c>
      <c r="U12" s="21">
        <v>84</v>
      </c>
      <c r="V12" s="21">
        <v>124.61</v>
      </c>
      <c r="W12" s="21">
        <v>80</v>
      </c>
      <c r="X12" s="21">
        <v>28.59</v>
      </c>
      <c r="Y12" s="21">
        <v>0</v>
      </c>
      <c r="Z12" s="21">
        <v>0</v>
      </c>
      <c r="AA12" s="21">
        <v>0</v>
      </c>
      <c r="AB12" s="21">
        <v>0</v>
      </c>
      <c r="AC12" s="21">
        <f t="shared" si="2"/>
        <v>4002</v>
      </c>
      <c r="AD12" s="21">
        <f t="shared" si="3"/>
        <v>465.72999999999996</v>
      </c>
      <c r="AE12" s="21">
        <v>0</v>
      </c>
      <c r="AF12" s="21">
        <v>0</v>
      </c>
      <c r="AG12" s="21">
        <v>63</v>
      </c>
      <c r="AH12" s="21">
        <v>1.26</v>
      </c>
      <c r="AI12" s="21">
        <v>35</v>
      </c>
      <c r="AJ12" s="21">
        <v>4.97</v>
      </c>
      <c r="AK12" s="21">
        <v>0</v>
      </c>
      <c r="AL12" s="21">
        <v>0</v>
      </c>
      <c r="AM12" s="21">
        <v>1128</v>
      </c>
      <c r="AN12" s="21">
        <v>20.41</v>
      </c>
      <c r="AO12" s="21">
        <v>0</v>
      </c>
      <c r="AP12" s="21">
        <v>0</v>
      </c>
      <c r="AQ12" s="21">
        <v>0</v>
      </c>
      <c r="AR12" s="21">
        <v>0</v>
      </c>
      <c r="AS12" s="21">
        <f t="shared" si="4"/>
        <v>37908</v>
      </c>
      <c r="AT12" s="21">
        <f t="shared" si="5"/>
        <v>1162.06</v>
      </c>
      <c r="AU12" s="21">
        <v>31373</v>
      </c>
      <c r="AV12" s="21">
        <v>614.78</v>
      </c>
      <c r="AW12" s="21">
        <v>530</v>
      </c>
      <c r="AX12" s="21">
        <v>6.98</v>
      </c>
      <c r="AY12" s="21">
        <v>8</v>
      </c>
      <c r="AZ12" s="21">
        <v>0.13</v>
      </c>
      <c r="BA12" s="21">
        <v>5</v>
      </c>
      <c r="BB12" s="21">
        <v>0.5</v>
      </c>
      <c r="BC12" s="21">
        <v>81</v>
      </c>
      <c r="BD12" s="21">
        <v>24.6</v>
      </c>
      <c r="BE12" s="21">
        <v>3671</v>
      </c>
      <c r="BF12" s="21">
        <v>202.94</v>
      </c>
      <c r="BG12" s="21">
        <v>196</v>
      </c>
      <c r="BH12" s="21">
        <v>1.07</v>
      </c>
      <c r="BI12" s="21">
        <f t="shared" si="6"/>
        <v>3961</v>
      </c>
      <c r="BJ12" s="21">
        <f t="shared" si="7"/>
        <v>229.23999999999998</v>
      </c>
      <c r="BK12" s="21">
        <f t="shared" si="8"/>
        <v>41869</v>
      </c>
      <c r="BL12" s="21">
        <f t="shared" si="9"/>
        <v>1391.3</v>
      </c>
    </row>
    <row r="13" spans="1:64" x14ac:dyDescent="0.25">
      <c r="A13" s="134">
        <v>6</v>
      </c>
      <c r="B13" s="22" t="s">
        <v>45</v>
      </c>
      <c r="C13" s="21">
        <v>10450</v>
      </c>
      <c r="D13" s="21">
        <v>301.37</v>
      </c>
      <c r="E13" s="21">
        <v>529</v>
      </c>
      <c r="F13" s="21">
        <v>12.28</v>
      </c>
      <c r="G13" s="21">
        <v>215</v>
      </c>
      <c r="H13" s="21">
        <v>7.78</v>
      </c>
      <c r="I13" s="21">
        <v>20</v>
      </c>
      <c r="J13" s="21">
        <v>1.0900000000000001</v>
      </c>
      <c r="K13" s="21">
        <v>45</v>
      </c>
      <c r="L13" s="21">
        <v>23.77</v>
      </c>
      <c r="M13" s="21">
        <v>0</v>
      </c>
      <c r="N13" s="21">
        <v>0</v>
      </c>
      <c r="O13" s="21">
        <v>10549</v>
      </c>
      <c r="P13" s="21">
        <v>321.20999999999998</v>
      </c>
      <c r="Q13" s="21">
        <f t="shared" si="0"/>
        <v>11044</v>
      </c>
      <c r="R13" s="21">
        <f t="shared" si="1"/>
        <v>338.50999999999993</v>
      </c>
      <c r="S13" s="21">
        <v>1536</v>
      </c>
      <c r="T13" s="21">
        <v>124.31</v>
      </c>
      <c r="U13" s="21">
        <v>44</v>
      </c>
      <c r="V13" s="21">
        <v>25.15</v>
      </c>
      <c r="W13" s="21">
        <v>65</v>
      </c>
      <c r="X13" s="21">
        <v>5.61</v>
      </c>
      <c r="Y13" s="21">
        <v>0</v>
      </c>
      <c r="Z13" s="21">
        <v>0</v>
      </c>
      <c r="AA13" s="21">
        <v>0</v>
      </c>
      <c r="AB13" s="21">
        <v>0</v>
      </c>
      <c r="AC13" s="21">
        <f t="shared" si="2"/>
        <v>1645</v>
      </c>
      <c r="AD13" s="21">
        <f t="shared" si="3"/>
        <v>155.07000000000002</v>
      </c>
      <c r="AE13" s="21">
        <v>0</v>
      </c>
      <c r="AF13" s="21">
        <v>0</v>
      </c>
      <c r="AG13" s="21">
        <v>64</v>
      </c>
      <c r="AH13" s="21">
        <v>1.1399999999999999</v>
      </c>
      <c r="AI13" s="21">
        <v>36</v>
      </c>
      <c r="AJ13" s="21">
        <v>5.03</v>
      </c>
      <c r="AK13" s="21">
        <v>0</v>
      </c>
      <c r="AL13" s="21">
        <v>0</v>
      </c>
      <c r="AM13" s="21">
        <v>492</v>
      </c>
      <c r="AN13" s="21">
        <v>8.9</v>
      </c>
      <c r="AO13" s="21">
        <v>0</v>
      </c>
      <c r="AP13" s="21">
        <v>0</v>
      </c>
      <c r="AQ13" s="21">
        <v>0</v>
      </c>
      <c r="AR13" s="21">
        <v>0</v>
      </c>
      <c r="AS13" s="21">
        <f t="shared" si="4"/>
        <v>13281</v>
      </c>
      <c r="AT13" s="21">
        <f t="shared" si="5"/>
        <v>508.64999999999986</v>
      </c>
      <c r="AU13" s="21">
        <v>10878</v>
      </c>
      <c r="AV13" s="21">
        <v>336.13</v>
      </c>
      <c r="AW13" s="21">
        <v>468</v>
      </c>
      <c r="AX13" s="21">
        <v>2.96</v>
      </c>
      <c r="AY13" s="21">
        <v>0</v>
      </c>
      <c r="AZ13" s="21">
        <v>0</v>
      </c>
      <c r="BA13" s="21">
        <v>2</v>
      </c>
      <c r="BB13" s="21">
        <v>0.47</v>
      </c>
      <c r="BC13" s="21">
        <v>37</v>
      </c>
      <c r="BD13" s="21">
        <v>13.34</v>
      </c>
      <c r="BE13" s="21">
        <v>240</v>
      </c>
      <c r="BF13" s="21">
        <v>19.760000000000002</v>
      </c>
      <c r="BG13" s="21">
        <v>1067</v>
      </c>
      <c r="BH13" s="21">
        <v>52.94</v>
      </c>
      <c r="BI13" s="21">
        <f t="shared" si="6"/>
        <v>1346</v>
      </c>
      <c r="BJ13" s="21">
        <f t="shared" si="7"/>
        <v>86.509999999999991</v>
      </c>
      <c r="BK13" s="21">
        <f t="shared" si="8"/>
        <v>14627</v>
      </c>
      <c r="BL13" s="21">
        <f t="shared" si="9"/>
        <v>595.15999999999985</v>
      </c>
    </row>
    <row r="14" spans="1:64" x14ac:dyDescent="0.25">
      <c r="A14" s="134">
        <v>7</v>
      </c>
      <c r="B14" s="22" t="s">
        <v>46</v>
      </c>
      <c r="C14" s="21">
        <v>7027</v>
      </c>
      <c r="D14" s="21">
        <v>192.38</v>
      </c>
      <c r="E14" s="21">
        <v>91</v>
      </c>
      <c r="F14" s="21">
        <v>4.9000000000000004</v>
      </c>
      <c r="G14" s="21">
        <v>47</v>
      </c>
      <c r="H14" s="21">
        <v>0.99</v>
      </c>
      <c r="I14" s="21">
        <v>0</v>
      </c>
      <c r="J14" s="21">
        <v>0</v>
      </c>
      <c r="K14" s="21">
        <v>45</v>
      </c>
      <c r="L14" s="21">
        <v>3.34</v>
      </c>
      <c r="M14" s="21">
        <v>0</v>
      </c>
      <c r="N14" s="21">
        <v>0</v>
      </c>
      <c r="O14" s="21">
        <v>6635</v>
      </c>
      <c r="P14" s="21">
        <v>187.59</v>
      </c>
      <c r="Q14" s="21">
        <f t="shared" si="0"/>
        <v>7163</v>
      </c>
      <c r="R14" s="21">
        <f t="shared" si="1"/>
        <v>200.62</v>
      </c>
      <c r="S14" s="21">
        <v>574</v>
      </c>
      <c r="T14" s="21">
        <v>34.840000000000003</v>
      </c>
      <c r="U14" s="21">
        <v>4</v>
      </c>
      <c r="V14" s="21">
        <v>2.36</v>
      </c>
      <c r="W14" s="21">
        <v>0</v>
      </c>
      <c r="X14" s="21">
        <v>0</v>
      </c>
      <c r="Y14" s="21">
        <v>0</v>
      </c>
      <c r="Z14" s="21">
        <v>0</v>
      </c>
      <c r="AA14" s="21">
        <v>0</v>
      </c>
      <c r="AB14" s="21">
        <v>0</v>
      </c>
      <c r="AC14" s="21">
        <f t="shared" si="2"/>
        <v>578</v>
      </c>
      <c r="AD14" s="21">
        <f t="shared" si="3"/>
        <v>37.200000000000003</v>
      </c>
      <c r="AE14" s="21">
        <v>0</v>
      </c>
      <c r="AF14" s="21">
        <v>0</v>
      </c>
      <c r="AG14" s="21">
        <v>26</v>
      </c>
      <c r="AH14" s="21">
        <v>0.43</v>
      </c>
      <c r="AI14" s="21">
        <v>133</v>
      </c>
      <c r="AJ14" s="21">
        <v>2.99</v>
      </c>
      <c r="AK14" s="21">
        <v>0</v>
      </c>
      <c r="AL14" s="21">
        <v>0</v>
      </c>
      <c r="AM14" s="21">
        <v>0</v>
      </c>
      <c r="AN14" s="21">
        <v>0</v>
      </c>
      <c r="AO14" s="21">
        <v>43</v>
      </c>
      <c r="AP14" s="21">
        <v>0.01</v>
      </c>
      <c r="AQ14" s="21">
        <v>0</v>
      </c>
      <c r="AR14" s="21">
        <v>0</v>
      </c>
      <c r="AS14" s="21">
        <f t="shared" si="4"/>
        <v>7943</v>
      </c>
      <c r="AT14" s="21">
        <f t="shared" si="5"/>
        <v>241.25</v>
      </c>
      <c r="AU14" s="21">
        <v>6721</v>
      </c>
      <c r="AV14" s="21">
        <v>191.44</v>
      </c>
      <c r="AW14" s="21">
        <v>158</v>
      </c>
      <c r="AX14" s="21">
        <v>1.08</v>
      </c>
      <c r="AY14" s="21">
        <v>2</v>
      </c>
      <c r="AZ14" s="21">
        <v>0.04</v>
      </c>
      <c r="BA14" s="21">
        <v>6</v>
      </c>
      <c r="BB14" s="21">
        <v>0.84</v>
      </c>
      <c r="BC14" s="21">
        <v>62</v>
      </c>
      <c r="BD14" s="21">
        <v>1.84</v>
      </c>
      <c r="BE14" s="21">
        <v>252</v>
      </c>
      <c r="BF14" s="21">
        <v>23.43</v>
      </c>
      <c r="BG14" s="21">
        <v>366</v>
      </c>
      <c r="BH14" s="21">
        <v>13.03</v>
      </c>
      <c r="BI14" s="21">
        <f t="shared" si="6"/>
        <v>688</v>
      </c>
      <c r="BJ14" s="21">
        <f t="shared" si="7"/>
        <v>39.18</v>
      </c>
      <c r="BK14" s="21">
        <f t="shared" si="8"/>
        <v>8631</v>
      </c>
      <c r="BL14" s="21">
        <f t="shared" si="9"/>
        <v>280.43</v>
      </c>
    </row>
    <row r="15" spans="1:64" x14ac:dyDescent="0.25">
      <c r="A15" s="134">
        <v>8</v>
      </c>
      <c r="B15" s="22" t="s">
        <v>47</v>
      </c>
      <c r="C15" s="21">
        <v>9571</v>
      </c>
      <c r="D15" s="21">
        <v>222.85</v>
      </c>
      <c r="E15" s="21">
        <v>4108</v>
      </c>
      <c r="F15" s="21">
        <v>114.77</v>
      </c>
      <c r="G15" s="21">
        <v>5</v>
      </c>
      <c r="H15" s="21">
        <v>0.11</v>
      </c>
      <c r="I15" s="21">
        <v>2</v>
      </c>
      <c r="J15" s="21">
        <v>0.45</v>
      </c>
      <c r="K15" s="21">
        <v>210</v>
      </c>
      <c r="L15" s="21">
        <v>142.66999999999999</v>
      </c>
      <c r="M15" s="21">
        <v>0</v>
      </c>
      <c r="N15" s="21">
        <v>0</v>
      </c>
      <c r="O15" s="21">
        <v>10388</v>
      </c>
      <c r="P15" s="21">
        <v>250.25</v>
      </c>
      <c r="Q15" s="21">
        <f t="shared" si="0"/>
        <v>13891</v>
      </c>
      <c r="R15" s="21">
        <f t="shared" si="1"/>
        <v>480.74</v>
      </c>
      <c r="S15" s="21">
        <v>1615</v>
      </c>
      <c r="T15" s="21">
        <v>260.73</v>
      </c>
      <c r="U15" s="21">
        <v>98</v>
      </c>
      <c r="V15" s="21">
        <v>153.84</v>
      </c>
      <c r="W15" s="21">
        <v>3</v>
      </c>
      <c r="X15" s="21">
        <v>10.01</v>
      </c>
      <c r="Y15" s="21">
        <v>785</v>
      </c>
      <c r="Z15" s="21">
        <v>14.36</v>
      </c>
      <c r="AA15" s="21">
        <v>0</v>
      </c>
      <c r="AB15" s="21">
        <v>0</v>
      </c>
      <c r="AC15" s="21">
        <f t="shared" si="2"/>
        <v>2501</v>
      </c>
      <c r="AD15" s="21">
        <f t="shared" si="3"/>
        <v>438.94000000000005</v>
      </c>
      <c r="AE15" s="21">
        <v>0</v>
      </c>
      <c r="AF15" s="21">
        <v>0</v>
      </c>
      <c r="AG15" s="21">
        <v>112</v>
      </c>
      <c r="AH15" s="21">
        <v>2.44</v>
      </c>
      <c r="AI15" s="21">
        <v>54</v>
      </c>
      <c r="AJ15" s="21">
        <v>9.1999999999999993</v>
      </c>
      <c r="AK15" s="21">
        <v>0</v>
      </c>
      <c r="AL15" s="21">
        <v>0</v>
      </c>
      <c r="AM15" s="21">
        <v>787</v>
      </c>
      <c r="AN15" s="21">
        <v>15.18</v>
      </c>
      <c r="AO15" s="21">
        <v>0</v>
      </c>
      <c r="AP15" s="21">
        <v>0</v>
      </c>
      <c r="AQ15" s="21">
        <v>0</v>
      </c>
      <c r="AR15" s="21">
        <v>0</v>
      </c>
      <c r="AS15" s="21">
        <f t="shared" si="4"/>
        <v>17345</v>
      </c>
      <c r="AT15" s="21">
        <f t="shared" si="5"/>
        <v>946.50000000000011</v>
      </c>
      <c r="AU15" s="21">
        <v>12232</v>
      </c>
      <c r="AV15" s="21">
        <v>352.67</v>
      </c>
      <c r="AW15" s="21">
        <v>726</v>
      </c>
      <c r="AX15" s="21">
        <v>5.29</v>
      </c>
      <c r="AY15" s="21">
        <v>39</v>
      </c>
      <c r="AZ15" s="21">
        <v>2.2799999999999998</v>
      </c>
      <c r="BA15" s="21">
        <v>7</v>
      </c>
      <c r="BB15" s="21">
        <v>1.18</v>
      </c>
      <c r="BC15" s="21">
        <v>209</v>
      </c>
      <c r="BD15" s="21">
        <v>44.93</v>
      </c>
      <c r="BE15" s="21">
        <v>178</v>
      </c>
      <c r="BF15" s="21">
        <v>7.49</v>
      </c>
      <c r="BG15" s="21">
        <v>5620</v>
      </c>
      <c r="BH15" s="21">
        <v>313.52</v>
      </c>
      <c r="BI15" s="21">
        <f t="shared" si="6"/>
        <v>6053</v>
      </c>
      <c r="BJ15" s="21">
        <f t="shared" si="7"/>
        <v>369.4</v>
      </c>
      <c r="BK15" s="21">
        <f t="shared" si="8"/>
        <v>23398</v>
      </c>
      <c r="BL15" s="21">
        <f t="shared" si="9"/>
        <v>1315.9</v>
      </c>
    </row>
    <row r="16" spans="1:64" x14ac:dyDescent="0.25">
      <c r="A16" s="134">
        <v>9</v>
      </c>
      <c r="B16" s="22" t="s">
        <v>48</v>
      </c>
      <c r="C16" s="21">
        <v>12</v>
      </c>
      <c r="D16" s="21">
        <v>0.74</v>
      </c>
      <c r="E16" s="21">
        <v>2</v>
      </c>
      <c r="F16" s="21">
        <v>0.21</v>
      </c>
      <c r="G16" s="21">
        <v>5</v>
      </c>
      <c r="H16" s="21">
        <v>0.21</v>
      </c>
      <c r="I16" s="21">
        <v>0</v>
      </c>
      <c r="J16" s="21">
        <v>0</v>
      </c>
      <c r="K16" s="21">
        <v>20</v>
      </c>
      <c r="L16" s="21">
        <v>1.5</v>
      </c>
      <c r="M16" s="21">
        <v>6</v>
      </c>
      <c r="N16" s="21">
        <v>0.24</v>
      </c>
      <c r="O16" s="21">
        <v>32</v>
      </c>
      <c r="P16" s="21">
        <v>5.5</v>
      </c>
      <c r="Q16" s="21">
        <f t="shared" si="0"/>
        <v>34</v>
      </c>
      <c r="R16" s="21">
        <f t="shared" si="1"/>
        <v>2.4500000000000002</v>
      </c>
      <c r="S16" s="21">
        <v>85</v>
      </c>
      <c r="T16" s="21">
        <v>3.57</v>
      </c>
      <c r="U16" s="21">
        <v>0</v>
      </c>
      <c r="V16" s="21">
        <v>0</v>
      </c>
      <c r="W16" s="21">
        <v>0</v>
      </c>
      <c r="X16" s="21">
        <v>0</v>
      </c>
      <c r="Y16" s="21">
        <v>0</v>
      </c>
      <c r="Z16" s="21">
        <v>0</v>
      </c>
      <c r="AA16" s="21">
        <v>0</v>
      </c>
      <c r="AB16" s="21">
        <v>0</v>
      </c>
      <c r="AC16" s="21">
        <f t="shared" si="2"/>
        <v>85</v>
      </c>
      <c r="AD16" s="21">
        <f t="shared" si="3"/>
        <v>3.57</v>
      </c>
      <c r="AE16" s="21">
        <v>0</v>
      </c>
      <c r="AF16" s="21">
        <v>0</v>
      </c>
      <c r="AG16" s="21">
        <v>8</v>
      </c>
      <c r="AH16" s="21">
        <v>0.16</v>
      </c>
      <c r="AI16" s="21">
        <v>64</v>
      </c>
      <c r="AJ16" s="21">
        <v>5.18</v>
      </c>
      <c r="AK16" s="21">
        <v>0</v>
      </c>
      <c r="AL16" s="21">
        <v>0</v>
      </c>
      <c r="AM16" s="21">
        <v>0</v>
      </c>
      <c r="AN16" s="21">
        <v>0</v>
      </c>
      <c r="AO16" s="21">
        <v>29</v>
      </c>
      <c r="AP16" s="21">
        <v>0.93</v>
      </c>
      <c r="AQ16" s="21">
        <v>0</v>
      </c>
      <c r="AR16" s="21">
        <v>0</v>
      </c>
      <c r="AS16" s="21">
        <f t="shared" si="4"/>
        <v>220</v>
      </c>
      <c r="AT16" s="21">
        <f t="shared" si="5"/>
        <v>12.29</v>
      </c>
      <c r="AU16" s="21">
        <v>70</v>
      </c>
      <c r="AV16" s="21">
        <v>2.29</v>
      </c>
      <c r="AW16" s="21">
        <v>6</v>
      </c>
      <c r="AX16" s="21">
        <v>0.02</v>
      </c>
      <c r="AY16" s="21">
        <v>0</v>
      </c>
      <c r="AZ16" s="21">
        <v>0</v>
      </c>
      <c r="BA16" s="21">
        <v>2</v>
      </c>
      <c r="BB16" s="21">
        <v>0.24</v>
      </c>
      <c r="BC16" s="21">
        <v>48</v>
      </c>
      <c r="BD16" s="21">
        <v>1.19</v>
      </c>
      <c r="BE16" s="21">
        <v>12</v>
      </c>
      <c r="BF16" s="21">
        <v>0.19</v>
      </c>
      <c r="BG16" s="21">
        <v>246</v>
      </c>
      <c r="BH16" s="21">
        <v>9.59</v>
      </c>
      <c r="BI16" s="21">
        <f t="shared" si="6"/>
        <v>308</v>
      </c>
      <c r="BJ16" s="21">
        <f t="shared" si="7"/>
        <v>11.209999999999999</v>
      </c>
      <c r="BK16" s="21">
        <f t="shared" si="8"/>
        <v>528</v>
      </c>
      <c r="BL16" s="21">
        <f t="shared" si="9"/>
        <v>23.5</v>
      </c>
    </row>
    <row r="17" spans="1:64" x14ac:dyDescent="0.25">
      <c r="A17" s="134">
        <v>10</v>
      </c>
      <c r="B17" s="22" t="s">
        <v>49</v>
      </c>
      <c r="C17" s="21">
        <v>290</v>
      </c>
      <c r="D17" s="21">
        <v>7.57</v>
      </c>
      <c r="E17" s="21">
        <v>21</v>
      </c>
      <c r="F17" s="21">
        <v>0.64</v>
      </c>
      <c r="G17" s="21">
        <v>6</v>
      </c>
      <c r="H17" s="21">
        <v>0.09</v>
      </c>
      <c r="I17" s="21">
        <v>0</v>
      </c>
      <c r="J17" s="21">
        <v>0</v>
      </c>
      <c r="K17" s="21">
        <v>4</v>
      </c>
      <c r="L17" s="21">
        <v>2.4700000000000002</v>
      </c>
      <c r="M17" s="21">
        <v>0</v>
      </c>
      <c r="N17" s="21">
        <v>0</v>
      </c>
      <c r="O17" s="21">
        <v>128</v>
      </c>
      <c r="P17" s="21">
        <v>2.54</v>
      </c>
      <c r="Q17" s="21">
        <f t="shared" si="0"/>
        <v>315</v>
      </c>
      <c r="R17" s="21">
        <f t="shared" si="1"/>
        <v>10.680000000000001</v>
      </c>
      <c r="S17" s="21">
        <v>69</v>
      </c>
      <c r="T17" s="21">
        <v>3.31</v>
      </c>
      <c r="U17" s="21">
        <v>1</v>
      </c>
      <c r="V17" s="21">
        <v>0.03</v>
      </c>
      <c r="W17" s="21">
        <v>0</v>
      </c>
      <c r="X17" s="21">
        <v>0</v>
      </c>
      <c r="Y17" s="21">
        <v>0</v>
      </c>
      <c r="Z17" s="21">
        <v>0</v>
      </c>
      <c r="AA17" s="21">
        <v>0</v>
      </c>
      <c r="AB17" s="21">
        <v>0</v>
      </c>
      <c r="AC17" s="21">
        <f t="shared" si="2"/>
        <v>70</v>
      </c>
      <c r="AD17" s="21">
        <f t="shared" si="3"/>
        <v>3.34</v>
      </c>
      <c r="AE17" s="21">
        <v>0</v>
      </c>
      <c r="AF17" s="21">
        <v>0</v>
      </c>
      <c r="AG17" s="21">
        <v>4</v>
      </c>
      <c r="AH17" s="21">
        <v>0.08</v>
      </c>
      <c r="AI17" s="21">
        <v>4</v>
      </c>
      <c r="AJ17" s="21">
        <v>0.25</v>
      </c>
      <c r="AK17" s="21">
        <v>0</v>
      </c>
      <c r="AL17" s="21">
        <v>0</v>
      </c>
      <c r="AM17" s="21">
        <v>0</v>
      </c>
      <c r="AN17" s="21">
        <v>0</v>
      </c>
      <c r="AO17" s="21">
        <v>18</v>
      </c>
      <c r="AP17" s="21">
        <v>0.28999999999999998</v>
      </c>
      <c r="AQ17" s="21">
        <v>14</v>
      </c>
      <c r="AR17" s="21">
        <v>0.26</v>
      </c>
      <c r="AS17" s="21">
        <f t="shared" si="4"/>
        <v>411</v>
      </c>
      <c r="AT17" s="21">
        <f t="shared" si="5"/>
        <v>14.64</v>
      </c>
      <c r="AU17" s="21">
        <v>168</v>
      </c>
      <c r="AV17" s="21">
        <v>3.06</v>
      </c>
      <c r="AW17" s="21">
        <v>10</v>
      </c>
      <c r="AX17" s="21">
        <v>0.06</v>
      </c>
      <c r="AY17" s="21">
        <v>1</v>
      </c>
      <c r="AZ17" s="21">
        <v>0.03</v>
      </c>
      <c r="BA17" s="21">
        <v>0</v>
      </c>
      <c r="BB17" s="21">
        <v>0</v>
      </c>
      <c r="BC17" s="21">
        <v>0</v>
      </c>
      <c r="BD17" s="21">
        <v>0</v>
      </c>
      <c r="BE17" s="21">
        <v>15</v>
      </c>
      <c r="BF17" s="21">
        <v>0.69</v>
      </c>
      <c r="BG17" s="21">
        <v>155</v>
      </c>
      <c r="BH17" s="21">
        <v>4.1100000000000003</v>
      </c>
      <c r="BI17" s="21">
        <f t="shared" si="6"/>
        <v>171</v>
      </c>
      <c r="BJ17" s="21">
        <f t="shared" si="7"/>
        <v>4.83</v>
      </c>
      <c r="BK17" s="21">
        <f t="shared" si="8"/>
        <v>582</v>
      </c>
      <c r="BL17" s="21">
        <f t="shared" si="9"/>
        <v>19.47</v>
      </c>
    </row>
    <row r="18" spans="1:64" x14ac:dyDescent="0.25">
      <c r="A18" s="134">
        <v>11</v>
      </c>
      <c r="B18" s="22" t="s">
        <v>50</v>
      </c>
      <c r="C18" s="21">
        <v>3310</v>
      </c>
      <c r="D18" s="21">
        <v>94.77</v>
      </c>
      <c r="E18" s="21">
        <v>302</v>
      </c>
      <c r="F18" s="21">
        <v>21.67</v>
      </c>
      <c r="G18" s="21">
        <v>154</v>
      </c>
      <c r="H18" s="21">
        <v>3.95</v>
      </c>
      <c r="I18" s="21">
        <v>10</v>
      </c>
      <c r="J18" s="21">
        <v>7.0000000000000007E-2</v>
      </c>
      <c r="K18" s="21">
        <v>25</v>
      </c>
      <c r="L18" s="21">
        <v>36.31</v>
      </c>
      <c r="M18" s="21">
        <v>0</v>
      </c>
      <c r="N18" s="21">
        <v>0</v>
      </c>
      <c r="O18" s="21">
        <v>322</v>
      </c>
      <c r="P18" s="21">
        <v>16.59</v>
      </c>
      <c r="Q18" s="21">
        <f t="shared" si="0"/>
        <v>3647</v>
      </c>
      <c r="R18" s="21">
        <f t="shared" si="1"/>
        <v>152.82</v>
      </c>
      <c r="S18" s="21">
        <v>471</v>
      </c>
      <c r="T18" s="21">
        <v>43.29</v>
      </c>
      <c r="U18" s="21">
        <v>7</v>
      </c>
      <c r="V18" s="21">
        <v>12.99</v>
      </c>
      <c r="W18" s="21">
        <v>0</v>
      </c>
      <c r="X18" s="21">
        <v>0</v>
      </c>
      <c r="Y18" s="21">
        <v>0</v>
      </c>
      <c r="Z18" s="21">
        <v>0</v>
      </c>
      <c r="AA18" s="21">
        <v>0</v>
      </c>
      <c r="AB18" s="21">
        <v>0</v>
      </c>
      <c r="AC18" s="21">
        <f t="shared" si="2"/>
        <v>478</v>
      </c>
      <c r="AD18" s="21">
        <f t="shared" si="3"/>
        <v>56.28</v>
      </c>
      <c r="AE18" s="21">
        <v>0</v>
      </c>
      <c r="AF18" s="21">
        <v>0</v>
      </c>
      <c r="AG18" s="21">
        <v>17</v>
      </c>
      <c r="AH18" s="21">
        <v>1.0900000000000001</v>
      </c>
      <c r="AI18" s="21">
        <v>61</v>
      </c>
      <c r="AJ18" s="21">
        <v>6.11</v>
      </c>
      <c r="AK18" s="21">
        <v>0</v>
      </c>
      <c r="AL18" s="21">
        <v>0</v>
      </c>
      <c r="AM18" s="21">
        <v>0</v>
      </c>
      <c r="AN18" s="21">
        <v>0</v>
      </c>
      <c r="AO18" s="21">
        <v>1</v>
      </c>
      <c r="AP18" s="21">
        <v>0.09</v>
      </c>
      <c r="AQ18" s="21">
        <v>0</v>
      </c>
      <c r="AR18" s="21">
        <v>0</v>
      </c>
      <c r="AS18" s="21">
        <f t="shared" si="4"/>
        <v>4204</v>
      </c>
      <c r="AT18" s="21">
        <f t="shared" si="5"/>
        <v>216.39000000000001</v>
      </c>
      <c r="AU18" s="21">
        <v>4884</v>
      </c>
      <c r="AV18" s="21">
        <v>151.28</v>
      </c>
      <c r="AW18" s="21">
        <v>15</v>
      </c>
      <c r="AX18" s="21">
        <v>0.1</v>
      </c>
      <c r="AY18" s="21">
        <v>0</v>
      </c>
      <c r="AZ18" s="21">
        <v>0</v>
      </c>
      <c r="BA18" s="21">
        <v>1</v>
      </c>
      <c r="BB18" s="21">
        <v>0.02</v>
      </c>
      <c r="BC18" s="21">
        <v>12</v>
      </c>
      <c r="BD18" s="21">
        <v>3.85</v>
      </c>
      <c r="BE18" s="21">
        <v>48</v>
      </c>
      <c r="BF18" s="21">
        <v>2</v>
      </c>
      <c r="BG18" s="21">
        <v>347</v>
      </c>
      <c r="BH18" s="21">
        <v>26.24</v>
      </c>
      <c r="BI18" s="21">
        <f t="shared" si="6"/>
        <v>408</v>
      </c>
      <c r="BJ18" s="21">
        <f t="shared" si="7"/>
        <v>32.11</v>
      </c>
      <c r="BK18" s="21">
        <f t="shared" si="8"/>
        <v>4612</v>
      </c>
      <c r="BL18" s="21">
        <f t="shared" si="9"/>
        <v>248.5</v>
      </c>
    </row>
    <row r="19" spans="1:64" x14ac:dyDescent="0.25">
      <c r="A19" s="134">
        <v>12</v>
      </c>
      <c r="B19" s="22" t="s">
        <v>51</v>
      </c>
      <c r="C19" s="21">
        <v>110</v>
      </c>
      <c r="D19" s="21">
        <v>2.2599999999999998</v>
      </c>
      <c r="E19" s="21">
        <v>0</v>
      </c>
      <c r="F19" s="21">
        <v>0</v>
      </c>
      <c r="G19" s="21">
        <v>0</v>
      </c>
      <c r="H19" s="21">
        <v>0</v>
      </c>
      <c r="I19" s="21">
        <v>0</v>
      </c>
      <c r="J19" s="21">
        <v>0</v>
      </c>
      <c r="K19" s="21">
        <v>2</v>
      </c>
      <c r="L19" s="21">
        <v>0.08</v>
      </c>
      <c r="M19" s="21">
        <v>0</v>
      </c>
      <c r="N19" s="21">
        <v>0</v>
      </c>
      <c r="O19" s="21">
        <v>4</v>
      </c>
      <c r="P19" s="21">
        <v>0.06</v>
      </c>
      <c r="Q19" s="21">
        <f t="shared" si="0"/>
        <v>112</v>
      </c>
      <c r="R19" s="21">
        <f t="shared" si="1"/>
        <v>2.34</v>
      </c>
      <c r="S19" s="21">
        <v>147</v>
      </c>
      <c r="T19" s="21">
        <v>10.53</v>
      </c>
      <c r="U19" s="21">
        <v>5</v>
      </c>
      <c r="V19" s="21">
        <v>15.38</v>
      </c>
      <c r="W19" s="21">
        <v>0</v>
      </c>
      <c r="X19" s="21">
        <v>0</v>
      </c>
      <c r="Y19" s="21">
        <v>0</v>
      </c>
      <c r="Z19" s="21">
        <v>0</v>
      </c>
      <c r="AA19" s="21">
        <v>0</v>
      </c>
      <c r="AB19" s="21">
        <v>0</v>
      </c>
      <c r="AC19" s="21">
        <f t="shared" si="2"/>
        <v>152</v>
      </c>
      <c r="AD19" s="21">
        <f t="shared" si="3"/>
        <v>25.91</v>
      </c>
      <c r="AE19" s="21">
        <v>0</v>
      </c>
      <c r="AF19" s="21">
        <v>0</v>
      </c>
      <c r="AG19" s="21">
        <v>7</v>
      </c>
      <c r="AH19" s="21">
        <v>0.14000000000000001</v>
      </c>
      <c r="AI19" s="21">
        <v>11</v>
      </c>
      <c r="AJ19" s="21">
        <v>1.47</v>
      </c>
      <c r="AK19" s="21">
        <v>0</v>
      </c>
      <c r="AL19" s="21">
        <v>0</v>
      </c>
      <c r="AM19" s="21">
        <v>0</v>
      </c>
      <c r="AN19" s="21">
        <v>0</v>
      </c>
      <c r="AO19" s="21">
        <v>253</v>
      </c>
      <c r="AP19" s="21">
        <v>15.22</v>
      </c>
      <c r="AQ19" s="21">
        <v>0</v>
      </c>
      <c r="AR19" s="21">
        <v>0</v>
      </c>
      <c r="AS19" s="21">
        <f t="shared" si="4"/>
        <v>535</v>
      </c>
      <c r="AT19" s="21">
        <f t="shared" si="5"/>
        <v>45.08</v>
      </c>
      <c r="AU19" s="21">
        <v>342</v>
      </c>
      <c r="AV19" s="21">
        <v>7.16</v>
      </c>
      <c r="AW19" s="21">
        <v>9</v>
      </c>
      <c r="AX19" s="21">
        <v>0.05</v>
      </c>
      <c r="AY19" s="21">
        <v>0</v>
      </c>
      <c r="AZ19" s="21">
        <v>0</v>
      </c>
      <c r="BA19" s="21">
        <v>0</v>
      </c>
      <c r="BB19" s="21">
        <v>0</v>
      </c>
      <c r="BC19" s="21">
        <v>2</v>
      </c>
      <c r="BD19" s="21">
        <v>0.55000000000000004</v>
      </c>
      <c r="BE19" s="21">
        <v>0</v>
      </c>
      <c r="BF19" s="21">
        <v>0</v>
      </c>
      <c r="BG19" s="21">
        <v>121</v>
      </c>
      <c r="BH19" s="21">
        <v>7.97</v>
      </c>
      <c r="BI19" s="21">
        <f t="shared" si="6"/>
        <v>123</v>
      </c>
      <c r="BJ19" s="21">
        <f t="shared" si="7"/>
        <v>8.52</v>
      </c>
      <c r="BK19" s="21">
        <f t="shared" si="8"/>
        <v>658</v>
      </c>
      <c r="BL19" s="21">
        <f t="shared" si="9"/>
        <v>53.599999999999994</v>
      </c>
    </row>
    <row r="20" spans="1:64" x14ac:dyDescent="0.25">
      <c r="A20" s="134">
        <v>13</v>
      </c>
      <c r="B20" s="22" t="s">
        <v>52</v>
      </c>
      <c r="C20" s="21">
        <v>675</v>
      </c>
      <c r="D20" s="21">
        <v>13.51</v>
      </c>
      <c r="E20" s="21">
        <v>529</v>
      </c>
      <c r="F20" s="21">
        <v>2.5299999999999998</v>
      </c>
      <c r="G20" s="21">
        <v>10</v>
      </c>
      <c r="H20" s="21">
        <v>0.5</v>
      </c>
      <c r="I20" s="21">
        <v>10</v>
      </c>
      <c r="J20" s="21">
        <v>0.28999999999999998</v>
      </c>
      <c r="K20" s="21">
        <v>7</v>
      </c>
      <c r="L20" s="21">
        <v>2.63</v>
      </c>
      <c r="M20" s="21">
        <v>0</v>
      </c>
      <c r="N20" s="21">
        <v>0</v>
      </c>
      <c r="O20" s="21">
        <v>566</v>
      </c>
      <c r="P20" s="21">
        <v>7.07</v>
      </c>
      <c r="Q20" s="21">
        <f t="shared" si="0"/>
        <v>1221</v>
      </c>
      <c r="R20" s="21">
        <f t="shared" si="1"/>
        <v>18.959999999999997</v>
      </c>
      <c r="S20" s="21">
        <v>87</v>
      </c>
      <c r="T20" s="21">
        <v>31.27</v>
      </c>
      <c r="U20" s="21">
        <v>23</v>
      </c>
      <c r="V20" s="21">
        <v>52.35</v>
      </c>
      <c r="W20" s="21">
        <v>0</v>
      </c>
      <c r="X20" s="21">
        <v>0</v>
      </c>
      <c r="Y20" s="21">
        <v>0</v>
      </c>
      <c r="Z20" s="21">
        <v>0</v>
      </c>
      <c r="AA20" s="21">
        <v>0</v>
      </c>
      <c r="AB20" s="21">
        <v>0</v>
      </c>
      <c r="AC20" s="21">
        <f t="shared" si="2"/>
        <v>110</v>
      </c>
      <c r="AD20" s="21">
        <f t="shared" si="3"/>
        <v>83.62</v>
      </c>
      <c r="AE20" s="21">
        <v>0</v>
      </c>
      <c r="AF20" s="21">
        <v>0</v>
      </c>
      <c r="AG20" s="21">
        <v>1</v>
      </c>
      <c r="AH20" s="21">
        <v>0.14000000000000001</v>
      </c>
      <c r="AI20" s="21">
        <v>0</v>
      </c>
      <c r="AJ20" s="21">
        <v>0</v>
      </c>
      <c r="AK20" s="21">
        <v>0</v>
      </c>
      <c r="AL20" s="21">
        <v>0</v>
      </c>
      <c r="AM20" s="21">
        <v>0</v>
      </c>
      <c r="AN20" s="21">
        <v>0</v>
      </c>
      <c r="AO20" s="21">
        <v>312</v>
      </c>
      <c r="AP20" s="21">
        <v>1.98</v>
      </c>
      <c r="AQ20" s="21">
        <v>0</v>
      </c>
      <c r="AR20" s="21">
        <v>0</v>
      </c>
      <c r="AS20" s="21">
        <f t="shared" si="4"/>
        <v>1644</v>
      </c>
      <c r="AT20" s="21">
        <f t="shared" si="5"/>
        <v>104.7</v>
      </c>
      <c r="AU20" s="21">
        <v>1025</v>
      </c>
      <c r="AV20" s="21">
        <v>15.15</v>
      </c>
      <c r="AW20" s="21">
        <v>278</v>
      </c>
      <c r="AX20" s="21">
        <v>1.54</v>
      </c>
      <c r="AY20" s="21">
        <v>0</v>
      </c>
      <c r="AZ20" s="21">
        <v>0</v>
      </c>
      <c r="BA20" s="21">
        <v>0</v>
      </c>
      <c r="BB20" s="21">
        <v>0</v>
      </c>
      <c r="BC20" s="21">
        <v>6</v>
      </c>
      <c r="BD20" s="21">
        <v>0.38</v>
      </c>
      <c r="BE20" s="21">
        <v>794</v>
      </c>
      <c r="BF20" s="21">
        <v>32.76</v>
      </c>
      <c r="BG20" s="21">
        <v>1401</v>
      </c>
      <c r="BH20" s="21">
        <v>130.72999999999999</v>
      </c>
      <c r="BI20" s="21">
        <f t="shared" si="6"/>
        <v>2201</v>
      </c>
      <c r="BJ20" s="21">
        <f t="shared" si="7"/>
        <v>163.87</v>
      </c>
      <c r="BK20" s="21">
        <f t="shared" si="8"/>
        <v>3845</v>
      </c>
      <c r="BL20" s="21">
        <f t="shared" si="9"/>
        <v>268.57</v>
      </c>
    </row>
    <row r="21" spans="1:64" x14ac:dyDescent="0.25">
      <c r="A21" s="134">
        <v>14</v>
      </c>
      <c r="B21" s="22" t="s">
        <v>53</v>
      </c>
      <c r="C21" s="21">
        <v>10</v>
      </c>
      <c r="D21" s="21">
        <v>0.28999999999999998</v>
      </c>
      <c r="E21" s="21">
        <v>1336</v>
      </c>
      <c r="F21" s="21">
        <v>11.15</v>
      </c>
      <c r="G21" s="21">
        <v>1310</v>
      </c>
      <c r="H21" s="21">
        <v>11.15</v>
      </c>
      <c r="I21" s="21">
        <v>0</v>
      </c>
      <c r="J21" s="21">
        <v>0</v>
      </c>
      <c r="K21" s="21">
        <v>203</v>
      </c>
      <c r="L21" s="21">
        <v>2.98</v>
      </c>
      <c r="M21" s="21">
        <v>0</v>
      </c>
      <c r="N21" s="21">
        <v>0</v>
      </c>
      <c r="O21" s="21">
        <v>1312</v>
      </c>
      <c r="P21" s="21">
        <v>11.81</v>
      </c>
      <c r="Q21" s="21">
        <f t="shared" si="0"/>
        <v>1549</v>
      </c>
      <c r="R21" s="21">
        <f t="shared" si="1"/>
        <v>14.42</v>
      </c>
      <c r="S21" s="21">
        <v>2700</v>
      </c>
      <c r="T21" s="21">
        <v>32.18</v>
      </c>
      <c r="U21" s="21">
        <v>0</v>
      </c>
      <c r="V21" s="21">
        <v>0</v>
      </c>
      <c r="W21" s="21">
        <v>0</v>
      </c>
      <c r="X21" s="21">
        <v>0</v>
      </c>
      <c r="Y21" s="21">
        <v>0</v>
      </c>
      <c r="Z21" s="21">
        <v>0</v>
      </c>
      <c r="AA21" s="21">
        <v>0</v>
      </c>
      <c r="AB21" s="21">
        <v>0</v>
      </c>
      <c r="AC21" s="21">
        <f t="shared" si="2"/>
        <v>2700</v>
      </c>
      <c r="AD21" s="21">
        <f t="shared" si="3"/>
        <v>32.18</v>
      </c>
      <c r="AE21" s="21">
        <v>0</v>
      </c>
      <c r="AF21" s="21">
        <v>0</v>
      </c>
      <c r="AG21" s="21">
        <v>0</v>
      </c>
      <c r="AH21" s="21">
        <v>0</v>
      </c>
      <c r="AI21" s="21">
        <v>50</v>
      </c>
      <c r="AJ21" s="21">
        <v>0.5</v>
      </c>
      <c r="AK21" s="21">
        <v>0</v>
      </c>
      <c r="AL21" s="21">
        <v>0</v>
      </c>
      <c r="AM21" s="21">
        <v>0</v>
      </c>
      <c r="AN21" s="21">
        <v>0</v>
      </c>
      <c r="AO21" s="21">
        <v>4041</v>
      </c>
      <c r="AP21" s="21">
        <v>23.25</v>
      </c>
      <c r="AQ21" s="21">
        <v>0</v>
      </c>
      <c r="AR21" s="21">
        <v>0</v>
      </c>
      <c r="AS21" s="21">
        <f t="shared" si="4"/>
        <v>8340</v>
      </c>
      <c r="AT21" s="21">
        <f t="shared" si="5"/>
        <v>70.349999999999994</v>
      </c>
      <c r="AU21" s="21">
        <v>8181</v>
      </c>
      <c r="AV21" s="21">
        <v>66.09</v>
      </c>
      <c r="AW21" s="21">
        <v>6828</v>
      </c>
      <c r="AX21" s="21">
        <v>44.38</v>
      </c>
      <c r="AY21" s="21">
        <v>0</v>
      </c>
      <c r="AZ21" s="21">
        <v>0</v>
      </c>
      <c r="BA21" s="21">
        <v>0</v>
      </c>
      <c r="BB21" s="21">
        <v>0</v>
      </c>
      <c r="BC21" s="21">
        <v>25</v>
      </c>
      <c r="BD21" s="21">
        <v>1.71</v>
      </c>
      <c r="BE21" s="21">
        <v>180</v>
      </c>
      <c r="BF21" s="21">
        <v>6.68</v>
      </c>
      <c r="BG21" s="21">
        <v>1629</v>
      </c>
      <c r="BH21" s="21">
        <v>40.619999999999997</v>
      </c>
      <c r="BI21" s="21">
        <f t="shared" si="6"/>
        <v>1834</v>
      </c>
      <c r="BJ21" s="21">
        <f t="shared" si="7"/>
        <v>49.01</v>
      </c>
      <c r="BK21" s="21">
        <f t="shared" si="8"/>
        <v>10174</v>
      </c>
      <c r="BL21" s="21">
        <f t="shared" si="9"/>
        <v>119.35999999999999</v>
      </c>
    </row>
    <row r="22" spans="1:64" x14ac:dyDescent="0.25">
      <c r="A22" s="134">
        <v>15</v>
      </c>
      <c r="B22" s="22" t="s">
        <v>54</v>
      </c>
      <c r="C22" s="21"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f t="shared" si="0"/>
        <v>0</v>
      </c>
      <c r="R22" s="21">
        <f t="shared" si="1"/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f t="shared" si="2"/>
        <v>0</v>
      </c>
      <c r="AD22" s="21">
        <f t="shared" si="3"/>
        <v>0</v>
      </c>
      <c r="AE22" s="21">
        <v>0</v>
      </c>
      <c r="AF22" s="21">
        <v>0</v>
      </c>
      <c r="AG22" s="21">
        <v>0</v>
      </c>
      <c r="AH22" s="21">
        <v>0</v>
      </c>
      <c r="AI22" s="21">
        <v>0</v>
      </c>
      <c r="AJ22" s="21">
        <v>0</v>
      </c>
      <c r="AK22" s="21">
        <v>0</v>
      </c>
      <c r="AL22" s="21">
        <v>0</v>
      </c>
      <c r="AM22" s="21">
        <v>0</v>
      </c>
      <c r="AN22" s="21">
        <v>0</v>
      </c>
      <c r="AO22" s="21">
        <v>0</v>
      </c>
      <c r="AP22" s="21">
        <v>0</v>
      </c>
      <c r="AQ22" s="21">
        <v>0</v>
      </c>
      <c r="AR22" s="21">
        <v>0</v>
      </c>
      <c r="AS22" s="21">
        <f t="shared" si="4"/>
        <v>0</v>
      </c>
      <c r="AT22" s="21">
        <f t="shared" si="5"/>
        <v>0</v>
      </c>
      <c r="AU22" s="21">
        <v>0</v>
      </c>
      <c r="AV22" s="21">
        <v>0</v>
      </c>
      <c r="AW22" s="21">
        <v>0</v>
      </c>
      <c r="AX22" s="21">
        <v>0</v>
      </c>
      <c r="AY22" s="21">
        <v>0</v>
      </c>
      <c r="AZ22" s="21">
        <v>0</v>
      </c>
      <c r="BA22" s="21">
        <v>0</v>
      </c>
      <c r="BB22" s="21">
        <v>0</v>
      </c>
      <c r="BC22" s="21">
        <v>0</v>
      </c>
      <c r="BD22" s="21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f t="shared" si="6"/>
        <v>0</v>
      </c>
      <c r="BJ22" s="21">
        <f t="shared" si="7"/>
        <v>0</v>
      </c>
      <c r="BK22" s="21">
        <f t="shared" si="8"/>
        <v>0</v>
      </c>
      <c r="BL22" s="21">
        <f t="shared" si="9"/>
        <v>0</v>
      </c>
    </row>
    <row r="23" spans="1:64" x14ac:dyDescent="0.25">
      <c r="A23" s="134">
        <v>16</v>
      </c>
      <c r="B23" s="22" t="s">
        <v>55</v>
      </c>
      <c r="C23" s="21">
        <v>1608</v>
      </c>
      <c r="D23" s="21">
        <v>102.69</v>
      </c>
      <c r="E23" s="21">
        <v>6418</v>
      </c>
      <c r="F23" s="21">
        <v>188.39</v>
      </c>
      <c r="G23" s="21">
        <v>1810</v>
      </c>
      <c r="H23" s="21">
        <v>14.99</v>
      </c>
      <c r="I23" s="21">
        <v>35</v>
      </c>
      <c r="J23" s="21">
        <v>1.01</v>
      </c>
      <c r="K23" s="21">
        <v>25</v>
      </c>
      <c r="L23" s="21">
        <v>149.07</v>
      </c>
      <c r="M23" s="21">
        <v>0</v>
      </c>
      <c r="N23" s="21">
        <v>0</v>
      </c>
      <c r="O23" s="21">
        <v>3304</v>
      </c>
      <c r="P23" s="21">
        <v>61.64</v>
      </c>
      <c r="Q23" s="21">
        <f t="shared" si="0"/>
        <v>8086</v>
      </c>
      <c r="R23" s="21">
        <f t="shared" si="1"/>
        <v>441.15999999999997</v>
      </c>
      <c r="S23" s="21">
        <v>511</v>
      </c>
      <c r="T23" s="21">
        <v>152.07</v>
      </c>
      <c r="U23" s="21">
        <v>138</v>
      </c>
      <c r="V23" s="21">
        <v>171.48</v>
      </c>
      <c r="W23" s="21">
        <v>54</v>
      </c>
      <c r="X23" s="21">
        <v>58.68</v>
      </c>
      <c r="Y23" s="21">
        <v>0</v>
      </c>
      <c r="Z23" s="21">
        <v>0</v>
      </c>
      <c r="AA23" s="21">
        <v>0</v>
      </c>
      <c r="AB23" s="21">
        <v>0</v>
      </c>
      <c r="AC23" s="21">
        <f t="shared" si="2"/>
        <v>703</v>
      </c>
      <c r="AD23" s="21">
        <f t="shared" si="3"/>
        <v>382.22999999999996</v>
      </c>
      <c r="AE23" s="21">
        <v>0</v>
      </c>
      <c r="AF23" s="21">
        <v>0</v>
      </c>
      <c r="AG23" s="21">
        <v>8</v>
      </c>
      <c r="AH23" s="21">
        <v>0.09</v>
      </c>
      <c r="AI23" s="21">
        <v>142</v>
      </c>
      <c r="AJ23" s="21">
        <v>1.89</v>
      </c>
      <c r="AK23" s="21">
        <v>10</v>
      </c>
      <c r="AL23" s="21">
        <v>0.28000000000000003</v>
      </c>
      <c r="AM23" s="21">
        <v>0</v>
      </c>
      <c r="AN23" s="21">
        <v>0</v>
      </c>
      <c r="AO23" s="21">
        <v>129</v>
      </c>
      <c r="AP23" s="21">
        <v>0.78</v>
      </c>
      <c r="AQ23" s="21">
        <v>0</v>
      </c>
      <c r="AR23" s="21">
        <v>0</v>
      </c>
      <c r="AS23" s="21">
        <f t="shared" si="4"/>
        <v>9078</v>
      </c>
      <c r="AT23" s="21">
        <f t="shared" si="5"/>
        <v>826.42999999999984</v>
      </c>
      <c r="AU23" s="21">
        <v>7010</v>
      </c>
      <c r="AV23" s="21">
        <v>258.86</v>
      </c>
      <c r="AW23" s="21">
        <v>2080</v>
      </c>
      <c r="AX23" s="21">
        <v>12.69</v>
      </c>
      <c r="AY23" s="21">
        <v>299</v>
      </c>
      <c r="AZ23" s="21">
        <v>51.5</v>
      </c>
      <c r="BA23" s="21">
        <v>1</v>
      </c>
      <c r="BB23" s="21">
        <v>0.01</v>
      </c>
      <c r="BC23" s="21">
        <v>8</v>
      </c>
      <c r="BD23" s="21">
        <v>2.63</v>
      </c>
      <c r="BE23" s="21">
        <v>1591</v>
      </c>
      <c r="BF23" s="21">
        <v>161.12</v>
      </c>
      <c r="BG23" s="21">
        <v>2289</v>
      </c>
      <c r="BH23" s="21">
        <v>118.21</v>
      </c>
      <c r="BI23" s="21">
        <f t="shared" si="6"/>
        <v>4188</v>
      </c>
      <c r="BJ23" s="21">
        <f t="shared" si="7"/>
        <v>333.46999999999997</v>
      </c>
      <c r="BK23" s="21">
        <f t="shared" si="8"/>
        <v>13266</v>
      </c>
      <c r="BL23" s="21">
        <f t="shared" si="9"/>
        <v>1159.8999999999999</v>
      </c>
    </row>
    <row r="24" spans="1:64" x14ac:dyDescent="0.25">
      <c r="A24" s="134">
        <v>17</v>
      </c>
      <c r="B24" s="22" t="s">
        <v>56</v>
      </c>
      <c r="C24" s="21">
        <v>1184</v>
      </c>
      <c r="D24" s="21">
        <v>95.76</v>
      </c>
      <c r="E24" s="21">
        <v>2851</v>
      </c>
      <c r="F24" s="21">
        <v>87.98</v>
      </c>
      <c r="G24" s="21">
        <v>674</v>
      </c>
      <c r="H24" s="21">
        <v>1.74</v>
      </c>
      <c r="I24" s="21">
        <v>0</v>
      </c>
      <c r="J24" s="21">
        <v>0</v>
      </c>
      <c r="K24" s="21">
        <v>9</v>
      </c>
      <c r="L24" s="21">
        <v>37.770000000000003</v>
      </c>
      <c r="M24" s="21">
        <v>0</v>
      </c>
      <c r="N24" s="21">
        <v>0</v>
      </c>
      <c r="O24" s="21">
        <v>3014</v>
      </c>
      <c r="P24" s="21">
        <v>94.01</v>
      </c>
      <c r="Q24" s="21">
        <f t="shared" si="0"/>
        <v>4044</v>
      </c>
      <c r="R24" s="21">
        <f t="shared" si="1"/>
        <v>221.51000000000002</v>
      </c>
      <c r="S24" s="21">
        <v>141</v>
      </c>
      <c r="T24" s="21">
        <v>94.18</v>
      </c>
      <c r="U24" s="21">
        <v>23</v>
      </c>
      <c r="V24" s="21">
        <v>42.65</v>
      </c>
      <c r="W24" s="21">
        <v>85</v>
      </c>
      <c r="X24" s="21">
        <v>6.91</v>
      </c>
      <c r="Y24" s="21">
        <v>0</v>
      </c>
      <c r="Z24" s="21">
        <v>0</v>
      </c>
      <c r="AA24" s="21">
        <v>0</v>
      </c>
      <c r="AB24" s="21">
        <v>0</v>
      </c>
      <c r="AC24" s="21">
        <f t="shared" si="2"/>
        <v>249</v>
      </c>
      <c r="AD24" s="21">
        <f t="shared" si="3"/>
        <v>143.74</v>
      </c>
      <c r="AE24" s="21">
        <v>0</v>
      </c>
      <c r="AF24" s="21">
        <v>0</v>
      </c>
      <c r="AG24" s="21">
        <v>15</v>
      </c>
      <c r="AH24" s="21">
        <v>0.04</v>
      </c>
      <c r="AI24" s="21">
        <v>1</v>
      </c>
      <c r="AJ24" s="21">
        <v>0.28999999999999998</v>
      </c>
      <c r="AK24" s="21">
        <v>0</v>
      </c>
      <c r="AL24" s="21">
        <v>0</v>
      </c>
      <c r="AM24" s="21">
        <v>0</v>
      </c>
      <c r="AN24" s="21">
        <v>0</v>
      </c>
      <c r="AO24" s="21">
        <v>0</v>
      </c>
      <c r="AP24" s="21">
        <v>0</v>
      </c>
      <c r="AQ24" s="21">
        <v>0</v>
      </c>
      <c r="AR24" s="21">
        <v>0</v>
      </c>
      <c r="AS24" s="21">
        <f t="shared" si="4"/>
        <v>4309</v>
      </c>
      <c r="AT24" s="21">
        <f t="shared" si="5"/>
        <v>365.58000000000004</v>
      </c>
      <c r="AU24" s="21">
        <v>3673</v>
      </c>
      <c r="AV24" s="21">
        <v>171.5</v>
      </c>
      <c r="AW24" s="21">
        <v>32</v>
      </c>
      <c r="AX24" s="21">
        <v>0.09</v>
      </c>
      <c r="AY24" s="21">
        <v>0</v>
      </c>
      <c r="AZ24" s="21">
        <v>0</v>
      </c>
      <c r="BA24" s="21">
        <v>6</v>
      </c>
      <c r="BB24" s="21">
        <v>0.68</v>
      </c>
      <c r="BC24" s="21">
        <v>31</v>
      </c>
      <c r="BD24" s="21">
        <v>10.1</v>
      </c>
      <c r="BE24" s="21">
        <v>668</v>
      </c>
      <c r="BF24" s="21">
        <v>64.61</v>
      </c>
      <c r="BG24" s="21">
        <v>6485</v>
      </c>
      <c r="BH24" s="21">
        <v>153.44999999999999</v>
      </c>
      <c r="BI24" s="21">
        <f t="shared" si="6"/>
        <v>7190</v>
      </c>
      <c r="BJ24" s="21">
        <f t="shared" si="7"/>
        <v>228.83999999999997</v>
      </c>
      <c r="BK24" s="21">
        <f t="shared" si="8"/>
        <v>11499</v>
      </c>
      <c r="BL24" s="21">
        <f t="shared" si="9"/>
        <v>594.42000000000007</v>
      </c>
    </row>
    <row r="25" spans="1:64" x14ac:dyDescent="0.25">
      <c r="A25" s="134">
        <v>18</v>
      </c>
      <c r="B25" s="22" t="s">
        <v>57</v>
      </c>
      <c r="C25" s="21">
        <v>59</v>
      </c>
      <c r="D25" s="21">
        <v>0.35</v>
      </c>
      <c r="E25" s="21">
        <v>0</v>
      </c>
      <c r="F25" s="21">
        <v>0</v>
      </c>
      <c r="G25" s="21">
        <v>0</v>
      </c>
      <c r="H25" s="21">
        <v>0</v>
      </c>
      <c r="I25" s="21">
        <v>0</v>
      </c>
      <c r="J25" s="21">
        <v>0</v>
      </c>
      <c r="K25" s="21">
        <v>7</v>
      </c>
      <c r="L25" s="21">
        <v>9.5399999999999991</v>
      </c>
      <c r="M25" s="21">
        <v>0</v>
      </c>
      <c r="N25" s="21">
        <v>0</v>
      </c>
      <c r="O25" s="21">
        <v>43</v>
      </c>
      <c r="P25" s="21">
        <v>0.22</v>
      </c>
      <c r="Q25" s="21">
        <f t="shared" si="0"/>
        <v>66</v>
      </c>
      <c r="R25" s="21">
        <f t="shared" si="1"/>
        <v>9.8899999999999988</v>
      </c>
      <c r="S25" s="21">
        <v>50</v>
      </c>
      <c r="T25" s="21">
        <v>5.04</v>
      </c>
      <c r="U25" s="21">
        <v>1</v>
      </c>
      <c r="V25" s="21">
        <v>0.92</v>
      </c>
      <c r="W25" s="21">
        <v>0</v>
      </c>
      <c r="X25" s="21">
        <v>0</v>
      </c>
      <c r="Y25" s="21">
        <v>0</v>
      </c>
      <c r="Z25" s="21">
        <v>0</v>
      </c>
      <c r="AA25" s="21">
        <v>0</v>
      </c>
      <c r="AB25" s="21">
        <v>0</v>
      </c>
      <c r="AC25" s="21">
        <f t="shared" si="2"/>
        <v>51</v>
      </c>
      <c r="AD25" s="21">
        <f t="shared" si="3"/>
        <v>5.96</v>
      </c>
      <c r="AE25" s="21">
        <v>0</v>
      </c>
      <c r="AF25" s="21">
        <v>0</v>
      </c>
      <c r="AG25" s="21">
        <v>0</v>
      </c>
      <c r="AH25" s="21">
        <v>0</v>
      </c>
      <c r="AI25" s="21">
        <v>2</v>
      </c>
      <c r="AJ25" s="21">
        <v>0.04</v>
      </c>
      <c r="AK25" s="21">
        <v>0</v>
      </c>
      <c r="AL25" s="21">
        <v>0</v>
      </c>
      <c r="AM25" s="21">
        <v>3</v>
      </c>
      <c r="AN25" s="21">
        <v>0.06</v>
      </c>
      <c r="AO25" s="21">
        <v>0</v>
      </c>
      <c r="AP25" s="21">
        <v>0</v>
      </c>
      <c r="AQ25" s="21">
        <v>0</v>
      </c>
      <c r="AR25" s="21">
        <v>0</v>
      </c>
      <c r="AS25" s="21">
        <f t="shared" si="4"/>
        <v>122</v>
      </c>
      <c r="AT25" s="21">
        <f t="shared" si="5"/>
        <v>15.949999999999998</v>
      </c>
      <c r="AU25" s="21">
        <v>58</v>
      </c>
      <c r="AV25" s="21">
        <v>0.44</v>
      </c>
      <c r="AW25" s="21">
        <v>4</v>
      </c>
      <c r="AX25" s="21">
        <v>0.03</v>
      </c>
      <c r="AY25" s="21">
        <v>0</v>
      </c>
      <c r="AZ25" s="21">
        <v>0</v>
      </c>
      <c r="BA25" s="21">
        <v>0</v>
      </c>
      <c r="BB25" s="21">
        <v>0</v>
      </c>
      <c r="BC25" s="21">
        <v>0</v>
      </c>
      <c r="BD25" s="21">
        <v>0</v>
      </c>
      <c r="BE25" s="21">
        <v>1</v>
      </c>
      <c r="BF25" s="21">
        <v>0.02</v>
      </c>
      <c r="BG25" s="21">
        <v>119</v>
      </c>
      <c r="BH25" s="21">
        <v>3.85</v>
      </c>
      <c r="BI25" s="21">
        <f t="shared" si="6"/>
        <v>120</v>
      </c>
      <c r="BJ25" s="21">
        <f t="shared" si="7"/>
        <v>3.87</v>
      </c>
      <c r="BK25" s="21">
        <f t="shared" si="8"/>
        <v>242</v>
      </c>
      <c r="BL25" s="21">
        <f t="shared" si="9"/>
        <v>19.819999999999997</v>
      </c>
    </row>
    <row r="26" spans="1:64" x14ac:dyDescent="0.25">
      <c r="A26" s="134">
        <v>19</v>
      </c>
      <c r="B26" s="22" t="s">
        <v>58</v>
      </c>
      <c r="C26" s="21">
        <v>0</v>
      </c>
      <c r="D26" s="21">
        <v>0</v>
      </c>
      <c r="E26" s="21">
        <v>435</v>
      </c>
      <c r="F26" s="21">
        <v>6</v>
      </c>
      <c r="G26" s="21">
        <v>148</v>
      </c>
      <c r="H26" s="21">
        <v>6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f t="shared" si="0"/>
        <v>435</v>
      </c>
      <c r="R26" s="21">
        <f t="shared" si="1"/>
        <v>6</v>
      </c>
      <c r="S26" s="21">
        <v>454</v>
      </c>
      <c r="T26" s="21">
        <v>21.94</v>
      </c>
      <c r="U26" s="21">
        <v>2</v>
      </c>
      <c r="V26" s="21">
        <v>0.22</v>
      </c>
      <c r="W26" s="21">
        <v>0</v>
      </c>
      <c r="X26" s="21">
        <v>0</v>
      </c>
      <c r="Y26" s="21">
        <v>0</v>
      </c>
      <c r="Z26" s="21">
        <v>0</v>
      </c>
      <c r="AA26" s="21">
        <v>0</v>
      </c>
      <c r="AB26" s="21">
        <v>0</v>
      </c>
      <c r="AC26" s="21">
        <f t="shared" si="2"/>
        <v>456</v>
      </c>
      <c r="AD26" s="21">
        <f t="shared" si="3"/>
        <v>22.16</v>
      </c>
      <c r="AE26" s="21">
        <v>0</v>
      </c>
      <c r="AF26" s="21">
        <v>0</v>
      </c>
      <c r="AG26" s="21">
        <v>0</v>
      </c>
      <c r="AH26" s="21">
        <v>0</v>
      </c>
      <c r="AI26" s="21">
        <v>0</v>
      </c>
      <c r="AJ26" s="21">
        <v>0</v>
      </c>
      <c r="AK26" s="21">
        <v>0</v>
      </c>
      <c r="AL26" s="21">
        <v>0</v>
      </c>
      <c r="AM26" s="21">
        <v>0</v>
      </c>
      <c r="AN26" s="21">
        <v>0</v>
      </c>
      <c r="AO26" s="21">
        <v>0</v>
      </c>
      <c r="AP26" s="21">
        <v>0</v>
      </c>
      <c r="AQ26" s="21">
        <v>0</v>
      </c>
      <c r="AR26" s="21">
        <v>0</v>
      </c>
      <c r="AS26" s="21">
        <f t="shared" si="4"/>
        <v>891</v>
      </c>
      <c r="AT26" s="21">
        <f t="shared" si="5"/>
        <v>28.16</v>
      </c>
      <c r="AU26" s="21">
        <v>149</v>
      </c>
      <c r="AV26" s="21">
        <v>5.24</v>
      </c>
      <c r="AW26" s="21">
        <v>0</v>
      </c>
      <c r="AX26" s="21">
        <v>0</v>
      </c>
      <c r="AY26" s="21">
        <v>0</v>
      </c>
      <c r="AZ26" s="21">
        <v>0</v>
      </c>
      <c r="BA26" s="21">
        <v>0</v>
      </c>
      <c r="BB26" s="21">
        <v>0</v>
      </c>
      <c r="BC26" s="21">
        <v>0</v>
      </c>
      <c r="BD26" s="21">
        <v>0</v>
      </c>
      <c r="BE26" s="21">
        <v>0</v>
      </c>
      <c r="BF26" s="21">
        <v>0</v>
      </c>
      <c r="BG26" s="21">
        <v>2086</v>
      </c>
      <c r="BH26" s="21">
        <v>85.64</v>
      </c>
      <c r="BI26" s="21">
        <f t="shared" si="6"/>
        <v>2086</v>
      </c>
      <c r="BJ26" s="21">
        <f t="shared" si="7"/>
        <v>85.64</v>
      </c>
      <c r="BK26" s="21">
        <f t="shared" si="8"/>
        <v>2977</v>
      </c>
      <c r="BL26" s="21">
        <f t="shared" si="9"/>
        <v>113.8</v>
      </c>
    </row>
    <row r="27" spans="1:64" x14ac:dyDescent="0.25">
      <c r="A27" s="134">
        <v>20</v>
      </c>
      <c r="B27" s="22" t="s">
        <v>59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f t="shared" si="0"/>
        <v>0</v>
      </c>
      <c r="R27" s="21">
        <f t="shared" si="1"/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21">
        <f t="shared" si="2"/>
        <v>0</v>
      </c>
      <c r="AD27" s="21">
        <f t="shared" si="3"/>
        <v>0</v>
      </c>
      <c r="AE27" s="21">
        <v>0</v>
      </c>
      <c r="AF27" s="21">
        <v>0</v>
      </c>
      <c r="AG27" s="21">
        <v>0</v>
      </c>
      <c r="AH27" s="21">
        <v>0</v>
      </c>
      <c r="AI27" s="21">
        <v>0</v>
      </c>
      <c r="AJ27" s="21">
        <v>0</v>
      </c>
      <c r="AK27" s="21">
        <v>0</v>
      </c>
      <c r="AL27" s="21">
        <v>0</v>
      </c>
      <c r="AM27" s="21">
        <v>0</v>
      </c>
      <c r="AN27" s="21">
        <v>0</v>
      </c>
      <c r="AO27" s="21">
        <v>0</v>
      </c>
      <c r="AP27" s="21">
        <v>0</v>
      </c>
      <c r="AQ27" s="21">
        <v>0</v>
      </c>
      <c r="AR27" s="21">
        <v>0</v>
      </c>
      <c r="AS27" s="21">
        <f t="shared" si="4"/>
        <v>0</v>
      </c>
      <c r="AT27" s="21">
        <f t="shared" si="5"/>
        <v>0</v>
      </c>
      <c r="AU27" s="21">
        <v>0</v>
      </c>
      <c r="AV27" s="21">
        <v>0</v>
      </c>
      <c r="AW27" s="21">
        <v>0</v>
      </c>
      <c r="AX27" s="21">
        <v>0</v>
      </c>
      <c r="AY27" s="21">
        <v>0</v>
      </c>
      <c r="AZ27" s="21">
        <v>0</v>
      </c>
      <c r="BA27" s="21">
        <v>0</v>
      </c>
      <c r="BB27" s="21">
        <v>0</v>
      </c>
      <c r="BC27" s="21">
        <v>0</v>
      </c>
      <c r="BD27" s="21">
        <v>0</v>
      </c>
      <c r="BE27" s="21">
        <v>0</v>
      </c>
      <c r="BF27" s="21">
        <v>0</v>
      </c>
      <c r="BG27" s="21">
        <v>0</v>
      </c>
      <c r="BH27" s="21">
        <v>0</v>
      </c>
      <c r="BI27" s="21">
        <f t="shared" si="6"/>
        <v>0</v>
      </c>
      <c r="BJ27" s="21">
        <f t="shared" si="7"/>
        <v>0</v>
      </c>
      <c r="BK27" s="21">
        <f t="shared" si="8"/>
        <v>0</v>
      </c>
      <c r="BL27" s="21">
        <f t="shared" si="9"/>
        <v>0</v>
      </c>
    </row>
    <row r="28" spans="1:64" x14ac:dyDescent="0.25">
      <c r="A28" s="134">
        <v>21</v>
      </c>
      <c r="B28" s="22" t="s">
        <v>60</v>
      </c>
      <c r="C28" s="21"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f t="shared" si="0"/>
        <v>0</v>
      </c>
      <c r="R28" s="21">
        <f t="shared" si="1"/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v>0</v>
      </c>
      <c r="AA28" s="21">
        <v>0</v>
      </c>
      <c r="AB28" s="21">
        <v>0</v>
      </c>
      <c r="AC28" s="21">
        <f t="shared" si="2"/>
        <v>0</v>
      </c>
      <c r="AD28" s="21">
        <f t="shared" si="3"/>
        <v>0</v>
      </c>
      <c r="AE28" s="21">
        <v>0</v>
      </c>
      <c r="AF28" s="21">
        <v>0</v>
      </c>
      <c r="AG28" s="21">
        <v>0</v>
      </c>
      <c r="AH28" s="21">
        <v>0</v>
      </c>
      <c r="AI28" s="21">
        <v>0</v>
      </c>
      <c r="AJ28" s="21">
        <v>0</v>
      </c>
      <c r="AK28" s="21">
        <v>0</v>
      </c>
      <c r="AL28" s="21">
        <v>0</v>
      </c>
      <c r="AM28" s="21">
        <v>0</v>
      </c>
      <c r="AN28" s="21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f t="shared" si="4"/>
        <v>0</v>
      </c>
      <c r="AT28" s="21">
        <f t="shared" si="5"/>
        <v>0</v>
      </c>
      <c r="AU28" s="21">
        <v>0</v>
      </c>
      <c r="AV28" s="21">
        <v>0</v>
      </c>
      <c r="AW28" s="21">
        <v>0</v>
      </c>
      <c r="AX28" s="21">
        <v>0</v>
      </c>
      <c r="AY28" s="21">
        <v>0</v>
      </c>
      <c r="AZ28" s="21">
        <v>0</v>
      </c>
      <c r="BA28" s="21">
        <v>0</v>
      </c>
      <c r="BB28" s="21">
        <v>0</v>
      </c>
      <c r="BC28" s="21">
        <v>0</v>
      </c>
      <c r="BD28" s="21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f t="shared" si="6"/>
        <v>0</v>
      </c>
      <c r="BJ28" s="21">
        <f t="shared" si="7"/>
        <v>0</v>
      </c>
      <c r="BK28" s="21">
        <f t="shared" si="8"/>
        <v>0</v>
      </c>
      <c r="BL28" s="21">
        <f t="shared" si="9"/>
        <v>0</v>
      </c>
    </row>
    <row r="29" spans="1:64" x14ac:dyDescent="0.25">
      <c r="A29" s="134">
        <v>22</v>
      </c>
      <c r="B29" s="22" t="s">
        <v>61</v>
      </c>
      <c r="C29" s="21"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f t="shared" si="0"/>
        <v>0</v>
      </c>
      <c r="R29" s="21">
        <f t="shared" si="1"/>
        <v>0</v>
      </c>
      <c r="S29" s="21">
        <v>0</v>
      </c>
      <c r="T29" s="21">
        <v>0</v>
      </c>
      <c r="U29" s="21">
        <v>0</v>
      </c>
      <c r="V29" s="21">
        <v>0</v>
      </c>
      <c r="W29" s="21">
        <v>0</v>
      </c>
      <c r="X29" s="21">
        <v>0</v>
      </c>
      <c r="Y29" s="21">
        <v>0</v>
      </c>
      <c r="Z29" s="21">
        <v>0</v>
      </c>
      <c r="AA29" s="21">
        <v>0</v>
      </c>
      <c r="AB29" s="21">
        <v>0</v>
      </c>
      <c r="AC29" s="21">
        <f t="shared" si="2"/>
        <v>0</v>
      </c>
      <c r="AD29" s="21">
        <f t="shared" si="3"/>
        <v>0</v>
      </c>
      <c r="AE29" s="21">
        <v>0</v>
      </c>
      <c r="AF29" s="21">
        <v>0</v>
      </c>
      <c r="AG29" s="21">
        <v>0</v>
      </c>
      <c r="AH29" s="21">
        <v>0</v>
      </c>
      <c r="AI29" s="21">
        <v>0</v>
      </c>
      <c r="AJ29" s="21">
        <v>0</v>
      </c>
      <c r="AK29" s="21">
        <v>0</v>
      </c>
      <c r="AL29" s="21">
        <v>0</v>
      </c>
      <c r="AM29" s="21">
        <v>0</v>
      </c>
      <c r="AN29" s="21">
        <v>0</v>
      </c>
      <c r="AO29" s="21">
        <v>0</v>
      </c>
      <c r="AP29" s="21">
        <v>0</v>
      </c>
      <c r="AQ29" s="21">
        <v>0</v>
      </c>
      <c r="AR29" s="21">
        <v>0</v>
      </c>
      <c r="AS29" s="21">
        <f t="shared" si="4"/>
        <v>0</v>
      </c>
      <c r="AT29" s="21">
        <f t="shared" si="5"/>
        <v>0</v>
      </c>
      <c r="AU29" s="21">
        <v>0</v>
      </c>
      <c r="AV29" s="21">
        <v>0</v>
      </c>
      <c r="AW29" s="21">
        <v>0</v>
      </c>
      <c r="AX29" s="21">
        <v>0</v>
      </c>
      <c r="AY29" s="21">
        <v>0</v>
      </c>
      <c r="AZ29" s="21">
        <v>0</v>
      </c>
      <c r="BA29" s="21">
        <v>0</v>
      </c>
      <c r="BB29" s="21">
        <v>0</v>
      </c>
      <c r="BC29" s="21">
        <v>0</v>
      </c>
      <c r="BD29" s="21">
        <v>0</v>
      </c>
      <c r="BE29" s="21">
        <v>0</v>
      </c>
      <c r="BF29" s="21">
        <v>0</v>
      </c>
      <c r="BG29" s="21">
        <v>0</v>
      </c>
      <c r="BH29" s="21">
        <v>0</v>
      </c>
      <c r="BI29" s="21">
        <f t="shared" si="6"/>
        <v>0</v>
      </c>
      <c r="BJ29" s="21">
        <f t="shared" si="7"/>
        <v>0</v>
      </c>
      <c r="BK29" s="21">
        <f t="shared" si="8"/>
        <v>0</v>
      </c>
      <c r="BL29" s="21">
        <f t="shared" si="9"/>
        <v>0</v>
      </c>
    </row>
    <row r="30" spans="1:64" x14ac:dyDescent="0.25">
      <c r="A30" s="134">
        <v>23</v>
      </c>
      <c r="B30" s="22" t="s">
        <v>62</v>
      </c>
      <c r="C30" s="21"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f t="shared" si="0"/>
        <v>0</v>
      </c>
      <c r="R30" s="21">
        <f t="shared" si="1"/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f t="shared" si="2"/>
        <v>0</v>
      </c>
      <c r="AD30" s="21">
        <f t="shared" si="3"/>
        <v>0</v>
      </c>
      <c r="AE30" s="21">
        <v>0</v>
      </c>
      <c r="AF30" s="21">
        <v>0</v>
      </c>
      <c r="AG30" s="21">
        <v>0</v>
      </c>
      <c r="AH30" s="21">
        <v>0</v>
      </c>
      <c r="AI30" s="21">
        <v>0</v>
      </c>
      <c r="AJ30" s="21">
        <v>0</v>
      </c>
      <c r="AK30" s="21">
        <v>0</v>
      </c>
      <c r="AL30" s="21">
        <v>0</v>
      </c>
      <c r="AM30" s="21">
        <v>0</v>
      </c>
      <c r="AN30" s="21">
        <v>0</v>
      </c>
      <c r="AO30" s="21">
        <v>0</v>
      </c>
      <c r="AP30" s="21">
        <v>0</v>
      </c>
      <c r="AQ30" s="21">
        <v>0</v>
      </c>
      <c r="AR30" s="21">
        <v>0</v>
      </c>
      <c r="AS30" s="21">
        <f t="shared" si="4"/>
        <v>0</v>
      </c>
      <c r="AT30" s="21">
        <f t="shared" si="5"/>
        <v>0</v>
      </c>
      <c r="AU30" s="21">
        <v>0</v>
      </c>
      <c r="AV30" s="21">
        <v>0</v>
      </c>
      <c r="AW30" s="21">
        <v>0</v>
      </c>
      <c r="AX30" s="21">
        <v>0</v>
      </c>
      <c r="AY30" s="21">
        <v>0</v>
      </c>
      <c r="AZ30" s="21">
        <v>0</v>
      </c>
      <c r="BA30" s="21">
        <v>0</v>
      </c>
      <c r="BB30" s="21">
        <v>0</v>
      </c>
      <c r="BC30" s="21">
        <v>0</v>
      </c>
      <c r="BD30" s="21">
        <v>0</v>
      </c>
      <c r="BE30" s="21">
        <v>0</v>
      </c>
      <c r="BF30" s="21">
        <v>0</v>
      </c>
      <c r="BG30" s="21">
        <v>0</v>
      </c>
      <c r="BH30" s="21">
        <v>0</v>
      </c>
      <c r="BI30" s="21">
        <f t="shared" si="6"/>
        <v>0</v>
      </c>
      <c r="BJ30" s="21">
        <f t="shared" si="7"/>
        <v>0</v>
      </c>
      <c r="BK30" s="21">
        <f t="shared" si="8"/>
        <v>0</v>
      </c>
      <c r="BL30" s="21">
        <f t="shared" si="9"/>
        <v>0</v>
      </c>
    </row>
    <row r="31" spans="1:64" x14ac:dyDescent="0.25">
      <c r="A31" s="134">
        <v>24</v>
      </c>
      <c r="B31" s="22" t="s">
        <v>63</v>
      </c>
      <c r="C31" s="21"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1">
        <f t="shared" si="0"/>
        <v>0</v>
      </c>
      <c r="R31" s="21">
        <f t="shared" si="1"/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21">
        <v>0</v>
      </c>
      <c r="Y31" s="21">
        <v>0</v>
      </c>
      <c r="Z31" s="21">
        <v>0</v>
      </c>
      <c r="AA31" s="21">
        <v>0</v>
      </c>
      <c r="AB31" s="21">
        <v>0</v>
      </c>
      <c r="AC31" s="21">
        <f t="shared" si="2"/>
        <v>0</v>
      </c>
      <c r="AD31" s="21">
        <f t="shared" si="3"/>
        <v>0</v>
      </c>
      <c r="AE31" s="21">
        <v>0</v>
      </c>
      <c r="AF31" s="21">
        <v>0</v>
      </c>
      <c r="AG31" s="21">
        <v>0</v>
      </c>
      <c r="AH31" s="21">
        <v>0</v>
      </c>
      <c r="AI31" s="21">
        <v>0</v>
      </c>
      <c r="AJ31" s="21">
        <v>0</v>
      </c>
      <c r="AK31" s="21">
        <v>0</v>
      </c>
      <c r="AL31" s="21">
        <v>0</v>
      </c>
      <c r="AM31" s="21">
        <v>0</v>
      </c>
      <c r="AN31" s="21">
        <v>0</v>
      </c>
      <c r="AO31" s="21">
        <v>0</v>
      </c>
      <c r="AP31" s="21">
        <v>0</v>
      </c>
      <c r="AQ31" s="21">
        <v>0</v>
      </c>
      <c r="AR31" s="21">
        <v>0</v>
      </c>
      <c r="AS31" s="21">
        <f t="shared" si="4"/>
        <v>0</v>
      </c>
      <c r="AT31" s="21">
        <f t="shared" si="5"/>
        <v>0</v>
      </c>
      <c r="AU31" s="21">
        <v>0</v>
      </c>
      <c r="AV31" s="21">
        <v>0</v>
      </c>
      <c r="AW31" s="21">
        <v>0</v>
      </c>
      <c r="AX31" s="21">
        <v>0</v>
      </c>
      <c r="AY31" s="21">
        <v>0</v>
      </c>
      <c r="AZ31" s="21">
        <v>0</v>
      </c>
      <c r="BA31" s="21">
        <v>0</v>
      </c>
      <c r="BB31" s="21">
        <v>0</v>
      </c>
      <c r="BC31" s="21">
        <v>0</v>
      </c>
      <c r="BD31" s="21">
        <v>0</v>
      </c>
      <c r="BE31" s="21">
        <v>0</v>
      </c>
      <c r="BF31" s="21">
        <v>0</v>
      </c>
      <c r="BG31" s="21">
        <v>0</v>
      </c>
      <c r="BH31" s="21">
        <v>0</v>
      </c>
      <c r="BI31" s="21">
        <f t="shared" si="6"/>
        <v>0</v>
      </c>
      <c r="BJ31" s="21">
        <f t="shared" si="7"/>
        <v>0</v>
      </c>
      <c r="BK31" s="21">
        <f t="shared" si="8"/>
        <v>0</v>
      </c>
      <c r="BL31" s="21">
        <f t="shared" si="9"/>
        <v>0</v>
      </c>
    </row>
    <row r="32" spans="1:64" x14ac:dyDescent="0.25">
      <c r="A32" s="134">
        <v>25</v>
      </c>
      <c r="B32" s="22" t="s">
        <v>64</v>
      </c>
      <c r="C32" s="21"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1">
        <v>0</v>
      </c>
      <c r="P32" s="21">
        <v>0</v>
      </c>
      <c r="Q32" s="21">
        <f t="shared" si="0"/>
        <v>0</v>
      </c>
      <c r="R32" s="21">
        <f t="shared" si="1"/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f t="shared" si="2"/>
        <v>0</v>
      </c>
      <c r="AD32" s="21">
        <f t="shared" si="3"/>
        <v>0</v>
      </c>
      <c r="AE32" s="21">
        <v>0</v>
      </c>
      <c r="AF32" s="21">
        <v>0</v>
      </c>
      <c r="AG32" s="21">
        <v>0</v>
      </c>
      <c r="AH32" s="21">
        <v>0</v>
      </c>
      <c r="AI32" s="21">
        <v>0</v>
      </c>
      <c r="AJ32" s="21">
        <v>0</v>
      </c>
      <c r="AK32" s="21">
        <v>0</v>
      </c>
      <c r="AL32" s="21">
        <v>0</v>
      </c>
      <c r="AM32" s="21">
        <v>0</v>
      </c>
      <c r="AN32" s="21">
        <v>0</v>
      </c>
      <c r="AO32" s="21">
        <v>0</v>
      </c>
      <c r="AP32" s="21">
        <v>0</v>
      </c>
      <c r="AQ32" s="21">
        <v>0</v>
      </c>
      <c r="AR32" s="21">
        <v>0</v>
      </c>
      <c r="AS32" s="21">
        <f t="shared" si="4"/>
        <v>0</v>
      </c>
      <c r="AT32" s="21">
        <f t="shared" si="5"/>
        <v>0</v>
      </c>
      <c r="AU32" s="21">
        <v>0</v>
      </c>
      <c r="AV32" s="21">
        <v>0</v>
      </c>
      <c r="AW32" s="21">
        <v>0</v>
      </c>
      <c r="AX32" s="21">
        <v>0</v>
      </c>
      <c r="AY32" s="21">
        <v>0</v>
      </c>
      <c r="AZ32" s="21">
        <v>0</v>
      </c>
      <c r="BA32" s="21">
        <v>0</v>
      </c>
      <c r="BB32" s="21">
        <v>0</v>
      </c>
      <c r="BC32" s="21">
        <v>0</v>
      </c>
      <c r="BD32" s="21">
        <v>0</v>
      </c>
      <c r="BE32" s="21">
        <v>0</v>
      </c>
      <c r="BF32" s="21">
        <v>0</v>
      </c>
      <c r="BG32" s="21">
        <v>0</v>
      </c>
      <c r="BH32" s="21">
        <v>0</v>
      </c>
      <c r="BI32" s="21">
        <f t="shared" si="6"/>
        <v>0</v>
      </c>
      <c r="BJ32" s="21">
        <f t="shared" si="7"/>
        <v>0</v>
      </c>
      <c r="BK32" s="21">
        <f t="shared" si="8"/>
        <v>0</v>
      </c>
      <c r="BL32" s="21">
        <f t="shared" si="9"/>
        <v>0</v>
      </c>
    </row>
    <row r="33" spans="1:64" x14ac:dyDescent="0.25">
      <c r="A33" s="134">
        <v>26</v>
      </c>
      <c r="B33" s="22" t="s">
        <v>65</v>
      </c>
      <c r="C33" s="21"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f t="shared" si="0"/>
        <v>0</v>
      </c>
      <c r="R33" s="21">
        <f t="shared" si="1"/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f t="shared" si="2"/>
        <v>0</v>
      </c>
      <c r="AD33" s="21">
        <f t="shared" si="3"/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0</v>
      </c>
      <c r="AQ33" s="21">
        <v>0</v>
      </c>
      <c r="AR33" s="21">
        <v>0</v>
      </c>
      <c r="AS33" s="21">
        <f t="shared" si="4"/>
        <v>0</v>
      </c>
      <c r="AT33" s="21">
        <f t="shared" si="5"/>
        <v>0</v>
      </c>
      <c r="AU33" s="21">
        <v>0</v>
      </c>
      <c r="AV33" s="21">
        <v>0</v>
      </c>
      <c r="AW33" s="21">
        <v>0</v>
      </c>
      <c r="AX33" s="21">
        <v>0</v>
      </c>
      <c r="AY33" s="21">
        <v>0</v>
      </c>
      <c r="AZ33" s="21">
        <v>0</v>
      </c>
      <c r="BA33" s="21">
        <v>0</v>
      </c>
      <c r="BB33" s="21">
        <v>0</v>
      </c>
      <c r="BC33" s="21">
        <v>0</v>
      </c>
      <c r="BD33" s="21">
        <v>0</v>
      </c>
      <c r="BE33" s="21">
        <v>0</v>
      </c>
      <c r="BF33" s="21">
        <v>0</v>
      </c>
      <c r="BG33" s="21">
        <v>0</v>
      </c>
      <c r="BH33" s="21">
        <v>0</v>
      </c>
      <c r="BI33" s="21">
        <f t="shared" si="6"/>
        <v>0</v>
      </c>
      <c r="BJ33" s="21">
        <f t="shared" si="7"/>
        <v>0</v>
      </c>
      <c r="BK33" s="21">
        <f t="shared" si="8"/>
        <v>0</v>
      </c>
      <c r="BL33" s="21">
        <f t="shared" si="9"/>
        <v>0</v>
      </c>
    </row>
    <row r="34" spans="1:64" x14ac:dyDescent="0.25">
      <c r="A34" s="134">
        <v>27</v>
      </c>
      <c r="B34" s="22" t="s">
        <v>66</v>
      </c>
      <c r="C34" s="21"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21">
        <v>0</v>
      </c>
      <c r="Q34" s="21">
        <f t="shared" si="0"/>
        <v>0</v>
      </c>
      <c r="R34" s="21">
        <f t="shared" si="1"/>
        <v>0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f t="shared" si="2"/>
        <v>0</v>
      </c>
      <c r="AD34" s="21">
        <f t="shared" si="3"/>
        <v>0</v>
      </c>
      <c r="AE34" s="21">
        <v>0</v>
      </c>
      <c r="AF34" s="21">
        <v>0</v>
      </c>
      <c r="AG34" s="21">
        <v>0</v>
      </c>
      <c r="AH34" s="21">
        <v>0</v>
      </c>
      <c r="AI34" s="21">
        <v>0</v>
      </c>
      <c r="AJ34" s="21">
        <v>0</v>
      </c>
      <c r="AK34" s="21">
        <v>0</v>
      </c>
      <c r="AL34" s="21">
        <v>0</v>
      </c>
      <c r="AM34" s="21">
        <v>0</v>
      </c>
      <c r="AN34" s="21">
        <v>0</v>
      </c>
      <c r="AO34" s="21">
        <v>0</v>
      </c>
      <c r="AP34" s="21">
        <v>0</v>
      </c>
      <c r="AQ34" s="21">
        <v>0</v>
      </c>
      <c r="AR34" s="21">
        <v>0</v>
      </c>
      <c r="AS34" s="21">
        <f t="shared" si="4"/>
        <v>0</v>
      </c>
      <c r="AT34" s="21">
        <f t="shared" si="5"/>
        <v>0</v>
      </c>
      <c r="AU34" s="21">
        <v>0</v>
      </c>
      <c r="AV34" s="21">
        <v>0</v>
      </c>
      <c r="AW34" s="21">
        <v>0</v>
      </c>
      <c r="AX34" s="21">
        <v>0</v>
      </c>
      <c r="AY34" s="21">
        <v>0</v>
      </c>
      <c r="AZ34" s="21">
        <v>0</v>
      </c>
      <c r="BA34" s="21">
        <v>0</v>
      </c>
      <c r="BB34" s="21">
        <v>0</v>
      </c>
      <c r="BC34" s="21">
        <v>0</v>
      </c>
      <c r="BD34" s="21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f t="shared" si="6"/>
        <v>0</v>
      </c>
      <c r="BJ34" s="21">
        <f t="shared" si="7"/>
        <v>0</v>
      </c>
      <c r="BK34" s="21">
        <f t="shared" si="8"/>
        <v>0</v>
      </c>
      <c r="BL34" s="21">
        <f t="shared" si="9"/>
        <v>0</v>
      </c>
    </row>
    <row r="35" spans="1:64" x14ac:dyDescent="0.25">
      <c r="A35" s="134">
        <v>28</v>
      </c>
      <c r="B35" s="22" t="s">
        <v>67</v>
      </c>
      <c r="C35" s="21">
        <v>166</v>
      </c>
      <c r="D35" s="21">
        <v>24.14</v>
      </c>
      <c r="E35" s="21">
        <v>1462</v>
      </c>
      <c r="F35" s="21">
        <v>17.559999999999999</v>
      </c>
      <c r="G35" s="21">
        <v>1245</v>
      </c>
      <c r="H35" s="21">
        <v>7.55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337</v>
      </c>
      <c r="P35" s="21">
        <v>1.91</v>
      </c>
      <c r="Q35" s="21">
        <f t="shared" si="0"/>
        <v>1628</v>
      </c>
      <c r="R35" s="21">
        <f t="shared" si="1"/>
        <v>41.7</v>
      </c>
      <c r="S35" s="21">
        <v>113</v>
      </c>
      <c r="T35" s="21">
        <v>4.08</v>
      </c>
      <c r="U35" s="21">
        <v>11</v>
      </c>
      <c r="V35" s="21">
        <v>0.37</v>
      </c>
      <c r="W35" s="21">
        <v>0</v>
      </c>
      <c r="X35" s="21">
        <v>0</v>
      </c>
      <c r="Y35" s="21">
        <v>0</v>
      </c>
      <c r="Z35" s="21">
        <v>0</v>
      </c>
      <c r="AA35" s="21">
        <v>0</v>
      </c>
      <c r="AB35" s="21">
        <v>0</v>
      </c>
      <c r="AC35" s="21">
        <f t="shared" si="2"/>
        <v>124</v>
      </c>
      <c r="AD35" s="21">
        <f t="shared" si="3"/>
        <v>4.45</v>
      </c>
      <c r="AE35" s="21">
        <v>0</v>
      </c>
      <c r="AF35" s="21">
        <v>0</v>
      </c>
      <c r="AG35" s="21">
        <v>0</v>
      </c>
      <c r="AH35" s="21">
        <v>0</v>
      </c>
      <c r="AI35" s="21">
        <v>13</v>
      </c>
      <c r="AJ35" s="21">
        <v>1.96</v>
      </c>
      <c r="AK35" s="21">
        <v>0</v>
      </c>
      <c r="AL35" s="21">
        <v>0</v>
      </c>
      <c r="AM35" s="21">
        <v>0</v>
      </c>
      <c r="AN35" s="21">
        <v>0</v>
      </c>
      <c r="AO35" s="21">
        <v>0</v>
      </c>
      <c r="AP35" s="21">
        <v>0</v>
      </c>
      <c r="AQ35" s="21">
        <v>0</v>
      </c>
      <c r="AR35" s="21">
        <v>0</v>
      </c>
      <c r="AS35" s="21">
        <f t="shared" si="4"/>
        <v>1765</v>
      </c>
      <c r="AT35" s="21">
        <f t="shared" si="5"/>
        <v>48.110000000000007</v>
      </c>
      <c r="AU35" s="21">
        <v>1184</v>
      </c>
      <c r="AV35" s="21">
        <v>6.64</v>
      </c>
      <c r="AW35" s="21">
        <v>1175</v>
      </c>
      <c r="AX35" s="21">
        <v>6.18</v>
      </c>
      <c r="AY35" s="21">
        <v>3</v>
      </c>
      <c r="AZ35" s="21">
        <v>7.0000000000000007E-2</v>
      </c>
      <c r="BA35" s="21">
        <v>0</v>
      </c>
      <c r="BB35" s="21">
        <v>0</v>
      </c>
      <c r="BC35" s="21">
        <v>7</v>
      </c>
      <c r="BD35" s="21">
        <v>1.54</v>
      </c>
      <c r="BE35" s="21">
        <v>462</v>
      </c>
      <c r="BF35" s="21">
        <v>6.43</v>
      </c>
      <c r="BG35" s="21">
        <v>5804</v>
      </c>
      <c r="BH35" s="21">
        <v>45.87</v>
      </c>
      <c r="BI35" s="21">
        <f t="shared" si="6"/>
        <v>6276</v>
      </c>
      <c r="BJ35" s="21">
        <f t="shared" si="7"/>
        <v>53.91</v>
      </c>
      <c r="BK35" s="21">
        <f t="shared" si="8"/>
        <v>8041</v>
      </c>
      <c r="BL35" s="21">
        <f t="shared" si="9"/>
        <v>102.02000000000001</v>
      </c>
    </row>
    <row r="36" spans="1:64" x14ac:dyDescent="0.25">
      <c r="A36" s="134">
        <v>29</v>
      </c>
      <c r="B36" s="22" t="s">
        <v>68</v>
      </c>
      <c r="C36" s="21">
        <v>72517</v>
      </c>
      <c r="D36" s="21">
        <v>1338.19</v>
      </c>
      <c r="E36" s="21">
        <v>2849</v>
      </c>
      <c r="F36" s="21">
        <v>38.78</v>
      </c>
      <c r="G36" s="21">
        <v>2849</v>
      </c>
      <c r="H36" s="21">
        <v>38.78</v>
      </c>
      <c r="I36" s="21">
        <v>163</v>
      </c>
      <c r="J36" s="21">
        <v>3.24</v>
      </c>
      <c r="K36" s="21">
        <v>0</v>
      </c>
      <c r="L36" s="21">
        <v>0</v>
      </c>
      <c r="M36" s="21">
        <v>0</v>
      </c>
      <c r="N36" s="21">
        <v>0</v>
      </c>
      <c r="O36" s="21">
        <v>13003</v>
      </c>
      <c r="P36" s="21">
        <v>347.47</v>
      </c>
      <c r="Q36" s="21">
        <f t="shared" si="0"/>
        <v>75529</v>
      </c>
      <c r="R36" s="21">
        <f t="shared" si="1"/>
        <v>1380.21</v>
      </c>
      <c r="S36" s="21">
        <v>10731</v>
      </c>
      <c r="T36" s="21">
        <v>168.87</v>
      </c>
      <c r="U36" s="21">
        <v>0</v>
      </c>
      <c r="V36" s="21">
        <v>0</v>
      </c>
      <c r="W36" s="21">
        <v>0</v>
      </c>
      <c r="X36" s="21">
        <v>0</v>
      </c>
      <c r="Y36" s="21">
        <v>0</v>
      </c>
      <c r="Z36" s="21">
        <v>0</v>
      </c>
      <c r="AA36" s="21">
        <v>0</v>
      </c>
      <c r="AB36" s="21">
        <v>0</v>
      </c>
      <c r="AC36" s="21">
        <f t="shared" si="2"/>
        <v>10731</v>
      </c>
      <c r="AD36" s="21">
        <f t="shared" si="3"/>
        <v>168.87</v>
      </c>
      <c r="AE36" s="21">
        <v>0</v>
      </c>
      <c r="AF36" s="21">
        <v>0</v>
      </c>
      <c r="AG36" s="21">
        <v>23</v>
      </c>
      <c r="AH36" s="21">
        <v>0.49</v>
      </c>
      <c r="AI36" s="21">
        <v>38</v>
      </c>
      <c r="AJ36" s="21">
        <v>6.87</v>
      </c>
      <c r="AK36" s="21">
        <v>0</v>
      </c>
      <c r="AL36" s="21">
        <v>0</v>
      </c>
      <c r="AM36" s="21">
        <v>343</v>
      </c>
      <c r="AN36" s="21">
        <v>3.76</v>
      </c>
      <c r="AO36" s="21">
        <v>308</v>
      </c>
      <c r="AP36" s="21">
        <v>1.77</v>
      </c>
      <c r="AQ36" s="21">
        <v>0</v>
      </c>
      <c r="AR36" s="21">
        <v>0</v>
      </c>
      <c r="AS36" s="21">
        <f t="shared" si="4"/>
        <v>86972</v>
      </c>
      <c r="AT36" s="21">
        <f t="shared" si="5"/>
        <v>1561.9699999999998</v>
      </c>
      <c r="AU36" s="21">
        <v>76906</v>
      </c>
      <c r="AV36" s="21">
        <v>1461.81</v>
      </c>
      <c r="AW36" s="21">
        <v>618</v>
      </c>
      <c r="AX36" s="21">
        <v>4.84</v>
      </c>
      <c r="AY36" s="21">
        <v>0</v>
      </c>
      <c r="AZ36" s="21">
        <v>0</v>
      </c>
      <c r="BA36" s="21">
        <v>0</v>
      </c>
      <c r="BB36" s="21">
        <v>0</v>
      </c>
      <c r="BC36" s="21">
        <v>0</v>
      </c>
      <c r="BD36" s="21">
        <v>0</v>
      </c>
      <c r="BE36" s="21">
        <v>314</v>
      </c>
      <c r="BF36" s="21">
        <v>22.84</v>
      </c>
      <c r="BG36" s="21">
        <v>1814</v>
      </c>
      <c r="BH36" s="21">
        <v>141.21</v>
      </c>
      <c r="BI36" s="21">
        <f t="shared" si="6"/>
        <v>2128</v>
      </c>
      <c r="BJ36" s="21">
        <f t="shared" si="7"/>
        <v>164.05</v>
      </c>
      <c r="BK36" s="21">
        <f t="shared" si="8"/>
        <v>89100</v>
      </c>
      <c r="BL36" s="21">
        <f t="shared" si="9"/>
        <v>1726.0199999999998</v>
      </c>
    </row>
    <row r="37" spans="1:64" x14ac:dyDescent="0.25">
      <c r="A37" s="134">
        <v>30</v>
      </c>
      <c r="B37" s="22" t="s">
        <v>69</v>
      </c>
      <c r="C37" s="21">
        <v>307</v>
      </c>
      <c r="D37" s="21">
        <v>1053.5</v>
      </c>
      <c r="E37" s="21">
        <v>643</v>
      </c>
      <c r="F37" s="21">
        <v>6.52</v>
      </c>
      <c r="G37" s="21">
        <v>0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1">
        <f t="shared" si="0"/>
        <v>950</v>
      </c>
      <c r="R37" s="21">
        <f t="shared" si="1"/>
        <v>1060.02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21">
        <v>0</v>
      </c>
      <c r="Y37" s="21">
        <v>3</v>
      </c>
      <c r="Z37" s="21">
        <v>2.85</v>
      </c>
      <c r="AA37" s="21">
        <v>0</v>
      </c>
      <c r="AB37" s="21">
        <v>0</v>
      </c>
      <c r="AC37" s="21">
        <f t="shared" si="2"/>
        <v>3</v>
      </c>
      <c r="AD37" s="21">
        <f t="shared" si="3"/>
        <v>2.85</v>
      </c>
      <c r="AE37" s="21">
        <v>0</v>
      </c>
      <c r="AF37" s="21">
        <v>0</v>
      </c>
      <c r="AG37" s="21">
        <v>0</v>
      </c>
      <c r="AH37" s="21">
        <v>0</v>
      </c>
      <c r="AI37" s="21">
        <v>0</v>
      </c>
      <c r="AJ37" s="21">
        <v>0</v>
      </c>
      <c r="AK37" s="21">
        <v>0</v>
      </c>
      <c r="AL37" s="21">
        <v>0</v>
      </c>
      <c r="AM37" s="21">
        <v>0</v>
      </c>
      <c r="AN37" s="21">
        <v>0</v>
      </c>
      <c r="AO37" s="21">
        <v>0</v>
      </c>
      <c r="AP37" s="21">
        <v>0</v>
      </c>
      <c r="AQ37" s="21">
        <v>0</v>
      </c>
      <c r="AR37" s="21">
        <v>0</v>
      </c>
      <c r="AS37" s="21">
        <f t="shared" si="4"/>
        <v>953</v>
      </c>
      <c r="AT37" s="21">
        <f t="shared" si="5"/>
        <v>1062.8699999999999</v>
      </c>
      <c r="AU37" s="21">
        <v>0</v>
      </c>
      <c r="AV37" s="21">
        <v>0</v>
      </c>
      <c r="AW37" s="21">
        <v>0</v>
      </c>
      <c r="AX37" s="21">
        <v>0</v>
      </c>
      <c r="AY37" s="21">
        <v>0</v>
      </c>
      <c r="AZ37" s="21">
        <v>0</v>
      </c>
      <c r="BA37" s="21">
        <v>0</v>
      </c>
      <c r="BB37" s="21">
        <v>0</v>
      </c>
      <c r="BC37" s="21">
        <v>25</v>
      </c>
      <c r="BD37" s="21">
        <v>1.19</v>
      </c>
      <c r="BE37" s="21">
        <v>285</v>
      </c>
      <c r="BF37" s="21">
        <v>30.52</v>
      </c>
      <c r="BG37" s="21">
        <v>98</v>
      </c>
      <c r="BH37" s="21">
        <v>31.09</v>
      </c>
      <c r="BI37" s="21">
        <f t="shared" si="6"/>
        <v>408</v>
      </c>
      <c r="BJ37" s="21">
        <f t="shared" si="7"/>
        <v>62.8</v>
      </c>
      <c r="BK37" s="21">
        <f t="shared" si="8"/>
        <v>1361</v>
      </c>
      <c r="BL37" s="21">
        <f t="shared" si="9"/>
        <v>1125.6699999999998</v>
      </c>
    </row>
    <row r="38" spans="1:64" x14ac:dyDescent="0.25">
      <c r="A38" s="134">
        <v>31</v>
      </c>
      <c r="B38" s="22" t="s">
        <v>70</v>
      </c>
      <c r="C38" s="21">
        <v>0</v>
      </c>
      <c r="D38" s="21">
        <v>0</v>
      </c>
      <c r="E38" s="21">
        <v>872</v>
      </c>
      <c r="F38" s="21">
        <v>7.19</v>
      </c>
      <c r="G38" s="21">
        <v>163</v>
      </c>
      <c r="H38" s="21">
        <v>4.3899999999999997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f t="shared" si="0"/>
        <v>872</v>
      </c>
      <c r="R38" s="21">
        <f t="shared" si="1"/>
        <v>7.19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f t="shared" si="2"/>
        <v>0</v>
      </c>
      <c r="AD38" s="21">
        <f t="shared" si="3"/>
        <v>0</v>
      </c>
      <c r="AE38" s="21">
        <v>0</v>
      </c>
      <c r="AF38" s="21">
        <v>0</v>
      </c>
      <c r="AG38" s="21">
        <v>0</v>
      </c>
      <c r="AH38" s="21">
        <v>0</v>
      </c>
      <c r="AI38" s="21">
        <v>0</v>
      </c>
      <c r="AJ38" s="21">
        <v>0</v>
      </c>
      <c r="AK38" s="21">
        <v>0</v>
      </c>
      <c r="AL38" s="21">
        <v>0</v>
      </c>
      <c r="AM38" s="21">
        <v>0</v>
      </c>
      <c r="AN38" s="21">
        <v>0</v>
      </c>
      <c r="AO38" s="21">
        <v>0</v>
      </c>
      <c r="AP38" s="21">
        <v>0</v>
      </c>
      <c r="AQ38" s="21">
        <v>0</v>
      </c>
      <c r="AR38" s="21">
        <v>0</v>
      </c>
      <c r="AS38" s="21">
        <f t="shared" si="4"/>
        <v>872</v>
      </c>
      <c r="AT38" s="21">
        <f t="shared" si="5"/>
        <v>7.19</v>
      </c>
      <c r="AU38" s="21">
        <v>0</v>
      </c>
      <c r="AV38" s="21">
        <v>0</v>
      </c>
      <c r="AW38" s="21">
        <v>0</v>
      </c>
      <c r="AX38" s="21">
        <v>0</v>
      </c>
      <c r="AY38" s="21">
        <v>0</v>
      </c>
      <c r="AZ38" s="21">
        <v>0</v>
      </c>
      <c r="BA38" s="21">
        <v>0</v>
      </c>
      <c r="BB38" s="21">
        <v>0</v>
      </c>
      <c r="BC38" s="21">
        <v>0</v>
      </c>
      <c r="BD38" s="21">
        <v>0</v>
      </c>
      <c r="BE38" s="21">
        <v>0</v>
      </c>
      <c r="BF38" s="21">
        <v>0</v>
      </c>
      <c r="BG38" s="21">
        <v>31</v>
      </c>
      <c r="BH38" s="21">
        <v>1.67</v>
      </c>
      <c r="BI38" s="21">
        <f t="shared" si="6"/>
        <v>31</v>
      </c>
      <c r="BJ38" s="21">
        <f t="shared" si="7"/>
        <v>1.67</v>
      </c>
      <c r="BK38" s="21">
        <f t="shared" si="8"/>
        <v>903</v>
      </c>
      <c r="BL38" s="21">
        <f t="shared" si="9"/>
        <v>8.86</v>
      </c>
    </row>
    <row r="39" spans="1:64" x14ac:dyDescent="0.25">
      <c r="A39" s="134">
        <v>32</v>
      </c>
      <c r="B39" s="22" t="s">
        <v>71</v>
      </c>
      <c r="C39" s="21">
        <v>0</v>
      </c>
      <c r="D39" s="21">
        <v>0</v>
      </c>
      <c r="E39" s="21">
        <v>464</v>
      </c>
      <c r="F39" s="21">
        <v>75.13</v>
      </c>
      <c r="G39" s="21">
        <v>2119</v>
      </c>
      <c r="H39" s="21">
        <v>11.75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11975</v>
      </c>
      <c r="P39" s="21">
        <v>74.900000000000006</v>
      </c>
      <c r="Q39" s="21">
        <f t="shared" si="0"/>
        <v>464</v>
      </c>
      <c r="R39" s="21">
        <f t="shared" si="1"/>
        <v>75.13</v>
      </c>
      <c r="S39" s="21">
        <v>69</v>
      </c>
      <c r="T39" s="21">
        <v>4.5599999999999996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f t="shared" si="2"/>
        <v>69</v>
      </c>
      <c r="AD39" s="21">
        <f t="shared" si="3"/>
        <v>4.5599999999999996</v>
      </c>
      <c r="AE39" s="21">
        <v>0</v>
      </c>
      <c r="AF39" s="21">
        <v>0</v>
      </c>
      <c r="AG39" s="21">
        <v>0</v>
      </c>
      <c r="AH39" s="21">
        <v>0</v>
      </c>
      <c r="AI39" s="21">
        <v>0</v>
      </c>
      <c r="AJ39" s="21">
        <v>0</v>
      </c>
      <c r="AK39" s="21">
        <v>0</v>
      </c>
      <c r="AL39" s="21">
        <v>0</v>
      </c>
      <c r="AM39" s="21">
        <v>0</v>
      </c>
      <c r="AN39" s="21">
        <v>0</v>
      </c>
      <c r="AO39" s="21">
        <v>67</v>
      </c>
      <c r="AP39" s="21">
        <v>0.47</v>
      </c>
      <c r="AQ39" s="21">
        <v>0</v>
      </c>
      <c r="AR39" s="21">
        <v>0</v>
      </c>
      <c r="AS39" s="21">
        <f t="shared" si="4"/>
        <v>600</v>
      </c>
      <c r="AT39" s="21">
        <f t="shared" si="5"/>
        <v>80.16</v>
      </c>
      <c r="AU39" s="21">
        <v>12076</v>
      </c>
      <c r="AV39" s="21">
        <v>77.34</v>
      </c>
      <c r="AW39" s="21">
        <v>76</v>
      </c>
      <c r="AX39" s="21">
        <v>0.49</v>
      </c>
      <c r="AY39" s="21">
        <v>0</v>
      </c>
      <c r="AZ39" s="21">
        <v>0</v>
      </c>
      <c r="BA39" s="21">
        <v>0</v>
      </c>
      <c r="BB39" s="21">
        <v>0</v>
      </c>
      <c r="BC39" s="21">
        <v>0</v>
      </c>
      <c r="BD39" s="21">
        <v>0</v>
      </c>
      <c r="BE39" s="21">
        <v>0</v>
      </c>
      <c r="BF39" s="21">
        <v>0</v>
      </c>
      <c r="BG39" s="21">
        <v>366</v>
      </c>
      <c r="BH39" s="21">
        <v>7.95</v>
      </c>
      <c r="BI39" s="21">
        <f t="shared" si="6"/>
        <v>366</v>
      </c>
      <c r="BJ39" s="21">
        <f t="shared" si="7"/>
        <v>7.95</v>
      </c>
      <c r="BK39" s="21">
        <f t="shared" si="8"/>
        <v>966</v>
      </c>
      <c r="BL39" s="21">
        <f t="shared" si="9"/>
        <v>88.11</v>
      </c>
    </row>
    <row r="40" spans="1:64" x14ac:dyDescent="0.25">
      <c r="A40" s="134">
        <v>33</v>
      </c>
      <c r="B40" s="22" t="s">
        <v>72</v>
      </c>
      <c r="C40" s="21"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f t="shared" si="0"/>
        <v>0</v>
      </c>
      <c r="R40" s="21">
        <f t="shared" si="1"/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21">
        <v>0</v>
      </c>
      <c r="Y40" s="21">
        <v>0</v>
      </c>
      <c r="Z40" s="21">
        <v>0</v>
      </c>
      <c r="AA40" s="21">
        <v>0</v>
      </c>
      <c r="AB40" s="21">
        <v>0</v>
      </c>
      <c r="AC40" s="21">
        <f t="shared" si="2"/>
        <v>0</v>
      </c>
      <c r="AD40" s="21">
        <f t="shared" si="3"/>
        <v>0</v>
      </c>
      <c r="AE40" s="21">
        <v>0</v>
      </c>
      <c r="AF40" s="21">
        <v>0</v>
      </c>
      <c r="AG40" s="21">
        <v>0</v>
      </c>
      <c r="AH40" s="21">
        <v>0</v>
      </c>
      <c r="AI40" s="21">
        <v>0</v>
      </c>
      <c r="AJ40" s="21">
        <v>0</v>
      </c>
      <c r="AK40" s="21">
        <v>0</v>
      </c>
      <c r="AL40" s="21">
        <v>0</v>
      </c>
      <c r="AM40" s="21">
        <v>0</v>
      </c>
      <c r="AN40" s="21">
        <v>0</v>
      </c>
      <c r="AO40" s="21">
        <v>0</v>
      </c>
      <c r="AP40" s="21">
        <v>0</v>
      </c>
      <c r="AQ40" s="21">
        <v>0</v>
      </c>
      <c r="AR40" s="21">
        <v>0</v>
      </c>
      <c r="AS40" s="21">
        <f t="shared" si="4"/>
        <v>0</v>
      </c>
      <c r="AT40" s="21">
        <f t="shared" si="5"/>
        <v>0</v>
      </c>
      <c r="AU40" s="21">
        <v>0</v>
      </c>
      <c r="AV40" s="21">
        <v>0</v>
      </c>
      <c r="AW40" s="21">
        <v>0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1">
        <v>0</v>
      </c>
      <c r="BD40" s="21">
        <v>0</v>
      </c>
      <c r="BE40" s="21">
        <v>0</v>
      </c>
      <c r="BF40" s="21">
        <v>0</v>
      </c>
      <c r="BG40" s="21">
        <v>0</v>
      </c>
      <c r="BH40" s="21">
        <v>0</v>
      </c>
      <c r="BI40" s="21">
        <f t="shared" si="6"/>
        <v>0</v>
      </c>
      <c r="BJ40" s="21">
        <f t="shared" si="7"/>
        <v>0</v>
      </c>
      <c r="BK40" s="21">
        <f t="shared" si="8"/>
        <v>0</v>
      </c>
      <c r="BL40" s="21">
        <f t="shared" si="9"/>
        <v>0</v>
      </c>
    </row>
    <row r="41" spans="1:64" x14ac:dyDescent="0.25">
      <c r="A41" s="134">
        <v>34</v>
      </c>
      <c r="B41" s="22" t="s">
        <v>73</v>
      </c>
      <c r="C41" s="21"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f t="shared" si="0"/>
        <v>0</v>
      </c>
      <c r="R41" s="21">
        <f t="shared" si="1"/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21">
        <v>0</v>
      </c>
      <c r="Y41" s="21">
        <v>0</v>
      </c>
      <c r="Z41" s="21">
        <v>0</v>
      </c>
      <c r="AA41" s="21">
        <v>0</v>
      </c>
      <c r="AB41" s="21">
        <v>0</v>
      </c>
      <c r="AC41" s="21">
        <f t="shared" si="2"/>
        <v>0</v>
      </c>
      <c r="AD41" s="21">
        <f t="shared" si="3"/>
        <v>0</v>
      </c>
      <c r="AE41" s="21">
        <v>0</v>
      </c>
      <c r="AF41" s="21">
        <v>0</v>
      </c>
      <c r="AG41" s="21">
        <v>0</v>
      </c>
      <c r="AH41" s="21">
        <v>0</v>
      </c>
      <c r="AI41" s="21">
        <v>0</v>
      </c>
      <c r="AJ41" s="21">
        <v>0</v>
      </c>
      <c r="AK41" s="21">
        <v>0</v>
      </c>
      <c r="AL41" s="21">
        <v>0</v>
      </c>
      <c r="AM41" s="21">
        <v>0</v>
      </c>
      <c r="AN41" s="21">
        <v>0</v>
      </c>
      <c r="AO41" s="21">
        <v>0</v>
      </c>
      <c r="AP41" s="21">
        <v>0</v>
      </c>
      <c r="AQ41" s="21">
        <v>0</v>
      </c>
      <c r="AR41" s="21">
        <v>0</v>
      </c>
      <c r="AS41" s="21">
        <f t="shared" si="4"/>
        <v>0</v>
      </c>
      <c r="AT41" s="21">
        <f t="shared" si="5"/>
        <v>0</v>
      </c>
      <c r="AU41" s="21">
        <v>0</v>
      </c>
      <c r="AV41" s="21">
        <v>0</v>
      </c>
      <c r="AW41" s="21">
        <v>0</v>
      </c>
      <c r="AX41" s="21">
        <v>0</v>
      </c>
      <c r="AY41" s="21">
        <v>0</v>
      </c>
      <c r="AZ41" s="21">
        <v>0</v>
      </c>
      <c r="BA41" s="21">
        <v>0</v>
      </c>
      <c r="BB41" s="21">
        <v>0</v>
      </c>
      <c r="BC41" s="21">
        <v>0</v>
      </c>
      <c r="BD41" s="21">
        <v>0</v>
      </c>
      <c r="BE41" s="21">
        <v>0</v>
      </c>
      <c r="BF41" s="21">
        <v>0</v>
      </c>
      <c r="BG41" s="21">
        <v>0</v>
      </c>
      <c r="BH41" s="21">
        <v>0</v>
      </c>
      <c r="BI41" s="21">
        <f t="shared" si="6"/>
        <v>0</v>
      </c>
      <c r="BJ41" s="21">
        <f t="shared" si="7"/>
        <v>0</v>
      </c>
      <c r="BK41" s="21">
        <f t="shared" si="8"/>
        <v>0</v>
      </c>
      <c r="BL41" s="21">
        <f t="shared" si="9"/>
        <v>0</v>
      </c>
    </row>
    <row r="42" spans="1:64" x14ac:dyDescent="0.25">
      <c r="A42" s="134">
        <v>35</v>
      </c>
      <c r="B42" s="22" t="s">
        <v>74</v>
      </c>
      <c r="C42" s="21"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21">
        <v>0</v>
      </c>
      <c r="Q42" s="21">
        <f t="shared" si="0"/>
        <v>0</v>
      </c>
      <c r="R42" s="21">
        <f t="shared" si="1"/>
        <v>0</v>
      </c>
      <c r="S42" s="21">
        <v>0</v>
      </c>
      <c r="T42" s="21">
        <v>0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  <c r="Z42" s="21">
        <v>0</v>
      </c>
      <c r="AA42" s="21">
        <v>0</v>
      </c>
      <c r="AB42" s="21">
        <v>0</v>
      </c>
      <c r="AC42" s="21">
        <f t="shared" si="2"/>
        <v>0</v>
      </c>
      <c r="AD42" s="21">
        <f t="shared" si="3"/>
        <v>0</v>
      </c>
      <c r="AE42" s="21">
        <v>0</v>
      </c>
      <c r="AF42" s="21">
        <v>0</v>
      </c>
      <c r="AG42" s="21">
        <v>0</v>
      </c>
      <c r="AH42" s="21">
        <v>0</v>
      </c>
      <c r="AI42" s="21">
        <v>0</v>
      </c>
      <c r="AJ42" s="21">
        <v>0</v>
      </c>
      <c r="AK42" s="21">
        <v>0</v>
      </c>
      <c r="AL42" s="21">
        <v>0</v>
      </c>
      <c r="AM42" s="21">
        <v>0</v>
      </c>
      <c r="AN42" s="21">
        <v>0</v>
      </c>
      <c r="AO42" s="21">
        <v>0</v>
      </c>
      <c r="AP42" s="21">
        <v>0</v>
      </c>
      <c r="AQ42" s="21">
        <v>0</v>
      </c>
      <c r="AR42" s="21">
        <v>0</v>
      </c>
      <c r="AS42" s="21">
        <f t="shared" si="4"/>
        <v>0</v>
      </c>
      <c r="AT42" s="21">
        <f t="shared" si="5"/>
        <v>0</v>
      </c>
      <c r="AU42" s="21">
        <v>0</v>
      </c>
      <c r="AV42" s="21">
        <v>0</v>
      </c>
      <c r="AW42" s="21">
        <v>0</v>
      </c>
      <c r="AX42" s="21">
        <v>0</v>
      </c>
      <c r="AY42" s="21">
        <v>0</v>
      </c>
      <c r="AZ42" s="21">
        <v>0</v>
      </c>
      <c r="BA42" s="21">
        <v>0</v>
      </c>
      <c r="BB42" s="21">
        <v>0</v>
      </c>
      <c r="BC42" s="21">
        <v>0</v>
      </c>
      <c r="BD42" s="21">
        <v>0</v>
      </c>
      <c r="BE42" s="21">
        <v>0</v>
      </c>
      <c r="BF42" s="21">
        <v>0</v>
      </c>
      <c r="BG42" s="21">
        <v>0</v>
      </c>
      <c r="BH42" s="21">
        <v>0</v>
      </c>
      <c r="BI42" s="21">
        <f t="shared" si="6"/>
        <v>0</v>
      </c>
      <c r="BJ42" s="21">
        <f t="shared" si="7"/>
        <v>0</v>
      </c>
      <c r="BK42" s="21">
        <f t="shared" si="8"/>
        <v>0</v>
      </c>
      <c r="BL42" s="21">
        <f t="shared" si="9"/>
        <v>0</v>
      </c>
    </row>
    <row r="43" spans="1:64" x14ac:dyDescent="0.25">
      <c r="A43" s="134">
        <v>36</v>
      </c>
      <c r="B43" s="22" t="s">
        <v>75</v>
      </c>
      <c r="C43" s="21"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21">
        <v>0</v>
      </c>
      <c r="Q43" s="21">
        <f t="shared" si="0"/>
        <v>0</v>
      </c>
      <c r="R43" s="21">
        <f t="shared" si="1"/>
        <v>0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21">
        <v>0</v>
      </c>
      <c r="Y43" s="21">
        <v>0</v>
      </c>
      <c r="Z43" s="21">
        <v>0</v>
      </c>
      <c r="AA43" s="21">
        <v>0</v>
      </c>
      <c r="AB43" s="21">
        <v>0</v>
      </c>
      <c r="AC43" s="21">
        <f t="shared" si="2"/>
        <v>0</v>
      </c>
      <c r="AD43" s="21">
        <f t="shared" si="3"/>
        <v>0</v>
      </c>
      <c r="AE43" s="21">
        <v>0</v>
      </c>
      <c r="AF43" s="21">
        <v>0</v>
      </c>
      <c r="AG43" s="21">
        <v>0</v>
      </c>
      <c r="AH43" s="21">
        <v>0</v>
      </c>
      <c r="AI43" s="21">
        <v>0</v>
      </c>
      <c r="AJ43" s="21">
        <v>0</v>
      </c>
      <c r="AK43" s="21">
        <v>0</v>
      </c>
      <c r="AL43" s="21">
        <v>0</v>
      </c>
      <c r="AM43" s="21">
        <v>0</v>
      </c>
      <c r="AN43" s="21">
        <v>0</v>
      </c>
      <c r="AO43" s="21">
        <v>0</v>
      </c>
      <c r="AP43" s="21">
        <v>0</v>
      </c>
      <c r="AQ43" s="21">
        <v>0</v>
      </c>
      <c r="AR43" s="21">
        <v>0</v>
      </c>
      <c r="AS43" s="21">
        <f t="shared" si="4"/>
        <v>0</v>
      </c>
      <c r="AT43" s="21">
        <f t="shared" si="5"/>
        <v>0</v>
      </c>
      <c r="AU43" s="21">
        <v>0</v>
      </c>
      <c r="AV43" s="21">
        <v>0</v>
      </c>
      <c r="AW43" s="21">
        <v>0</v>
      </c>
      <c r="AX43" s="21">
        <v>0</v>
      </c>
      <c r="AY43" s="21">
        <v>0</v>
      </c>
      <c r="AZ43" s="21">
        <v>0</v>
      </c>
      <c r="BA43" s="21">
        <v>0</v>
      </c>
      <c r="BB43" s="21">
        <v>0</v>
      </c>
      <c r="BC43" s="21">
        <v>0</v>
      </c>
      <c r="BD43" s="21">
        <v>0</v>
      </c>
      <c r="BE43" s="21">
        <v>0</v>
      </c>
      <c r="BF43" s="21">
        <v>0</v>
      </c>
      <c r="BG43" s="21">
        <v>0</v>
      </c>
      <c r="BH43" s="21">
        <v>0</v>
      </c>
      <c r="BI43" s="21">
        <f t="shared" si="6"/>
        <v>0</v>
      </c>
      <c r="BJ43" s="21">
        <f t="shared" si="7"/>
        <v>0</v>
      </c>
      <c r="BK43" s="21">
        <f t="shared" si="8"/>
        <v>0</v>
      </c>
      <c r="BL43" s="21">
        <f t="shared" si="9"/>
        <v>0</v>
      </c>
    </row>
    <row r="44" spans="1:64" x14ac:dyDescent="0.25">
      <c r="A44" s="134">
        <v>37</v>
      </c>
      <c r="B44" s="22" t="s">
        <v>76</v>
      </c>
      <c r="C44" s="21"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21">
        <v>0</v>
      </c>
      <c r="Q44" s="21">
        <f t="shared" si="0"/>
        <v>0</v>
      </c>
      <c r="R44" s="21">
        <f t="shared" si="1"/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f t="shared" si="2"/>
        <v>0</v>
      </c>
      <c r="AD44" s="21">
        <f t="shared" si="3"/>
        <v>0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f t="shared" si="4"/>
        <v>0</v>
      </c>
      <c r="AT44" s="21">
        <f t="shared" si="5"/>
        <v>0</v>
      </c>
      <c r="AU44" s="21">
        <v>0</v>
      </c>
      <c r="AV44" s="21">
        <v>0</v>
      </c>
      <c r="AW44" s="21">
        <v>0</v>
      </c>
      <c r="AX44" s="21">
        <v>0</v>
      </c>
      <c r="AY44" s="21">
        <v>0</v>
      </c>
      <c r="AZ44" s="21">
        <v>0</v>
      </c>
      <c r="BA44" s="21">
        <v>0</v>
      </c>
      <c r="BB44" s="21">
        <v>0</v>
      </c>
      <c r="BC44" s="21">
        <v>0</v>
      </c>
      <c r="BD44" s="21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f t="shared" si="6"/>
        <v>0</v>
      </c>
      <c r="BJ44" s="21">
        <f t="shared" si="7"/>
        <v>0</v>
      </c>
      <c r="BK44" s="21">
        <f t="shared" si="8"/>
        <v>0</v>
      </c>
      <c r="BL44" s="21">
        <f t="shared" si="9"/>
        <v>0</v>
      </c>
    </row>
    <row r="45" spans="1:64" x14ac:dyDescent="0.25">
      <c r="A45" s="134">
        <v>38</v>
      </c>
      <c r="B45" s="22" t="s">
        <v>77</v>
      </c>
      <c r="C45" s="21"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f t="shared" si="0"/>
        <v>0</v>
      </c>
      <c r="R45" s="21">
        <f t="shared" si="1"/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f t="shared" si="2"/>
        <v>0</v>
      </c>
      <c r="AD45" s="21">
        <f t="shared" si="3"/>
        <v>0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21">
        <v>0</v>
      </c>
      <c r="AO45" s="21">
        <v>0</v>
      </c>
      <c r="AP45" s="21">
        <v>0</v>
      </c>
      <c r="AQ45" s="21">
        <v>0</v>
      </c>
      <c r="AR45" s="21">
        <v>0</v>
      </c>
      <c r="AS45" s="21">
        <f t="shared" si="4"/>
        <v>0</v>
      </c>
      <c r="AT45" s="21">
        <f t="shared" si="5"/>
        <v>0</v>
      </c>
      <c r="AU45" s="21">
        <v>0</v>
      </c>
      <c r="AV45" s="21">
        <v>0</v>
      </c>
      <c r="AW45" s="21">
        <v>0</v>
      </c>
      <c r="AX45" s="21">
        <v>0</v>
      </c>
      <c r="AY45" s="21">
        <v>0</v>
      </c>
      <c r="AZ45" s="21">
        <v>0</v>
      </c>
      <c r="BA45" s="21">
        <v>0</v>
      </c>
      <c r="BB45" s="21">
        <v>0</v>
      </c>
      <c r="BC45" s="21">
        <v>0</v>
      </c>
      <c r="BD45" s="21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f t="shared" si="6"/>
        <v>0</v>
      </c>
      <c r="BJ45" s="21">
        <f t="shared" si="7"/>
        <v>0</v>
      </c>
      <c r="BK45" s="21">
        <f t="shared" si="8"/>
        <v>0</v>
      </c>
      <c r="BL45" s="21">
        <f t="shared" si="9"/>
        <v>0</v>
      </c>
    </row>
    <row r="46" spans="1:64" x14ac:dyDescent="0.25">
      <c r="A46" s="134">
        <v>39</v>
      </c>
      <c r="B46" s="22" t="s">
        <v>78</v>
      </c>
      <c r="C46" s="21"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21">
        <v>0</v>
      </c>
      <c r="Q46" s="21">
        <f t="shared" si="0"/>
        <v>0</v>
      </c>
      <c r="R46" s="21">
        <f t="shared" si="1"/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f t="shared" si="2"/>
        <v>0</v>
      </c>
      <c r="AD46" s="21">
        <f t="shared" si="3"/>
        <v>0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21">
        <v>0</v>
      </c>
      <c r="AO46" s="21">
        <v>0</v>
      </c>
      <c r="AP46" s="21">
        <v>0</v>
      </c>
      <c r="AQ46" s="21">
        <v>0</v>
      </c>
      <c r="AR46" s="21">
        <v>0</v>
      </c>
      <c r="AS46" s="21">
        <f t="shared" si="4"/>
        <v>0</v>
      </c>
      <c r="AT46" s="21">
        <f t="shared" si="5"/>
        <v>0</v>
      </c>
      <c r="AU46" s="21">
        <v>0</v>
      </c>
      <c r="AV46" s="21">
        <v>0</v>
      </c>
      <c r="AW46" s="21">
        <v>0</v>
      </c>
      <c r="AX46" s="21">
        <v>0</v>
      </c>
      <c r="AY46" s="21">
        <v>0</v>
      </c>
      <c r="AZ46" s="21">
        <v>0</v>
      </c>
      <c r="BA46" s="21">
        <v>0</v>
      </c>
      <c r="BB46" s="21">
        <v>0</v>
      </c>
      <c r="BC46" s="21">
        <v>0</v>
      </c>
      <c r="BD46" s="21">
        <v>0</v>
      </c>
      <c r="BE46" s="21">
        <v>0</v>
      </c>
      <c r="BF46" s="21">
        <v>0</v>
      </c>
      <c r="BG46" s="21">
        <v>0</v>
      </c>
      <c r="BH46" s="21">
        <v>0</v>
      </c>
      <c r="BI46" s="21">
        <f t="shared" si="6"/>
        <v>0</v>
      </c>
      <c r="BJ46" s="21">
        <f t="shared" si="7"/>
        <v>0</v>
      </c>
      <c r="BK46" s="21">
        <f t="shared" si="8"/>
        <v>0</v>
      </c>
      <c r="BL46" s="21">
        <f t="shared" si="9"/>
        <v>0</v>
      </c>
    </row>
    <row r="47" spans="1:64" x14ac:dyDescent="0.25">
      <c r="A47" s="134">
        <v>40</v>
      </c>
      <c r="B47" s="22" t="s">
        <v>79</v>
      </c>
      <c r="C47" s="21"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f t="shared" si="0"/>
        <v>0</v>
      </c>
      <c r="R47" s="21">
        <f t="shared" si="1"/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f t="shared" si="2"/>
        <v>0</v>
      </c>
      <c r="AD47" s="21">
        <f t="shared" si="3"/>
        <v>0</v>
      </c>
      <c r="AE47" s="21">
        <v>0</v>
      </c>
      <c r="AF47" s="21">
        <v>0</v>
      </c>
      <c r="AG47" s="21">
        <v>0</v>
      </c>
      <c r="AH47" s="21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21">
        <v>0</v>
      </c>
      <c r="AR47" s="21">
        <v>0</v>
      </c>
      <c r="AS47" s="21">
        <f t="shared" si="4"/>
        <v>0</v>
      </c>
      <c r="AT47" s="21">
        <f t="shared" si="5"/>
        <v>0</v>
      </c>
      <c r="AU47" s="21">
        <v>0</v>
      </c>
      <c r="AV47" s="21">
        <v>0</v>
      </c>
      <c r="AW47" s="21">
        <v>0</v>
      </c>
      <c r="AX47" s="21">
        <v>0</v>
      </c>
      <c r="AY47" s="21">
        <v>0</v>
      </c>
      <c r="AZ47" s="21">
        <v>0</v>
      </c>
      <c r="BA47" s="21">
        <v>0</v>
      </c>
      <c r="BB47" s="21">
        <v>0</v>
      </c>
      <c r="BC47" s="21">
        <v>0</v>
      </c>
      <c r="BD47" s="21">
        <v>0</v>
      </c>
      <c r="BE47" s="21">
        <v>0</v>
      </c>
      <c r="BF47" s="21">
        <v>0</v>
      </c>
      <c r="BG47" s="21">
        <v>0</v>
      </c>
      <c r="BH47" s="21">
        <v>0</v>
      </c>
      <c r="BI47" s="21">
        <f t="shared" si="6"/>
        <v>0</v>
      </c>
      <c r="BJ47" s="21">
        <f t="shared" si="7"/>
        <v>0</v>
      </c>
      <c r="BK47" s="21">
        <f t="shared" si="8"/>
        <v>0</v>
      </c>
      <c r="BL47" s="21">
        <f t="shared" si="9"/>
        <v>0</v>
      </c>
    </row>
    <row r="48" spans="1:64" x14ac:dyDescent="0.25">
      <c r="A48" s="134">
        <v>41</v>
      </c>
      <c r="B48" s="22" t="s">
        <v>80</v>
      </c>
      <c r="C48" s="21"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f t="shared" si="0"/>
        <v>0</v>
      </c>
      <c r="R48" s="21">
        <f t="shared" si="1"/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f t="shared" si="2"/>
        <v>0</v>
      </c>
      <c r="AD48" s="21">
        <f t="shared" si="3"/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0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1">
        <v>0</v>
      </c>
      <c r="AQ48" s="21">
        <v>0</v>
      </c>
      <c r="AR48" s="21">
        <v>0</v>
      </c>
      <c r="AS48" s="21">
        <f t="shared" si="4"/>
        <v>0</v>
      </c>
      <c r="AT48" s="21">
        <f t="shared" si="5"/>
        <v>0</v>
      </c>
      <c r="AU48" s="21">
        <v>0</v>
      </c>
      <c r="AV48" s="21">
        <v>0</v>
      </c>
      <c r="AW48" s="21">
        <v>0</v>
      </c>
      <c r="AX48" s="21">
        <v>0</v>
      </c>
      <c r="AY48" s="21">
        <v>0</v>
      </c>
      <c r="AZ48" s="21">
        <v>0</v>
      </c>
      <c r="BA48" s="21">
        <v>0</v>
      </c>
      <c r="BB48" s="21">
        <v>0</v>
      </c>
      <c r="BC48" s="21">
        <v>0</v>
      </c>
      <c r="BD48" s="21">
        <v>0</v>
      </c>
      <c r="BE48" s="21">
        <v>0</v>
      </c>
      <c r="BF48" s="21">
        <v>0</v>
      </c>
      <c r="BG48" s="21">
        <v>0</v>
      </c>
      <c r="BH48" s="21">
        <v>0</v>
      </c>
      <c r="BI48" s="21">
        <f t="shared" si="6"/>
        <v>0</v>
      </c>
      <c r="BJ48" s="21">
        <f t="shared" si="7"/>
        <v>0</v>
      </c>
      <c r="BK48" s="21">
        <f t="shared" si="8"/>
        <v>0</v>
      </c>
      <c r="BL48" s="21">
        <f t="shared" si="9"/>
        <v>0</v>
      </c>
    </row>
    <row r="49" spans="1:64" x14ac:dyDescent="0.25">
      <c r="A49" s="134">
        <v>42</v>
      </c>
      <c r="B49" s="22" t="s">
        <v>81</v>
      </c>
      <c r="C49" s="21"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f t="shared" si="0"/>
        <v>0</v>
      </c>
      <c r="R49" s="21">
        <f t="shared" si="1"/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f t="shared" si="2"/>
        <v>0</v>
      </c>
      <c r="AD49" s="21">
        <f t="shared" si="3"/>
        <v>0</v>
      </c>
      <c r="AE49" s="21">
        <v>0</v>
      </c>
      <c r="AF49" s="21">
        <v>0</v>
      </c>
      <c r="AG49" s="21">
        <v>0</v>
      </c>
      <c r="AH49" s="21">
        <v>0</v>
      </c>
      <c r="AI49" s="21">
        <v>0</v>
      </c>
      <c r="AJ49" s="21">
        <v>0</v>
      </c>
      <c r="AK49" s="21">
        <v>0</v>
      </c>
      <c r="AL49" s="21">
        <v>0</v>
      </c>
      <c r="AM49" s="21">
        <v>0</v>
      </c>
      <c r="AN49" s="21">
        <v>0</v>
      </c>
      <c r="AO49" s="21">
        <v>0</v>
      </c>
      <c r="AP49" s="21">
        <v>0</v>
      </c>
      <c r="AQ49" s="21">
        <v>0</v>
      </c>
      <c r="AR49" s="21">
        <v>0</v>
      </c>
      <c r="AS49" s="21">
        <f t="shared" si="4"/>
        <v>0</v>
      </c>
      <c r="AT49" s="21">
        <f t="shared" si="5"/>
        <v>0</v>
      </c>
      <c r="AU49" s="21">
        <v>0</v>
      </c>
      <c r="AV49" s="21">
        <v>0</v>
      </c>
      <c r="AW49" s="21">
        <v>0</v>
      </c>
      <c r="AX49" s="21">
        <v>0</v>
      </c>
      <c r="AY49" s="21">
        <v>0</v>
      </c>
      <c r="AZ49" s="21">
        <v>0</v>
      </c>
      <c r="BA49" s="21">
        <v>0</v>
      </c>
      <c r="BB49" s="21">
        <v>0</v>
      </c>
      <c r="BC49" s="21">
        <v>0</v>
      </c>
      <c r="BD49" s="21">
        <v>0</v>
      </c>
      <c r="BE49" s="21">
        <v>0</v>
      </c>
      <c r="BF49" s="21">
        <v>0</v>
      </c>
      <c r="BG49" s="21">
        <v>0</v>
      </c>
      <c r="BH49" s="21">
        <v>0</v>
      </c>
      <c r="BI49" s="21">
        <f t="shared" si="6"/>
        <v>0</v>
      </c>
      <c r="BJ49" s="21">
        <f t="shared" si="7"/>
        <v>0</v>
      </c>
      <c r="BK49" s="21">
        <f t="shared" si="8"/>
        <v>0</v>
      </c>
      <c r="BL49" s="21">
        <f t="shared" si="9"/>
        <v>0</v>
      </c>
    </row>
    <row r="50" spans="1:64" x14ac:dyDescent="0.25">
      <c r="A50" s="134">
        <v>43</v>
      </c>
      <c r="B50" s="22" t="s">
        <v>82</v>
      </c>
      <c r="C50" s="21"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f t="shared" si="0"/>
        <v>0</v>
      </c>
      <c r="R50" s="21">
        <f t="shared" si="1"/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1">
        <v>0</v>
      </c>
      <c r="AC50" s="21">
        <f t="shared" si="2"/>
        <v>0</v>
      </c>
      <c r="AD50" s="21">
        <f t="shared" si="3"/>
        <v>0</v>
      </c>
      <c r="AE50" s="21">
        <v>0</v>
      </c>
      <c r="AF50" s="21">
        <v>0</v>
      </c>
      <c r="AG50" s="21">
        <v>0</v>
      </c>
      <c r="AH50" s="21">
        <v>0</v>
      </c>
      <c r="AI50" s="21">
        <v>0</v>
      </c>
      <c r="AJ50" s="21">
        <v>0</v>
      </c>
      <c r="AK50" s="21">
        <v>0</v>
      </c>
      <c r="AL50" s="21">
        <v>0</v>
      </c>
      <c r="AM50" s="21">
        <v>0</v>
      </c>
      <c r="AN50" s="21">
        <v>0</v>
      </c>
      <c r="AO50" s="21">
        <v>0</v>
      </c>
      <c r="AP50" s="21">
        <v>0</v>
      </c>
      <c r="AQ50" s="21">
        <v>0</v>
      </c>
      <c r="AR50" s="21">
        <v>0</v>
      </c>
      <c r="AS50" s="21">
        <f t="shared" si="4"/>
        <v>0</v>
      </c>
      <c r="AT50" s="21">
        <f t="shared" si="5"/>
        <v>0</v>
      </c>
      <c r="AU50" s="21">
        <v>0</v>
      </c>
      <c r="AV50" s="21">
        <v>0</v>
      </c>
      <c r="AW50" s="21">
        <v>0</v>
      </c>
      <c r="AX50" s="21">
        <v>0</v>
      </c>
      <c r="AY50" s="21">
        <v>0</v>
      </c>
      <c r="AZ50" s="21">
        <v>0</v>
      </c>
      <c r="BA50" s="21">
        <v>0</v>
      </c>
      <c r="BB50" s="21">
        <v>0</v>
      </c>
      <c r="BC50" s="21">
        <v>0</v>
      </c>
      <c r="BD50" s="21">
        <v>0</v>
      </c>
      <c r="BE50" s="21">
        <v>0</v>
      </c>
      <c r="BF50" s="21">
        <v>0</v>
      </c>
      <c r="BG50" s="21">
        <v>0</v>
      </c>
      <c r="BH50" s="21">
        <v>0</v>
      </c>
      <c r="BI50" s="21">
        <f t="shared" si="6"/>
        <v>0</v>
      </c>
      <c r="BJ50" s="21">
        <f t="shared" si="7"/>
        <v>0</v>
      </c>
      <c r="BK50" s="21">
        <f t="shared" si="8"/>
        <v>0</v>
      </c>
      <c r="BL50" s="21">
        <f t="shared" si="9"/>
        <v>0</v>
      </c>
    </row>
    <row r="51" spans="1:64" x14ac:dyDescent="0.25">
      <c r="A51" s="134">
        <v>44</v>
      </c>
      <c r="B51" s="22" t="s">
        <v>83</v>
      </c>
      <c r="C51" s="21"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f t="shared" si="0"/>
        <v>0</v>
      </c>
      <c r="R51" s="21">
        <f t="shared" si="1"/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f t="shared" si="2"/>
        <v>0</v>
      </c>
      <c r="AD51" s="21">
        <f t="shared" si="3"/>
        <v>0</v>
      </c>
      <c r="AE51" s="21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21">
        <v>0</v>
      </c>
      <c r="AR51" s="21">
        <v>0</v>
      </c>
      <c r="AS51" s="21">
        <f t="shared" si="4"/>
        <v>0</v>
      </c>
      <c r="AT51" s="21">
        <f t="shared" si="5"/>
        <v>0</v>
      </c>
      <c r="AU51" s="21">
        <v>0</v>
      </c>
      <c r="AV51" s="21">
        <v>0</v>
      </c>
      <c r="AW51" s="21">
        <v>0</v>
      </c>
      <c r="AX51" s="21">
        <v>0</v>
      </c>
      <c r="AY51" s="21">
        <v>0</v>
      </c>
      <c r="AZ51" s="21">
        <v>0</v>
      </c>
      <c r="BA51" s="21">
        <v>0</v>
      </c>
      <c r="BB51" s="21">
        <v>0</v>
      </c>
      <c r="BC51" s="21">
        <v>0</v>
      </c>
      <c r="BD51" s="21">
        <v>0</v>
      </c>
      <c r="BE51" s="21">
        <v>0</v>
      </c>
      <c r="BF51" s="21">
        <v>0</v>
      </c>
      <c r="BG51" s="21">
        <v>0</v>
      </c>
      <c r="BH51" s="21">
        <v>0</v>
      </c>
      <c r="BI51" s="21">
        <f t="shared" si="6"/>
        <v>0</v>
      </c>
      <c r="BJ51" s="21">
        <f t="shared" si="7"/>
        <v>0</v>
      </c>
      <c r="BK51" s="21">
        <f t="shared" si="8"/>
        <v>0</v>
      </c>
      <c r="BL51" s="21">
        <f t="shared" si="9"/>
        <v>0</v>
      </c>
    </row>
    <row r="52" spans="1:64" s="20" customFormat="1" x14ac:dyDescent="0.25">
      <c r="A52" s="66" t="s">
        <v>84</v>
      </c>
      <c r="B52" s="67"/>
      <c r="C52" s="23">
        <f t="shared" ref="C52:AH52" si="10">SUM(C8:C51)</f>
        <v>152416</v>
      </c>
      <c r="D52" s="23">
        <f t="shared" si="10"/>
        <v>4446.71</v>
      </c>
      <c r="E52" s="23">
        <f t="shared" si="10"/>
        <v>30111</v>
      </c>
      <c r="F52" s="23">
        <f t="shared" si="10"/>
        <v>700.7399999999999</v>
      </c>
      <c r="G52" s="23">
        <f t="shared" si="10"/>
        <v>14091</v>
      </c>
      <c r="H52" s="23">
        <f t="shared" si="10"/>
        <v>161.66999999999999</v>
      </c>
      <c r="I52" s="23">
        <f t="shared" si="10"/>
        <v>383</v>
      </c>
      <c r="J52" s="23">
        <f t="shared" si="10"/>
        <v>13.239999999999998</v>
      </c>
      <c r="K52" s="23">
        <f t="shared" si="10"/>
        <v>984</v>
      </c>
      <c r="L52" s="23">
        <f t="shared" si="10"/>
        <v>505.07</v>
      </c>
      <c r="M52" s="23">
        <f t="shared" si="10"/>
        <v>6</v>
      </c>
      <c r="N52" s="23">
        <f t="shared" si="10"/>
        <v>0.24</v>
      </c>
      <c r="O52" s="23">
        <f t="shared" si="10"/>
        <v>104831</v>
      </c>
      <c r="P52" s="23">
        <f t="shared" si="10"/>
        <v>2297.7800000000002</v>
      </c>
      <c r="Q52" s="23">
        <f t="shared" si="10"/>
        <v>183894</v>
      </c>
      <c r="R52" s="23">
        <f t="shared" si="10"/>
        <v>5665.76</v>
      </c>
      <c r="S52" s="23">
        <f t="shared" si="10"/>
        <v>25753</v>
      </c>
      <c r="T52" s="23">
        <f t="shared" si="10"/>
        <v>1502.1799999999998</v>
      </c>
      <c r="U52" s="23">
        <f t="shared" si="10"/>
        <v>551</v>
      </c>
      <c r="V52" s="23">
        <f t="shared" si="10"/>
        <v>620.77</v>
      </c>
      <c r="W52" s="23">
        <f t="shared" si="10"/>
        <v>297</v>
      </c>
      <c r="X52" s="23">
        <f t="shared" si="10"/>
        <v>137.49</v>
      </c>
      <c r="Y52" s="23">
        <f t="shared" si="10"/>
        <v>788</v>
      </c>
      <c r="Z52" s="23">
        <f t="shared" si="10"/>
        <v>17.21</v>
      </c>
      <c r="AA52" s="23">
        <f t="shared" si="10"/>
        <v>0</v>
      </c>
      <c r="AB52" s="23">
        <f t="shared" si="10"/>
        <v>0</v>
      </c>
      <c r="AC52" s="23">
        <f t="shared" si="10"/>
        <v>27389</v>
      </c>
      <c r="AD52" s="23">
        <f t="shared" si="10"/>
        <v>2277.6499999999996</v>
      </c>
      <c r="AE52" s="23">
        <f t="shared" si="10"/>
        <v>0</v>
      </c>
      <c r="AF52" s="23">
        <f t="shared" si="10"/>
        <v>0</v>
      </c>
      <c r="AG52" s="23">
        <f t="shared" si="10"/>
        <v>427</v>
      </c>
      <c r="AH52" s="23">
        <f t="shared" si="10"/>
        <v>8.92</v>
      </c>
      <c r="AI52" s="23">
        <f t="shared" ref="AI52:BL52" si="11">SUM(AI8:AI51)</f>
        <v>725</v>
      </c>
      <c r="AJ52" s="23">
        <f t="shared" si="11"/>
        <v>51.819999999999993</v>
      </c>
      <c r="AK52" s="23">
        <f t="shared" si="11"/>
        <v>10</v>
      </c>
      <c r="AL52" s="23">
        <f t="shared" si="11"/>
        <v>0.28000000000000003</v>
      </c>
      <c r="AM52" s="23">
        <f t="shared" si="11"/>
        <v>2832</v>
      </c>
      <c r="AN52" s="23">
        <f t="shared" si="11"/>
        <v>49.6</v>
      </c>
      <c r="AO52" s="23">
        <f t="shared" si="11"/>
        <v>5373</v>
      </c>
      <c r="AP52" s="23">
        <f t="shared" si="11"/>
        <v>47.860000000000007</v>
      </c>
      <c r="AQ52" s="23">
        <f t="shared" si="11"/>
        <v>14</v>
      </c>
      <c r="AR52" s="23">
        <f t="shared" si="11"/>
        <v>0.26</v>
      </c>
      <c r="AS52" s="23">
        <f t="shared" si="11"/>
        <v>220650</v>
      </c>
      <c r="AT52" s="23">
        <f t="shared" si="11"/>
        <v>8101.8899999999976</v>
      </c>
      <c r="AU52" s="23">
        <f t="shared" si="11"/>
        <v>194287</v>
      </c>
      <c r="AV52" s="23">
        <f t="shared" si="11"/>
        <v>4188.1499999999996</v>
      </c>
      <c r="AW52" s="23">
        <f t="shared" si="11"/>
        <v>13735</v>
      </c>
      <c r="AX52" s="23">
        <f t="shared" si="11"/>
        <v>91.39</v>
      </c>
      <c r="AY52" s="23">
        <f t="shared" si="11"/>
        <v>352</v>
      </c>
      <c r="AZ52" s="23">
        <f t="shared" si="11"/>
        <v>54.05</v>
      </c>
      <c r="BA52" s="23">
        <f t="shared" si="11"/>
        <v>30</v>
      </c>
      <c r="BB52" s="23">
        <f t="shared" si="11"/>
        <v>3.9400000000000004</v>
      </c>
      <c r="BC52" s="23">
        <f t="shared" si="11"/>
        <v>597</v>
      </c>
      <c r="BD52" s="23">
        <f t="shared" si="11"/>
        <v>121.48999999999997</v>
      </c>
      <c r="BE52" s="23">
        <f t="shared" si="11"/>
        <v>9808</v>
      </c>
      <c r="BF52" s="23">
        <f t="shared" si="11"/>
        <v>648.02</v>
      </c>
      <c r="BG52" s="23">
        <f t="shared" si="11"/>
        <v>31182</v>
      </c>
      <c r="BH52" s="23">
        <f t="shared" si="11"/>
        <v>1251.57</v>
      </c>
      <c r="BI52" s="23">
        <f t="shared" si="11"/>
        <v>41969</v>
      </c>
      <c r="BJ52" s="23">
        <f t="shared" si="11"/>
        <v>2079.0700000000002</v>
      </c>
      <c r="BK52" s="23">
        <f t="shared" si="11"/>
        <v>262619</v>
      </c>
      <c r="BL52" s="23">
        <f t="shared" si="11"/>
        <v>10180.960000000001</v>
      </c>
    </row>
  </sheetData>
  <mergeCells count="41">
    <mergeCell ref="A4:B4"/>
    <mergeCell ref="AK5:AL6"/>
    <mergeCell ref="A52:B52"/>
    <mergeCell ref="AM5:AN6"/>
    <mergeCell ref="A5:A7"/>
    <mergeCell ref="B5:B7"/>
    <mergeCell ref="C5:F5"/>
    <mergeCell ref="G5:H6"/>
    <mergeCell ref="I5:J6"/>
    <mergeCell ref="BC5:BD6"/>
    <mergeCell ref="BE5:BF6"/>
    <mergeCell ref="BK4:BL6"/>
    <mergeCell ref="AG5:AH6"/>
    <mergeCell ref="K5:L6"/>
    <mergeCell ref="M5:N6"/>
    <mergeCell ref="O5:P6"/>
    <mergeCell ref="Q5:R6"/>
    <mergeCell ref="S5:T6"/>
    <mergeCell ref="U5:V6"/>
    <mergeCell ref="W5:X6"/>
    <mergeCell ref="Y5:Z6"/>
    <mergeCell ref="AA5:AB6"/>
    <mergeCell ref="AC5:AD6"/>
    <mergeCell ref="AQ5:AR6"/>
    <mergeCell ref="AI5:AJ6"/>
    <mergeCell ref="A1:BL1"/>
    <mergeCell ref="A2:BL2"/>
    <mergeCell ref="A3:BL3"/>
    <mergeCell ref="AO5:AP6"/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</mergeCells>
  <pageMargins left="0.7" right="0.7" top="0.75" bottom="0.75" header="0.3" footer="0.3"/>
  <pageSetup paperSize="9"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52"/>
  <sheetViews>
    <sheetView workbookViewId="0">
      <selection activeCell="A2" sqref="A2:BL2"/>
    </sheetView>
  </sheetViews>
  <sheetFormatPr defaultRowHeight="15" x14ac:dyDescent="0.25"/>
  <cols>
    <col min="1" max="1" width="6.28515625" style="135" customWidth="1"/>
    <col min="2" max="2" width="29.710937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ht="21" thickBot="1" x14ac:dyDescent="0.3">
      <c r="A1" s="80" t="s">
        <v>240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2"/>
    </row>
    <row r="2" spans="1:64" ht="21.75" customHeight="1" thickBot="1" x14ac:dyDescent="0.3">
      <c r="A2" s="83" t="s">
        <v>164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5"/>
    </row>
    <row r="3" spans="1:64" ht="15.75" thickBot="1" x14ac:dyDescent="0.3">
      <c r="A3" s="86"/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86"/>
      <c r="AK3" s="86"/>
      <c r="AL3" s="86"/>
      <c r="AM3" s="86"/>
      <c r="AN3" s="86"/>
      <c r="AO3" s="86"/>
      <c r="AP3" s="86"/>
      <c r="AQ3" s="86"/>
      <c r="AR3" s="86"/>
      <c r="AS3" s="86"/>
      <c r="AT3" s="86"/>
      <c r="AU3" s="86"/>
      <c r="AV3" s="86"/>
      <c r="AW3" s="86"/>
      <c r="AX3" s="86"/>
      <c r="AY3" s="86"/>
      <c r="AZ3" s="86"/>
      <c r="BA3" s="86"/>
      <c r="BB3" s="86"/>
      <c r="BC3" s="86"/>
      <c r="BD3" s="86"/>
      <c r="BE3" s="86"/>
      <c r="BF3" s="86"/>
      <c r="BG3" s="86"/>
      <c r="BH3" s="86"/>
      <c r="BI3" s="86"/>
      <c r="BJ3" s="86"/>
      <c r="BK3" s="86"/>
      <c r="BL3" s="86"/>
    </row>
    <row r="4" spans="1:64" ht="20.25" thickBot="1" x14ac:dyDescent="0.45">
      <c r="A4" s="86"/>
      <c r="B4" s="88"/>
      <c r="C4" s="91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3"/>
      <c r="AY4" s="94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6"/>
      <c r="BK4" s="33" t="s">
        <v>3</v>
      </c>
      <c r="BL4" s="34"/>
    </row>
    <row r="5" spans="1:64" ht="24.75" customHeight="1" x14ac:dyDescent="0.25">
      <c r="A5" s="68" t="s">
        <v>4</v>
      </c>
      <c r="B5" s="71" t="s">
        <v>5</v>
      </c>
      <c r="C5" s="74" t="s">
        <v>6</v>
      </c>
      <c r="D5" s="75"/>
      <c r="E5" s="75"/>
      <c r="F5" s="75"/>
      <c r="G5" s="78" t="s">
        <v>7</v>
      </c>
      <c r="H5" s="46"/>
      <c r="I5" s="76" t="s">
        <v>8</v>
      </c>
      <c r="J5" s="76"/>
      <c r="K5" s="76" t="s">
        <v>9</v>
      </c>
      <c r="L5" s="76"/>
      <c r="M5" s="45" t="s">
        <v>10</v>
      </c>
      <c r="N5" s="46"/>
      <c r="O5" s="45" t="s">
        <v>11</v>
      </c>
      <c r="P5" s="46"/>
      <c r="Q5" s="45" t="s">
        <v>12</v>
      </c>
      <c r="R5" s="97"/>
      <c r="S5" s="55" t="s">
        <v>13</v>
      </c>
      <c r="T5" s="56"/>
      <c r="U5" s="49" t="s">
        <v>14</v>
      </c>
      <c r="V5" s="56"/>
      <c r="W5" s="49" t="s">
        <v>15</v>
      </c>
      <c r="X5" s="56"/>
      <c r="Y5" s="60" t="s">
        <v>16</v>
      </c>
      <c r="Z5" s="60"/>
      <c r="AA5" s="49" t="s">
        <v>17</v>
      </c>
      <c r="AB5" s="46"/>
      <c r="AC5" s="60" t="s">
        <v>18</v>
      </c>
      <c r="AD5" s="64"/>
      <c r="AE5" s="89" t="s">
        <v>19</v>
      </c>
      <c r="AF5" s="39"/>
      <c r="AG5" s="39" t="s">
        <v>20</v>
      </c>
      <c r="AH5" s="39"/>
      <c r="AI5" s="39" t="s">
        <v>21</v>
      </c>
      <c r="AJ5" s="39"/>
      <c r="AK5" s="39" t="s">
        <v>22</v>
      </c>
      <c r="AL5" s="39"/>
      <c r="AM5" s="39" t="s">
        <v>23</v>
      </c>
      <c r="AN5" s="39"/>
      <c r="AO5" s="39" t="s">
        <v>24</v>
      </c>
      <c r="AP5" s="62"/>
      <c r="AQ5" s="50" t="s">
        <v>25</v>
      </c>
      <c r="AR5" s="51"/>
      <c r="AS5" s="106" t="s">
        <v>26</v>
      </c>
      <c r="AT5" s="107"/>
      <c r="AU5" s="54" t="s">
        <v>27</v>
      </c>
      <c r="AV5" s="51"/>
      <c r="AW5" s="41" t="s">
        <v>28</v>
      </c>
      <c r="AX5" s="42"/>
      <c r="AY5" s="50" t="s">
        <v>29</v>
      </c>
      <c r="AZ5" s="110"/>
      <c r="BA5" s="31" t="s">
        <v>30</v>
      </c>
      <c r="BB5" s="29"/>
      <c r="BC5" s="29" t="s">
        <v>31</v>
      </c>
      <c r="BD5" s="29"/>
      <c r="BE5" s="29" t="s">
        <v>32</v>
      </c>
      <c r="BF5" s="29"/>
      <c r="BG5" s="29" t="s">
        <v>33</v>
      </c>
      <c r="BH5" s="100"/>
      <c r="BI5" s="102" t="s">
        <v>34</v>
      </c>
      <c r="BJ5" s="103"/>
      <c r="BK5" s="35"/>
      <c r="BL5" s="36"/>
    </row>
    <row r="6" spans="1:64" ht="36.75" customHeight="1" x14ac:dyDescent="0.25">
      <c r="A6" s="69"/>
      <c r="B6" s="72"/>
      <c r="C6" s="79" t="s">
        <v>35</v>
      </c>
      <c r="D6" s="77"/>
      <c r="E6" s="77" t="s">
        <v>36</v>
      </c>
      <c r="F6" s="77"/>
      <c r="G6" s="47"/>
      <c r="H6" s="48"/>
      <c r="I6" s="77"/>
      <c r="J6" s="77"/>
      <c r="K6" s="77"/>
      <c r="L6" s="77"/>
      <c r="M6" s="47"/>
      <c r="N6" s="48"/>
      <c r="O6" s="47"/>
      <c r="P6" s="48"/>
      <c r="Q6" s="98"/>
      <c r="R6" s="99"/>
      <c r="S6" s="57"/>
      <c r="T6" s="58"/>
      <c r="U6" s="59"/>
      <c r="V6" s="58"/>
      <c r="W6" s="59"/>
      <c r="X6" s="58"/>
      <c r="Y6" s="61"/>
      <c r="Z6" s="61"/>
      <c r="AA6" s="47"/>
      <c r="AB6" s="48"/>
      <c r="AC6" s="61"/>
      <c r="AD6" s="65"/>
      <c r="AE6" s="9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63"/>
      <c r="AQ6" s="52"/>
      <c r="AR6" s="53"/>
      <c r="AS6" s="108"/>
      <c r="AT6" s="109"/>
      <c r="AU6" s="52"/>
      <c r="AV6" s="53"/>
      <c r="AW6" s="43"/>
      <c r="AX6" s="44"/>
      <c r="AY6" s="111"/>
      <c r="AZ6" s="112"/>
      <c r="BA6" s="32"/>
      <c r="BB6" s="30"/>
      <c r="BC6" s="30"/>
      <c r="BD6" s="30"/>
      <c r="BE6" s="30"/>
      <c r="BF6" s="30"/>
      <c r="BG6" s="30"/>
      <c r="BH6" s="101"/>
      <c r="BI6" s="104"/>
      <c r="BJ6" s="105"/>
      <c r="BK6" s="37"/>
      <c r="BL6" s="38"/>
    </row>
    <row r="7" spans="1:64" x14ac:dyDescent="0.25">
      <c r="A7" s="70"/>
      <c r="B7" s="73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134">
        <v>1</v>
      </c>
      <c r="B8" s="22" t="s">
        <v>40</v>
      </c>
      <c r="C8" s="21">
        <v>873</v>
      </c>
      <c r="D8" s="21">
        <v>19.670000000000002</v>
      </c>
      <c r="E8" s="21">
        <v>73</v>
      </c>
      <c r="F8" s="21">
        <v>1.78</v>
      </c>
      <c r="G8" s="21">
        <v>22</v>
      </c>
      <c r="H8" s="21">
        <v>0.25</v>
      </c>
      <c r="I8" s="21">
        <v>0</v>
      </c>
      <c r="J8" s="21">
        <v>0</v>
      </c>
      <c r="K8" s="21">
        <v>13</v>
      </c>
      <c r="L8" s="21">
        <v>4.66</v>
      </c>
      <c r="M8" s="21">
        <v>0</v>
      </c>
      <c r="N8" s="21">
        <v>0</v>
      </c>
      <c r="O8" s="21">
        <v>836</v>
      </c>
      <c r="P8" s="21">
        <v>18.32</v>
      </c>
      <c r="Q8" s="21">
        <f t="shared" ref="Q8:Q51" si="0">(C8+E8+I8+K8)</f>
        <v>959</v>
      </c>
      <c r="R8" s="21">
        <f t="shared" ref="R8:R51" si="1">(D8+F8+J8+L8)</f>
        <v>26.110000000000003</v>
      </c>
      <c r="S8" s="21">
        <v>294</v>
      </c>
      <c r="T8" s="21">
        <v>22.16</v>
      </c>
      <c r="U8" s="21">
        <v>1</v>
      </c>
      <c r="V8" s="21">
        <v>0.21</v>
      </c>
      <c r="W8" s="21">
        <v>0</v>
      </c>
      <c r="X8" s="21">
        <v>0</v>
      </c>
      <c r="Y8" s="21">
        <v>0</v>
      </c>
      <c r="Z8" s="21">
        <v>0</v>
      </c>
      <c r="AA8" s="21">
        <v>0</v>
      </c>
      <c r="AB8" s="21">
        <v>0</v>
      </c>
      <c r="AC8" s="21">
        <f t="shared" ref="AC8:AC51" si="2">(S8+U8+W8+Y8)</f>
        <v>295</v>
      </c>
      <c r="AD8" s="21">
        <f t="shared" ref="AD8:AD51" si="3">(T8+V8+X8+Z8)</f>
        <v>22.37</v>
      </c>
      <c r="AE8" s="21">
        <v>0</v>
      </c>
      <c r="AF8" s="21">
        <v>0</v>
      </c>
      <c r="AG8" s="21">
        <v>5</v>
      </c>
      <c r="AH8" s="21">
        <v>0.08</v>
      </c>
      <c r="AI8" s="21">
        <v>0</v>
      </c>
      <c r="AJ8" s="21">
        <v>0</v>
      </c>
      <c r="AK8" s="21">
        <v>0</v>
      </c>
      <c r="AL8" s="21">
        <v>0</v>
      </c>
      <c r="AM8" s="21">
        <v>0</v>
      </c>
      <c r="AN8" s="21">
        <v>0</v>
      </c>
      <c r="AO8" s="21">
        <v>31</v>
      </c>
      <c r="AP8" s="21">
        <v>0.47</v>
      </c>
      <c r="AQ8" s="21">
        <v>0</v>
      </c>
      <c r="AR8" s="21">
        <v>0</v>
      </c>
      <c r="AS8" s="21">
        <f t="shared" ref="AS8:AS51" si="4">(Q8+AC8+AE8+AG8+AI8+AK8+AM8+AO8)</f>
        <v>1290</v>
      </c>
      <c r="AT8" s="21">
        <f t="shared" ref="AT8:AT51" si="5">(R8+AD8+AF8+AH8+AJ8+AL8+AN8+AP8)</f>
        <v>49.03</v>
      </c>
      <c r="AU8" s="21">
        <v>985</v>
      </c>
      <c r="AV8" s="21">
        <v>23.31</v>
      </c>
      <c r="AW8" s="21">
        <v>76</v>
      </c>
      <c r="AX8" s="21">
        <v>0.33</v>
      </c>
      <c r="AY8" s="21">
        <v>0</v>
      </c>
      <c r="AZ8" s="21">
        <v>0</v>
      </c>
      <c r="BA8" s="21">
        <v>0</v>
      </c>
      <c r="BB8" s="21">
        <v>0</v>
      </c>
      <c r="BC8" s="21">
        <v>9</v>
      </c>
      <c r="BD8" s="21">
        <v>1.81</v>
      </c>
      <c r="BE8" s="21">
        <v>231</v>
      </c>
      <c r="BF8" s="21">
        <v>17.97</v>
      </c>
      <c r="BG8" s="21">
        <v>92</v>
      </c>
      <c r="BH8" s="21">
        <v>8.8800000000000008</v>
      </c>
      <c r="BI8" s="21">
        <f t="shared" ref="BI8:BI51" si="6">(AY8+BA8+BC8+BE8+BG8)</f>
        <v>332</v>
      </c>
      <c r="BJ8" s="21">
        <f t="shared" ref="BJ8:BJ51" si="7">(AZ8+BB8+BD8+BF8+BH8)</f>
        <v>28.659999999999997</v>
      </c>
      <c r="BK8" s="21">
        <f t="shared" ref="BK8:BK51" si="8">(AS8+BI8)</f>
        <v>1622</v>
      </c>
      <c r="BL8" s="21">
        <f t="shared" ref="BL8:BL51" si="9">(AT8+BJ8)</f>
        <v>77.69</v>
      </c>
    </row>
    <row r="9" spans="1:64" x14ac:dyDescent="0.25">
      <c r="A9" s="134">
        <v>2</v>
      </c>
      <c r="B9" s="22" t="s">
        <v>41</v>
      </c>
      <c r="C9" s="21">
        <v>670</v>
      </c>
      <c r="D9" s="21">
        <v>9.06</v>
      </c>
      <c r="E9" s="21">
        <v>83</v>
      </c>
      <c r="F9" s="21">
        <v>2.57</v>
      </c>
      <c r="G9" s="21">
        <v>11</v>
      </c>
      <c r="H9" s="21">
        <v>0.08</v>
      </c>
      <c r="I9" s="21">
        <v>9</v>
      </c>
      <c r="J9" s="21">
        <v>0.59</v>
      </c>
      <c r="K9" s="21">
        <v>11</v>
      </c>
      <c r="L9" s="21">
        <v>0.19</v>
      </c>
      <c r="M9" s="21">
        <v>0</v>
      </c>
      <c r="N9" s="21">
        <v>0</v>
      </c>
      <c r="O9" s="21">
        <v>664</v>
      </c>
      <c r="P9" s="21">
        <v>7.28</v>
      </c>
      <c r="Q9" s="21">
        <f t="shared" si="0"/>
        <v>773</v>
      </c>
      <c r="R9" s="21">
        <f t="shared" si="1"/>
        <v>12.41</v>
      </c>
      <c r="S9" s="21">
        <v>210</v>
      </c>
      <c r="T9" s="21">
        <v>12.26</v>
      </c>
      <c r="U9" s="21">
        <v>1</v>
      </c>
      <c r="V9" s="21">
        <v>1</v>
      </c>
      <c r="W9" s="21">
        <v>3</v>
      </c>
      <c r="X9" s="21">
        <v>0.06</v>
      </c>
      <c r="Y9" s="21">
        <v>0</v>
      </c>
      <c r="Z9" s="21">
        <v>0</v>
      </c>
      <c r="AA9" s="21">
        <v>0</v>
      </c>
      <c r="AB9" s="21">
        <v>0</v>
      </c>
      <c r="AC9" s="21">
        <f t="shared" si="2"/>
        <v>214</v>
      </c>
      <c r="AD9" s="21">
        <f t="shared" si="3"/>
        <v>13.32</v>
      </c>
      <c r="AE9" s="21">
        <v>0</v>
      </c>
      <c r="AF9" s="21">
        <v>0</v>
      </c>
      <c r="AG9" s="21">
        <v>3</v>
      </c>
      <c r="AH9" s="21">
        <v>0.03</v>
      </c>
      <c r="AI9" s="21">
        <v>5</v>
      </c>
      <c r="AJ9" s="21">
        <v>0.41</v>
      </c>
      <c r="AK9" s="21">
        <v>0</v>
      </c>
      <c r="AL9" s="21">
        <v>0</v>
      </c>
      <c r="AM9" s="21">
        <v>0</v>
      </c>
      <c r="AN9" s="21">
        <v>0</v>
      </c>
      <c r="AO9" s="21">
        <v>0</v>
      </c>
      <c r="AP9" s="21">
        <v>0</v>
      </c>
      <c r="AQ9" s="21">
        <v>0</v>
      </c>
      <c r="AR9" s="21">
        <v>0</v>
      </c>
      <c r="AS9" s="21">
        <f t="shared" si="4"/>
        <v>995</v>
      </c>
      <c r="AT9" s="21">
        <f t="shared" si="5"/>
        <v>26.17</v>
      </c>
      <c r="AU9" s="21">
        <v>706</v>
      </c>
      <c r="AV9" s="21">
        <v>7.96</v>
      </c>
      <c r="AW9" s="21">
        <v>49</v>
      </c>
      <c r="AX9" s="21">
        <v>0.15</v>
      </c>
      <c r="AY9" s="21">
        <v>0</v>
      </c>
      <c r="AZ9" s="21">
        <v>0</v>
      </c>
      <c r="BA9" s="21">
        <v>0</v>
      </c>
      <c r="BB9" s="21">
        <v>0</v>
      </c>
      <c r="BC9" s="21">
        <v>0</v>
      </c>
      <c r="BD9" s="21">
        <v>0</v>
      </c>
      <c r="BE9" s="21">
        <v>6</v>
      </c>
      <c r="BF9" s="21">
        <v>0.35</v>
      </c>
      <c r="BG9" s="21">
        <v>68</v>
      </c>
      <c r="BH9" s="21">
        <v>2.38</v>
      </c>
      <c r="BI9" s="21">
        <f t="shared" si="6"/>
        <v>74</v>
      </c>
      <c r="BJ9" s="21">
        <f t="shared" si="7"/>
        <v>2.73</v>
      </c>
      <c r="BK9" s="21">
        <f t="shared" si="8"/>
        <v>1069</v>
      </c>
      <c r="BL9" s="21">
        <f t="shared" si="9"/>
        <v>28.900000000000002</v>
      </c>
    </row>
    <row r="10" spans="1:64" x14ac:dyDescent="0.25">
      <c r="A10" s="134">
        <v>3</v>
      </c>
      <c r="B10" s="22" t="s">
        <v>42</v>
      </c>
      <c r="C10" s="21">
        <v>896</v>
      </c>
      <c r="D10" s="21">
        <v>29.56</v>
      </c>
      <c r="E10" s="21">
        <v>12</v>
      </c>
      <c r="F10" s="21">
        <v>0.21</v>
      </c>
      <c r="G10" s="21">
        <v>5</v>
      </c>
      <c r="H10" s="21">
        <v>0.23</v>
      </c>
      <c r="I10" s="21">
        <v>0</v>
      </c>
      <c r="J10" s="21">
        <v>0</v>
      </c>
      <c r="K10" s="21">
        <v>27</v>
      </c>
      <c r="L10" s="21">
        <v>0.63</v>
      </c>
      <c r="M10" s="21">
        <v>0</v>
      </c>
      <c r="N10" s="21">
        <v>0</v>
      </c>
      <c r="O10" s="21">
        <v>751</v>
      </c>
      <c r="P10" s="21">
        <v>13.81</v>
      </c>
      <c r="Q10" s="21">
        <f t="shared" si="0"/>
        <v>935</v>
      </c>
      <c r="R10" s="21">
        <f t="shared" si="1"/>
        <v>30.4</v>
      </c>
      <c r="S10" s="21">
        <v>207</v>
      </c>
      <c r="T10" s="21">
        <v>11.15</v>
      </c>
      <c r="U10" s="21">
        <v>1</v>
      </c>
      <c r="V10" s="21">
        <v>0.02</v>
      </c>
      <c r="W10" s="21">
        <v>0</v>
      </c>
      <c r="X10" s="21">
        <v>0</v>
      </c>
      <c r="Y10" s="21">
        <v>3</v>
      </c>
      <c r="Z10" s="21">
        <v>0.11</v>
      </c>
      <c r="AA10" s="21">
        <v>0</v>
      </c>
      <c r="AB10" s="21">
        <v>0</v>
      </c>
      <c r="AC10" s="21">
        <f t="shared" si="2"/>
        <v>211</v>
      </c>
      <c r="AD10" s="21">
        <f t="shared" si="3"/>
        <v>11.28</v>
      </c>
      <c r="AE10" s="21">
        <v>0</v>
      </c>
      <c r="AF10" s="21">
        <v>0</v>
      </c>
      <c r="AG10" s="21">
        <v>15</v>
      </c>
      <c r="AH10" s="21">
        <v>0.25</v>
      </c>
      <c r="AI10" s="21">
        <v>6</v>
      </c>
      <c r="AJ10" s="21">
        <v>0.23</v>
      </c>
      <c r="AK10" s="21">
        <v>0</v>
      </c>
      <c r="AL10" s="21">
        <v>0</v>
      </c>
      <c r="AM10" s="21">
        <v>21</v>
      </c>
      <c r="AN10" s="21">
        <v>0.28000000000000003</v>
      </c>
      <c r="AO10" s="21">
        <v>0</v>
      </c>
      <c r="AP10" s="21">
        <v>0</v>
      </c>
      <c r="AQ10" s="21">
        <v>0</v>
      </c>
      <c r="AR10" s="21">
        <v>0</v>
      </c>
      <c r="AS10" s="21">
        <f t="shared" si="4"/>
        <v>1188</v>
      </c>
      <c r="AT10" s="21">
        <f t="shared" si="5"/>
        <v>42.44</v>
      </c>
      <c r="AU10" s="21">
        <v>870</v>
      </c>
      <c r="AV10" s="21">
        <v>17.23</v>
      </c>
      <c r="AW10" s="21">
        <v>85</v>
      </c>
      <c r="AX10" s="21">
        <v>0.55000000000000004</v>
      </c>
      <c r="AY10" s="21">
        <v>0</v>
      </c>
      <c r="AZ10" s="21">
        <v>0</v>
      </c>
      <c r="BA10" s="21">
        <v>0</v>
      </c>
      <c r="BB10" s="21">
        <v>0</v>
      </c>
      <c r="BC10" s="21">
        <v>5</v>
      </c>
      <c r="BD10" s="21">
        <v>0.16</v>
      </c>
      <c r="BE10" s="21">
        <v>104</v>
      </c>
      <c r="BF10" s="21">
        <v>3.57</v>
      </c>
      <c r="BG10" s="21">
        <v>33</v>
      </c>
      <c r="BH10" s="21">
        <v>2.12</v>
      </c>
      <c r="BI10" s="21">
        <f t="shared" si="6"/>
        <v>142</v>
      </c>
      <c r="BJ10" s="21">
        <f t="shared" si="7"/>
        <v>5.85</v>
      </c>
      <c r="BK10" s="21">
        <f t="shared" si="8"/>
        <v>1330</v>
      </c>
      <c r="BL10" s="21">
        <f t="shared" si="9"/>
        <v>48.29</v>
      </c>
    </row>
    <row r="11" spans="1:64" x14ac:dyDescent="0.25">
      <c r="A11" s="134">
        <v>4</v>
      </c>
      <c r="B11" s="22" t="s">
        <v>43</v>
      </c>
      <c r="C11" s="21">
        <v>14955</v>
      </c>
      <c r="D11" s="21">
        <v>214.41</v>
      </c>
      <c r="E11" s="21">
        <v>15072</v>
      </c>
      <c r="F11" s="21">
        <v>142.06</v>
      </c>
      <c r="G11" s="21">
        <v>22</v>
      </c>
      <c r="H11" s="21">
        <v>0.15</v>
      </c>
      <c r="I11" s="21">
        <v>8</v>
      </c>
      <c r="J11" s="21">
        <v>0.01</v>
      </c>
      <c r="K11" s="21">
        <v>20</v>
      </c>
      <c r="L11" s="21">
        <v>3.89</v>
      </c>
      <c r="M11" s="21">
        <v>0</v>
      </c>
      <c r="N11" s="21">
        <v>0</v>
      </c>
      <c r="O11" s="21">
        <v>2386</v>
      </c>
      <c r="P11" s="21">
        <v>22.68</v>
      </c>
      <c r="Q11" s="21">
        <f t="shared" si="0"/>
        <v>30055</v>
      </c>
      <c r="R11" s="21">
        <f t="shared" si="1"/>
        <v>360.37</v>
      </c>
      <c r="S11" s="21">
        <v>950</v>
      </c>
      <c r="T11" s="21">
        <v>80.680000000000007</v>
      </c>
      <c r="U11" s="21">
        <v>18</v>
      </c>
      <c r="V11" s="21">
        <v>7.87</v>
      </c>
      <c r="W11" s="21">
        <v>1</v>
      </c>
      <c r="X11" s="21">
        <v>0</v>
      </c>
      <c r="Y11" s="21">
        <v>0</v>
      </c>
      <c r="Z11" s="21">
        <v>0</v>
      </c>
      <c r="AA11" s="21">
        <v>0</v>
      </c>
      <c r="AB11" s="21">
        <v>0</v>
      </c>
      <c r="AC11" s="21">
        <f t="shared" si="2"/>
        <v>969</v>
      </c>
      <c r="AD11" s="21">
        <f t="shared" si="3"/>
        <v>88.550000000000011</v>
      </c>
      <c r="AE11" s="21">
        <v>0</v>
      </c>
      <c r="AF11" s="21">
        <v>0</v>
      </c>
      <c r="AG11" s="21">
        <v>15</v>
      </c>
      <c r="AH11" s="21">
        <v>0.26</v>
      </c>
      <c r="AI11" s="21">
        <v>146</v>
      </c>
      <c r="AJ11" s="21">
        <v>4.54</v>
      </c>
      <c r="AK11" s="21">
        <v>0</v>
      </c>
      <c r="AL11" s="21">
        <v>0</v>
      </c>
      <c r="AM11" s="21">
        <v>0</v>
      </c>
      <c r="AN11" s="21">
        <v>0</v>
      </c>
      <c r="AO11" s="21">
        <v>0</v>
      </c>
      <c r="AP11" s="21">
        <v>0</v>
      </c>
      <c r="AQ11" s="21">
        <v>0</v>
      </c>
      <c r="AR11" s="21">
        <v>0</v>
      </c>
      <c r="AS11" s="21">
        <f t="shared" si="4"/>
        <v>31185</v>
      </c>
      <c r="AT11" s="21">
        <f t="shared" si="5"/>
        <v>453.72</v>
      </c>
      <c r="AU11" s="21">
        <v>13295</v>
      </c>
      <c r="AV11" s="21">
        <v>111.29</v>
      </c>
      <c r="AW11" s="21">
        <v>175</v>
      </c>
      <c r="AX11" s="21">
        <v>0.52</v>
      </c>
      <c r="AY11" s="21">
        <v>0</v>
      </c>
      <c r="AZ11" s="21">
        <v>0</v>
      </c>
      <c r="BA11" s="21">
        <v>0</v>
      </c>
      <c r="BB11" s="21">
        <v>0</v>
      </c>
      <c r="BC11" s="21">
        <v>0</v>
      </c>
      <c r="BD11" s="21">
        <v>0</v>
      </c>
      <c r="BE11" s="21">
        <v>242</v>
      </c>
      <c r="BF11" s="21">
        <v>19.420000000000002</v>
      </c>
      <c r="BG11" s="21">
        <v>520</v>
      </c>
      <c r="BH11" s="21">
        <v>4.78</v>
      </c>
      <c r="BI11" s="21">
        <f t="shared" si="6"/>
        <v>762</v>
      </c>
      <c r="BJ11" s="21">
        <f t="shared" si="7"/>
        <v>24.200000000000003</v>
      </c>
      <c r="BK11" s="21">
        <f t="shared" si="8"/>
        <v>31947</v>
      </c>
      <c r="BL11" s="21">
        <f t="shared" si="9"/>
        <v>477.92</v>
      </c>
    </row>
    <row r="12" spans="1:64" x14ac:dyDescent="0.25">
      <c r="A12" s="134">
        <v>5</v>
      </c>
      <c r="B12" s="22" t="s">
        <v>44</v>
      </c>
      <c r="C12" s="21">
        <v>1204</v>
      </c>
      <c r="D12" s="21">
        <v>26.98</v>
      </c>
      <c r="E12" s="21">
        <v>8</v>
      </c>
      <c r="F12" s="21">
        <v>0.12</v>
      </c>
      <c r="G12" s="21">
        <v>289</v>
      </c>
      <c r="H12" s="21">
        <v>3.48</v>
      </c>
      <c r="I12" s="21">
        <v>7</v>
      </c>
      <c r="J12" s="21">
        <v>0.41</v>
      </c>
      <c r="K12" s="21">
        <v>14</v>
      </c>
      <c r="L12" s="21">
        <v>0.79</v>
      </c>
      <c r="M12" s="21">
        <v>0</v>
      </c>
      <c r="N12" s="21">
        <v>0</v>
      </c>
      <c r="O12" s="21">
        <v>1140</v>
      </c>
      <c r="P12" s="21">
        <v>13.9</v>
      </c>
      <c r="Q12" s="21">
        <f t="shared" si="0"/>
        <v>1233</v>
      </c>
      <c r="R12" s="21">
        <f t="shared" si="1"/>
        <v>28.3</v>
      </c>
      <c r="S12" s="21">
        <v>235</v>
      </c>
      <c r="T12" s="21">
        <v>8.5</v>
      </c>
      <c r="U12" s="21">
        <v>1</v>
      </c>
      <c r="V12" s="21">
        <v>0.3</v>
      </c>
      <c r="W12" s="21">
        <v>0</v>
      </c>
      <c r="X12" s="21">
        <v>0</v>
      </c>
      <c r="Y12" s="21">
        <v>0</v>
      </c>
      <c r="Z12" s="21">
        <v>0</v>
      </c>
      <c r="AA12" s="21">
        <v>0</v>
      </c>
      <c r="AB12" s="21">
        <v>0</v>
      </c>
      <c r="AC12" s="21">
        <f t="shared" si="2"/>
        <v>236</v>
      </c>
      <c r="AD12" s="21">
        <f t="shared" si="3"/>
        <v>8.8000000000000007</v>
      </c>
      <c r="AE12" s="21">
        <v>0</v>
      </c>
      <c r="AF12" s="21">
        <v>0</v>
      </c>
      <c r="AG12" s="21">
        <v>1</v>
      </c>
      <c r="AH12" s="21">
        <v>0.01</v>
      </c>
      <c r="AI12" s="21">
        <v>0</v>
      </c>
      <c r="AJ12" s="21">
        <v>0</v>
      </c>
      <c r="AK12" s="21">
        <v>0</v>
      </c>
      <c r="AL12" s="21">
        <v>0</v>
      </c>
      <c r="AM12" s="21">
        <v>91</v>
      </c>
      <c r="AN12" s="21">
        <v>1.2</v>
      </c>
      <c r="AO12" s="21">
        <v>0</v>
      </c>
      <c r="AP12" s="21">
        <v>0</v>
      </c>
      <c r="AQ12" s="21">
        <v>0</v>
      </c>
      <c r="AR12" s="21">
        <v>0</v>
      </c>
      <c r="AS12" s="21">
        <f t="shared" si="4"/>
        <v>1561</v>
      </c>
      <c r="AT12" s="21">
        <f t="shared" si="5"/>
        <v>38.31</v>
      </c>
      <c r="AU12" s="21">
        <v>1254</v>
      </c>
      <c r="AV12" s="21">
        <v>15.31</v>
      </c>
      <c r="AW12" s="21">
        <v>40</v>
      </c>
      <c r="AX12" s="21">
        <v>0.46</v>
      </c>
      <c r="AY12" s="21">
        <v>1</v>
      </c>
      <c r="AZ12" s="21">
        <v>0</v>
      </c>
      <c r="BA12" s="21">
        <v>0</v>
      </c>
      <c r="BB12" s="21">
        <v>0</v>
      </c>
      <c r="BC12" s="21">
        <v>1</v>
      </c>
      <c r="BD12" s="21">
        <v>0.24</v>
      </c>
      <c r="BE12" s="21">
        <v>264</v>
      </c>
      <c r="BF12" s="21">
        <v>9.0299999999999994</v>
      </c>
      <c r="BG12" s="21">
        <v>0</v>
      </c>
      <c r="BH12" s="21">
        <v>0</v>
      </c>
      <c r="BI12" s="21">
        <f t="shared" si="6"/>
        <v>266</v>
      </c>
      <c r="BJ12" s="21">
        <f t="shared" si="7"/>
        <v>9.27</v>
      </c>
      <c r="BK12" s="21">
        <f t="shared" si="8"/>
        <v>1827</v>
      </c>
      <c r="BL12" s="21">
        <f t="shared" si="9"/>
        <v>47.58</v>
      </c>
    </row>
    <row r="13" spans="1:64" x14ac:dyDescent="0.25">
      <c r="A13" s="134">
        <v>6</v>
      </c>
      <c r="B13" s="22" t="s">
        <v>45</v>
      </c>
      <c r="C13" s="21">
        <v>26003</v>
      </c>
      <c r="D13" s="21">
        <v>434.81</v>
      </c>
      <c r="E13" s="21">
        <v>547</v>
      </c>
      <c r="F13" s="21">
        <v>6.95</v>
      </c>
      <c r="G13" s="21">
        <v>535</v>
      </c>
      <c r="H13" s="21">
        <v>6.45</v>
      </c>
      <c r="I13" s="21">
        <v>22</v>
      </c>
      <c r="J13" s="21">
        <v>3.74</v>
      </c>
      <c r="K13" s="21">
        <v>56</v>
      </c>
      <c r="L13" s="21">
        <v>18.71</v>
      </c>
      <c r="M13" s="21">
        <v>0</v>
      </c>
      <c r="N13" s="21">
        <v>0</v>
      </c>
      <c r="O13" s="21">
        <v>23472</v>
      </c>
      <c r="P13" s="21">
        <v>325.08999999999997</v>
      </c>
      <c r="Q13" s="21">
        <f t="shared" si="0"/>
        <v>26628</v>
      </c>
      <c r="R13" s="21">
        <f t="shared" si="1"/>
        <v>464.21</v>
      </c>
      <c r="S13" s="21">
        <v>987</v>
      </c>
      <c r="T13" s="21">
        <v>31.38</v>
      </c>
      <c r="U13" s="21">
        <v>20</v>
      </c>
      <c r="V13" s="21">
        <v>6.37</v>
      </c>
      <c r="W13" s="21">
        <v>5</v>
      </c>
      <c r="X13" s="21">
        <v>0.49</v>
      </c>
      <c r="Y13" s="21">
        <v>0</v>
      </c>
      <c r="Z13" s="21">
        <v>0</v>
      </c>
      <c r="AA13" s="21">
        <v>0</v>
      </c>
      <c r="AB13" s="21">
        <v>0</v>
      </c>
      <c r="AC13" s="21">
        <f t="shared" si="2"/>
        <v>1012</v>
      </c>
      <c r="AD13" s="21">
        <f t="shared" si="3"/>
        <v>38.24</v>
      </c>
      <c r="AE13" s="21">
        <v>0</v>
      </c>
      <c r="AF13" s="21">
        <v>0</v>
      </c>
      <c r="AG13" s="21">
        <v>16</v>
      </c>
      <c r="AH13" s="21">
        <v>0.32</v>
      </c>
      <c r="AI13" s="21">
        <v>6</v>
      </c>
      <c r="AJ13" s="21">
        <v>0.67</v>
      </c>
      <c r="AK13" s="21">
        <v>0</v>
      </c>
      <c r="AL13" s="21">
        <v>0</v>
      </c>
      <c r="AM13" s="21">
        <v>49</v>
      </c>
      <c r="AN13" s="21">
        <v>0.67</v>
      </c>
      <c r="AO13" s="21">
        <v>4</v>
      </c>
      <c r="AP13" s="21">
        <v>0.03</v>
      </c>
      <c r="AQ13" s="21">
        <v>0</v>
      </c>
      <c r="AR13" s="21">
        <v>0</v>
      </c>
      <c r="AS13" s="21">
        <f t="shared" si="4"/>
        <v>27715</v>
      </c>
      <c r="AT13" s="21">
        <f t="shared" si="5"/>
        <v>504.14</v>
      </c>
      <c r="AU13" s="21">
        <v>25540</v>
      </c>
      <c r="AV13" s="21">
        <v>402.51</v>
      </c>
      <c r="AW13" s="21">
        <v>2009</v>
      </c>
      <c r="AX13" s="21">
        <v>9.5299999999999994</v>
      </c>
      <c r="AY13" s="21">
        <v>0</v>
      </c>
      <c r="AZ13" s="21">
        <v>0</v>
      </c>
      <c r="BA13" s="21">
        <v>0</v>
      </c>
      <c r="BB13" s="21">
        <v>0</v>
      </c>
      <c r="BC13" s="21">
        <v>19</v>
      </c>
      <c r="BD13" s="21">
        <v>3.91</v>
      </c>
      <c r="BE13" s="21">
        <v>194</v>
      </c>
      <c r="BF13" s="21">
        <v>10.99</v>
      </c>
      <c r="BG13" s="21">
        <v>457</v>
      </c>
      <c r="BH13" s="21">
        <v>24.86</v>
      </c>
      <c r="BI13" s="21">
        <f t="shared" si="6"/>
        <v>670</v>
      </c>
      <c r="BJ13" s="21">
        <f t="shared" si="7"/>
        <v>39.76</v>
      </c>
      <c r="BK13" s="21">
        <f t="shared" si="8"/>
        <v>28385</v>
      </c>
      <c r="BL13" s="21">
        <f t="shared" si="9"/>
        <v>543.9</v>
      </c>
    </row>
    <row r="14" spans="1:64" x14ac:dyDescent="0.25">
      <c r="A14" s="134">
        <v>7</v>
      </c>
      <c r="B14" s="22" t="s">
        <v>46</v>
      </c>
      <c r="C14" s="21">
        <v>350</v>
      </c>
      <c r="D14" s="21">
        <v>9.92</v>
      </c>
      <c r="E14" s="21">
        <v>40</v>
      </c>
      <c r="F14" s="21">
        <v>0.16</v>
      </c>
      <c r="G14" s="21">
        <v>25</v>
      </c>
      <c r="H14" s="21">
        <v>0.16</v>
      </c>
      <c r="I14" s="21">
        <v>0</v>
      </c>
      <c r="J14" s="21">
        <v>0</v>
      </c>
      <c r="K14" s="21">
        <v>28</v>
      </c>
      <c r="L14" s="21">
        <v>3.8</v>
      </c>
      <c r="M14" s="21">
        <v>0</v>
      </c>
      <c r="N14" s="21">
        <v>0</v>
      </c>
      <c r="O14" s="21">
        <v>326</v>
      </c>
      <c r="P14" s="21">
        <v>5.48</v>
      </c>
      <c r="Q14" s="21">
        <f t="shared" si="0"/>
        <v>418</v>
      </c>
      <c r="R14" s="21">
        <f t="shared" si="1"/>
        <v>13.879999999999999</v>
      </c>
      <c r="S14" s="21">
        <v>138</v>
      </c>
      <c r="T14" s="21">
        <v>8.17</v>
      </c>
      <c r="U14" s="21">
        <v>8</v>
      </c>
      <c r="V14" s="21">
        <v>2.95</v>
      </c>
      <c r="W14" s="21">
        <v>0</v>
      </c>
      <c r="X14" s="21">
        <v>0</v>
      </c>
      <c r="Y14" s="21">
        <v>0</v>
      </c>
      <c r="Z14" s="21">
        <v>0</v>
      </c>
      <c r="AA14" s="21">
        <v>0</v>
      </c>
      <c r="AB14" s="21">
        <v>0</v>
      </c>
      <c r="AC14" s="21">
        <f t="shared" si="2"/>
        <v>146</v>
      </c>
      <c r="AD14" s="21">
        <f t="shared" si="3"/>
        <v>11.120000000000001</v>
      </c>
      <c r="AE14" s="21">
        <v>0</v>
      </c>
      <c r="AF14" s="21">
        <v>0</v>
      </c>
      <c r="AG14" s="21">
        <v>8</v>
      </c>
      <c r="AH14" s="21">
        <v>0.05</v>
      </c>
      <c r="AI14" s="21">
        <v>10</v>
      </c>
      <c r="AJ14" s="21">
        <v>0.1</v>
      </c>
      <c r="AK14" s="21">
        <v>0</v>
      </c>
      <c r="AL14" s="21">
        <v>0</v>
      </c>
      <c r="AM14" s="21">
        <v>0</v>
      </c>
      <c r="AN14" s="21">
        <v>0</v>
      </c>
      <c r="AO14" s="21">
        <v>26</v>
      </c>
      <c r="AP14" s="21">
        <v>0.01</v>
      </c>
      <c r="AQ14" s="21">
        <v>0</v>
      </c>
      <c r="AR14" s="21">
        <v>0</v>
      </c>
      <c r="AS14" s="21">
        <f t="shared" si="4"/>
        <v>608</v>
      </c>
      <c r="AT14" s="21">
        <f t="shared" si="5"/>
        <v>25.160000000000004</v>
      </c>
      <c r="AU14" s="21">
        <v>392</v>
      </c>
      <c r="AV14" s="21">
        <v>6.77</v>
      </c>
      <c r="AW14" s="21">
        <v>22</v>
      </c>
      <c r="AX14" s="21">
        <v>0.1</v>
      </c>
      <c r="AY14" s="21">
        <v>0</v>
      </c>
      <c r="AZ14" s="21">
        <v>0</v>
      </c>
      <c r="BA14" s="21">
        <v>0</v>
      </c>
      <c r="BB14" s="21">
        <v>0</v>
      </c>
      <c r="BC14" s="21">
        <v>0</v>
      </c>
      <c r="BD14" s="21">
        <v>0</v>
      </c>
      <c r="BE14" s="21">
        <v>33</v>
      </c>
      <c r="BF14" s="21">
        <v>1.95</v>
      </c>
      <c r="BG14" s="21">
        <v>69</v>
      </c>
      <c r="BH14" s="21">
        <v>2.54</v>
      </c>
      <c r="BI14" s="21">
        <f t="shared" si="6"/>
        <v>102</v>
      </c>
      <c r="BJ14" s="21">
        <f t="shared" si="7"/>
        <v>4.49</v>
      </c>
      <c r="BK14" s="21">
        <f t="shared" si="8"/>
        <v>710</v>
      </c>
      <c r="BL14" s="21">
        <f t="shared" si="9"/>
        <v>29.650000000000006</v>
      </c>
    </row>
    <row r="15" spans="1:64" x14ac:dyDescent="0.25">
      <c r="A15" s="134">
        <v>8</v>
      </c>
      <c r="B15" s="22" t="s">
        <v>47</v>
      </c>
      <c r="C15" s="21">
        <v>14071</v>
      </c>
      <c r="D15" s="21">
        <v>319.48</v>
      </c>
      <c r="E15" s="21">
        <v>1166</v>
      </c>
      <c r="F15" s="21">
        <v>73.709999999999994</v>
      </c>
      <c r="G15" s="21">
        <v>6</v>
      </c>
      <c r="H15" s="21">
        <v>0.34</v>
      </c>
      <c r="I15" s="21">
        <v>0</v>
      </c>
      <c r="J15" s="21">
        <v>0</v>
      </c>
      <c r="K15" s="21">
        <v>276</v>
      </c>
      <c r="L15" s="21">
        <v>111.58</v>
      </c>
      <c r="M15" s="21">
        <v>0</v>
      </c>
      <c r="N15" s="21">
        <v>0</v>
      </c>
      <c r="O15" s="21">
        <v>11855</v>
      </c>
      <c r="P15" s="21">
        <v>134.01</v>
      </c>
      <c r="Q15" s="21">
        <f t="shared" si="0"/>
        <v>15513</v>
      </c>
      <c r="R15" s="21">
        <f t="shared" si="1"/>
        <v>504.77</v>
      </c>
      <c r="S15" s="21">
        <v>1335</v>
      </c>
      <c r="T15" s="21">
        <v>135.31</v>
      </c>
      <c r="U15" s="21">
        <v>34</v>
      </c>
      <c r="V15" s="21">
        <v>25.95</v>
      </c>
      <c r="W15" s="21">
        <v>1</v>
      </c>
      <c r="X15" s="21">
        <v>0.2</v>
      </c>
      <c r="Y15" s="21">
        <v>565</v>
      </c>
      <c r="Z15" s="21">
        <v>8.4</v>
      </c>
      <c r="AA15" s="21">
        <v>0</v>
      </c>
      <c r="AB15" s="21">
        <v>0</v>
      </c>
      <c r="AC15" s="21">
        <f t="shared" si="2"/>
        <v>1935</v>
      </c>
      <c r="AD15" s="21">
        <f t="shared" si="3"/>
        <v>169.85999999999999</v>
      </c>
      <c r="AE15" s="21">
        <v>0</v>
      </c>
      <c r="AF15" s="21">
        <v>0</v>
      </c>
      <c r="AG15" s="21">
        <v>23</v>
      </c>
      <c r="AH15" s="21">
        <v>0.43</v>
      </c>
      <c r="AI15" s="21">
        <v>24</v>
      </c>
      <c r="AJ15" s="21">
        <v>2.91</v>
      </c>
      <c r="AK15" s="21">
        <v>0</v>
      </c>
      <c r="AL15" s="21">
        <v>0</v>
      </c>
      <c r="AM15" s="21">
        <v>566</v>
      </c>
      <c r="AN15" s="21">
        <v>8.4</v>
      </c>
      <c r="AO15" s="21">
        <v>0</v>
      </c>
      <c r="AP15" s="21">
        <v>0</v>
      </c>
      <c r="AQ15" s="21">
        <v>0</v>
      </c>
      <c r="AR15" s="21">
        <v>0</v>
      </c>
      <c r="AS15" s="21">
        <f t="shared" si="4"/>
        <v>18061</v>
      </c>
      <c r="AT15" s="21">
        <f t="shared" si="5"/>
        <v>686.36999999999989</v>
      </c>
      <c r="AU15" s="21">
        <v>12605</v>
      </c>
      <c r="AV15" s="21">
        <v>208.63</v>
      </c>
      <c r="AW15" s="21">
        <v>1082</v>
      </c>
      <c r="AX15" s="21">
        <v>4.88</v>
      </c>
      <c r="AY15" s="21">
        <v>0</v>
      </c>
      <c r="AZ15" s="21">
        <v>0</v>
      </c>
      <c r="BA15" s="21">
        <v>3</v>
      </c>
      <c r="BB15" s="21">
        <v>0.33</v>
      </c>
      <c r="BC15" s="21">
        <v>118</v>
      </c>
      <c r="BD15" s="21">
        <v>35.049999999999997</v>
      </c>
      <c r="BE15" s="21">
        <v>46</v>
      </c>
      <c r="BF15" s="21">
        <v>1.32</v>
      </c>
      <c r="BG15" s="21">
        <v>2645</v>
      </c>
      <c r="BH15" s="21">
        <v>99.56</v>
      </c>
      <c r="BI15" s="21">
        <f t="shared" si="6"/>
        <v>2812</v>
      </c>
      <c r="BJ15" s="21">
        <f t="shared" si="7"/>
        <v>136.26</v>
      </c>
      <c r="BK15" s="21">
        <f t="shared" si="8"/>
        <v>20873</v>
      </c>
      <c r="BL15" s="21">
        <f t="shared" si="9"/>
        <v>822.62999999999988</v>
      </c>
    </row>
    <row r="16" spans="1:64" x14ac:dyDescent="0.25">
      <c r="A16" s="134">
        <v>9</v>
      </c>
      <c r="B16" s="22" t="s">
        <v>48</v>
      </c>
      <c r="C16" s="21">
        <v>21</v>
      </c>
      <c r="D16" s="21">
        <v>5.3</v>
      </c>
      <c r="E16" s="21">
        <v>0</v>
      </c>
      <c r="F16" s="21">
        <v>0</v>
      </c>
      <c r="G16" s="21">
        <v>0</v>
      </c>
      <c r="H16" s="21">
        <v>0</v>
      </c>
      <c r="I16" s="21">
        <v>1</v>
      </c>
      <c r="J16" s="21">
        <v>0</v>
      </c>
      <c r="K16" s="21">
        <v>15</v>
      </c>
      <c r="L16" s="21">
        <v>0.31</v>
      </c>
      <c r="M16" s="21">
        <v>0</v>
      </c>
      <c r="N16" s="21">
        <v>0</v>
      </c>
      <c r="O16" s="21">
        <v>25</v>
      </c>
      <c r="P16" s="21">
        <v>0.23</v>
      </c>
      <c r="Q16" s="21">
        <f t="shared" si="0"/>
        <v>37</v>
      </c>
      <c r="R16" s="21">
        <f t="shared" si="1"/>
        <v>5.6099999999999994</v>
      </c>
      <c r="S16" s="21">
        <v>292</v>
      </c>
      <c r="T16" s="21">
        <v>6.25</v>
      </c>
      <c r="U16" s="21">
        <v>0</v>
      </c>
      <c r="V16" s="21">
        <v>0</v>
      </c>
      <c r="W16" s="21">
        <v>0</v>
      </c>
      <c r="X16" s="21">
        <v>0</v>
      </c>
      <c r="Y16" s="21">
        <v>0</v>
      </c>
      <c r="Z16" s="21">
        <v>0</v>
      </c>
      <c r="AA16" s="21">
        <v>0</v>
      </c>
      <c r="AB16" s="21">
        <v>0</v>
      </c>
      <c r="AC16" s="21">
        <f t="shared" si="2"/>
        <v>292</v>
      </c>
      <c r="AD16" s="21">
        <f t="shared" si="3"/>
        <v>6.25</v>
      </c>
      <c r="AE16" s="21">
        <v>0</v>
      </c>
      <c r="AF16" s="21">
        <v>0</v>
      </c>
      <c r="AG16" s="21">
        <v>4</v>
      </c>
      <c r="AH16" s="21">
        <v>0.03</v>
      </c>
      <c r="AI16" s="21">
        <v>40</v>
      </c>
      <c r="AJ16" s="21">
        <v>0.76</v>
      </c>
      <c r="AK16" s="21">
        <v>0</v>
      </c>
      <c r="AL16" s="21">
        <v>0</v>
      </c>
      <c r="AM16" s="21">
        <v>0</v>
      </c>
      <c r="AN16" s="21">
        <v>0</v>
      </c>
      <c r="AO16" s="21">
        <v>38</v>
      </c>
      <c r="AP16" s="21">
        <v>0.57999999999999996</v>
      </c>
      <c r="AQ16" s="21">
        <v>0</v>
      </c>
      <c r="AR16" s="21">
        <v>0</v>
      </c>
      <c r="AS16" s="21">
        <f t="shared" si="4"/>
        <v>411</v>
      </c>
      <c r="AT16" s="21">
        <f t="shared" si="5"/>
        <v>13.229999999999999</v>
      </c>
      <c r="AU16" s="21">
        <v>70</v>
      </c>
      <c r="AV16" s="21">
        <v>1.08</v>
      </c>
      <c r="AW16" s="21">
        <v>18</v>
      </c>
      <c r="AX16" s="21">
        <v>0.05</v>
      </c>
      <c r="AY16" s="21">
        <v>0</v>
      </c>
      <c r="AZ16" s="21">
        <v>0</v>
      </c>
      <c r="BA16" s="21">
        <v>0</v>
      </c>
      <c r="BB16" s="21">
        <v>0</v>
      </c>
      <c r="BC16" s="21">
        <v>5</v>
      </c>
      <c r="BD16" s="21">
        <v>0.2</v>
      </c>
      <c r="BE16" s="21">
        <v>28</v>
      </c>
      <c r="BF16" s="21">
        <v>0.16</v>
      </c>
      <c r="BG16" s="21">
        <v>211</v>
      </c>
      <c r="BH16" s="21">
        <v>3.19</v>
      </c>
      <c r="BI16" s="21">
        <f t="shared" si="6"/>
        <v>244</v>
      </c>
      <c r="BJ16" s="21">
        <f t="shared" si="7"/>
        <v>3.55</v>
      </c>
      <c r="BK16" s="21">
        <f t="shared" si="8"/>
        <v>655</v>
      </c>
      <c r="BL16" s="21">
        <f t="shared" si="9"/>
        <v>16.779999999999998</v>
      </c>
    </row>
    <row r="17" spans="1:64" x14ac:dyDescent="0.25">
      <c r="A17" s="134">
        <v>10</v>
      </c>
      <c r="B17" s="22" t="s">
        <v>49</v>
      </c>
      <c r="C17" s="21">
        <v>117</v>
      </c>
      <c r="D17" s="21">
        <v>4</v>
      </c>
      <c r="E17" s="21">
        <v>7</v>
      </c>
      <c r="F17" s="21">
        <v>0.27</v>
      </c>
      <c r="G17" s="21">
        <v>7</v>
      </c>
      <c r="H17" s="21">
        <v>0.27</v>
      </c>
      <c r="I17" s="21"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1">
        <v>41</v>
      </c>
      <c r="P17" s="21">
        <v>1.17</v>
      </c>
      <c r="Q17" s="21">
        <f t="shared" si="0"/>
        <v>124</v>
      </c>
      <c r="R17" s="21">
        <f t="shared" si="1"/>
        <v>4.2699999999999996</v>
      </c>
      <c r="S17" s="21">
        <v>36</v>
      </c>
      <c r="T17" s="21">
        <v>1.56</v>
      </c>
      <c r="U17" s="21">
        <v>0</v>
      </c>
      <c r="V17" s="21">
        <v>0</v>
      </c>
      <c r="W17" s="21">
        <v>0</v>
      </c>
      <c r="X17" s="21">
        <v>0</v>
      </c>
      <c r="Y17" s="21">
        <v>0</v>
      </c>
      <c r="Z17" s="21">
        <v>0</v>
      </c>
      <c r="AA17" s="21">
        <v>0</v>
      </c>
      <c r="AB17" s="21">
        <v>0</v>
      </c>
      <c r="AC17" s="21">
        <f t="shared" si="2"/>
        <v>36</v>
      </c>
      <c r="AD17" s="21">
        <f t="shared" si="3"/>
        <v>1.56</v>
      </c>
      <c r="AE17" s="21">
        <v>0</v>
      </c>
      <c r="AF17" s="21">
        <v>0</v>
      </c>
      <c r="AG17" s="21">
        <v>0</v>
      </c>
      <c r="AH17" s="21">
        <v>0</v>
      </c>
      <c r="AI17" s="21">
        <v>3</v>
      </c>
      <c r="AJ17" s="21">
        <v>0.17</v>
      </c>
      <c r="AK17" s="21">
        <v>0</v>
      </c>
      <c r="AL17" s="21">
        <v>0</v>
      </c>
      <c r="AM17" s="21">
        <v>0</v>
      </c>
      <c r="AN17" s="21">
        <v>0</v>
      </c>
      <c r="AO17" s="21">
        <v>0</v>
      </c>
      <c r="AP17" s="21">
        <v>0</v>
      </c>
      <c r="AQ17" s="21">
        <v>0</v>
      </c>
      <c r="AR17" s="21">
        <v>0</v>
      </c>
      <c r="AS17" s="21">
        <f t="shared" si="4"/>
        <v>163</v>
      </c>
      <c r="AT17" s="21">
        <f t="shared" si="5"/>
        <v>6</v>
      </c>
      <c r="AU17" s="21">
        <v>117</v>
      </c>
      <c r="AV17" s="21">
        <v>3.69</v>
      </c>
      <c r="AW17" s="21">
        <v>4</v>
      </c>
      <c r="AX17" s="21">
        <v>0.02</v>
      </c>
      <c r="AY17" s="21">
        <v>0</v>
      </c>
      <c r="AZ17" s="21">
        <v>0</v>
      </c>
      <c r="BA17" s="21">
        <v>0</v>
      </c>
      <c r="BB17" s="21">
        <v>0</v>
      </c>
      <c r="BC17" s="21">
        <v>1</v>
      </c>
      <c r="BD17" s="21">
        <v>0.16</v>
      </c>
      <c r="BE17" s="21">
        <v>3</v>
      </c>
      <c r="BF17" s="21">
        <v>0.31</v>
      </c>
      <c r="BG17" s="21">
        <v>200</v>
      </c>
      <c r="BH17" s="21">
        <v>5.89</v>
      </c>
      <c r="BI17" s="21">
        <f t="shared" si="6"/>
        <v>204</v>
      </c>
      <c r="BJ17" s="21">
        <f t="shared" si="7"/>
        <v>6.3599999999999994</v>
      </c>
      <c r="BK17" s="21">
        <f t="shared" si="8"/>
        <v>367</v>
      </c>
      <c r="BL17" s="21">
        <f t="shared" si="9"/>
        <v>12.36</v>
      </c>
    </row>
    <row r="18" spans="1:64" x14ac:dyDescent="0.25">
      <c r="A18" s="134">
        <v>11</v>
      </c>
      <c r="B18" s="22" t="s">
        <v>50</v>
      </c>
      <c r="C18" s="21">
        <v>13</v>
      </c>
      <c r="D18" s="21">
        <v>0.24</v>
      </c>
      <c r="E18" s="21">
        <v>2</v>
      </c>
      <c r="F18" s="21">
        <v>0.09</v>
      </c>
      <c r="G18" s="21">
        <v>0</v>
      </c>
      <c r="H18" s="21">
        <v>0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1">
        <v>0</v>
      </c>
      <c r="P18" s="21">
        <v>0</v>
      </c>
      <c r="Q18" s="21">
        <f t="shared" si="0"/>
        <v>15</v>
      </c>
      <c r="R18" s="21">
        <f t="shared" si="1"/>
        <v>0.32999999999999996</v>
      </c>
      <c r="S18" s="21">
        <v>60</v>
      </c>
      <c r="T18" s="21">
        <v>2.0699999999999998</v>
      </c>
      <c r="U18" s="21">
        <v>0</v>
      </c>
      <c r="V18" s="21">
        <v>0</v>
      </c>
      <c r="W18" s="21">
        <v>0</v>
      </c>
      <c r="X18" s="21">
        <v>0</v>
      </c>
      <c r="Y18" s="21">
        <v>0</v>
      </c>
      <c r="Z18" s="21">
        <v>0</v>
      </c>
      <c r="AA18" s="21">
        <v>0</v>
      </c>
      <c r="AB18" s="21">
        <v>0</v>
      </c>
      <c r="AC18" s="21">
        <f t="shared" si="2"/>
        <v>60</v>
      </c>
      <c r="AD18" s="21">
        <f t="shared" si="3"/>
        <v>2.0699999999999998</v>
      </c>
      <c r="AE18" s="21">
        <v>0</v>
      </c>
      <c r="AF18" s="21">
        <v>0</v>
      </c>
      <c r="AG18" s="21">
        <v>1</v>
      </c>
      <c r="AH18" s="21">
        <v>0.01</v>
      </c>
      <c r="AI18" s="21">
        <v>21</v>
      </c>
      <c r="AJ18" s="21">
        <v>1.99</v>
      </c>
      <c r="AK18" s="21">
        <v>0</v>
      </c>
      <c r="AL18" s="21">
        <v>0</v>
      </c>
      <c r="AM18" s="21">
        <v>0</v>
      </c>
      <c r="AN18" s="21">
        <v>0</v>
      </c>
      <c r="AO18" s="21">
        <v>0</v>
      </c>
      <c r="AP18" s="21">
        <v>0</v>
      </c>
      <c r="AQ18" s="21">
        <v>0</v>
      </c>
      <c r="AR18" s="21">
        <v>0</v>
      </c>
      <c r="AS18" s="21">
        <f t="shared" si="4"/>
        <v>97</v>
      </c>
      <c r="AT18" s="21">
        <f t="shared" si="5"/>
        <v>4.3999999999999995</v>
      </c>
      <c r="AU18" s="21">
        <v>49</v>
      </c>
      <c r="AV18" s="21">
        <v>0.65</v>
      </c>
      <c r="AW18" s="21">
        <v>5</v>
      </c>
      <c r="AX18" s="21">
        <v>0.01</v>
      </c>
      <c r="AY18" s="21">
        <v>0</v>
      </c>
      <c r="AZ18" s="21">
        <v>0</v>
      </c>
      <c r="BA18" s="21">
        <v>0</v>
      </c>
      <c r="BB18" s="21">
        <v>0</v>
      </c>
      <c r="BC18" s="21">
        <v>1</v>
      </c>
      <c r="BD18" s="21">
        <v>0.26</v>
      </c>
      <c r="BE18" s="21">
        <v>3</v>
      </c>
      <c r="BF18" s="21">
        <v>7.0000000000000007E-2</v>
      </c>
      <c r="BG18" s="21">
        <v>65</v>
      </c>
      <c r="BH18" s="21">
        <v>2.94</v>
      </c>
      <c r="BI18" s="21">
        <f t="shared" si="6"/>
        <v>69</v>
      </c>
      <c r="BJ18" s="21">
        <f t="shared" si="7"/>
        <v>3.27</v>
      </c>
      <c r="BK18" s="21">
        <f t="shared" si="8"/>
        <v>166</v>
      </c>
      <c r="BL18" s="21">
        <f t="shared" si="9"/>
        <v>7.67</v>
      </c>
    </row>
    <row r="19" spans="1:64" x14ac:dyDescent="0.25">
      <c r="A19" s="134">
        <v>12</v>
      </c>
      <c r="B19" s="22" t="s">
        <v>51</v>
      </c>
      <c r="C19" s="21">
        <v>25</v>
      </c>
      <c r="D19" s="21">
        <v>3.45</v>
      </c>
      <c r="E19" s="21">
        <v>0</v>
      </c>
      <c r="F19" s="21">
        <v>0</v>
      </c>
      <c r="G19" s="21">
        <v>0</v>
      </c>
      <c r="H19" s="21">
        <v>0</v>
      </c>
      <c r="I19" s="21">
        <v>2</v>
      </c>
      <c r="J19" s="21">
        <v>2.19</v>
      </c>
      <c r="K19" s="21">
        <v>4</v>
      </c>
      <c r="L19" s="21">
        <v>0.68</v>
      </c>
      <c r="M19" s="21">
        <v>0</v>
      </c>
      <c r="N19" s="21">
        <v>0</v>
      </c>
      <c r="O19" s="21">
        <v>1</v>
      </c>
      <c r="P19" s="21">
        <v>0.01</v>
      </c>
      <c r="Q19" s="21">
        <f t="shared" si="0"/>
        <v>31</v>
      </c>
      <c r="R19" s="21">
        <f t="shared" si="1"/>
        <v>6.32</v>
      </c>
      <c r="S19" s="21">
        <v>69</v>
      </c>
      <c r="T19" s="21">
        <v>4.09</v>
      </c>
      <c r="U19" s="21">
        <v>2</v>
      </c>
      <c r="V19" s="21">
        <v>0.39</v>
      </c>
      <c r="W19" s="21">
        <v>0</v>
      </c>
      <c r="X19" s="21">
        <v>0</v>
      </c>
      <c r="Y19" s="21">
        <v>0</v>
      </c>
      <c r="Z19" s="21">
        <v>0</v>
      </c>
      <c r="AA19" s="21">
        <v>0</v>
      </c>
      <c r="AB19" s="21">
        <v>0</v>
      </c>
      <c r="AC19" s="21">
        <f t="shared" si="2"/>
        <v>71</v>
      </c>
      <c r="AD19" s="21">
        <f t="shared" si="3"/>
        <v>4.4799999999999995</v>
      </c>
      <c r="AE19" s="21">
        <v>0</v>
      </c>
      <c r="AF19" s="21">
        <v>0</v>
      </c>
      <c r="AG19" s="21">
        <v>1</v>
      </c>
      <c r="AH19" s="21">
        <v>0.02</v>
      </c>
      <c r="AI19" s="21">
        <v>2</v>
      </c>
      <c r="AJ19" s="21">
        <v>7.0000000000000007E-2</v>
      </c>
      <c r="AK19" s="21">
        <v>0</v>
      </c>
      <c r="AL19" s="21">
        <v>0</v>
      </c>
      <c r="AM19" s="21">
        <v>0</v>
      </c>
      <c r="AN19" s="21">
        <v>0</v>
      </c>
      <c r="AO19" s="21">
        <v>26</v>
      </c>
      <c r="AP19" s="21">
        <v>0.91</v>
      </c>
      <c r="AQ19" s="21">
        <v>0</v>
      </c>
      <c r="AR19" s="21">
        <v>0</v>
      </c>
      <c r="AS19" s="21">
        <f t="shared" si="4"/>
        <v>131</v>
      </c>
      <c r="AT19" s="21">
        <f t="shared" si="5"/>
        <v>11.8</v>
      </c>
      <c r="AU19" s="21">
        <v>55</v>
      </c>
      <c r="AV19" s="21">
        <v>0.77</v>
      </c>
      <c r="AW19" s="21">
        <v>7</v>
      </c>
      <c r="AX19" s="21">
        <v>0.03</v>
      </c>
      <c r="AY19" s="21">
        <v>0</v>
      </c>
      <c r="AZ19" s="21">
        <v>0</v>
      </c>
      <c r="BA19" s="21">
        <v>0</v>
      </c>
      <c r="BB19" s="21">
        <v>0</v>
      </c>
      <c r="BC19" s="21">
        <v>0</v>
      </c>
      <c r="BD19" s="21">
        <v>0</v>
      </c>
      <c r="BE19" s="21">
        <v>0</v>
      </c>
      <c r="BF19" s="21">
        <v>0</v>
      </c>
      <c r="BG19" s="21">
        <v>37</v>
      </c>
      <c r="BH19" s="21">
        <v>1.68</v>
      </c>
      <c r="BI19" s="21">
        <f t="shared" si="6"/>
        <v>37</v>
      </c>
      <c r="BJ19" s="21">
        <f t="shared" si="7"/>
        <v>1.68</v>
      </c>
      <c r="BK19" s="21">
        <f t="shared" si="8"/>
        <v>168</v>
      </c>
      <c r="BL19" s="21">
        <f t="shared" si="9"/>
        <v>13.48</v>
      </c>
    </row>
    <row r="20" spans="1:64" x14ac:dyDescent="0.25">
      <c r="A20" s="134">
        <v>13</v>
      </c>
      <c r="B20" s="22" t="s">
        <v>52</v>
      </c>
      <c r="C20" s="21">
        <v>146</v>
      </c>
      <c r="D20" s="21">
        <v>6.8</v>
      </c>
      <c r="E20" s="21">
        <v>708</v>
      </c>
      <c r="F20" s="21">
        <v>3.34</v>
      </c>
      <c r="G20" s="21">
        <v>19</v>
      </c>
      <c r="H20" s="21">
        <v>0.08</v>
      </c>
      <c r="I20" s="21">
        <v>0</v>
      </c>
      <c r="J20" s="21">
        <v>0</v>
      </c>
      <c r="K20" s="21">
        <v>2</v>
      </c>
      <c r="L20" s="21">
        <v>0.83</v>
      </c>
      <c r="M20" s="21">
        <v>0</v>
      </c>
      <c r="N20" s="21">
        <v>0</v>
      </c>
      <c r="O20" s="21">
        <v>748</v>
      </c>
      <c r="P20" s="21">
        <v>3.72</v>
      </c>
      <c r="Q20" s="21">
        <f t="shared" si="0"/>
        <v>856</v>
      </c>
      <c r="R20" s="21">
        <f t="shared" si="1"/>
        <v>10.97</v>
      </c>
      <c r="S20" s="21">
        <v>21</v>
      </c>
      <c r="T20" s="21">
        <v>9.67</v>
      </c>
      <c r="U20" s="21">
        <v>9</v>
      </c>
      <c r="V20" s="21">
        <v>13.34</v>
      </c>
      <c r="W20" s="21">
        <v>1</v>
      </c>
      <c r="X20" s="21">
        <v>2.5499999999999998</v>
      </c>
      <c r="Y20" s="21">
        <v>0</v>
      </c>
      <c r="Z20" s="21">
        <v>0</v>
      </c>
      <c r="AA20" s="21">
        <v>0</v>
      </c>
      <c r="AB20" s="21">
        <v>0</v>
      </c>
      <c r="AC20" s="21">
        <f t="shared" si="2"/>
        <v>31</v>
      </c>
      <c r="AD20" s="21">
        <f t="shared" si="3"/>
        <v>25.56</v>
      </c>
      <c r="AE20" s="21">
        <v>0</v>
      </c>
      <c r="AF20" s="21">
        <v>0</v>
      </c>
      <c r="AG20" s="21">
        <v>1</v>
      </c>
      <c r="AH20" s="21">
        <v>0.01</v>
      </c>
      <c r="AI20" s="21">
        <v>0</v>
      </c>
      <c r="AJ20" s="21">
        <v>0</v>
      </c>
      <c r="AK20" s="21">
        <v>0</v>
      </c>
      <c r="AL20" s="21">
        <v>0</v>
      </c>
      <c r="AM20" s="21">
        <v>0</v>
      </c>
      <c r="AN20" s="21">
        <v>0</v>
      </c>
      <c r="AO20" s="21">
        <v>166</v>
      </c>
      <c r="AP20" s="21">
        <v>0.68</v>
      </c>
      <c r="AQ20" s="21">
        <v>0</v>
      </c>
      <c r="AR20" s="21">
        <v>0</v>
      </c>
      <c r="AS20" s="21">
        <f t="shared" si="4"/>
        <v>1054</v>
      </c>
      <c r="AT20" s="21">
        <f t="shared" si="5"/>
        <v>37.22</v>
      </c>
      <c r="AU20" s="21">
        <v>915</v>
      </c>
      <c r="AV20" s="21">
        <v>4.42</v>
      </c>
      <c r="AW20" s="21">
        <v>166</v>
      </c>
      <c r="AX20" s="21">
        <v>0.68</v>
      </c>
      <c r="AY20" s="21">
        <v>0</v>
      </c>
      <c r="AZ20" s="21">
        <v>0</v>
      </c>
      <c r="BA20" s="21">
        <v>0</v>
      </c>
      <c r="BB20" s="21">
        <v>0</v>
      </c>
      <c r="BC20" s="21">
        <v>3</v>
      </c>
      <c r="BD20" s="21">
        <v>0.23</v>
      </c>
      <c r="BE20" s="21">
        <v>3</v>
      </c>
      <c r="BF20" s="21">
        <v>0.21</v>
      </c>
      <c r="BG20" s="21">
        <v>290</v>
      </c>
      <c r="BH20" s="21">
        <v>18.38</v>
      </c>
      <c r="BI20" s="21">
        <f t="shared" si="6"/>
        <v>296</v>
      </c>
      <c r="BJ20" s="21">
        <f t="shared" si="7"/>
        <v>18.82</v>
      </c>
      <c r="BK20" s="21">
        <f t="shared" si="8"/>
        <v>1350</v>
      </c>
      <c r="BL20" s="21">
        <f t="shared" si="9"/>
        <v>56.04</v>
      </c>
    </row>
    <row r="21" spans="1:64" x14ac:dyDescent="0.25">
      <c r="A21" s="134">
        <v>14</v>
      </c>
      <c r="B21" s="22" t="s">
        <v>53</v>
      </c>
      <c r="C21" s="21">
        <v>65</v>
      </c>
      <c r="D21" s="21">
        <v>2.56</v>
      </c>
      <c r="E21" s="21">
        <v>348</v>
      </c>
      <c r="F21" s="21">
        <v>2.2799999999999998</v>
      </c>
      <c r="G21" s="21">
        <v>348</v>
      </c>
      <c r="H21" s="21">
        <v>2.2799999999999998</v>
      </c>
      <c r="I21" s="21">
        <v>0</v>
      </c>
      <c r="J21" s="21">
        <v>0</v>
      </c>
      <c r="K21" s="21">
        <v>132</v>
      </c>
      <c r="L21" s="21">
        <v>0.85</v>
      </c>
      <c r="M21" s="21">
        <v>0</v>
      </c>
      <c r="N21" s="21">
        <v>0</v>
      </c>
      <c r="O21" s="21">
        <v>348</v>
      </c>
      <c r="P21" s="21">
        <v>2.2799999999999998</v>
      </c>
      <c r="Q21" s="21">
        <f t="shared" si="0"/>
        <v>545</v>
      </c>
      <c r="R21" s="21">
        <f t="shared" si="1"/>
        <v>5.6899999999999995</v>
      </c>
      <c r="S21" s="21">
        <v>485</v>
      </c>
      <c r="T21" s="21">
        <v>3.79</v>
      </c>
      <c r="U21" s="21">
        <v>0</v>
      </c>
      <c r="V21" s="21">
        <v>0</v>
      </c>
      <c r="W21" s="21">
        <v>0</v>
      </c>
      <c r="X21" s="21">
        <v>0</v>
      </c>
      <c r="Y21" s="21">
        <v>0</v>
      </c>
      <c r="Z21" s="21">
        <v>0</v>
      </c>
      <c r="AA21" s="21">
        <v>0</v>
      </c>
      <c r="AB21" s="21">
        <v>0</v>
      </c>
      <c r="AC21" s="21">
        <f t="shared" si="2"/>
        <v>485</v>
      </c>
      <c r="AD21" s="21">
        <f t="shared" si="3"/>
        <v>3.79</v>
      </c>
      <c r="AE21" s="21">
        <v>0</v>
      </c>
      <c r="AF21" s="21">
        <v>0</v>
      </c>
      <c r="AG21" s="21">
        <v>0</v>
      </c>
      <c r="AH21" s="21">
        <v>0</v>
      </c>
      <c r="AI21" s="21">
        <v>0</v>
      </c>
      <c r="AJ21" s="21">
        <v>0</v>
      </c>
      <c r="AK21" s="21">
        <v>0</v>
      </c>
      <c r="AL21" s="21">
        <v>0</v>
      </c>
      <c r="AM21" s="21">
        <v>0</v>
      </c>
      <c r="AN21" s="21">
        <v>0</v>
      </c>
      <c r="AO21" s="21">
        <v>405</v>
      </c>
      <c r="AP21" s="21">
        <v>1.59</v>
      </c>
      <c r="AQ21" s="21">
        <v>0</v>
      </c>
      <c r="AR21" s="21">
        <v>0</v>
      </c>
      <c r="AS21" s="21">
        <f t="shared" si="4"/>
        <v>1435</v>
      </c>
      <c r="AT21" s="21">
        <f t="shared" si="5"/>
        <v>11.07</v>
      </c>
      <c r="AU21" s="21">
        <v>1365</v>
      </c>
      <c r="AV21" s="21">
        <v>8.41</v>
      </c>
      <c r="AW21" s="21">
        <v>1275</v>
      </c>
      <c r="AX21" s="21">
        <v>7.32</v>
      </c>
      <c r="AY21" s="21">
        <v>0</v>
      </c>
      <c r="AZ21" s="21">
        <v>0</v>
      </c>
      <c r="BA21" s="21">
        <v>0</v>
      </c>
      <c r="BB21" s="21">
        <v>0</v>
      </c>
      <c r="BC21" s="21">
        <v>0</v>
      </c>
      <c r="BD21" s="21">
        <v>0</v>
      </c>
      <c r="BE21" s="21">
        <v>0</v>
      </c>
      <c r="BF21" s="21">
        <v>0</v>
      </c>
      <c r="BG21" s="21">
        <v>1092</v>
      </c>
      <c r="BH21" s="21">
        <v>7.74</v>
      </c>
      <c r="BI21" s="21">
        <f t="shared" si="6"/>
        <v>1092</v>
      </c>
      <c r="BJ21" s="21">
        <f t="shared" si="7"/>
        <v>7.74</v>
      </c>
      <c r="BK21" s="21">
        <f t="shared" si="8"/>
        <v>2527</v>
      </c>
      <c r="BL21" s="21">
        <f t="shared" si="9"/>
        <v>18.810000000000002</v>
      </c>
    </row>
    <row r="22" spans="1:64" x14ac:dyDescent="0.25">
      <c r="A22" s="134">
        <v>15</v>
      </c>
      <c r="B22" s="22" t="s">
        <v>54</v>
      </c>
      <c r="C22" s="21"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f t="shared" si="0"/>
        <v>0</v>
      </c>
      <c r="R22" s="21">
        <f t="shared" si="1"/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f t="shared" si="2"/>
        <v>0</v>
      </c>
      <c r="AD22" s="21">
        <f t="shared" si="3"/>
        <v>0</v>
      </c>
      <c r="AE22" s="21">
        <v>0</v>
      </c>
      <c r="AF22" s="21">
        <v>0</v>
      </c>
      <c r="AG22" s="21">
        <v>0</v>
      </c>
      <c r="AH22" s="21">
        <v>0</v>
      </c>
      <c r="AI22" s="21">
        <v>0</v>
      </c>
      <c r="AJ22" s="21">
        <v>0</v>
      </c>
      <c r="AK22" s="21">
        <v>0</v>
      </c>
      <c r="AL22" s="21">
        <v>0</v>
      </c>
      <c r="AM22" s="21">
        <v>0</v>
      </c>
      <c r="AN22" s="21">
        <v>0</v>
      </c>
      <c r="AO22" s="21">
        <v>0</v>
      </c>
      <c r="AP22" s="21">
        <v>0</v>
      </c>
      <c r="AQ22" s="21">
        <v>0</v>
      </c>
      <c r="AR22" s="21">
        <v>0</v>
      </c>
      <c r="AS22" s="21">
        <f t="shared" si="4"/>
        <v>0</v>
      </c>
      <c r="AT22" s="21">
        <f t="shared" si="5"/>
        <v>0</v>
      </c>
      <c r="AU22" s="21">
        <v>0</v>
      </c>
      <c r="AV22" s="21">
        <v>0</v>
      </c>
      <c r="AW22" s="21">
        <v>0</v>
      </c>
      <c r="AX22" s="21">
        <v>0</v>
      </c>
      <c r="AY22" s="21">
        <v>0</v>
      </c>
      <c r="AZ22" s="21">
        <v>0</v>
      </c>
      <c r="BA22" s="21">
        <v>0</v>
      </c>
      <c r="BB22" s="21">
        <v>0</v>
      </c>
      <c r="BC22" s="21">
        <v>0</v>
      </c>
      <c r="BD22" s="21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f t="shared" si="6"/>
        <v>0</v>
      </c>
      <c r="BJ22" s="21">
        <f t="shared" si="7"/>
        <v>0</v>
      </c>
      <c r="BK22" s="21">
        <f t="shared" si="8"/>
        <v>0</v>
      </c>
      <c r="BL22" s="21">
        <f t="shared" si="9"/>
        <v>0</v>
      </c>
    </row>
    <row r="23" spans="1:64" x14ac:dyDescent="0.25">
      <c r="A23" s="134">
        <v>16</v>
      </c>
      <c r="B23" s="22" t="s">
        <v>55</v>
      </c>
      <c r="C23" s="21">
        <v>227</v>
      </c>
      <c r="D23" s="21">
        <v>7.51</v>
      </c>
      <c r="E23" s="21">
        <v>167</v>
      </c>
      <c r="F23" s="21">
        <v>6.04</v>
      </c>
      <c r="G23" s="21">
        <v>2</v>
      </c>
      <c r="H23" s="21">
        <v>0.06</v>
      </c>
      <c r="I23" s="21">
        <v>0</v>
      </c>
      <c r="J23" s="21">
        <v>0</v>
      </c>
      <c r="K23" s="21">
        <v>1</v>
      </c>
      <c r="L23" s="21">
        <v>1.05</v>
      </c>
      <c r="M23" s="21">
        <v>0</v>
      </c>
      <c r="N23" s="21">
        <v>0</v>
      </c>
      <c r="O23" s="21">
        <v>98</v>
      </c>
      <c r="P23" s="21">
        <v>3.16</v>
      </c>
      <c r="Q23" s="21">
        <f t="shared" si="0"/>
        <v>395</v>
      </c>
      <c r="R23" s="21">
        <f t="shared" si="1"/>
        <v>14.600000000000001</v>
      </c>
      <c r="S23" s="21">
        <v>127</v>
      </c>
      <c r="T23" s="21">
        <v>21.11</v>
      </c>
      <c r="U23" s="21">
        <v>12</v>
      </c>
      <c r="V23" s="21">
        <v>8.17</v>
      </c>
      <c r="W23" s="21">
        <v>1</v>
      </c>
      <c r="X23" s="21">
        <v>1.58</v>
      </c>
      <c r="Y23" s="21">
        <v>0</v>
      </c>
      <c r="Z23" s="21">
        <v>0</v>
      </c>
      <c r="AA23" s="21">
        <v>0</v>
      </c>
      <c r="AB23" s="21">
        <v>0</v>
      </c>
      <c r="AC23" s="21">
        <f t="shared" si="2"/>
        <v>140</v>
      </c>
      <c r="AD23" s="21">
        <f t="shared" si="3"/>
        <v>30.86</v>
      </c>
      <c r="AE23" s="21">
        <v>0</v>
      </c>
      <c r="AF23" s="21">
        <v>0</v>
      </c>
      <c r="AG23" s="21">
        <v>0</v>
      </c>
      <c r="AH23" s="21">
        <v>0</v>
      </c>
      <c r="AI23" s="21">
        <v>3</v>
      </c>
      <c r="AJ23" s="21">
        <v>0.06</v>
      </c>
      <c r="AK23" s="21">
        <v>0</v>
      </c>
      <c r="AL23" s="21">
        <v>0</v>
      </c>
      <c r="AM23" s="21">
        <v>0</v>
      </c>
      <c r="AN23" s="21">
        <v>0</v>
      </c>
      <c r="AO23" s="21">
        <v>1</v>
      </c>
      <c r="AP23" s="21">
        <v>0</v>
      </c>
      <c r="AQ23" s="21">
        <v>0</v>
      </c>
      <c r="AR23" s="21">
        <v>0</v>
      </c>
      <c r="AS23" s="21">
        <f t="shared" si="4"/>
        <v>539</v>
      </c>
      <c r="AT23" s="21">
        <f t="shared" si="5"/>
        <v>45.52</v>
      </c>
      <c r="AU23" s="21">
        <v>135</v>
      </c>
      <c r="AV23" s="21">
        <v>12.35</v>
      </c>
      <c r="AW23" s="21">
        <v>5</v>
      </c>
      <c r="AX23" s="21">
        <v>0.02</v>
      </c>
      <c r="AY23" s="21">
        <v>38</v>
      </c>
      <c r="AZ23" s="21">
        <v>1.96</v>
      </c>
      <c r="BA23" s="21">
        <v>0</v>
      </c>
      <c r="BB23" s="21">
        <v>0</v>
      </c>
      <c r="BC23" s="21">
        <v>3</v>
      </c>
      <c r="BD23" s="21">
        <v>0.28999999999999998</v>
      </c>
      <c r="BE23" s="21">
        <v>347</v>
      </c>
      <c r="BF23" s="21">
        <v>32.119999999999997</v>
      </c>
      <c r="BG23" s="21">
        <v>424</v>
      </c>
      <c r="BH23" s="21">
        <v>13.08</v>
      </c>
      <c r="BI23" s="21">
        <f t="shared" si="6"/>
        <v>812</v>
      </c>
      <c r="BJ23" s="21">
        <f t="shared" si="7"/>
        <v>47.449999999999996</v>
      </c>
      <c r="BK23" s="21">
        <f t="shared" si="8"/>
        <v>1351</v>
      </c>
      <c r="BL23" s="21">
        <f t="shared" si="9"/>
        <v>92.97</v>
      </c>
    </row>
    <row r="24" spans="1:64" x14ac:dyDescent="0.25">
      <c r="A24" s="134">
        <v>17</v>
      </c>
      <c r="B24" s="22" t="s">
        <v>56</v>
      </c>
      <c r="C24" s="21">
        <v>29</v>
      </c>
      <c r="D24" s="21">
        <v>1.89</v>
      </c>
      <c r="E24" s="21">
        <v>65</v>
      </c>
      <c r="F24" s="21">
        <v>2.4</v>
      </c>
      <c r="G24" s="21">
        <v>6</v>
      </c>
      <c r="H24" s="21">
        <v>0.02</v>
      </c>
      <c r="I24" s="21">
        <v>0</v>
      </c>
      <c r="J24" s="21">
        <v>0</v>
      </c>
      <c r="K24" s="21">
        <v>9</v>
      </c>
      <c r="L24" s="21">
        <v>9.0500000000000007</v>
      </c>
      <c r="M24" s="21">
        <v>0</v>
      </c>
      <c r="N24" s="21">
        <v>0</v>
      </c>
      <c r="O24" s="21">
        <v>52</v>
      </c>
      <c r="P24" s="21">
        <v>1.97</v>
      </c>
      <c r="Q24" s="21">
        <f t="shared" si="0"/>
        <v>103</v>
      </c>
      <c r="R24" s="21">
        <f t="shared" si="1"/>
        <v>13.34</v>
      </c>
      <c r="S24" s="21">
        <v>26</v>
      </c>
      <c r="T24" s="21">
        <v>14.07</v>
      </c>
      <c r="U24" s="21">
        <v>6</v>
      </c>
      <c r="V24" s="21">
        <v>7.29</v>
      </c>
      <c r="W24" s="21">
        <v>2</v>
      </c>
      <c r="X24" s="21">
        <v>5.32</v>
      </c>
      <c r="Y24" s="21">
        <v>0</v>
      </c>
      <c r="Z24" s="21">
        <v>0</v>
      </c>
      <c r="AA24" s="21">
        <v>0</v>
      </c>
      <c r="AB24" s="21">
        <v>0</v>
      </c>
      <c r="AC24" s="21">
        <f t="shared" si="2"/>
        <v>34</v>
      </c>
      <c r="AD24" s="21">
        <f t="shared" si="3"/>
        <v>26.68</v>
      </c>
      <c r="AE24" s="21">
        <v>0</v>
      </c>
      <c r="AF24" s="21">
        <v>0</v>
      </c>
      <c r="AG24" s="21">
        <v>0</v>
      </c>
      <c r="AH24" s="21">
        <v>0</v>
      </c>
      <c r="AI24" s="21">
        <v>1</v>
      </c>
      <c r="AJ24" s="21">
        <v>0.1</v>
      </c>
      <c r="AK24" s="21">
        <v>0</v>
      </c>
      <c r="AL24" s="21">
        <v>0</v>
      </c>
      <c r="AM24" s="21">
        <v>0</v>
      </c>
      <c r="AN24" s="21">
        <v>0</v>
      </c>
      <c r="AO24" s="21">
        <v>0</v>
      </c>
      <c r="AP24" s="21">
        <v>0</v>
      </c>
      <c r="AQ24" s="21">
        <v>0</v>
      </c>
      <c r="AR24" s="21">
        <v>0</v>
      </c>
      <c r="AS24" s="21">
        <f t="shared" si="4"/>
        <v>138</v>
      </c>
      <c r="AT24" s="21">
        <f t="shared" si="5"/>
        <v>40.119999999999997</v>
      </c>
      <c r="AU24" s="21">
        <v>67</v>
      </c>
      <c r="AV24" s="21">
        <v>13.06</v>
      </c>
      <c r="AW24" s="21">
        <v>1</v>
      </c>
      <c r="AX24" s="21">
        <v>0</v>
      </c>
      <c r="AY24" s="21">
        <v>0</v>
      </c>
      <c r="AZ24" s="21">
        <v>0</v>
      </c>
      <c r="BA24" s="21">
        <v>0</v>
      </c>
      <c r="BB24" s="21">
        <v>0</v>
      </c>
      <c r="BC24" s="21">
        <v>8</v>
      </c>
      <c r="BD24" s="21">
        <v>1.92</v>
      </c>
      <c r="BE24" s="21">
        <v>50</v>
      </c>
      <c r="BF24" s="21">
        <v>2.68</v>
      </c>
      <c r="BG24" s="21">
        <v>1236</v>
      </c>
      <c r="BH24" s="21">
        <v>16.059999999999999</v>
      </c>
      <c r="BI24" s="21">
        <f t="shared" si="6"/>
        <v>1294</v>
      </c>
      <c r="BJ24" s="21">
        <f t="shared" si="7"/>
        <v>20.659999999999997</v>
      </c>
      <c r="BK24" s="21">
        <f t="shared" si="8"/>
        <v>1432</v>
      </c>
      <c r="BL24" s="21">
        <f t="shared" si="9"/>
        <v>60.779999999999994</v>
      </c>
    </row>
    <row r="25" spans="1:64" x14ac:dyDescent="0.25">
      <c r="A25" s="134">
        <v>18</v>
      </c>
      <c r="B25" s="22" t="s">
        <v>57</v>
      </c>
      <c r="C25" s="21">
        <v>77</v>
      </c>
      <c r="D25" s="21">
        <v>2.31</v>
      </c>
      <c r="E25" s="21">
        <v>1</v>
      </c>
      <c r="F25" s="21">
        <v>0.04</v>
      </c>
      <c r="G25" s="21">
        <v>0</v>
      </c>
      <c r="H25" s="21">
        <v>0</v>
      </c>
      <c r="I25" s="21">
        <v>0</v>
      </c>
      <c r="J25" s="21">
        <v>0</v>
      </c>
      <c r="K25" s="21">
        <v>9</v>
      </c>
      <c r="L25" s="21">
        <v>0.46</v>
      </c>
      <c r="M25" s="21">
        <v>0</v>
      </c>
      <c r="N25" s="21">
        <v>0</v>
      </c>
      <c r="O25" s="21">
        <v>58</v>
      </c>
      <c r="P25" s="21">
        <v>0.16</v>
      </c>
      <c r="Q25" s="21">
        <f t="shared" si="0"/>
        <v>87</v>
      </c>
      <c r="R25" s="21">
        <f t="shared" si="1"/>
        <v>2.81</v>
      </c>
      <c r="S25" s="21">
        <v>102</v>
      </c>
      <c r="T25" s="21">
        <v>9</v>
      </c>
      <c r="U25" s="21">
        <v>0</v>
      </c>
      <c r="V25" s="21">
        <v>0</v>
      </c>
      <c r="W25" s="21">
        <v>0</v>
      </c>
      <c r="X25" s="21">
        <v>0</v>
      </c>
      <c r="Y25" s="21">
        <v>0</v>
      </c>
      <c r="Z25" s="21">
        <v>0</v>
      </c>
      <c r="AA25" s="21">
        <v>0</v>
      </c>
      <c r="AB25" s="21">
        <v>0</v>
      </c>
      <c r="AC25" s="21">
        <f t="shared" si="2"/>
        <v>102</v>
      </c>
      <c r="AD25" s="21">
        <f t="shared" si="3"/>
        <v>9</v>
      </c>
      <c r="AE25" s="21">
        <v>0</v>
      </c>
      <c r="AF25" s="21">
        <v>0</v>
      </c>
      <c r="AG25" s="21">
        <v>5</v>
      </c>
      <c r="AH25" s="21">
        <v>0.13</v>
      </c>
      <c r="AI25" s="21">
        <v>1</v>
      </c>
      <c r="AJ25" s="21">
        <v>0.09</v>
      </c>
      <c r="AK25" s="21">
        <v>0</v>
      </c>
      <c r="AL25" s="21">
        <v>0</v>
      </c>
      <c r="AM25" s="21">
        <v>0</v>
      </c>
      <c r="AN25" s="21">
        <v>0</v>
      </c>
      <c r="AO25" s="21">
        <v>0</v>
      </c>
      <c r="AP25" s="21">
        <v>0</v>
      </c>
      <c r="AQ25" s="21">
        <v>0</v>
      </c>
      <c r="AR25" s="21">
        <v>0</v>
      </c>
      <c r="AS25" s="21">
        <f t="shared" si="4"/>
        <v>195</v>
      </c>
      <c r="AT25" s="21">
        <f t="shared" si="5"/>
        <v>12.030000000000001</v>
      </c>
      <c r="AU25" s="21">
        <v>77</v>
      </c>
      <c r="AV25" s="21">
        <v>0.51</v>
      </c>
      <c r="AW25" s="21">
        <v>0</v>
      </c>
      <c r="AX25" s="21">
        <v>0</v>
      </c>
      <c r="AY25" s="21">
        <v>0</v>
      </c>
      <c r="AZ25" s="21">
        <v>0</v>
      </c>
      <c r="BA25" s="21">
        <v>0</v>
      </c>
      <c r="BB25" s="21">
        <v>0</v>
      </c>
      <c r="BC25" s="21">
        <v>1</v>
      </c>
      <c r="BD25" s="21">
        <v>0.16</v>
      </c>
      <c r="BE25" s="21">
        <v>1</v>
      </c>
      <c r="BF25" s="21">
        <v>0.2</v>
      </c>
      <c r="BG25" s="21">
        <v>197</v>
      </c>
      <c r="BH25" s="21">
        <v>7.12</v>
      </c>
      <c r="BI25" s="21">
        <f t="shared" si="6"/>
        <v>199</v>
      </c>
      <c r="BJ25" s="21">
        <f t="shared" si="7"/>
        <v>7.48</v>
      </c>
      <c r="BK25" s="21">
        <f t="shared" si="8"/>
        <v>394</v>
      </c>
      <c r="BL25" s="21">
        <f t="shared" si="9"/>
        <v>19.510000000000002</v>
      </c>
    </row>
    <row r="26" spans="1:64" x14ac:dyDescent="0.25">
      <c r="A26" s="134">
        <v>19</v>
      </c>
      <c r="B26" s="22" t="s">
        <v>58</v>
      </c>
      <c r="C26" s="21">
        <v>0</v>
      </c>
      <c r="D26" s="21">
        <v>0</v>
      </c>
      <c r="E26" s="21">
        <v>445</v>
      </c>
      <c r="F26" s="21">
        <v>17.46</v>
      </c>
      <c r="G26" s="21">
        <v>465</v>
      </c>
      <c r="H26" s="21">
        <v>17.46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f t="shared" si="0"/>
        <v>445</v>
      </c>
      <c r="R26" s="21">
        <f t="shared" si="1"/>
        <v>17.46</v>
      </c>
      <c r="S26" s="21">
        <v>10</v>
      </c>
      <c r="T26" s="21">
        <v>1.4</v>
      </c>
      <c r="U26" s="21">
        <v>0</v>
      </c>
      <c r="V26" s="21">
        <v>0</v>
      </c>
      <c r="W26" s="21">
        <v>0</v>
      </c>
      <c r="X26" s="21">
        <v>0</v>
      </c>
      <c r="Y26" s="21">
        <v>0</v>
      </c>
      <c r="Z26" s="21">
        <v>0</v>
      </c>
      <c r="AA26" s="21">
        <v>0</v>
      </c>
      <c r="AB26" s="21">
        <v>0</v>
      </c>
      <c r="AC26" s="21">
        <f t="shared" si="2"/>
        <v>10</v>
      </c>
      <c r="AD26" s="21">
        <f t="shared" si="3"/>
        <v>1.4</v>
      </c>
      <c r="AE26" s="21">
        <v>0</v>
      </c>
      <c r="AF26" s="21">
        <v>0</v>
      </c>
      <c r="AG26" s="21">
        <v>0</v>
      </c>
      <c r="AH26" s="21">
        <v>0</v>
      </c>
      <c r="AI26" s="21">
        <v>0</v>
      </c>
      <c r="AJ26" s="21">
        <v>0</v>
      </c>
      <c r="AK26" s="21">
        <v>0</v>
      </c>
      <c r="AL26" s="21">
        <v>0</v>
      </c>
      <c r="AM26" s="21">
        <v>0</v>
      </c>
      <c r="AN26" s="21">
        <v>0</v>
      </c>
      <c r="AO26" s="21">
        <v>0</v>
      </c>
      <c r="AP26" s="21">
        <v>0</v>
      </c>
      <c r="AQ26" s="21">
        <v>0</v>
      </c>
      <c r="AR26" s="21">
        <v>0</v>
      </c>
      <c r="AS26" s="21">
        <f t="shared" si="4"/>
        <v>455</v>
      </c>
      <c r="AT26" s="21">
        <f t="shared" si="5"/>
        <v>18.86</v>
      </c>
      <c r="AU26" s="21">
        <v>222</v>
      </c>
      <c r="AV26" s="21">
        <v>8.52</v>
      </c>
      <c r="AW26" s="21">
        <v>0</v>
      </c>
      <c r="AX26" s="21">
        <v>0</v>
      </c>
      <c r="AY26" s="21">
        <v>0</v>
      </c>
      <c r="AZ26" s="21">
        <v>0</v>
      </c>
      <c r="BA26" s="21">
        <v>0</v>
      </c>
      <c r="BB26" s="21">
        <v>0</v>
      </c>
      <c r="BC26" s="21">
        <v>0</v>
      </c>
      <c r="BD26" s="21">
        <v>0</v>
      </c>
      <c r="BE26" s="21">
        <v>0</v>
      </c>
      <c r="BF26" s="21">
        <v>0</v>
      </c>
      <c r="BG26" s="21">
        <v>494</v>
      </c>
      <c r="BH26" s="21">
        <v>13.59</v>
      </c>
      <c r="BI26" s="21">
        <f t="shared" si="6"/>
        <v>494</v>
      </c>
      <c r="BJ26" s="21">
        <f t="shared" si="7"/>
        <v>13.59</v>
      </c>
      <c r="BK26" s="21">
        <f t="shared" si="8"/>
        <v>949</v>
      </c>
      <c r="BL26" s="21">
        <f t="shared" si="9"/>
        <v>32.450000000000003</v>
      </c>
    </row>
    <row r="27" spans="1:64" x14ac:dyDescent="0.25">
      <c r="A27" s="134">
        <v>20</v>
      </c>
      <c r="B27" s="22" t="s">
        <v>59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f t="shared" si="0"/>
        <v>0</v>
      </c>
      <c r="R27" s="21">
        <f t="shared" si="1"/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21">
        <f t="shared" si="2"/>
        <v>0</v>
      </c>
      <c r="AD27" s="21">
        <f t="shared" si="3"/>
        <v>0</v>
      </c>
      <c r="AE27" s="21">
        <v>0</v>
      </c>
      <c r="AF27" s="21">
        <v>0</v>
      </c>
      <c r="AG27" s="21">
        <v>0</v>
      </c>
      <c r="AH27" s="21">
        <v>0</v>
      </c>
      <c r="AI27" s="21">
        <v>0</v>
      </c>
      <c r="AJ27" s="21">
        <v>0</v>
      </c>
      <c r="AK27" s="21">
        <v>0</v>
      </c>
      <c r="AL27" s="21">
        <v>0</v>
      </c>
      <c r="AM27" s="21">
        <v>0</v>
      </c>
      <c r="AN27" s="21">
        <v>0</v>
      </c>
      <c r="AO27" s="21">
        <v>0</v>
      </c>
      <c r="AP27" s="21">
        <v>0</v>
      </c>
      <c r="AQ27" s="21">
        <v>0</v>
      </c>
      <c r="AR27" s="21">
        <v>0</v>
      </c>
      <c r="AS27" s="21">
        <f t="shared" si="4"/>
        <v>0</v>
      </c>
      <c r="AT27" s="21">
        <f t="shared" si="5"/>
        <v>0</v>
      </c>
      <c r="AU27" s="21">
        <v>0</v>
      </c>
      <c r="AV27" s="21">
        <v>0</v>
      </c>
      <c r="AW27" s="21">
        <v>0</v>
      </c>
      <c r="AX27" s="21">
        <v>0</v>
      </c>
      <c r="AY27" s="21">
        <v>0</v>
      </c>
      <c r="AZ27" s="21">
        <v>0</v>
      </c>
      <c r="BA27" s="21">
        <v>0</v>
      </c>
      <c r="BB27" s="21">
        <v>0</v>
      </c>
      <c r="BC27" s="21">
        <v>0</v>
      </c>
      <c r="BD27" s="21">
        <v>0</v>
      </c>
      <c r="BE27" s="21">
        <v>0</v>
      </c>
      <c r="BF27" s="21">
        <v>0</v>
      </c>
      <c r="BG27" s="21">
        <v>0</v>
      </c>
      <c r="BH27" s="21">
        <v>0</v>
      </c>
      <c r="BI27" s="21">
        <f t="shared" si="6"/>
        <v>0</v>
      </c>
      <c r="BJ27" s="21">
        <f t="shared" si="7"/>
        <v>0</v>
      </c>
      <c r="BK27" s="21">
        <f t="shared" si="8"/>
        <v>0</v>
      </c>
      <c r="BL27" s="21">
        <f t="shared" si="9"/>
        <v>0</v>
      </c>
    </row>
    <row r="28" spans="1:64" x14ac:dyDescent="0.25">
      <c r="A28" s="134">
        <v>21</v>
      </c>
      <c r="B28" s="22" t="s">
        <v>60</v>
      </c>
      <c r="C28" s="21"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f t="shared" si="0"/>
        <v>0</v>
      </c>
      <c r="R28" s="21">
        <f t="shared" si="1"/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v>0</v>
      </c>
      <c r="AA28" s="21">
        <v>0</v>
      </c>
      <c r="AB28" s="21">
        <v>0</v>
      </c>
      <c r="AC28" s="21">
        <f t="shared" si="2"/>
        <v>0</v>
      </c>
      <c r="AD28" s="21">
        <f t="shared" si="3"/>
        <v>0</v>
      </c>
      <c r="AE28" s="21">
        <v>0</v>
      </c>
      <c r="AF28" s="21">
        <v>0</v>
      </c>
      <c r="AG28" s="21">
        <v>0</v>
      </c>
      <c r="AH28" s="21">
        <v>0</v>
      </c>
      <c r="AI28" s="21">
        <v>0</v>
      </c>
      <c r="AJ28" s="21">
        <v>0</v>
      </c>
      <c r="AK28" s="21">
        <v>0</v>
      </c>
      <c r="AL28" s="21">
        <v>0</v>
      </c>
      <c r="AM28" s="21">
        <v>0</v>
      </c>
      <c r="AN28" s="21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f t="shared" si="4"/>
        <v>0</v>
      </c>
      <c r="AT28" s="21">
        <f t="shared" si="5"/>
        <v>0</v>
      </c>
      <c r="AU28" s="21">
        <v>0</v>
      </c>
      <c r="AV28" s="21">
        <v>0</v>
      </c>
      <c r="AW28" s="21">
        <v>0</v>
      </c>
      <c r="AX28" s="21">
        <v>0</v>
      </c>
      <c r="AY28" s="21">
        <v>0</v>
      </c>
      <c r="AZ28" s="21">
        <v>0</v>
      </c>
      <c r="BA28" s="21">
        <v>0</v>
      </c>
      <c r="BB28" s="21">
        <v>0</v>
      </c>
      <c r="BC28" s="21">
        <v>0</v>
      </c>
      <c r="BD28" s="21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f t="shared" si="6"/>
        <v>0</v>
      </c>
      <c r="BJ28" s="21">
        <f t="shared" si="7"/>
        <v>0</v>
      </c>
      <c r="BK28" s="21">
        <f t="shared" si="8"/>
        <v>0</v>
      </c>
      <c r="BL28" s="21">
        <f t="shared" si="9"/>
        <v>0</v>
      </c>
    </row>
    <row r="29" spans="1:64" x14ac:dyDescent="0.25">
      <c r="A29" s="134">
        <v>22</v>
      </c>
      <c r="B29" s="22" t="s">
        <v>61</v>
      </c>
      <c r="C29" s="21"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f t="shared" si="0"/>
        <v>0</v>
      </c>
      <c r="R29" s="21">
        <f t="shared" si="1"/>
        <v>0</v>
      </c>
      <c r="S29" s="21">
        <v>0</v>
      </c>
      <c r="T29" s="21">
        <v>0</v>
      </c>
      <c r="U29" s="21">
        <v>0</v>
      </c>
      <c r="V29" s="21">
        <v>0</v>
      </c>
      <c r="W29" s="21">
        <v>0</v>
      </c>
      <c r="X29" s="21">
        <v>0</v>
      </c>
      <c r="Y29" s="21">
        <v>0</v>
      </c>
      <c r="Z29" s="21">
        <v>0</v>
      </c>
      <c r="AA29" s="21">
        <v>0</v>
      </c>
      <c r="AB29" s="21">
        <v>0</v>
      </c>
      <c r="AC29" s="21">
        <f t="shared" si="2"/>
        <v>0</v>
      </c>
      <c r="AD29" s="21">
        <f t="shared" si="3"/>
        <v>0</v>
      </c>
      <c r="AE29" s="21">
        <v>0</v>
      </c>
      <c r="AF29" s="21">
        <v>0</v>
      </c>
      <c r="AG29" s="21">
        <v>0</v>
      </c>
      <c r="AH29" s="21">
        <v>0</v>
      </c>
      <c r="AI29" s="21">
        <v>0</v>
      </c>
      <c r="AJ29" s="21">
        <v>0</v>
      </c>
      <c r="AK29" s="21">
        <v>0</v>
      </c>
      <c r="AL29" s="21">
        <v>0</v>
      </c>
      <c r="AM29" s="21">
        <v>0</v>
      </c>
      <c r="AN29" s="21">
        <v>0</v>
      </c>
      <c r="AO29" s="21">
        <v>0</v>
      </c>
      <c r="AP29" s="21">
        <v>0</v>
      </c>
      <c r="AQ29" s="21">
        <v>0</v>
      </c>
      <c r="AR29" s="21">
        <v>0</v>
      </c>
      <c r="AS29" s="21">
        <f t="shared" si="4"/>
        <v>0</v>
      </c>
      <c r="AT29" s="21">
        <f t="shared" si="5"/>
        <v>0</v>
      </c>
      <c r="AU29" s="21">
        <v>0</v>
      </c>
      <c r="AV29" s="21">
        <v>0</v>
      </c>
      <c r="AW29" s="21">
        <v>0</v>
      </c>
      <c r="AX29" s="21">
        <v>0</v>
      </c>
      <c r="AY29" s="21">
        <v>0</v>
      </c>
      <c r="AZ29" s="21">
        <v>0</v>
      </c>
      <c r="BA29" s="21">
        <v>0</v>
      </c>
      <c r="BB29" s="21">
        <v>0</v>
      </c>
      <c r="BC29" s="21">
        <v>0</v>
      </c>
      <c r="BD29" s="21">
        <v>0</v>
      </c>
      <c r="BE29" s="21">
        <v>0</v>
      </c>
      <c r="BF29" s="21">
        <v>0</v>
      </c>
      <c r="BG29" s="21">
        <v>0</v>
      </c>
      <c r="BH29" s="21">
        <v>0</v>
      </c>
      <c r="BI29" s="21">
        <f t="shared" si="6"/>
        <v>0</v>
      </c>
      <c r="BJ29" s="21">
        <f t="shared" si="7"/>
        <v>0</v>
      </c>
      <c r="BK29" s="21">
        <f t="shared" si="8"/>
        <v>0</v>
      </c>
      <c r="BL29" s="21">
        <f t="shared" si="9"/>
        <v>0</v>
      </c>
    </row>
    <row r="30" spans="1:64" x14ac:dyDescent="0.25">
      <c r="A30" s="134">
        <v>23</v>
      </c>
      <c r="B30" s="22" t="s">
        <v>62</v>
      </c>
      <c r="C30" s="21"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f t="shared" si="0"/>
        <v>0</v>
      </c>
      <c r="R30" s="21">
        <f t="shared" si="1"/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f t="shared" si="2"/>
        <v>0</v>
      </c>
      <c r="AD30" s="21">
        <f t="shared" si="3"/>
        <v>0</v>
      </c>
      <c r="AE30" s="21">
        <v>0</v>
      </c>
      <c r="AF30" s="21">
        <v>0</v>
      </c>
      <c r="AG30" s="21">
        <v>0</v>
      </c>
      <c r="AH30" s="21">
        <v>0</v>
      </c>
      <c r="AI30" s="21">
        <v>0</v>
      </c>
      <c r="AJ30" s="21">
        <v>0</v>
      </c>
      <c r="AK30" s="21">
        <v>0</v>
      </c>
      <c r="AL30" s="21">
        <v>0</v>
      </c>
      <c r="AM30" s="21">
        <v>0</v>
      </c>
      <c r="AN30" s="21">
        <v>0</v>
      </c>
      <c r="AO30" s="21">
        <v>0</v>
      </c>
      <c r="AP30" s="21">
        <v>0</v>
      </c>
      <c r="AQ30" s="21">
        <v>0</v>
      </c>
      <c r="AR30" s="21">
        <v>0</v>
      </c>
      <c r="AS30" s="21">
        <f t="shared" si="4"/>
        <v>0</v>
      </c>
      <c r="AT30" s="21">
        <f t="shared" si="5"/>
        <v>0</v>
      </c>
      <c r="AU30" s="21">
        <v>0</v>
      </c>
      <c r="AV30" s="21">
        <v>0</v>
      </c>
      <c r="AW30" s="21">
        <v>0</v>
      </c>
      <c r="AX30" s="21">
        <v>0</v>
      </c>
      <c r="AY30" s="21">
        <v>0</v>
      </c>
      <c r="AZ30" s="21">
        <v>0</v>
      </c>
      <c r="BA30" s="21">
        <v>0</v>
      </c>
      <c r="BB30" s="21">
        <v>0</v>
      </c>
      <c r="BC30" s="21">
        <v>0</v>
      </c>
      <c r="BD30" s="21">
        <v>0</v>
      </c>
      <c r="BE30" s="21">
        <v>0</v>
      </c>
      <c r="BF30" s="21">
        <v>0</v>
      </c>
      <c r="BG30" s="21">
        <v>0</v>
      </c>
      <c r="BH30" s="21">
        <v>0</v>
      </c>
      <c r="BI30" s="21">
        <f t="shared" si="6"/>
        <v>0</v>
      </c>
      <c r="BJ30" s="21">
        <f t="shared" si="7"/>
        <v>0</v>
      </c>
      <c r="BK30" s="21">
        <f t="shared" si="8"/>
        <v>0</v>
      </c>
      <c r="BL30" s="21">
        <f t="shared" si="9"/>
        <v>0</v>
      </c>
    </row>
    <row r="31" spans="1:64" x14ac:dyDescent="0.25">
      <c r="A31" s="134">
        <v>24</v>
      </c>
      <c r="B31" s="22" t="s">
        <v>63</v>
      </c>
      <c r="C31" s="21"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1">
        <f t="shared" si="0"/>
        <v>0</v>
      </c>
      <c r="R31" s="21">
        <f t="shared" si="1"/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21">
        <v>0</v>
      </c>
      <c r="Y31" s="21">
        <v>0</v>
      </c>
      <c r="Z31" s="21">
        <v>0</v>
      </c>
      <c r="AA31" s="21">
        <v>0</v>
      </c>
      <c r="AB31" s="21">
        <v>0</v>
      </c>
      <c r="AC31" s="21">
        <f t="shared" si="2"/>
        <v>0</v>
      </c>
      <c r="AD31" s="21">
        <f t="shared" si="3"/>
        <v>0</v>
      </c>
      <c r="AE31" s="21">
        <v>0</v>
      </c>
      <c r="AF31" s="21">
        <v>0</v>
      </c>
      <c r="AG31" s="21">
        <v>0</v>
      </c>
      <c r="AH31" s="21">
        <v>0</v>
      </c>
      <c r="AI31" s="21">
        <v>0</v>
      </c>
      <c r="AJ31" s="21">
        <v>0</v>
      </c>
      <c r="AK31" s="21">
        <v>0</v>
      </c>
      <c r="AL31" s="21">
        <v>0</v>
      </c>
      <c r="AM31" s="21">
        <v>0</v>
      </c>
      <c r="AN31" s="21">
        <v>0</v>
      </c>
      <c r="AO31" s="21">
        <v>0</v>
      </c>
      <c r="AP31" s="21">
        <v>0</v>
      </c>
      <c r="AQ31" s="21">
        <v>0</v>
      </c>
      <c r="AR31" s="21">
        <v>0</v>
      </c>
      <c r="AS31" s="21">
        <f t="shared" si="4"/>
        <v>0</v>
      </c>
      <c r="AT31" s="21">
        <f t="shared" si="5"/>
        <v>0</v>
      </c>
      <c r="AU31" s="21">
        <v>0</v>
      </c>
      <c r="AV31" s="21">
        <v>0</v>
      </c>
      <c r="AW31" s="21">
        <v>0</v>
      </c>
      <c r="AX31" s="21">
        <v>0</v>
      </c>
      <c r="AY31" s="21">
        <v>0</v>
      </c>
      <c r="AZ31" s="21">
        <v>0</v>
      </c>
      <c r="BA31" s="21">
        <v>0</v>
      </c>
      <c r="BB31" s="21">
        <v>0</v>
      </c>
      <c r="BC31" s="21">
        <v>0</v>
      </c>
      <c r="BD31" s="21">
        <v>0</v>
      </c>
      <c r="BE31" s="21">
        <v>0</v>
      </c>
      <c r="BF31" s="21">
        <v>0</v>
      </c>
      <c r="BG31" s="21">
        <v>0</v>
      </c>
      <c r="BH31" s="21">
        <v>0</v>
      </c>
      <c r="BI31" s="21">
        <f t="shared" si="6"/>
        <v>0</v>
      </c>
      <c r="BJ31" s="21">
        <f t="shared" si="7"/>
        <v>0</v>
      </c>
      <c r="BK31" s="21">
        <f t="shared" si="8"/>
        <v>0</v>
      </c>
      <c r="BL31" s="21">
        <f t="shared" si="9"/>
        <v>0</v>
      </c>
    </row>
    <row r="32" spans="1:64" x14ac:dyDescent="0.25">
      <c r="A32" s="134">
        <v>25</v>
      </c>
      <c r="B32" s="22" t="s">
        <v>64</v>
      </c>
      <c r="C32" s="21"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1">
        <v>0</v>
      </c>
      <c r="P32" s="21">
        <v>0</v>
      </c>
      <c r="Q32" s="21">
        <f t="shared" si="0"/>
        <v>0</v>
      </c>
      <c r="R32" s="21">
        <f t="shared" si="1"/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f t="shared" si="2"/>
        <v>0</v>
      </c>
      <c r="AD32" s="21">
        <f t="shared" si="3"/>
        <v>0</v>
      </c>
      <c r="AE32" s="21">
        <v>0</v>
      </c>
      <c r="AF32" s="21">
        <v>0</v>
      </c>
      <c r="AG32" s="21">
        <v>0</v>
      </c>
      <c r="AH32" s="21">
        <v>0</v>
      </c>
      <c r="AI32" s="21">
        <v>0</v>
      </c>
      <c r="AJ32" s="21">
        <v>0</v>
      </c>
      <c r="AK32" s="21">
        <v>0</v>
      </c>
      <c r="AL32" s="21">
        <v>0</v>
      </c>
      <c r="AM32" s="21">
        <v>0</v>
      </c>
      <c r="AN32" s="21">
        <v>0</v>
      </c>
      <c r="AO32" s="21">
        <v>0</v>
      </c>
      <c r="AP32" s="21">
        <v>0</v>
      </c>
      <c r="AQ32" s="21">
        <v>0</v>
      </c>
      <c r="AR32" s="21">
        <v>0</v>
      </c>
      <c r="AS32" s="21">
        <f t="shared" si="4"/>
        <v>0</v>
      </c>
      <c r="AT32" s="21">
        <f t="shared" si="5"/>
        <v>0</v>
      </c>
      <c r="AU32" s="21">
        <v>0</v>
      </c>
      <c r="AV32" s="21">
        <v>0</v>
      </c>
      <c r="AW32" s="21">
        <v>0</v>
      </c>
      <c r="AX32" s="21">
        <v>0</v>
      </c>
      <c r="AY32" s="21">
        <v>0</v>
      </c>
      <c r="AZ32" s="21">
        <v>0</v>
      </c>
      <c r="BA32" s="21">
        <v>0</v>
      </c>
      <c r="BB32" s="21">
        <v>0</v>
      </c>
      <c r="BC32" s="21">
        <v>0</v>
      </c>
      <c r="BD32" s="21">
        <v>0</v>
      </c>
      <c r="BE32" s="21">
        <v>0</v>
      </c>
      <c r="BF32" s="21">
        <v>0</v>
      </c>
      <c r="BG32" s="21">
        <v>0</v>
      </c>
      <c r="BH32" s="21">
        <v>0</v>
      </c>
      <c r="BI32" s="21">
        <f t="shared" si="6"/>
        <v>0</v>
      </c>
      <c r="BJ32" s="21">
        <f t="shared" si="7"/>
        <v>0</v>
      </c>
      <c r="BK32" s="21">
        <f t="shared" si="8"/>
        <v>0</v>
      </c>
      <c r="BL32" s="21">
        <f t="shared" si="9"/>
        <v>0</v>
      </c>
    </row>
    <row r="33" spans="1:64" x14ac:dyDescent="0.25">
      <c r="A33" s="134">
        <v>26</v>
      </c>
      <c r="B33" s="22" t="s">
        <v>65</v>
      </c>
      <c r="C33" s="21"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f t="shared" si="0"/>
        <v>0</v>
      </c>
      <c r="R33" s="21">
        <f t="shared" si="1"/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f t="shared" si="2"/>
        <v>0</v>
      </c>
      <c r="AD33" s="21">
        <f t="shared" si="3"/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0</v>
      </c>
      <c r="AQ33" s="21">
        <v>0</v>
      </c>
      <c r="AR33" s="21">
        <v>0</v>
      </c>
      <c r="AS33" s="21">
        <f t="shared" si="4"/>
        <v>0</v>
      </c>
      <c r="AT33" s="21">
        <f t="shared" si="5"/>
        <v>0</v>
      </c>
      <c r="AU33" s="21">
        <v>0</v>
      </c>
      <c r="AV33" s="21">
        <v>0</v>
      </c>
      <c r="AW33" s="21">
        <v>0</v>
      </c>
      <c r="AX33" s="21">
        <v>0</v>
      </c>
      <c r="AY33" s="21">
        <v>0</v>
      </c>
      <c r="AZ33" s="21">
        <v>0</v>
      </c>
      <c r="BA33" s="21">
        <v>0</v>
      </c>
      <c r="BB33" s="21">
        <v>0</v>
      </c>
      <c r="BC33" s="21">
        <v>0</v>
      </c>
      <c r="BD33" s="21">
        <v>0</v>
      </c>
      <c r="BE33" s="21">
        <v>0</v>
      </c>
      <c r="BF33" s="21">
        <v>0</v>
      </c>
      <c r="BG33" s="21">
        <v>0</v>
      </c>
      <c r="BH33" s="21">
        <v>0</v>
      </c>
      <c r="BI33" s="21">
        <f t="shared" si="6"/>
        <v>0</v>
      </c>
      <c r="BJ33" s="21">
        <f t="shared" si="7"/>
        <v>0</v>
      </c>
      <c r="BK33" s="21">
        <f t="shared" si="8"/>
        <v>0</v>
      </c>
      <c r="BL33" s="21">
        <f t="shared" si="9"/>
        <v>0</v>
      </c>
    </row>
    <row r="34" spans="1:64" x14ac:dyDescent="0.25">
      <c r="A34" s="134">
        <v>27</v>
      </c>
      <c r="B34" s="22" t="s">
        <v>66</v>
      </c>
      <c r="C34" s="21"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21">
        <v>0</v>
      </c>
      <c r="Q34" s="21">
        <f t="shared" si="0"/>
        <v>0</v>
      </c>
      <c r="R34" s="21">
        <f t="shared" si="1"/>
        <v>0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f t="shared" si="2"/>
        <v>0</v>
      </c>
      <c r="AD34" s="21">
        <f t="shared" si="3"/>
        <v>0</v>
      </c>
      <c r="AE34" s="21">
        <v>0</v>
      </c>
      <c r="AF34" s="21">
        <v>0</v>
      </c>
      <c r="AG34" s="21">
        <v>0</v>
      </c>
      <c r="AH34" s="21">
        <v>0</v>
      </c>
      <c r="AI34" s="21">
        <v>0</v>
      </c>
      <c r="AJ34" s="21">
        <v>0</v>
      </c>
      <c r="AK34" s="21">
        <v>0</v>
      </c>
      <c r="AL34" s="21">
        <v>0</v>
      </c>
      <c r="AM34" s="21">
        <v>0</v>
      </c>
      <c r="AN34" s="21">
        <v>0</v>
      </c>
      <c r="AO34" s="21">
        <v>0</v>
      </c>
      <c r="AP34" s="21">
        <v>0</v>
      </c>
      <c r="AQ34" s="21">
        <v>0</v>
      </c>
      <c r="AR34" s="21">
        <v>0</v>
      </c>
      <c r="AS34" s="21">
        <f t="shared" si="4"/>
        <v>0</v>
      </c>
      <c r="AT34" s="21">
        <f t="shared" si="5"/>
        <v>0</v>
      </c>
      <c r="AU34" s="21">
        <v>0</v>
      </c>
      <c r="AV34" s="21">
        <v>0</v>
      </c>
      <c r="AW34" s="21">
        <v>0</v>
      </c>
      <c r="AX34" s="21">
        <v>0</v>
      </c>
      <c r="AY34" s="21">
        <v>0</v>
      </c>
      <c r="AZ34" s="21">
        <v>0</v>
      </c>
      <c r="BA34" s="21">
        <v>0</v>
      </c>
      <c r="BB34" s="21">
        <v>0</v>
      </c>
      <c r="BC34" s="21">
        <v>0</v>
      </c>
      <c r="BD34" s="21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f t="shared" si="6"/>
        <v>0</v>
      </c>
      <c r="BJ34" s="21">
        <f t="shared" si="7"/>
        <v>0</v>
      </c>
      <c r="BK34" s="21">
        <f t="shared" si="8"/>
        <v>0</v>
      </c>
      <c r="BL34" s="21">
        <f t="shared" si="9"/>
        <v>0</v>
      </c>
    </row>
    <row r="35" spans="1:64" x14ac:dyDescent="0.25">
      <c r="A35" s="134">
        <v>28</v>
      </c>
      <c r="B35" s="22" t="s">
        <v>67</v>
      </c>
      <c r="C35" s="21"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1">
        <f t="shared" si="0"/>
        <v>0</v>
      </c>
      <c r="R35" s="21">
        <f t="shared" si="1"/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21">
        <v>0</v>
      </c>
      <c r="Y35" s="21">
        <v>0</v>
      </c>
      <c r="Z35" s="21">
        <v>0</v>
      </c>
      <c r="AA35" s="21">
        <v>0</v>
      </c>
      <c r="AB35" s="21">
        <v>0</v>
      </c>
      <c r="AC35" s="21">
        <f t="shared" si="2"/>
        <v>0</v>
      </c>
      <c r="AD35" s="21">
        <f t="shared" si="3"/>
        <v>0</v>
      </c>
      <c r="AE35" s="21">
        <v>0</v>
      </c>
      <c r="AF35" s="21">
        <v>0</v>
      </c>
      <c r="AG35" s="21">
        <v>0</v>
      </c>
      <c r="AH35" s="21">
        <v>0</v>
      </c>
      <c r="AI35" s="21">
        <v>0</v>
      </c>
      <c r="AJ35" s="21">
        <v>0</v>
      </c>
      <c r="AK35" s="21">
        <v>0</v>
      </c>
      <c r="AL35" s="21">
        <v>0</v>
      </c>
      <c r="AM35" s="21">
        <v>0</v>
      </c>
      <c r="AN35" s="21">
        <v>0</v>
      </c>
      <c r="AO35" s="21">
        <v>0</v>
      </c>
      <c r="AP35" s="21">
        <v>0</v>
      </c>
      <c r="AQ35" s="21">
        <v>0</v>
      </c>
      <c r="AR35" s="21">
        <v>0</v>
      </c>
      <c r="AS35" s="21">
        <f t="shared" si="4"/>
        <v>0</v>
      </c>
      <c r="AT35" s="21">
        <f t="shared" si="5"/>
        <v>0</v>
      </c>
      <c r="AU35" s="21">
        <v>0</v>
      </c>
      <c r="AV35" s="21">
        <v>0</v>
      </c>
      <c r="AW35" s="21">
        <v>0</v>
      </c>
      <c r="AX35" s="21">
        <v>0</v>
      </c>
      <c r="AY35" s="21">
        <v>0</v>
      </c>
      <c r="AZ35" s="21">
        <v>0</v>
      </c>
      <c r="BA35" s="21">
        <v>0</v>
      </c>
      <c r="BB35" s="21">
        <v>0</v>
      </c>
      <c r="BC35" s="21">
        <v>0</v>
      </c>
      <c r="BD35" s="21">
        <v>0</v>
      </c>
      <c r="BE35" s="21">
        <v>0</v>
      </c>
      <c r="BF35" s="21">
        <v>0</v>
      </c>
      <c r="BG35" s="21">
        <v>0</v>
      </c>
      <c r="BH35" s="21">
        <v>0</v>
      </c>
      <c r="BI35" s="21">
        <f t="shared" si="6"/>
        <v>0</v>
      </c>
      <c r="BJ35" s="21">
        <f t="shared" si="7"/>
        <v>0</v>
      </c>
      <c r="BK35" s="21">
        <f t="shared" si="8"/>
        <v>0</v>
      </c>
      <c r="BL35" s="21">
        <f t="shared" si="9"/>
        <v>0</v>
      </c>
    </row>
    <row r="36" spans="1:64" x14ac:dyDescent="0.25">
      <c r="A36" s="134">
        <v>29</v>
      </c>
      <c r="B36" s="22" t="s">
        <v>68</v>
      </c>
      <c r="C36" s="21">
        <v>16189</v>
      </c>
      <c r="D36" s="21">
        <v>446.52</v>
      </c>
      <c r="E36" s="21">
        <v>2603</v>
      </c>
      <c r="F36" s="21">
        <v>66.36</v>
      </c>
      <c r="G36" s="21">
        <v>199</v>
      </c>
      <c r="H36" s="21">
        <v>2.36</v>
      </c>
      <c r="I36" s="21">
        <v>29</v>
      </c>
      <c r="J36" s="21">
        <v>0.11</v>
      </c>
      <c r="K36" s="21">
        <v>0</v>
      </c>
      <c r="L36" s="21">
        <v>0</v>
      </c>
      <c r="M36" s="21">
        <v>0</v>
      </c>
      <c r="N36" s="21">
        <v>0</v>
      </c>
      <c r="O36" s="21">
        <v>1249</v>
      </c>
      <c r="P36" s="21">
        <v>22.89</v>
      </c>
      <c r="Q36" s="21">
        <f t="shared" si="0"/>
        <v>18821</v>
      </c>
      <c r="R36" s="21">
        <f t="shared" si="1"/>
        <v>512.99</v>
      </c>
      <c r="S36" s="21">
        <v>7130</v>
      </c>
      <c r="T36" s="21">
        <v>45.92</v>
      </c>
      <c r="U36" s="21">
        <v>0</v>
      </c>
      <c r="V36" s="21">
        <v>0</v>
      </c>
      <c r="W36" s="21">
        <v>0</v>
      </c>
      <c r="X36" s="21">
        <v>0</v>
      </c>
      <c r="Y36" s="21">
        <v>0</v>
      </c>
      <c r="Z36" s="21">
        <v>0</v>
      </c>
      <c r="AA36" s="21">
        <v>0</v>
      </c>
      <c r="AB36" s="21">
        <v>0</v>
      </c>
      <c r="AC36" s="21">
        <f t="shared" si="2"/>
        <v>7130</v>
      </c>
      <c r="AD36" s="21">
        <f t="shared" si="3"/>
        <v>45.92</v>
      </c>
      <c r="AE36" s="21">
        <v>0</v>
      </c>
      <c r="AF36" s="21">
        <v>0</v>
      </c>
      <c r="AG36" s="21">
        <v>0</v>
      </c>
      <c r="AH36" s="21">
        <v>0</v>
      </c>
      <c r="AI36" s="21">
        <v>2</v>
      </c>
      <c r="AJ36" s="21">
        <v>0.24</v>
      </c>
      <c r="AK36" s="21">
        <v>0</v>
      </c>
      <c r="AL36" s="21">
        <v>0</v>
      </c>
      <c r="AM36" s="21">
        <v>466</v>
      </c>
      <c r="AN36" s="21">
        <v>1.72</v>
      </c>
      <c r="AO36" s="21">
        <v>98</v>
      </c>
      <c r="AP36" s="21">
        <v>0.34</v>
      </c>
      <c r="AQ36" s="21">
        <v>0</v>
      </c>
      <c r="AR36" s="21">
        <v>0</v>
      </c>
      <c r="AS36" s="21">
        <f t="shared" si="4"/>
        <v>26517</v>
      </c>
      <c r="AT36" s="21">
        <f t="shared" si="5"/>
        <v>561.21</v>
      </c>
      <c r="AU36" s="21">
        <v>20615</v>
      </c>
      <c r="AV36" s="21">
        <v>301</v>
      </c>
      <c r="AW36" s="21">
        <v>4</v>
      </c>
      <c r="AX36" s="21">
        <v>0.15</v>
      </c>
      <c r="AY36" s="21">
        <v>0</v>
      </c>
      <c r="AZ36" s="21">
        <v>0</v>
      </c>
      <c r="BA36" s="21">
        <v>0</v>
      </c>
      <c r="BB36" s="21">
        <v>0</v>
      </c>
      <c r="BC36" s="21">
        <v>0</v>
      </c>
      <c r="BD36" s="21">
        <v>0</v>
      </c>
      <c r="BE36" s="21">
        <v>75</v>
      </c>
      <c r="BF36" s="21">
        <v>5.04</v>
      </c>
      <c r="BG36" s="21">
        <v>147</v>
      </c>
      <c r="BH36" s="21">
        <v>8.0299999999999994</v>
      </c>
      <c r="BI36" s="21">
        <f t="shared" si="6"/>
        <v>222</v>
      </c>
      <c r="BJ36" s="21">
        <f t="shared" si="7"/>
        <v>13.07</v>
      </c>
      <c r="BK36" s="21">
        <f t="shared" si="8"/>
        <v>26739</v>
      </c>
      <c r="BL36" s="21">
        <f t="shared" si="9"/>
        <v>574.28000000000009</v>
      </c>
    </row>
    <row r="37" spans="1:64" x14ac:dyDescent="0.25">
      <c r="A37" s="134">
        <v>30</v>
      </c>
      <c r="B37" s="22" t="s">
        <v>69</v>
      </c>
      <c r="C37" s="21">
        <v>236</v>
      </c>
      <c r="D37" s="21">
        <v>111.96</v>
      </c>
      <c r="E37" s="21">
        <v>0</v>
      </c>
      <c r="F37" s="21">
        <v>0</v>
      </c>
      <c r="G37" s="21">
        <v>0</v>
      </c>
      <c r="H37" s="21">
        <v>0</v>
      </c>
      <c r="I37" s="21">
        <v>5</v>
      </c>
      <c r="J37" s="21">
        <v>0.09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1">
        <f t="shared" si="0"/>
        <v>241</v>
      </c>
      <c r="R37" s="21">
        <f t="shared" si="1"/>
        <v>112.05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21">
        <v>0</v>
      </c>
      <c r="Y37" s="21">
        <v>0</v>
      </c>
      <c r="Z37" s="21">
        <v>0</v>
      </c>
      <c r="AA37" s="21">
        <v>0</v>
      </c>
      <c r="AB37" s="21">
        <v>0</v>
      </c>
      <c r="AC37" s="21">
        <f t="shared" si="2"/>
        <v>0</v>
      </c>
      <c r="AD37" s="21">
        <f t="shared" si="3"/>
        <v>0</v>
      </c>
      <c r="AE37" s="21">
        <v>0</v>
      </c>
      <c r="AF37" s="21">
        <v>0</v>
      </c>
      <c r="AG37" s="21">
        <v>0</v>
      </c>
      <c r="AH37" s="21">
        <v>0</v>
      </c>
      <c r="AI37" s="21">
        <v>6</v>
      </c>
      <c r="AJ37" s="21">
        <v>0.04</v>
      </c>
      <c r="AK37" s="21">
        <v>0</v>
      </c>
      <c r="AL37" s="21">
        <v>0</v>
      </c>
      <c r="AM37" s="21">
        <v>0</v>
      </c>
      <c r="AN37" s="21">
        <v>0</v>
      </c>
      <c r="AO37" s="21">
        <v>0</v>
      </c>
      <c r="AP37" s="21">
        <v>0</v>
      </c>
      <c r="AQ37" s="21">
        <v>0</v>
      </c>
      <c r="AR37" s="21">
        <v>0</v>
      </c>
      <c r="AS37" s="21">
        <f t="shared" si="4"/>
        <v>247</v>
      </c>
      <c r="AT37" s="21">
        <f t="shared" si="5"/>
        <v>112.09</v>
      </c>
      <c r="AU37" s="21">
        <v>0</v>
      </c>
      <c r="AV37" s="21">
        <v>0</v>
      </c>
      <c r="AW37" s="21">
        <v>0</v>
      </c>
      <c r="AX37" s="21">
        <v>0</v>
      </c>
      <c r="AY37" s="21">
        <v>43</v>
      </c>
      <c r="AZ37" s="21">
        <v>21.78</v>
      </c>
      <c r="BA37" s="21">
        <v>0</v>
      </c>
      <c r="BB37" s="21">
        <v>0</v>
      </c>
      <c r="BC37" s="21">
        <v>0</v>
      </c>
      <c r="BD37" s="21">
        <v>0</v>
      </c>
      <c r="BE37" s="21">
        <v>0</v>
      </c>
      <c r="BF37" s="21">
        <v>0</v>
      </c>
      <c r="BG37" s="21">
        <v>195</v>
      </c>
      <c r="BH37" s="21">
        <v>38.880000000000003</v>
      </c>
      <c r="BI37" s="21">
        <f t="shared" si="6"/>
        <v>238</v>
      </c>
      <c r="BJ37" s="21">
        <f t="shared" si="7"/>
        <v>60.660000000000004</v>
      </c>
      <c r="BK37" s="21">
        <f t="shared" si="8"/>
        <v>485</v>
      </c>
      <c r="BL37" s="21">
        <f t="shared" si="9"/>
        <v>172.75</v>
      </c>
    </row>
    <row r="38" spans="1:64" x14ac:dyDescent="0.25">
      <c r="A38" s="134">
        <v>31</v>
      </c>
      <c r="B38" s="22" t="s">
        <v>70</v>
      </c>
      <c r="C38" s="21"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f t="shared" si="0"/>
        <v>0</v>
      </c>
      <c r="R38" s="21">
        <f t="shared" si="1"/>
        <v>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f t="shared" si="2"/>
        <v>0</v>
      </c>
      <c r="AD38" s="21">
        <f t="shared" si="3"/>
        <v>0</v>
      </c>
      <c r="AE38" s="21">
        <v>0</v>
      </c>
      <c r="AF38" s="21">
        <v>0</v>
      </c>
      <c r="AG38" s="21">
        <v>0</v>
      </c>
      <c r="AH38" s="21">
        <v>0</v>
      </c>
      <c r="AI38" s="21">
        <v>0</v>
      </c>
      <c r="AJ38" s="21">
        <v>0</v>
      </c>
      <c r="AK38" s="21">
        <v>0</v>
      </c>
      <c r="AL38" s="21">
        <v>0</v>
      </c>
      <c r="AM38" s="21">
        <v>0</v>
      </c>
      <c r="AN38" s="21">
        <v>0</v>
      </c>
      <c r="AO38" s="21">
        <v>0</v>
      </c>
      <c r="AP38" s="21">
        <v>0</v>
      </c>
      <c r="AQ38" s="21">
        <v>0</v>
      </c>
      <c r="AR38" s="21">
        <v>0</v>
      </c>
      <c r="AS38" s="21">
        <f t="shared" si="4"/>
        <v>0</v>
      </c>
      <c r="AT38" s="21">
        <f t="shared" si="5"/>
        <v>0</v>
      </c>
      <c r="AU38" s="21">
        <v>0</v>
      </c>
      <c r="AV38" s="21">
        <v>0</v>
      </c>
      <c r="AW38" s="21">
        <v>0</v>
      </c>
      <c r="AX38" s="21">
        <v>0</v>
      </c>
      <c r="AY38" s="21">
        <v>0</v>
      </c>
      <c r="AZ38" s="21">
        <v>0</v>
      </c>
      <c r="BA38" s="21">
        <v>0</v>
      </c>
      <c r="BB38" s="21">
        <v>0</v>
      </c>
      <c r="BC38" s="21">
        <v>0</v>
      </c>
      <c r="BD38" s="21">
        <v>0</v>
      </c>
      <c r="BE38" s="21">
        <v>0</v>
      </c>
      <c r="BF38" s="21">
        <v>0</v>
      </c>
      <c r="BG38" s="21">
        <v>21</v>
      </c>
      <c r="BH38" s="21">
        <v>0.36</v>
      </c>
      <c r="BI38" s="21">
        <f t="shared" si="6"/>
        <v>21</v>
      </c>
      <c r="BJ38" s="21">
        <f t="shared" si="7"/>
        <v>0.36</v>
      </c>
      <c r="BK38" s="21">
        <f t="shared" si="8"/>
        <v>21</v>
      </c>
      <c r="BL38" s="21">
        <f t="shared" si="9"/>
        <v>0.36</v>
      </c>
    </row>
    <row r="39" spans="1:64" x14ac:dyDescent="0.25">
      <c r="A39" s="134">
        <v>32</v>
      </c>
      <c r="B39" s="22" t="s">
        <v>71</v>
      </c>
      <c r="C39" s="21"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1">
        <f t="shared" si="0"/>
        <v>0</v>
      </c>
      <c r="R39" s="21">
        <f t="shared" si="1"/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f t="shared" si="2"/>
        <v>0</v>
      </c>
      <c r="AD39" s="21">
        <f t="shared" si="3"/>
        <v>0</v>
      </c>
      <c r="AE39" s="21">
        <v>0</v>
      </c>
      <c r="AF39" s="21">
        <v>0</v>
      </c>
      <c r="AG39" s="21">
        <v>0</v>
      </c>
      <c r="AH39" s="21">
        <v>0</v>
      </c>
      <c r="AI39" s="21">
        <v>0</v>
      </c>
      <c r="AJ39" s="21">
        <v>0</v>
      </c>
      <c r="AK39" s="21">
        <v>0</v>
      </c>
      <c r="AL39" s="21">
        <v>0</v>
      </c>
      <c r="AM39" s="21">
        <v>0</v>
      </c>
      <c r="AN39" s="21">
        <v>0</v>
      </c>
      <c r="AO39" s="21">
        <v>0</v>
      </c>
      <c r="AP39" s="21">
        <v>0</v>
      </c>
      <c r="AQ39" s="21">
        <v>0</v>
      </c>
      <c r="AR39" s="21">
        <v>0</v>
      </c>
      <c r="AS39" s="21">
        <f t="shared" si="4"/>
        <v>0</v>
      </c>
      <c r="AT39" s="21">
        <f t="shared" si="5"/>
        <v>0</v>
      </c>
      <c r="AU39" s="21">
        <v>0</v>
      </c>
      <c r="AV39" s="21">
        <v>0</v>
      </c>
      <c r="AW39" s="21">
        <v>0</v>
      </c>
      <c r="AX39" s="21">
        <v>0</v>
      </c>
      <c r="AY39" s="21">
        <v>0</v>
      </c>
      <c r="AZ39" s="21">
        <v>0</v>
      </c>
      <c r="BA39" s="21">
        <v>0</v>
      </c>
      <c r="BB39" s="21">
        <v>0</v>
      </c>
      <c r="BC39" s="21">
        <v>0</v>
      </c>
      <c r="BD39" s="21">
        <v>0</v>
      </c>
      <c r="BE39" s="21">
        <v>0</v>
      </c>
      <c r="BF39" s="21">
        <v>0</v>
      </c>
      <c r="BG39" s="21">
        <v>0</v>
      </c>
      <c r="BH39" s="21">
        <v>0</v>
      </c>
      <c r="BI39" s="21">
        <f t="shared" si="6"/>
        <v>0</v>
      </c>
      <c r="BJ39" s="21">
        <f t="shared" si="7"/>
        <v>0</v>
      </c>
      <c r="BK39" s="21">
        <f t="shared" si="8"/>
        <v>0</v>
      </c>
      <c r="BL39" s="21">
        <f t="shared" si="9"/>
        <v>0</v>
      </c>
    </row>
    <row r="40" spans="1:64" x14ac:dyDescent="0.25">
      <c r="A40" s="134">
        <v>33</v>
      </c>
      <c r="B40" s="22" t="s">
        <v>72</v>
      </c>
      <c r="C40" s="21"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f t="shared" si="0"/>
        <v>0</v>
      </c>
      <c r="R40" s="21">
        <f t="shared" si="1"/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21">
        <v>0</v>
      </c>
      <c r="Y40" s="21">
        <v>0</v>
      </c>
      <c r="Z40" s="21">
        <v>0</v>
      </c>
      <c r="AA40" s="21">
        <v>0</v>
      </c>
      <c r="AB40" s="21">
        <v>0</v>
      </c>
      <c r="AC40" s="21">
        <f t="shared" si="2"/>
        <v>0</v>
      </c>
      <c r="AD40" s="21">
        <f t="shared" si="3"/>
        <v>0</v>
      </c>
      <c r="AE40" s="21">
        <v>0</v>
      </c>
      <c r="AF40" s="21">
        <v>0</v>
      </c>
      <c r="AG40" s="21">
        <v>0</v>
      </c>
      <c r="AH40" s="21">
        <v>0</v>
      </c>
      <c r="AI40" s="21">
        <v>0</v>
      </c>
      <c r="AJ40" s="21">
        <v>0</v>
      </c>
      <c r="AK40" s="21">
        <v>0</v>
      </c>
      <c r="AL40" s="21">
        <v>0</v>
      </c>
      <c r="AM40" s="21">
        <v>0</v>
      </c>
      <c r="AN40" s="21">
        <v>0</v>
      </c>
      <c r="AO40" s="21">
        <v>0</v>
      </c>
      <c r="AP40" s="21">
        <v>0</v>
      </c>
      <c r="AQ40" s="21">
        <v>0</v>
      </c>
      <c r="AR40" s="21">
        <v>0</v>
      </c>
      <c r="AS40" s="21">
        <f t="shared" si="4"/>
        <v>0</v>
      </c>
      <c r="AT40" s="21">
        <f t="shared" si="5"/>
        <v>0</v>
      </c>
      <c r="AU40" s="21">
        <v>0</v>
      </c>
      <c r="AV40" s="21">
        <v>0</v>
      </c>
      <c r="AW40" s="21">
        <v>0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1">
        <v>0</v>
      </c>
      <c r="BD40" s="21">
        <v>0</v>
      </c>
      <c r="BE40" s="21">
        <v>0</v>
      </c>
      <c r="BF40" s="21">
        <v>0</v>
      </c>
      <c r="BG40" s="21">
        <v>0</v>
      </c>
      <c r="BH40" s="21">
        <v>0</v>
      </c>
      <c r="BI40" s="21">
        <f t="shared" si="6"/>
        <v>0</v>
      </c>
      <c r="BJ40" s="21">
        <f t="shared" si="7"/>
        <v>0</v>
      </c>
      <c r="BK40" s="21">
        <f t="shared" si="8"/>
        <v>0</v>
      </c>
      <c r="BL40" s="21">
        <f t="shared" si="9"/>
        <v>0</v>
      </c>
    </row>
    <row r="41" spans="1:64" x14ac:dyDescent="0.25">
      <c r="A41" s="134">
        <v>34</v>
      </c>
      <c r="B41" s="22" t="s">
        <v>73</v>
      </c>
      <c r="C41" s="21"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f t="shared" si="0"/>
        <v>0</v>
      </c>
      <c r="R41" s="21">
        <f t="shared" si="1"/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21">
        <v>0</v>
      </c>
      <c r="Y41" s="21">
        <v>0</v>
      </c>
      <c r="Z41" s="21">
        <v>0</v>
      </c>
      <c r="AA41" s="21">
        <v>0</v>
      </c>
      <c r="AB41" s="21">
        <v>0</v>
      </c>
      <c r="AC41" s="21">
        <f t="shared" si="2"/>
        <v>0</v>
      </c>
      <c r="AD41" s="21">
        <f t="shared" si="3"/>
        <v>0</v>
      </c>
      <c r="AE41" s="21">
        <v>0</v>
      </c>
      <c r="AF41" s="21">
        <v>0</v>
      </c>
      <c r="AG41" s="21">
        <v>0</v>
      </c>
      <c r="AH41" s="21">
        <v>0</v>
      </c>
      <c r="AI41" s="21">
        <v>0</v>
      </c>
      <c r="AJ41" s="21">
        <v>0</v>
      </c>
      <c r="AK41" s="21">
        <v>0</v>
      </c>
      <c r="AL41" s="21">
        <v>0</v>
      </c>
      <c r="AM41" s="21">
        <v>0</v>
      </c>
      <c r="AN41" s="21">
        <v>0</v>
      </c>
      <c r="AO41" s="21">
        <v>0</v>
      </c>
      <c r="AP41" s="21">
        <v>0</v>
      </c>
      <c r="AQ41" s="21">
        <v>0</v>
      </c>
      <c r="AR41" s="21">
        <v>0</v>
      </c>
      <c r="AS41" s="21">
        <f t="shared" si="4"/>
        <v>0</v>
      </c>
      <c r="AT41" s="21">
        <f t="shared" si="5"/>
        <v>0</v>
      </c>
      <c r="AU41" s="21">
        <v>0</v>
      </c>
      <c r="AV41" s="21">
        <v>0</v>
      </c>
      <c r="AW41" s="21">
        <v>0</v>
      </c>
      <c r="AX41" s="21">
        <v>0</v>
      </c>
      <c r="AY41" s="21">
        <v>0</v>
      </c>
      <c r="AZ41" s="21">
        <v>0</v>
      </c>
      <c r="BA41" s="21">
        <v>0</v>
      </c>
      <c r="BB41" s="21">
        <v>0</v>
      </c>
      <c r="BC41" s="21">
        <v>0</v>
      </c>
      <c r="BD41" s="21">
        <v>0</v>
      </c>
      <c r="BE41" s="21">
        <v>0</v>
      </c>
      <c r="BF41" s="21">
        <v>0</v>
      </c>
      <c r="BG41" s="21">
        <v>0</v>
      </c>
      <c r="BH41" s="21">
        <v>0</v>
      </c>
      <c r="BI41" s="21">
        <f t="shared" si="6"/>
        <v>0</v>
      </c>
      <c r="BJ41" s="21">
        <f t="shared" si="7"/>
        <v>0</v>
      </c>
      <c r="BK41" s="21">
        <f t="shared" si="8"/>
        <v>0</v>
      </c>
      <c r="BL41" s="21">
        <f t="shared" si="9"/>
        <v>0</v>
      </c>
    </row>
    <row r="42" spans="1:64" x14ac:dyDescent="0.25">
      <c r="A42" s="134">
        <v>35</v>
      </c>
      <c r="B42" s="22" t="s">
        <v>74</v>
      </c>
      <c r="C42" s="21"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21">
        <v>0</v>
      </c>
      <c r="Q42" s="21">
        <f t="shared" si="0"/>
        <v>0</v>
      </c>
      <c r="R42" s="21">
        <f t="shared" si="1"/>
        <v>0</v>
      </c>
      <c r="S42" s="21">
        <v>0</v>
      </c>
      <c r="T42" s="21">
        <v>0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  <c r="Z42" s="21">
        <v>0</v>
      </c>
      <c r="AA42" s="21">
        <v>0</v>
      </c>
      <c r="AB42" s="21">
        <v>0</v>
      </c>
      <c r="AC42" s="21">
        <f t="shared" si="2"/>
        <v>0</v>
      </c>
      <c r="AD42" s="21">
        <f t="shared" si="3"/>
        <v>0</v>
      </c>
      <c r="AE42" s="21">
        <v>0</v>
      </c>
      <c r="AF42" s="21">
        <v>0</v>
      </c>
      <c r="AG42" s="21">
        <v>0</v>
      </c>
      <c r="AH42" s="21">
        <v>0</v>
      </c>
      <c r="AI42" s="21">
        <v>0</v>
      </c>
      <c r="AJ42" s="21">
        <v>0</v>
      </c>
      <c r="AK42" s="21">
        <v>0</v>
      </c>
      <c r="AL42" s="21">
        <v>0</v>
      </c>
      <c r="AM42" s="21">
        <v>0</v>
      </c>
      <c r="AN42" s="21">
        <v>0</v>
      </c>
      <c r="AO42" s="21">
        <v>0</v>
      </c>
      <c r="AP42" s="21">
        <v>0</v>
      </c>
      <c r="AQ42" s="21">
        <v>0</v>
      </c>
      <c r="AR42" s="21">
        <v>0</v>
      </c>
      <c r="AS42" s="21">
        <f t="shared" si="4"/>
        <v>0</v>
      </c>
      <c r="AT42" s="21">
        <f t="shared" si="5"/>
        <v>0</v>
      </c>
      <c r="AU42" s="21">
        <v>0</v>
      </c>
      <c r="AV42" s="21">
        <v>0</v>
      </c>
      <c r="AW42" s="21">
        <v>0</v>
      </c>
      <c r="AX42" s="21">
        <v>0</v>
      </c>
      <c r="AY42" s="21">
        <v>0</v>
      </c>
      <c r="AZ42" s="21">
        <v>0</v>
      </c>
      <c r="BA42" s="21">
        <v>0</v>
      </c>
      <c r="BB42" s="21">
        <v>0</v>
      </c>
      <c r="BC42" s="21">
        <v>0</v>
      </c>
      <c r="BD42" s="21">
        <v>0</v>
      </c>
      <c r="BE42" s="21">
        <v>0</v>
      </c>
      <c r="BF42" s="21">
        <v>0</v>
      </c>
      <c r="BG42" s="21">
        <v>0</v>
      </c>
      <c r="BH42" s="21">
        <v>0</v>
      </c>
      <c r="BI42" s="21">
        <f t="shared" si="6"/>
        <v>0</v>
      </c>
      <c r="BJ42" s="21">
        <f t="shared" si="7"/>
        <v>0</v>
      </c>
      <c r="BK42" s="21">
        <f t="shared" si="8"/>
        <v>0</v>
      </c>
      <c r="BL42" s="21">
        <f t="shared" si="9"/>
        <v>0</v>
      </c>
    </row>
    <row r="43" spans="1:64" x14ac:dyDescent="0.25">
      <c r="A43" s="134">
        <v>36</v>
      </c>
      <c r="B43" s="22" t="s">
        <v>75</v>
      </c>
      <c r="C43" s="21"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21">
        <v>0</v>
      </c>
      <c r="Q43" s="21">
        <f t="shared" si="0"/>
        <v>0</v>
      </c>
      <c r="R43" s="21">
        <f t="shared" si="1"/>
        <v>0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21">
        <v>0</v>
      </c>
      <c r="Y43" s="21">
        <v>0</v>
      </c>
      <c r="Z43" s="21">
        <v>0</v>
      </c>
      <c r="AA43" s="21">
        <v>0</v>
      </c>
      <c r="AB43" s="21">
        <v>0</v>
      </c>
      <c r="AC43" s="21">
        <f t="shared" si="2"/>
        <v>0</v>
      </c>
      <c r="AD43" s="21">
        <f t="shared" si="3"/>
        <v>0</v>
      </c>
      <c r="AE43" s="21">
        <v>0</v>
      </c>
      <c r="AF43" s="21">
        <v>0</v>
      </c>
      <c r="AG43" s="21">
        <v>0</v>
      </c>
      <c r="AH43" s="21">
        <v>0</v>
      </c>
      <c r="AI43" s="21">
        <v>0</v>
      </c>
      <c r="AJ43" s="21">
        <v>0</v>
      </c>
      <c r="AK43" s="21">
        <v>0</v>
      </c>
      <c r="AL43" s="21">
        <v>0</v>
      </c>
      <c r="AM43" s="21">
        <v>0</v>
      </c>
      <c r="AN43" s="21">
        <v>0</v>
      </c>
      <c r="AO43" s="21">
        <v>0</v>
      </c>
      <c r="AP43" s="21">
        <v>0</v>
      </c>
      <c r="AQ43" s="21">
        <v>0</v>
      </c>
      <c r="AR43" s="21">
        <v>0</v>
      </c>
      <c r="AS43" s="21">
        <f t="shared" si="4"/>
        <v>0</v>
      </c>
      <c r="AT43" s="21">
        <f t="shared" si="5"/>
        <v>0</v>
      </c>
      <c r="AU43" s="21">
        <v>0</v>
      </c>
      <c r="AV43" s="21">
        <v>0</v>
      </c>
      <c r="AW43" s="21">
        <v>0</v>
      </c>
      <c r="AX43" s="21">
        <v>0</v>
      </c>
      <c r="AY43" s="21">
        <v>0</v>
      </c>
      <c r="AZ43" s="21">
        <v>0</v>
      </c>
      <c r="BA43" s="21">
        <v>0</v>
      </c>
      <c r="BB43" s="21">
        <v>0</v>
      </c>
      <c r="BC43" s="21">
        <v>0</v>
      </c>
      <c r="BD43" s="21">
        <v>0</v>
      </c>
      <c r="BE43" s="21">
        <v>0</v>
      </c>
      <c r="BF43" s="21">
        <v>0</v>
      </c>
      <c r="BG43" s="21">
        <v>0</v>
      </c>
      <c r="BH43" s="21">
        <v>0</v>
      </c>
      <c r="BI43" s="21">
        <f t="shared" si="6"/>
        <v>0</v>
      </c>
      <c r="BJ43" s="21">
        <f t="shared" si="7"/>
        <v>0</v>
      </c>
      <c r="BK43" s="21">
        <f t="shared" si="8"/>
        <v>0</v>
      </c>
      <c r="BL43" s="21">
        <f t="shared" si="9"/>
        <v>0</v>
      </c>
    </row>
    <row r="44" spans="1:64" x14ac:dyDescent="0.25">
      <c r="A44" s="134">
        <v>37</v>
      </c>
      <c r="B44" s="22" t="s">
        <v>76</v>
      </c>
      <c r="C44" s="21"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21">
        <v>0</v>
      </c>
      <c r="Q44" s="21">
        <f t="shared" si="0"/>
        <v>0</v>
      </c>
      <c r="R44" s="21">
        <f t="shared" si="1"/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f t="shared" si="2"/>
        <v>0</v>
      </c>
      <c r="AD44" s="21">
        <f t="shared" si="3"/>
        <v>0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f t="shared" si="4"/>
        <v>0</v>
      </c>
      <c r="AT44" s="21">
        <f t="shared" si="5"/>
        <v>0</v>
      </c>
      <c r="AU44" s="21">
        <v>0</v>
      </c>
      <c r="AV44" s="21">
        <v>0</v>
      </c>
      <c r="AW44" s="21">
        <v>0</v>
      </c>
      <c r="AX44" s="21">
        <v>0</v>
      </c>
      <c r="AY44" s="21">
        <v>0</v>
      </c>
      <c r="AZ44" s="21">
        <v>0</v>
      </c>
      <c r="BA44" s="21">
        <v>0</v>
      </c>
      <c r="BB44" s="21">
        <v>0</v>
      </c>
      <c r="BC44" s="21">
        <v>0</v>
      </c>
      <c r="BD44" s="21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f t="shared" si="6"/>
        <v>0</v>
      </c>
      <c r="BJ44" s="21">
        <f t="shared" si="7"/>
        <v>0</v>
      </c>
      <c r="BK44" s="21">
        <f t="shared" si="8"/>
        <v>0</v>
      </c>
      <c r="BL44" s="21">
        <f t="shared" si="9"/>
        <v>0</v>
      </c>
    </row>
    <row r="45" spans="1:64" x14ac:dyDescent="0.25">
      <c r="A45" s="134">
        <v>38</v>
      </c>
      <c r="B45" s="22" t="s">
        <v>77</v>
      </c>
      <c r="C45" s="21"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f t="shared" si="0"/>
        <v>0</v>
      </c>
      <c r="R45" s="21">
        <f t="shared" si="1"/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f t="shared" si="2"/>
        <v>0</v>
      </c>
      <c r="AD45" s="21">
        <f t="shared" si="3"/>
        <v>0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21">
        <v>0</v>
      </c>
      <c r="AO45" s="21">
        <v>0</v>
      </c>
      <c r="AP45" s="21">
        <v>0</v>
      </c>
      <c r="AQ45" s="21">
        <v>0</v>
      </c>
      <c r="AR45" s="21">
        <v>0</v>
      </c>
      <c r="AS45" s="21">
        <f t="shared" si="4"/>
        <v>0</v>
      </c>
      <c r="AT45" s="21">
        <f t="shared" si="5"/>
        <v>0</v>
      </c>
      <c r="AU45" s="21">
        <v>0</v>
      </c>
      <c r="AV45" s="21">
        <v>0</v>
      </c>
      <c r="AW45" s="21">
        <v>0</v>
      </c>
      <c r="AX45" s="21">
        <v>0</v>
      </c>
      <c r="AY45" s="21">
        <v>0</v>
      </c>
      <c r="AZ45" s="21">
        <v>0</v>
      </c>
      <c r="BA45" s="21">
        <v>0</v>
      </c>
      <c r="BB45" s="21">
        <v>0</v>
      </c>
      <c r="BC45" s="21">
        <v>0</v>
      </c>
      <c r="BD45" s="21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f t="shared" si="6"/>
        <v>0</v>
      </c>
      <c r="BJ45" s="21">
        <f t="shared" si="7"/>
        <v>0</v>
      </c>
      <c r="BK45" s="21">
        <f t="shared" si="8"/>
        <v>0</v>
      </c>
      <c r="BL45" s="21">
        <f t="shared" si="9"/>
        <v>0</v>
      </c>
    </row>
    <row r="46" spans="1:64" x14ac:dyDescent="0.25">
      <c r="A46" s="134">
        <v>39</v>
      </c>
      <c r="B46" s="22" t="s">
        <v>78</v>
      </c>
      <c r="C46" s="21"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21">
        <v>0</v>
      </c>
      <c r="Q46" s="21">
        <f t="shared" si="0"/>
        <v>0</v>
      </c>
      <c r="R46" s="21">
        <f t="shared" si="1"/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f t="shared" si="2"/>
        <v>0</v>
      </c>
      <c r="AD46" s="21">
        <f t="shared" si="3"/>
        <v>0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21">
        <v>0</v>
      </c>
      <c r="AO46" s="21">
        <v>0</v>
      </c>
      <c r="AP46" s="21">
        <v>0</v>
      </c>
      <c r="AQ46" s="21">
        <v>0</v>
      </c>
      <c r="AR46" s="21">
        <v>0</v>
      </c>
      <c r="AS46" s="21">
        <f t="shared" si="4"/>
        <v>0</v>
      </c>
      <c r="AT46" s="21">
        <f t="shared" si="5"/>
        <v>0</v>
      </c>
      <c r="AU46" s="21">
        <v>0</v>
      </c>
      <c r="AV46" s="21">
        <v>0</v>
      </c>
      <c r="AW46" s="21">
        <v>0</v>
      </c>
      <c r="AX46" s="21">
        <v>0</v>
      </c>
      <c r="AY46" s="21">
        <v>0</v>
      </c>
      <c r="AZ46" s="21">
        <v>0</v>
      </c>
      <c r="BA46" s="21">
        <v>0</v>
      </c>
      <c r="BB46" s="21">
        <v>0</v>
      </c>
      <c r="BC46" s="21">
        <v>0</v>
      </c>
      <c r="BD46" s="21">
        <v>0</v>
      </c>
      <c r="BE46" s="21">
        <v>0</v>
      </c>
      <c r="BF46" s="21">
        <v>0</v>
      </c>
      <c r="BG46" s="21">
        <v>0</v>
      </c>
      <c r="BH46" s="21">
        <v>0</v>
      </c>
      <c r="BI46" s="21">
        <f t="shared" si="6"/>
        <v>0</v>
      </c>
      <c r="BJ46" s="21">
        <f t="shared" si="7"/>
        <v>0</v>
      </c>
      <c r="BK46" s="21">
        <f t="shared" si="8"/>
        <v>0</v>
      </c>
      <c r="BL46" s="21">
        <f t="shared" si="9"/>
        <v>0</v>
      </c>
    </row>
    <row r="47" spans="1:64" x14ac:dyDescent="0.25">
      <c r="A47" s="134">
        <v>40</v>
      </c>
      <c r="B47" s="22" t="s">
        <v>79</v>
      </c>
      <c r="C47" s="21"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f t="shared" si="0"/>
        <v>0</v>
      </c>
      <c r="R47" s="21">
        <f t="shared" si="1"/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f t="shared" si="2"/>
        <v>0</v>
      </c>
      <c r="AD47" s="21">
        <f t="shared" si="3"/>
        <v>0</v>
      </c>
      <c r="AE47" s="21">
        <v>0</v>
      </c>
      <c r="AF47" s="21">
        <v>0</v>
      </c>
      <c r="AG47" s="21">
        <v>0</v>
      </c>
      <c r="AH47" s="21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21">
        <v>0</v>
      </c>
      <c r="AR47" s="21">
        <v>0</v>
      </c>
      <c r="AS47" s="21">
        <f t="shared" si="4"/>
        <v>0</v>
      </c>
      <c r="AT47" s="21">
        <f t="shared" si="5"/>
        <v>0</v>
      </c>
      <c r="AU47" s="21">
        <v>0</v>
      </c>
      <c r="AV47" s="21">
        <v>0</v>
      </c>
      <c r="AW47" s="21">
        <v>0</v>
      </c>
      <c r="AX47" s="21">
        <v>0</v>
      </c>
      <c r="AY47" s="21">
        <v>0</v>
      </c>
      <c r="AZ47" s="21">
        <v>0</v>
      </c>
      <c r="BA47" s="21">
        <v>0</v>
      </c>
      <c r="BB47" s="21">
        <v>0</v>
      </c>
      <c r="BC47" s="21">
        <v>0</v>
      </c>
      <c r="BD47" s="21">
        <v>0</v>
      </c>
      <c r="BE47" s="21">
        <v>0</v>
      </c>
      <c r="BF47" s="21">
        <v>0</v>
      </c>
      <c r="BG47" s="21">
        <v>0</v>
      </c>
      <c r="BH47" s="21">
        <v>0</v>
      </c>
      <c r="BI47" s="21">
        <f t="shared" si="6"/>
        <v>0</v>
      </c>
      <c r="BJ47" s="21">
        <f t="shared" si="7"/>
        <v>0</v>
      </c>
      <c r="BK47" s="21">
        <f t="shared" si="8"/>
        <v>0</v>
      </c>
      <c r="BL47" s="21">
        <f t="shared" si="9"/>
        <v>0</v>
      </c>
    </row>
    <row r="48" spans="1:64" x14ac:dyDescent="0.25">
      <c r="A48" s="134">
        <v>41</v>
      </c>
      <c r="B48" s="22" t="s">
        <v>80</v>
      </c>
      <c r="C48" s="21"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f t="shared" si="0"/>
        <v>0</v>
      </c>
      <c r="R48" s="21">
        <f t="shared" si="1"/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f t="shared" si="2"/>
        <v>0</v>
      </c>
      <c r="AD48" s="21">
        <f t="shared" si="3"/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0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1">
        <v>0</v>
      </c>
      <c r="AQ48" s="21">
        <v>0</v>
      </c>
      <c r="AR48" s="21">
        <v>0</v>
      </c>
      <c r="AS48" s="21">
        <f t="shared" si="4"/>
        <v>0</v>
      </c>
      <c r="AT48" s="21">
        <f t="shared" si="5"/>
        <v>0</v>
      </c>
      <c r="AU48" s="21">
        <v>0</v>
      </c>
      <c r="AV48" s="21">
        <v>0</v>
      </c>
      <c r="AW48" s="21">
        <v>0</v>
      </c>
      <c r="AX48" s="21">
        <v>0</v>
      </c>
      <c r="AY48" s="21">
        <v>0</v>
      </c>
      <c r="AZ48" s="21">
        <v>0</v>
      </c>
      <c r="BA48" s="21">
        <v>0</v>
      </c>
      <c r="BB48" s="21">
        <v>0</v>
      </c>
      <c r="BC48" s="21">
        <v>0</v>
      </c>
      <c r="BD48" s="21">
        <v>0</v>
      </c>
      <c r="BE48" s="21">
        <v>0</v>
      </c>
      <c r="BF48" s="21">
        <v>0</v>
      </c>
      <c r="BG48" s="21">
        <v>0</v>
      </c>
      <c r="BH48" s="21">
        <v>0</v>
      </c>
      <c r="BI48" s="21">
        <f t="shared" si="6"/>
        <v>0</v>
      </c>
      <c r="BJ48" s="21">
        <f t="shared" si="7"/>
        <v>0</v>
      </c>
      <c r="BK48" s="21">
        <f t="shared" si="8"/>
        <v>0</v>
      </c>
      <c r="BL48" s="21">
        <f t="shared" si="9"/>
        <v>0</v>
      </c>
    </row>
    <row r="49" spans="1:64" x14ac:dyDescent="0.25">
      <c r="A49" s="134">
        <v>42</v>
      </c>
      <c r="B49" s="22" t="s">
        <v>81</v>
      </c>
      <c r="C49" s="21"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f t="shared" si="0"/>
        <v>0</v>
      </c>
      <c r="R49" s="21">
        <f t="shared" si="1"/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f t="shared" si="2"/>
        <v>0</v>
      </c>
      <c r="AD49" s="21">
        <f t="shared" si="3"/>
        <v>0</v>
      </c>
      <c r="AE49" s="21">
        <v>0</v>
      </c>
      <c r="AF49" s="21">
        <v>0</v>
      </c>
      <c r="AG49" s="21">
        <v>0</v>
      </c>
      <c r="AH49" s="21">
        <v>0</v>
      </c>
      <c r="AI49" s="21">
        <v>0</v>
      </c>
      <c r="AJ49" s="21">
        <v>0</v>
      </c>
      <c r="AK49" s="21">
        <v>0</v>
      </c>
      <c r="AL49" s="21">
        <v>0</v>
      </c>
      <c r="AM49" s="21">
        <v>0</v>
      </c>
      <c r="AN49" s="21">
        <v>0</v>
      </c>
      <c r="AO49" s="21">
        <v>0</v>
      </c>
      <c r="AP49" s="21">
        <v>0</v>
      </c>
      <c r="AQ49" s="21">
        <v>0</v>
      </c>
      <c r="AR49" s="21">
        <v>0</v>
      </c>
      <c r="AS49" s="21">
        <f t="shared" si="4"/>
        <v>0</v>
      </c>
      <c r="AT49" s="21">
        <f t="shared" si="5"/>
        <v>0</v>
      </c>
      <c r="AU49" s="21">
        <v>0</v>
      </c>
      <c r="AV49" s="21">
        <v>0</v>
      </c>
      <c r="AW49" s="21">
        <v>0</v>
      </c>
      <c r="AX49" s="21">
        <v>0</v>
      </c>
      <c r="AY49" s="21">
        <v>0</v>
      </c>
      <c r="AZ49" s="21">
        <v>0</v>
      </c>
      <c r="BA49" s="21">
        <v>0</v>
      </c>
      <c r="BB49" s="21">
        <v>0</v>
      </c>
      <c r="BC49" s="21">
        <v>0</v>
      </c>
      <c r="BD49" s="21">
        <v>0</v>
      </c>
      <c r="BE49" s="21">
        <v>0</v>
      </c>
      <c r="BF49" s="21">
        <v>0</v>
      </c>
      <c r="BG49" s="21">
        <v>0</v>
      </c>
      <c r="BH49" s="21">
        <v>0</v>
      </c>
      <c r="BI49" s="21">
        <f t="shared" si="6"/>
        <v>0</v>
      </c>
      <c r="BJ49" s="21">
        <f t="shared" si="7"/>
        <v>0</v>
      </c>
      <c r="BK49" s="21">
        <f t="shared" si="8"/>
        <v>0</v>
      </c>
      <c r="BL49" s="21">
        <f t="shared" si="9"/>
        <v>0</v>
      </c>
    </row>
    <row r="50" spans="1:64" x14ac:dyDescent="0.25">
      <c r="A50" s="134">
        <v>43</v>
      </c>
      <c r="B50" s="22" t="s">
        <v>82</v>
      </c>
      <c r="C50" s="21"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f t="shared" si="0"/>
        <v>0</v>
      </c>
      <c r="R50" s="21">
        <f t="shared" si="1"/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1">
        <v>0</v>
      </c>
      <c r="AC50" s="21">
        <f t="shared" si="2"/>
        <v>0</v>
      </c>
      <c r="AD50" s="21">
        <f t="shared" si="3"/>
        <v>0</v>
      </c>
      <c r="AE50" s="21">
        <v>0</v>
      </c>
      <c r="AF50" s="21">
        <v>0</v>
      </c>
      <c r="AG50" s="21">
        <v>0</v>
      </c>
      <c r="AH50" s="21">
        <v>0</v>
      </c>
      <c r="AI50" s="21">
        <v>0</v>
      </c>
      <c r="AJ50" s="21">
        <v>0</v>
      </c>
      <c r="AK50" s="21">
        <v>0</v>
      </c>
      <c r="AL50" s="21">
        <v>0</v>
      </c>
      <c r="AM50" s="21">
        <v>0</v>
      </c>
      <c r="AN50" s="21">
        <v>0</v>
      </c>
      <c r="AO50" s="21">
        <v>0</v>
      </c>
      <c r="AP50" s="21">
        <v>0</v>
      </c>
      <c r="AQ50" s="21">
        <v>0</v>
      </c>
      <c r="AR50" s="21">
        <v>0</v>
      </c>
      <c r="AS50" s="21">
        <f t="shared" si="4"/>
        <v>0</v>
      </c>
      <c r="AT50" s="21">
        <f t="shared" si="5"/>
        <v>0</v>
      </c>
      <c r="AU50" s="21">
        <v>0</v>
      </c>
      <c r="AV50" s="21">
        <v>0</v>
      </c>
      <c r="AW50" s="21">
        <v>0</v>
      </c>
      <c r="AX50" s="21">
        <v>0</v>
      </c>
      <c r="AY50" s="21">
        <v>0</v>
      </c>
      <c r="AZ50" s="21">
        <v>0</v>
      </c>
      <c r="BA50" s="21">
        <v>0</v>
      </c>
      <c r="BB50" s="21">
        <v>0</v>
      </c>
      <c r="BC50" s="21">
        <v>0</v>
      </c>
      <c r="BD50" s="21">
        <v>0</v>
      </c>
      <c r="BE50" s="21">
        <v>0</v>
      </c>
      <c r="BF50" s="21">
        <v>0</v>
      </c>
      <c r="BG50" s="21">
        <v>0</v>
      </c>
      <c r="BH50" s="21">
        <v>0</v>
      </c>
      <c r="BI50" s="21">
        <f t="shared" si="6"/>
        <v>0</v>
      </c>
      <c r="BJ50" s="21">
        <f t="shared" si="7"/>
        <v>0</v>
      </c>
      <c r="BK50" s="21">
        <f t="shared" si="8"/>
        <v>0</v>
      </c>
      <c r="BL50" s="21">
        <f t="shared" si="9"/>
        <v>0</v>
      </c>
    </row>
    <row r="51" spans="1:64" x14ac:dyDescent="0.25">
      <c r="A51" s="134">
        <v>44</v>
      </c>
      <c r="B51" s="22" t="s">
        <v>83</v>
      </c>
      <c r="C51" s="21"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f t="shared" si="0"/>
        <v>0</v>
      </c>
      <c r="R51" s="21">
        <f t="shared" si="1"/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f t="shared" si="2"/>
        <v>0</v>
      </c>
      <c r="AD51" s="21">
        <f t="shared" si="3"/>
        <v>0</v>
      </c>
      <c r="AE51" s="21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21">
        <v>0</v>
      </c>
      <c r="AR51" s="21">
        <v>0</v>
      </c>
      <c r="AS51" s="21">
        <f t="shared" si="4"/>
        <v>0</v>
      </c>
      <c r="AT51" s="21">
        <f t="shared" si="5"/>
        <v>0</v>
      </c>
      <c r="AU51" s="21">
        <v>0</v>
      </c>
      <c r="AV51" s="21">
        <v>0</v>
      </c>
      <c r="AW51" s="21">
        <v>0</v>
      </c>
      <c r="AX51" s="21">
        <v>0</v>
      </c>
      <c r="AY51" s="21">
        <v>0</v>
      </c>
      <c r="AZ51" s="21">
        <v>0</v>
      </c>
      <c r="BA51" s="21">
        <v>0</v>
      </c>
      <c r="BB51" s="21">
        <v>0</v>
      </c>
      <c r="BC51" s="21">
        <v>0</v>
      </c>
      <c r="BD51" s="21">
        <v>0</v>
      </c>
      <c r="BE51" s="21">
        <v>0</v>
      </c>
      <c r="BF51" s="21">
        <v>0</v>
      </c>
      <c r="BG51" s="21">
        <v>0</v>
      </c>
      <c r="BH51" s="21">
        <v>0</v>
      </c>
      <c r="BI51" s="21">
        <f t="shared" si="6"/>
        <v>0</v>
      </c>
      <c r="BJ51" s="21">
        <f t="shared" si="7"/>
        <v>0</v>
      </c>
      <c r="BK51" s="21">
        <f t="shared" si="8"/>
        <v>0</v>
      </c>
      <c r="BL51" s="21">
        <f t="shared" si="9"/>
        <v>0</v>
      </c>
    </row>
    <row r="52" spans="1:64" s="20" customFormat="1" x14ac:dyDescent="0.25">
      <c r="A52" s="66" t="s">
        <v>84</v>
      </c>
      <c r="B52" s="67"/>
      <c r="C52" s="23">
        <f t="shared" ref="C52:AH52" si="10">SUM(C8:C51)</f>
        <v>76167</v>
      </c>
      <c r="D52" s="23">
        <f t="shared" si="10"/>
        <v>1656.4299999999998</v>
      </c>
      <c r="E52" s="23">
        <f t="shared" si="10"/>
        <v>21347</v>
      </c>
      <c r="F52" s="23">
        <f t="shared" si="10"/>
        <v>325.84000000000003</v>
      </c>
      <c r="G52" s="23">
        <f t="shared" si="10"/>
        <v>1961</v>
      </c>
      <c r="H52" s="23">
        <f t="shared" si="10"/>
        <v>33.67</v>
      </c>
      <c r="I52" s="23">
        <f t="shared" si="10"/>
        <v>83</v>
      </c>
      <c r="J52" s="23">
        <f t="shared" si="10"/>
        <v>7.14</v>
      </c>
      <c r="K52" s="23">
        <f t="shared" si="10"/>
        <v>617</v>
      </c>
      <c r="L52" s="23">
        <f t="shared" si="10"/>
        <v>157.48000000000005</v>
      </c>
      <c r="M52" s="23">
        <f t="shared" si="10"/>
        <v>0</v>
      </c>
      <c r="N52" s="23">
        <f t="shared" si="10"/>
        <v>0</v>
      </c>
      <c r="O52" s="23">
        <f t="shared" si="10"/>
        <v>44050</v>
      </c>
      <c r="P52" s="23">
        <f t="shared" si="10"/>
        <v>576.15999999999985</v>
      </c>
      <c r="Q52" s="23">
        <f t="shared" si="10"/>
        <v>98214</v>
      </c>
      <c r="R52" s="23">
        <f t="shared" si="10"/>
        <v>2146.8899999999994</v>
      </c>
      <c r="S52" s="23">
        <f t="shared" si="10"/>
        <v>12714</v>
      </c>
      <c r="T52" s="23">
        <f t="shared" si="10"/>
        <v>428.54</v>
      </c>
      <c r="U52" s="23">
        <f t="shared" si="10"/>
        <v>113</v>
      </c>
      <c r="V52" s="23">
        <f t="shared" si="10"/>
        <v>73.860000000000014</v>
      </c>
      <c r="W52" s="23">
        <f t="shared" si="10"/>
        <v>14</v>
      </c>
      <c r="X52" s="23">
        <f t="shared" si="10"/>
        <v>10.199999999999999</v>
      </c>
      <c r="Y52" s="23">
        <f t="shared" si="10"/>
        <v>568</v>
      </c>
      <c r="Z52" s="23">
        <f t="shared" si="10"/>
        <v>8.51</v>
      </c>
      <c r="AA52" s="23">
        <f t="shared" si="10"/>
        <v>0</v>
      </c>
      <c r="AB52" s="23">
        <f t="shared" si="10"/>
        <v>0</v>
      </c>
      <c r="AC52" s="23">
        <f t="shared" si="10"/>
        <v>13409</v>
      </c>
      <c r="AD52" s="23">
        <f t="shared" si="10"/>
        <v>521.11</v>
      </c>
      <c r="AE52" s="23">
        <f t="shared" si="10"/>
        <v>0</v>
      </c>
      <c r="AF52" s="23">
        <f t="shared" si="10"/>
        <v>0</v>
      </c>
      <c r="AG52" s="23">
        <f t="shared" si="10"/>
        <v>98</v>
      </c>
      <c r="AH52" s="23">
        <f t="shared" si="10"/>
        <v>1.63</v>
      </c>
      <c r="AI52" s="23">
        <f t="shared" ref="AI52:BL52" si="11">SUM(AI8:AI51)</f>
        <v>276</v>
      </c>
      <c r="AJ52" s="23">
        <f t="shared" si="11"/>
        <v>12.379999999999999</v>
      </c>
      <c r="AK52" s="23">
        <f t="shared" si="11"/>
        <v>0</v>
      </c>
      <c r="AL52" s="23">
        <f t="shared" si="11"/>
        <v>0</v>
      </c>
      <c r="AM52" s="23">
        <f t="shared" si="11"/>
        <v>1193</v>
      </c>
      <c r="AN52" s="23">
        <f t="shared" si="11"/>
        <v>12.270000000000001</v>
      </c>
      <c r="AO52" s="23">
        <f t="shared" si="11"/>
        <v>795</v>
      </c>
      <c r="AP52" s="23">
        <f t="shared" si="11"/>
        <v>4.6100000000000003</v>
      </c>
      <c r="AQ52" s="23">
        <f t="shared" si="11"/>
        <v>0</v>
      </c>
      <c r="AR52" s="23">
        <f t="shared" si="11"/>
        <v>0</v>
      </c>
      <c r="AS52" s="23">
        <f t="shared" si="11"/>
        <v>113985</v>
      </c>
      <c r="AT52" s="23">
        <f t="shared" si="11"/>
        <v>2698.89</v>
      </c>
      <c r="AU52" s="23">
        <f t="shared" si="11"/>
        <v>79334</v>
      </c>
      <c r="AV52" s="23">
        <f t="shared" si="11"/>
        <v>1147.4699999999998</v>
      </c>
      <c r="AW52" s="23">
        <f t="shared" si="11"/>
        <v>5023</v>
      </c>
      <c r="AX52" s="23">
        <f t="shared" si="11"/>
        <v>24.8</v>
      </c>
      <c r="AY52" s="23">
        <f t="shared" si="11"/>
        <v>82</v>
      </c>
      <c r="AZ52" s="23">
        <f t="shared" si="11"/>
        <v>23.740000000000002</v>
      </c>
      <c r="BA52" s="23">
        <f t="shared" si="11"/>
        <v>3</v>
      </c>
      <c r="BB52" s="23">
        <f t="shared" si="11"/>
        <v>0.33</v>
      </c>
      <c r="BC52" s="23">
        <f t="shared" si="11"/>
        <v>174</v>
      </c>
      <c r="BD52" s="23">
        <f t="shared" si="11"/>
        <v>44.389999999999986</v>
      </c>
      <c r="BE52" s="23">
        <f t="shared" si="11"/>
        <v>1630</v>
      </c>
      <c r="BF52" s="23">
        <f t="shared" si="11"/>
        <v>105.39000000000001</v>
      </c>
      <c r="BG52" s="23">
        <f t="shared" si="11"/>
        <v>8493</v>
      </c>
      <c r="BH52" s="23">
        <f t="shared" si="11"/>
        <v>282.06000000000006</v>
      </c>
      <c r="BI52" s="23">
        <f t="shared" si="11"/>
        <v>10382</v>
      </c>
      <c r="BJ52" s="23">
        <f t="shared" si="11"/>
        <v>455.91</v>
      </c>
      <c r="BK52" s="23">
        <f t="shared" si="11"/>
        <v>124367</v>
      </c>
      <c r="BL52" s="23">
        <f t="shared" si="11"/>
        <v>3154.8000000000006</v>
      </c>
    </row>
  </sheetData>
  <mergeCells count="41">
    <mergeCell ref="A4:B4"/>
    <mergeCell ref="AK5:AL6"/>
    <mergeCell ref="A52:B52"/>
    <mergeCell ref="AM5:AN6"/>
    <mergeCell ref="A5:A7"/>
    <mergeCell ref="B5:B7"/>
    <mergeCell ref="C5:F5"/>
    <mergeCell ref="G5:H6"/>
    <mergeCell ref="I5:J6"/>
    <mergeCell ref="BC5:BD6"/>
    <mergeCell ref="BE5:BF6"/>
    <mergeCell ref="BK4:BL6"/>
    <mergeCell ref="AG5:AH6"/>
    <mergeCell ref="K5:L6"/>
    <mergeCell ref="M5:N6"/>
    <mergeCell ref="O5:P6"/>
    <mergeCell ref="Q5:R6"/>
    <mergeCell ref="S5:T6"/>
    <mergeCell ref="U5:V6"/>
    <mergeCell ref="W5:X6"/>
    <mergeCell ref="Y5:Z6"/>
    <mergeCell ref="AA5:AB6"/>
    <mergeCell ref="AC5:AD6"/>
    <mergeCell ref="AQ5:AR6"/>
    <mergeCell ref="AI5:AJ6"/>
    <mergeCell ref="A1:BL1"/>
    <mergeCell ref="A2:BL2"/>
    <mergeCell ref="A3:BL3"/>
    <mergeCell ref="AO5:AP6"/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</mergeCells>
  <pageMargins left="0.7" right="0.7" top="0.75" bottom="0.75" header="0.3" footer="0.3"/>
  <pageSetup paperSize="9"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52"/>
  <sheetViews>
    <sheetView workbookViewId="0">
      <selection activeCell="A4" sqref="A4:B4"/>
    </sheetView>
  </sheetViews>
  <sheetFormatPr defaultRowHeight="15" x14ac:dyDescent="0.25"/>
  <cols>
    <col min="1" max="1" width="6.28515625" style="135" customWidth="1"/>
    <col min="2" max="2" width="29.710937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ht="21" thickBot="1" x14ac:dyDescent="0.3">
      <c r="A1" s="80" t="s">
        <v>210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2"/>
    </row>
    <row r="2" spans="1:64" ht="21.75" customHeight="1" thickBot="1" x14ac:dyDescent="0.3">
      <c r="A2" s="83" t="s">
        <v>164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5"/>
    </row>
    <row r="3" spans="1:64" ht="15.75" thickBot="1" x14ac:dyDescent="0.3">
      <c r="A3" s="86"/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86"/>
      <c r="AK3" s="86"/>
      <c r="AL3" s="86"/>
      <c r="AM3" s="86"/>
      <c r="AN3" s="86"/>
      <c r="AO3" s="86"/>
      <c r="AP3" s="86"/>
      <c r="AQ3" s="86"/>
      <c r="AR3" s="86"/>
      <c r="AS3" s="86"/>
      <c r="AT3" s="86"/>
      <c r="AU3" s="86"/>
      <c r="AV3" s="86"/>
      <c r="AW3" s="86"/>
      <c r="AX3" s="86"/>
      <c r="AY3" s="86"/>
      <c r="AZ3" s="86"/>
      <c r="BA3" s="86"/>
      <c r="BB3" s="86"/>
      <c r="BC3" s="86"/>
      <c r="BD3" s="86"/>
      <c r="BE3" s="86"/>
      <c r="BF3" s="86"/>
      <c r="BG3" s="86"/>
      <c r="BH3" s="86"/>
      <c r="BI3" s="86"/>
      <c r="BJ3" s="86"/>
      <c r="BK3" s="86"/>
      <c r="BL3" s="86"/>
    </row>
    <row r="4" spans="1:64" ht="20.25" thickBot="1" x14ac:dyDescent="0.45">
      <c r="A4" s="86"/>
      <c r="B4" s="88"/>
      <c r="C4" s="91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3"/>
      <c r="AY4" s="94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6"/>
      <c r="BK4" s="33" t="s">
        <v>3</v>
      </c>
      <c r="BL4" s="34"/>
    </row>
    <row r="5" spans="1:64" ht="24.75" customHeight="1" x14ac:dyDescent="0.25">
      <c r="A5" s="68" t="s">
        <v>4</v>
      </c>
      <c r="B5" s="71" t="s">
        <v>5</v>
      </c>
      <c r="C5" s="74" t="s">
        <v>6</v>
      </c>
      <c r="D5" s="75"/>
      <c r="E5" s="75"/>
      <c r="F5" s="75"/>
      <c r="G5" s="78" t="s">
        <v>7</v>
      </c>
      <c r="H5" s="46"/>
      <c r="I5" s="76" t="s">
        <v>8</v>
      </c>
      <c r="J5" s="76"/>
      <c r="K5" s="76" t="s">
        <v>9</v>
      </c>
      <c r="L5" s="76"/>
      <c r="M5" s="45" t="s">
        <v>10</v>
      </c>
      <c r="N5" s="46"/>
      <c r="O5" s="45" t="s">
        <v>11</v>
      </c>
      <c r="P5" s="46"/>
      <c r="Q5" s="45" t="s">
        <v>12</v>
      </c>
      <c r="R5" s="97"/>
      <c r="S5" s="55" t="s">
        <v>13</v>
      </c>
      <c r="T5" s="56"/>
      <c r="U5" s="49" t="s">
        <v>14</v>
      </c>
      <c r="V5" s="56"/>
      <c r="W5" s="49" t="s">
        <v>15</v>
      </c>
      <c r="X5" s="56"/>
      <c r="Y5" s="60" t="s">
        <v>16</v>
      </c>
      <c r="Z5" s="60"/>
      <c r="AA5" s="49" t="s">
        <v>17</v>
      </c>
      <c r="AB5" s="46"/>
      <c r="AC5" s="60" t="s">
        <v>18</v>
      </c>
      <c r="AD5" s="64"/>
      <c r="AE5" s="89" t="s">
        <v>19</v>
      </c>
      <c r="AF5" s="39"/>
      <c r="AG5" s="39" t="s">
        <v>20</v>
      </c>
      <c r="AH5" s="39"/>
      <c r="AI5" s="39" t="s">
        <v>21</v>
      </c>
      <c r="AJ5" s="39"/>
      <c r="AK5" s="39" t="s">
        <v>22</v>
      </c>
      <c r="AL5" s="39"/>
      <c r="AM5" s="39" t="s">
        <v>23</v>
      </c>
      <c r="AN5" s="39"/>
      <c r="AO5" s="39" t="s">
        <v>24</v>
      </c>
      <c r="AP5" s="62"/>
      <c r="AQ5" s="50" t="s">
        <v>25</v>
      </c>
      <c r="AR5" s="51"/>
      <c r="AS5" s="106" t="s">
        <v>26</v>
      </c>
      <c r="AT5" s="107"/>
      <c r="AU5" s="54" t="s">
        <v>27</v>
      </c>
      <c r="AV5" s="51"/>
      <c r="AW5" s="41" t="s">
        <v>28</v>
      </c>
      <c r="AX5" s="42"/>
      <c r="AY5" s="50" t="s">
        <v>29</v>
      </c>
      <c r="AZ5" s="110"/>
      <c r="BA5" s="31" t="s">
        <v>30</v>
      </c>
      <c r="BB5" s="29"/>
      <c r="BC5" s="29" t="s">
        <v>31</v>
      </c>
      <c r="BD5" s="29"/>
      <c r="BE5" s="29" t="s">
        <v>32</v>
      </c>
      <c r="BF5" s="29"/>
      <c r="BG5" s="29" t="s">
        <v>33</v>
      </c>
      <c r="BH5" s="100"/>
      <c r="BI5" s="102" t="s">
        <v>34</v>
      </c>
      <c r="BJ5" s="103"/>
      <c r="BK5" s="35"/>
      <c r="BL5" s="36"/>
    </row>
    <row r="6" spans="1:64" ht="36.75" customHeight="1" x14ac:dyDescent="0.25">
      <c r="A6" s="69"/>
      <c r="B6" s="72"/>
      <c r="C6" s="79" t="s">
        <v>35</v>
      </c>
      <c r="D6" s="77"/>
      <c r="E6" s="77" t="s">
        <v>36</v>
      </c>
      <c r="F6" s="77"/>
      <c r="G6" s="47"/>
      <c r="H6" s="48"/>
      <c r="I6" s="77"/>
      <c r="J6" s="77"/>
      <c r="K6" s="77"/>
      <c r="L6" s="77"/>
      <c r="M6" s="47"/>
      <c r="N6" s="48"/>
      <c r="O6" s="47"/>
      <c r="P6" s="48"/>
      <c r="Q6" s="98"/>
      <c r="R6" s="99"/>
      <c r="S6" s="57"/>
      <c r="T6" s="58"/>
      <c r="U6" s="59"/>
      <c r="V6" s="58"/>
      <c r="W6" s="59"/>
      <c r="X6" s="58"/>
      <c r="Y6" s="61"/>
      <c r="Z6" s="61"/>
      <c r="AA6" s="47"/>
      <c r="AB6" s="48"/>
      <c r="AC6" s="61"/>
      <c r="AD6" s="65"/>
      <c r="AE6" s="9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63"/>
      <c r="AQ6" s="52"/>
      <c r="AR6" s="53"/>
      <c r="AS6" s="108"/>
      <c r="AT6" s="109"/>
      <c r="AU6" s="52"/>
      <c r="AV6" s="53"/>
      <c r="AW6" s="43"/>
      <c r="AX6" s="44"/>
      <c r="AY6" s="111"/>
      <c r="AZ6" s="112"/>
      <c r="BA6" s="32"/>
      <c r="BB6" s="30"/>
      <c r="BC6" s="30"/>
      <c r="BD6" s="30"/>
      <c r="BE6" s="30"/>
      <c r="BF6" s="30"/>
      <c r="BG6" s="30"/>
      <c r="BH6" s="101"/>
      <c r="BI6" s="104"/>
      <c r="BJ6" s="105"/>
      <c r="BK6" s="37"/>
      <c r="BL6" s="38"/>
    </row>
    <row r="7" spans="1:64" x14ac:dyDescent="0.25">
      <c r="A7" s="70"/>
      <c r="B7" s="73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134">
        <v>1</v>
      </c>
      <c r="B8" s="22" t="s">
        <v>40</v>
      </c>
      <c r="C8" s="21">
        <v>7312</v>
      </c>
      <c r="D8" s="21">
        <v>58.46</v>
      </c>
      <c r="E8" s="21">
        <v>2030</v>
      </c>
      <c r="F8" s="21">
        <v>59.79</v>
      </c>
      <c r="G8" s="21">
        <v>910</v>
      </c>
      <c r="H8" s="21">
        <v>21.09</v>
      </c>
      <c r="I8" s="21">
        <v>61</v>
      </c>
      <c r="J8" s="21">
        <v>7.7</v>
      </c>
      <c r="K8" s="21">
        <v>630</v>
      </c>
      <c r="L8" s="21">
        <v>22.27</v>
      </c>
      <c r="M8" s="21">
        <v>0</v>
      </c>
      <c r="N8" s="21">
        <v>0</v>
      </c>
      <c r="O8" s="21">
        <v>6982</v>
      </c>
      <c r="P8" s="21">
        <v>172.95</v>
      </c>
      <c r="Q8" s="21">
        <f t="shared" ref="Q8:Q51" si="0">(C8+E8+I8+K8)</f>
        <v>10033</v>
      </c>
      <c r="R8" s="21">
        <f t="shared" ref="R8:R51" si="1">(D8+F8+J8+L8)</f>
        <v>148.22</v>
      </c>
      <c r="S8" s="21">
        <v>12128</v>
      </c>
      <c r="T8" s="21">
        <v>1922.21</v>
      </c>
      <c r="U8" s="21">
        <v>139</v>
      </c>
      <c r="V8" s="21">
        <v>538.78</v>
      </c>
      <c r="W8" s="21">
        <v>56</v>
      </c>
      <c r="X8" s="21">
        <v>564.1</v>
      </c>
      <c r="Y8" s="21">
        <v>0</v>
      </c>
      <c r="Z8" s="21">
        <v>0</v>
      </c>
      <c r="AA8" s="21">
        <v>50</v>
      </c>
      <c r="AB8" s="21">
        <v>0</v>
      </c>
      <c r="AC8" s="21">
        <f t="shared" ref="AC8:AC51" si="2">(S8+U8+W8+Y8)</f>
        <v>12323</v>
      </c>
      <c r="AD8" s="21">
        <f t="shared" ref="AD8:AD51" si="3">(T8+V8+X8+Z8)</f>
        <v>3025.0899999999997</v>
      </c>
      <c r="AE8" s="21">
        <v>6</v>
      </c>
      <c r="AF8" s="21">
        <v>18.399999999999999</v>
      </c>
      <c r="AG8" s="21">
        <v>833</v>
      </c>
      <c r="AH8" s="21">
        <v>41.61</v>
      </c>
      <c r="AI8" s="21">
        <v>579</v>
      </c>
      <c r="AJ8" s="21">
        <v>62.22</v>
      </c>
      <c r="AK8" s="21">
        <v>1</v>
      </c>
      <c r="AL8" s="21">
        <v>0.42</v>
      </c>
      <c r="AM8" s="21">
        <v>243</v>
      </c>
      <c r="AN8" s="21">
        <v>5.51</v>
      </c>
      <c r="AO8" s="21">
        <v>2552</v>
      </c>
      <c r="AP8" s="21">
        <v>0.17</v>
      </c>
      <c r="AQ8" s="21">
        <v>0</v>
      </c>
      <c r="AR8" s="21">
        <v>0</v>
      </c>
      <c r="AS8" s="21">
        <f t="shared" ref="AS8:AS51" si="4">(Q8+AC8+AE8+AG8+AI8+AK8+AM8+AO8)</f>
        <v>26570</v>
      </c>
      <c r="AT8" s="21">
        <f t="shared" ref="AT8:AT51" si="5">(R8+AD8+AF8+AH8+AJ8+AL8+AN8+AP8)</f>
        <v>3301.64</v>
      </c>
      <c r="AU8" s="21">
        <v>12662</v>
      </c>
      <c r="AV8" s="21">
        <v>358.57</v>
      </c>
      <c r="AW8" s="21">
        <v>1507</v>
      </c>
      <c r="AX8" s="21">
        <v>3.5</v>
      </c>
      <c r="AY8" s="21">
        <v>3</v>
      </c>
      <c r="AZ8" s="21">
        <v>0.88</v>
      </c>
      <c r="BA8" s="21">
        <v>93</v>
      </c>
      <c r="BB8" s="21">
        <v>16.920000000000002</v>
      </c>
      <c r="BC8" s="21">
        <v>1679</v>
      </c>
      <c r="BD8" s="21">
        <v>505.31</v>
      </c>
      <c r="BE8" s="21">
        <v>5195</v>
      </c>
      <c r="BF8" s="21">
        <v>538.54</v>
      </c>
      <c r="BG8" s="21">
        <v>10711</v>
      </c>
      <c r="BH8" s="21">
        <v>4554.6099999999997</v>
      </c>
      <c r="BI8" s="21">
        <f t="shared" ref="BI8:BI51" si="6">(AY8+BA8+BC8+BE8+BG8)</f>
        <v>17681</v>
      </c>
      <c r="BJ8" s="21">
        <f t="shared" ref="BJ8:BJ51" si="7">(AZ8+BB8+BD8+BF8+BH8)</f>
        <v>5616.26</v>
      </c>
      <c r="BK8" s="21">
        <f t="shared" ref="BK8:BK51" si="8">(AS8+BI8)</f>
        <v>44251</v>
      </c>
      <c r="BL8" s="21">
        <f t="shared" ref="BL8:BL51" si="9">(AT8+BJ8)</f>
        <v>8917.9</v>
      </c>
    </row>
    <row r="9" spans="1:64" x14ac:dyDescent="0.25">
      <c r="A9" s="134">
        <v>2</v>
      </c>
      <c r="B9" s="22" t="s">
        <v>41</v>
      </c>
      <c r="C9" s="21">
        <v>14632</v>
      </c>
      <c r="D9" s="21">
        <v>67.67</v>
      </c>
      <c r="E9" s="21">
        <v>2958</v>
      </c>
      <c r="F9" s="21">
        <v>85.89</v>
      </c>
      <c r="G9" s="21">
        <v>1537</v>
      </c>
      <c r="H9" s="21">
        <v>28.78</v>
      </c>
      <c r="I9" s="21">
        <v>32</v>
      </c>
      <c r="J9" s="21">
        <v>39.770000000000003</v>
      </c>
      <c r="K9" s="21">
        <v>1634</v>
      </c>
      <c r="L9" s="21">
        <v>25.85</v>
      </c>
      <c r="M9" s="21">
        <v>0</v>
      </c>
      <c r="N9" s="21">
        <v>0</v>
      </c>
      <c r="O9" s="21">
        <v>14877</v>
      </c>
      <c r="P9" s="21">
        <v>250.84</v>
      </c>
      <c r="Q9" s="21">
        <f t="shared" si="0"/>
        <v>19256</v>
      </c>
      <c r="R9" s="21">
        <f t="shared" si="1"/>
        <v>219.18</v>
      </c>
      <c r="S9" s="21">
        <v>13673</v>
      </c>
      <c r="T9" s="21">
        <v>1278.19</v>
      </c>
      <c r="U9" s="21">
        <v>200</v>
      </c>
      <c r="V9" s="21">
        <v>1131.83</v>
      </c>
      <c r="W9" s="21">
        <v>97</v>
      </c>
      <c r="X9" s="21">
        <v>368.65</v>
      </c>
      <c r="Y9" s="21">
        <v>0</v>
      </c>
      <c r="Z9" s="21">
        <v>0</v>
      </c>
      <c r="AA9" s="21">
        <v>0</v>
      </c>
      <c r="AB9" s="21">
        <v>0</v>
      </c>
      <c r="AC9" s="21">
        <f t="shared" si="2"/>
        <v>13970</v>
      </c>
      <c r="AD9" s="21">
        <f t="shared" si="3"/>
        <v>2778.67</v>
      </c>
      <c r="AE9" s="21">
        <v>8</v>
      </c>
      <c r="AF9" s="21">
        <v>15.92</v>
      </c>
      <c r="AG9" s="21">
        <v>314</v>
      </c>
      <c r="AH9" s="21">
        <v>13.62</v>
      </c>
      <c r="AI9" s="21">
        <v>832</v>
      </c>
      <c r="AJ9" s="21">
        <v>89.31</v>
      </c>
      <c r="AK9" s="21">
        <v>0</v>
      </c>
      <c r="AL9" s="21">
        <v>0</v>
      </c>
      <c r="AM9" s="21">
        <v>1</v>
      </c>
      <c r="AN9" s="21">
        <v>0</v>
      </c>
      <c r="AO9" s="21">
        <v>6</v>
      </c>
      <c r="AP9" s="21">
        <v>0</v>
      </c>
      <c r="AQ9" s="21">
        <v>0</v>
      </c>
      <c r="AR9" s="21">
        <v>0</v>
      </c>
      <c r="AS9" s="21">
        <f t="shared" si="4"/>
        <v>34387</v>
      </c>
      <c r="AT9" s="21">
        <f t="shared" si="5"/>
        <v>3116.7</v>
      </c>
      <c r="AU9" s="21">
        <v>18575</v>
      </c>
      <c r="AV9" s="21">
        <v>333.84</v>
      </c>
      <c r="AW9" s="21">
        <v>1697</v>
      </c>
      <c r="AX9" s="21">
        <v>8.35</v>
      </c>
      <c r="AY9" s="21">
        <v>0</v>
      </c>
      <c r="AZ9" s="21">
        <v>0</v>
      </c>
      <c r="BA9" s="21">
        <v>26</v>
      </c>
      <c r="BB9" s="21">
        <v>3.95</v>
      </c>
      <c r="BC9" s="21">
        <v>763</v>
      </c>
      <c r="BD9" s="21">
        <v>229.63</v>
      </c>
      <c r="BE9" s="21">
        <v>830</v>
      </c>
      <c r="BF9" s="21">
        <v>75.510000000000005</v>
      </c>
      <c r="BG9" s="21">
        <v>7463</v>
      </c>
      <c r="BH9" s="21">
        <v>4796.49</v>
      </c>
      <c r="BI9" s="21">
        <f t="shared" si="6"/>
        <v>9082</v>
      </c>
      <c r="BJ9" s="21">
        <f t="shared" si="7"/>
        <v>5105.58</v>
      </c>
      <c r="BK9" s="21">
        <f t="shared" si="8"/>
        <v>43469</v>
      </c>
      <c r="BL9" s="21">
        <f t="shared" si="9"/>
        <v>8222.2799999999988</v>
      </c>
    </row>
    <row r="10" spans="1:64" x14ac:dyDescent="0.25">
      <c r="A10" s="134">
        <v>3</v>
      </c>
      <c r="B10" s="22" t="s">
        <v>42</v>
      </c>
      <c r="C10" s="21">
        <v>3326</v>
      </c>
      <c r="D10" s="21">
        <v>37.89</v>
      </c>
      <c r="E10" s="21">
        <v>430</v>
      </c>
      <c r="F10" s="21">
        <v>11.51</v>
      </c>
      <c r="G10" s="21">
        <v>132</v>
      </c>
      <c r="H10" s="21">
        <v>15.24</v>
      </c>
      <c r="I10" s="21">
        <v>32</v>
      </c>
      <c r="J10" s="21">
        <v>38.51</v>
      </c>
      <c r="K10" s="21">
        <v>376</v>
      </c>
      <c r="L10" s="21">
        <v>18.11</v>
      </c>
      <c r="M10" s="21">
        <v>2</v>
      </c>
      <c r="N10" s="21">
        <v>0.2</v>
      </c>
      <c r="O10" s="21">
        <v>2760</v>
      </c>
      <c r="P10" s="21">
        <v>77.94</v>
      </c>
      <c r="Q10" s="21">
        <f t="shared" si="0"/>
        <v>4164</v>
      </c>
      <c r="R10" s="21">
        <f t="shared" si="1"/>
        <v>106.02</v>
      </c>
      <c r="S10" s="21">
        <v>6328</v>
      </c>
      <c r="T10" s="21">
        <v>1179.1300000000001</v>
      </c>
      <c r="U10" s="21">
        <v>406</v>
      </c>
      <c r="V10" s="21">
        <v>781.4</v>
      </c>
      <c r="W10" s="21">
        <v>73</v>
      </c>
      <c r="X10" s="21">
        <v>118.32</v>
      </c>
      <c r="Y10" s="21">
        <v>108</v>
      </c>
      <c r="Z10" s="21">
        <v>5.09</v>
      </c>
      <c r="AA10" s="21">
        <v>25</v>
      </c>
      <c r="AB10" s="21">
        <v>0</v>
      </c>
      <c r="AC10" s="21">
        <f t="shared" si="2"/>
        <v>6915</v>
      </c>
      <c r="AD10" s="21">
        <f t="shared" si="3"/>
        <v>2083.9400000000005</v>
      </c>
      <c r="AE10" s="21">
        <v>7</v>
      </c>
      <c r="AF10" s="21">
        <v>12.33</v>
      </c>
      <c r="AG10" s="21">
        <v>648</v>
      </c>
      <c r="AH10" s="21">
        <v>28.37</v>
      </c>
      <c r="AI10" s="21">
        <v>830</v>
      </c>
      <c r="AJ10" s="21">
        <v>131.78</v>
      </c>
      <c r="AK10" s="21">
        <v>0</v>
      </c>
      <c r="AL10" s="21">
        <v>0</v>
      </c>
      <c r="AM10" s="21">
        <v>1322</v>
      </c>
      <c r="AN10" s="21">
        <v>22.75</v>
      </c>
      <c r="AO10" s="21">
        <v>9</v>
      </c>
      <c r="AP10" s="21">
        <v>0</v>
      </c>
      <c r="AQ10" s="21">
        <v>0</v>
      </c>
      <c r="AR10" s="21">
        <v>0</v>
      </c>
      <c r="AS10" s="21">
        <f t="shared" si="4"/>
        <v>13895</v>
      </c>
      <c r="AT10" s="21">
        <f t="shared" si="5"/>
        <v>2385.1900000000005</v>
      </c>
      <c r="AU10" s="21">
        <v>5166</v>
      </c>
      <c r="AV10" s="21">
        <v>282.82</v>
      </c>
      <c r="AW10" s="21">
        <v>423</v>
      </c>
      <c r="AX10" s="21">
        <v>2.2999999999999998</v>
      </c>
      <c r="AY10" s="21">
        <v>39</v>
      </c>
      <c r="AZ10" s="21">
        <v>1323.38</v>
      </c>
      <c r="BA10" s="21">
        <v>60</v>
      </c>
      <c r="BB10" s="21">
        <v>9.59</v>
      </c>
      <c r="BC10" s="21">
        <v>894</v>
      </c>
      <c r="BD10" s="21">
        <v>269.3</v>
      </c>
      <c r="BE10" s="21">
        <v>1720</v>
      </c>
      <c r="BF10" s="21">
        <v>150.66999999999999</v>
      </c>
      <c r="BG10" s="21">
        <v>4341</v>
      </c>
      <c r="BH10" s="21">
        <v>4380.54</v>
      </c>
      <c r="BI10" s="21">
        <f t="shared" si="6"/>
        <v>7054</v>
      </c>
      <c r="BJ10" s="21">
        <f t="shared" si="7"/>
        <v>6133.48</v>
      </c>
      <c r="BK10" s="21">
        <f t="shared" si="8"/>
        <v>20949</v>
      </c>
      <c r="BL10" s="21">
        <f t="shared" si="9"/>
        <v>8518.67</v>
      </c>
    </row>
    <row r="11" spans="1:64" x14ac:dyDescent="0.25">
      <c r="A11" s="134">
        <v>4</v>
      </c>
      <c r="B11" s="22" t="s">
        <v>43</v>
      </c>
      <c r="C11" s="21">
        <v>1570</v>
      </c>
      <c r="D11" s="21">
        <v>11.63</v>
      </c>
      <c r="E11" s="21">
        <v>58</v>
      </c>
      <c r="F11" s="21">
        <v>3.19</v>
      </c>
      <c r="G11" s="21">
        <v>42</v>
      </c>
      <c r="H11" s="21">
        <v>0.97</v>
      </c>
      <c r="I11" s="21">
        <v>11</v>
      </c>
      <c r="J11" s="21">
        <v>29.89</v>
      </c>
      <c r="K11" s="21">
        <v>11</v>
      </c>
      <c r="L11" s="21">
        <v>1.74</v>
      </c>
      <c r="M11" s="21">
        <v>0</v>
      </c>
      <c r="N11" s="21">
        <v>0</v>
      </c>
      <c r="O11" s="21">
        <v>154</v>
      </c>
      <c r="P11" s="21">
        <v>3.73</v>
      </c>
      <c r="Q11" s="21">
        <f t="shared" si="0"/>
        <v>1650</v>
      </c>
      <c r="R11" s="21">
        <f t="shared" si="1"/>
        <v>46.45</v>
      </c>
      <c r="S11" s="21">
        <v>1722</v>
      </c>
      <c r="T11" s="21">
        <v>374.53</v>
      </c>
      <c r="U11" s="21">
        <v>118</v>
      </c>
      <c r="V11" s="21">
        <v>378.91</v>
      </c>
      <c r="W11" s="21">
        <v>16</v>
      </c>
      <c r="X11" s="21">
        <v>225.64</v>
      </c>
      <c r="Y11" s="21">
        <v>13</v>
      </c>
      <c r="Z11" s="21">
        <v>6.3</v>
      </c>
      <c r="AA11" s="21">
        <v>5</v>
      </c>
      <c r="AB11" s="21">
        <v>0</v>
      </c>
      <c r="AC11" s="21">
        <f t="shared" si="2"/>
        <v>1869</v>
      </c>
      <c r="AD11" s="21">
        <f t="shared" si="3"/>
        <v>985.38</v>
      </c>
      <c r="AE11" s="21">
        <v>7</v>
      </c>
      <c r="AF11" s="21">
        <v>5.8</v>
      </c>
      <c r="AG11" s="21">
        <v>476</v>
      </c>
      <c r="AH11" s="21">
        <v>30.96</v>
      </c>
      <c r="AI11" s="21">
        <v>901</v>
      </c>
      <c r="AJ11" s="21">
        <v>112.01</v>
      </c>
      <c r="AK11" s="21">
        <v>0</v>
      </c>
      <c r="AL11" s="21">
        <v>0</v>
      </c>
      <c r="AM11" s="21">
        <v>0</v>
      </c>
      <c r="AN11" s="21">
        <v>0</v>
      </c>
      <c r="AO11" s="21">
        <v>0</v>
      </c>
      <c r="AP11" s="21">
        <v>0</v>
      </c>
      <c r="AQ11" s="21">
        <v>0</v>
      </c>
      <c r="AR11" s="21">
        <v>0</v>
      </c>
      <c r="AS11" s="21">
        <f t="shared" si="4"/>
        <v>4903</v>
      </c>
      <c r="AT11" s="21">
        <f t="shared" si="5"/>
        <v>1180.5999999999999</v>
      </c>
      <c r="AU11" s="21">
        <v>1569</v>
      </c>
      <c r="AV11" s="21">
        <v>76.03</v>
      </c>
      <c r="AW11" s="21">
        <v>16</v>
      </c>
      <c r="AX11" s="21">
        <v>0.14000000000000001</v>
      </c>
      <c r="AY11" s="21">
        <v>0</v>
      </c>
      <c r="AZ11" s="21">
        <v>0</v>
      </c>
      <c r="BA11" s="21">
        <v>2</v>
      </c>
      <c r="BB11" s="21">
        <v>0.44</v>
      </c>
      <c r="BC11" s="21">
        <v>18</v>
      </c>
      <c r="BD11" s="21">
        <v>5.22</v>
      </c>
      <c r="BE11" s="21">
        <v>1662</v>
      </c>
      <c r="BF11" s="21">
        <v>614.47</v>
      </c>
      <c r="BG11" s="21">
        <v>680</v>
      </c>
      <c r="BH11" s="21">
        <v>961</v>
      </c>
      <c r="BI11" s="21">
        <f t="shared" si="6"/>
        <v>2362</v>
      </c>
      <c r="BJ11" s="21">
        <f t="shared" si="7"/>
        <v>1581.13</v>
      </c>
      <c r="BK11" s="21">
        <f t="shared" si="8"/>
        <v>7265</v>
      </c>
      <c r="BL11" s="21">
        <f t="shared" si="9"/>
        <v>2761.73</v>
      </c>
    </row>
    <row r="12" spans="1:64" x14ac:dyDescent="0.25">
      <c r="A12" s="134">
        <v>5</v>
      </c>
      <c r="B12" s="22" t="s">
        <v>44</v>
      </c>
      <c r="C12" s="21">
        <v>4379</v>
      </c>
      <c r="D12" s="21">
        <v>32.9</v>
      </c>
      <c r="E12" s="21">
        <v>257</v>
      </c>
      <c r="F12" s="21">
        <v>8.43</v>
      </c>
      <c r="G12" s="21">
        <v>404</v>
      </c>
      <c r="H12" s="21">
        <v>9.65</v>
      </c>
      <c r="I12" s="21">
        <v>138</v>
      </c>
      <c r="J12" s="21">
        <v>36.33</v>
      </c>
      <c r="K12" s="21">
        <v>59</v>
      </c>
      <c r="L12" s="21">
        <v>15.46</v>
      </c>
      <c r="M12" s="21">
        <v>0</v>
      </c>
      <c r="N12" s="21">
        <v>0</v>
      </c>
      <c r="O12" s="21">
        <v>3562</v>
      </c>
      <c r="P12" s="21">
        <v>78.569999999999993</v>
      </c>
      <c r="Q12" s="21">
        <f t="shared" si="0"/>
        <v>4833</v>
      </c>
      <c r="R12" s="21">
        <f t="shared" si="1"/>
        <v>93.12</v>
      </c>
      <c r="S12" s="21">
        <v>3553</v>
      </c>
      <c r="T12" s="21">
        <v>985.89</v>
      </c>
      <c r="U12" s="21">
        <v>156</v>
      </c>
      <c r="V12" s="21">
        <v>769.12</v>
      </c>
      <c r="W12" s="21">
        <v>45</v>
      </c>
      <c r="X12" s="21">
        <v>581.08000000000004</v>
      </c>
      <c r="Y12" s="21">
        <v>0</v>
      </c>
      <c r="Z12" s="21">
        <v>0</v>
      </c>
      <c r="AA12" s="21">
        <v>25</v>
      </c>
      <c r="AB12" s="21">
        <v>0</v>
      </c>
      <c r="AC12" s="21">
        <f t="shared" si="2"/>
        <v>3754</v>
      </c>
      <c r="AD12" s="21">
        <f t="shared" si="3"/>
        <v>2336.09</v>
      </c>
      <c r="AE12" s="21">
        <v>7</v>
      </c>
      <c r="AF12" s="21">
        <v>13.42</v>
      </c>
      <c r="AG12" s="21">
        <v>238</v>
      </c>
      <c r="AH12" s="21">
        <v>9.83</v>
      </c>
      <c r="AI12" s="21">
        <v>381</v>
      </c>
      <c r="AJ12" s="21">
        <v>58</v>
      </c>
      <c r="AK12" s="21">
        <v>0</v>
      </c>
      <c r="AL12" s="21">
        <v>0</v>
      </c>
      <c r="AM12" s="21">
        <v>1882</v>
      </c>
      <c r="AN12" s="21">
        <v>33.51</v>
      </c>
      <c r="AO12" s="21">
        <v>0</v>
      </c>
      <c r="AP12" s="21">
        <v>0</v>
      </c>
      <c r="AQ12" s="21">
        <v>0</v>
      </c>
      <c r="AR12" s="21">
        <v>0</v>
      </c>
      <c r="AS12" s="21">
        <f t="shared" si="4"/>
        <v>11095</v>
      </c>
      <c r="AT12" s="21">
        <f t="shared" si="5"/>
        <v>2543.9700000000003</v>
      </c>
      <c r="AU12" s="21">
        <v>6170</v>
      </c>
      <c r="AV12" s="21">
        <v>134.26</v>
      </c>
      <c r="AW12" s="21">
        <v>281</v>
      </c>
      <c r="AX12" s="21">
        <v>3.42</v>
      </c>
      <c r="AY12" s="21">
        <v>0</v>
      </c>
      <c r="AZ12" s="21">
        <v>0</v>
      </c>
      <c r="BA12" s="21">
        <v>56</v>
      </c>
      <c r="BB12" s="21">
        <v>7.63</v>
      </c>
      <c r="BC12" s="21">
        <v>1293</v>
      </c>
      <c r="BD12" s="21">
        <v>388.58</v>
      </c>
      <c r="BE12" s="21">
        <v>2855</v>
      </c>
      <c r="BF12" s="21">
        <v>350.72</v>
      </c>
      <c r="BG12" s="21">
        <v>620</v>
      </c>
      <c r="BH12" s="21">
        <v>4553.9799999999996</v>
      </c>
      <c r="BI12" s="21">
        <f t="shared" si="6"/>
        <v>4824</v>
      </c>
      <c r="BJ12" s="21">
        <f t="shared" si="7"/>
        <v>5300.91</v>
      </c>
      <c r="BK12" s="21">
        <f t="shared" si="8"/>
        <v>15919</v>
      </c>
      <c r="BL12" s="21">
        <f t="shared" si="9"/>
        <v>7844.88</v>
      </c>
    </row>
    <row r="13" spans="1:64" x14ac:dyDescent="0.25">
      <c r="A13" s="134">
        <v>6</v>
      </c>
      <c r="B13" s="22" t="s">
        <v>45</v>
      </c>
      <c r="C13" s="21">
        <v>3426</v>
      </c>
      <c r="D13" s="21">
        <v>34.21</v>
      </c>
      <c r="E13" s="21">
        <v>422</v>
      </c>
      <c r="F13" s="21">
        <v>15.75</v>
      </c>
      <c r="G13" s="21">
        <v>373</v>
      </c>
      <c r="H13" s="21">
        <v>11.22</v>
      </c>
      <c r="I13" s="21">
        <v>62</v>
      </c>
      <c r="J13" s="21">
        <v>50.86</v>
      </c>
      <c r="K13" s="21">
        <v>234</v>
      </c>
      <c r="L13" s="21">
        <v>30.44</v>
      </c>
      <c r="M13" s="21">
        <v>0</v>
      </c>
      <c r="N13" s="21">
        <v>0</v>
      </c>
      <c r="O13" s="21">
        <v>3135</v>
      </c>
      <c r="P13" s="21">
        <v>211.27</v>
      </c>
      <c r="Q13" s="21">
        <f t="shared" si="0"/>
        <v>4144</v>
      </c>
      <c r="R13" s="21">
        <f t="shared" si="1"/>
        <v>131.26</v>
      </c>
      <c r="S13" s="21">
        <v>7596</v>
      </c>
      <c r="T13" s="21">
        <v>2075.94</v>
      </c>
      <c r="U13" s="21">
        <v>667</v>
      </c>
      <c r="V13" s="21">
        <v>2120.5</v>
      </c>
      <c r="W13" s="21">
        <v>90</v>
      </c>
      <c r="X13" s="21">
        <v>778.87</v>
      </c>
      <c r="Y13" s="21">
        <v>0</v>
      </c>
      <c r="Z13" s="21">
        <v>0</v>
      </c>
      <c r="AA13" s="21">
        <v>0</v>
      </c>
      <c r="AB13" s="21">
        <v>0</v>
      </c>
      <c r="AC13" s="21">
        <f t="shared" si="2"/>
        <v>8353</v>
      </c>
      <c r="AD13" s="21">
        <f t="shared" si="3"/>
        <v>4975.3100000000004</v>
      </c>
      <c r="AE13" s="21">
        <v>8</v>
      </c>
      <c r="AF13" s="21">
        <v>28.24</v>
      </c>
      <c r="AG13" s="21">
        <v>1113</v>
      </c>
      <c r="AH13" s="21">
        <v>48.2</v>
      </c>
      <c r="AI13" s="21">
        <v>866</v>
      </c>
      <c r="AJ13" s="21">
        <v>120.32</v>
      </c>
      <c r="AK13" s="21">
        <v>0</v>
      </c>
      <c r="AL13" s="21">
        <v>0</v>
      </c>
      <c r="AM13" s="21">
        <v>2357</v>
      </c>
      <c r="AN13" s="21">
        <v>32.97</v>
      </c>
      <c r="AO13" s="21">
        <v>47</v>
      </c>
      <c r="AP13" s="21">
        <v>0</v>
      </c>
      <c r="AQ13" s="21">
        <v>0</v>
      </c>
      <c r="AR13" s="21">
        <v>0</v>
      </c>
      <c r="AS13" s="21">
        <f t="shared" si="4"/>
        <v>16888</v>
      </c>
      <c r="AT13" s="21">
        <f t="shared" si="5"/>
        <v>5336.3</v>
      </c>
      <c r="AU13" s="21">
        <v>6136</v>
      </c>
      <c r="AV13" s="21">
        <v>239.48</v>
      </c>
      <c r="AW13" s="21">
        <v>691</v>
      </c>
      <c r="AX13" s="21">
        <v>2.0699999999999998</v>
      </c>
      <c r="AY13" s="21">
        <v>292</v>
      </c>
      <c r="AZ13" s="21">
        <v>10129.85</v>
      </c>
      <c r="BA13" s="21">
        <v>98</v>
      </c>
      <c r="BB13" s="21">
        <v>16.88</v>
      </c>
      <c r="BC13" s="21">
        <v>1759</v>
      </c>
      <c r="BD13" s="21">
        <v>529.04999999999995</v>
      </c>
      <c r="BE13" s="21">
        <v>1438</v>
      </c>
      <c r="BF13" s="21">
        <v>96.39</v>
      </c>
      <c r="BG13" s="21">
        <v>7197</v>
      </c>
      <c r="BH13" s="21">
        <v>8433.23</v>
      </c>
      <c r="BI13" s="21">
        <f t="shared" si="6"/>
        <v>10784</v>
      </c>
      <c r="BJ13" s="21">
        <f t="shared" si="7"/>
        <v>19205.399999999998</v>
      </c>
      <c r="BK13" s="21">
        <f t="shared" si="8"/>
        <v>27672</v>
      </c>
      <c r="BL13" s="21">
        <f t="shared" si="9"/>
        <v>24541.699999999997</v>
      </c>
    </row>
    <row r="14" spans="1:64" x14ac:dyDescent="0.25">
      <c r="A14" s="134">
        <v>7</v>
      </c>
      <c r="B14" s="22" t="s">
        <v>46</v>
      </c>
      <c r="C14" s="21">
        <v>6322</v>
      </c>
      <c r="D14" s="21">
        <v>59.73</v>
      </c>
      <c r="E14" s="21">
        <v>702</v>
      </c>
      <c r="F14" s="21">
        <v>32.369999999999997</v>
      </c>
      <c r="G14" s="21">
        <v>524</v>
      </c>
      <c r="H14" s="21">
        <v>18.46</v>
      </c>
      <c r="I14" s="21">
        <v>17</v>
      </c>
      <c r="J14" s="21">
        <v>4.53</v>
      </c>
      <c r="K14" s="21">
        <v>495</v>
      </c>
      <c r="L14" s="21">
        <v>30.98</v>
      </c>
      <c r="M14" s="21">
        <v>1</v>
      </c>
      <c r="N14" s="21">
        <v>0.11</v>
      </c>
      <c r="O14" s="21">
        <v>5732</v>
      </c>
      <c r="P14" s="21">
        <v>164.99</v>
      </c>
      <c r="Q14" s="21">
        <f t="shared" si="0"/>
        <v>7536</v>
      </c>
      <c r="R14" s="21">
        <f t="shared" si="1"/>
        <v>127.61</v>
      </c>
      <c r="S14" s="21">
        <v>8624</v>
      </c>
      <c r="T14" s="21">
        <v>1752.09</v>
      </c>
      <c r="U14" s="21">
        <v>375</v>
      </c>
      <c r="V14" s="21">
        <v>1338.07</v>
      </c>
      <c r="W14" s="21">
        <v>42</v>
      </c>
      <c r="X14" s="21">
        <v>486.34</v>
      </c>
      <c r="Y14" s="21">
        <v>0</v>
      </c>
      <c r="Z14" s="21">
        <v>0</v>
      </c>
      <c r="AA14" s="21">
        <v>0</v>
      </c>
      <c r="AB14" s="21">
        <v>0</v>
      </c>
      <c r="AC14" s="21">
        <f t="shared" si="2"/>
        <v>9041</v>
      </c>
      <c r="AD14" s="21">
        <f t="shared" si="3"/>
        <v>3576.5</v>
      </c>
      <c r="AE14" s="21">
        <v>7</v>
      </c>
      <c r="AF14" s="21">
        <v>20.69</v>
      </c>
      <c r="AG14" s="21">
        <v>502</v>
      </c>
      <c r="AH14" s="21">
        <v>23.22</v>
      </c>
      <c r="AI14" s="21">
        <v>1188</v>
      </c>
      <c r="AJ14" s="21">
        <v>98.03</v>
      </c>
      <c r="AK14" s="21">
        <v>11</v>
      </c>
      <c r="AL14" s="21">
        <v>5.08</v>
      </c>
      <c r="AM14" s="21">
        <v>0</v>
      </c>
      <c r="AN14" s="21">
        <v>0</v>
      </c>
      <c r="AO14" s="21">
        <v>100</v>
      </c>
      <c r="AP14" s="21">
        <v>0</v>
      </c>
      <c r="AQ14" s="21">
        <v>0</v>
      </c>
      <c r="AR14" s="21">
        <v>0</v>
      </c>
      <c r="AS14" s="21">
        <f t="shared" si="4"/>
        <v>18385</v>
      </c>
      <c r="AT14" s="21">
        <f t="shared" si="5"/>
        <v>3851.13</v>
      </c>
      <c r="AU14" s="21">
        <v>7768</v>
      </c>
      <c r="AV14" s="21">
        <v>229.5</v>
      </c>
      <c r="AW14" s="21">
        <v>695</v>
      </c>
      <c r="AX14" s="21">
        <v>2.17</v>
      </c>
      <c r="AY14" s="21">
        <v>4</v>
      </c>
      <c r="AZ14" s="21">
        <v>11.14</v>
      </c>
      <c r="BA14" s="21">
        <v>200</v>
      </c>
      <c r="BB14" s="21">
        <v>27.7</v>
      </c>
      <c r="BC14" s="21">
        <v>1278</v>
      </c>
      <c r="BD14" s="21">
        <v>384.48</v>
      </c>
      <c r="BE14" s="21">
        <v>2330</v>
      </c>
      <c r="BF14" s="21">
        <v>387</v>
      </c>
      <c r="BG14" s="21">
        <v>5567</v>
      </c>
      <c r="BH14" s="21">
        <v>6687.44</v>
      </c>
      <c r="BI14" s="21">
        <f t="shared" si="6"/>
        <v>9379</v>
      </c>
      <c r="BJ14" s="21">
        <f t="shared" si="7"/>
        <v>7497.7599999999993</v>
      </c>
      <c r="BK14" s="21">
        <f t="shared" si="8"/>
        <v>27764</v>
      </c>
      <c r="BL14" s="21">
        <f t="shared" si="9"/>
        <v>11348.89</v>
      </c>
    </row>
    <row r="15" spans="1:64" x14ac:dyDescent="0.25">
      <c r="A15" s="134">
        <v>8</v>
      </c>
      <c r="B15" s="22" t="s">
        <v>47</v>
      </c>
      <c r="C15" s="21">
        <v>1323</v>
      </c>
      <c r="D15" s="21">
        <v>32.42</v>
      </c>
      <c r="E15" s="21">
        <v>234</v>
      </c>
      <c r="F15" s="21">
        <v>32.07</v>
      </c>
      <c r="G15" s="21">
        <v>132</v>
      </c>
      <c r="H15" s="21">
        <v>8.4</v>
      </c>
      <c r="I15" s="21">
        <v>1</v>
      </c>
      <c r="J15" s="21">
        <v>4.7300000000000004</v>
      </c>
      <c r="K15" s="21">
        <v>739</v>
      </c>
      <c r="L15" s="21">
        <v>50.95</v>
      </c>
      <c r="M15" s="21">
        <v>0</v>
      </c>
      <c r="N15" s="21">
        <v>0</v>
      </c>
      <c r="O15" s="21">
        <v>1099</v>
      </c>
      <c r="P15" s="21">
        <v>30.29</v>
      </c>
      <c r="Q15" s="21">
        <f t="shared" si="0"/>
        <v>2297</v>
      </c>
      <c r="R15" s="21">
        <f t="shared" si="1"/>
        <v>120.17000000000002</v>
      </c>
      <c r="S15" s="21">
        <v>5451</v>
      </c>
      <c r="T15" s="21">
        <v>2185.1799999999998</v>
      </c>
      <c r="U15" s="21">
        <v>248</v>
      </c>
      <c r="V15" s="21">
        <v>1424.27</v>
      </c>
      <c r="W15" s="21">
        <v>192</v>
      </c>
      <c r="X15" s="21">
        <v>3012.58</v>
      </c>
      <c r="Y15" s="21">
        <v>11185</v>
      </c>
      <c r="Z15" s="21">
        <v>59.92</v>
      </c>
      <c r="AA15" s="21">
        <v>0</v>
      </c>
      <c r="AB15" s="21">
        <v>0</v>
      </c>
      <c r="AC15" s="21">
        <f t="shared" si="2"/>
        <v>17076</v>
      </c>
      <c r="AD15" s="21">
        <f t="shared" si="3"/>
        <v>6681.95</v>
      </c>
      <c r="AE15" s="21">
        <v>7</v>
      </c>
      <c r="AF15" s="21">
        <v>39.68</v>
      </c>
      <c r="AG15" s="21">
        <v>2203</v>
      </c>
      <c r="AH15" s="21">
        <v>129.57</v>
      </c>
      <c r="AI15" s="21">
        <v>2388</v>
      </c>
      <c r="AJ15" s="21">
        <v>330.5</v>
      </c>
      <c r="AK15" s="21">
        <v>5</v>
      </c>
      <c r="AL15" s="21">
        <v>37.700000000000003</v>
      </c>
      <c r="AM15" s="21">
        <v>12212</v>
      </c>
      <c r="AN15" s="21">
        <v>228.19</v>
      </c>
      <c r="AO15" s="21">
        <v>0</v>
      </c>
      <c r="AP15" s="21">
        <v>0</v>
      </c>
      <c r="AQ15" s="21">
        <v>0</v>
      </c>
      <c r="AR15" s="21">
        <v>0</v>
      </c>
      <c r="AS15" s="21">
        <f t="shared" si="4"/>
        <v>36188</v>
      </c>
      <c r="AT15" s="21">
        <f t="shared" si="5"/>
        <v>7567.7599999999993</v>
      </c>
      <c r="AU15" s="21">
        <v>4176</v>
      </c>
      <c r="AV15" s="21">
        <v>200.35</v>
      </c>
      <c r="AW15" s="21">
        <v>3072</v>
      </c>
      <c r="AX15" s="21">
        <v>7.15</v>
      </c>
      <c r="AY15" s="21">
        <v>0</v>
      </c>
      <c r="AZ15" s="21">
        <v>0</v>
      </c>
      <c r="BA15" s="21">
        <v>937</v>
      </c>
      <c r="BB15" s="21">
        <v>109.17</v>
      </c>
      <c r="BC15" s="21">
        <v>4762</v>
      </c>
      <c r="BD15" s="21">
        <v>1432.73</v>
      </c>
      <c r="BE15" s="21">
        <v>2076</v>
      </c>
      <c r="BF15" s="21">
        <v>75.27</v>
      </c>
      <c r="BG15" s="21">
        <v>71141</v>
      </c>
      <c r="BH15" s="21">
        <v>6742.28</v>
      </c>
      <c r="BI15" s="21">
        <f t="shared" si="6"/>
        <v>78916</v>
      </c>
      <c r="BJ15" s="21">
        <f t="shared" si="7"/>
        <v>8359.4500000000007</v>
      </c>
      <c r="BK15" s="21">
        <f t="shared" si="8"/>
        <v>115104</v>
      </c>
      <c r="BL15" s="21">
        <f t="shared" si="9"/>
        <v>15927.21</v>
      </c>
    </row>
    <row r="16" spans="1:64" x14ac:dyDescent="0.25">
      <c r="A16" s="134">
        <v>9</v>
      </c>
      <c r="B16" s="22" t="s">
        <v>48</v>
      </c>
      <c r="C16" s="21">
        <v>75</v>
      </c>
      <c r="D16" s="21">
        <v>2.82</v>
      </c>
      <c r="E16" s="21">
        <v>20</v>
      </c>
      <c r="F16" s="21">
        <v>2.2000000000000002</v>
      </c>
      <c r="G16" s="21">
        <v>15</v>
      </c>
      <c r="H16" s="21">
        <v>6.12</v>
      </c>
      <c r="I16" s="21">
        <v>5</v>
      </c>
      <c r="J16" s="21">
        <v>1.22</v>
      </c>
      <c r="K16" s="21">
        <v>67</v>
      </c>
      <c r="L16" s="21">
        <v>4.01</v>
      </c>
      <c r="M16" s="21">
        <v>18</v>
      </c>
      <c r="N16" s="21">
        <v>6.55</v>
      </c>
      <c r="O16" s="21">
        <v>77</v>
      </c>
      <c r="P16" s="21">
        <v>7.08</v>
      </c>
      <c r="Q16" s="21">
        <f t="shared" si="0"/>
        <v>167</v>
      </c>
      <c r="R16" s="21">
        <f t="shared" si="1"/>
        <v>10.25</v>
      </c>
      <c r="S16" s="21">
        <v>895</v>
      </c>
      <c r="T16" s="21">
        <v>234.49</v>
      </c>
      <c r="U16" s="21">
        <v>37</v>
      </c>
      <c r="V16" s="21">
        <v>307.23</v>
      </c>
      <c r="W16" s="21">
        <v>6</v>
      </c>
      <c r="X16" s="21">
        <v>111.87</v>
      </c>
      <c r="Y16" s="21">
        <v>0</v>
      </c>
      <c r="Z16" s="21">
        <v>0</v>
      </c>
      <c r="AA16" s="21">
        <v>0</v>
      </c>
      <c r="AB16" s="21">
        <v>0</v>
      </c>
      <c r="AC16" s="21">
        <f t="shared" si="2"/>
        <v>938</v>
      </c>
      <c r="AD16" s="21">
        <f t="shared" si="3"/>
        <v>653.59</v>
      </c>
      <c r="AE16" s="21">
        <v>4</v>
      </c>
      <c r="AF16" s="21">
        <v>3.65</v>
      </c>
      <c r="AG16" s="21">
        <v>69</v>
      </c>
      <c r="AH16" s="21">
        <v>3.19</v>
      </c>
      <c r="AI16" s="21">
        <v>198</v>
      </c>
      <c r="AJ16" s="21">
        <v>32.74</v>
      </c>
      <c r="AK16" s="21">
        <v>0</v>
      </c>
      <c r="AL16" s="21">
        <v>0</v>
      </c>
      <c r="AM16" s="21">
        <v>262</v>
      </c>
      <c r="AN16" s="21">
        <v>4.0199999999999996</v>
      </c>
      <c r="AO16" s="21">
        <v>0</v>
      </c>
      <c r="AP16" s="21">
        <v>0</v>
      </c>
      <c r="AQ16" s="21">
        <v>0</v>
      </c>
      <c r="AR16" s="21">
        <v>0</v>
      </c>
      <c r="AS16" s="21">
        <f t="shared" si="4"/>
        <v>1638</v>
      </c>
      <c r="AT16" s="21">
        <f t="shared" si="5"/>
        <v>707.44</v>
      </c>
      <c r="AU16" s="21">
        <v>494</v>
      </c>
      <c r="AV16" s="21">
        <v>25.27</v>
      </c>
      <c r="AW16" s="21">
        <v>64</v>
      </c>
      <c r="AX16" s="21">
        <v>0.08</v>
      </c>
      <c r="AY16" s="21">
        <v>0</v>
      </c>
      <c r="AZ16" s="21">
        <v>0</v>
      </c>
      <c r="BA16" s="21">
        <v>7</v>
      </c>
      <c r="BB16" s="21">
        <v>0.84</v>
      </c>
      <c r="BC16" s="21">
        <v>271</v>
      </c>
      <c r="BD16" s="21">
        <v>81.64</v>
      </c>
      <c r="BE16" s="21">
        <v>625</v>
      </c>
      <c r="BF16" s="21">
        <v>102.95</v>
      </c>
      <c r="BG16" s="21">
        <v>8</v>
      </c>
      <c r="BH16" s="21">
        <v>917.86</v>
      </c>
      <c r="BI16" s="21">
        <f t="shared" si="6"/>
        <v>911</v>
      </c>
      <c r="BJ16" s="21">
        <f t="shared" si="7"/>
        <v>1103.29</v>
      </c>
      <c r="BK16" s="21">
        <f t="shared" si="8"/>
        <v>2549</v>
      </c>
      <c r="BL16" s="21">
        <f t="shared" si="9"/>
        <v>1810.73</v>
      </c>
    </row>
    <row r="17" spans="1:64" x14ac:dyDescent="0.25">
      <c r="A17" s="134">
        <v>10</v>
      </c>
      <c r="B17" s="22" t="s">
        <v>49</v>
      </c>
      <c r="C17" s="21">
        <v>291</v>
      </c>
      <c r="D17" s="21">
        <v>3.65</v>
      </c>
      <c r="E17" s="21">
        <v>101</v>
      </c>
      <c r="F17" s="21">
        <v>4.5999999999999996</v>
      </c>
      <c r="G17" s="21">
        <v>356</v>
      </c>
      <c r="H17" s="21">
        <v>14.8</v>
      </c>
      <c r="I17" s="21">
        <v>1</v>
      </c>
      <c r="J17" s="21">
        <v>7.0000000000000007E-2</v>
      </c>
      <c r="K17" s="21">
        <v>29</v>
      </c>
      <c r="L17" s="21">
        <v>0.76</v>
      </c>
      <c r="M17" s="21">
        <v>12</v>
      </c>
      <c r="N17" s="21">
        <v>0.78</v>
      </c>
      <c r="O17" s="21">
        <v>206</v>
      </c>
      <c r="P17" s="21">
        <v>7.09</v>
      </c>
      <c r="Q17" s="21">
        <f t="shared" si="0"/>
        <v>422</v>
      </c>
      <c r="R17" s="21">
        <f t="shared" si="1"/>
        <v>9.08</v>
      </c>
      <c r="S17" s="21">
        <v>2007</v>
      </c>
      <c r="T17" s="21">
        <v>407</v>
      </c>
      <c r="U17" s="21">
        <v>44</v>
      </c>
      <c r="V17" s="21">
        <v>429.84</v>
      </c>
      <c r="W17" s="21">
        <v>6</v>
      </c>
      <c r="X17" s="21">
        <v>263.32</v>
      </c>
      <c r="Y17" s="21">
        <v>0</v>
      </c>
      <c r="Z17" s="21">
        <v>0</v>
      </c>
      <c r="AA17" s="21">
        <v>0</v>
      </c>
      <c r="AB17" s="21">
        <v>0</v>
      </c>
      <c r="AC17" s="21">
        <f t="shared" si="2"/>
        <v>2057</v>
      </c>
      <c r="AD17" s="21">
        <f t="shared" si="3"/>
        <v>1100.1599999999999</v>
      </c>
      <c r="AE17" s="21">
        <v>6</v>
      </c>
      <c r="AF17" s="21">
        <v>6.21</v>
      </c>
      <c r="AG17" s="21">
        <v>108</v>
      </c>
      <c r="AH17" s="21">
        <v>4.71</v>
      </c>
      <c r="AI17" s="21">
        <v>302</v>
      </c>
      <c r="AJ17" s="21">
        <v>48.33</v>
      </c>
      <c r="AK17" s="21">
        <v>0</v>
      </c>
      <c r="AL17" s="21">
        <v>0</v>
      </c>
      <c r="AM17" s="21">
        <v>0</v>
      </c>
      <c r="AN17" s="21">
        <v>0</v>
      </c>
      <c r="AO17" s="21">
        <v>299</v>
      </c>
      <c r="AP17" s="21">
        <v>0.02</v>
      </c>
      <c r="AQ17" s="21">
        <v>0</v>
      </c>
      <c r="AR17" s="21">
        <v>0</v>
      </c>
      <c r="AS17" s="21">
        <f t="shared" si="4"/>
        <v>3194</v>
      </c>
      <c r="AT17" s="21">
        <f t="shared" si="5"/>
        <v>1168.5099999999998</v>
      </c>
      <c r="AU17" s="21">
        <v>717</v>
      </c>
      <c r="AV17" s="21">
        <v>11.61</v>
      </c>
      <c r="AW17" s="21">
        <v>69</v>
      </c>
      <c r="AX17" s="21">
        <v>0.15</v>
      </c>
      <c r="AY17" s="21">
        <v>119</v>
      </c>
      <c r="AZ17" s="21">
        <v>4080.45</v>
      </c>
      <c r="BA17" s="21">
        <v>14</v>
      </c>
      <c r="BB17" s="21">
        <v>1.49</v>
      </c>
      <c r="BC17" s="21">
        <v>246</v>
      </c>
      <c r="BD17" s="21">
        <v>73.66</v>
      </c>
      <c r="BE17" s="21">
        <v>180</v>
      </c>
      <c r="BF17" s="21">
        <v>15.14</v>
      </c>
      <c r="BG17" s="21">
        <v>2451</v>
      </c>
      <c r="BH17" s="21">
        <v>754.79</v>
      </c>
      <c r="BI17" s="21">
        <f t="shared" si="6"/>
        <v>3010</v>
      </c>
      <c r="BJ17" s="21">
        <f t="shared" si="7"/>
        <v>4925.53</v>
      </c>
      <c r="BK17" s="21">
        <f t="shared" si="8"/>
        <v>6204</v>
      </c>
      <c r="BL17" s="21">
        <f t="shared" si="9"/>
        <v>6094.0399999999991</v>
      </c>
    </row>
    <row r="18" spans="1:64" x14ac:dyDescent="0.25">
      <c r="A18" s="134">
        <v>11</v>
      </c>
      <c r="B18" s="22" t="s">
        <v>50</v>
      </c>
      <c r="C18" s="21">
        <v>675</v>
      </c>
      <c r="D18" s="21">
        <v>3.12</v>
      </c>
      <c r="E18" s="21">
        <v>57</v>
      </c>
      <c r="F18" s="21">
        <v>4.26</v>
      </c>
      <c r="G18" s="21">
        <v>66</v>
      </c>
      <c r="H18" s="21">
        <v>1.38</v>
      </c>
      <c r="I18" s="21">
        <v>2</v>
      </c>
      <c r="J18" s="21">
        <v>8.5</v>
      </c>
      <c r="K18" s="21">
        <v>97</v>
      </c>
      <c r="L18" s="21">
        <v>8.56</v>
      </c>
      <c r="M18" s="21">
        <v>0</v>
      </c>
      <c r="N18" s="21">
        <v>0</v>
      </c>
      <c r="O18" s="21">
        <v>589</v>
      </c>
      <c r="P18" s="21">
        <v>9.51</v>
      </c>
      <c r="Q18" s="21">
        <f t="shared" si="0"/>
        <v>831</v>
      </c>
      <c r="R18" s="21">
        <f t="shared" si="1"/>
        <v>24.439999999999998</v>
      </c>
      <c r="S18" s="21">
        <v>1647</v>
      </c>
      <c r="T18" s="21">
        <v>296.97000000000003</v>
      </c>
      <c r="U18" s="21">
        <v>36</v>
      </c>
      <c r="V18" s="21">
        <v>311.8</v>
      </c>
      <c r="W18" s="21">
        <v>3</v>
      </c>
      <c r="X18" s="21">
        <v>63.48</v>
      </c>
      <c r="Y18" s="21">
        <v>0</v>
      </c>
      <c r="Z18" s="21">
        <v>0</v>
      </c>
      <c r="AA18" s="21">
        <v>0</v>
      </c>
      <c r="AB18" s="21">
        <v>0</v>
      </c>
      <c r="AC18" s="21">
        <f t="shared" si="2"/>
        <v>1686</v>
      </c>
      <c r="AD18" s="21">
        <f t="shared" si="3"/>
        <v>672.25</v>
      </c>
      <c r="AE18" s="21">
        <v>5</v>
      </c>
      <c r="AF18" s="21">
        <v>3.82</v>
      </c>
      <c r="AG18" s="21">
        <v>48</v>
      </c>
      <c r="AH18" s="21">
        <v>2.12</v>
      </c>
      <c r="AI18" s="21">
        <v>98</v>
      </c>
      <c r="AJ18" s="21">
        <v>10.34</v>
      </c>
      <c r="AK18" s="21">
        <v>0</v>
      </c>
      <c r="AL18" s="21">
        <v>0</v>
      </c>
      <c r="AM18" s="21">
        <v>111</v>
      </c>
      <c r="AN18" s="21">
        <v>1.67</v>
      </c>
      <c r="AO18" s="21">
        <v>74</v>
      </c>
      <c r="AP18" s="21">
        <v>0</v>
      </c>
      <c r="AQ18" s="21">
        <v>0</v>
      </c>
      <c r="AR18" s="21">
        <v>0</v>
      </c>
      <c r="AS18" s="21">
        <f t="shared" si="4"/>
        <v>2853</v>
      </c>
      <c r="AT18" s="21">
        <f t="shared" si="5"/>
        <v>714.6400000000001</v>
      </c>
      <c r="AU18" s="21">
        <v>1491</v>
      </c>
      <c r="AV18" s="21">
        <v>40.76</v>
      </c>
      <c r="AW18" s="21">
        <v>183</v>
      </c>
      <c r="AX18" s="21">
        <v>0.5</v>
      </c>
      <c r="AY18" s="21">
        <v>0</v>
      </c>
      <c r="AZ18" s="21">
        <v>0</v>
      </c>
      <c r="BA18" s="21">
        <v>11</v>
      </c>
      <c r="BB18" s="21">
        <v>1.4</v>
      </c>
      <c r="BC18" s="21">
        <v>84</v>
      </c>
      <c r="BD18" s="21">
        <v>25.7</v>
      </c>
      <c r="BE18" s="21">
        <v>55</v>
      </c>
      <c r="BF18" s="21">
        <v>2.13</v>
      </c>
      <c r="BG18" s="21">
        <v>910</v>
      </c>
      <c r="BH18" s="21">
        <v>977.07</v>
      </c>
      <c r="BI18" s="21">
        <f t="shared" si="6"/>
        <v>1060</v>
      </c>
      <c r="BJ18" s="21">
        <f t="shared" si="7"/>
        <v>1006.3000000000001</v>
      </c>
      <c r="BK18" s="21">
        <f t="shared" si="8"/>
        <v>3913</v>
      </c>
      <c r="BL18" s="21">
        <f t="shared" si="9"/>
        <v>1720.94</v>
      </c>
    </row>
    <row r="19" spans="1:64" x14ac:dyDescent="0.25">
      <c r="A19" s="134">
        <v>12</v>
      </c>
      <c r="B19" s="22" t="s">
        <v>51</v>
      </c>
      <c r="C19" s="21">
        <v>4520</v>
      </c>
      <c r="D19" s="21">
        <v>27.31</v>
      </c>
      <c r="E19" s="21">
        <v>118</v>
      </c>
      <c r="F19" s="21">
        <v>3</v>
      </c>
      <c r="G19" s="21">
        <v>2</v>
      </c>
      <c r="H19" s="21">
        <v>0.04</v>
      </c>
      <c r="I19" s="21">
        <v>28</v>
      </c>
      <c r="J19" s="21">
        <v>19.75</v>
      </c>
      <c r="K19" s="21">
        <v>129</v>
      </c>
      <c r="L19" s="21">
        <v>3.27</v>
      </c>
      <c r="M19" s="21">
        <v>0</v>
      </c>
      <c r="N19" s="21">
        <v>0</v>
      </c>
      <c r="O19" s="21">
        <v>404</v>
      </c>
      <c r="P19" s="21">
        <v>4.9000000000000004</v>
      </c>
      <c r="Q19" s="21">
        <f t="shared" si="0"/>
        <v>4795</v>
      </c>
      <c r="R19" s="21">
        <f t="shared" si="1"/>
        <v>53.330000000000005</v>
      </c>
      <c r="S19" s="21">
        <v>4152</v>
      </c>
      <c r="T19" s="21">
        <v>460.82</v>
      </c>
      <c r="U19" s="21">
        <v>114</v>
      </c>
      <c r="V19" s="21">
        <v>797.34</v>
      </c>
      <c r="W19" s="21">
        <v>1</v>
      </c>
      <c r="X19" s="21">
        <v>14.41</v>
      </c>
      <c r="Y19" s="21">
        <v>0</v>
      </c>
      <c r="Z19" s="21">
        <v>0</v>
      </c>
      <c r="AA19" s="21">
        <v>0</v>
      </c>
      <c r="AB19" s="21">
        <v>0</v>
      </c>
      <c r="AC19" s="21">
        <f t="shared" si="2"/>
        <v>4267</v>
      </c>
      <c r="AD19" s="21">
        <f t="shared" si="3"/>
        <v>1272.5700000000002</v>
      </c>
      <c r="AE19" s="21">
        <v>7</v>
      </c>
      <c r="AF19" s="21">
        <v>7.01</v>
      </c>
      <c r="AG19" s="21">
        <v>129</v>
      </c>
      <c r="AH19" s="21">
        <v>4.47</v>
      </c>
      <c r="AI19" s="21">
        <v>433</v>
      </c>
      <c r="AJ19" s="21">
        <v>46.13</v>
      </c>
      <c r="AK19" s="21">
        <v>1</v>
      </c>
      <c r="AL19" s="21">
        <v>432.03</v>
      </c>
      <c r="AM19" s="21">
        <v>2</v>
      </c>
      <c r="AN19" s="21">
        <v>0.02</v>
      </c>
      <c r="AO19" s="21">
        <v>1338</v>
      </c>
      <c r="AP19" s="21">
        <v>0.32</v>
      </c>
      <c r="AQ19" s="21">
        <v>0</v>
      </c>
      <c r="AR19" s="21">
        <v>0</v>
      </c>
      <c r="AS19" s="21">
        <f t="shared" si="4"/>
        <v>10972</v>
      </c>
      <c r="AT19" s="21">
        <f t="shared" si="5"/>
        <v>1815.88</v>
      </c>
      <c r="AU19" s="21">
        <v>5314</v>
      </c>
      <c r="AV19" s="21">
        <v>107.21</v>
      </c>
      <c r="AW19" s="21">
        <v>240</v>
      </c>
      <c r="AX19" s="21">
        <v>0.38</v>
      </c>
      <c r="AY19" s="21">
        <v>0</v>
      </c>
      <c r="AZ19" s="21">
        <v>0</v>
      </c>
      <c r="BA19" s="21">
        <v>2</v>
      </c>
      <c r="BB19" s="21">
        <v>0.39</v>
      </c>
      <c r="BC19" s="21">
        <v>441</v>
      </c>
      <c r="BD19" s="21">
        <v>132.43</v>
      </c>
      <c r="BE19" s="21">
        <v>58</v>
      </c>
      <c r="BF19" s="21">
        <v>1.49</v>
      </c>
      <c r="BG19" s="21">
        <v>2781</v>
      </c>
      <c r="BH19" s="21">
        <v>1155.75</v>
      </c>
      <c r="BI19" s="21">
        <f t="shared" si="6"/>
        <v>3282</v>
      </c>
      <c r="BJ19" s="21">
        <f t="shared" si="7"/>
        <v>1290.06</v>
      </c>
      <c r="BK19" s="21">
        <f t="shared" si="8"/>
        <v>14254</v>
      </c>
      <c r="BL19" s="21">
        <f t="shared" si="9"/>
        <v>3105.94</v>
      </c>
    </row>
    <row r="20" spans="1:64" x14ac:dyDescent="0.25">
      <c r="A20" s="134">
        <v>13</v>
      </c>
      <c r="B20" s="22" t="s">
        <v>52</v>
      </c>
      <c r="C20" s="21">
        <v>134</v>
      </c>
      <c r="D20" s="21">
        <v>3.42</v>
      </c>
      <c r="E20" s="21">
        <v>223</v>
      </c>
      <c r="F20" s="21">
        <v>12.38</v>
      </c>
      <c r="G20" s="21">
        <v>1</v>
      </c>
      <c r="H20" s="21">
        <v>0.16</v>
      </c>
      <c r="I20" s="21">
        <v>0</v>
      </c>
      <c r="J20" s="21">
        <v>0</v>
      </c>
      <c r="K20" s="21">
        <v>16</v>
      </c>
      <c r="L20" s="21">
        <v>9.43</v>
      </c>
      <c r="M20" s="21">
        <v>0</v>
      </c>
      <c r="N20" s="21">
        <v>0</v>
      </c>
      <c r="O20" s="21">
        <v>300</v>
      </c>
      <c r="P20" s="21">
        <v>21.02</v>
      </c>
      <c r="Q20" s="21">
        <f t="shared" si="0"/>
        <v>373</v>
      </c>
      <c r="R20" s="21">
        <f t="shared" si="1"/>
        <v>25.23</v>
      </c>
      <c r="S20" s="21">
        <v>1063</v>
      </c>
      <c r="T20" s="21">
        <v>909.93</v>
      </c>
      <c r="U20" s="21">
        <v>346</v>
      </c>
      <c r="V20" s="21">
        <v>1222.79</v>
      </c>
      <c r="W20" s="21">
        <v>74</v>
      </c>
      <c r="X20" s="21">
        <v>502.63</v>
      </c>
      <c r="Y20" s="21">
        <v>0</v>
      </c>
      <c r="Z20" s="21">
        <v>0</v>
      </c>
      <c r="AA20" s="21">
        <v>0</v>
      </c>
      <c r="AB20" s="21">
        <v>0</v>
      </c>
      <c r="AC20" s="21">
        <f t="shared" si="2"/>
        <v>1483</v>
      </c>
      <c r="AD20" s="21">
        <f t="shared" si="3"/>
        <v>2635.35</v>
      </c>
      <c r="AE20" s="21">
        <v>7</v>
      </c>
      <c r="AF20" s="21">
        <v>14.71</v>
      </c>
      <c r="AG20" s="21">
        <v>340</v>
      </c>
      <c r="AH20" s="21">
        <v>6.42</v>
      </c>
      <c r="AI20" s="21">
        <v>162</v>
      </c>
      <c r="AJ20" s="21">
        <v>21.6</v>
      </c>
      <c r="AK20" s="21">
        <v>0</v>
      </c>
      <c r="AL20" s="21">
        <v>0</v>
      </c>
      <c r="AM20" s="21">
        <v>1</v>
      </c>
      <c r="AN20" s="21">
        <v>23.8</v>
      </c>
      <c r="AO20" s="21">
        <v>14</v>
      </c>
      <c r="AP20" s="21">
        <v>0</v>
      </c>
      <c r="AQ20" s="21">
        <v>0</v>
      </c>
      <c r="AR20" s="21">
        <v>0</v>
      </c>
      <c r="AS20" s="21">
        <f t="shared" si="4"/>
        <v>2380</v>
      </c>
      <c r="AT20" s="21">
        <f t="shared" si="5"/>
        <v>2727.11</v>
      </c>
      <c r="AU20" s="21">
        <v>572</v>
      </c>
      <c r="AV20" s="21">
        <v>50.72</v>
      </c>
      <c r="AW20" s="21">
        <v>55</v>
      </c>
      <c r="AX20" s="21">
        <v>0.3</v>
      </c>
      <c r="AY20" s="21">
        <v>0</v>
      </c>
      <c r="AZ20" s="21">
        <v>0</v>
      </c>
      <c r="BA20" s="21">
        <v>24</v>
      </c>
      <c r="BB20" s="21">
        <v>3.76</v>
      </c>
      <c r="BC20" s="21">
        <v>431</v>
      </c>
      <c r="BD20" s="21">
        <v>129.80000000000001</v>
      </c>
      <c r="BE20" s="21">
        <v>27701</v>
      </c>
      <c r="BF20" s="21">
        <v>276</v>
      </c>
      <c r="BG20" s="21">
        <v>13037</v>
      </c>
      <c r="BH20" s="21">
        <v>1964.37</v>
      </c>
      <c r="BI20" s="21">
        <f t="shared" si="6"/>
        <v>41193</v>
      </c>
      <c r="BJ20" s="21">
        <f t="shared" si="7"/>
        <v>2373.9299999999998</v>
      </c>
      <c r="BK20" s="21">
        <f t="shared" si="8"/>
        <v>43573</v>
      </c>
      <c r="BL20" s="21">
        <f t="shared" si="9"/>
        <v>5101.04</v>
      </c>
    </row>
    <row r="21" spans="1:64" x14ac:dyDescent="0.25">
      <c r="A21" s="134">
        <v>14</v>
      </c>
      <c r="B21" s="22" t="s">
        <v>53</v>
      </c>
      <c r="C21" s="21">
        <v>2</v>
      </c>
      <c r="D21" s="21">
        <v>0.01</v>
      </c>
      <c r="E21" s="21">
        <v>1132</v>
      </c>
      <c r="F21" s="21">
        <v>9.89</v>
      </c>
      <c r="G21" s="21">
        <v>1161</v>
      </c>
      <c r="H21" s="21">
        <v>11</v>
      </c>
      <c r="I21" s="21">
        <v>0</v>
      </c>
      <c r="J21" s="21">
        <v>0</v>
      </c>
      <c r="K21" s="21">
        <v>384</v>
      </c>
      <c r="L21" s="21">
        <v>0.46</v>
      </c>
      <c r="M21" s="21">
        <v>0</v>
      </c>
      <c r="N21" s="21">
        <v>0</v>
      </c>
      <c r="O21" s="21">
        <v>1018</v>
      </c>
      <c r="P21" s="21">
        <v>8.3000000000000007</v>
      </c>
      <c r="Q21" s="21">
        <f t="shared" si="0"/>
        <v>1518</v>
      </c>
      <c r="R21" s="21">
        <f t="shared" si="1"/>
        <v>10.360000000000001</v>
      </c>
      <c r="S21" s="21">
        <v>3807</v>
      </c>
      <c r="T21" s="21">
        <v>96.05</v>
      </c>
      <c r="U21" s="21">
        <v>9</v>
      </c>
      <c r="V21" s="21">
        <v>14.69</v>
      </c>
      <c r="W21" s="21">
        <v>21</v>
      </c>
      <c r="X21" s="21">
        <v>61.36</v>
      </c>
      <c r="Y21" s="21">
        <v>0</v>
      </c>
      <c r="Z21" s="21">
        <v>0</v>
      </c>
      <c r="AA21" s="21">
        <v>0</v>
      </c>
      <c r="AB21" s="21">
        <v>0</v>
      </c>
      <c r="AC21" s="21">
        <f t="shared" si="2"/>
        <v>3837</v>
      </c>
      <c r="AD21" s="21">
        <f t="shared" si="3"/>
        <v>172.1</v>
      </c>
      <c r="AE21" s="21">
        <v>8</v>
      </c>
      <c r="AF21" s="21">
        <v>1.04</v>
      </c>
      <c r="AG21" s="21">
        <v>0</v>
      </c>
      <c r="AH21" s="21">
        <v>0</v>
      </c>
      <c r="AI21" s="21">
        <v>355</v>
      </c>
      <c r="AJ21" s="21">
        <v>34.340000000000003</v>
      </c>
      <c r="AK21" s="21">
        <v>0</v>
      </c>
      <c r="AL21" s="21">
        <v>0</v>
      </c>
      <c r="AM21" s="21">
        <v>0</v>
      </c>
      <c r="AN21" s="21">
        <v>0</v>
      </c>
      <c r="AO21" s="21">
        <v>4060</v>
      </c>
      <c r="AP21" s="21">
        <v>0.05</v>
      </c>
      <c r="AQ21" s="21">
        <v>0</v>
      </c>
      <c r="AR21" s="21">
        <v>0</v>
      </c>
      <c r="AS21" s="21">
        <f t="shared" si="4"/>
        <v>9778</v>
      </c>
      <c r="AT21" s="21">
        <f t="shared" si="5"/>
        <v>217.89000000000001</v>
      </c>
      <c r="AU21" s="21">
        <v>8006</v>
      </c>
      <c r="AV21" s="21">
        <v>49.22</v>
      </c>
      <c r="AW21" s="21">
        <v>3657</v>
      </c>
      <c r="AX21" s="21">
        <v>11.45</v>
      </c>
      <c r="AY21" s="21">
        <v>0</v>
      </c>
      <c r="AZ21" s="21">
        <v>0</v>
      </c>
      <c r="BA21" s="21">
        <v>0</v>
      </c>
      <c r="BB21" s="21">
        <v>0</v>
      </c>
      <c r="BC21" s="21">
        <v>40</v>
      </c>
      <c r="BD21" s="21">
        <v>11.88</v>
      </c>
      <c r="BE21" s="21">
        <v>165</v>
      </c>
      <c r="BF21" s="21">
        <v>35.96</v>
      </c>
      <c r="BG21" s="21">
        <v>4389</v>
      </c>
      <c r="BH21" s="21">
        <v>143.84</v>
      </c>
      <c r="BI21" s="21">
        <f t="shared" si="6"/>
        <v>4594</v>
      </c>
      <c r="BJ21" s="21">
        <f t="shared" si="7"/>
        <v>191.68</v>
      </c>
      <c r="BK21" s="21">
        <f t="shared" si="8"/>
        <v>14372</v>
      </c>
      <c r="BL21" s="21">
        <f t="shared" si="9"/>
        <v>409.57000000000005</v>
      </c>
    </row>
    <row r="22" spans="1:64" x14ac:dyDescent="0.25">
      <c r="A22" s="134">
        <v>15</v>
      </c>
      <c r="B22" s="22" t="s">
        <v>54</v>
      </c>
      <c r="C22" s="21">
        <v>168</v>
      </c>
      <c r="D22" s="21">
        <v>2.78</v>
      </c>
      <c r="E22" s="21">
        <v>5</v>
      </c>
      <c r="F22" s="21">
        <v>0.23</v>
      </c>
      <c r="G22" s="21">
        <v>9</v>
      </c>
      <c r="H22" s="21">
        <v>0.85</v>
      </c>
      <c r="I22" s="21">
        <v>0</v>
      </c>
      <c r="J22" s="21">
        <v>0</v>
      </c>
      <c r="K22" s="21">
        <v>2</v>
      </c>
      <c r="L22" s="21">
        <v>0.04</v>
      </c>
      <c r="M22" s="21">
        <v>0</v>
      </c>
      <c r="N22" s="21">
        <v>0</v>
      </c>
      <c r="O22" s="21">
        <v>132</v>
      </c>
      <c r="P22" s="21">
        <v>5.94</v>
      </c>
      <c r="Q22" s="21">
        <f t="shared" si="0"/>
        <v>175</v>
      </c>
      <c r="R22" s="21">
        <f t="shared" si="1"/>
        <v>3.05</v>
      </c>
      <c r="S22" s="21">
        <v>46</v>
      </c>
      <c r="T22" s="21">
        <v>22.9</v>
      </c>
      <c r="U22" s="21">
        <v>31</v>
      </c>
      <c r="V22" s="21">
        <v>34.369999999999997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f t="shared" si="2"/>
        <v>77</v>
      </c>
      <c r="AD22" s="21">
        <f t="shared" si="3"/>
        <v>57.269999999999996</v>
      </c>
      <c r="AE22" s="21">
        <v>4</v>
      </c>
      <c r="AF22" s="21">
        <v>0.32</v>
      </c>
      <c r="AG22" s="21">
        <v>0</v>
      </c>
      <c r="AH22" s="21">
        <v>0</v>
      </c>
      <c r="AI22" s="21">
        <v>12</v>
      </c>
      <c r="AJ22" s="21">
        <v>1.1100000000000001</v>
      </c>
      <c r="AK22" s="21">
        <v>2</v>
      </c>
      <c r="AL22" s="21">
        <v>4.66</v>
      </c>
      <c r="AM22" s="21">
        <v>0</v>
      </c>
      <c r="AN22" s="21">
        <v>0</v>
      </c>
      <c r="AO22" s="21">
        <v>0</v>
      </c>
      <c r="AP22" s="21">
        <v>0</v>
      </c>
      <c r="AQ22" s="21">
        <v>0</v>
      </c>
      <c r="AR22" s="21">
        <v>0</v>
      </c>
      <c r="AS22" s="21">
        <f t="shared" si="4"/>
        <v>270</v>
      </c>
      <c r="AT22" s="21">
        <f t="shared" si="5"/>
        <v>66.41</v>
      </c>
      <c r="AU22" s="21">
        <v>137</v>
      </c>
      <c r="AV22" s="21">
        <v>6.49</v>
      </c>
      <c r="AW22" s="21">
        <v>0</v>
      </c>
      <c r="AX22" s="21">
        <v>0</v>
      </c>
      <c r="AY22" s="21">
        <v>0</v>
      </c>
      <c r="AZ22" s="21">
        <v>0</v>
      </c>
      <c r="BA22" s="21">
        <v>1</v>
      </c>
      <c r="BB22" s="21">
        <v>0.14000000000000001</v>
      </c>
      <c r="BC22" s="21">
        <v>14</v>
      </c>
      <c r="BD22" s="21">
        <v>4.1399999999999997</v>
      </c>
      <c r="BE22" s="21">
        <v>58</v>
      </c>
      <c r="BF22" s="21">
        <v>1.48</v>
      </c>
      <c r="BG22" s="21">
        <v>1407</v>
      </c>
      <c r="BH22" s="21">
        <v>155.41999999999999</v>
      </c>
      <c r="BI22" s="21">
        <f t="shared" si="6"/>
        <v>1480</v>
      </c>
      <c r="BJ22" s="21">
        <f t="shared" si="7"/>
        <v>161.17999999999998</v>
      </c>
      <c r="BK22" s="21">
        <f t="shared" si="8"/>
        <v>1750</v>
      </c>
      <c r="BL22" s="21">
        <f t="shared" si="9"/>
        <v>227.58999999999997</v>
      </c>
    </row>
    <row r="23" spans="1:64" x14ac:dyDescent="0.25">
      <c r="A23" s="134">
        <v>16</v>
      </c>
      <c r="B23" s="22" t="s">
        <v>55</v>
      </c>
      <c r="C23" s="21">
        <v>188</v>
      </c>
      <c r="D23" s="21">
        <v>2.2000000000000002</v>
      </c>
      <c r="E23" s="21">
        <v>2526</v>
      </c>
      <c r="F23" s="21">
        <v>55.76</v>
      </c>
      <c r="G23" s="21">
        <v>655</v>
      </c>
      <c r="H23" s="21">
        <v>7.42</v>
      </c>
      <c r="I23" s="21">
        <v>12</v>
      </c>
      <c r="J23" s="21">
        <v>7.19</v>
      </c>
      <c r="K23" s="21">
        <v>402</v>
      </c>
      <c r="L23" s="21">
        <v>57.15</v>
      </c>
      <c r="M23" s="21">
        <v>0</v>
      </c>
      <c r="N23" s="21">
        <v>0</v>
      </c>
      <c r="O23" s="21">
        <v>2081</v>
      </c>
      <c r="P23" s="21">
        <v>48.63</v>
      </c>
      <c r="Q23" s="21">
        <f t="shared" si="0"/>
        <v>3128</v>
      </c>
      <c r="R23" s="21">
        <f t="shared" si="1"/>
        <v>122.30000000000001</v>
      </c>
      <c r="S23" s="21">
        <v>6037</v>
      </c>
      <c r="T23" s="21">
        <v>4565.92</v>
      </c>
      <c r="U23" s="21">
        <v>1701</v>
      </c>
      <c r="V23" s="21">
        <v>4284.7</v>
      </c>
      <c r="W23" s="21">
        <v>686</v>
      </c>
      <c r="X23" s="21">
        <v>2539.39</v>
      </c>
      <c r="Y23" s="21">
        <v>0</v>
      </c>
      <c r="Z23" s="21">
        <v>0</v>
      </c>
      <c r="AA23" s="21">
        <v>0</v>
      </c>
      <c r="AB23" s="21">
        <v>0</v>
      </c>
      <c r="AC23" s="21">
        <f t="shared" si="2"/>
        <v>8424</v>
      </c>
      <c r="AD23" s="21">
        <f t="shared" si="3"/>
        <v>11390.009999999998</v>
      </c>
      <c r="AE23" s="21">
        <v>7</v>
      </c>
      <c r="AF23" s="21">
        <v>64.790000000000006</v>
      </c>
      <c r="AG23" s="21">
        <v>34</v>
      </c>
      <c r="AH23" s="21">
        <v>0.81</v>
      </c>
      <c r="AI23" s="21">
        <v>3733</v>
      </c>
      <c r="AJ23" s="21">
        <v>481.23</v>
      </c>
      <c r="AK23" s="21">
        <v>2</v>
      </c>
      <c r="AL23" s="21">
        <v>59.14</v>
      </c>
      <c r="AM23" s="21">
        <v>0</v>
      </c>
      <c r="AN23" s="21">
        <v>0</v>
      </c>
      <c r="AO23" s="21">
        <v>985</v>
      </c>
      <c r="AP23" s="21">
        <v>0.01</v>
      </c>
      <c r="AQ23" s="21">
        <v>0</v>
      </c>
      <c r="AR23" s="21">
        <v>0</v>
      </c>
      <c r="AS23" s="21">
        <f t="shared" si="4"/>
        <v>16313</v>
      </c>
      <c r="AT23" s="21">
        <f t="shared" si="5"/>
        <v>12118.289999999997</v>
      </c>
      <c r="AU23" s="21">
        <v>5477</v>
      </c>
      <c r="AV23" s="21">
        <v>454.24</v>
      </c>
      <c r="AW23" s="21">
        <v>822</v>
      </c>
      <c r="AX23" s="21">
        <v>3.21</v>
      </c>
      <c r="AY23" s="21">
        <v>15</v>
      </c>
      <c r="AZ23" s="21">
        <v>435.45</v>
      </c>
      <c r="BA23" s="21">
        <v>4</v>
      </c>
      <c r="BB23" s="21">
        <v>0.08</v>
      </c>
      <c r="BC23" s="21">
        <v>3115</v>
      </c>
      <c r="BD23" s="21">
        <v>936.91</v>
      </c>
      <c r="BE23" s="21">
        <v>7616</v>
      </c>
      <c r="BF23" s="21">
        <v>621.84</v>
      </c>
      <c r="BG23" s="21">
        <v>157578</v>
      </c>
      <c r="BH23" s="21">
        <v>4545.75</v>
      </c>
      <c r="BI23" s="21">
        <f t="shared" si="6"/>
        <v>168328</v>
      </c>
      <c r="BJ23" s="21">
        <f t="shared" si="7"/>
        <v>6540.0300000000007</v>
      </c>
      <c r="BK23" s="21">
        <f t="shared" si="8"/>
        <v>184641</v>
      </c>
      <c r="BL23" s="21">
        <f t="shared" si="9"/>
        <v>18658.32</v>
      </c>
    </row>
    <row r="24" spans="1:64" x14ac:dyDescent="0.25">
      <c r="A24" s="134">
        <v>17</v>
      </c>
      <c r="B24" s="22" t="s">
        <v>56</v>
      </c>
      <c r="C24" s="21">
        <v>159</v>
      </c>
      <c r="D24" s="21">
        <v>5.42</v>
      </c>
      <c r="E24" s="21">
        <v>410</v>
      </c>
      <c r="F24" s="21">
        <v>25.84</v>
      </c>
      <c r="G24" s="21">
        <v>43</v>
      </c>
      <c r="H24" s="21">
        <v>0.97</v>
      </c>
      <c r="I24" s="21">
        <v>0</v>
      </c>
      <c r="J24" s="21">
        <v>0</v>
      </c>
      <c r="K24" s="21">
        <v>49</v>
      </c>
      <c r="L24" s="21">
        <v>15.31</v>
      </c>
      <c r="M24" s="21">
        <v>0</v>
      </c>
      <c r="N24" s="21">
        <v>0</v>
      </c>
      <c r="O24" s="21">
        <v>391</v>
      </c>
      <c r="P24" s="21">
        <v>26.34</v>
      </c>
      <c r="Q24" s="21">
        <f t="shared" si="0"/>
        <v>618</v>
      </c>
      <c r="R24" s="21">
        <f t="shared" si="1"/>
        <v>46.57</v>
      </c>
      <c r="S24" s="21">
        <v>2870</v>
      </c>
      <c r="T24" s="21">
        <v>1985.32</v>
      </c>
      <c r="U24" s="21">
        <v>1049</v>
      </c>
      <c r="V24" s="21">
        <v>2371.06</v>
      </c>
      <c r="W24" s="21">
        <v>152</v>
      </c>
      <c r="X24" s="21">
        <v>785.42</v>
      </c>
      <c r="Y24" s="21">
        <v>0</v>
      </c>
      <c r="Z24" s="21">
        <v>0</v>
      </c>
      <c r="AA24" s="21">
        <v>0</v>
      </c>
      <c r="AB24" s="21">
        <v>0</v>
      </c>
      <c r="AC24" s="21">
        <f t="shared" si="2"/>
        <v>4071</v>
      </c>
      <c r="AD24" s="21">
        <f t="shared" si="3"/>
        <v>5141.8</v>
      </c>
      <c r="AE24" s="21">
        <v>7</v>
      </c>
      <c r="AF24" s="21">
        <v>28.92</v>
      </c>
      <c r="AG24" s="21">
        <v>87</v>
      </c>
      <c r="AH24" s="21">
        <v>7.51</v>
      </c>
      <c r="AI24" s="21">
        <v>763</v>
      </c>
      <c r="AJ24" s="21">
        <v>111.91</v>
      </c>
      <c r="AK24" s="21">
        <v>0</v>
      </c>
      <c r="AL24" s="21">
        <v>0</v>
      </c>
      <c r="AM24" s="21">
        <v>0</v>
      </c>
      <c r="AN24" s="21">
        <v>0</v>
      </c>
      <c r="AO24" s="21">
        <v>0</v>
      </c>
      <c r="AP24" s="21">
        <v>0</v>
      </c>
      <c r="AQ24" s="21">
        <v>0</v>
      </c>
      <c r="AR24" s="21">
        <v>0</v>
      </c>
      <c r="AS24" s="21">
        <f t="shared" si="4"/>
        <v>5546</v>
      </c>
      <c r="AT24" s="21">
        <f t="shared" si="5"/>
        <v>5336.71</v>
      </c>
      <c r="AU24" s="21">
        <v>1026</v>
      </c>
      <c r="AV24" s="21">
        <v>218.89</v>
      </c>
      <c r="AW24" s="21">
        <v>23</v>
      </c>
      <c r="AX24" s="21">
        <v>0.18</v>
      </c>
      <c r="AY24" s="21">
        <v>0</v>
      </c>
      <c r="AZ24" s="21">
        <v>0</v>
      </c>
      <c r="BA24" s="21">
        <v>92</v>
      </c>
      <c r="BB24" s="21">
        <v>17.34</v>
      </c>
      <c r="BC24" s="21">
        <v>2029</v>
      </c>
      <c r="BD24" s="21">
        <v>609.92999999999995</v>
      </c>
      <c r="BE24" s="21">
        <v>3016</v>
      </c>
      <c r="BF24" s="21">
        <v>377.66</v>
      </c>
      <c r="BG24" s="21">
        <v>51695</v>
      </c>
      <c r="BH24" s="21">
        <v>2509.5500000000002</v>
      </c>
      <c r="BI24" s="21">
        <f t="shared" si="6"/>
        <v>56832</v>
      </c>
      <c r="BJ24" s="21">
        <f t="shared" si="7"/>
        <v>3514.4800000000005</v>
      </c>
      <c r="BK24" s="21">
        <f t="shared" si="8"/>
        <v>62378</v>
      </c>
      <c r="BL24" s="21">
        <f t="shared" si="9"/>
        <v>8851.19</v>
      </c>
    </row>
    <row r="25" spans="1:64" x14ac:dyDescent="0.25">
      <c r="A25" s="134">
        <v>18</v>
      </c>
      <c r="B25" s="22" t="s">
        <v>57</v>
      </c>
      <c r="C25" s="21">
        <v>18</v>
      </c>
      <c r="D25" s="21">
        <v>0.22</v>
      </c>
      <c r="E25" s="21">
        <v>3</v>
      </c>
      <c r="F25" s="21">
        <v>7.0000000000000007E-2</v>
      </c>
      <c r="G25" s="21">
        <v>0</v>
      </c>
      <c r="H25" s="21">
        <v>0</v>
      </c>
      <c r="I25" s="21">
        <v>1</v>
      </c>
      <c r="J25" s="21">
        <v>1.35</v>
      </c>
      <c r="K25" s="21">
        <v>32</v>
      </c>
      <c r="L25" s="21">
        <v>0.48</v>
      </c>
      <c r="M25" s="21">
        <v>0</v>
      </c>
      <c r="N25" s="21">
        <v>0</v>
      </c>
      <c r="O25" s="21">
        <v>11</v>
      </c>
      <c r="P25" s="21">
        <v>0.26</v>
      </c>
      <c r="Q25" s="21">
        <f t="shared" si="0"/>
        <v>54</v>
      </c>
      <c r="R25" s="21">
        <f t="shared" si="1"/>
        <v>2.12</v>
      </c>
      <c r="S25" s="21">
        <v>481</v>
      </c>
      <c r="T25" s="21">
        <v>171.99</v>
      </c>
      <c r="U25" s="21">
        <v>14</v>
      </c>
      <c r="V25" s="21">
        <v>59.7</v>
      </c>
      <c r="W25" s="21">
        <v>3</v>
      </c>
      <c r="X25" s="21">
        <v>38.03</v>
      </c>
      <c r="Y25" s="21">
        <v>0</v>
      </c>
      <c r="Z25" s="21">
        <v>0</v>
      </c>
      <c r="AA25" s="21">
        <v>0</v>
      </c>
      <c r="AB25" s="21">
        <v>0</v>
      </c>
      <c r="AC25" s="21">
        <f t="shared" si="2"/>
        <v>498</v>
      </c>
      <c r="AD25" s="21">
        <f t="shared" si="3"/>
        <v>269.72000000000003</v>
      </c>
      <c r="AE25" s="21">
        <v>4</v>
      </c>
      <c r="AF25" s="21">
        <v>1.62</v>
      </c>
      <c r="AG25" s="21">
        <v>53</v>
      </c>
      <c r="AH25" s="21">
        <v>2.56</v>
      </c>
      <c r="AI25" s="21">
        <v>127</v>
      </c>
      <c r="AJ25" s="21">
        <v>20.239999999999998</v>
      </c>
      <c r="AK25" s="21">
        <v>12</v>
      </c>
      <c r="AL25" s="21">
        <v>1.22</v>
      </c>
      <c r="AM25" s="21">
        <v>3</v>
      </c>
      <c r="AN25" s="21">
        <v>0.06</v>
      </c>
      <c r="AO25" s="21">
        <v>0</v>
      </c>
      <c r="AP25" s="21">
        <v>0</v>
      </c>
      <c r="AQ25" s="21">
        <v>0</v>
      </c>
      <c r="AR25" s="21">
        <v>0</v>
      </c>
      <c r="AS25" s="21">
        <f t="shared" si="4"/>
        <v>751</v>
      </c>
      <c r="AT25" s="21">
        <f t="shared" si="5"/>
        <v>297.54000000000008</v>
      </c>
      <c r="AU25" s="21">
        <v>112</v>
      </c>
      <c r="AV25" s="21">
        <v>13.06</v>
      </c>
      <c r="AW25" s="21">
        <v>4</v>
      </c>
      <c r="AX25" s="21">
        <v>0.01</v>
      </c>
      <c r="AY25" s="21">
        <v>0</v>
      </c>
      <c r="AZ25" s="21">
        <v>0</v>
      </c>
      <c r="BA25" s="21">
        <v>13</v>
      </c>
      <c r="BB25" s="21">
        <v>2.4</v>
      </c>
      <c r="BC25" s="21">
        <v>172</v>
      </c>
      <c r="BD25" s="21">
        <v>51.62</v>
      </c>
      <c r="BE25" s="21">
        <v>61</v>
      </c>
      <c r="BF25" s="21">
        <v>22.07</v>
      </c>
      <c r="BG25" s="21">
        <v>1355</v>
      </c>
      <c r="BH25" s="21">
        <v>205.43</v>
      </c>
      <c r="BI25" s="21">
        <f t="shared" si="6"/>
        <v>1601</v>
      </c>
      <c r="BJ25" s="21">
        <f t="shared" si="7"/>
        <v>281.52</v>
      </c>
      <c r="BK25" s="21">
        <f t="shared" si="8"/>
        <v>2352</v>
      </c>
      <c r="BL25" s="21">
        <f t="shared" si="9"/>
        <v>579.06000000000006</v>
      </c>
    </row>
    <row r="26" spans="1:64" x14ac:dyDescent="0.25">
      <c r="A26" s="134">
        <v>19</v>
      </c>
      <c r="B26" s="22" t="s">
        <v>58</v>
      </c>
      <c r="C26" s="21">
        <v>0</v>
      </c>
      <c r="D26" s="21">
        <v>0</v>
      </c>
      <c r="E26" s="21">
        <v>41503</v>
      </c>
      <c r="F26" s="21">
        <v>132.84</v>
      </c>
      <c r="G26" s="21">
        <v>28929</v>
      </c>
      <c r="H26" s="21">
        <v>106.66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f t="shared" si="0"/>
        <v>41503</v>
      </c>
      <c r="R26" s="21">
        <f t="shared" si="1"/>
        <v>132.84</v>
      </c>
      <c r="S26" s="21">
        <v>6533</v>
      </c>
      <c r="T26" s="21">
        <v>483.94</v>
      </c>
      <c r="U26" s="21">
        <v>334</v>
      </c>
      <c r="V26" s="21">
        <v>442.14</v>
      </c>
      <c r="W26" s="21">
        <v>36</v>
      </c>
      <c r="X26" s="21">
        <v>274.26</v>
      </c>
      <c r="Y26" s="21">
        <v>0</v>
      </c>
      <c r="Z26" s="21">
        <v>0</v>
      </c>
      <c r="AA26" s="21">
        <v>0</v>
      </c>
      <c r="AB26" s="21">
        <v>0</v>
      </c>
      <c r="AC26" s="21">
        <f t="shared" si="2"/>
        <v>6903</v>
      </c>
      <c r="AD26" s="21">
        <f t="shared" si="3"/>
        <v>1200.3399999999999</v>
      </c>
      <c r="AE26" s="21">
        <v>1</v>
      </c>
      <c r="AF26" s="21">
        <v>6.84</v>
      </c>
      <c r="AG26" s="21">
        <v>0</v>
      </c>
      <c r="AH26" s="21">
        <v>0</v>
      </c>
      <c r="AI26" s="21">
        <v>2</v>
      </c>
      <c r="AJ26" s="21">
        <v>0.16</v>
      </c>
      <c r="AK26" s="21">
        <v>5</v>
      </c>
      <c r="AL26" s="21">
        <v>7.0000000000000007E-2</v>
      </c>
      <c r="AM26" s="21">
        <v>0</v>
      </c>
      <c r="AN26" s="21">
        <v>0</v>
      </c>
      <c r="AO26" s="21">
        <v>823</v>
      </c>
      <c r="AP26" s="21">
        <v>0.01</v>
      </c>
      <c r="AQ26" s="21">
        <v>0</v>
      </c>
      <c r="AR26" s="21">
        <v>0</v>
      </c>
      <c r="AS26" s="21">
        <f t="shared" si="4"/>
        <v>49237</v>
      </c>
      <c r="AT26" s="21">
        <f t="shared" si="5"/>
        <v>1340.2599999999998</v>
      </c>
      <c r="AU26" s="21">
        <v>61500</v>
      </c>
      <c r="AV26" s="21">
        <v>220.07</v>
      </c>
      <c r="AW26" s="21">
        <v>0</v>
      </c>
      <c r="AX26" s="21">
        <v>0</v>
      </c>
      <c r="AY26" s="21">
        <v>0</v>
      </c>
      <c r="AZ26" s="21">
        <v>0</v>
      </c>
      <c r="BA26" s="21">
        <v>0</v>
      </c>
      <c r="BB26" s="21">
        <v>0</v>
      </c>
      <c r="BC26" s="21">
        <v>4</v>
      </c>
      <c r="BD26" s="21">
        <v>1.08</v>
      </c>
      <c r="BE26" s="21">
        <v>0</v>
      </c>
      <c r="BF26" s="21">
        <v>0</v>
      </c>
      <c r="BG26" s="21">
        <v>27630</v>
      </c>
      <c r="BH26" s="21">
        <v>634.70000000000005</v>
      </c>
      <c r="BI26" s="21">
        <f t="shared" si="6"/>
        <v>27634</v>
      </c>
      <c r="BJ26" s="21">
        <f t="shared" si="7"/>
        <v>635.78000000000009</v>
      </c>
      <c r="BK26" s="21">
        <f t="shared" si="8"/>
        <v>76871</v>
      </c>
      <c r="BL26" s="21">
        <f t="shared" si="9"/>
        <v>1976.04</v>
      </c>
    </row>
    <row r="27" spans="1:64" x14ac:dyDescent="0.25">
      <c r="A27" s="134">
        <v>20</v>
      </c>
      <c r="B27" s="22" t="s">
        <v>59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f t="shared" si="0"/>
        <v>0</v>
      </c>
      <c r="R27" s="21">
        <f t="shared" si="1"/>
        <v>0</v>
      </c>
      <c r="S27" s="21">
        <v>102</v>
      </c>
      <c r="T27" s="21">
        <v>32.119999999999997</v>
      </c>
      <c r="U27" s="21">
        <v>6</v>
      </c>
      <c r="V27" s="21">
        <v>17.98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21">
        <f t="shared" si="2"/>
        <v>108</v>
      </c>
      <c r="AD27" s="21">
        <f t="shared" si="3"/>
        <v>50.099999999999994</v>
      </c>
      <c r="AE27" s="21">
        <v>2</v>
      </c>
      <c r="AF27" s="21">
        <v>0.3</v>
      </c>
      <c r="AG27" s="21">
        <v>11</v>
      </c>
      <c r="AH27" s="21">
        <v>0.42</v>
      </c>
      <c r="AI27" s="21">
        <v>43</v>
      </c>
      <c r="AJ27" s="21">
        <v>7.43</v>
      </c>
      <c r="AK27" s="21">
        <v>0</v>
      </c>
      <c r="AL27" s="21">
        <v>0</v>
      </c>
      <c r="AM27" s="21">
        <v>9</v>
      </c>
      <c r="AN27" s="21">
        <v>0.22</v>
      </c>
      <c r="AO27" s="21">
        <v>20</v>
      </c>
      <c r="AP27" s="21">
        <v>0.01</v>
      </c>
      <c r="AQ27" s="21">
        <v>0</v>
      </c>
      <c r="AR27" s="21">
        <v>0</v>
      </c>
      <c r="AS27" s="21">
        <f t="shared" si="4"/>
        <v>193</v>
      </c>
      <c r="AT27" s="21">
        <f t="shared" si="5"/>
        <v>58.47999999999999</v>
      </c>
      <c r="AU27" s="21">
        <v>139</v>
      </c>
      <c r="AV27" s="21">
        <v>29.37</v>
      </c>
      <c r="AW27" s="21">
        <v>0</v>
      </c>
      <c r="AX27" s="21">
        <v>0</v>
      </c>
      <c r="AY27" s="21">
        <v>0</v>
      </c>
      <c r="AZ27" s="21">
        <v>0</v>
      </c>
      <c r="BA27" s="21">
        <v>1</v>
      </c>
      <c r="BB27" s="21">
        <v>0.15</v>
      </c>
      <c r="BC27" s="21">
        <v>42</v>
      </c>
      <c r="BD27" s="21">
        <v>12.73</v>
      </c>
      <c r="BE27" s="21">
        <v>77</v>
      </c>
      <c r="BF27" s="21">
        <v>9.6</v>
      </c>
      <c r="BG27" s="21">
        <v>72</v>
      </c>
      <c r="BH27" s="21">
        <v>8.0399999999999991</v>
      </c>
      <c r="BI27" s="21">
        <f t="shared" si="6"/>
        <v>192</v>
      </c>
      <c r="BJ27" s="21">
        <f t="shared" si="7"/>
        <v>30.52</v>
      </c>
      <c r="BK27" s="21">
        <f t="shared" si="8"/>
        <v>385</v>
      </c>
      <c r="BL27" s="21">
        <f t="shared" si="9"/>
        <v>88.999999999999986</v>
      </c>
    </row>
    <row r="28" spans="1:64" x14ac:dyDescent="0.25">
      <c r="A28" s="134">
        <v>21</v>
      </c>
      <c r="B28" s="22" t="s">
        <v>60</v>
      </c>
      <c r="C28" s="21"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v>0</v>
      </c>
      <c r="J28" s="21">
        <v>0</v>
      </c>
      <c r="K28" s="21">
        <v>2</v>
      </c>
      <c r="L28" s="21">
        <v>0.01</v>
      </c>
      <c r="M28" s="21">
        <v>0</v>
      </c>
      <c r="N28" s="21">
        <v>0</v>
      </c>
      <c r="O28" s="21">
        <v>1</v>
      </c>
      <c r="P28" s="21">
        <v>0.06</v>
      </c>
      <c r="Q28" s="21">
        <f t="shared" si="0"/>
        <v>2</v>
      </c>
      <c r="R28" s="21">
        <f t="shared" si="1"/>
        <v>0.01</v>
      </c>
      <c r="S28" s="21">
        <v>30</v>
      </c>
      <c r="T28" s="21">
        <v>8.35</v>
      </c>
      <c r="U28" s="21">
        <v>2</v>
      </c>
      <c r="V28" s="21">
        <v>4.7699999999999996</v>
      </c>
      <c r="W28" s="21">
        <v>0</v>
      </c>
      <c r="X28" s="21">
        <v>0</v>
      </c>
      <c r="Y28" s="21">
        <v>0</v>
      </c>
      <c r="Z28" s="21">
        <v>0</v>
      </c>
      <c r="AA28" s="21">
        <v>0</v>
      </c>
      <c r="AB28" s="21">
        <v>0</v>
      </c>
      <c r="AC28" s="21">
        <f t="shared" si="2"/>
        <v>32</v>
      </c>
      <c r="AD28" s="21">
        <f t="shared" si="3"/>
        <v>13.12</v>
      </c>
      <c r="AE28" s="21">
        <v>2</v>
      </c>
      <c r="AF28" s="21">
        <v>0.08</v>
      </c>
      <c r="AG28" s="21">
        <v>1</v>
      </c>
      <c r="AH28" s="21">
        <v>0.01</v>
      </c>
      <c r="AI28" s="21">
        <v>16</v>
      </c>
      <c r="AJ28" s="21">
        <v>2.2200000000000002</v>
      </c>
      <c r="AK28" s="21">
        <v>0</v>
      </c>
      <c r="AL28" s="21">
        <v>0</v>
      </c>
      <c r="AM28" s="21">
        <v>0</v>
      </c>
      <c r="AN28" s="21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f t="shared" si="4"/>
        <v>53</v>
      </c>
      <c r="AT28" s="21">
        <f t="shared" si="5"/>
        <v>15.44</v>
      </c>
      <c r="AU28" s="21">
        <v>3</v>
      </c>
      <c r="AV28" s="21">
        <v>0.01</v>
      </c>
      <c r="AW28" s="21">
        <v>1</v>
      </c>
      <c r="AX28" s="21">
        <v>0</v>
      </c>
      <c r="AY28" s="21">
        <v>0</v>
      </c>
      <c r="AZ28" s="21">
        <v>0</v>
      </c>
      <c r="BA28" s="21">
        <v>1</v>
      </c>
      <c r="BB28" s="21">
        <v>0.05</v>
      </c>
      <c r="BC28" s="21">
        <v>17</v>
      </c>
      <c r="BD28" s="21">
        <v>5.13</v>
      </c>
      <c r="BE28" s="21">
        <v>25</v>
      </c>
      <c r="BF28" s="21">
        <v>4.05</v>
      </c>
      <c r="BG28" s="21">
        <v>77</v>
      </c>
      <c r="BH28" s="21">
        <v>5.74</v>
      </c>
      <c r="BI28" s="21">
        <f t="shared" si="6"/>
        <v>120</v>
      </c>
      <c r="BJ28" s="21">
        <f t="shared" si="7"/>
        <v>14.97</v>
      </c>
      <c r="BK28" s="21">
        <f t="shared" si="8"/>
        <v>173</v>
      </c>
      <c r="BL28" s="21">
        <f t="shared" si="9"/>
        <v>30.41</v>
      </c>
    </row>
    <row r="29" spans="1:64" x14ac:dyDescent="0.25">
      <c r="A29" s="134">
        <v>22</v>
      </c>
      <c r="B29" s="22" t="s">
        <v>61</v>
      </c>
      <c r="C29" s="21">
        <v>412</v>
      </c>
      <c r="D29" s="21">
        <v>5.27</v>
      </c>
      <c r="E29" s="21">
        <v>249787</v>
      </c>
      <c r="F29" s="21">
        <v>1145.73</v>
      </c>
      <c r="G29" s="21">
        <v>198084</v>
      </c>
      <c r="H29" s="21">
        <v>989.24</v>
      </c>
      <c r="I29" s="21">
        <v>0</v>
      </c>
      <c r="J29" s="21">
        <v>0</v>
      </c>
      <c r="K29" s="21">
        <v>48</v>
      </c>
      <c r="L29" s="21">
        <v>10.42</v>
      </c>
      <c r="M29" s="21">
        <v>0</v>
      </c>
      <c r="N29" s="21">
        <v>0</v>
      </c>
      <c r="O29" s="21">
        <v>0</v>
      </c>
      <c r="P29" s="21">
        <v>0</v>
      </c>
      <c r="Q29" s="21">
        <f t="shared" si="0"/>
        <v>250247</v>
      </c>
      <c r="R29" s="21">
        <f t="shared" si="1"/>
        <v>1161.42</v>
      </c>
      <c r="S29" s="21">
        <v>6292</v>
      </c>
      <c r="T29" s="21">
        <v>700.21</v>
      </c>
      <c r="U29" s="21">
        <v>419</v>
      </c>
      <c r="V29" s="21">
        <v>850.61</v>
      </c>
      <c r="W29" s="21">
        <v>78</v>
      </c>
      <c r="X29" s="21">
        <v>852.58</v>
      </c>
      <c r="Y29" s="21">
        <v>0</v>
      </c>
      <c r="Z29" s="21">
        <v>0</v>
      </c>
      <c r="AA29" s="21">
        <v>0</v>
      </c>
      <c r="AB29" s="21">
        <v>0</v>
      </c>
      <c r="AC29" s="21">
        <f t="shared" si="2"/>
        <v>6789</v>
      </c>
      <c r="AD29" s="21">
        <f t="shared" si="3"/>
        <v>2403.4</v>
      </c>
      <c r="AE29" s="21">
        <v>5</v>
      </c>
      <c r="AF29" s="21">
        <v>13.44</v>
      </c>
      <c r="AG29" s="21">
        <v>0</v>
      </c>
      <c r="AH29" s="21">
        <v>0</v>
      </c>
      <c r="AI29" s="21">
        <v>51</v>
      </c>
      <c r="AJ29" s="21">
        <v>8.18</v>
      </c>
      <c r="AK29" s="21">
        <v>0</v>
      </c>
      <c r="AL29" s="21">
        <v>0</v>
      </c>
      <c r="AM29" s="21">
        <v>0</v>
      </c>
      <c r="AN29" s="21">
        <v>0</v>
      </c>
      <c r="AO29" s="21">
        <v>197957</v>
      </c>
      <c r="AP29" s="21">
        <v>3.48</v>
      </c>
      <c r="AQ29" s="21">
        <v>0</v>
      </c>
      <c r="AR29" s="21">
        <v>0</v>
      </c>
      <c r="AS29" s="21">
        <f t="shared" si="4"/>
        <v>455049</v>
      </c>
      <c r="AT29" s="21">
        <f t="shared" si="5"/>
        <v>3589.92</v>
      </c>
      <c r="AU29" s="21">
        <v>431909</v>
      </c>
      <c r="AV29" s="21">
        <v>2252.4299999999998</v>
      </c>
      <c r="AW29" s="21">
        <v>0</v>
      </c>
      <c r="AX29" s="21">
        <v>0</v>
      </c>
      <c r="AY29" s="21">
        <v>0</v>
      </c>
      <c r="AZ29" s="21">
        <v>0</v>
      </c>
      <c r="BA29" s="21">
        <v>0</v>
      </c>
      <c r="BB29" s="21">
        <v>0</v>
      </c>
      <c r="BC29" s="21">
        <v>0</v>
      </c>
      <c r="BD29" s="21">
        <v>0</v>
      </c>
      <c r="BE29" s="21">
        <v>0</v>
      </c>
      <c r="BF29" s="21">
        <v>0</v>
      </c>
      <c r="BG29" s="21">
        <v>8817</v>
      </c>
      <c r="BH29" s="21">
        <v>1112.26</v>
      </c>
      <c r="BI29" s="21">
        <f t="shared" si="6"/>
        <v>8817</v>
      </c>
      <c r="BJ29" s="21">
        <f t="shared" si="7"/>
        <v>1112.26</v>
      </c>
      <c r="BK29" s="21">
        <f t="shared" si="8"/>
        <v>463866</v>
      </c>
      <c r="BL29" s="21">
        <f t="shared" si="9"/>
        <v>4702.18</v>
      </c>
    </row>
    <row r="30" spans="1:64" x14ac:dyDescent="0.25">
      <c r="A30" s="134">
        <v>23</v>
      </c>
      <c r="B30" s="22" t="s">
        <v>62</v>
      </c>
      <c r="C30" s="21"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f t="shared" si="0"/>
        <v>0</v>
      </c>
      <c r="R30" s="21">
        <f t="shared" si="1"/>
        <v>0</v>
      </c>
      <c r="S30" s="21">
        <v>6</v>
      </c>
      <c r="T30" s="21">
        <v>1.97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f t="shared" si="2"/>
        <v>6</v>
      </c>
      <c r="AD30" s="21">
        <f t="shared" si="3"/>
        <v>1.97</v>
      </c>
      <c r="AE30" s="21">
        <v>1</v>
      </c>
      <c r="AF30" s="21">
        <v>0.01</v>
      </c>
      <c r="AG30" s="21">
        <v>0</v>
      </c>
      <c r="AH30" s="21">
        <v>0</v>
      </c>
      <c r="AI30" s="21">
        <v>0</v>
      </c>
      <c r="AJ30" s="21">
        <v>0</v>
      </c>
      <c r="AK30" s="21">
        <v>0</v>
      </c>
      <c r="AL30" s="21">
        <v>0</v>
      </c>
      <c r="AM30" s="21">
        <v>0</v>
      </c>
      <c r="AN30" s="21">
        <v>0</v>
      </c>
      <c r="AO30" s="21">
        <v>1</v>
      </c>
      <c r="AP30" s="21">
        <v>0</v>
      </c>
      <c r="AQ30" s="21">
        <v>0</v>
      </c>
      <c r="AR30" s="21">
        <v>0</v>
      </c>
      <c r="AS30" s="21">
        <f t="shared" si="4"/>
        <v>8</v>
      </c>
      <c r="AT30" s="21">
        <f t="shared" si="5"/>
        <v>1.98</v>
      </c>
      <c r="AU30" s="21">
        <v>0</v>
      </c>
      <c r="AV30" s="21">
        <v>0</v>
      </c>
      <c r="AW30" s="21">
        <v>0</v>
      </c>
      <c r="AX30" s="21">
        <v>0</v>
      </c>
      <c r="AY30" s="21">
        <v>0</v>
      </c>
      <c r="AZ30" s="21">
        <v>0</v>
      </c>
      <c r="BA30" s="21">
        <v>0</v>
      </c>
      <c r="BB30" s="21">
        <v>0</v>
      </c>
      <c r="BC30" s="21">
        <v>2</v>
      </c>
      <c r="BD30" s="21">
        <v>0.33</v>
      </c>
      <c r="BE30" s="21">
        <v>19</v>
      </c>
      <c r="BF30" s="21">
        <v>1.34</v>
      </c>
      <c r="BG30" s="21">
        <v>47</v>
      </c>
      <c r="BH30" s="21">
        <v>3.7</v>
      </c>
      <c r="BI30" s="21">
        <f t="shared" si="6"/>
        <v>68</v>
      </c>
      <c r="BJ30" s="21">
        <f t="shared" si="7"/>
        <v>5.37</v>
      </c>
      <c r="BK30" s="21">
        <f t="shared" si="8"/>
        <v>76</v>
      </c>
      <c r="BL30" s="21">
        <f t="shared" si="9"/>
        <v>7.35</v>
      </c>
    </row>
    <row r="31" spans="1:64" x14ac:dyDescent="0.25">
      <c r="A31" s="134">
        <v>24</v>
      </c>
      <c r="B31" s="22" t="s">
        <v>63</v>
      </c>
      <c r="C31" s="21">
        <v>0</v>
      </c>
      <c r="D31" s="21">
        <v>0</v>
      </c>
      <c r="E31" s="21">
        <v>193</v>
      </c>
      <c r="F31" s="21">
        <v>8.8800000000000008</v>
      </c>
      <c r="G31" s="21">
        <v>0</v>
      </c>
      <c r="H31" s="21">
        <v>0</v>
      </c>
      <c r="I31" s="21">
        <v>5</v>
      </c>
      <c r="J31" s="21">
        <v>2.98</v>
      </c>
      <c r="K31" s="21">
        <v>10</v>
      </c>
      <c r="L31" s="21">
        <v>2.98</v>
      </c>
      <c r="M31" s="21">
        <v>0</v>
      </c>
      <c r="N31" s="21">
        <v>0</v>
      </c>
      <c r="O31" s="21">
        <v>157</v>
      </c>
      <c r="P31" s="21">
        <v>8.1300000000000008</v>
      </c>
      <c r="Q31" s="21">
        <f t="shared" si="0"/>
        <v>208</v>
      </c>
      <c r="R31" s="21">
        <f t="shared" si="1"/>
        <v>14.840000000000002</v>
      </c>
      <c r="S31" s="21">
        <v>1195</v>
      </c>
      <c r="T31" s="21">
        <v>483.5</v>
      </c>
      <c r="U31" s="21">
        <v>294</v>
      </c>
      <c r="V31" s="21">
        <v>549.08000000000004</v>
      </c>
      <c r="W31" s="21">
        <v>39</v>
      </c>
      <c r="X31" s="21">
        <v>108.01</v>
      </c>
      <c r="Y31" s="21">
        <v>0</v>
      </c>
      <c r="Z31" s="21">
        <v>0</v>
      </c>
      <c r="AA31" s="21">
        <v>0</v>
      </c>
      <c r="AB31" s="21">
        <v>0</v>
      </c>
      <c r="AC31" s="21">
        <f t="shared" si="2"/>
        <v>1528</v>
      </c>
      <c r="AD31" s="21">
        <f t="shared" si="3"/>
        <v>1140.5899999999999</v>
      </c>
      <c r="AE31" s="21">
        <v>1</v>
      </c>
      <c r="AF31" s="21">
        <v>6.44</v>
      </c>
      <c r="AG31" s="21">
        <v>1</v>
      </c>
      <c r="AH31" s="21">
        <v>0.15</v>
      </c>
      <c r="AI31" s="21">
        <v>13</v>
      </c>
      <c r="AJ31" s="21">
        <v>2.23</v>
      </c>
      <c r="AK31" s="21">
        <v>0</v>
      </c>
      <c r="AL31" s="21">
        <v>0</v>
      </c>
      <c r="AM31" s="21">
        <v>0</v>
      </c>
      <c r="AN31" s="21">
        <v>0</v>
      </c>
      <c r="AO31" s="21">
        <v>3</v>
      </c>
      <c r="AP31" s="21">
        <v>0</v>
      </c>
      <c r="AQ31" s="21">
        <v>0</v>
      </c>
      <c r="AR31" s="21">
        <v>0</v>
      </c>
      <c r="AS31" s="21">
        <f t="shared" si="4"/>
        <v>1754</v>
      </c>
      <c r="AT31" s="21">
        <f t="shared" si="5"/>
        <v>1164.25</v>
      </c>
      <c r="AU31" s="21">
        <v>323</v>
      </c>
      <c r="AV31" s="21">
        <v>51.23</v>
      </c>
      <c r="AW31" s="21">
        <v>1</v>
      </c>
      <c r="AX31" s="21">
        <v>0.01</v>
      </c>
      <c r="AY31" s="21">
        <v>0</v>
      </c>
      <c r="AZ31" s="21">
        <v>0</v>
      </c>
      <c r="BA31" s="21">
        <v>2</v>
      </c>
      <c r="BB31" s="21">
        <v>0.39</v>
      </c>
      <c r="BC31" s="21">
        <v>51</v>
      </c>
      <c r="BD31" s="21">
        <v>15.35</v>
      </c>
      <c r="BE31" s="21">
        <v>736</v>
      </c>
      <c r="BF31" s="21">
        <v>56.15</v>
      </c>
      <c r="BG31" s="21">
        <v>17199</v>
      </c>
      <c r="BH31" s="21">
        <v>1220.8800000000001</v>
      </c>
      <c r="BI31" s="21">
        <f t="shared" si="6"/>
        <v>17988</v>
      </c>
      <c r="BJ31" s="21">
        <f t="shared" si="7"/>
        <v>1292.7700000000002</v>
      </c>
      <c r="BK31" s="21">
        <f t="shared" si="8"/>
        <v>19742</v>
      </c>
      <c r="BL31" s="21">
        <f t="shared" si="9"/>
        <v>2457.0200000000004</v>
      </c>
    </row>
    <row r="32" spans="1:64" x14ac:dyDescent="0.25">
      <c r="A32" s="134">
        <v>25</v>
      </c>
      <c r="B32" s="22" t="s">
        <v>64</v>
      </c>
      <c r="C32" s="21">
        <v>0</v>
      </c>
      <c r="D32" s="21">
        <v>0</v>
      </c>
      <c r="E32" s="21">
        <v>1</v>
      </c>
      <c r="F32" s="21">
        <v>0</v>
      </c>
      <c r="G32" s="21">
        <v>1</v>
      </c>
      <c r="H32" s="21">
        <v>0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1">
        <v>1</v>
      </c>
      <c r="P32" s="21">
        <v>0</v>
      </c>
      <c r="Q32" s="21">
        <f t="shared" si="0"/>
        <v>1</v>
      </c>
      <c r="R32" s="21">
        <f t="shared" si="1"/>
        <v>0</v>
      </c>
      <c r="S32" s="21">
        <v>156</v>
      </c>
      <c r="T32" s="21">
        <v>39.57</v>
      </c>
      <c r="U32" s="21">
        <v>7</v>
      </c>
      <c r="V32" s="21">
        <v>12.59</v>
      </c>
      <c r="W32" s="21">
        <v>2</v>
      </c>
      <c r="X32" s="21">
        <v>6.13</v>
      </c>
      <c r="Y32" s="21">
        <v>0</v>
      </c>
      <c r="Z32" s="21">
        <v>0</v>
      </c>
      <c r="AA32" s="21">
        <v>0</v>
      </c>
      <c r="AB32" s="21">
        <v>0</v>
      </c>
      <c r="AC32" s="21">
        <f t="shared" si="2"/>
        <v>165</v>
      </c>
      <c r="AD32" s="21">
        <f t="shared" si="3"/>
        <v>58.29</v>
      </c>
      <c r="AE32" s="21">
        <v>1</v>
      </c>
      <c r="AF32" s="21">
        <v>0.35</v>
      </c>
      <c r="AG32" s="21">
        <v>21</v>
      </c>
      <c r="AH32" s="21">
        <v>0.9</v>
      </c>
      <c r="AI32" s="21">
        <v>98</v>
      </c>
      <c r="AJ32" s="21">
        <v>12.53</v>
      </c>
      <c r="AK32" s="21">
        <v>0</v>
      </c>
      <c r="AL32" s="21">
        <v>0</v>
      </c>
      <c r="AM32" s="21">
        <v>0</v>
      </c>
      <c r="AN32" s="21">
        <v>0</v>
      </c>
      <c r="AO32" s="21">
        <v>29</v>
      </c>
      <c r="AP32" s="21">
        <v>0</v>
      </c>
      <c r="AQ32" s="21">
        <v>0</v>
      </c>
      <c r="AR32" s="21">
        <v>0</v>
      </c>
      <c r="AS32" s="21">
        <f t="shared" si="4"/>
        <v>315</v>
      </c>
      <c r="AT32" s="21">
        <f t="shared" si="5"/>
        <v>72.069999999999993</v>
      </c>
      <c r="AU32" s="21">
        <v>89</v>
      </c>
      <c r="AV32" s="21">
        <v>12.72</v>
      </c>
      <c r="AW32" s="21">
        <v>8</v>
      </c>
      <c r="AX32" s="21">
        <v>0.03</v>
      </c>
      <c r="AY32" s="21">
        <v>0</v>
      </c>
      <c r="AZ32" s="21">
        <v>0</v>
      </c>
      <c r="BA32" s="21">
        <v>7</v>
      </c>
      <c r="BB32" s="21">
        <v>1.01</v>
      </c>
      <c r="BC32" s="21">
        <v>67</v>
      </c>
      <c r="BD32" s="21">
        <v>20.14</v>
      </c>
      <c r="BE32" s="21">
        <v>188</v>
      </c>
      <c r="BF32" s="21">
        <v>32.35</v>
      </c>
      <c r="BG32" s="21">
        <v>21</v>
      </c>
      <c r="BH32" s="21">
        <v>10.06</v>
      </c>
      <c r="BI32" s="21">
        <f t="shared" si="6"/>
        <v>283</v>
      </c>
      <c r="BJ32" s="21">
        <f t="shared" si="7"/>
        <v>63.56</v>
      </c>
      <c r="BK32" s="21">
        <f t="shared" si="8"/>
        <v>598</v>
      </c>
      <c r="BL32" s="21">
        <f t="shared" si="9"/>
        <v>135.63</v>
      </c>
    </row>
    <row r="33" spans="1:64" x14ac:dyDescent="0.25">
      <c r="A33" s="134">
        <v>26</v>
      </c>
      <c r="B33" s="22" t="s">
        <v>65</v>
      </c>
      <c r="C33" s="21">
        <v>0</v>
      </c>
      <c r="D33" s="21">
        <v>0</v>
      </c>
      <c r="E33" s="21">
        <v>188</v>
      </c>
      <c r="F33" s="21">
        <v>11.06</v>
      </c>
      <c r="G33" s="21">
        <v>162</v>
      </c>
      <c r="H33" s="21">
        <v>10.66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66</v>
      </c>
      <c r="P33" s="21">
        <v>1.36</v>
      </c>
      <c r="Q33" s="21">
        <f t="shared" si="0"/>
        <v>188</v>
      </c>
      <c r="R33" s="21">
        <f t="shared" si="1"/>
        <v>11.06</v>
      </c>
      <c r="S33" s="21">
        <v>0</v>
      </c>
      <c r="T33" s="21">
        <v>0</v>
      </c>
      <c r="U33" s="21">
        <v>2</v>
      </c>
      <c r="V33" s="21">
        <v>2.19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f t="shared" si="2"/>
        <v>2</v>
      </c>
      <c r="AD33" s="21">
        <f t="shared" si="3"/>
        <v>2.19</v>
      </c>
      <c r="AE33" s="21">
        <v>1</v>
      </c>
      <c r="AF33" s="21">
        <v>0.01</v>
      </c>
      <c r="AG33" s="21">
        <v>0</v>
      </c>
      <c r="AH33" s="21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0</v>
      </c>
      <c r="AQ33" s="21">
        <v>0</v>
      </c>
      <c r="AR33" s="21">
        <v>0</v>
      </c>
      <c r="AS33" s="21">
        <f t="shared" si="4"/>
        <v>191</v>
      </c>
      <c r="AT33" s="21">
        <f t="shared" si="5"/>
        <v>13.26</v>
      </c>
      <c r="AU33" s="21">
        <v>40</v>
      </c>
      <c r="AV33" s="21">
        <v>1.98</v>
      </c>
      <c r="AW33" s="21">
        <v>3</v>
      </c>
      <c r="AX33" s="21">
        <v>0.02</v>
      </c>
      <c r="AY33" s="21">
        <v>0</v>
      </c>
      <c r="AZ33" s="21">
        <v>0</v>
      </c>
      <c r="BA33" s="21">
        <v>0</v>
      </c>
      <c r="BB33" s="21">
        <v>0</v>
      </c>
      <c r="BC33" s="21">
        <v>0</v>
      </c>
      <c r="BD33" s="21">
        <v>0</v>
      </c>
      <c r="BE33" s="21">
        <v>19</v>
      </c>
      <c r="BF33" s="21">
        <v>0.47</v>
      </c>
      <c r="BG33" s="21">
        <v>0</v>
      </c>
      <c r="BH33" s="21">
        <v>0</v>
      </c>
      <c r="BI33" s="21">
        <f t="shared" si="6"/>
        <v>19</v>
      </c>
      <c r="BJ33" s="21">
        <f t="shared" si="7"/>
        <v>0.47</v>
      </c>
      <c r="BK33" s="21">
        <f t="shared" si="8"/>
        <v>210</v>
      </c>
      <c r="BL33" s="21">
        <f t="shared" si="9"/>
        <v>13.73</v>
      </c>
    </row>
    <row r="34" spans="1:64" x14ac:dyDescent="0.25">
      <c r="A34" s="134">
        <v>27</v>
      </c>
      <c r="B34" s="22" t="s">
        <v>66</v>
      </c>
      <c r="C34" s="21">
        <v>0</v>
      </c>
      <c r="D34" s="21">
        <v>0</v>
      </c>
      <c r="E34" s="21">
        <v>14581</v>
      </c>
      <c r="F34" s="21">
        <v>53.36</v>
      </c>
      <c r="G34" s="21">
        <v>5754</v>
      </c>
      <c r="H34" s="21">
        <v>23.81</v>
      </c>
      <c r="I34" s="21">
        <v>0</v>
      </c>
      <c r="J34" s="21">
        <v>0</v>
      </c>
      <c r="K34" s="21">
        <v>3</v>
      </c>
      <c r="L34" s="21">
        <v>0.01</v>
      </c>
      <c r="M34" s="21">
        <v>0</v>
      </c>
      <c r="N34" s="21">
        <v>0</v>
      </c>
      <c r="O34" s="21">
        <v>10891</v>
      </c>
      <c r="P34" s="21">
        <v>46.34</v>
      </c>
      <c r="Q34" s="21">
        <f t="shared" si="0"/>
        <v>14584</v>
      </c>
      <c r="R34" s="21">
        <f t="shared" si="1"/>
        <v>53.37</v>
      </c>
      <c r="S34" s="21">
        <v>20</v>
      </c>
      <c r="T34" s="21">
        <v>9.25</v>
      </c>
      <c r="U34" s="21">
        <v>22</v>
      </c>
      <c r="V34" s="21">
        <v>17.78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f t="shared" si="2"/>
        <v>42</v>
      </c>
      <c r="AD34" s="21">
        <f t="shared" si="3"/>
        <v>27.03</v>
      </c>
      <c r="AE34" s="21">
        <v>2</v>
      </c>
      <c r="AF34" s="21">
        <v>0.15</v>
      </c>
      <c r="AG34" s="21">
        <v>0</v>
      </c>
      <c r="AH34" s="21">
        <v>0</v>
      </c>
      <c r="AI34" s="21">
        <v>10</v>
      </c>
      <c r="AJ34" s="21">
        <v>2.1</v>
      </c>
      <c r="AK34" s="21">
        <v>0</v>
      </c>
      <c r="AL34" s="21">
        <v>0</v>
      </c>
      <c r="AM34" s="21">
        <v>0</v>
      </c>
      <c r="AN34" s="21">
        <v>0</v>
      </c>
      <c r="AO34" s="21">
        <v>163</v>
      </c>
      <c r="AP34" s="21">
        <v>0</v>
      </c>
      <c r="AQ34" s="21">
        <v>0</v>
      </c>
      <c r="AR34" s="21">
        <v>0</v>
      </c>
      <c r="AS34" s="21">
        <f t="shared" si="4"/>
        <v>14801</v>
      </c>
      <c r="AT34" s="21">
        <f t="shared" si="5"/>
        <v>82.65</v>
      </c>
      <c r="AU34" s="21">
        <v>14430</v>
      </c>
      <c r="AV34" s="21">
        <v>62.01</v>
      </c>
      <c r="AW34" s="21">
        <v>8213</v>
      </c>
      <c r="AX34" s="21">
        <v>26.58</v>
      </c>
      <c r="AY34" s="21">
        <v>0</v>
      </c>
      <c r="AZ34" s="21">
        <v>0</v>
      </c>
      <c r="BA34" s="21">
        <v>0</v>
      </c>
      <c r="BB34" s="21">
        <v>0</v>
      </c>
      <c r="BC34" s="21">
        <v>9</v>
      </c>
      <c r="BD34" s="21">
        <v>2.63</v>
      </c>
      <c r="BE34" s="21">
        <v>6</v>
      </c>
      <c r="BF34" s="21">
        <v>7.0000000000000007E-2</v>
      </c>
      <c r="BG34" s="21">
        <v>726</v>
      </c>
      <c r="BH34" s="21">
        <v>41.98</v>
      </c>
      <c r="BI34" s="21">
        <f t="shared" si="6"/>
        <v>741</v>
      </c>
      <c r="BJ34" s="21">
        <f t="shared" si="7"/>
        <v>44.68</v>
      </c>
      <c r="BK34" s="21">
        <f t="shared" si="8"/>
        <v>15542</v>
      </c>
      <c r="BL34" s="21">
        <f t="shared" si="9"/>
        <v>127.33000000000001</v>
      </c>
    </row>
    <row r="35" spans="1:64" x14ac:dyDescent="0.25">
      <c r="A35" s="134">
        <v>28</v>
      </c>
      <c r="B35" s="22" t="s">
        <v>67</v>
      </c>
      <c r="C35" s="21">
        <v>38</v>
      </c>
      <c r="D35" s="21">
        <v>2.15</v>
      </c>
      <c r="E35" s="21">
        <v>632</v>
      </c>
      <c r="F35" s="21">
        <v>7.18</v>
      </c>
      <c r="G35" s="21">
        <v>503</v>
      </c>
      <c r="H35" s="21">
        <v>3.37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108</v>
      </c>
      <c r="P35" s="21">
        <v>0.55000000000000004</v>
      </c>
      <c r="Q35" s="21">
        <f t="shared" si="0"/>
        <v>670</v>
      </c>
      <c r="R35" s="21">
        <f t="shared" si="1"/>
        <v>9.33</v>
      </c>
      <c r="S35" s="21">
        <v>1419</v>
      </c>
      <c r="T35" s="21">
        <v>470.51</v>
      </c>
      <c r="U35" s="21">
        <v>240</v>
      </c>
      <c r="V35" s="21">
        <v>238.65</v>
      </c>
      <c r="W35" s="21">
        <v>28</v>
      </c>
      <c r="X35" s="21">
        <v>21.01</v>
      </c>
      <c r="Y35" s="21">
        <v>0</v>
      </c>
      <c r="Z35" s="21">
        <v>0</v>
      </c>
      <c r="AA35" s="21">
        <v>0</v>
      </c>
      <c r="AB35" s="21">
        <v>0</v>
      </c>
      <c r="AC35" s="21">
        <f t="shared" si="2"/>
        <v>1687</v>
      </c>
      <c r="AD35" s="21">
        <f t="shared" si="3"/>
        <v>730.17</v>
      </c>
      <c r="AE35" s="21">
        <v>4</v>
      </c>
      <c r="AF35" s="21">
        <v>4.3499999999999996</v>
      </c>
      <c r="AG35" s="21">
        <v>0</v>
      </c>
      <c r="AH35" s="21">
        <v>0</v>
      </c>
      <c r="AI35" s="21">
        <v>93</v>
      </c>
      <c r="AJ35" s="21">
        <v>12.92</v>
      </c>
      <c r="AK35" s="21">
        <v>0</v>
      </c>
      <c r="AL35" s="21">
        <v>0</v>
      </c>
      <c r="AM35" s="21">
        <v>0</v>
      </c>
      <c r="AN35" s="21">
        <v>0</v>
      </c>
      <c r="AO35" s="21">
        <v>0</v>
      </c>
      <c r="AP35" s="21">
        <v>0</v>
      </c>
      <c r="AQ35" s="21">
        <v>0</v>
      </c>
      <c r="AR35" s="21">
        <v>0</v>
      </c>
      <c r="AS35" s="21">
        <f t="shared" si="4"/>
        <v>2454</v>
      </c>
      <c r="AT35" s="21">
        <f t="shared" si="5"/>
        <v>756.77</v>
      </c>
      <c r="AU35" s="21">
        <v>467</v>
      </c>
      <c r="AV35" s="21">
        <v>3.76</v>
      </c>
      <c r="AW35" s="21">
        <v>0</v>
      </c>
      <c r="AX35" s="21">
        <v>0</v>
      </c>
      <c r="AY35" s="21">
        <v>1</v>
      </c>
      <c r="AZ35" s="21">
        <v>20.149999999999999</v>
      </c>
      <c r="BA35" s="21">
        <v>46</v>
      </c>
      <c r="BB35" s="21">
        <v>6.58</v>
      </c>
      <c r="BC35" s="21">
        <v>69</v>
      </c>
      <c r="BD35" s="21">
        <v>20.63</v>
      </c>
      <c r="BE35" s="21">
        <v>3509</v>
      </c>
      <c r="BF35" s="21">
        <v>117.86</v>
      </c>
      <c r="BG35" s="21">
        <v>80967</v>
      </c>
      <c r="BH35" s="21">
        <v>1052.31</v>
      </c>
      <c r="BI35" s="21">
        <f t="shared" si="6"/>
        <v>84592</v>
      </c>
      <c r="BJ35" s="21">
        <f t="shared" si="7"/>
        <v>1217.53</v>
      </c>
      <c r="BK35" s="21">
        <f t="shared" si="8"/>
        <v>87046</v>
      </c>
      <c r="BL35" s="21">
        <f t="shared" si="9"/>
        <v>1974.3</v>
      </c>
    </row>
    <row r="36" spans="1:64" x14ac:dyDescent="0.25">
      <c r="A36" s="134">
        <v>29</v>
      </c>
      <c r="B36" s="22" t="s">
        <v>68</v>
      </c>
      <c r="C36" s="21">
        <v>6274</v>
      </c>
      <c r="D36" s="21">
        <v>39.729999999999997</v>
      </c>
      <c r="E36" s="21">
        <v>284</v>
      </c>
      <c r="F36" s="21">
        <v>2.54</v>
      </c>
      <c r="G36" s="21">
        <v>289</v>
      </c>
      <c r="H36" s="21">
        <v>2.82</v>
      </c>
      <c r="I36" s="21">
        <v>60</v>
      </c>
      <c r="J36" s="21">
        <v>0.72</v>
      </c>
      <c r="K36" s="21">
        <v>0</v>
      </c>
      <c r="L36" s="21">
        <v>0</v>
      </c>
      <c r="M36" s="21">
        <v>0</v>
      </c>
      <c r="N36" s="21">
        <v>0</v>
      </c>
      <c r="O36" s="21">
        <v>5056</v>
      </c>
      <c r="P36" s="21">
        <v>87.48</v>
      </c>
      <c r="Q36" s="21">
        <f t="shared" si="0"/>
        <v>6618</v>
      </c>
      <c r="R36" s="21">
        <f t="shared" si="1"/>
        <v>42.989999999999995</v>
      </c>
      <c r="S36" s="21">
        <v>5030</v>
      </c>
      <c r="T36" s="21">
        <v>191.85</v>
      </c>
      <c r="U36" s="21">
        <v>0</v>
      </c>
      <c r="V36" s="21">
        <v>0</v>
      </c>
      <c r="W36" s="21">
        <v>0</v>
      </c>
      <c r="X36" s="21">
        <v>0</v>
      </c>
      <c r="Y36" s="21">
        <v>1726</v>
      </c>
      <c r="Z36" s="21">
        <v>6.9</v>
      </c>
      <c r="AA36" s="21">
        <v>0</v>
      </c>
      <c r="AB36" s="21">
        <v>0</v>
      </c>
      <c r="AC36" s="21">
        <f t="shared" si="2"/>
        <v>6756</v>
      </c>
      <c r="AD36" s="21">
        <f t="shared" si="3"/>
        <v>198.75</v>
      </c>
      <c r="AE36" s="21">
        <v>8</v>
      </c>
      <c r="AF36" s="21">
        <v>1.52</v>
      </c>
      <c r="AG36" s="21">
        <v>45</v>
      </c>
      <c r="AH36" s="21">
        <v>1.78</v>
      </c>
      <c r="AI36" s="21">
        <v>245</v>
      </c>
      <c r="AJ36" s="21">
        <v>26.61</v>
      </c>
      <c r="AK36" s="21">
        <v>0</v>
      </c>
      <c r="AL36" s="21">
        <v>0</v>
      </c>
      <c r="AM36" s="21">
        <v>209</v>
      </c>
      <c r="AN36" s="21">
        <v>6.83</v>
      </c>
      <c r="AO36" s="21">
        <v>0</v>
      </c>
      <c r="AP36" s="21">
        <v>0</v>
      </c>
      <c r="AQ36" s="21">
        <v>0</v>
      </c>
      <c r="AR36" s="21">
        <v>0</v>
      </c>
      <c r="AS36" s="21">
        <f t="shared" si="4"/>
        <v>13881</v>
      </c>
      <c r="AT36" s="21">
        <f t="shared" si="5"/>
        <v>278.48</v>
      </c>
      <c r="AU36" s="21">
        <v>5880</v>
      </c>
      <c r="AV36" s="21">
        <v>105.03</v>
      </c>
      <c r="AW36" s="21">
        <v>1513</v>
      </c>
      <c r="AX36" s="21">
        <v>62.9</v>
      </c>
      <c r="AY36" s="21">
        <v>0</v>
      </c>
      <c r="AZ36" s="21">
        <v>0</v>
      </c>
      <c r="BA36" s="21">
        <v>4</v>
      </c>
      <c r="BB36" s="21">
        <v>0.25</v>
      </c>
      <c r="BC36" s="21">
        <v>15</v>
      </c>
      <c r="BD36" s="21">
        <v>4.9000000000000004</v>
      </c>
      <c r="BE36" s="21">
        <v>366</v>
      </c>
      <c r="BF36" s="21">
        <v>48.32</v>
      </c>
      <c r="BG36" s="21">
        <v>835</v>
      </c>
      <c r="BH36" s="21">
        <v>157.97999999999999</v>
      </c>
      <c r="BI36" s="21">
        <f t="shared" si="6"/>
        <v>1220</v>
      </c>
      <c r="BJ36" s="21">
        <f t="shared" si="7"/>
        <v>211.45</v>
      </c>
      <c r="BK36" s="21">
        <f t="shared" si="8"/>
        <v>15101</v>
      </c>
      <c r="BL36" s="21">
        <f t="shared" si="9"/>
        <v>489.93</v>
      </c>
    </row>
    <row r="37" spans="1:64" x14ac:dyDescent="0.25">
      <c r="A37" s="134">
        <v>30</v>
      </c>
      <c r="B37" s="22" t="s">
        <v>69</v>
      </c>
      <c r="C37" s="21">
        <v>386</v>
      </c>
      <c r="D37" s="21">
        <v>2106.71</v>
      </c>
      <c r="E37" s="21">
        <v>409</v>
      </c>
      <c r="F37" s="21">
        <v>164.32</v>
      </c>
      <c r="G37" s="21">
        <v>0</v>
      </c>
      <c r="H37" s="21">
        <v>0</v>
      </c>
      <c r="I37" s="21">
        <v>28</v>
      </c>
      <c r="J37" s="21">
        <v>60.74</v>
      </c>
      <c r="K37" s="21">
        <v>2</v>
      </c>
      <c r="L37" s="21">
        <v>0.09</v>
      </c>
      <c r="M37" s="21">
        <v>0</v>
      </c>
      <c r="N37" s="21">
        <v>0</v>
      </c>
      <c r="O37" s="21">
        <v>0</v>
      </c>
      <c r="P37" s="21">
        <v>0</v>
      </c>
      <c r="Q37" s="21">
        <f t="shared" si="0"/>
        <v>825</v>
      </c>
      <c r="R37" s="21">
        <f t="shared" si="1"/>
        <v>2331.86</v>
      </c>
      <c r="S37" s="21">
        <v>11</v>
      </c>
      <c r="T37" s="21">
        <v>0.39</v>
      </c>
      <c r="U37" s="21">
        <v>0</v>
      </c>
      <c r="V37" s="21">
        <v>0</v>
      </c>
      <c r="W37" s="21">
        <v>0</v>
      </c>
      <c r="X37" s="21">
        <v>0</v>
      </c>
      <c r="Y37" s="21">
        <v>0</v>
      </c>
      <c r="Z37" s="21">
        <v>0</v>
      </c>
      <c r="AA37" s="21">
        <v>0</v>
      </c>
      <c r="AB37" s="21">
        <v>0</v>
      </c>
      <c r="AC37" s="21">
        <f t="shared" si="2"/>
        <v>11</v>
      </c>
      <c r="AD37" s="21">
        <f t="shared" si="3"/>
        <v>0.39</v>
      </c>
      <c r="AE37" s="21">
        <v>1</v>
      </c>
      <c r="AF37" s="21">
        <v>0</v>
      </c>
      <c r="AG37" s="21">
        <v>1</v>
      </c>
      <c r="AH37" s="21">
        <v>0.03</v>
      </c>
      <c r="AI37" s="21">
        <v>0</v>
      </c>
      <c r="AJ37" s="21">
        <v>0</v>
      </c>
      <c r="AK37" s="21">
        <v>0</v>
      </c>
      <c r="AL37" s="21">
        <v>0</v>
      </c>
      <c r="AM37" s="21">
        <v>0</v>
      </c>
      <c r="AN37" s="21">
        <v>0</v>
      </c>
      <c r="AO37" s="21">
        <v>43</v>
      </c>
      <c r="AP37" s="21">
        <v>6.84</v>
      </c>
      <c r="AQ37" s="21">
        <v>0</v>
      </c>
      <c r="AR37" s="21">
        <v>0</v>
      </c>
      <c r="AS37" s="21">
        <f t="shared" si="4"/>
        <v>881</v>
      </c>
      <c r="AT37" s="21">
        <f t="shared" si="5"/>
        <v>2339.1200000000003</v>
      </c>
      <c r="AU37" s="21">
        <v>0</v>
      </c>
      <c r="AV37" s="21">
        <v>0</v>
      </c>
      <c r="AW37" s="21">
        <v>0</v>
      </c>
      <c r="AX37" s="21">
        <v>0</v>
      </c>
      <c r="AY37" s="21">
        <v>0</v>
      </c>
      <c r="AZ37" s="21">
        <v>0</v>
      </c>
      <c r="BA37" s="21">
        <v>1</v>
      </c>
      <c r="BB37" s="21">
        <v>0.03</v>
      </c>
      <c r="BC37" s="21">
        <v>66</v>
      </c>
      <c r="BD37" s="21">
        <v>19.84</v>
      </c>
      <c r="BE37" s="21">
        <v>237</v>
      </c>
      <c r="BF37" s="21">
        <v>23.86</v>
      </c>
      <c r="BG37" s="21">
        <v>2914</v>
      </c>
      <c r="BH37" s="21">
        <v>3173.12</v>
      </c>
      <c r="BI37" s="21">
        <f t="shared" si="6"/>
        <v>3218</v>
      </c>
      <c r="BJ37" s="21">
        <f t="shared" si="7"/>
        <v>3216.85</v>
      </c>
      <c r="BK37" s="21">
        <f t="shared" si="8"/>
        <v>4099</v>
      </c>
      <c r="BL37" s="21">
        <f t="shared" si="9"/>
        <v>5555.97</v>
      </c>
    </row>
    <row r="38" spans="1:64" x14ac:dyDescent="0.25">
      <c r="A38" s="134">
        <v>31</v>
      </c>
      <c r="B38" s="22" t="s">
        <v>70</v>
      </c>
      <c r="C38" s="21">
        <v>0</v>
      </c>
      <c r="D38" s="21">
        <v>0</v>
      </c>
      <c r="E38" s="21">
        <v>323</v>
      </c>
      <c r="F38" s="21">
        <v>4.7699999999999996</v>
      </c>
      <c r="G38" s="21">
        <v>99</v>
      </c>
      <c r="H38" s="21">
        <v>1.8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f t="shared" si="0"/>
        <v>323</v>
      </c>
      <c r="R38" s="21">
        <f t="shared" si="1"/>
        <v>4.7699999999999996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f t="shared" si="2"/>
        <v>0</v>
      </c>
      <c r="AD38" s="21">
        <f t="shared" si="3"/>
        <v>0</v>
      </c>
      <c r="AE38" s="21">
        <v>0</v>
      </c>
      <c r="AF38" s="21">
        <v>0</v>
      </c>
      <c r="AG38" s="21">
        <v>0</v>
      </c>
      <c r="AH38" s="21">
        <v>0</v>
      </c>
      <c r="AI38" s="21">
        <v>0</v>
      </c>
      <c r="AJ38" s="21">
        <v>0</v>
      </c>
      <c r="AK38" s="21">
        <v>0</v>
      </c>
      <c r="AL38" s="21">
        <v>0</v>
      </c>
      <c r="AM38" s="21">
        <v>0</v>
      </c>
      <c r="AN38" s="21">
        <v>0</v>
      </c>
      <c r="AO38" s="21">
        <v>0</v>
      </c>
      <c r="AP38" s="21">
        <v>0</v>
      </c>
      <c r="AQ38" s="21">
        <v>0</v>
      </c>
      <c r="AR38" s="21">
        <v>0</v>
      </c>
      <c r="AS38" s="21">
        <f t="shared" si="4"/>
        <v>323</v>
      </c>
      <c r="AT38" s="21">
        <f t="shared" si="5"/>
        <v>4.7699999999999996</v>
      </c>
      <c r="AU38" s="21">
        <v>0</v>
      </c>
      <c r="AV38" s="21">
        <v>0</v>
      </c>
      <c r="AW38" s="21">
        <v>0</v>
      </c>
      <c r="AX38" s="21">
        <v>0</v>
      </c>
      <c r="AY38" s="21">
        <v>0</v>
      </c>
      <c r="AZ38" s="21">
        <v>0</v>
      </c>
      <c r="BA38" s="21">
        <v>0</v>
      </c>
      <c r="BB38" s="21">
        <v>0</v>
      </c>
      <c r="BC38" s="21">
        <v>0</v>
      </c>
      <c r="BD38" s="21">
        <v>0</v>
      </c>
      <c r="BE38" s="21">
        <v>0</v>
      </c>
      <c r="BF38" s="21">
        <v>0</v>
      </c>
      <c r="BG38" s="21">
        <v>138</v>
      </c>
      <c r="BH38" s="21">
        <v>5.08</v>
      </c>
      <c r="BI38" s="21">
        <f t="shared" si="6"/>
        <v>138</v>
      </c>
      <c r="BJ38" s="21">
        <f t="shared" si="7"/>
        <v>5.08</v>
      </c>
      <c r="BK38" s="21">
        <f t="shared" si="8"/>
        <v>461</v>
      </c>
      <c r="BL38" s="21">
        <f t="shared" si="9"/>
        <v>9.85</v>
      </c>
    </row>
    <row r="39" spans="1:64" x14ac:dyDescent="0.25">
      <c r="A39" s="134">
        <v>32</v>
      </c>
      <c r="B39" s="22" t="s">
        <v>71</v>
      </c>
      <c r="C39" s="21">
        <v>0</v>
      </c>
      <c r="D39" s="21">
        <v>0</v>
      </c>
      <c r="E39" s="21">
        <v>109</v>
      </c>
      <c r="F39" s="21">
        <v>8.75</v>
      </c>
      <c r="G39" s="21">
        <v>1</v>
      </c>
      <c r="H39" s="21">
        <v>1</v>
      </c>
      <c r="I39" s="21">
        <v>0</v>
      </c>
      <c r="J39" s="21">
        <v>0</v>
      </c>
      <c r="K39" s="21">
        <v>24</v>
      </c>
      <c r="L39" s="21">
        <v>5.95</v>
      </c>
      <c r="M39" s="21">
        <v>0</v>
      </c>
      <c r="N39" s="21">
        <v>0</v>
      </c>
      <c r="O39" s="21">
        <v>99</v>
      </c>
      <c r="P39" s="21">
        <v>8.2100000000000009</v>
      </c>
      <c r="Q39" s="21">
        <f t="shared" si="0"/>
        <v>133</v>
      </c>
      <c r="R39" s="21">
        <f t="shared" si="1"/>
        <v>14.7</v>
      </c>
      <c r="S39" s="21">
        <v>1171</v>
      </c>
      <c r="T39" s="21">
        <v>213.71</v>
      </c>
      <c r="U39" s="21">
        <v>37</v>
      </c>
      <c r="V39" s="21">
        <v>195.38</v>
      </c>
      <c r="W39" s="21">
        <v>3</v>
      </c>
      <c r="X39" s="21">
        <v>16.170000000000002</v>
      </c>
      <c r="Y39" s="21">
        <v>0</v>
      </c>
      <c r="Z39" s="21">
        <v>0</v>
      </c>
      <c r="AA39" s="21">
        <v>0</v>
      </c>
      <c r="AB39" s="21">
        <v>0</v>
      </c>
      <c r="AC39" s="21">
        <f t="shared" si="2"/>
        <v>1211</v>
      </c>
      <c r="AD39" s="21">
        <f t="shared" si="3"/>
        <v>425.26000000000005</v>
      </c>
      <c r="AE39" s="21">
        <v>1</v>
      </c>
      <c r="AF39" s="21">
        <v>2.44</v>
      </c>
      <c r="AG39" s="21">
        <v>0</v>
      </c>
      <c r="AH39" s="21">
        <v>0</v>
      </c>
      <c r="AI39" s="21">
        <v>0</v>
      </c>
      <c r="AJ39" s="21">
        <v>0</v>
      </c>
      <c r="AK39" s="21">
        <v>0</v>
      </c>
      <c r="AL39" s="21">
        <v>0</v>
      </c>
      <c r="AM39" s="21">
        <v>0</v>
      </c>
      <c r="AN39" s="21">
        <v>0</v>
      </c>
      <c r="AO39" s="21">
        <v>0</v>
      </c>
      <c r="AP39" s="21">
        <v>0</v>
      </c>
      <c r="AQ39" s="21">
        <v>0</v>
      </c>
      <c r="AR39" s="21">
        <v>0</v>
      </c>
      <c r="AS39" s="21">
        <f t="shared" si="4"/>
        <v>1345</v>
      </c>
      <c r="AT39" s="21">
        <f t="shared" si="5"/>
        <v>442.40000000000003</v>
      </c>
      <c r="AU39" s="21">
        <v>288</v>
      </c>
      <c r="AV39" s="21">
        <v>19.75</v>
      </c>
      <c r="AW39" s="21">
        <v>0</v>
      </c>
      <c r="AX39" s="21">
        <v>0</v>
      </c>
      <c r="AY39" s="21">
        <v>0</v>
      </c>
      <c r="AZ39" s="21">
        <v>0</v>
      </c>
      <c r="BA39" s="21">
        <v>0</v>
      </c>
      <c r="BB39" s="21">
        <v>0</v>
      </c>
      <c r="BC39" s="21">
        <v>0</v>
      </c>
      <c r="BD39" s="21">
        <v>0</v>
      </c>
      <c r="BE39" s="21">
        <v>0</v>
      </c>
      <c r="BF39" s="21">
        <v>0</v>
      </c>
      <c r="BG39" s="21">
        <v>1003</v>
      </c>
      <c r="BH39" s="21">
        <v>74.3</v>
      </c>
      <c r="BI39" s="21">
        <f t="shared" si="6"/>
        <v>1003</v>
      </c>
      <c r="BJ39" s="21">
        <f t="shared" si="7"/>
        <v>74.3</v>
      </c>
      <c r="BK39" s="21">
        <f t="shared" si="8"/>
        <v>2348</v>
      </c>
      <c r="BL39" s="21">
        <f t="shared" si="9"/>
        <v>516.70000000000005</v>
      </c>
    </row>
    <row r="40" spans="1:64" x14ac:dyDescent="0.25">
      <c r="A40" s="134">
        <v>33</v>
      </c>
      <c r="B40" s="22" t="s">
        <v>72</v>
      </c>
      <c r="C40" s="21"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f t="shared" si="0"/>
        <v>0</v>
      </c>
      <c r="R40" s="21">
        <f t="shared" si="1"/>
        <v>0</v>
      </c>
      <c r="S40" s="21">
        <v>584</v>
      </c>
      <c r="T40" s="21">
        <v>49.01</v>
      </c>
      <c r="U40" s="21">
        <v>5</v>
      </c>
      <c r="V40" s="21">
        <v>4.58</v>
      </c>
      <c r="W40" s="21">
        <v>0</v>
      </c>
      <c r="X40" s="21">
        <v>0</v>
      </c>
      <c r="Y40" s="21">
        <v>0</v>
      </c>
      <c r="Z40" s="21">
        <v>0</v>
      </c>
      <c r="AA40" s="21">
        <v>0</v>
      </c>
      <c r="AB40" s="21">
        <v>0</v>
      </c>
      <c r="AC40" s="21">
        <f t="shared" si="2"/>
        <v>589</v>
      </c>
      <c r="AD40" s="21">
        <f t="shared" si="3"/>
        <v>53.589999999999996</v>
      </c>
      <c r="AE40" s="21">
        <v>1</v>
      </c>
      <c r="AF40" s="21">
        <v>0.34</v>
      </c>
      <c r="AG40" s="21">
        <v>0</v>
      </c>
      <c r="AH40" s="21">
        <v>0</v>
      </c>
      <c r="AI40" s="21">
        <v>0</v>
      </c>
      <c r="AJ40" s="21">
        <v>0</v>
      </c>
      <c r="AK40" s="21">
        <v>0</v>
      </c>
      <c r="AL40" s="21">
        <v>0</v>
      </c>
      <c r="AM40" s="21">
        <v>0</v>
      </c>
      <c r="AN40" s="21">
        <v>0</v>
      </c>
      <c r="AO40" s="21">
        <v>0</v>
      </c>
      <c r="AP40" s="21">
        <v>0</v>
      </c>
      <c r="AQ40" s="21">
        <v>0</v>
      </c>
      <c r="AR40" s="21">
        <v>0</v>
      </c>
      <c r="AS40" s="21">
        <f t="shared" si="4"/>
        <v>590</v>
      </c>
      <c r="AT40" s="21">
        <f t="shared" si="5"/>
        <v>53.93</v>
      </c>
      <c r="AU40" s="21">
        <v>0</v>
      </c>
      <c r="AV40" s="21">
        <v>0</v>
      </c>
      <c r="AW40" s="21">
        <v>0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1">
        <v>0</v>
      </c>
      <c r="BD40" s="21">
        <v>0</v>
      </c>
      <c r="BE40" s="21">
        <v>0</v>
      </c>
      <c r="BF40" s="21">
        <v>0</v>
      </c>
      <c r="BG40" s="21">
        <v>241</v>
      </c>
      <c r="BH40" s="21">
        <v>14.04</v>
      </c>
      <c r="BI40" s="21">
        <f t="shared" si="6"/>
        <v>241</v>
      </c>
      <c r="BJ40" s="21">
        <f t="shared" si="7"/>
        <v>14.04</v>
      </c>
      <c r="BK40" s="21">
        <f t="shared" si="8"/>
        <v>831</v>
      </c>
      <c r="BL40" s="21">
        <f t="shared" si="9"/>
        <v>67.97</v>
      </c>
    </row>
    <row r="41" spans="1:64" x14ac:dyDescent="0.25">
      <c r="A41" s="134">
        <v>34</v>
      </c>
      <c r="B41" s="22" t="s">
        <v>73</v>
      </c>
      <c r="C41" s="21">
        <v>0</v>
      </c>
      <c r="D41" s="21">
        <v>0</v>
      </c>
      <c r="E41" s="21">
        <v>5</v>
      </c>
      <c r="F41" s="21">
        <v>1.42</v>
      </c>
      <c r="G41" s="21">
        <v>5</v>
      </c>
      <c r="H41" s="21">
        <v>1.58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f t="shared" si="0"/>
        <v>5</v>
      </c>
      <c r="R41" s="21">
        <f t="shared" si="1"/>
        <v>1.42</v>
      </c>
      <c r="S41" s="21">
        <v>119</v>
      </c>
      <c r="T41" s="21">
        <v>109.42</v>
      </c>
      <c r="U41" s="21">
        <v>80</v>
      </c>
      <c r="V41" s="21">
        <v>122.26</v>
      </c>
      <c r="W41" s="21">
        <v>1</v>
      </c>
      <c r="X41" s="21">
        <v>0.8</v>
      </c>
      <c r="Y41" s="21">
        <v>0</v>
      </c>
      <c r="Z41" s="21">
        <v>0</v>
      </c>
      <c r="AA41" s="21">
        <v>0</v>
      </c>
      <c r="AB41" s="21">
        <v>0</v>
      </c>
      <c r="AC41" s="21">
        <f t="shared" si="2"/>
        <v>200</v>
      </c>
      <c r="AD41" s="21">
        <f t="shared" si="3"/>
        <v>232.48000000000002</v>
      </c>
      <c r="AE41" s="21">
        <v>1</v>
      </c>
      <c r="AF41" s="21">
        <v>1.32</v>
      </c>
      <c r="AG41" s="21">
        <v>0</v>
      </c>
      <c r="AH41" s="21">
        <v>0</v>
      </c>
      <c r="AI41" s="21">
        <v>135</v>
      </c>
      <c r="AJ41" s="21">
        <v>20.95</v>
      </c>
      <c r="AK41" s="21">
        <v>0</v>
      </c>
      <c r="AL41" s="21">
        <v>0</v>
      </c>
      <c r="AM41" s="21">
        <v>0</v>
      </c>
      <c r="AN41" s="21">
        <v>0</v>
      </c>
      <c r="AO41" s="21">
        <v>3</v>
      </c>
      <c r="AP41" s="21">
        <v>0</v>
      </c>
      <c r="AQ41" s="21">
        <v>0</v>
      </c>
      <c r="AR41" s="21">
        <v>0</v>
      </c>
      <c r="AS41" s="21">
        <f t="shared" si="4"/>
        <v>344</v>
      </c>
      <c r="AT41" s="21">
        <f t="shared" si="5"/>
        <v>256.17</v>
      </c>
      <c r="AU41" s="21">
        <v>14</v>
      </c>
      <c r="AV41" s="21">
        <v>2.4900000000000002</v>
      </c>
      <c r="AW41" s="21">
        <v>1</v>
      </c>
      <c r="AX41" s="21">
        <v>0</v>
      </c>
      <c r="AY41" s="21">
        <v>0</v>
      </c>
      <c r="AZ41" s="21">
        <v>0</v>
      </c>
      <c r="BA41" s="21">
        <v>0</v>
      </c>
      <c r="BB41" s="21">
        <v>0</v>
      </c>
      <c r="BC41" s="21">
        <v>21</v>
      </c>
      <c r="BD41" s="21">
        <v>6.45</v>
      </c>
      <c r="BE41" s="21">
        <v>0</v>
      </c>
      <c r="BF41" s="21">
        <v>0</v>
      </c>
      <c r="BG41" s="21">
        <v>4081</v>
      </c>
      <c r="BH41" s="21">
        <v>63.45</v>
      </c>
      <c r="BI41" s="21">
        <f t="shared" si="6"/>
        <v>4102</v>
      </c>
      <c r="BJ41" s="21">
        <f t="shared" si="7"/>
        <v>69.900000000000006</v>
      </c>
      <c r="BK41" s="21">
        <f t="shared" si="8"/>
        <v>4446</v>
      </c>
      <c r="BL41" s="21">
        <f t="shared" si="9"/>
        <v>326.07000000000005</v>
      </c>
    </row>
    <row r="42" spans="1:64" x14ac:dyDescent="0.25">
      <c r="A42" s="134">
        <v>35</v>
      </c>
      <c r="B42" s="22" t="s">
        <v>74</v>
      </c>
      <c r="C42" s="21">
        <v>0</v>
      </c>
      <c r="D42" s="21">
        <v>0</v>
      </c>
      <c r="E42" s="21">
        <v>49</v>
      </c>
      <c r="F42" s="21">
        <v>1.4</v>
      </c>
      <c r="G42" s="21">
        <v>28</v>
      </c>
      <c r="H42" s="21">
        <v>0.49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19</v>
      </c>
      <c r="P42" s="21">
        <v>0.32</v>
      </c>
      <c r="Q42" s="21">
        <f t="shared" si="0"/>
        <v>49</v>
      </c>
      <c r="R42" s="21">
        <f t="shared" si="1"/>
        <v>1.4</v>
      </c>
      <c r="S42" s="21">
        <v>1964</v>
      </c>
      <c r="T42" s="21">
        <v>16.18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  <c r="Z42" s="21">
        <v>0</v>
      </c>
      <c r="AA42" s="21">
        <v>0</v>
      </c>
      <c r="AB42" s="21">
        <v>0</v>
      </c>
      <c r="AC42" s="21">
        <f t="shared" si="2"/>
        <v>1964</v>
      </c>
      <c r="AD42" s="21">
        <f t="shared" si="3"/>
        <v>16.18</v>
      </c>
      <c r="AE42" s="21">
        <v>1</v>
      </c>
      <c r="AF42" s="21">
        <v>0.11</v>
      </c>
      <c r="AG42" s="21">
        <v>0</v>
      </c>
      <c r="AH42" s="21">
        <v>0</v>
      </c>
      <c r="AI42" s="21">
        <v>224</v>
      </c>
      <c r="AJ42" s="21">
        <v>7.12</v>
      </c>
      <c r="AK42" s="21">
        <v>0</v>
      </c>
      <c r="AL42" s="21">
        <v>0</v>
      </c>
      <c r="AM42" s="21">
        <v>0</v>
      </c>
      <c r="AN42" s="21">
        <v>0</v>
      </c>
      <c r="AO42" s="21">
        <v>2330</v>
      </c>
      <c r="AP42" s="21">
        <v>0.05</v>
      </c>
      <c r="AQ42" s="21">
        <v>0</v>
      </c>
      <c r="AR42" s="21">
        <v>0</v>
      </c>
      <c r="AS42" s="21">
        <f t="shared" si="4"/>
        <v>4568</v>
      </c>
      <c r="AT42" s="21">
        <f t="shared" si="5"/>
        <v>24.86</v>
      </c>
      <c r="AU42" s="21">
        <v>1144</v>
      </c>
      <c r="AV42" s="21">
        <v>5.51</v>
      </c>
      <c r="AW42" s="21">
        <v>642</v>
      </c>
      <c r="AX42" s="21">
        <v>2.36</v>
      </c>
      <c r="AY42" s="21">
        <v>0</v>
      </c>
      <c r="AZ42" s="21">
        <v>0</v>
      </c>
      <c r="BA42" s="21">
        <v>0</v>
      </c>
      <c r="BB42" s="21">
        <v>0</v>
      </c>
      <c r="BC42" s="21">
        <v>48</v>
      </c>
      <c r="BD42" s="21">
        <v>14.53</v>
      </c>
      <c r="BE42" s="21">
        <v>1</v>
      </c>
      <c r="BF42" s="21">
        <v>0.02</v>
      </c>
      <c r="BG42" s="21">
        <v>905</v>
      </c>
      <c r="BH42" s="21">
        <v>15.85</v>
      </c>
      <c r="BI42" s="21">
        <f t="shared" si="6"/>
        <v>954</v>
      </c>
      <c r="BJ42" s="21">
        <f t="shared" si="7"/>
        <v>30.4</v>
      </c>
      <c r="BK42" s="21">
        <f t="shared" si="8"/>
        <v>5522</v>
      </c>
      <c r="BL42" s="21">
        <f t="shared" si="9"/>
        <v>55.26</v>
      </c>
    </row>
    <row r="43" spans="1:64" x14ac:dyDescent="0.25">
      <c r="A43" s="134">
        <v>36</v>
      </c>
      <c r="B43" s="22" t="s">
        <v>75</v>
      </c>
      <c r="C43" s="21"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21">
        <v>0</v>
      </c>
      <c r="Q43" s="21">
        <f t="shared" si="0"/>
        <v>0</v>
      </c>
      <c r="R43" s="21">
        <f t="shared" si="1"/>
        <v>0</v>
      </c>
      <c r="S43" s="21">
        <v>189</v>
      </c>
      <c r="T43" s="21">
        <v>89.8</v>
      </c>
      <c r="U43" s="21">
        <v>24</v>
      </c>
      <c r="V43" s="21">
        <v>11.22</v>
      </c>
      <c r="W43" s="21">
        <v>0</v>
      </c>
      <c r="X43" s="21">
        <v>0</v>
      </c>
      <c r="Y43" s="21">
        <v>0</v>
      </c>
      <c r="Z43" s="21">
        <v>0</v>
      </c>
      <c r="AA43" s="21">
        <v>0</v>
      </c>
      <c r="AB43" s="21">
        <v>0</v>
      </c>
      <c r="AC43" s="21">
        <f t="shared" si="2"/>
        <v>213</v>
      </c>
      <c r="AD43" s="21">
        <f t="shared" si="3"/>
        <v>101.02</v>
      </c>
      <c r="AE43" s="21">
        <v>1</v>
      </c>
      <c r="AF43" s="21">
        <v>0.64</v>
      </c>
      <c r="AG43" s="21">
        <v>0</v>
      </c>
      <c r="AH43" s="21">
        <v>0</v>
      </c>
      <c r="AI43" s="21">
        <v>21</v>
      </c>
      <c r="AJ43" s="21">
        <v>2.61</v>
      </c>
      <c r="AK43" s="21">
        <v>0</v>
      </c>
      <c r="AL43" s="21">
        <v>0</v>
      </c>
      <c r="AM43" s="21">
        <v>0</v>
      </c>
      <c r="AN43" s="21">
        <v>0</v>
      </c>
      <c r="AO43" s="21">
        <v>1</v>
      </c>
      <c r="AP43" s="21">
        <v>0</v>
      </c>
      <c r="AQ43" s="21">
        <v>0</v>
      </c>
      <c r="AR43" s="21">
        <v>0</v>
      </c>
      <c r="AS43" s="21">
        <f t="shared" si="4"/>
        <v>236</v>
      </c>
      <c r="AT43" s="21">
        <f t="shared" si="5"/>
        <v>104.27</v>
      </c>
      <c r="AU43" s="21">
        <v>0</v>
      </c>
      <c r="AV43" s="21">
        <v>0</v>
      </c>
      <c r="AW43" s="21">
        <v>0</v>
      </c>
      <c r="AX43" s="21">
        <v>0</v>
      </c>
      <c r="AY43" s="21">
        <v>0</v>
      </c>
      <c r="AZ43" s="21">
        <v>0</v>
      </c>
      <c r="BA43" s="21">
        <v>0</v>
      </c>
      <c r="BB43" s="21">
        <v>0</v>
      </c>
      <c r="BC43" s="21">
        <v>0</v>
      </c>
      <c r="BD43" s="21">
        <v>0</v>
      </c>
      <c r="BE43" s="21">
        <v>0</v>
      </c>
      <c r="BF43" s="21">
        <v>0</v>
      </c>
      <c r="BG43" s="21">
        <v>160</v>
      </c>
      <c r="BH43" s="21">
        <v>27.21</v>
      </c>
      <c r="BI43" s="21">
        <f t="shared" si="6"/>
        <v>160</v>
      </c>
      <c r="BJ43" s="21">
        <f t="shared" si="7"/>
        <v>27.21</v>
      </c>
      <c r="BK43" s="21">
        <f t="shared" si="8"/>
        <v>396</v>
      </c>
      <c r="BL43" s="21">
        <f t="shared" si="9"/>
        <v>131.47999999999999</v>
      </c>
    </row>
    <row r="44" spans="1:64" x14ac:dyDescent="0.25">
      <c r="A44" s="134">
        <v>37</v>
      </c>
      <c r="B44" s="22" t="s">
        <v>76</v>
      </c>
      <c r="C44" s="21">
        <v>11032</v>
      </c>
      <c r="D44" s="21">
        <v>27.28</v>
      </c>
      <c r="E44" s="21">
        <v>0</v>
      </c>
      <c r="F44" s="21">
        <v>0</v>
      </c>
      <c r="G44" s="21">
        <v>9453</v>
      </c>
      <c r="H44" s="21">
        <v>71.989999999999995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5592</v>
      </c>
      <c r="P44" s="21">
        <v>52.97</v>
      </c>
      <c r="Q44" s="21">
        <f t="shared" si="0"/>
        <v>11032</v>
      </c>
      <c r="R44" s="21">
        <f t="shared" si="1"/>
        <v>27.28</v>
      </c>
      <c r="S44" s="21">
        <v>884</v>
      </c>
      <c r="T44" s="21">
        <v>132.77000000000001</v>
      </c>
      <c r="U44" s="21">
        <v>8</v>
      </c>
      <c r="V44" s="21">
        <v>21.9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f t="shared" si="2"/>
        <v>892</v>
      </c>
      <c r="AD44" s="21">
        <f t="shared" si="3"/>
        <v>154.67000000000002</v>
      </c>
      <c r="AE44" s="21">
        <v>1</v>
      </c>
      <c r="AF44" s="21">
        <v>0.97</v>
      </c>
      <c r="AG44" s="21">
        <v>1</v>
      </c>
      <c r="AH44" s="21">
        <v>0.02</v>
      </c>
      <c r="AI44" s="21">
        <v>13</v>
      </c>
      <c r="AJ44" s="21">
        <v>1.97</v>
      </c>
      <c r="AK44" s="21">
        <v>0</v>
      </c>
      <c r="AL44" s="21">
        <v>0</v>
      </c>
      <c r="AM44" s="21">
        <v>0</v>
      </c>
      <c r="AN44" s="21">
        <v>0</v>
      </c>
      <c r="AO44" s="21">
        <v>4799</v>
      </c>
      <c r="AP44" s="21">
        <v>0.03</v>
      </c>
      <c r="AQ44" s="21">
        <v>0</v>
      </c>
      <c r="AR44" s="21">
        <v>0</v>
      </c>
      <c r="AS44" s="21">
        <f t="shared" si="4"/>
        <v>16738</v>
      </c>
      <c r="AT44" s="21">
        <f t="shared" si="5"/>
        <v>184.94000000000003</v>
      </c>
      <c r="AU44" s="21">
        <v>13400</v>
      </c>
      <c r="AV44" s="21">
        <v>80.34</v>
      </c>
      <c r="AW44" s="21">
        <v>3</v>
      </c>
      <c r="AX44" s="21">
        <v>0.02</v>
      </c>
      <c r="AY44" s="21">
        <v>0</v>
      </c>
      <c r="AZ44" s="21">
        <v>0</v>
      </c>
      <c r="BA44" s="21">
        <v>0</v>
      </c>
      <c r="BB44" s="21">
        <v>0</v>
      </c>
      <c r="BC44" s="21">
        <v>9</v>
      </c>
      <c r="BD44" s="21">
        <v>2.83</v>
      </c>
      <c r="BE44" s="21">
        <v>13</v>
      </c>
      <c r="BF44" s="21">
        <v>3.2</v>
      </c>
      <c r="BG44" s="21">
        <v>1977</v>
      </c>
      <c r="BH44" s="21">
        <v>108.16</v>
      </c>
      <c r="BI44" s="21">
        <f t="shared" si="6"/>
        <v>1999</v>
      </c>
      <c r="BJ44" s="21">
        <f t="shared" si="7"/>
        <v>114.19</v>
      </c>
      <c r="BK44" s="21">
        <f t="shared" si="8"/>
        <v>18737</v>
      </c>
      <c r="BL44" s="21">
        <f t="shared" si="9"/>
        <v>299.13</v>
      </c>
    </row>
    <row r="45" spans="1:64" x14ac:dyDescent="0.25">
      <c r="A45" s="134">
        <v>38</v>
      </c>
      <c r="B45" s="22" t="s">
        <v>77</v>
      </c>
      <c r="C45" s="21"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f t="shared" si="0"/>
        <v>0</v>
      </c>
      <c r="R45" s="21">
        <f t="shared" si="1"/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f t="shared" si="2"/>
        <v>0</v>
      </c>
      <c r="AD45" s="21">
        <f t="shared" si="3"/>
        <v>0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21">
        <v>0</v>
      </c>
      <c r="AO45" s="21">
        <v>0</v>
      </c>
      <c r="AP45" s="21">
        <v>0</v>
      </c>
      <c r="AQ45" s="21">
        <v>0</v>
      </c>
      <c r="AR45" s="21">
        <v>0</v>
      </c>
      <c r="AS45" s="21">
        <f t="shared" si="4"/>
        <v>0</v>
      </c>
      <c r="AT45" s="21">
        <f t="shared" si="5"/>
        <v>0</v>
      </c>
      <c r="AU45" s="21">
        <v>0</v>
      </c>
      <c r="AV45" s="21">
        <v>0</v>
      </c>
      <c r="AW45" s="21">
        <v>0</v>
      </c>
      <c r="AX45" s="21">
        <v>0</v>
      </c>
      <c r="AY45" s="21">
        <v>0</v>
      </c>
      <c r="AZ45" s="21">
        <v>0</v>
      </c>
      <c r="BA45" s="21">
        <v>0</v>
      </c>
      <c r="BB45" s="21">
        <v>0</v>
      </c>
      <c r="BC45" s="21">
        <v>0</v>
      </c>
      <c r="BD45" s="21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f t="shared" si="6"/>
        <v>0</v>
      </c>
      <c r="BJ45" s="21">
        <f t="shared" si="7"/>
        <v>0</v>
      </c>
      <c r="BK45" s="21">
        <f t="shared" si="8"/>
        <v>0</v>
      </c>
      <c r="BL45" s="21">
        <f t="shared" si="9"/>
        <v>0</v>
      </c>
    </row>
    <row r="46" spans="1:64" x14ac:dyDescent="0.25">
      <c r="A46" s="134">
        <v>39</v>
      </c>
      <c r="B46" s="22" t="s">
        <v>78</v>
      </c>
      <c r="C46" s="21"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21">
        <v>0</v>
      </c>
      <c r="Q46" s="21">
        <f t="shared" si="0"/>
        <v>0</v>
      </c>
      <c r="R46" s="21">
        <f t="shared" si="1"/>
        <v>0</v>
      </c>
      <c r="S46" s="21">
        <v>42</v>
      </c>
      <c r="T46" s="21">
        <v>16.77</v>
      </c>
      <c r="U46" s="21">
        <v>3</v>
      </c>
      <c r="V46" s="21">
        <v>3.14</v>
      </c>
      <c r="W46" s="21">
        <v>1</v>
      </c>
      <c r="X46" s="21">
        <v>0.27</v>
      </c>
      <c r="Y46" s="21">
        <v>0</v>
      </c>
      <c r="Z46" s="21">
        <v>0</v>
      </c>
      <c r="AA46" s="21">
        <v>0</v>
      </c>
      <c r="AB46" s="21">
        <v>0</v>
      </c>
      <c r="AC46" s="21">
        <f t="shared" si="2"/>
        <v>46</v>
      </c>
      <c r="AD46" s="21">
        <f t="shared" si="3"/>
        <v>20.18</v>
      </c>
      <c r="AE46" s="21">
        <v>1</v>
      </c>
      <c r="AF46" s="21">
        <v>0.13</v>
      </c>
      <c r="AG46" s="21">
        <v>0</v>
      </c>
      <c r="AH46" s="21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21">
        <v>0</v>
      </c>
      <c r="AO46" s="21">
        <v>0</v>
      </c>
      <c r="AP46" s="21">
        <v>0</v>
      </c>
      <c r="AQ46" s="21">
        <v>0</v>
      </c>
      <c r="AR46" s="21">
        <v>0</v>
      </c>
      <c r="AS46" s="21">
        <f t="shared" si="4"/>
        <v>47</v>
      </c>
      <c r="AT46" s="21">
        <f t="shared" si="5"/>
        <v>20.309999999999999</v>
      </c>
      <c r="AU46" s="21">
        <v>0</v>
      </c>
      <c r="AV46" s="21">
        <v>0</v>
      </c>
      <c r="AW46" s="21">
        <v>0</v>
      </c>
      <c r="AX46" s="21">
        <v>0</v>
      </c>
      <c r="AY46" s="21">
        <v>0</v>
      </c>
      <c r="AZ46" s="21">
        <v>0</v>
      </c>
      <c r="BA46" s="21">
        <v>0</v>
      </c>
      <c r="BB46" s="21">
        <v>0</v>
      </c>
      <c r="BC46" s="21">
        <v>0</v>
      </c>
      <c r="BD46" s="21">
        <v>0</v>
      </c>
      <c r="BE46" s="21">
        <v>8</v>
      </c>
      <c r="BF46" s="21">
        <v>0.11</v>
      </c>
      <c r="BG46" s="21">
        <v>10</v>
      </c>
      <c r="BH46" s="21">
        <v>3.48</v>
      </c>
      <c r="BI46" s="21">
        <f t="shared" si="6"/>
        <v>18</v>
      </c>
      <c r="BJ46" s="21">
        <f t="shared" si="7"/>
        <v>3.59</v>
      </c>
      <c r="BK46" s="21">
        <f t="shared" si="8"/>
        <v>65</v>
      </c>
      <c r="BL46" s="21">
        <f t="shared" si="9"/>
        <v>23.9</v>
      </c>
    </row>
    <row r="47" spans="1:64" x14ac:dyDescent="0.25">
      <c r="A47" s="134">
        <v>40</v>
      </c>
      <c r="B47" s="22" t="s">
        <v>79</v>
      </c>
      <c r="C47" s="21"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f t="shared" si="0"/>
        <v>0</v>
      </c>
      <c r="R47" s="21">
        <f t="shared" si="1"/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f t="shared" si="2"/>
        <v>0</v>
      </c>
      <c r="AD47" s="21">
        <f t="shared" si="3"/>
        <v>0</v>
      </c>
      <c r="AE47" s="21">
        <v>0</v>
      </c>
      <c r="AF47" s="21">
        <v>0</v>
      </c>
      <c r="AG47" s="21">
        <v>0</v>
      </c>
      <c r="AH47" s="21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21">
        <v>0</v>
      </c>
      <c r="AR47" s="21">
        <v>0</v>
      </c>
      <c r="AS47" s="21">
        <f t="shared" si="4"/>
        <v>0</v>
      </c>
      <c r="AT47" s="21">
        <f t="shared" si="5"/>
        <v>0</v>
      </c>
      <c r="AU47" s="21">
        <v>0</v>
      </c>
      <c r="AV47" s="21">
        <v>0</v>
      </c>
      <c r="AW47" s="21">
        <v>0</v>
      </c>
      <c r="AX47" s="21">
        <v>0</v>
      </c>
      <c r="AY47" s="21">
        <v>0</v>
      </c>
      <c r="AZ47" s="21">
        <v>0</v>
      </c>
      <c r="BA47" s="21">
        <v>0</v>
      </c>
      <c r="BB47" s="21">
        <v>0</v>
      </c>
      <c r="BC47" s="21">
        <v>0</v>
      </c>
      <c r="BD47" s="21">
        <v>0</v>
      </c>
      <c r="BE47" s="21">
        <v>0</v>
      </c>
      <c r="BF47" s="21">
        <v>0</v>
      </c>
      <c r="BG47" s="21">
        <v>0</v>
      </c>
      <c r="BH47" s="21">
        <v>0</v>
      </c>
      <c r="BI47" s="21">
        <f t="shared" si="6"/>
        <v>0</v>
      </c>
      <c r="BJ47" s="21">
        <f t="shared" si="7"/>
        <v>0</v>
      </c>
      <c r="BK47" s="21">
        <f t="shared" si="8"/>
        <v>0</v>
      </c>
      <c r="BL47" s="21">
        <f t="shared" si="9"/>
        <v>0</v>
      </c>
    </row>
    <row r="48" spans="1:64" x14ac:dyDescent="0.25">
      <c r="A48" s="134">
        <v>41</v>
      </c>
      <c r="B48" s="22" t="s">
        <v>80</v>
      </c>
      <c r="C48" s="21"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f t="shared" si="0"/>
        <v>0</v>
      </c>
      <c r="R48" s="21">
        <f t="shared" si="1"/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f t="shared" si="2"/>
        <v>0</v>
      </c>
      <c r="AD48" s="21">
        <f t="shared" si="3"/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0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1">
        <v>0</v>
      </c>
      <c r="AQ48" s="21">
        <v>0</v>
      </c>
      <c r="AR48" s="21">
        <v>0</v>
      </c>
      <c r="AS48" s="21">
        <f t="shared" si="4"/>
        <v>0</v>
      </c>
      <c r="AT48" s="21">
        <f t="shared" si="5"/>
        <v>0</v>
      </c>
      <c r="AU48" s="21">
        <v>0</v>
      </c>
      <c r="AV48" s="21">
        <v>0</v>
      </c>
      <c r="AW48" s="21">
        <v>0</v>
      </c>
      <c r="AX48" s="21">
        <v>0</v>
      </c>
      <c r="AY48" s="21">
        <v>0</v>
      </c>
      <c r="AZ48" s="21">
        <v>0</v>
      </c>
      <c r="BA48" s="21">
        <v>0</v>
      </c>
      <c r="BB48" s="21">
        <v>0</v>
      </c>
      <c r="BC48" s="21">
        <v>0</v>
      </c>
      <c r="BD48" s="21">
        <v>0</v>
      </c>
      <c r="BE48" s="21">
        <v>0</v>
      </c>
      <c r="BF48" s="21">
        <v>0</v>
      </c>
      <c r="BG48" s="21">
        <v>0</v>
      </c>
      <c r="BH48" s="21">
        <v>0</v>
      </c>
      <c r="BI48" s="21">
        <f t="shared" si="6"/>
        <v>0</v>
      </c>
      <c r="BJ48" s="21">
        <f t="shared" si="7"/>
        <v>0</v>
      </c>
      <c r="BK48" s="21">
        <f t="shared" si="8"/>
        <v>0</v>
      </c>
      <c r="BL48" s="21">
        <f t="shared" si="9"/>
        <v>0</v>
      </c>
    </row>
    <row r="49" spans="1:64" x14ac:dyDescent="0.25">
      <c r="A49" s="134">
        <v>42</v>
      </c>
      <c r="B49" s="22" t="s">
        <v>81</v>
      </c>
      <c r="C49" s="21"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f t="shared" si="0"/>
        <v>0</v>
      </c>
      <c r="R49" s="21">
        <f t="shared" si="1"/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f t="shared" si="2"/>
        <v>0</v>
      </c>
      <c r="AD49" s="21">
        <f t="shared" si="3"/>
        <v>0</v>
      </c>
      <c r="AE49" s="21">
        <v>0</v>
      </c>
      <c r="AF49" s="21">
        <v>0</v>
      </c>
      <c r="AG49" s="21">
        <v>0</v>
      </c>
      <c r="AH49" s="21">
        <v>0</v>
      </c>
      <c r="AI49" s="21">
        <v>0</v>
      </c>
      <c r="AJ49" s="21">
        <v>0</v>
      </c>
      <c r="AK49" s="21">
        <v>0</v>
      </c>
      <c r="AL49" s="21">
        <v>0</v>
      </c>
      <c r="AM49" s="21">
        <v>0</v>
      </c>
      <c r="AN49" s="21">
        <v>0</v>
      </c>
      <c r="AO49" s="21">
        <v>0</v>
      </c>
      <c r="AP49" s="21">
        <v>0</v>
      </c>
      <c r="AQ49" s="21">
        <v>0</v>
      </c>
      <c r="AR49" s="21">
        <v>0</v>
      </c>
      <c r="AS49" s="21">
        <f t="shared" si="4"/>
        <v>0</v>
      </c>
      <c r="AT49" s="21">
        <f t="shared" si="5"/>
        <v>0</v>
      </c>
      <c r="AU49" s="21">
        <v>0</v>
      </c>
      <c r="AV49" s="21">
        <v>0</v>
      </c>
      <c r="AW49" s="21">
        <v>0</v>
      </c>
      <c r="AX49" s="21">
        <v>0</v>
      </c>
      <c r="AY49" s="21">
        <v>0</v>
      </c>
      <c r="AZ49" s="21">
        <v>0</v>
      </c>
      <c r="BA49" s="21">
        <v>0</v>
      </c>
      <c r="BB49" s="21">
        <v>0</v>
      </c>
      <c r="BC49" s="21">
        <v>0</v>
      </c>
      <c r="BD49" s="21">
        <v>0</v>
      </c>
      <c r="BE49" s="21">
        <v>0</v>
      </c>
      <c r="BF49" s="21">
        <v>0</v>
      </c>
      <c r="BG49" s="21">
        <v>0</v>
      </c>
      <c r="BH49" s="21">
        <v>0</v>
      </c>
      <c r="BI49" s="21">
        <f t="shared" si="6"/>
        <v>0</v>
      </c>
      <c r="BJ49" s="21">
        <f t="shared" si="7"/>
        <v>0</v>
      </c>
      <c r="BK49" s="21">
        <f t="shared" si="8"/>
        <v>0</v>
      </c>
      <c r="BL49" s="21">
        <f t="shared" si="9"/>
        <v>0</v>
      </c>
    </row>
    <row r="50" spans="1:64" x14ac:dyDescent="0.25">
      <c r="A50" s="134">
        <v>43</v>
      </c>
      <c r="B50" s="22" t="s">
        <v>82</v>
      </c>
      <c r="C50" s="21"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f t="shared" si="0"/>
        <v>0</v>
      </c>
      <c r="R50" s="21">
        <f t="shared" si="1"/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1">
        <v>0</v>
      </c>
      <c r="AC50" s="21">
        <f t="shared" si="2"/>
        <v>0</v>
      </c>
      <c r="AD50" s="21">
        <f t="shared" si="3"/>
        <v>0</v>
      </c>
      <c r="AE50" s="21">
        <v>0</v>
      </c>
      <c r="AF50" s="21">
        <v>0</v>
      </c>
      <c r="AG50" s="21">
        <v>0</v>
      </c>
      <c r="AH50" s="21">
        <v>0</v>
      </c>
      <c r="AI50" s="21">
        <v>0</v>
      </c>
      <c r="AJ50" s="21">
        <v>0</v>
      </c>
      <c r="AK50" s="21">
        <v>0</v>
      </c>
      <c r="AL50" s="21">
        <v>0</v>
      </c>
      <c r="AM50" s="21">
        <v>0</v>
      </c>
      <c r="AN50" s="21">
        <v>0</v>
      </c>
      <c r="AO50" s="21">
        <v>0</v>
      </c>
      <c r="AP50" s="21">
        <v>0</v>
      </c>
      <c r="AQ50" s="21">
        <v>0</v>
      </c>
      <c r="AR50" s="21">
        <v>0</v>
      </c>
      <c r="AS50" s="21">
        <f t="shared" si="4"/>
        <v>0</v>
      </c>
      <c r="AT50" s="21">
        <f t="shared" si="5"/>
        <v>0</v>
      </c>
      <c r="AU50" s="21">
        <v>0</v>
      </c>
      <c r="AV50" s="21">
        <v>0</v>
      </c>
      <c r="AW50" s="21">
        <v>0</v>
      </c>
      <c r="AX50" s="21">
        <v>0</v>
      </c>
      <c r="AY50" s="21">
        <v>0</v>
      </c>
      <c r="AZ50" s="21">
        <v>0</v>
      </c>
      <c r="BA50" s="21">
        <v>0</v>
      </c>
      <c r="BB50" s="21">
        <v>0</v>
      </c>
      <c r="BC50" s="21">
        <v>0</v>
      </c>
      <c r="BD50" s="21">
        <v>0</v>
      </c>
      <c r="BE50" s="21">
        <v>0</v>
      </c>
      <c r="BF50" s="21">
        <v>0</v>
      </c>
      <c r="BG50" s="21">
        <v>0</v>
      </c>
      <c r="BH50" s="21">
        <v>0</v>
      </c>
      <c r="BI50" s="21">
        <f t="shared" si="6"/>
        <v>0</v>
      </c>
      <c r="BJ50" s="21">
        <f t="shared" si="7"/>
        <v>0</v>
      </c>
      <c r="BK50" s="21">
        <f t="shared" si="8"/>
        <v>0</v>
      </c>
      <c r="BL50" s="21">
        <f t="shared" si="9"/>
        <v>0</v>
      </c>
    </row>
    <row r="51" spans="1:64" x14ac:dyDescent="0.25">
      <c r="A51" s="134">
        <v>44</v>
      </c>
      <c r="B51" s="22" t="s">
        <v>83</v>
      </c>
      <c r="C51" s="21"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f t="shared" si="0"/>
        <v>0</v>
      </c>
      <c r="R51" s="21">
        <f t="shared" si="1"/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f t="shared" si="2"/>
        <v>0</v>
      </c>
      <c r="AD51" s="21">
        <f t="shared" si="3"/>
        <v>0</v>
      </c>
      <c r="AE51" s="21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21">
        <v>0</v>
      </c>
      <c r="AR51" s="21">
        <v>0</v>
      </c>
      <c r="AS51" s="21">
        <f t="shared" si="4"/>
        <v>0</v>
      </c>
      <c r="AT51" s="21">
        <f t="shared" si="5"/>
        <v>0</v>
      </c>
      <c r="AU51" s="21">
        <v>0</v>
      </c>
      <c r="AV51" s="21">
        <v>0</v>
      </c>
      <c r="AW51" s="21">
        <v>0</v>
      </c>
      <c r="AX51" s="21">
        <v>0</v>
      </c>
      <c r="AY51" s="21">
        <v>0</v>
      </c>
      <c r="AZ51" s="21">
        <v>0</v>
      </c>
      <c r="BA51" s="21">
        <v>0</v>
      </c>
      <c r="BB51" s="21">
        <v>0</v>
      </c>
      <c r="BC51" s="21">
        <v>0</v>
      </c>
      <c r="BD51" s="21">
        <v>0</v>
      </c>
      <c r="BE51" s="21">
        <v>0</v>
      </c>
      <c r="BF51" s="21">
        <v>0</v>
      </c>
      <c r="BG51" s="21">
        <v>0</v>
      </c>
      <c r="BH51" s="21">
        <v>0</v>
      </c>
      <c r="BI51" s="21">
        <f t="shared" si="6"/>
        <v>0</v>
      </c>
      <c r="BJ51" s="21">
        <f t="shared" si="7"/>
        <v>0</v>
      </c>
      <c r="BK51" s="21">
        <f t="shared" si="8"/>
        <v>0</v>
      </c>
      <c r="BL51" s="21">
        <f t="shared" si="9"/>
        <v>0</v>
      </c>
    </row>
    <row r="52" spans="1:64" s="20" customFormat="1" x14ac:dyDescent="0.25">
      <c r="A52" s="66" t="s">
        <v>84</v>
      </c>
      <c r="B52" s="67"/>
      <c r="C52" s="23">
        <f t="shared" ref="C52:AH52" si="10">SUM(C8:C51)</f>
        <v>66662</v>
      </c>
      <c r="D52" s="23">
        <f t="shared" si="10"/>
        <v>2567.0000000000005</v>
      </c>
      <c r="E52" s="23">
        <f t="shared" si="10"/>
        <v>319750</v>
      </c>
      <c r="F52" s="23">
        <f t="shared" si="10"/>
        <v>1909.48</v>
      </c>
      <c r="G52" s="23">
        <f t="shared" si="10"/>
        <v>249670</v>
      </c>
      <c r="H52" s="23">
        <f t="shared" si="10"/>
        <v>1369.9699999999998</v>
      </c>
      <c r="I52" s="23">
        <f t="shared" si="10"/>
        <v>496</v>
      </c>
      <c r="J52" s="23">
        <f t="shared" si="10"/>
        <v>314.83999999999997</v>
      </c>
      <c r="K52" s="23">
        <f t="shared" si="10"/>
        <v>5474</v>
      </c>
      <c r="L52" s="23">
        <f t="shared" si="10"/>
        <v>314.73</v>
      </c>
      <c r="M52" s="23">
        <f t="shared" si="10"/>
        <v>33</v>
      </c>
      <c r="N52" s="23">
        <f t="shared" si="10"/>
        <v>7.64</v>
      </c>
      <c r="O52" s="23">
        <f t="shared" si="10"/>
        <v>65500</v>
      </c>
      <c r="P52" s="23">
        <f t="shared" si="10"/>
        <v>1335.07</v>
      </c>
      <c r="Q52" s="23">
        <f t="shared" si="10"/>
        <v>392382</v>
      </c>
      <c r="R52" s="23">
        <f t="shared" si="10"/>
        <v>5106.0499999999993</v>
      </c>
      <c r="S52" s="23">
        <f t="shared" si="10"/>
        <v>107827</v>
      </c>
      <c r="T52" s="23">
        <f t="shared" si="10"/>
        <v>23953.869999999988</v>
      </c>
      <c r="U52" s="23">
        <f t="shared" si="10"/>
        <v>7173</v>
      </c>
      <c r="V52" s="23">
        <f t="shared" si="10"/>
        <v>20810.670000000006</v>
      </c>
      <c r="W52" s="23">
        <f t="shared" si="10"/>
        <v>1751</v>
      </c>
      <c r="X52" s="23">
        <f t="shared" si="10"/>
        <v>11794.72</v>
      </c>
      <c r="Y52" s="23">
        <f t="shared" si="10"/>
        <v>13032</v>
      </c>
      <c r="Z52" s="23">
        <f t="shared" si="10"/>
        <v>78.210000000000008</v>
      </c>
      <c r="AA52" s="23">
        <f t="shared" si="10"/>
        <v>105</v>
      </c>
      <c r="AB52" s="23">
        <f t="shared" si="10"/>
        <v>0</v>
      </c>
      <c r="AC52" s="23">
        <f t="shared" si="10"/>
        <v>129783</v>
      </c>
      <c r="AD52" s="23">
        <f t="shared" si="10"/>
        <v>56637.469999999994</v>
      </c>
      <c r="AE52" s="23">
        <f t="shared" si="10"/>
        <v>152</v>
      </c>
      <c r="AF52" s="23">
        <f t="shared" si="10"/>
        <v>326.00999999999993</v>
      </c>
      <c r="AG52" s="23">
        <f t="shared" si="10"/>
        <v>7276</v>
      </c>
      <c r="AH52" s="23">
        <f t="shared" si="10"/>
        <v>360.4799999999999</v>
      </c>
      <c r="AI52" s="23">
        <f t="shared" ref="AI52:BL52" si="11">SUM(AI8:AI51)</f>
        <v>15112</v>
      </c>
      <c r="AJ52" s="23">
        <f t="shared" si="11"/>
        <v>1917.1699999999996</v>
      </c>
      <c r="AK52" s="23">
        <f t="shared" si="11"/>
        <v>39</v>
      </c>
      <c r="AL52" s="23">
        <f t="shared" si="11"/>
        <v>540.32000000000005</v>
      </c>
      <c r="AM52" s="23">
        <f t="shared" si="11"/>
        <v>18614</v>
      </c>
      <c r="AN52" s="23">
        <f t="shared" si="11"/>
        <v>359.55</v>
      </c>
      <c r="AO52" s="23">
        <f t="shared" si="11"/>
        <v>215656</v>
      </c>
      <c r="AP52" s="23">
        <f t="shared" si="11"/>
        <v>10.99</v>
      </c>
      <c r="AQ52" s="23">
        <f t="shared" si="11"/>
        <v>0</v>
      </c>
      <c r="AR52" s="23">
        <f t="shared" si="11"/>
        <v>0</v>
      </c>
      <c r="AS52" s="23">
        <f t="shared" si="11"/>
        <v>779014</v>
      </c>
      <c r="AT52" s="23">
        <f t="shared" si="11"/>
        <v>65258.04</v>
      </c>
      <c r="AU52" s="23">
        <f t="shared" si="11"/>
        <v>615194</v>
      </c>
      <c r="AV52" s="23">
        <f t="shared" si="11"/>
        <v>5679.0199999999986</v>
      </c>
      <c r="AW52" s="23">
        <f t="shared" si="11"/>
        <v>23884</v>
      </c>
      <c r="AX52" s="23">
        <f t="shared" si="11"/>
        <v>137.28000000000003</v>
      </c>
      <c r="AY52" s="23">
        <f t="shared" si="11"/>
        <v>473</v>
      </c>
      <c r="AZ52" s="23">
        <f t="shared" si="11"/>
        <v>16001.300000000001</v>
      </c>
      <c r="BA52" s="23">
        <f t="shared" si="11"/>
        <v>1702</v>
      </c>
      <c r="BB52" s="23">
        <f t="shared" si="11"/>
        <v>228.58</v>
      </c>
      <c r="BC52" s="23">
        <f t="shared" si="11"/>
        <v>19709</v>
      </c>
      <c r="BD52" s="23">
        <f t="shared" si="11"/>
        <v>5928.579999999999</v>
      </c>
      <c r="BE52" s="23">
        <f t="shared" si="11"/>
        <v>62845</v>
      </c>
      <c r="BF52" s="23">
        <f t="shared" si="11"/>
        <v>4042.6900000000005</v>
      </c>
      <c r="BG52" s="23">
        <f t="shared" si="11"/>
        <v>491151</v>
      </c>
      <c r="BH52" s="23">
        <f t="shared" si="11"/>
        <v>62171.740000000005</v>
      </c>
      <c r="BI52" s="23">
        <f t="shared" si="11"/>
        <v>575880</v>
      </c>
      <c r="BJ52" s="23">
        <f t="shared" si="11"/>
        <v>88372.889999999956</v>
      </c>
      <c r="BK52" s="23">
        <f t="shared" si="11"/>
        <v>1354894</v>
      </c>
      <c r="BL52" s="23">
        <f t="shared" si="11"/>
        <v>153630.93</v>
      </c>
    </row>
  </sheetData>
  <mergeCells count="41">
    <mergeCell ref="A4:B4"/>
    <mergeCell ref="AK5:AL6"/>
    <mergeCell ref="A52:B52"/>
    <mergeCell ref="AM5:AN6"/>
    <mergeCell ref="A5:A7"/>
    <mergeCell ref="B5:B7"/>
    <mergeCell ref="C5:F5"/>
    <mergeCell ref="G5:H6"/>
    <mergeCell ref="I5:J6"/>
    <mergeCell ref="BC5:BD6"/>
    <mergeCell ref="BE5:BF6"/>
    <mergeCell ref="BK4:BL6"/>
    <mergeCell ref="AG5:AH6"/>
    <mergeCell ref="K5:L6"/>
    <mergeCell ref="M5:N6"/>
    <mergeCell ref="O5:P6"/>
    <mergeCell ref="Q5:R6"/>
    <mergeCell ref="S5:T6"/>
    <mergeCell ref="U5:V6"/>
    <mergeCell ref="W5:X6"/>
    <mergeCell ref="Y5:Z6"/>
    <mergeCell ref="AA5:AB6"/>
    <mergeCell ref="AC5:AD6"/>
    <mergeCell ref="AQ5:AR6"/>
    <mergeCell ref="AI5:AJ6"/>
    <mergeCell ref="A1:BL1"/>
    <mergeCell ref="A2:BL2"/>
    <mergeCell ref="A3:BL3"/>
    <mergeCell ref="AO5:AP6"/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</mergeCells>
  <pageMargins left="0.7" right="0.7" top="0.75" bottom="0.75" header="0.3" footer="0.3"/>
  <pageSetup paperSize="9" orientation="portrait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52"/>
  <sheetViews>
    <sheetView workbookViewId="0">
      <selection activeCell="A4" sqref="A4:B4"/>
    </sheetView>
  </sheetViews>
  <sheetFormatPr defaultRowHeight="15" x14ac:dyDescent="0.25"/>
  <cols>
    <col min="1" max="1" width="6.28515625" style="135" customWidth="1"/>
    <col min="2" max="2" width="29.710937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ht="21" thickBot="1" x14ac:dyDescent="0.3">
      <c r="A1" s="80" t="s">
        <v>211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2"/>
    </row>
    <row r="2" spans="1:64" ht="21.75" customHeight="1" thickBot="1" x14ac:dyDescent="0.3">
      <c r="A2" s="83" t="s">
        <v>164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5"/>
    </row>
    <row r="3" spans="1:64" ht="15.75" thickBot="1" x14ac:dyDescent="0.3">
      <c r="A3" s="86"/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86"/>
      <c r="AK3" s="86"/>
      <c r="AL3" s="86"/>
      <c r="AM3" s="86"/>
      <c r="AN3" s="86"/>
      <c r="AO3" s="86"/>
      <c r="AP3" s="86"/>
      <c r="AQ3" s="86"/>
      <c r="AR3" s="86"/>
      <c r="AS3" s="86"/>
      <c r="AT3" s="86"/>
      <c r="AU3" s="86"/>
      <c r="AV3" s="86"/>
      <c r="AW3" s="86"/>
      <c r="AX3" s="86"/>
      <c r="AY3" s="86"/>
      <c r="AZ3" s="86"/>
      <c r="BA3" s="86"/>
      <c r="BB3" s="86"/>
      <c r="BC3" s="86"/>
      <c r="BD3" s="86"/>
      <c r="BE3" s="86"/>
      <c r="BF3" s="86"/>
      <c r="BG3" s="86"/>
      <c r="BH3" s="86"/>
      <c r="BI3" s="86"/>
      <c r="BJ3" s="86"/>
      <c r="BK3" s="86"/>
      <c r="BL3" s="86"/>
    </row>
    <row r="4" spans="1:64" ht="20.25" thickBot="1" x14ac:dyDescent="0.45">
      <c r="A4" s="86"/>
      <c r="B4" s="88"/>
      <c r="C4" s="91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3"/>
      <c r="AY4" s="94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6"/>
      <c r="BK4" s="33" t="s">
        <v>3</v>
      </c>
      <c r="BL4" s="34"/>
    </row>
    <row r="5" spans="1:64" ht="24.75" customHeight="1" x14ac:dyDescent="0.25">
      <c r="A5" s="68" t="s">
        <v>4</v>
      </c>
      <c r="B5" s="71" t="s">
        <v>5</v>
      </c>
      <c r="C5" s="74" t="s">
        <v>6</v>
      </c>
      <c r="D5" s="75"/>
      <c r="E5" s="75"/>
      <c r="F5" s="75"/>
      <c r="G5" s="78" t="s">
        <v>7</v>
      </c>
      <c r="H5" s="46"/>
      <c r="I5" s="76" t="s">
        <v>8</v>
      </c>
      <c r="J5" s="76"/>
      <c r="K5" s="76" t="s">
        <v>9</v>
      </c>
      <c r="L5" s="76"/>
      <c r="M5" s="45" t="s">
        <v>10</v>
      </c>
      <c r="N5" s="46"/>
      <c r="O5" s="45" t="s">
        <v>11</v>
      </c>
      <c r="P5" s="46"/>
      <c r="Q5" s="45" t="s">
        <v>12</v>
      </c>
      <c r="R5" s="97"/>
      <c r="S5" s="55" t="s">
        <v>13</v>
      </c>
      <c r="T5" s="56"/>
      <c r="U5" s="49" t="s">
        <v>14</v>
      </c>
      <c r="V5" s="56"/>
      <c r="W5" s="49" t="s">
        <v>15</v>
      </c>
      <c r="X5" s="56"/>
      <c r="Y5" s="60" t="s">
        <v>16</v>
      </c>
      <c r="Z5" s="60"/>
      <c r="AA5" s="49" t="s">
        <v>17</v>
      </c>
      <c r="AB5" s="46"/>
      <c r="AC5" s="60" t="s">
        <v>18</v>
      </c>
      <c r="AD5" s="64"/>
      <c r="AE5" s="89" t="s">
        <v>19</v>
      </c>
      <c r="AF5" s="39"/>
      <c r="AG5" s="39" t="s">
        <v>20</v>
      </c>
      <c r="AH5" s="39"/>
      <c r="AI5" s="39" t="s">
        <v>21</v>
      </c>
      <c r="AJ5" s="39"/>
      <c r="AK5" s="39" t="s">
        <v>22</v>
      </c>
      <c r="AL5" s="39"/>
      <c r="AM5" s="39" t="s">
        <v>23</v>
      </c>
      <c r="AN5" s="39"/>
      <c r="AO5" s="39" t="s">
        <v>24</v>
      </c>
      <c r="AP5" s="62"/>
      <c r="AQ5" s="50" t="s">
        <v>25</v>
      </c>
      <c r="AR5" s="51"/>
      <c r="AS5" s="106" t="s">
        <v>26</v>
      </c>
      <c r="AT5" s="107"/>
      <c r="AU5" s="54" t="s">
        <v>27</v>
      </c>
      <c r="AV5" s="51"/>
      <c r="AW5" s="41" t="s">
        <v>28</v>
      </c>
      <c r="AX5" s="42"/>
      <c r="AY5" s="50" t="s">
        <v>29</v>
      </c>
      <c r="AZ5" s="110"/>
      <c r="BA5" s="31" t="s">
        <v>30</v>
      </c>
      <c r="BB5" s="29"/>
      <c r="BC5" s="29" t="s">
        <v>31</v>
      </c>
      <c r="BD5" s="29"/>
      <c r="BE5" s="29" t="s">
        <v>32</v>
      </c>
      <c r="BF5" s="29"/>
      <c r="BG5" s="29" t="s">
        <v>33</v>
      </c>
      <c r="BH5" s="100"/>
      <c r="BI5" s="102" t="s">
        <v>34</v>
      </c>
      <c r="BJ5" s="103"/>
      <c r="BK5" s="35"/>
      <c r="BL5" s="36"/>
    </row>
    <row r="6" spans="1:64" ht="36.75" customHeight="1" x14ac:dyDescent="0.25">
      <c r="A6" s="69"/>
      <c r="B6" s="72"/>
      <c r="C6" s="79" t="s">
        <v>35</v>
      </c>
      <c r="D6" s="77"/>
      <c r="E6" s="77" t="s">
        <v>36</v>
      </c>
      <c r="F6" s="77"/>
      <c r="G6" s="47"/>
      <c r="H6" s="48"/>
      <c r="I6" s="77"/>
      <c r="J6" s="77"/>
      <c r="K6" s="77"/>
      <c r="L6" s="77"/>
      <c r="M6" s="47"/>
      <c r="N6" s="48"/>
      <c r="O6" s="47"/>
      <c r="P6" s="48"/>
      <c r="Q6" s="98"/>
      <c r="R6" s="99"/>
      <c r="S6" s="57"/>
      <c r="T6" s="58"/>
      <c r="U6" s="59"/>
      <c r="V6" s="58"/>
      <c r="W6" s="59"/>
      <c r="X6" s="58"/>
      <c r="Y6" s="61"/>
      <c r="Z6" s="61"/>
      <c r="AA6" s="47"/>
      <c r="AB6" s="48"/>
      <c r="AC6" s="61"/>
      <c r="AD6" s="65"/>
      <c r="AE6" s="9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63"/>
      <c r="AQ6" s="52"/>
      <c r="AR6" s="53"/>
      <c r="AS6" s="108"/>
      <c r="AT6" s="109"/>
      <c r="AU6" s="52"/>
      <c r="AV6" s="53"/>
      <c r="AW6" s="43"/>
      <c r="AX6" s="44"/>
      <c r="AY6" s="111"/>
      <c r="AZ6" s="112"/>
      <c r="BA6" s="32"/>
      <c r="BB6" s="30"/>
      <c r="BC6" s="30"/>
      <c r="BD6" s="30"/>
      <c r="BE6" s="30"/>
      <c r="BF6" s="30"/>
      <c r="BG6" s="30"/>
      <c r="BH6" s="101"/>
      <c r="BI6" s="104"/>
      <c r="BJ6" s="105"/>
      <c r="BK6" s="37"/>
      <c r="BL6" s="38"/>
    </row>
    <row r="7" spans="1:64" x14ac:dyDescent="0.25">
      <c r="A7" s="70"/>
      <c r="B7" s="73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134">
        <v>1</v>
      </c>
      <c r="B8" s="22" t="s">
        <v>40</v>
      </c>
      <c r="C8" s="21">
        <v>915</v>
      </c>
      <c r="D8" s="21">
        <v>21.06</v>
      </c>
      <c r="E8" s="21">
        <v>319</v>
      </c>
      <c r="F8" s="21">
        <v>6.33</v>
      </c>
      <c r="G8" s="21">
        <v>30</v>
      </c>
      <c r="H8" s="21">
        <v>2.38</v>
      </c>
      <c r="I8" s="21">
        <v>6</v>
      </c>
      <c r="J8" s="21">
        <v>0.08</v>
      </c>
      <c r="K8" s="21">
        <v>31</v>
      </c>
      <c r="L8" s="21">
        <v>28.13</v>
      </c>
      <c r="M8" s="21">
        <v>0</v>
      </c>
      <c r="N8" s="21">
        <v>0</v>
      </c>
      <c r="O8" s="21">
        <v>784</v>
      </c>
      <c r="P8" s="21">
        <v>18.61</v>
      </c>
      <c r="Q8" s="21">
        <f t="shared" ref="Q8:Q51" si="0">(C8+E8+I8+K8)</f>
        <v>1271</v>
      </c>
      <c r="R8" s="21">
        <f t="shared" ref="R8:R51" si="1">(D8+F8+J8+L8)</f>
        <v>55.599999999999994</v>
      </c>
      <c r="S8" s="21">
        <v>982</v>
      </c>
      <c r="T8" s="21">
        <v>36.51</v>
      </c>
      <c r="U8" s="21">
        <v>1</v>
      </c>
      <c r="V8" s="21">
        <v>0.48</v>
      </c>
      <c r="W8" s="21">
        <v>0</v>
      </c>
      <c r="X8" s="21">
        <v>0</v>
      </c>
      <c r="Y8" s="21">
        <v>0</v>
      </c>
      <c r="Z8" s="21">
        <v>0</v>
      </c>
      <c r="AA8" s="21">
        <v>0</v>
      </c>
      <c r="AB8" s="21">
        <v>0</v>
      </c>
      <c r="AC8" s="21">
        <f t="shared" ref="AC8:AC51" si="2">(S8+U8+W8+Y8)</f>
        <v>983</v>
      </c>
      <c r="AD8" s="21">
        <f t="shared" ref="AD8:AD51" si="3">(T8+V8+X8+Z8)</f>
        <v>36.989999999999995</v>
      </c>
      <c r="AE8" s="21">
        <v>0</v>
      </c>
      <c r="AF8" s="21">
        <v>0</v>
      </c>
      <c r="AG8" s="21">
        <v>13</v>
      </c>
      <c r="AH8" s="21">
        <v>2.97</v>
      </c>
      <c r="AI8" s="21">
        <v>12</v>
      </c>
      <c r="AJ8" s="21">
        <v>1.7</v>
      </c>
      <c r="AK8" s="21">
        <v>0</v>
      </c>
      <c r="AL8" s="21">
        <v>0</v>
      </c>
      <c r="AM8" s="21">
        <v>1</v>
      </c>
      <c r="AN8" s="21">
        <v>0.03</v>
      </c>
      <c r="AO8" s="21">
        <v>11</v>
      </c>
      <c r="AP8" s="21">
        <v>3.42</v>
      </c>
      <c r="AQ8" s="21">
        <v>0</v>
      </c>
      <c r="AR8" s="21">
        <v>0</v>
      </c>
      <c r="AS8" s="21">
        <f t="shared" ref="AS8:AS51" si="4">(Q8+AC8+AE8+AG8+AI8+AK8+AM8+AO8)</f>
        <v>2291</v>
      </c>
      <c r="AT8" s="21">
        <f t="shared" ref="AT8:AT51" si="5">(R8+AD8+AF8+AH8+AJ8+AL8+AN8+AP8)</f>
        <v>100.71</v>
      </c>
      <c r="AU8" s="21">
        <v>1291</v>
      </c>
      <c r="AV8" s="21">
        <v>34.590000000000003</v>
      </c>
      <c r="AW8" s="21">
        <v>51</v>
      </c>
      <c r="AX8" s="21">
        <v>0.21</v>
      </c>
      <c r="AY8" s="21">
        <v>0</v>
      </c>
      <c r="AZ8" s="21">
        <v>0</v>
      </c>
      <c r="BA8" s="21">
        <v>18</v>
      </c>
      <c r="BB8" s="21">
        <v>0.24</v>
      </c>
      <c r="BC8" s="21">
        <v>6</v>
      </c>
      <c r="BD8" s="21">
        <v>1.1499999999999999</v>
      </c>
      <c r="BE8" s="21">
        <v>350</v>
      </c>
      <c r="BF8" s="21">
        <v>35.04</v>
      </c>
      <c r="BG8" s="21">
        <v>123</v>
      </c>
      <c r="BH8" s="21">
        <v>10.59</v>
      </c>
      <c r="BI8" s="21">
        <f t="shared" ref="BI8:BI51" si="6">(AY8+BA8+BC8+BE8+BG8)</f>
        <v>497</v>
      </c>
      <c r="BJ8" s="21">
        <f t="shared" ref="BJ8:BJ51" si="7">(AZ8+BB8+BD8+BF8+BH8)</f>
        <v>47.019999999999996</v>
      </c>
      <c r="BK8" s="21">
        <f t="shared" ref="BK8:BK51" si="8">(AS8+BI8)</f>
        <v>2788</v>
      </c>
      <c r="BL8" s="21">
        <f t="shared" ref="BL8:BL51" si="9">(AT8+BJ8)</f>
        <v>147.72999999999999</v>
      </c>
    </row>
    <row r="9" spans="1:64" x14ac:dyDescent="0.25">
      <c r="A9" s="134">
        <v>2</v>
      </c>
      <c r="B9" s="22" t="s">
        <v>41</v>
      </c>
      <c r="C9" s="21">
        <v>124</v>
      </c>
      <c r="D9" s="21">
        <v>3.41</v>
      </c>
      <c r="E9" s="21">
        <v>36</v>
      </c>
      <c r="F9" s="21">
        <v>1.35</v>
      </c>
      <c r="G9" s="21">
        <v>24</v>
      </c>
      <c r="H9" s="21">
        <v>1.19</v>
      </c>
      <c r="I9" s="21">
        <v>0</v>
      </c>
      <c r="J9" s="21">
        <v>0</v>
      </c>
      <c r="K9" s="21">
        <v>27</v>
      </c>
      <c r="L9" s="21">
        <v>47.96</v>
      </c>
      <c r="M9" s="21">
        <v>0</v>
      </c>
      <c r="N9" s="21">
        <v>0</v>
      </c>
      <c r="O9" s="21">
        <v>117</v>
      </c>
      <c r="P9" s="21">
        <v>2.75</v>
      </c>
      <c r="Q9" s="21">
        <f t="shared" si="0"/>
        <v>187</v>
      </c>
      <c r="R9" s="21">
        <f t="shared" si="1"/>
        <v>52.72</v>
      </c>
      <c r="S9" s="21">
        <v>613</v>
      </c>
      <c r="T9" s="21">
        <v>20.99</v>
      </c>
      <c r="U9" s="21">
        <v>3</v>
      </c>
      <c r="V9" s="21">
        <v>13.21</v>
      </c>
      <c r="W9" s="21">
        <v>2</v>
      </c>
      <c r="X9" s="21">
        <v>0.31</v>
      </c>
      <c r="Y9" s="21">
        <v>0</v>
      </c>
      <c r="Z9" s="21">
        <v>0</v>
      </c>
      <c r="AA9" s="21">
        <v>0</v>
      </c>
      <c r="AB9" s="21">
        <v>0</v>
      </c>
      <c r="AC9" s="21">
        <f t="shared" si="2"/>
        <v>618</v>
      </c>
      <c r="AD9" s="21">
        <f t="shared" si="3"/>
        <v>34.510000000000005</v>
      </c>
      <c r="AE9" s="21">
        <v>0</v>
      </c>
      <c r="AF9" s="21">
        <v>0</v>
      </c>
      <c r="AG9" s="21">
        <v>9</v>
      </c>
      <c r="AH9" s="21">
        <v>1.21</v>
      </c>
      <c r="AI9" s="21">
        <v>21</v>
      </c>
      <c r="AJ9" s="21">
        <v>3.64</v>
      </c>
      <c r="AK9" s="21">
        <v>0</v>
      </c>
      <c r="AL9" s="21">
        <v>0</v>
      </c>
      <c r="AM9" s="21">
        <v>0</v>
      </c>
      <c r="AN9" s="21">
        <v>0</v>
      </c>
      <c r="AO9" s="21">
        <v>0</v>
      </c>
      <c r="AP9" s="21">
        <v>0</v>
      </c>
      <c r="AQ9" s="21">
        <v>0</v>
      </c>
      <c r="AR9" s="21">
        <v>0</v>
      </c>
      <c r="AS9" s="21">
        <f t="shared" si="4"/>
        <v>835</v>
      </c>
      <c r="AT9" s="21">
        <f t="shared" si="5"/>
        <v>92.08</v>
      </c>
      <c r="AU9" s="21">
        <v>225</v>
      </c>
      <c r="AV9" s="21">
        <v>5.28</v>
      </c>
      <c r="AW9" s="21">
        <v>22</v>
      </c>
      <c r="AX9" s="21">
        <v>0.11</v>
      </c>
      <c r="AY9" s="21">
        <v>0</v>
      </c>
      <c r="AZ9" s="21">
        <v>0</v>
      </c>
      <c r="BA9" s="21">
        <v>0</v>
      </c>
      <c r="BB9" s="21">
        <v>0</v>
      </c>
      <c r="BC9" s="21">
        <v>14</v>
      </c>
      <c r="BD9" s="21">
        <v>0.9</v>
      </c>
      <c r="BE9" s="21">
        <v>25</v>
      </c>
      <c r="BF9" s="21">
        <v>2.5099999999999998</v>
      </c>
      <c r="BG9" s="21">
        <v>114</v>
      </c>
      <c r="BH9" s="21">
        <v>9.5</v>
      </c>
      <c r="BI9" s="21">
        <f t="shared" si="6"/>
        <v>153</v>
      </c>
      <c r="BJ9" s="21">
        <f t="shared" si="7"/>
        <v>12.91</v>
      </c>
      <c r="BK9" s="21">
        <f t="shared" si="8"/>
        <v>988</v>
      </c>
      <c r="BL9" s="21">
        <f t="shared" si="9"/>
        <v>104.99</v>
      </c>
    </row>
    <row r="10" spans="1:64" x14ac:dyDescent="0.25">
      <c r="A10" s="134">
        <v>3</v>
      </c>
      <c r="B10" s="22" t="s">
        <v>42</v>
      </c>
      <c r="C10" s="21">
        <v>2050</v>
      </c>
      <c r="D10" s="21">
        <v>28.69</v>
      </c>
      <c r="E10" s="21">
        <v>38</v>
      </c>
      <c r="F10" s="21">
        <v>0.19</v>
      </c>
      <c r="G10" s="21">
        <v>20</v>
      </c>
      <c r="H10" s="21">
        <v>0.65</v>
      </c>
      <c r="I10" s="21">
        <v>8</v>
      </c>
      <c r="J10" s="21">
        <v>0</v>
      </c>
      <c r="K10" s="21">
        <v>45</v>
      </c>
      <c r="L10" s="21">
        <v>2.6</v>
      </c>
      <c r="M10" s="21">
        <v>0</v>
      </c>
      <c r="N10" s="21">
        <v>0</v>
      </c>
      <c r="O10" s="21">
        <v>881</v>
      </c>
      <c r="P10" s="21">
        <v>17.940000000000001</v>
      </c>
      <c r="Q10" s="21">
        <f t="shared" si="0"/>
        <v>2141</v>
      </c>
      <c r="R10" s="21">
        <f t="shared" si="1"/>
        <v>31.480000000000004</v>
      </c>
      <c r="S10" s="21">
        <v>930</v>
      </c>
      <c r="T10" s="21">
        <v>47.08</v>
      </c>
      <c r="U10" s="21">
        <v>5</v>
      </c>
      <c r="V10" s="21">
        <v>0.09</v>
      </c>
      <c r="W10" s="21">
        <v>0</v>
      </c>
      <c r="X10" s="21">
        <v>0</v>
      </c>
      <c r="Y10" s="21">
        <v>5</v>
      </c>
      <c r="Z10" s="21">
        <v>0</v>
      </c>
      <c r="AA10" s="21">
        <v>0</v>
      </c>
      <c r="AB10" s="21">
        <v>0</v>
      </c>
      <c r="AC10" s="21">
        <f t="shared" si="2"/>
        <v>940</v>
      </c>
      <c r="AD10" s="21">
        <f t="shared" si="3"/>
        <v>47.17</v>
      </c>
      <c r="AE10" s="21">
        <v>0</v>
      </c>
      <c r="AF10" s="21">
        <v>0</v>
      </c>
      <c r="AG10" s="21">
        <v>252</v>
      </c>
      <c r="AH10" s="21">
        <v>3.2</v>
      </c>
      <c r="AI10" s="21">
        <v>38</v>
      </c>
      <c r="AJ10" s="21">
        <v>7.02</v>
      </c>
      <c r="AK10" s="21">
        <v>0</v>
      </c>
      <c r="AL10" s="21">
        <v>0</v>
      </c>
      <c r="AM10" s="21">
        <v>88</v>
      </c>
      <c r="AN10" s="21">
        <v>1.53</v>
      </c>
      <c r="AO10" s="21">
        <v>5</v>
      </c>
      <c r="AP10" s="21">
        <v>0.01</v>
      </c>
      <c r="AQ10" s="21">
        <v>0</v>
      </c>
      <c r="AR10" s="21">
        <v>0</v>
      </c>
      <c r="AS10" s="21">
        <f t="shared" si="4"/>
        <v>3464</v>
      </c>
      <c r="AT10" s="21">
        <f t="shared" si="5"/>
        <v>90.410000000000011</v>
      </c>
      <c r="AU10" s="21">
        <v>1934</v>
      </c>
      <c r="AV10" s="21">
        <v>30.83</v>
      </c>
      <c r="AW10" s="21">
        <v>63</v>
      </c>
      <c r="AX10" s="21">
        <v>0.41</v>
      </c>
      <c r="AY10" s="21">
        <v>1</v>
      </c>
      <c r="AZ10" s="21">
        <v>0</v>
      </c>
      <c r="BA10" s="21">
        <v>1</v>
      </c>
      <c r="BB10" s="21">
        <v>0.11</v>
      </c>
      <c r="BC10" s="21">
        <v>18</v>
      </c>
      <c r="BD10" s="21">
        <v>3.34</v>
      </c>
      <c r="BE10" s="21">
        <v>1690</v>
      </c>
      <c r="BF10" s="21">
        <v>19.48</v>
      </c>
      <c r="BG10" s="21">
        <v>88</v>
      </c>
      <c r="BH10" s="21">
        <v>7.5</v>
      </c>
      <c r="BI10" s="21">
        <f t="shared" si="6"/>
        <v>1798</v>
      </c>
      <c r="BJ10" s="21">
        <f t="shared" si="7"/>
        <v>30.43</v>
      </c>
      <c r="BK10" s="21">
        <f t="shared" si="8"/>
        <v>5262</v>
      </c>
      <c r="BL10" s="21">
        <f t="shared" si="9"/>
        <v>120.84</v>
      </c>
    </row>
    <row r="11" spans="1:64" x14ac:dyDescent="0.25">
      <c r="A11" s="134">
        <v>4</v>
      </c>
      <c r="B11" s="22" t="s">
        <v>43</v>
      </c>
      <c r="C11" s="21">
        <v>5665</v>
      </c>
      <c r="D11" s="21">
        <v>115.72</v>
      </c>
      <c r="E11" s="21">
        <v>52</v>
      </c>
      <c r="F11" s="21">
        <v>29.58</v>
      </c>
      <c r="G11" s="21">
        <v>71</v>
      </c>
      <c r="H11" s="21">
        <v>6.81</v>
      </c>
      <c r="I11" s="21">
        <v>13</v>
      </c>
      <c r="J11" s="21">
        <v>42.82</v>
      </c>
      <c r="K11" s="21">
        <v>10</v>
      </c>
      <c r="L11" s="21">
        <v>42.54</v>
      </c>
      <c r="M11" s="21">
        <v>0</v>
      </c>
      <c r="N11" s="21">
        <v>0</v>
      </c>
      <c r="O11" s="21">
        <v>185</v>
      </c>
      <c r="P11" s="21">
        <v>3.5</v>
      </c>
      <c r="Q11" s="21">
        <f t="shared" si="0"/>
        <v>5740</v>
      </c>
      <c r="R11" s="21">
        <f t="shared" si="1"/>
        <v>230.66</v>
      </c>
      <c r="S11" s="21">
        <v>1802</v>
      </c>
      <c r="T11" s="21">
        <v>95.34</v>
      </c>
      <c r="U11" s="21">
        <v>43</v>
      </c>
      <c r="V11" s="21">
        <v>31.49</v>
      </c>
      <c r="W11" s="21">
        <v>0</v>
      </c>
      <c r="X11" s="21">
        <v>0</v>
      </c>
      <c r="Y11" s="21">
        <v>12</v>
      </c>
      <c r="Z11" s="21">
        <v>0.53</v>
      </c>
      <c r="AA11" s="21">
        <v>0</v>
      </c>
      <c r="AB11" s="21">
        <v>0</v>
      </c>
      <c r="AC11" s="21">
        <f t="shared" si="2"/>
        <v>1857</v>
      </c>
      <c r="AD11" s="21">
        <f t="shared" si="3"/>
        <v>127.36</v>
      </c>
      <c r="AE11" s="21">
        <v>0</v>
      </c>
      <c r="AF11" s="21">
        <v>0</v>
      </c>
      <c r="AG11" s="21">
        <v>43</v>
      </c>
      <c r="AH11" s="21">
        <v>5.33</v>
      </c>
      <c r="AI11" s="21">
        <v>59</v>
      </c>
      <c r="AJ11" s="21">
        <v>9.11</v>
      </c>
      <c r="AK11" s="21">
        <v>0</v>
      </c>
      <c r="AL11" s="21">
        <v>0</v>
      </c>
      <c r="AM11" s="21">
        <v>0</v>
      </c>
      <c r="AN11" s="21">
        <v>0</v>
      </c>
      <c r="AO11" s="21">
        <v>1</v>
      </c>
      <c r="AP11" s="21">
        <v>0</v>
      </c>
      <c r="AQ11" s="21">
        <v>0</v>
      </c>
      <c r="AR11" s="21">
        <v>0</v>
      </c>
      <c r="AS11" s="21">
        <f t="shared" si="4"/>
        <v>7700</v>
      </c>
      <c r="AT11" s="21">
        <f t="shared" si="5"/>
        <v>372.46</v>
      </c>
      <c r="AU11" s="21">
        <v>5355</v>
      </c>
      <c r="AV11" s="21">
        <v>110.4</v>
      </c>
      <c r="AW11" s="21">
        <v>11</v>
      </c>
      <c r="AX11" s="21">
        <v>0.06</v>
      </c>
      <c r="AY11" s="21">
        <v>0</v>
      </c>
      <c r="AZ11" s="21">
        <v>0</v>
      </c>
      <c r="BA11" s="21">
        <v>1</v>
      </c>
      <c r="BB11" s="21">
        <v>0.14000000000000001</v>
      </c>
      <c r="BC11" s="21">
        <v>25</v>
      </c>
      <c r="BD11" s="21">
        <v>0.48</v>
      </c>
      <c r="BE11" s="21">
        <v>265</v>
      </c>
      <c r="BF11" s="21">
        <v>23.27</v>
      </c>
      <c r="BG11" s="21">
        <v>345</v>
      </c>
      <c r="BH11" s="21">
        <v>2.0099999999999998</v>
      </c>
      <c r="BI11" s="21">
        <f t="shared" si="6"/>
        <v>636</v>
      </c>
      <c r="BJ11" s="21">
        <f t="shared" si="7"/>
        <v>25.9</v>
      </c>
      <c r="BK11" s="21">
        <f t="shared" si="8"/>
        <v>8336</v>
      </c>
      <c r="BL11" s="21">
        <f t="shared" si="9"/>
        <v>398.35999999999996</v>
      </c>
    </row>
    <row r="12" spans="1:64" x14ac:dyDescent="0.25">
      <c r="A12" s="134">
        <v>5</v>
      </c>
      <c r="B12" s="22" t="s">
        <v>44</v>
      </c>
      <c r="C12" s="21">
        <v>2807</v>
      </c>
      <c r="D12" s="21">
        <v>63.99</v>
      </c>
      <c r="E12" s="21">
        <v>29</v>
      </c>
      <c r="F12" s="21">
        <v>1.49</v>
      </c>
      <c r="G12" s="21">
        <v>18</v>
      </c>
      <c r="H12" s="21">
        <v>1.23</v>
      </c>
      <c r="I12" s="21">
        <v>11</v>
      </c>
      <c r="J12" s="21">
        <v>13.5</v>
      </c>
      <c r="K12" s="21">
        <v>16</v>
      </c>
      <c r="L12" s="21">
        <v>126.3</v>
      </c>
      <c r="M12" s="21">
        <v>0</v>
      </c>
      <c r="N12" s="21">
        <v>0</v>
      </c>
      <c r="O12" s="21">
        <v>1869</v>
      </c>
      <c r="P12" s="21">
        <v>32.340000000000003</v>
      </c>
      <c r="Q12" s="21">
        <f t="shared" si="0"/>
        <v>2863</v>
      </c>
      <c r="R12" s="21">
        <f t="shared" si="1"/>
        <v>205.28</v>
      </c>
      <c r="S12" s="21">
        <v>1174</v>
      </c>
      <c r="T12" s="21">
        <v>67.760000000000005</v>
      </c>
      <c r="U12" s="21">
        <v>32</v>
      </c>
      <c r="V12" s="21">
        <v>136.13</v>
      </c>
      <c r="W12" s="21">
        <v>0</v>
      </c>
      <c r="X12" s="21">
        <v>0</v>
      </c>
      <c r="Y12" s="21">
        <v>0</v>
      </c>
      <c r="Z12" s="21">
        <v>0</v>
      </c>
      <c r="AA12" s="21">
        <v>0</v>
      </c>
      <c r="AB12" s="21">
        <v>0</v>
      </c>
      <c r="AC12" s="21">
        <f t="shared" si="2"/>
        <v>1206</v>
      </c>
      <c r="AD12" s="21">
        <f t="shared" si="3"/>
        <v>203.89</v>
      </c>
      <c r="AE12" s="21">
        <v>0</v>
      </c>
      <c r="AF12" s="21">
        <v>0</v>
      </c>
      <c r="AG12" s="21">
        <v>11</v>
      </c>
      <c r="AH12" s="21">
        <v>1.95</v>
      </c>
      <c r="AI12" s="21">
        <v>27</v>
      </c>
      <c r="AJ12" s="21">
        <v>4.24</v>
      </c>
      <c r="AK12" s="21">
        <v>0</v>
      </c>
      <c r="AL12" s="21">
        <v>0</v>
      </c>
      <c r="AM12" s="21">
        <v>39</v>
      </c>
      <c r="AN12" s="21">
        <v>0.75</v>
      </c>
      <c r="AO12" s="21">
        <v>0</v>
      </c>
      <c r="AP12" s="21">
        <v>0</v>
      </c>
      <c r="AQ12" s="21">
        <v>0</v>
      </c>
      <c r="AR12" s="21">
        <v>0</v>
      </c>
      <c r="AS12" s="21">
        <f t="shared" si="4"/>
        <v>4146</v>
      </c>
      <c r="AT12" s="21">
        <f t="shared" si="5"/>
        <v>416.10999999999996</v>
      </c>
      <c r="AU12" s="21">
        <v>2761</v>
      </c>
      <c r="AV12" s="21">
        <v>51.82</v>
      </c>
      <c r="AW12" s="21">
        <v>10</v>
      </c>
      <c r="AX12" s="21">
        <v>0.1</v>
      </c>
      <c r="AY12" s="21">
        <v>0</v>
      </c>
      <c r="AZ12" s="21">
        <v>0</v>
      </c>
      <c r="BA12" s="21">
        <v>2</v>
      </c>
      <c r="BB12" s="21">
        <v>0.06</v>
      </c>
      <c r="BC12" s="21">
        <v>40</v>
      </c>
      <c r="BD12" s="21">
        <v>7.08</v>
      </c>
      <c r="BE12" s="21">
        <v>189</v>
      </c>
      <c r="BF12" s="21">
        <v>14.68</v>
      </c>
      <c r="BG12" s="21">
        <v>32</v>
      </c>
      <c r="BH12" s="21">
        <v>0.28000000000000003</v>
      </c>
      <c r="BI12" s="21">
        <f t="shared" si="6"/>
        <v>263</v>
      </c>
      <c r="BJ12" s="21">
        <f t="shared" si="7"/>
        <v>22.1</v>
      </c>
      <c r="BK12" s="21">
        <f t="shared" si="8"/>
        <v>4409</v>
      </c>
      <c r="BL12" s="21">
        <f t="shared" si="9"/>
        <v>438.21</v>
      </c>
    </row>
    <row r="13" spans="1:64" x14ac:dyDescent="0.25">
      <c r="A13" s="134">
        <v>6</v>
      </c>
      <c r="B13" s="22" t="s">
        <v>45</v>
      </c>
      <c r="C13" s="21">
        <v>5920</v>
      </c>
      <c r="D13" s="21">
        <v>174.84</v>
      </c>
      <c r="E13" s="21">
        <v>165</v>
      </c>
      <c r="F13" s="21">
        <v>8.49</v>
      </c>
      <c r="G13" s="21">
        <v>79</v>
      </c>
      <c r="H13" s="21">
        <v>4.21</v>
      </c>
      <c r="I13" s="21">
        <v>24</v>
      </c>
      <c r="J13" s="21">
        <v>13.42</v>
      </c>
      <c r="K13" s="21">
        <v>48</v>
      </c>
      <c r="L13" s="21">
        <v>38.11</v>
      </c>
      <c r="M13" s="21">
        <v>0</v>
      </c>
      <c r="N13" s="21">
        <v>0</v>
      </c>
      <c r="O13" s="21">
        <v>4034</v>
      </c>
      <c r="P13" s="21">
        <v>96</v>
      </c>
      <c r="Q13" s="21">
        <f t="shared" si="0"/>
        <v>6157</v>
      </c>
      <c r="R13" s="21">
        <f t="shared" si="1"/>
        <v>234.86</v>
      </c>
      <c r="S13" s="21">
        <v>4278</v>
      </c>
      <c r="T13" s="21">
        <v>140.29</v>
      </c>
      <c r="U13" s="21">
        <v>50</v>
      </c>
      <c r="V13" s="21">
        <v>72.27</v>
      </c>
      <c r="W13" s="21">
        <v>4</v>
      </c>
      <c r="X13" s="21">
        <v>184.63</v>
      </c>
      <c r="Y13" s="21">
        <v>0</v>
      </c>
      <c r="Z13" s="21">
        <v>0</v>
      </c>
      <c r="AA13" s="21">
        <v>0</v>
      </c>
      <c r="AB13" s="21">
        <v>0</v>
      </c>
      <c r="AC13" s="21">
        <f t="shared" si="2"/>
        <v>4332</v>
      </c>
      <c r="AD13" s="21">
        <f t="shared" si="3"/>
        <v>397.19</v>
      </c>
      <c r="AE13" s="21">
        <v>0</v>
      </c>
      <c r="AF13" s="21">
        <v>0</v>
      </c>
      <c r="AG13" s="21">
        <v>64</v>
      </c>
      <c r="AH13" s="21">
        <v>6.92</v>
      </c>
      <c r="AI13" s="21">
        <v>53</v>
      </c>
      <c r="AJ13" s="21">
        <v>8.66</v>
      </c>
      <c r="AK13" s="21">
        <v>0</v>
      </c>
      <c r="AL13" s="21">
        <v>0</v>
      </c>
      <c r="AM13" s="21">
        <v>167</v>
      </c>
      <c r="AN13" s="21">
        <v>1.92</v>
      </c>
      <c r="AO13" s="21">
        <v>25</v>
      </c>
      <c r="AP13" s="21">
        <v>0.45</v>
      </c>
      <c r="AQ13" s="21">
        <v>0</v>
      </c>
      <c r="AR13" s="21">
        <v>0</v>
      </c>
      <c r="AS13" s="21">
        <f t="shared" si="4"/>
        <v>10798</v>
      </c>
      <c r="AT13" s="21">
        <f t="shared" si="5"/>
        <v>649.99999999999989</v>
      </c>
      <c r="AU13" s="21">
        <v>6198</v>
      </c>
      <c r="AV13" s="21">
        <v>147.63</v>
      </c>
      <c r="AW13" s="21">
        <v>228</v>
      </c>
      <c r="AX13" s="21">
        <v>0.67</v>
      </c>
      <c r="AY13" s="21">
        <v>0</v>
      </c>
      <c r="AZ13" s="21">
        <v>0</v>
      </c>
      <c r="BA13" s="21">
        <v>11</v>
      </c>
      <c r="BB13" s="21">
        <v>0.25</v>
      </c>
      <c r="BC13" s="21">
        <v>46</v>
      </c>
      <c r="BD13" s="21">
        <v>6.58</v>
      </c>
      <c r="BE13" s="21">
        <v>219</v>
      </c>
      <c r="BF13" s="21">
        <v>12.16</v>
      </c>
      <c r="BG13" s="21">
        <v>359</v>
      </c>
      <c r="BH13" s="21">
        <v>23.11</v>
      </c>
      <c r="BI13" s="21">
        <f t="shared" si="6"/>
        <v>635</v>
      </c>
      <c r="BJ13" s="21">
        <f t="shared" si="7"/>
        <v>42.1</v>
      </c>
      <c r="BK13" s="21">
        <f t="shared" si="8"/>
        <v>11433</v>
      </c>
      <c r="BL13" s="21">
        <f t="shared" si="9"/>
        <v>692.09999999999991</v>
      </c>
    </row>
    <row r="14" spans="1:64" x14ac:dyDescent="0.25">
      <c r="A14" s="134">
        <v>7</v>
      </c>
      <c r="B14" s="22" t="s">
        <v>46</v>
      </c>
      <c r="C14" s="21">
        <v>5076</v>
      </c>
      <c r="D14" s="21">
        <v>145.94999999999999</v>
      </c>
      <c r="E14" s="21">
        <v>115</v>
      </c>
      <c r="F14" s="21">
        <v>11.06</v>
      </c>
      <c r="G14" s="21">
        <v>48</v>
      </c>
      <c r="H14" s="21">
        <v>3.97</v>
      </c>
      <c r="I14" s="21">
        <v>0</v>
      </c>
      <c r="J14" s="21">
        <v>0</v>
      </c>
      <c r="K14" s="21">
        <v>87</v>
      </c>
      <c r="L14" s="21">
        <v>14.37</v>
      </c>
      <c r="M14" s="21">
        <v>0</v>
      </c>
      <c r="N14" s="21">
        <v>0</v>
      </c>
      <c r="O14" s="21">
        <v>3498</v>
      </c>
      <c r="P14" s="21">
        <v>80.959999999999994</v>
      </c>
      <c r="Q14" s="21">
        <f t="shared" si="0"/>
        <v>5278</v>
      </c>
      <c r="R14" s="21">
        <f t="shared" si="1"/>
        <v>171.38</v>
      </c>
      <c r="S14" s="21">
        <v>2005</v>
      </c>
      <c r="T14" s="21">
        <v>80.58</v>
      </c>
      <c r="U14" s="21">
        <v>20</v>
      </c>
      <c r="V14" s="21">
        <v>44.47</v>
      </c>
      <c r="W14" s="21">
        <v>1</v>
      </c>
      <c r="X14" s="21">
        <v>18.43</v>
      </c>
      <c r="Y14" s="21">
        <v>0</v>
      </c>
      <c r="Z14" s="21">
        <v>0</v>
      </c>
      <c r="AA14" s="21">
        <v>0</v>
      </c>
      <c r="AB14" s="21">
        <v>0</v>
      </c>
      <c r="AC14" s="21">
        <f t="shared" si="2"/>
        <v>2026</v>
      </c>
      <c r="AD14" s="21">
        <f t="shared" si="3"/>
        <v>143.47999999999999</v>
      </c>
      <c r="AE14" s="21">
        <v>0</v>
      </c>
      <c r="AF14" s="21">
        <v>0</v>
      </c>
      <c r="AG14" s="21">
        <v>28</v>
      </c>
      <c r="AH14" s="21">
        <v>3.37</v>
      </c>
      <c r="AI14" s="21">
        <v>38</v>
      </c>
      <c r="AJ14" s="21">
        <v>4.0599999999999996</v>
      </c>
      <c r="AK14" s="21">
        <v>1</v>
      </c>
      <c r="AL14" s="21">
        <v>3.14</v>
      </c>
      <c r="AM14" s="21">
        <v>0</v>
      </c>
      <c r="AN14" s="21">
        <v>0</v>
      </c>
      <c r="AO14" s="21">
        <v>8</v>
      </c>
      <c r="AP14" s="21">
        <v>0.03</v>
      </c>
      <c r="AQ14" s="21">
        <v>0</v>
      </c>
      <c r="AR14" s="21">
        <v>0</v>
      </c>
      <c r="AS14" s="21">
        <f t="shared" si="4"/>
        <v>7379</v>
      </c>
      <c r="AT14" s="21">
        <f t="shared" si="5"/>
        <v>325.45999999999998</v>
      </c>
      <c r="AU14" s="21">
        <v>4966</v>
      </c>
      <c r="AV14" s="21">
        <v>122.9</v>
      </c>
      <c r="AW14" s="21">
        <v>79</v>
      </c>
      <c r="AX14" s="21">
        <v>0.49</v>
      </c>
      <c r="AY14" s="21">
        <v>34</v>
      </c>
      <c r="AZ14" s="21">
        <v>0.12</v>
      </c>
      <c r="BA14" s="21">
        <v>4</v>
      </c>
      <c r="BB14" s="21">
        <v>0.72</v>
      </c>
      <c r="BC14" s="21">
        <v>12</v>
      </c>
      <c r="BD14" s="21">
        <v>2.1</v>
      </c>
      <c r="BE14" s="21">
        <v>174</v>
      </c>
      <c r="BF14" s="21">
        <v>13.28</v>
      </c>
      <c r="BG14" s="21">
        <v>187</v>
      </c>
      <c r="BH14" s="21">
        <v>8.8800000000000008</v>
      </c>
      <c r="BI14" s="21">
        <f t="shared" si="6"/>
        <v>411</v>
      </c>
      <c r="BJ14" s="21">
        <f t="shared" si="7"/>
        <v>25.1</v>
      </c>
      <c r="BK14" s="21">
        <f t="shared" si="8"/>
        <v>7790</v>
      </c>
      <c r="BL14" s="21">
        <f t="shared" si="9"/>
        <v>350.56</v>
      </c>
    </row>
    <row r="15" spans="1:64" x14ac:dyDescent="0.25">
      <c r="A15" s="134">
        <v>8</v>
      </c>
      <c r="B15" s="22" t="s">
        <v>47</v>
      </c>
      <c r="C15" s="21">
        <v>19531</v>
      </c>
      <c r="D15" s="21">
        <v>327.23</v>
      </c>
      <c r="E15" s="21">
        <v>2428</v>
      </c>
      <c r="F15" s="21">
        <v>90.15</v>
      </c>
      <c r="G15" s="21">
        <v>22</v>
      </c>
      <c r="H15" s="21">
        <v>6.93</v>
      </c>
      <c r="I15" s="21">
        <v>0</v>
      </c>
      <c r="J15" s="21">
        <v>0</v>
      </c>
      <c r="K15" s="21">
        <v>876</v>
      </c>
      <c r="L15" s="21">
        <v>109.56</v>
      </c>
      <c r="M15" s="21">
        <v>0</v>
      </c>
      <c r="N15" s="21">
        <v>0</v>
      </c>
      <c r="O15" s="21">
        <v>14635</v>
      </c>
      <c r="P15" s="21">
        <v>228.95</v>
      </c>
      <c r="Q15" s="21">
        <f t="shared" si="0"/>
        <v>22835</v>
      </c>
      <c r="R15" s="21">
        <f t="shared" si="1"/>
        <v>526.94000000000005</v>
      </c>
      <c r="S15" s="21">
        <v>4917</v>
      </c>
      <c r="T15" s="21">
        <v>225.92</v>
      </c>
      <c r="U15" s="21">
        <v>87</v>
      </c>
      <c r="V15" s="21">
        <v>141.47</v>
      </c>
      <c r="W15" s="21">
        <v>4</v>
      </c>
      <c r="X15" s="21">
        <v>352.92</v>
      </c>
      <c r="Y15" s="21">
        <v>222</v>
      </c>
      <c r="Z15" s="21">
        <v>51.25</v>
      </c>
      <c r="AA15" s="21">
        <v>0</v>
      </c>
      <c r="AB15" s="21">
        <v>0</v>
      </c>
      <c r="AC15" s="21">
        <f t="shared" si="2"/>
        <v>5230</v>
      </c>
      <c r="AD15" s="21">
        <f t="shared" si="3"/>
        <v>771.56</v>
      </c>
      <c r="AE15" s="21">
        <v>0</v>
      </c>
      <c r="AF15" s="21">
        <v>0</v>
      </c>
      <c r="AG15" s="21">
        <v>142</v>
      </c>
      <c r="AH15" s="21">
        <v>16.420000000000002</v>
      </c>
      <c r="AI15" s="21">
        <v>236</v>
      </c>
      <c r="AJ15" s="21">
        <v>40.47</v>
      </c>
      <c r="AK15" s="21">
        <v>0</v>
      </c>
      <c r="AL15" s="21">
        <v>0</v>
      </c>
      <c r="AM15" s="21">
        <v>541</v>
      </c>
      <c r="AN15" s="21">
        <v>8.56</v>
      </c>
      <c r="AO15" s="21">
        <v>0</v>
      </c>
      <c r="AP15" s="21">
        <v>0</v>
      </c>
      <c r="AQ15" s="21">
        <v>0</v>
      </c>
      <c r="AR15" s="21">
        <v>0</v>
      </c>
      <c r="AS15" s="21">
        <f t="shared" si="4"/>
        <v>28984</v>
      </c>
      <c r="AT15" s="21">
        <f t="shared" si="5"/>
        <v>1363.95</v>
      </c>
      <c r="AU15" s="21">
        <v>22261</v>
      </c>
      <c r="AV15" s="21">
        <v>423.2</v>
      </c>
      <c r="AW15" s="21">
        <v>971</v>
      </c>
      <c r="AX15" s="21">
        <v>4.7300000000000004</v>
      </c>
      <c r="AY15" s="21">
        <v>0</v>
      </c>
      <c r="AZ15" s="21">
        <v>0</v>
      </c>
      <c r="BA15" s="21">
        <v>222</v>
      </c>
      <c r="BB15" s="21">
        <v>4.41</v>
      </c>
      <c r="BC15" s="21">
        <v>297</v>
      </c>
      <c r="BD15" s="21">
        <v>53.96</v>
      </c>
      <c r="BE15" s="21">
        <v>716</v>
      </c>
      <c r="BF15" s="21">
        <v>15.42</v>
      </c>
      <c r="BG15" s="21">
        <v>10026</v>
      </c>
      <c r="BH15" s="21">
        <v>561.75</v>
      </c>
      <c r="BI15" s="21">
        <f t="shared" si="6"/>
        <v>11261</v>
      </c>
      <c r="BJ15" s="21">
        <f t="shared" si="7"/>
        <v>635.54</v>
      </c>
      <c r="BK15" s="21">
        <f t="shared" si="8"/>
        <v>40245</v>
      </c>
      <c r="BL15" s="21">
        <f t="shared" si="9"/>
        <v>1999.49</v>
      </c>
    </row>
    <row r="16" spans="1:64" x14ac:dyDescent="0.25">
      <c r="A16" s="134">
        <v>9</v>
      </c>
      <c r="B16" s="22" t="s">
        <v>48</v>
      </c>
      <c r="C16" s="21">
        <v>21</v>
      </c>
      <c r="D16" s="21">
        <v>1.08</v>
      </c>
      <c r="E16" s="21">
        <v>11</v>
      </c>
      <c r="F16" s="21">
        <v>0.49</v>
      </c>
      <c r="G16" s="21">
        <v>2</v>
      </c>
      <c r="H16" s="21">
        <v>0.61</v>
      </c>
      <c r="I16" s="21">
        <v>0</v>
      </c>
      <c r="J16" s="21">
        <v>0</v>
      </c>
      <c r="K16" s="21">
        <v>15</v>
      </c>
      <c r="L16" s="21">
        <v>1.59</v>
      </c>
      <c r="M16" s="21">
        <v>3</v>
      </c>
      <c r="N16" s="21">
        <v>0.8</v>
      </c>
      <c r="O16" s="21">
        <v>32</v>
      </c>
      <c r="P16" s="21">
        <v>1.1299999999999999</v>
      </c>
      <c r="Q16" s="21">
        <f t="shared" si="0"/>
        <v>47</v>
      </c>
      <c r="R16" s="21">
        <f t="shared" si="1"/>
        <v>3.16</v>
      </c>
      <c r="S16" s="21">
        <v>123</v>
      </c>
      <c r="T16" s="21">
        <v>12.28</v>
      </c>
      <c r="U16" s="21">
        <v>10</v>
      </c>
      <c r="V16" s="21">
        <v>3.5</v>
      </c>
      <c r="W16" s="21">
        <v>0</v>
      </c>
      <c r="X16" s="21">
        <v>0</v>
      </c>
      <c r="Y16" s="21">
        <v>0</v>
      </c>
      <c r="Z16" s="21">
        <v>0</v>
      </c>
      <c r="AA16" s="21">
        <v>0</v>
      </c>
      <c r="AB16" s="21">
        <v>0</v>
      </c>
      <c r="AC16" s="21">
        <f t="shared" si="2"/>
        <v>133</v>
      </c>
      <c r="AD16" s="21">
        <f t="shared" si="3"/>
        <v>15.78</v>
      </c>
      <c r="AE16" s="21">
        <v>0</v>
      </c>
      <c r="AF16" s="21">
        <v>0</v>
      </c>
      <c r="AG16" s="21">
        <v>1</v>
      </c>
      <c r="AH16" s="21">
        <v>0.41</v>
      </c>
      <c r="AI16" s="21">
        <v>10</v>
      </c>
      <c r="AJ16" s="21">
        <v>2.11</v>
      </c>
      <c r="AK16" s="21">
        <v>1</v>
      </c>
      <c r="AL16" s="21">
        <v>56.2</v>
      </c>
      <c r="AM16" s="21">
        <v>11</v>
      </c>
      <c r="AN16" s="21">
        <v>0.14000000000000001</v>
      </c>
      <c r="AO16" s="21">
        <v>12</v>
      </c>
      <c r="AP16" s="21">
        <v>0.43</v>
      </c>
      <c r="AQ16" s="21">
        <v>0</v>
      </c>
      <c r="AR16" s="21">
        <v>0</v>
      </c>
      <c r="AS16" s="21">
        <f t="shared" si="4"/>
        <v>215</v>
      </c>
      <c r="AT16" s="21">
        <f t="shared" si="5"/>
        <v>78.23</v>
      </c>
      <c r="AU16" s="21">
        <v>64</v>
      </c>
      <c r="AV16" s="21">
        <v>2.44</v>
      </c>
      <c r="AW16" s="21">
        <v>1</v>
      </c>
      <c r="AX16" s="21">
        <v>0.01</v>
      </c>
      <c r="AY16" s="21">
        <v>0</v>
      </c>
      <c r="AZ16" s="21">
        <v>0</v>
      </c>
      <c r="BA16" s="21">
        <v>1</v>
      </c>
      <c r="BB16" s="21">
        <v>0.03</v>
      </c>
      <c r="BC16" s="21">
        <v>1</v>
      </c>
      <c r="BD16" s="21">
        <v>0.24</v>
      </c>
      <c r="BE16" s="21">
        <v>96</v>
      </c>
      <c r="BF16" s="21">
        <v>5.92</v>
      </c>
      <c r="BG16" s="21">
        <v>3</v>
      </c>
      <c r="BH16" s="21">
        <v>260.07</v>
      </c>
      <c r="BI16" s="21">
        <f t="shared" si="6"/>
        <v>101</v>
      </c>
      <c r="BJ16" s="21">
        <f t="shared" si="7"/>
        <v>266.26</v>
      </c>
      <c r="BK16" s="21">
        <f t="shared" si="8"/>
        <v>316</v>
      </c>
      <c r="BL16" s="21">
        <f t="shared" si="9"/>
        <v>344.49</v>
      </c>
    </row>
    <row r="17" spans="1:64" x14ac:dyDescent="0.25">
      <c r="A17" s="134">
        <v>10</v>
      </c>
      <c r="B17" s="22" t="s">
        <v>49</v>
      </c>
      <c r="C17" s="21">
        <v>231</v>
      </c>
      <c r="D17" s="21">
        <v>4.93</v>
      </c>
      <c r="E17" s="21">
        <v>22</v>
      </c>
      <c r="F17" s="21">
        <v>4.96</v>
      </c>
      <c r="G17" s="21">
        <v>103</v>
      </c>
      <c r="H17" s="21">
        <v>11.58</v>
      </c>
      <c r="I17" s="21">
        <v>12</v>
      </c>
      <c r="J17" s="21">
        <v>1.85</v>
      </c>
      <c r="K17" s="21">
        <v>6</v>
      </c>
      <c r="L17" s="21">
        <v>4.4400000000000004</v>
      </c>
      <c r="M17" s="21">
        <v>0</v>
      </c>
      <c r="N17" s="21">
        <v>0</v>
      </c>
      <c r="O17" s="21">
        <v>165</v>
      </c>
      <c r="P17" s="21">
        <v>4.13</v>
      </c>
      <c r="Q17" s="21">
        <f t="shared" si="0"/>
        <v>271</v>
      </c>
      <c r="R17" s="21">
        <f t="shared" si="1"/>
        <v>16.18</v>
      </c>
      <c r="S17" s="21">
        <v>245</v>
      </c>
      <c r="T17" s="21">
        <v>11.3</v>
      </c>
      <c r="U17" s="21">
        <v>0</v>
      </c>
      <c r="V17" s="21">
        <v>0</v>
      </c>
      <c r="W17" s="21">
        <v>0</v>
      </c>
      <c r="X17" s="21">
        <v>0</v>
      </c>
      <c r="Y17" s="21">
        <v>0</v>
      </c>
      <c r="Z17" s="21">
        <v>0</v>
      </c>
      <c r="AA17" s="21">
        <v>0</v>
      </c>
      <c r="AB17" s="21">
        <v>0</v>
      </c>
      <c r="AC17" s="21">
        <f t="shared" si="2"/>
        <v>245</v>
      </c>
      <c r="AD17" s="21">
        <f t="shared" si="3"/>
        <v>11.3</v>
      </c>
      <c r="AE17" s="21">
        <v>0</v>
      </c>
      <c r="AF17" s="21">
        <v>0</v>
      </c>
      <c r="AG17" s="21">
        <v>2</v>
      </c>
      <c r="AH17" s="21">
        <v>0.28000000000000003</v>
      </c>
      <c r="AI17" s="21">
        <v>13</v>
      </c>
      <c r="AJ17" s="21">
        <v>2.42</v>
      </c>
      <c r="AK17" s="21">
        <v>0</v>
      </c>
      <c r="AL17" s="21">
        <v>0</v>
      </c>
      <c r="AM17" s="21">
        <v>0</v>
      </c>
      <c r="AN17" s="21">
        <v>0</v>
      </c>
      <c r="AO17" s="21">
        <v>3</v>
      </c>
      <c r="AP17" s="21">
        <v>1.18</v>
      </c>
      <c r="AQ17" s="21">
        <v>0</v>
      </c>
      <c r="AR17" s="21">
        <v>0</v>
      </c>
      <c r="AS17" s="21">
        <f t="shared" si="4"/>
        <v>534</v>
      </c>
      <c r="AT17" s="21">
        <f t="shared" si="5"/>
        <v>31.36</v>
      </c>
      <c r="AU17" s="21">
        <v>266</v>
      </c>
      <c r="AV17" s="21">
        <v>6.29</v>
      </c>
      <c r="AW17" s="21">
        <v>6</v>
      </c>
      <c r="AX17" s="21">
        <v>0.03</v>
      </c>
      <c r="AY17" s="21">
        <v>0</v>
      </c>
      <c r="AZ17" s="21">
        <v>0</v>
      </c>
      <c r="BA17" s="21">
        <v>0</v>
      </c>
      <c r="BB17" s="21">
        <v>0</v>
      </c>
      <c r="BC17" s="21">
        <v>7</v>
      </c>
      <c r="BD17" s="21">
        <v>1.35</v>
      </c>
      <c r="BE17" s="21">
        <v>21</v>
      </c>
      <c r="BF17" s="21">
        <v>1.3</v>
      </c>
      <c r="BG17" s="21">
        <v>67</v>
      </c>
      <c r="BH17" s="21">
        <v>5.7</v>
      </c>
      <c r="BI17" s="21">
        <f t="shared" si="6"/>
        <v>95</v>
      </c>
      <c r="BJ17" s="21">
        <f t="shared" si="7"/>
        <v>8.3500000000000014</v>
      </c>
      <c r="BK17" s="21">
        <f t="shared" si="8"/>
        <v>629</v>
      </c>
      <c r="BL17" s="21">
        <f t="shared" si="9"/>
        <v>39.71</v>
      </c>
    </row>
    <row r="18" spans="1:64" x14ac:dyDescent="0.25">
      <c r="A18" s="134">
        <v>11</v>
      </c>
      <c r="B18" s="22" t="s">
        <v>50</v>
      </c>
      <c r="C18" s="21">
        <v>225</v>
      </c>
      <c r="D18" s="21">
        <v>3.75</v>
      </c>
      <c r="E18" s="21">
        <v>190</v>
      </c>
      <c r="F18" s="21">
        <v>0.25</v>
      </c>
      <c r="G18" s="21">
        <v>17</v>
      </c>
      <c r="H18" s="21">
        <v>0.42</v>
      </c>
      <c r="I18" s="21">
        <v>0</v>
      </c>
      <c r="J18" s="21">
        <v>0</v>
      </c>
      <c r="K18" s="21">
        <v>30</v>
      </c>
      <c r="L18" s="21">
        <v>6.66</v>
      </c>
      <c r="M18" s="21">
        <v>0</v>
      </c>
      <c r="N18" s="21">
        <v>0</v>
      </c>
      <c r="O18" s="21">
        <v>101</v>
      </c>
      <c r="P18" s="21">
        <v>2.72</v>
      </c>
      <c r="Q18" s="21">
        <f t="shared" si="0"/>
        <v>445</v>
      </c>
      <c r="R18" s="21">
        <f t="shared" si="1"/>
        <v>10.66</v>
      </c>
      <c r="S18" s="21">
        <v>293</v>
      </c>
      <c r="T18" s="21">
        <v>15.27</v>
      </c>
      <c r="U18" s="21">
        <v>0</v>
      </c>
      <c r="V18" s="21">
        <v>0</v>
      </c>
      <c r="W18" s="21">
        <v>0</v>
      </c>
      <c r="X18" s="21">
        <v>0</v>
      </c>
      <c r="Y18" s="21">
        <v>0</v>
      </c>
      <c r="Z18" s="21">
        <v>0</v>
      </c>
      <c r="AA18" s="21">
        <v>0</v>
      </c>
      <c r="AB18" s="21">
        <v>0</v>
      </c>
      <c r="AC18" s="21">
        <f t="shared" si="2"/>
        <v>293</v>
      </c>
      <c r="AD18" s="21">
        <f t="shared" si="3"/>
        <v>15.27</v>
      </c>
      <c r="AE18" s="21">
        <v>0</v>
      </c>
      <c r="AF18" s="21">
        <v>0</v>
      </c>
      <c r="AG18" s="21">
        <v>1</v>
      </c>
      <c r="AH18" s="21">
        <v>0.05</v>
      </c>
      <c r="AI18" s="21">
        <v>16</v>
      </c>
      <c r="AJ18" s="21">
        <v>1.6</v>
      </c>
      <c r="AK18" s="21">
        <v>0</v>
      </c>
      <c r="AL18" s="21">
        <v>0</v>
      </c>
      <c r="AM18" s="21">
        <v>3</v>
      </c>
      <c r="AN18" s="21">
        <v>0.03</v>
      </c>
      <c r="AO18" s="21">
        <v>0</v>
      </c>
      <c r="AP18" s="21">
        <v>0</v>
      </c>
      <c r="AQ18" s="21">
        <v>0</v>
      </c>
      <c r="AR18" s="21">
        <v>0</v>
      </c>
      <c r="AS18" s="21">
        <f t="shared" si="4"/>
        <v>758</v>
      </c>
      <c r="AT18" s="21">
        <f t="shared" si="5"/>
        <v>27.610000000000003</v>
      </c>
      <c r="AU18" s="21">
        <v>280</v>
      </c>
      <c r="AV18" s="21">
        <v>4.22</v>
      </c>
      <c r="AW18" s="21">
        <v>8</v>
      </c>
      <c r="AX18" s="21">
        <v>0.01</v>
      </c>
      <c r="AY18" s="21">
        <v>0</v>
      </c>
      <c r="AZ18" s="21">
        <v>0</v>
      </c>
      <c r="BA18" s="21">
        <v>0</v>
      </c>
      <c r="BB18" s="21">
        <v>0</v>
      </c>
      <c r="BC18" s="21">
        <v>8</v>
      </c>
      <c r="BD18" s="21">
        <v>0.99</v>
      </c>
      <c r="BE18" s="21">
        <v>12</v>
      </c>
      <c r="BF18" s="21">
        <v>0.02</v>
      </c>
      <c r="BG18" s="21">
        <v>28</v>
      </c>
      <c r="BH18" s="21">
        <v>11.66</v>
      </c>
      <c r="BI18" s="21">
        <f t="shared" si="6"/>
        <v>48</v>
      </c>
      <c r="BJ18" s="21">
        <f t="shared" si="7"/>
        <v>12.67</v>
      </c>
      <c r="BK18" s="21">
        <f t="shared" si="8"/>
        <v>806</v>
      </c>
      <c r="BL18" s="21">
        <f t="shared" si="9"/>
        <v>40.28</v>
      </c>
    </row>
    <row r="19" spans="1:64" x14ac:dyDescent="0.25">
      <c r="A19" s="134">
        <v>12</v>
      </c>
      <c r="B19" s="22" t="s">
        <v>51</v>
      </c>
      <c r="C19" s="21">
        <v>83</v>
      </c>
      <c r="D19" s="21">
        <v>1.44</v>
      </c>
      <c r="E19" s="21">
        <v>10</v>
      </c>
      <c r="F19" s="21">
        <v>0.09</v>
      </c>
      <c r="G19" s="21">
        <v>0</v>
      </c>
      <c r="H19" s="21">
        <v>0</v>
      </c>
      <c r="I19" s="21">
        <v>2</v>
      </c>
      <c r="J19" s="21">
        <v>10.6</v>
      </c>
      <c r="K19" s="21">
        <v>3</v>
      </c>
      <c r="L19" s="21">
        <v>1.88</v>
      </c>
      <c r="M19" s="21">
        <v>0</v>
      </c>
      <c r="N19" s="21">
        <v>0</v>
      </c>
      <c r="O19" s="21">
        <v>2</v>
      </c>
      <c r="P19" s="21">
        <v>0.03</v>
      </c>
      <c r="Q19" s="21">
        <f t="shared" si="0"/>
        <v>98</v>
      </c>
      <c r="R19" s="21">
        <f t="shared" si="1"/>
        <v>14.009999999999998</v>
      </c>
      <c r="S19" s="21">
        <v>257</v>
      </c>
      <c r="T19" s="21">
        <v>9.75</v>
      </c>
      <c r="U19" s="21">
        <v>3</v>
      </c>
      <c r="V19" s="21">
        <v>20.59</v>
      </c>
      <c r="W19" s="21">
        <v>0</v>
      </c>
      <c r="X19" s="21">
        <v>0</v>
      </c>
      <c r="Y19" s="21">
        <v>0</v>
      </c>
      <c r="Z19" s="21">
        <v>0</v>
      </c>
      <c r="AA19" s="21">
        <v>0</v>
      </c>
      <c r="AB19" s="21">
        <v>0</v>
      </c>
      <c r="AC19" s="21">
        <f t="shared" si="2"/>
        <v>260</v>
      </c>
      <c r="AD19" s="21">
        <f t="shared" si="3"/>
        <v>30.34</v>
      </c>
      <c r="AE19" s="21">
        <v>0</v>
      </c>
      <c r="AF19" s="21">
        <v>0</v>
      </c>
      <c r="AG19" s="21">
        <v>2</v>
      </c>
      <c r="AH19" s="21">
        <v>0.1</v>
      </c>
      <c r="AI19" s="21">
        <v>10</v>
      </c>
      <c r="AJ19" s="21">
        <v>1.3</v>
      </c>
      <c r="AK19" s="21">
        <v>0</v>
      </c>
      <c r="AL19" s="21">
        <v>0</v>
      </c>
      <c r="AM19" s="21">
        <v>0</v>
      </c>
      <c r="AN19" s="21">
        <v>0</v>
      </c>
      <c r="AO19" s="21">
        <v>4</v>
      </c>
      <c r="AP19" s="21">
        <v>16.21</v>
      </c>
      <c r="AQ19" s="21">
        <v>0</v>
      </c>
      <c r="AR19" s="21">
        <v>0</v>
      </c>
      <c r="AS19" s="21">
        <f t="shared" si="4"/>
        <v>374</v>
      </c>
      <c r="AT19" s="21">
        <f t="shared" si="5"/>
        <v>61.959999999999994</v>
      </c>
      <c r="AU19" s="21">
        <v>112</v>
      </c>
      <c r="AV19" s="21">
        <v>2.62</v>
      </c>
      <c r="AW19" s="21">
        <v>3</v>
      </c>
      <c r="AX19" s="21">
        <v>0.02</v>
      </c>
      <c r="AY19" s="21">
        <v>0</v>
      </c>
      <c r="AZ19" s="21">
        <v>0</v>
      </c>
      <c r="BA19" s="21">
        <v>0</v>
      </c>
      <c r="BB19" s="21">
        <v>0</v>
      </c>
      <c r="BC19" s="21">
        <v>10</v>
      </c>
      <c r="BD19" s="21">
        <v>1.79</v>
      </c>
      <c r="BE19" s="21">
        <v>0</v>
      </c>
      <c r="BF19" s="21">
        <v>0</v>
      </c>
      <c r="BG19" s="21">
        <v>30</v>
      </c>
      <c r="BH19" s="21">
        <v>2.66</v>
      </c>
      <c r="BI19" s="21">
        <f t="shared" si="6"/>
        <v>40</v>
      </c>
      <c r="BJ19" s="21">
        <f t="shared" si="7"/>
        <v>4.45</v>
      </c>
      <c r="BK19" s="21">
        <f t="shared" si="8"/>
        <v>414</v>
      </c>
      <c r="BL19" s="21">
        <f t="shared" si="9"/>
        <v>66.41</v>
      </c>
    </row>
    <row r="20" spans="1:64" x14ac:dyDescent="0.25">
      <c r="A20" s="134">
        <v>13</v>
      </c>
      <c r="B20" s="22" t="s">
        <v>52</v>
      </c>
      <c r="C20" s="21">
        <v>182</v>
      </c>
      <c r="D20" s="21">
        <v>6.58</v>
      </c>
      <c r="E20" s="21">
        <v>302</v>
      </c>
      <c r="F20" s="21">
        <v>8.5299999999999994</v>
      </c>
      <c r="G20" s="21">
        <v>3</v>
      </c>
      <c r="H20" s="21">
        <v>0.31</v>
      </c>
      <c r="I20" s="21">
        <v>0</v>
      </c>
      <c r="J20" s="21">
        <v>0</v>
      </c>
      <c r="K20" s="21">
        <v>11</v>
      </c>
      <c r="L20" s="21">
        <v>22.74</v>
      </c>
      <c r="M20" s="21">
        <v>0</v>
      </c>
      <c r="N20" s="21">
        <v>0</v>
      </c>
      <c r="O20" s="21">
        <v>389</v>
      </c>
      <c r="P20" s="21">
        <v>8.43</v>
      </c>
      <c r="Q20" s="21">
        <f t="shared" si="0"/>
        <v>495</v>
      </c>
      <c r="R20" s="21">
        <f t="shared" si="1"/>
        <v>37.849999999999994</v>
      </c>
      <c r="S20" s="21">
        <v>154</v>
      </c>
      <c r="T20" s="21">
        <v>29.04</v>
      </c>
      <c r="U20" s="21">
        <v>34</v>
      </c>
      <c r="V20" s="21">
        <v>122.37</v>
      </c>
      <c r="W20" s="21">
        <v>1</v>
      </c>
      <c r="X20" s="21">
        <v>0.53</v>
      </c>
      <c r="Y20" s="21">
        <v>0</v>
      </c>
      <c r="Z20" s="21">
        <v>0</v>
      </c>
      <c r="AA20" s="21">
        <v>0</v>
      </c>
      <c r="AB20" s="21">
        <v>0</v>
      </c>
      <c r="AC20" s="21">
        <f t="shared" si="2"/>
        <v>189</v>
      </c>
      <c r="AD20" s="21">
        <f t="shared" si="3"/>
        <v>151.94</v>
      </c>
      <c r="AE20" s="21">
        <v>0</v>
      </c>
      <c r="AF20" s="21">
        <v>0</v>
      </c>
      <c r="AG20" s="21">
        <v>2</v>
      </c>
      <c r="AH20" s="21">
        <v>0.09</v>
      </c>
      <c r="AI20" s="21">
        <v>3</v>
      </c>
      <c r="AJ20" s="21">
        <v>0.44</v>
      </c>
      <c r="AK20" s="21">
        <v>0</v>
      </c>
      <c r="AL20" s="21">
        <v>0</v>
      </c>
      <c r="AM20" s="21">
        <v>0</v>
      </c>
      <c r="AN20" s="21">
        <v>0</v>
      </c>
      <c r="AO20" s="21">
        <v>285</v>
      </c>
      <c r="AP20" s="21">
        <v>12.69</v>
      </c>
      <c r="AQ20" s="21">
        <v>0</v>
      </c>
      <c r="AR20" s="21">
        <v>0</v>
      </c>
      <c r="AS20" s="21">
        <f t="shared" si="4"/>
        <v>974</v>
      </c>
      <c r="AT20" s="21">
        <f t="shared" si="5"/>
        <v>203.01</v>
      </c>
      <c r="AU20" s="21">
        <v>1461</v>
      </c>
      <c r="AV20" s="21">
        <v>17.440000000000001</v>
      </c>
      <c r="AW20" s="21">
        <v>338</v>
      </c>
      <c r="AX20" s="21">
        <v>0.71</v>
      </c>
      <c r="AY20" s="21">
        <v>0</v>
      </c>
      <c r="AZ20" s="21">
        <v>0</v>
      </c>
      <c r="BA20" s="21">
        <v>0</v>
      </c>
      <c r="BB20" s="21">
        <v>0</v>
      </c>
      <c r="BC20" s="21">
        <v>10</v>
      </c>
      <c r="BD20" s="21">
        <v>1.92</v>
      </c>
      <c r="BE20" s="21">
        <v>2122</v>
      </c>
      <c r="BF20" s="21">
        <v>20.04</v>
      </c>
      <c r="BG20" s="21">
        <v>871</v>
      </c>
      <c r="BH20" s="21">
        <v>81.489999999999995</v>
      </c>
      <c r="BI20" s="21">
        <f t="shared" si="6"/>
        <v>3003</v>
      </c>
      <c r="BJ20" s="21">
        <f t="shared" si="7"/>
        <v>103.44999999999999</v>
      </c>
      <c r="BK20" s="21">
        <f t="shared" si="8"/>
        <v>3977</v>
      </c>
      <c r="BL20" s="21">
        <f t="shared" si="9"/>
        <v>306.45999999999998</v>
      </c>
    </row>
    <row r="21" spans="1:64" x14ac:dyDescent="0.25">
      <c r="A21" s="134">
        <v>14</v>
      </c>
      <c r="B21" s="22" t="s">
        <v>53</v>
      </c>
      <c r="C21" s="21">
        <v>0</v>
      </c>
      <c r="D21" s="21">
        <v>0</v>
      </c>
      <c r="E21" s="21">
        <v>571</v>
      </c>
      <c r="F21" s="21">
        <v>3.76</v>
      </c>
      <c r="G21" s="21">
        <v>355</v>
      </c>
      <c r="H21" s="21">
        <v>5.56</v>
      </c>
      <c r="I21" s="21">
        <v>0</v>
      </c>
      <c r="J21" s="21">
        <v>0</v>
      </c>
      <c r="K21" s="21">
        <v>148</v>
      </c>
      <c r="L21" s="21">
        <v>1.68</v>
      </c>
      <c r="M21" s="21">
        <v>0</v>
      </c>
      <c r="N21" s="21">
        <v>0</v>
      </c>
      <c r="O21" s="21">
        <v>616</v>
      </c>
      <c r="P21" s="21">
        <v>3.45</v>
      </c>
      <c r="Q21" s="21">
        <f t="shared" si="0"/>
        <v>719</v>
      </c>
      <c r="R21" s="21">
        <f t="shared" si="1"/>
        <v>5.4399999999999995</v>
      </c>
      <c r="S21" s="21">
        <v>3046</v>
      </c>
      <c r="T21" s="21">
        <v>13.29</v>
      </c>
      <c r="U21" s="21">
        <v>0</v>
      </c>
      <c r="V21" s="21">
        <v>0</v>
      </c>
      <c r="W21" s="21">
        <v>0</v>
      </c>
      <c r="X21" s="21">
        <v>0</v>
      </c>
      <c r="Y21" s="21">
        <v>0</v>
      </c>
      <c r="Z21" s="21">
        <v>0</v>
      </c>
      <c r="AA21" s="21">
        <v>0</v>
      </c>
      <c r="AB21" s="21">
        <v>0</v>
      </c>
      <c r="AC21" s="21">
        <f t="shared" si="2"/>
        <v>3046</v>
      </c>
      <c r="AD21" s="21">
        <f t="shared" si="3"/>
        <v>13.29</v>
      </c>
      <c r="AE21" s="21">
        <v>0</v>
      </c>
      <c r="AF21" s="21">
        <v>0</v>
      </c>
      <c r="AG21" s="21">
        <v>0</v>
      </c>
      <c r="AH21" s="21">
        <v>0</v>
      </c>
      <c r="AI21" s="21">
        <v>0</v>
      </c>
      <c r="AJ21" s="21">
        <v>0</v>
      </c>
      <c r="AK21" s="21">
        <v>0</v>
      </c>
      <c r="AL21" s="21">
        <v>0</v>
      </c>
      <c r="AM21" s="21">
        <v>0</v>
      </c>
      <c r="AN21" s="21">
        <v>0</v>
      </c>
      <c r="AO21" s="21">
        <v>314</v>
      </c>
      <c r="AP21" s="21">
        <v>19.649999999999999</v>
      </c>
      <c r="AQ21" s="21">
        <v>0</v>
      </c>
      <c r="AR21" s="21">
        <v>0</v>
      </c>
      <c r="AS21" s="21">
        <f t="shared" si="4"/>
        <v>4079</v>
      </c>
      <c r="AT21" s="21">
        <f t="shared" si="5"/>
        <v>38.379999999999995</v>
      </c>
      <c r="AU21" s="21">
        <v>3625</v>
      </c>
      <c r="AV21" s="21">
        <v>20.260000000000002</v>
      </c>
      <c r="AW21" s="21">
        <v>1097</v>
      </c>
      <c r="AX21" s="21">
        <v>3.98</v>
      </c>
      <c r="AY21" s="21">
        <v>0</v>
      </c>
      <c r="AZ21" s="21">
        <v>0</v>
      </c>
      <c r="BA21" s="21">
        <v>0</v>
      </c>
      <c r="BB21" s="21">
        <v>0</v>
      </c>
      <c r="BC21" s="21">
        <v>0</v>
      </c>
      <c r="BD21" s="21">
        <v>0</v>
      </c>
      <c r="BE21" s="21">
        <v>0</v>
      </c>
      <c r="BF21" s="21">
        <v>0</v>
      </c>
      <c r="BG21" s="21">
        <v>927</v>
      </c>
      <c r="BH21" s="21">
        <v>9.16</v>
      </c>
      <c r="BI21" s="21">
        <f t="shared" si="6"/>
        <v>927</v>
      </c>
      <c r="BJ21" s="21">
        <f t="shared" si="7"/>
        <v>9.16</v>
      </c>
      <c r="BK21" s="21">
        <f t="shared" si="8"/>
        <v>5006</v>
      </c>
      <c r="BL21" s="21">
        <f t="shared" si="9"/>
        <v>47.539999999999992</v>
      </c>
    </row>
    <row r="22" spans="1:64" x14ac:dyDescent="0.25">
      <c r="A22" s="134">
        <v>15</v>
      </c>
      <c r="B22" s="22" t="s">
        <v>54</v>
      </c>
      <c r="C22" s="21"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f t="shared" si="0"/>
        <v>0</v>
      </c>
      <c r="R22" s="21">
        <f t="shared" si="1"/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f t="shared" si="2"/>
        <v>0</v>
      </c>
      <c r="AD22" s="21">
        <f t="shared" si="3"/>
        <v>0</v>
      </c>
      <c r="AE22" s="21">
        <v>0</v>
      </c>
      <c r="AF22" s="21">
        <v>0</v>
      </c>
      <c r="AG22" s="21">
        <v>0</v>
      </c>
      <c r="AH22" s="21">
        <v>0</v>
      </c>
      <c r="AI22" s="21">
        <v>0</v>
      </c>
      <c r="AJ22" s="21">
        <v>0</v>
      </c>
      <c r="AK22" s="21">
        <v>0</v>
      </c>
      <c r="AL22" s="21">
        <v>0</v>
      </c>
      <c r="AM22" s="21">
        <v>0</v>
      </c>
      <c r="AN22" s="21">
        <v>0</v>
      </c>
      <c r="AO22" s="21">
        <v>0</v>
      </c>
      <c r="AP22" s="21">
        <v>0</v>
      </c>
      <c r="AQ22" s="21">
        <v>0</v>
      </c>
      <c r="AR22" s="21">
        <v>0</v>
      </c>
      <c r="AS22" s="21">
        <f t="shared" si="4"/>
        <v>0</v>
      </c>
      <c r="AT22" s="21">
        <f t="shared" si="5"/>
        <v>0</v>
      </c>
      <c r="AU22" s="21">
        <v>0</v>
      </c>
      <c r="AV22" s="21">
        <v>0</v>
      </c>
      <c r="AW22" s="21">
        <v>0</v>
      </c>
      <c r="AX22" s="21">
        <v>0</v>
      </c>
      <c r="AY22" s="21">
        <v>0</v>
      </c>
      <c r="AZ22" s="21">
        <v>0</v>
      </c>
      <c r="BA22" s="21">
        <v>0</v>
      </c>
      <c r="BB22" s="21">
        <v>0</v>
      </c>
      <c r="BC22" s="21">
        <v>0</v>
      </c>
      <c r="BD22" s="21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f t="shared" si="6"/>
        <v>0</v>
      </c>
      <c r="BJ22" s="21">
        <f t="shared" si="7"/>
        <v>0</v>
      </c>
      <c r="BK22" s="21">
        <f t="shared" si="8"/>
        <v>0</v>
      </c>
      <c r="BL22" s="21">
        <f t="shared" si="9"/>
        <v>0</v>
      </c>
    </row>
    <row r="23" spans="1:64" x14ac:dyDescent="0.25">
      <c r="A23" s="134">
        <v>16</v>
      </c>
      <c r="B23" s="22" t="s">
        <v>55</v>
      </c>
      <c r="C23" s="21">
        <v>856</v>
      </c>
      <c r="D23" s="21">
        <v>33.200000000000003</v>
      </c>
      <c r="E23" s="21">
        <v>5740</v>
      </c>
      <c r="F23" s="21">
        <v>92.22</v>
      </c>
      <c r="G23" s="21">
        <v>1504</v>
      </c>
      <c r="H23" s="21">
        <v>20.190000000000001</v>
      </c>
      <c r="I23" s="21">
        <v>28</v>
      </c>
      <c r="J23" s="21">
        <v>59.63</v>
      </c>
      <c r="K23" s="21">
        <v>73</v>
      </c>
      <c r="L23" s="21">
        <v>76.92</v>
      </c>
      <c r="M23" s="21">
        <v>0</v>
      </c>
      <c r="N23" s="21">
        <v>0</v>
      </c>
      <c r="O23" s="21">
        <v>6032</v>
      </c>
      <c r="P23" s="21">
        <v>71.08</v>
      </c>
      <c r="Q23" s="21">
        <f t="shared" si="0"/>
        <v>6697</v>
      </c>
      <c r="R23" s="21">
        <f t="shared" si="1"/>
        <v>261.97000000000003</v>
      </c>
      <c r="S23" s="21">
        <v>1378</v>
      </c>
      <c r="T23" s="21">
        <v>145.21</v>
      </c>
      <c r="U23" s="21">
        <v>122</v>
      </c>
      <c r="V23" s="21">
        <v>222.03</v>
      </c>
      <c r="W23" s="21">
        <v>9</v>
      </c>
      <c r="X23" s="21">
        <v>56.76</v>
      </c>
      <c r="Y23" s="21">
        <v>0</v>
      </c>
      <c r="Z23" s="21">
        <v>0</v>
      </c>
      <c r="AA23" s="21">
        <v>0</v>
      </c>
      <c r="AB23" s="21">
        <v>0</v>
      </c>
      <c r="AC23" s="21">
        <f t="shared" si="2"/>
        <v>1509</v>
      </c>
      <c r="AD23" s="21">
        <f t="shared" si="3"/>
        <v>424</v>
      </c>
      <c r="AE23" s="21">
        <v>0</v>
      </c>
      <c r="AF23" s="21">
        <v>0</v>
      </c>
      <c r="AG23" s="21">
        <v>4</v>
      </c>
      <c r="AH23" s="21">
        <v>0.43</v>
      </c>
      <c r="AI23" s="21">
        <v>284</v>
      </c>
      <c r="AJ23" s="21">
        <v>3.98</v>
      </c>
      <c r="AK23" s="21">
        <v>0</v>
      </c>
      <c r="AL23" s="21">
        <v>0</v>
      </c>
      <c r="AM23" s="21">
        <v>0</v>
      </c>
      <c r="AN23" s="21">
        <v>0</v>
      </c>
      <c r="AO23" s="21">
        <v>158</v>
      </c>
      <c r="AP23" s="21">
        <v>6.18</v>
      </c>
      <c r="AQ23" s="21">
        <v>0</v>
      </c>
      <c r="AR23" s="21">
        <v>0</v>
      </c>
      <c r="AS23" s="21">
        <f t="shared" si="4"/>
        <v>8652</v>
      </c>
      <c r="AT23" s="21">
        <f t="shared" si="5"/>
        <v>696.56</v>
      </c>
      <c r="AU23" s="21">
        <v>9613</v>
      </c>
      <c r="AV23" s="21">
        <v>140.91</v>
      </c>
      <c r="AW23" s="21">
        <v>393</v>
      </c>
      <c r="AX23" s="21">
        <v>1.33</v>
      </c>
      <c r="AY23" s="21">
        <v>227</v>
      </c>
      <c r="AZ23" s="21">
        <v>23.3</v>
      </c>
      <c r="BA23" s="21">
        <v>1</v>
      </c>
      <c r="BB23" s="21">
        <v>0.01</v>
      </c>
      <c r="BC23" s="21">
        <v>3</v>
      </c>
      <c r="BD23" s="21">
        <v>0.18</v>
      </c>
      <c r="BE23" s="21">
        <v>782</v>
      </c>
      <c r="BF23" s="21">
        <v>72.069999999999993</v>
      </c>
      <c r="BG23" s="21">
        <v>10085</v>
      </c>
      <c r="BH23" s="21">
        <v>124.14</v>
      </c>
      <c r="BI23" s="21">
        <f t="shared" si="6"/>
        <v>11098</v>
      </c>
      <c r="BJ23" s="21">
        <f t="shared" si="7"/>
        <v>219.7</v>
      </c>
      <c r="BK23" s="21">
        <f t="shared" si="8"/>
        <v>19750</v>
      </c>
      <c r="BL23" s="21">
        <f t="shared" si="9"/>
        <v>916.26</v>
      </c>
    </row>
    <row r="24" spans="1:64" x14ac:dyDescent="0.25">
      <c r="A24" s="134">
        <v>17</v>
      </c>
      <c r="B24" s="22" t="s">
        <v>56</v>
      </c>
      <c r="C24" s="21">
        <v>32</v>
      </c>
      <c r="D24" s="21">
        <v>4.55</v>
      </c>
      <c r="E24" s="21">
        <v>126</v>
      </c>
      <c r="F24" s="21">
        <v>7.61</v>
      </c>
      <c r="G24" s="21">
        <v>7</v>
      </c>
      <c r="H24" s="21">
        <v>0.15</v>
      </c>
      <c r="I24" s="21">
        <v>0</v>
      </c>
      <c r="J24" s="21">
        <v>0</v>
      </c>
      <c r="K24" s="21">
        <v>6</v>
      </c>
      <c r="L24" s="21">
        <v>11.13</v>
      </c>
      <c r="M24" s="21">
        <v>0</v>
      </c>
      <c r="N24" s="21">
        <v>0</v>
      </c>
      <c r="O24" s="21">
        <v>130</v>
      </c>
      <c r="P24" s="21">
        <v>6.19</v>
      </c>
      <c r="Q24" s="21">
        <f t="shared" si="0"/>
        <v>164</v>
      </c>
      <c r="R24" s="21">
        <f t="shared" si="1"/>
        <v>23.29</v>
      </c>
      <c r="S24" s="21">
        <v>248</v>
      </c>
      <c r="T24" s="21">
        <v>45.58</v>
      </c>
      <c r="U24" s="21">
        <v>24</v>
      </c>
      <c r="V24" s="21">
        <v>152.97</v>
      </c>
      <c r="W24" s="21">
        <v>0</v>
      </c>
      <c r="X24" s="21">
        <v>0</v>
      </c>
      <c r="Y24" s="21">
        <v>0</v>
      </c>
      <c r="Z24" s="21">
        <v>0</v>
      </c>
      <c r="AA24" s="21">
        <v>0</v>
      </c>
      <c r="AB24" s="21">
        <v>0</v>
      </c>
      <c r="AC24" s="21">
        <f t="shared" si="2"/>
        <v>272</v>
      </c>
      <c r="AD24" s="21">
        <f t="shared" si="3"/>
        <v>198.55</v>
      </c>
      <c r="AE24" s="21">
        <v>0</v>
      </c>
      <c r="AF24" s="21">
        <v>0</v>
      </c>
      <c r="AG24" s="21">
        <v>3</v>
      </c>
      <c r="AH24" s="21">
        <v>0.37</v>
      </c>
      <c r="AI24" s="21">
        <v>7</v>
      </c>
      <c r="AJ24" s="21">
        <v>0.91</v>
      </c>
      <c r="AK24" s="21">
        <v>0</v>
      </c>
      <c r="AL24" s="21">
        <v>0</v>
      </c>
      <c r="AM24" s="21">
        <v>0</v>
      </c>
      <c r="AN24" s="21">
        <v>0</v>
      </c>
      <c r="AO24" s="21">
        <v>0</v>
      </c>
      <c r="AP24" s="21">
        <v>0</v>
      </c>
      <c r="AQ24" s="21">
        <v>0</v>
      </c>
      <c r="AR24" s="21">
        <v>0</v>
      </c>
      <c r="AS24" s="21">
        <f t="shared" si="4"/>
        <v>446</v>
      </c>
      <c r="AT24" s="21">
        <f t="shared" si="5"/>
        <v>223.12</v>
      </c>
      <c r="AU24" s="21">
        <v>191</v>
      </c>
      <c r="AV24" s="21">
        <v>17.41</v>
      </c>
      <c r="AW24" s="21">
        <v>0</v>
      </c>
      <c r="AX24" s="21">
        <v>0</v>
      </c>
      <c r="AY24" s="21">
        <v>0</v>
      </c>
      <c r="AZ24" s="21">
        <v>0</v>
      </c>
      <c r="BA24" s="21">
        <v>1</v>
      </c>
      <c r="BB24" s="21">
        <v>0.28999999999999998</v>
      </c>
      <c r="BC24" s="21">
        <v>48</v>
      </c>
      <c r="BD24" s="21">
        <v>6.85</v>
      </c>
      <c r="BE24" s="21">
        <v>238</v>
      </c>
      <c r="BF24" s="21">
        <v>19.63</v>
      </c>
      <c r="BG24" s="21">
        <v>1055</v>
      </c>
      <c r="BH24" s="21">
        <v>45.68</v>
      </c>
      <c r="BI24" s="21">
        <f t="shared" si="6"/>
        <v>1342</v>
      </c>
      <c r="BJ24" s="21">
        <f t="shared" si="7"/>
        <v>72.45</v>
      </c>
      <c r="BK24" s="21">
        <f t="shared" si="8"/>
        <v>1788</v>
      </c>
      <c r="BL24" s="21">
        <f t="shared" si="9"/>
        <v>295.57</v>
      </c>
    </row>
    <row r="25" spans="1:64" x14ac:dyDescent="0.25">
      <c r="A25" s="134">
        <v>18</v>
      </c>
      <c r="B25" s="22" t="s">
        <v>57</v>
      </c>
      <c r="C25" s="21"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1">
        <v>0</v>
      </c>
      <c r="P25" s="21">
        <v>0</v>
      </c>
      <c r="Q25" s="21">
        <f t="shared" si="0"/>
        <v>0</v>
      </c>
      <c r="R25" s="21">
        <f t="shared" si="1"/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21">
        <v>0</v>
      </c>
      <c r="Y25" s="21">
        <v>0</v>
      </c>
      <c r="Z25" s="21">
        <v>0</v>
      </c>
      <c r="AA25" s="21">
        <v>0</v>
      </c>
      <c r="AB25" s="21">
        <v>0</v>
      </c>
      <c r="AC25" s="21">
        <f t="shared" si="2"/>
        <v>0</v>
      </c>
      <c r="AD25" s="21">
        <f t="shared" si="3"/>
        <v>0</v>
      </c>
      <c r="AE25" s="21">
        <v>0</v>
      </c>
      <c r="AF25" s="21">
        <v>0</v>
      </c>
      <c r="AG25" s="21">
        <v>0</v>
      </c>
      <c r="AH25" s="21">
        <v>0</v>
      </c>
      <c r="AI25" s="21">
        <v>0</v>
      </c>
      <c r="AJ25" s="21">
        <v>0</v>
      </c>
      <c r="AK25" s="21">
        <v>0</v>
      </c>
      <c r="AL25" s="21">
        <v>0</v>
      </c>
      <c r="AM25" s="21">
        <v>0</v>
      </c>
      <c r="AN25" s="21">
        <v>0</v>
      </c>
      <c r="AO25" s="21">
        <v>0</v>
      </c>
      <c r="AP25" s="21">
        <v>0</v>
      </c>
      <c r="AQ25" s="21">
        <v>0</v>
      </c>
      <c r="AR25" s="21">
        <v>0</v>
      </c>
      <c r="AS25" s="21">
        <f t="shared" si="4"/>
        <v>0</v>
      </c>
      <c r="AT25" s="21">
        <f t="shared" si="5"/>
        <v>0</v>
      </c>
      <c r="AU25" s="21">
        <v>0</v>
      </c>
      <c r="AV25" s="21">
        <v>0</v>
      </c>
      <c r="AW25" s="21">
        <v>0</v>
      </c>
      <c r="AX25" s="21">
        <v>0</v>
      </c>
      <c r="AY25" s="21">
        <v>0</v>
      </c>
      <c r="AZ25" s="21">
        <v>0</v>
      </c>
      <c r="BA25" s="21">
        <v>0</v>
      </c>
      <c r="BB25" s="21">
        <v>0</v>
      </c>
      <c r="BC25" s="21">
        <v>0</v>
      </c>
      <c r="BD25" s="21">
        <v>0</v>
      </c>
      <c r="BE25" s="21">
        <v>0</v>
      </c>
      <c r="BF25" s="21">
        <v>0</v>
      </c>
      <c r="BG25" s="21">
        <v>0</v>
      </c>
      <c r="BH25" s="21">
        <v>0</v>
      </c>
      <c r="BI25" s="21">
        <f t="shared" si="6"/>
        <v>0</v>
      </c>
      <c r="BJ25" s="21">
        <f t="shared" si="7"/>
        <v>0</v>
      </c>
      <c r="BK25" s="21">
        <f t="shared" si="8"/>
        <v>0</v>
      </c>
      <c r="BL25" s="21">
        <f t="shared" si="9"/>
        <v>0</v>
      </c>
    </row>
    <row r="26" spans="1:64" x14ac:dyDescent="0.25">
      <c r="A26" s="134">
        <v>19</v>
      </c>
      <c r="B26" s="22" t="s">
        <v>58</v>
      </c>
      <c r="C26" s="21"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f t="shared" si="0"/>
        <v>0</v>
      </c>
      <c r="R26" s="21">
        <f t="shared" si="1"/>
        <v>0</v>
      </c>
      <c r="S26" s="21">
        <v>0</v>
      </c>
      <c r="T26" s="21">
        <v>0</v>
      </c>
      <c r="U26" s="21">
        <v>0</v>
      </c>
      <c r="V26" s="21">
        <v>0</v>
      </c>
      <c r="W26" s="21">
        <v>0</v>
      </c>
      <c r="X26" s="21">
        <v>0</v>
      </c>
      <c r="Y26" s="21">
        <v>0</v>
      </c>
      <c r="Z26" s="21">
        <v>0</v>
      </c>
      <c r="AA26" s="21">
        <v>0</v>
      </c>
      <c r="AB26" s="21">
        <v>0</v>
      </c>
      <c r="AC26" s="21">
        <f t="shared" si="2"/>
        <v>0</v>
      </c>
      <c r="AD26" s="21">
        <f t="shared" si="3"/>
        <v>0</v>
      </c>
      <c r="AE26" s="21">
        <v>0</v>
      </c>
      <c r="AF26" s="21">
        <v>0</v>
      </c>
      <c r="AG26" s="21">
        <v>0</v>
      </c>
      <c r="AH26" s="21">
        <v>0</v>
      </c>
      <c r="AI26" s="21">
        <v>0</v>
      </c>
      <c r="AJ26" s="21">
        <v>0</v>
      </c>
      <c r="AK26" s="21">
        <v>0</v>
      </c>
      <c r="AL26" s="21">
        <v>0</v>
      </c>
      <c r="AM26" s="21">
        <v>0</v>
      </c>
      <c r="AN26" s="21">
        <v>0</v>
      </c>
      <c r="AO26" s="21">
        <v>0</v>
      </c>
      <c r="AP26" s="21">
        <v>0</v>
      </c>
      <c r="AQ26" s="21">
        <v>0</v>
      </c>
      <c r="AR26" s="21">
        <v>0</v>
      </c>
      <c r="AS26" s="21">
        <f t="shared" si="4"/>
        <v>0</v>
      </c>
      <c r="AT26" s="21">
        <f t="shared" si="5"/>
        <v>0</v>
      </c>
      <c r="AU26" s="21">
        <v>0</v>
      </c>
      <c r="AV26" s="21">
        <v>0</v>
      </c>
      <c r="AW26" s="21">
        <v>0</v>
      </c>
      <c r="AX26" s="21">
        <v>0</v>
      </c>
      <c r="AY26" s="21">
        <v>0</v>
      </c>
      <c r="AZ26" s="21">
        <v>0</v>
      </c>
      <c r="BA26" s="21">
        <v>0</v>
      </c>
      <c r="BB26" s="21">
        <v>0</v>
      </c>
      <c r="BC26" s="21">
        <v>0</v>
      </c>
      <c r="BD26" s="21">
        <v>0</v>
      </c>
      <c r="BE26" s="21">
        <v>0</v>
      </c>
      <c r="BF26" s="21">
        <v>0</v>
      </c>
      <c r="BG26" s="21">
        <v>0</v>
      </c>
      <c r="BH26" s="21">
        <v>0</v>
      </c>
      <c r="BI26" s="21">
        <f t="shared" si="6"/>
        <v>0</v>
      </c>
      <c r="BJ26" s="21">
        <f t="shared" si="7"/>
        <v>0</v>
      </c>
      <c r="BK26" s="21">
        <f t="shared" si="8"/>
        <v>0</v>
      </c>
      <c r="BL26" s="21">
        <f t="shared" si="9"/>
        <v>0</v>
      </c>
    </row>
    <row r="27" spans="1:64" x14ac:dyDescent="0.25">
      <c r="A27" s="134">
        <v>20</v>
      </c>
      <c r="B27" s="22" t="s">
        <v>59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f t="shared" si="0"/>
        <v>0</v>
      </c>
      <c r="R27" s="21">
        <f t="shared" si="1"/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21">
        <f t="shared" si="2"/>
        <v>0</v>
      </c>
      <c r="AD27" s="21">
        <f t="shared" si="3"/>
        <v>0</v>
      </c>
      <c r="AE27" s="21">
        <v>0</v>
      </c>
      <c r="AF27" s="21">
        <v>0</v>
      </c>
      <c r="AG27" s="21">
        <v>0</v>
      </c>
      <c r="AH27" s="21">
        <v>0</v>
      </c>
      <c r="AI27" s="21">
        <v>0</v>
      </c>
      <c r="AJ27" s="21">
        <v>0</v>
      </c>
      <c r="AK27" s="21">
        <v>0</v>
      </c>
      <c r="AL27" s="21">
        <v>0</v>
      </c>
      <c r="AM27" s="21">
        <v>0</v>
      </c>
      <c r="AN27" s="21">
        <v>0</v>
      </c>
      <c r="AO27" s="21">
        <v>0</v>
      </c>
      <c r="AP27" s="21">
        <v>0</v>
      </c>
      <c r="AQ27" s="21">
        <v>0</v>
      </c>
      <c r="AR27" s="21">
        <v>0</v>
      </c>
      <c r="AS27" s="21">
        <f t="shared" si="4"/>
        <v>0</v>
      </c>
      <c r="AT27" s="21">
        <f t="shared" si="5"/>
        <v>0</v>
      </c>
      <c r="AU27" s="21">
        <v>0</v>
      </c>
      <c r="AV27" s="21">
        <v>0</v>
      </c>
      <c r="AW27" s="21">
        <v>0</v>
      </c>
      <c r="AX27" s="21">
        <v>0</v>
      </c>
      <c r="AY27" s="21">
        <v>0</v>
      </c>
      <c r="AZ27" s="21">
        <v>0</v>
      </c>
      <c r="BA27" s="21">
        <v>0</v>
      </c>
      <c r="BB27" s="21">
        <v>0</v>
      </c>
      <c r="BC27" s="21">
        <v>0</v>
      </c>
      <c r="BD27" s="21">
        <v>0</v>
      </c>
      <c r="BE27" s="21">
        <v>0</v>
      </c>
      <c r="BF27" s="21">
        <v>0</v>
      </c>
      <c r="BG27" s="21">
        <v>0</v>
      </c>
      <c r="BH27" s="21">
        <v>0</v>
      </c>
      <c r="BI27" s="21">
        <f t="shared" si="6"/>
        <v>0</v>
      </c>
      <c r="BJ27" s="21">
        <f t="shared" si="7"/>
        <v>0</v>
      </c>
      <c r="BK27" s="21">
        <f t="shared" si="8"/>
        <v>0</v>
      </c>
      <c r="BL27" s="21">
        <f t="shared" si="9"/>
        <v>0</v>
      </c>
    </row>
    <row r="28" spans="1:64" x14ac:dyDescent="0.25">
      <c r="A28" s="134">
        <v>21</v>
      </c>
      <c r="B28" s="22" t="s">
        <v>60</v>
      </c>
      <c r="C28" s="21"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f t="shared" si="0"/>
        <v>0</v>
      </c>
      <c r="R28" s="21">
        <f t="shared" si="1"/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v>0</v>
      </c>
      <c r="AA28" s="21">
        <v>0</v>
      </c>
      <c r="AB28" s="21">
        <v>0</v>
      </c>
      <c r="AC28" s="21">
        <f t="shared" si="2"/>
        <v>0</v>
      </c>
      <c r="AD28" s="21">
        <f t="shared" si="3"/>
        <v>0</v>
      </c>
      <c r="AE28" s="21">
        <v>0</v>
      </c>
      <c r="AF28" s="21">
        <v>0</v>
      </c>
      <c r="AG28" s="21">
        <v>0</v>
      </c>
      <c r="AH28" s="21">
        <v>0</v>
      </c>
      <c r="AI28" s="21">
        <v>0</v>
      </c>
      <c r="AJ28" s="21">
        <v>0</v>
      </c>
      <c r="AK28" s="21">
        <v>0</v>
      </c>
      <c r="AL28" s="21">
        <v>0</v>
      </c>
      <c r="AM28" s="21">
        <v>0</v>
      </c>
      <c r="AN28" s="21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f t="shared" si="4"/>
        <v>0</v>
      </c>
      <c r="AT28" s="21">
        <f t="shared" si="5"/>
        <v>0</v>
      </c>
      <c r="AU28" s="21">
        <v>0</v>
      </c>
      <c r="AV28" s="21">
        <v>0</v>
      </c>
      <c r="AW28" s="21">
        <v>0</v>
      </c>
      <c r="AX28" s="21">
        <v>0</v>
      </c>
      <c r="AY28" s="21">
        <v>0</v>
      </c>
      <c r="AZ28" s="21">
        <v>0</v>
      </c>
      <c r="BA28" s="21">
        <v>0</v>
      </c>
      <c r="BB28" s="21">
        <v>0</v>
      </c>
      <c r="BC28" s="21">
        <v>0</v>
      </c>
      <c r="BD28" s="21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f t="shared" si="6"/>
        <v>0</v>
      </c>
      <c r="BJ28" s="21">
        <f t="shared" si="7"/>
        <v>0</v>
      </c>
      <c r="BK28" s="21">
        <f t="shared" si="8"/>
        <v>0</v>
      </c>
      <c r="BL28" s="21">
        <f t="shared" si="9"/>
        <v>0</v>
      </c>
    </row>
    <row r="29" spans="1:64" x14ac:dyDescent="0.25">
      <c r="A29" s="134">
        <v>22</v>
      </c>
      <c r="B29" s="22" t="s">
        <v>61</v>
      </c>
      <c r="C29" s="21"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f t="shared" si="0"/>
        <v>0</v>
      </c>
      <c r="R29" s="21">
        <f t="shared" si="1"/>
        <v>0</v>
      </c>
      <c r="S29" s="21">
        <v>0</v>
      </c>
      <c r="T29" s="21">
        <v>0</v>
      </c>
      <c r="U29" s="21">
        <v>0</v>
      </c>
      <c r="V29" s="21">
        <v>0</v>
      </c>
      <c r="W29" s="21">
        <v>0</v>
      </c>
      <c r="X29" s="21">
        <v>0</v>
      </c>
      <c r="Y29" s="21">
        <v>0</v>
      </c>
      <c r="Z29" s="21">
        <v>0</v>
      </c>
      <c r="AA29" s="21">
        <v>0</v>
      </c>
      <c r="AB29" s="21">
        <v>0</v>
      </c>
      <c r="AC29" s="21">
        <f t="shared" si="2"/>
        <v>0</v>
      </c>
      <c r="AD29" s="21">
        <f t="shared" si="3"/>
        <v>0</v>
      </c>
      <c r="AE29" s="21">
        <v>0</v>
      </c>
      <c r="AF29" s="21">
        <v>0</v>
      </c>
      <c r="AG29" s="21">
        <v>0</v>
      </c>
      <c r="AH29" s="21">
        <v>0</v>
      </c>
      <c r="AI29" s="21">
        <v>0</v>
      </c>
      <c r="AJ29" s="21">
        <v>0</v>
      </c>
      <c r="AK29" s="21">
        <v>0</v>
      </c>
      <c r="AL29" s="21">
        <v>0</v>
      </c>
      <c r="AM29" s="21">
        <v>0</v>
      </c>
      <c r="AN29" s="21">
        <v>0</v>
      </c>
      <c r="AO29" s="21">
        <v>0</v>
      </c>
      <c r="AP29" s="21">
        <v>0</v>
      </c>
      <c r="AQ29" s="21">
        <v>0</v>
      </c>
      <c r="AR29" s="21">
        <v>0</v>
      </c>
      <c r="AS29" s="21">
        <f t="shared" si="4"/>
        <v>0</v>
      </c>
      <c r="AT29" s="21">
        <f t="shared" si="5"/>
        <v>0</v>
      </c>
      <c r="AU29" s="21">
        <v>0</v>
      </c>
      <c r="AV29" s="21">
        <v>0</v>
      </c>
      <c r="AW29" s="21">
        <v>0</v>
      </c>
      <c r="AX29" s="21">
        <v>0</v>
      </c>
      <c r="AY29" s="21">
        <v>0</v>
      </c>
      <c r="AZ29" s="21">
        <v>0</v>
      </c>
      <c r="BA29" s="21">
        <v>0</v>
      </c>
      <c r="BB29" s="21">
        <v>0</v>
      </c>
      <c r="BC29" s="21">
        <v>0</v>
      </c>
      <c r="BD29" s="21">
        <v>0</v>
      </c>
      <c r="BE29" s="21">
        <v>0</v>
      </c>
      <c r="BF29" s="21">
        <v>0</v>
      </c>
      <c r="BG29" s="21">
        <v>0</v>
      </c>
      <c r="BH29" s="21">
        <v>0</v>
      </c>
      <c r="BI29" s="21">
        <f t="shared" si="6"/>
        <v>0</v>
      </c>
      <c r="BJ29" s="21">
        <f t="shared" si="7"/>
        <v>0</v>
      </c>
      <c r="BK29" s="21">
        <f t="shared" si="8"/>
        <v>0</v>
      </c>
      <c r="BL29" s="21">
        <f t="shared" si="9"/>
        <v>0</v>
      </c>
    </row>
    <row r="30" spans="1:64" x14ac:dyDescent="0.25">
      <c r="A30" s="134">
        <v>23</v>
      </c>
      <c r="B30" s="22" t="s">
        <v>62</v>
      </c>
      <c r="C30" s="21"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f t="shared" si="0"/>
        <v>0</v>
      </c>
      <c r="R30" s="21">
        <f t="shared" si="1"/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f t="shared" si="2"/>
        <v>0</v>
      </c>
      <c r="AD30" s="21">
        <f t="shared" si="3"/>
        <v>0</v>
      </c>
      <c r="AE30" s="21">
        <v>0</v>
      </c>
      <c r="AF30" s="21">
        <v>0</v>
      </c>
      <c r="AG30" s="21">
        <v>0</v>
      </c>
      <c r="AH30" s="21">
        <v>0</v>
      </c>
      <c r="AI30" s="21">
        <v>0</v>
      </c>
      <c r="AJ30" s="21">
        <v>0</v>
      </c>
      <c r="AK30" s="21">
        <v>0</v>
      </c>
      <c r="AL30" s="21">
        <v>0</v>
      </c>
      <c r="AM30" s="21">
        <v>0</v>
      </c>
      <c r="AN30" s="21">
        <v>0</v>
      </c>
      <c r="AO30" s="21">
        <v>0</v>
      </c>
      <c r="AP30" s="21">
        <v>0</v>
      </c>
      <c r="AQ30" s="21">
        <v>0</v>
      </c>
      <c r="AR30" s="21">
        <v>0</v>
      </c>
      <c r="AS30" s="21">
        <f t="shared" si="4"/>
        <v>0</v>
      </c>
      <c r="AT30" s="21">
        <f t="shared" si="5"/>
        <v>0</v>
      </c>
      <c r="AU30" s="21">
        <v>0</v>
      </c>
      <c r="AV30" s="21">
        <v>0</v>
      </c>
      <c r="AW30" s="21">
        <v>0</v>
      </c>
      <c r="AX30" s="21">
        <v>0</v>
      </c>
      <c r="AY30" s="21">
        <v>0</v>
      </c>
      <c r="AZ30" s="21">
        <v>0</v>
      </c>
      <c r="BA30" s="21">
        <v>0</v>
      </c>
      <c r="BB30" s="21">
        <v>0</v>
      </c>
      <c r="BC30" s="21">
        <v>0</v>
      </c>
      <c r="BD30" s="21">
        <v>0</v>
      </c>
      <c r="BE30" s="21">
        <v>0</v>
      </c>
      <c r="BF30" s="21">
        <v>0</v>
      </c>
      <c r="BG30" s="21">
        <v>0</v>
      </c>
      <c r="BH30" s="21">
        <v>0</v>
      </c>
      <c r="BI30" s="21">
        <f t="shared" si="6"/>
        <v>0</v>
      </c>
      <c r="BJ30" s="21">
        <f t="shared" si="7"/>
        <v>0</v>
      </c>
      <c r="BK30" s="21">
        <f t="shared" si="8"/>
        <v>0</v>
      </c>
      <c r="BL30" s="21">
        <f t="shared" si="9"/>
        <v>0</v>
      </c>
    </row>
    <row r="31" spans="1:64" x14ac:dyDescent="0.25">
      <c r="A31" s="134">
        <v>24</v>
      </c>
      <c r="B31" s="22" t="s">
        <v>63</v>
      </c>
      <c r="C31" s="21"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1">
        <f t="shared" si="0"/>
        <v>0</v>
      </c>
      <c r="R31" s="21">
        <f t="shared" si="1"/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21">
        <v>0</v>
      </c>
      <c r="Y31" s="21">
        <v>0</v>
      </c>
      <c r="Z31" s="21">
        <v>0</v>
      </c>
      <c r="AA31" s="21">
        <v>0</v>
      </c>
      <c r="AB31" s="21">
        <v>0</v>
      </c>
      <c r="AC31" s="21">
        <f t="shared" si="2"/>
        <v>0</v>
      </c>
      <c r="AD31" s="21">
        <f t="shared" si="3"/>
        <v>0</v>
      </c>
      <c r="AE31" s="21">
        <v>0</v>
      </c>
      <c r="AF31" s="21">
        <v>0</v>
      </c>
      <c r="AG31" s="21">
        <v>0</v>
      </c>
      <c r="AH31" s="21">
        <v>0</v>
      </c>
      <c r="AI31" s="21">
        <v>0</v>
      </c>
      <c r="AJ31" s="21">
        <v>0</v>
      </c>
      <c r="AK31" s="21">
        <v>0</v>
      </c>
      <c r="AL31" s="21">
        <v>0</v>
      </c>
      <c r="AM31" s="21">
        <v>0</v>
      </c>
      <c r="AN31" s="21">
        <v>0</v>
      </c>
      <c r="AO31" s="21">
        <v>0</v>
      </c>
      <c r="AP31" s="21">
        <v>0</v>
      </c>
      <c r="AQ31" s="21">
        <v>0</v>
      </c>
      <c r="AR31" s="21">
        <v>0</v>
      </c>
      <c r="AS31" s="21">
        <f t="shared" si="4"/>
        <v>0</v>
      </c>
      <c r="AT31" s="21">
        <f t="shared" si="5"/>
        <v>0</v>
      </c>
      <c r="AU31" s="21">
        <v>0</v>
      </c>
      <c r="AV31" s="21">
        <v>0</v>
      </c>
      <c r="AW31" s="21">
        <v>0</v>
      </c>
      <c r="AX31" s="21">
        <v>0</v>
      </c>
      <c r="AY31" s="21">
        <v>0</v>
      </c>
      <c r="AZ31" s="21">
        <v>0</v>
      </c>
      <c r="BA31" s="21">
        <v>0</v>
      </c>
      <c r="BB31" s="21">
        <v>0</v>
      </c>
      <c r="BC31" s="21">
        <v>0</v>
      </c>
      <c r="BD31" s="21">
        <v>0</v>
      </c>
      <c r="BE31" s="21">
        <v>0</v>
      </c>
      <c r="BF31" s="21">
        <v>0</v>
      </c>
      <c r="BG31" s="21">
        <v>0</v>
      </c>
      <c r="BH31" s="21">
        <v>0</v>
      </c>
      <c r="BI31" s="21">
        <f t="shared" si="6"/>
        <v>0</v>
      </c>
      <c r="BJ31" s="21">
        <f t="shared" si="7"/>
        <v>0</v>
      </c>
      <c r="BK31" s="21">
        <f t="shared" si="8"/>
        <v>0</v>
      </c>
      <c r="BL31" s="21">
        <f t="shared" si="9"/>
        <v>0</v>
      </c>
    </row>
    <row r="32" spans="1:64" x14ac:dyDescent="0.25">
      <c r="A32" s="134">
        <v>25</v>
      </c>
      <c r="B32" s="22" t="s">
        <v>64</v>
      </c>
      <c r="C32" s="21"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1">
        <v>0</v>
      </c>
      <c r="P32" s="21">
        <v>0</v>
      </c>
      <c r="Q32" s="21">
        <f t="shared" si="0"/>
        <v>0</v>
      </c>
      <c r="R32" s="21">
        <f t="shared" si="1"/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f t="shared" si="2"/>
        <v>0</v>
      </c>
      <c r="AD32" s="21">
        <f t="shared" si="3"/>
        <v>0</v>
      </c>
      <c r="AE32" s="21">
        <v>0</v>
      </c>
      <c r="AF32" s="21">
        <v>0</v>
      </c>
      <c r="AG32" s="21">
        <v>0</v>
      </c>
      <c r="AH32" s="21">
        <v>0</v>
      </c>
      <c r="AI32" s="21">
        <v>0</v>
      </c>
      <c r="AJ32" s="21">
        <v>0</v>
      </c>
      <c r="AK32" s="21">
        <v>0</v>
      </c>
      <c r="AL32" s="21">
        <v>0</v>
      </c>
      <c r="AM32" s="21">
        <v>0</v>
      </c>
      <c r="AN32" s="21">
        <v>0</v>
      </c>
      <c r="AO32" s="21">
        <v>0</v>
      </c>
      <c r="AP32" s="21">
        <v>0</v>
      </c>
      <c r="AQ32" s="21">
        <v>0</v>
      </c>
      <c r="AR32" s="21">
        <v>0</v>
      </c>
      <c r="AS32" s="21">
        <f t="shared" si="4"/>
        <v>0</v>
      </c>
      <c r="AT32" s="21">
        <f t="shared" si="5"/>
        <v>0</v>
      </c>
      <c r="AU32" s="21">
        <v>0</v>
      </c>
      <c r="AV32" s="21">
        <v>0</v>
      </c>
      <c r="AW32" s="21">
        <v>0</v>
      </c>
      <c r="AX32" s="21">
        <v>0</v>
      </c>
      <c r="AY32" s="21">
        <v>0</v>
      </c>
      <c r="AZ32" s="21">
        <v>0</v>
      </c>
      <c r="BA32" s="21">
        <v>0</v>
      </c>
      <c r="BB32" s="21">
        <v>0</v>
      </c>
      <c r="BC32" s="21">
        <v>0</v>
      </c>
      <c r="BD32" s="21">
        <v>0</v>
      </c>
      <c r="BE32" s="21">
        <v>0</v>
      </c>
      <c r="BF32" s="21">
        <v>0</v>
      </c>
      <c r="BG32" s="21">
        <v>0</v>
      </c>
      <c r="BH32" s="21">
        <v>0</v>
      </c>
      <c r="BI32" s="21">
        <f t="shared" si="6"/>
        <v>0</v>
      </c>
      <c r="BJ32" s="21">
        <f t="shared" si="7"/>
        <v>0</v>
      </c>
      <c r="BK32" s="21">
        <f t="shared" si="8"/>
        <v>0</v>
      </c>
      <c r="BL32" s="21">
        <f t="shared" si="9"/>
        <v>0</v>
      </c>
    </row>
    <row r="33" spans="1:64" x14ac:dyDescent="0.25">
      <c r="A33" s="134">
        <v>26</v>
      </c>
      <c r="B33" s="22" t="s">
        <v>65</v>
      </c>
      <c r="C33" s="21"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f t="shared" si="0"/>
        <v>0</v>
      </c>
      <c r="R33" s="21">
        <f t="shared" si="1"/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f t="shared" si="2"/>
        <v>0</v>
      </c>
      <c r="AD33" s="21">
        <f t="shared" si="3"/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0</v>
      </c>
      <c r="AQ33" s="21">
        <v>0</v>
      </c>
      <c r="AR33" s="21">
        <v>0</v>
      </c>
      <c r="AS33" s="21">
        <f t="shared" si="4"/>
        <v>0</v>
      </c>
      <c r="AT33" s="21">
        <f t="shared" si="5"/>
        <v>0</v>
      </c>
      <c r="AU33" s="21">
        <v>0</v>
      </c>
      <c r="AV33" s="21">
        <v>0</v>
      </c>
      <c r="AW33" s="21">
        <v>0</v>
      </c>
      <c r="AX33" s="21">
        <v>0</v>
      </c>
      <c r="AY33" s="21">
        <v>0</v>
      </c>
      <c r="AZ33" s="21">
        <v>0</v>
      </c>
      <c r="BA33" s="21">
        <v>0</v>
      </c>
      <c r="BB33" s="21">
        <v>0</v>
      </c>
      <c r="BC33" s="21">
        <v>0</v>
      </c>
      <c r="BD33" s="21">
        <v>0</v>
      </c>
      <c r="BE33" s="21">
        <v>0</v>
      </c>
      <c r="BF33" s="21">
        <v>0</v>
      </c>
      <c r="BG33" s="21">
        <v>0</v>
      </c>
      <c r="BH33" s="21">
        <v>0</v>
      </c>
      <c r="BI33" s="21">
        <f t="shared" si="6"/>
        <v>0</v>
      </c>
      <c r="BJ33" s="21">
        <f t="shared" si="7"/>
        <v>0</v>
      </c>
      <c r="BK33" s="21">
        <f t="shared" si="8"/>
        <v>0</v>
      </c>
      <c r="BL33" s="21">
        <f t="shared" si="9"/>
        <v>0</v>
      </c>
    </row>
    <row r="34" spans="1:64" x14ac:dyDescent="0.25">
      <c r="A34" s="134">
        <v>27</v>
      </c>
      <c r="B34" s="22" t="s">
        <v>66</v>
      </c>
      <c r="C34" s="21"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21">
        <v>0</v>
      </c>
      <c r="Q34" s="21">
        <f t="shared" si="0"/>
        <v>0</v>
      </c>
      <c r="R34" s="21">
        <f t="shared" si="1"/>
        <v>0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f t="shared" si="2"/>
        <v>0</v>
      </c>
      <c r="AD34" s="21">
        <f t="shared" si="3"/>
        <v>0</v>
      </c>
      <c r="AE34" s="21">
        <v>0</v>
      </c>
      <c r="AF34" s="21">
        <v>0</v>
      </c>
      <c r="AG34" s="21">
        <v>0</v>
      </c>
      <c r="AH34" s="21">
        <v>0</v>
      </c>
      <c r="AI34" s="21">
        <v>0</v>
      </c>
      <c r="AJ34" s="21">
        <v>0</v>
      </c>
      <c r="AK34" s="21">
        <v>0</v>
      </c>
      <c r="AL34" s="21">
        <v>0</v>
      </c>
      <c r="AM34" s="21">
        <v>0</v>
      </c>
      <c r="AN34" s="21">
        <v>0</v>
      </c>
      <c r="AO34" s="21">
        <v>0</v>
      </c>
      <c r="AP34" s="21">
        <v>0</v>
      </c>
      <c r="AQ34" s="21">
        <v>0</v>
      </c>
      <c r="AR34" s="21">
        <v>0</v>
      </c>
      <c r="AS34" s="21">
        <f t="shared" si="4"/>
        <v>0</v>
      </c>
      <c r="AT34" s="21">
        <f t="shared" si="5"/>
        <v>0</v>
      </c>
      <c r="AU34" s="21">
        <v>0</v>
      </c>
      <c r="AV34" s="21">
        <v>0</v>
      </c>
      <c r="AW34" s="21">
        <v>0</v>
      </c>
      <c r="AX34" s="21">
        <v>0</v>
      </c>
      <c r="AY34" s="21">
        <v>0</v>
      </c>
      <c r="AZ34" s="21">
        <v>0</v>
      </c>
      <c r="BA34" s="21">
        <v>0</v>
      </c>
      <c r="BB34" s="21">
        <v>0</v>
      </c>
      <c r="BC34" s="21">
        <v>0</v>
      </c>
      <c r="BD34" s="21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f t="shared" si="6"/>
        <v>0</v>
      </c>
      <c r="BJ34" s="21">
        <f t="shared" si="7"/>
        <v>0</v>
      </c>
      <c r="BK34" s="21">
        <f t="shared" si="8"/>
        <v>0</v>
      </c>
      <c r="BL34" s="21">
        <f t="shared" si="9"/>
        <v>0</v>
      </c>
    </row>
    <row r="35" spans="1:64" x14ac:dyDescent="0.25">
      <c r="A35" s="134">
        <v>28</v>
      </c>
      <c r="B35" s="22" t="s">
        <v>67</v>
      </c>
      <c r="C35" s="21"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1">
        <f t="shared" si="0"/>
        <v>0</v>
      </c>
      <c r="R35" s="21">
        <f t="shared" si="1"/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21">
        <v>0</v>
      </c>
      <c r="Y35" s="21">
        <v>0</v>
      </c>
      <c r="Z35" s="21">
        <v>0</v>
      </c>
      <c r="AA35" s="21">
        <v>0</v>
      </c>
      <c r="AB35" s="21">
        <v>0</v>
      </c>
      <c r="AC35" s="21">
        <f t="shared" si="2"/>
        <v>0</v>
      </c>
      <c r="AD35" s="21">
        <f t="shared" si="3"/>
        <v>0</v>
      </c>
      <c r="AE35" s="21">
        <v>0</v>
      </c>
      <c r="AF35" s="21">
        <v>0</v>
      </c>
      <c r="AG35" s="21">
        <v>0</v>
      </c>
      <c r="AH35" s="21">
        <v>0</v>
      </c>
      <c r="AI35" s="21">
        <v>0</v>
      </c>
      <c r="AJ35" s="21">
        <v>0</v>
      </c>
      <c r="AK35" s="21">
        <v>0</v>
      </c>
      <c r="AL35" s="21">
        <v>0</v>
      </c>
      <c r="AM35" s="21">
        <v>0</v>
      </c>
      <c r="AN35" s="21">
        <v>0</v>
      </c>
      <c r="AO35" s="21">
        <v>0</v>
      </c>
      <c r="AP35" s="21">
        <v>0</v>
      </c>
      <c r="AQ35" s="21">
        <v>0</v>
      </c>
      <c r="AR35" s="21">
        <v>0</v>
      </c>
      <c r="AS35" s="21">
        <f t="shared" si="4"/>
        <v>0</v>
      </c>
      <c r="AT35" s="21">
        <f t="shared" si="5"/>
        <v>0</v>
      </c>
      <c r="AU35" s="21">
        <v>0</v>
      </c>
      <c r="AV35" s="21">
        <v>0</v>
      </c>
      <c r="AW35" s="21">
        <v>0</v>
      </c>
      <c r="AX35" s="21">
        <v>0</v>
      </c>
      <c r="AY35" s="21">
        <v>0</v>
      </c>
      <c r="AZ35" s="21">
        <v>0</v>
      </c>
      <c r="BA35" s="21">
        <v>0</v>
      </c>
      <c r="BB35" s="21">
        <v>0</v>
      </c>
      <c r="BC35" s="21">
        <v>0</v>
      </c>
      <c r="BD35" s="21">
        <v>0</v>
      </c>
      <c r="BE35" s="21">
        <v>0</v>
      </c>
      <c r="BF35" s="21">
        <v>0</v>
      </c>
      <c r="BG35" s="21">
        <v>0</v>
      </c>
      <c r="BH35" s="21">
        <v>0</v>
      </c>
      <c r="BI35" s="21">
        <f t="shared" si="6"/>
        <v>0</v>
      </c>
      <c r="BJ35" s="21">
        <f t="shared" si="7"/>
        <v>0</v>
      </c>
      <c r="BK35" s="21">
        <f t="shared" si="8"/>
        <v>0</v>
      </c>
      <c r="BL35" s="21">
        <f t="shared" si="9"/>
        <v>0</v>
      </c>
    </row>
    <row r="36" spans="1:64" x14ac:dyDescent="0.25">
      <c r="A36" s="134">
        <v>29</v>
      </c>
      <c r="B36" s="22" t="s">
        <v>68</v>
      </c>
      <c r="C36" s="21">
        <v>63451</v>
      </c>
      <c r="D36" s="21">
        <v>946.02</v>
      </c>
      <c r="E36" s="21">
        <v>6403</v>
      </c>
      <c r="F36" s="21">
        <v>74.400000000000006</v>
      </c>
      <c r="G36" s="21">
        <v>3980</v>
      </c>
      <c r="H36" s="21">
        <v>114.47</v>
      </c>
      <c r="I36" s="21">
        <v>101</v>
      </c>
      <c r="J36" s="21">
        <v>61.54</v>
      </c>
      <c r="K36" s="21">
        <v>0</v>
      </c>
      <c r="L36" s="21">
        <v>0</v>
      </c>
      <c r="M36" s="21">
        <v>0</v>
      </c>
      <c r="N36" s="21">
        <v>0</v>
      </c>
      <c r="O36" s="21">
        <v>41169</v>
      </c>
      <c r="P36" s="21">
        <v>436.18</v>
      </c>
      <c r="Q36" s="21">
        <f t="shared" si="0"/>
        <v>69955</v>
      </c>
      <c r="R36" s="21">
        <f t="shared" si="1"/>
        <v>1081.96</v>
      </c>
      <c r="S36" s="21">
        <v>13000</v>
      </c>
      <c r="T36" s="21">
        <v>278.57</v>
      </c>
      <c r="U36" s="21">
        <v>6</v>
      </c>
      <c r="V36" s="21">
        <v>0.14000000000000001</v>
      </c>
      <c r="W36" s="21">
        <v>0</v>
      </c>
      <c r="X36" s="21">
        <v>0</v>
      </c>
      <c r="Y36" s="21">
        <v>342</v>
      </c>
      <c r="Z36" s="21">
        <v>1.61</v>
      </c>
      <c r="AA36" s="21">
        <v>0</v>
      </c>
      <c r="AB36" s="21">
        <v>0</v>
      </c>
      <c r="AC36" s="21">
        <f t="shared" si="2"/>
        <v>13348</v>
      </c>
      <c r="AD36" s="21">
        <f t="shared" si="3"/>
        <v>280.32</v>
      </c>
      <c r="AE36" s="21">
        <v>0</v>
      </c>
      <c r="AF36" s="21">
        <v>0</v>
      </c>
      <c r="AG36" s="21">
        <v>12</v>
      </c>
      <c r="AH36" s="21">
        <v>0.89</v>
      </c>
      <c r="AI36" s="21">
        <v>55</v>
      </c>
      <c r="AJ36" s="21">
        <v>8.92</v>
      </c>
      <c r="AK36" s="21">
        <v>0</v>
      </c>
      <c r="AL36" s="21">
        <v>0</v>
      </c>
      <c r="AM36" s="21">
        <v>10</v>
      </c>
      <c r="AN36" s="21">
        <v>0.27</v>
      </c>
      <c r="AO36" s="21">
        <v>20</v>
      </c>
      <c r="AP36" s="21">
        <v>0.13</v>
      </c>
      <c r="AQ36" s="21">
        <v>0</v>
      </c>
      <c r="AR36" s="21">
        <v>0</v>
      </c>
      <c r="AS36" s="21">
        <f t="shared" si="4"/>
        <v>83400</v>
      </c>
      <c r="AT36" s="21">
        <f t="shared" si="5"/>
        <v>1372.4900000000002</v>
      </c>
      <c r="AU36" s="21">
        <v>65078</v>
      </c>
      <c r="AV36" s="21">
        <v>852.15</v>
      </c>
      <c r="AW36" s="21">
        <v>4103</v>
      </c>
      <c r="AX36" s="21">
        <v>51.86</v>
      </c>
      <c r="AY36" s="21">
        <v>0</v>
      </c>
      <c r="AZ36" s="21">
        <v>0</v>
      </c>
      <c r="BA36" s="21">
        <v>1</v>
      </c>
      <c r="BB36" s="21">
        <v>0.1</v>
      </c>
      <c r="BC36" s="21">
        <v>0</v>
      </c>
      <c r="BD36" s="21">
        <v>0</v>
      </c>
      <c r="BE36" s="21">
        <v>291</v>
      </c>
      <c r="BF36" s="21">
        <v>22.15</v>
      </c>
      <c r="BG36" s="21">
        <v>445</v>
      </c>
      <c r="BH36" s="21">
        <v>35.729999999999997</v>
      </c>
      <c r="BI36" s="21">
        <f t="shared" si="6"/>
        <v>737</v>
      </c>
      <c r="BJ36" s="21">
        <f t="shared" si="7"/>
        <v>57.98</v>
      </c>
      <c r="BK36" s="21">
        <f t="shared" si="8"/>
        <v>84137</v>
      </c>
      <c r="BL36" s="21">
        <f t="shared" si="9"/>
        <v>1430.4700000000003</v>
      </c>
    </row>
    <row r="37" spans="1:64" x14ac:dyDescent="0.25">
      <c r="A37" s="134">
        <v>30</v>
      </c>
      <c r="B37" s="22" t="s">
        <v>69</v>
      </c>
      <c r="C37" s="21">
        <v>644</v>
      </c>
      <c r="D37" s="21">
        <v>26.73</v>
      </c>
      <c r="E37" s="21">
        <v>219</v>
      </c>
      <c r="F37" s="21">
        <v>8.07</v>
      </c>
      <c r="G37" s="21">
        <v>0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1">
        <f t="shared" si="0"/>
        <v>863</v>
      </c>
      <c r="R37" s="21">
        <f t="shared" si="1"/>
        <v>34.799999999999997</v>
      </c>
      <c r="S37" s="21">
        <v>5</v>
      </c>
      <c r="T37" s="21">
        <v>0.09</v>
      </c>
      <c r="U37" s="21">
        <v>0</v>
      </c>
      <c r="V37" s="21">
        <v>0</v>
      </c>
      <c r="W37" s="21">
        <v>0</v>
      </c>
      <c r="X37" s="21">
        <v>0</v>
      </c>
      <c r="Y37" s="21">
        <v>0</v>
      </c>
      <c r="Z37" s="21">
        <v>0</v>
      </c>
      <c r="AA37" s="21">
        <v>0</v>
      </c>
      <c r="AB37" s="21">
        <v>0</v>
      </c>
      <c r="AC37" s="21">
        <f t="shared" si="2"/>
        <v>5</v>
      </c>
      <c r="AD37" s="21">
        <f t="shared" si="3"/>
        <v>0.09</v>
      </c>
      <c r="AE37" s="21">
        <v>0</v>
      </c>
      <c r="AF37" s="21">
        <v>0</v>
      </c>
      <c r="AG37" s="21">
        <v>0</v>
      </c>
      <c r="AH37" s="21">
        <v>0</v>
      </c>
      <c r="AI37" s="21">
        <v>0</v>
      </c>
      <c r="AJ37" s="21">
        <v>0</v>
      </c>
      <c r="AK37" s="21">
        <v>0</v>
      </c>
      <c r="AL37" s="21">
        <v>0</v>
      </c>
      <c r="AM37" s="21">
        <v>0</v>
      </c>
      <c r="AN37" s="21">
        <v>0</v>
      </c>
      <c r="AO37" s="21">
        <v>0</v>
      </c>
      <c r="AP37" s="21">
        <v>0</v>
      </c>
      <c r="AQ37" s="21">
        <v>0</v>
      </c>
      <c r="AR37" s="21">
        <v>0</v>
      </c>
      <c r="AS37" s="21">
        <f t="shared" si="4"/>
        <v>868</v>
      </c>
      <c r="AT37" s="21">
        <f t="shared" si="5"/>
        <v>34.89</v>
      </c>
      <c r="AU37" s="21">
        <v>0</v>
      </c>
      <c r="AV37" s="21">
        <v>0</v>
      </c>
      <c r="AW37" s="21">
        <v>0</v>
      </c>
      <c r="AX37" s="21">
        <v>0</v>
      </c>
      <c r="AY37" s="21">
        <v>0</v>
      </c>
      <c r="AZ37" s="21">
        <v>0</v>
      </c>
      <c r="BA37" s="21">
        <v>0</v>
      </c>
      <c r="BB37" s="21">
        <v>0</v>
      </c>
      <c r="BC37" s="21">
        <v>1</v>
      </c>
      <c r="BD37" s="21">
        <v>0.17</v>
      </c>
      <c r="BE37" s="21">
        <v>13</v>
      </c>
      <c r="BF37" s="21">
        <v>0.87</v>
      </c>
      <c r="BG37" s="21">
        <v>65</v>
      </c>
      <c r="BH37" s="21">
        <v>32.61</v>
      </c>
      <c r="BI37" s="21">
        <f t="shared" si="6"/>
        <v>79</v>
      </c>
      <c r="BJ37" s="21">
        <f t="shared" si="7"/>
        <v>33.65</v>
      </c>
      <c r="BK37" s="21">
        <f t="shared" si="8"/>
        <v>947</v>
      </c>
      <c r="BL37" s="21">
        <f t="shared" si="9"/>
        <v>68.539999999999992</v>
      </c>
    </row>
    <row r="38" spans="1:64" x14ac:dyDescent="0.25">
      <c r="A38" s="134">
        <v>31</v>
      </c>
      <c r="B38" s="22" t="s">
        <v>70</v>
      </c>
      <c r="C38" s="21">
        <v>0</v>
      </c>
      <c r="D38" s="21">
        <v>0</v>
      </c>
      <c r="E38" s="21">
        <v>904</v>
      </c>
      <c r="F38" s="21">
        <v>14.71</v>
      </c>
      <c r="G38" s="21">
        <v>238</v>
      </c>
      <c r="H38" s="21">
        <v>13.94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f t="shared" si="0"/>
        <v>904</v>
      </c>
      <c r="R38" s="21">
        <f t="shared" si="1"/>
        <v>14.71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f t="shared" si="2"/>
        <v>0</v>
      </c>
      <c r="AD38" s="21">
        <f t="shared" si="3"/>
        <v>0</v>
      </c>
      <c r="AE38" s="21">
        <v>0</v>
      </c>
      <c r="AF38" s="21">
        <v>0</v>
      </c>
      <c r="AG38" s="21">
        <v>0</v>
      </c>
      <c r="AH38" s="21">
        <v>0</v>
      </c>
      <c r="AI38" s="21">
        <v>0</v>
      </c>
      <c r="AJ38" s="21">
        <v>0</v>
      </c>
      <c r="AK38" s="21">
        <v>0</v>
      </c>
      <c r="AL38" s="21">
        <v>0</v>
      </c>
      <c r="AM38" s="21">
        <v>0</v>
      </c>
      <c r="AN38" s="21">
        <v>0</v>
      </c>
      <c r="AO38" s="21">
        <v>0</v>
      </c>
      <c r="AP38" s="21">
        <v>0</v>
      </c>
      <c r="AQ38" s="21">
        <v>0</v>
      </c>
      <c r="AR38" s="21">
        <v>0</v>
      </c>
      <c r="AS38" s="21">
        <f t="shared" si="4"/>
        <v>904</v>
      </c>
      <c r="AT38" s="21">
        <f t="shared" si="5"/>
        <v>14.71</v>
      </c>
      <c r="AU38" s="21">
        <v>0</v>
      </c>
      <c r="AV38" s="21">
        <v>0</v>
      </c>
      <c r="AW38" s="21">
        <v>0</v>
      </c>
      <c r="AX38" s="21">
        <v>0</v>
      </c>
      <c r="AY38" s="21">
        <v>0</v>
      </c>
      <c r="AZ38" s="21">
        <v>0</v>
      </c>
      <c r="BA38" s="21">
        <v>0</v>
      </c>
      <c r="BB38" s="21">
        <v>0</v>
      </c>
      <c r="BC38" s="21">
        <v>0</v>
      </c>
      <c r="BD38" s="21">
        <v>0</v>
      </c>
      <c r="BE38" s="21">
        <v>0</v>
      </c>
      <c r="BF38" s="21">
        <v>0</v>
      </c>
      <c r="BG38" s="21">
        <v>642</v>
      </c>
      <c r="BH38" s="21">
        <v>19.420000000000002</v>
      </c>
      <c r="BI38" s="21">
        <f t="shared" si="6"/>
        <v>642</v>
      </c>
      <c r="BJ38" s="21">
        <f t="shared" si="7"/>
        <v>19.420000000000002</v>
      </c>
      <c r="BK38" s="21">
        <f t="shared" si="8"/>
        <v>1546</v>
      </c>
      <c r="BL38" s="21">
        <f t="shared" si="9"/>
        <v>34.130000000000003</v>
      </c>
    </row>
    <row r="39" spans="1:64" x14ac:dyDescent="0.25">
      <c r="A39" s="134">
        <v>32</v>
      </c>
      <c r="B39" s="22" t="s">
        <v>71</v>
      </c>
      <c r="C39" s="21">
        <v>0</v>
      </c>
      <c r="D39" s="21">
        <v>0</v>
      </c>
      <c r="E39" s="21">
        <v>1272</v>
      </c>
      <c r="F39" s="21">
        <v>11.29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1371</v>
      </c>
      <c r="P39" s="21">
        <v>8.49</v>
      </c>
      <c r="Q39" s="21">
        <f t="shared" si="0"/>
        <v>1272</v>
      </c>
      <c r="R39" s="21">
        <f t="shared" si="1"/>
        <v>11.29</v>
      </c>
      <c r="S39" s="21">
        <v>4027</v>
      </c>
      <c r="T39" s="21">
        <v>6.71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f t="shared" si="2"/>
        <v>4027</v>
      </c>
      <c r="AD39" s="21">
        <f t="shared" si="3"/>
        <v>6.71</v>
      </c>
      <c r="AE39" s="21">
        <v>0</v>
      </c>
      <c r="AF39" s="21">
        <v>0</v>
      </c>
      <c r="AG39" s="21">
        <v>0</v>
      </c>
      <c r="AH39" s="21">
        <v>0</v>
      </c>
      <c r="AI39" s="21">
        <v>0</v>
      </c>
      <c r="AJ39" s="21">
        <v>0</v>
      </c>
      <c r="AK39" s="21">
        <v>0</v>
      </c>
      <c r="AL39" s="21">
        <v>0</v>
      </c>
      <c r="AM39" s="21">
        <v>0</v>
      </c>
      <c r="AN39" s="21">
        <v>0</v>
      </c>
      <c r="AO39" s="21">
        <v>260</v>
      </c>
      <c r="AP39" s="21">
        <v>9.33</v>
      </c>
      <c r="AQ39" s="21">
        <v>0</v>
      </c>
      <c r="AR39" s="21">
        <v>0</v>
      </c>
      <c r="AS39" s="21">
        <f t="shared" si="4"/>
        <v>5559</v>
      </c>
      <c r="AT39" s="21">
        <f t="shared" si="5"/>
        <v>27.33</v>
      </c>
      <c r="AU39" s="21">
        <v>5049</v>
      </c>
      <c r="AV39" s="21">
        <v>19.829999999999998</v>
      </c>
      <c r="AW39" s="21">
        <v>1179</v>
      </c>
      <c r="AX39" s="21">
        <v>2.16</v>
      </c>
      <c r="AY39" s="21">
        <v>0</v>
      </c>
      <c r="AZ39" s="21">
        <v>0</v>
      </c>
      <c r="BA39" s="21">
        <v>0</v>
      </c>
      <c r="BB39" s="21">
        <v>0</v>
      </c>
      <c r="BC39" s="21">
        <v>0</v>
      </c>
      <c r="BD39" s="21">
        <v>0</v>
      </c>
      <c r="BE39" s="21">
        <v>0</v>
      </c>
      <c r="BF39" s="21">
        <v>0</v>
      </c>
      <c r="BG39" s="21">
        <v>22</v>
      </c>
      <c r="BH39" s="21">
        <v>2.13</v>
      </c>
      <c r="BI39" s="21">
        <f t="shared" si="6"/>
        <v>22</v>
      </c>
      <c r="BJ39" s="21">
        <f t="shared" si="7"/>
        <v>2.13</v>
      </c>
      <c r="BK39" s="21">
        <f t="shared" si="8"/>
        <v>5581</v>
      </c>
      <c r="BL39" s="21">
        <f t="shared" si="9"/>
        <v>29.459999999999997</v>
      </c>
    </row>
    <row r="40" spans="1:64" x14ac:dyDescent="0.25">
      <c r="A40" s="134">
        <v>33</v>
      </c>
      <c r="B40" s="22" t="s">
        <v>72</v>
      </c>
      <c r="C40" s="21"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f t="shared" si="0"/>
        <v>0</v>
      </c>
      <c r="R40" s="21">
        <f t="shared" si="1"/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21">
        <v>0</v>
      </c>
      <c r="Y40" s="21">
        <v>0</v>
      </c>
      <c r="Z40" s="21">
        <v>0</v>
      </c>
      <c r="AA40" s="21">
        <v>0</v>
      </c>
      <c r="AB40" s="21">
        <v>0</v>
      </c>
      <c r="AC40" s="21">
        <f t="shared" si="2"/>
        <v>0</v>
      </c>
      <c r="AD40" s="21">
        <f t="shared" si="3"/>
        <v>0</v>
      </c>
      <c r="AE40" s="21">
        <v>0</v>
      </c>
      <c r="AF40" s="21">
        <v>0</v>
      </c>
      <c r="AG40" s="21">
        <v>0</v>
      </c>
      <c r="AH40" s="21">
        <v>0</v>
      </c>
      <c r="AI40" s="21">
        <v>0</v>
      </c>
      <c r="AJ40" s="21">
        <v>0</v>
      </c>
      <c r="AK40" s="21">
        <v>0</v>
      </c>
      <c r="AL40" s="21">
        <v>0</v>
      </c>
      <c r="AM40" s="21">
        <v>0</v>
      </c>
      <c r="AN40" s="21">
        <v>0</v>
      </c>
      <c r="AO40" s="21">
        <v>0</v>
      </c>
      <c r="AP40" s="21">
        <v>0</v>
      </c>
      <c r="AQ40" s="21">
        <v>0</v>
      </c>
      <c r="AR40" s="21">
        <v>0</v>
      </c>
      <c r="AS40" s="21">
        <f t="shared" si="4"/>
        <v>0</v>
      </c>
      <c r="AT40" s="21">
        <f t="shared" si="5"/>
        <v>0</v>
      </c>
      <c r="AU40" s="21">
        <v>0</v>
      </c>
      <c r="AV40" s="21">
        <v>0</v>
      </c>
      <c r="AW40" s="21">
        <v>0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1">
        <v>0</v>
      </c>
      <c r="BD40" s="21">
        <v>0</v>
      </c>
      <c r="BE40" s="21">
        <v>0</v>
      </c>
      <c r="BF40" s="21">
        <v>0</v>
      </c>
      <c r="BG40" s="21">
        <v>0</v>
      </c>
      <c r="BH40" s="21">
        <v>0</v>
      </c>
      <c r="BI40" s="21">
        <f t="shared" si="6"/>
        <v>0</v>
      </c>
      <c r="BJ40" s="21">
        <f t="shared" si="7"/>
        <v>0</v>
      </c>
      <c r="BK40" s="21">
        <f t="shared" si="8"/>
        <v>0</v>
      </c>
      <c r="BL40" s="21">
        <f t="shared" si="9"/>
        <v>0</v>
      </c>
    </row>
    <row r="41" spans="1:64" x14ac:dyDescent="0.25">
      <c r="A41" s="134">
        <v>34</v>
      </c>
      <c r="B41" s="22" t="s">
        <v>73</v>
      </c>
      <c r="C41" s="21"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f t="shared" si="0"/>
        <v>0</v>
      </c>
      <c r="R41" s="21">
        <f t="shared" si="1"/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21">
        <v>0</v>
      </c>
      <c r="Y41" s="21">
        <v>0</v>
      </c>
      <c r="Z41" s="21">
        <v>0</v>
      </c>
      <c r="AA41" s="21">
        <v>0</v>
      </c>
      <c r="AB41" s="21">
        <v>0</v>
      </c>
      <c r="AC41" s="21">
        <f t="shared" si="2"/>
        <v>0</v>
      </c>
      <c r="AD41" s="21">
        <f t="shared" si="3"/>
        <v>0</v>
      </c>
      <c r="AE41" s="21">
        <v>0</v>
      </c>
      <c r="AF41" s="21">
        <v>0</v>
      </c>
      <c r="AG41" s="21">
        <v>0</v>
      </c>
      <c r="AH41" s="21">
        <v>0</v>
      </c>
      <c r="AI41" s="21">
        <v>0</v>
      </c>
      <c r="AJ41" s="21">
        <v>0</v>
      </c>
      <c r="AK41" s="21">
        <v>0</v>
      </c>
      <c r="AL41" s="21">
        <v>0</v>
      </c>
      <c r="AM41" s="21">
        <v>0</v>
      </c>
      <c r="AN41" s="21">
        <v>0</v>
      </c>
      <c r="AO41" s="21">
        <v>0</v>
      </c>
      <c r="AP41" s="21">
        <v>0</v>
      </c>
      <c r="AQ41" s="21">
        <v>0</v>
      </c>
      <c r="AR41" s="21">
        <v>0</v>
      </c>
      <c r="AS41" s="21">
        <f t="shared" si="4"/>
        <v>0</v>
      </c>
      <c r="AT41" s="21">
        <f t="shared" si="5"/>
        <v>0</v>
      </c>
      <c r="AU41" s="21">
        <v>0</v>
      </c>
      <c r="AV41" s="21">
        <v>0</v>
      </c>
      <c r="AW41" s="21">
        <v>0</v>
      </c>
      <c r="AX41" s="21">
        <v>0</v>
      </c>
      <c r="AY41" s="21">
        <v>0</v>
      </c>
      <c r="AZ41" s="21">
        <v>0</v>
      </c>
      <c r="BA41" s="21">
        <v>0</v>
      </c>
      <c r="BB41" s="21">
        <v>0</v>
      </c>
      <c r="BC41" s="21">
        <v>0</v>
      </c>
      <c r="BD41" s="21">
        <v>0</v>
      </c>
      <c r="BE41" s="21">
        <v>0</v>
      </c>
      <c r="BF41" s="21">
        <v>0</v>
      </c>
      <c r="BG41" s="21">
        <v>0</v>
      </c>
      <c r="BH41" s="21">
        <v>0</v>
      </c>
      <c r="BI41" s="21">
        <f t="shared" si="6"/>
        <v>0</v>
      </c>
      <c r="BJ41" s="21">
        <f t="shared" si="7"/>
        <v>0</v>
      </c>
      <c r="BK41" s="21">
        <f t="shared" si="8"/>
        <v>0</v>
      </c>
      <c r="BL41" s="21">
        <f t="shared" si="9"/>
        <v>0</v>
      </c>
    </row>
    <row r="42" spans="1:64" x14ac:dyDescent="0.25">
      <c r="A42" s="134">
        <v>35</v>
      </c>
      <c r="B42" s="22" t="s">
        <v>74</v>
      </c>
      <c r="C42" s="21">
        <v>0</v>
      </c>
      <c r="D42" s="21">
        <v>0</v>
      </c>
      <c r="E42" s="21">
        <v>1180</v>
      </c>
      <c r="F42" s="21">
        <v>6.63</v>
      </c>
      <c r="G42" s="21">
        <v>6</v>
      </c>
      <c r="H42" s="21">
        <v>0.14000000000000001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1075</v>
      </c>
      <c r="P42" s="21">
        <v>5.27</v>
      </c>
      <c r="Q42" s="21">
        <f t="shared" si="0"/>
        <v>1180</v>
      </c>
      <c r="R42" s="21">
        <f t="shared" si="1"/>
        <v>6.63</v>
      </c>
      <c r="S42" s="21">
        <v>142</v>
      </c>
      <c r="T42" s="21">
        <v>0.18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  <c r="Z42" s="21">
        <v>0</v>
      </c>
      <c r="AA42" s="21">
        <v>0</v>
      </c>
      <c r="AB42" s="21">
        <v>0</v>
      </c>
      <c r="AC42" s="21">
        <f t="shared" si="2"/>
        <v>142</v>
      </c>
      <c r="AD42" s="21">
        <f t="shared" si="3"/>
        <v>0.18</v>
      </c>
      <c r="AE42" s="21">
        <v>0</v>
      </c>
      <c r="AF42" s="21">
        <v>0</v>
      </c>
      <c r="AG42" s="21">
        <v>0</v>
      </c>
      <c r="AH42" s="21">
        <v>0</v>
      </c>
      <c r="AI42" s="21">
        <v>25</v>
      </c>
      <c r="AJ42" s="21">
        <v>0.56999999999999995</v>
      </c>
      <c r="AK42" s="21">
        <v>0</v>
      </c>
      <c r="AL42" s="21">
        <v>0</v>
      </c>
      <c r="AM42" s="21">
        <v>0</v>
      </c>
      <c r="AN42" s="21">
        <v>0</v>
      </c>
      <c r="AO42" s="21">
        <v>156</v>
      </c>
      <c r="AP42" s="21">
        <v>10</v>
      </c>
      <c r="AQ42" s="21">
        <v>0</v>
      </c>
      <c r="AR42" s="21">
        <v>0</v>
      </c>
      <c r="AS42" s="21">
        <f t="shared" si="4"/>
        <v>1503</v>
      </c>
      <c r="AT42" s="21">
        <f t="shared" si="5"/>
        <v>17.38</v>
      </c>
      <c r="AU42" s="21">
        <v>1550</v>
      </c>
      <c r="AV42" s="21">
        <v>8.26</v>
      </c>
      <c r="AW42" s="21">
        <v>575</v>
      </c>
      <c r="AX42" s="21">
        <v>2.4900000000000002</v>
      </c>
      <c r="AY42" s="21">
        <v>0</v>
      </c>
      <c r="AZ42" s="21">
        <v>0</v>
      </c>
      <c r="BA42" s="21">
        <v>0</v>
      </c>
      <c r="BB42" s="21">
        <v>0</v>
      </c>
      <c r="BC42" s="21">
        <v>0</v>
      </c>
      <c r="BD42" s="21">
        <v>0</v>
      </c>
      <c r="BE42" s="21">
        <v>0</v>
      </c>
      <c r="BF42" s="21">
        <v>0</v>
      </c>
      <c r="BG42" s="21">
        <v>41</v>
      </c>
      <c r="BH42" s="21">
        <v>0.18</v>
      </c>
      <c r="BI42" s="21">
        <f t="shared" si="6"/>
        <v>41</v>
      </c>
      <c r="BJ42" s="21">
        <f t="shared" si="7"/>
        <v>0.18</v>
      </c>
      <c r="BK42" s="21">
        <f t="shared" si="8"/>
        <v>1544</v>
      </c>
      <c r="BL42" s="21">
        <f t="shared" si="9"/>
        <v>17.559999999999999</v>
      </c>
    </row>
    <row r="43" spans="1:64" x14ac:dyDescent="0.25">
      <c r="A43" s="134">
        <v>36</v>
      </c>
      <c r="B43" s="22" t="s">
        <v>75</v>
      </c>
      <c r="C43" s="21">
        <v>0</v>
      </c>
      <c r="D43" s="21">
        <v>0</v>
      </c>
      <c r="E43" s="21">
        <v>7060</v>
      </c>
      <c r="F43" s="21">
        <v>33.29</v>
      </c>
      <c r="G43" s="21">
        <v>3077</v>
      </c>
      <c r="H43" s="21">
        <v>33.54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7637</v>
      </c>
      <c r="P43" s="21">
        <v>30.95</v>
      </c>
      <c r="Q43" s="21">
        <f t="shared" si="0"/>
        <v>7060</v>
      </c>
      <c r="R43" s="21">
        <f t="shared" si="1"/>
        <v>33.29</v>
      </c>
      <c r="S43" s="21">
        <v>658</v>
      </c>
      <c r="T43" s="21">
        <v>3.38</v>
      </c>
      <c r="U43" s="21">
        <v>0</v>
      </c>
      <c r="V43" s="21">
        <v>0</v>
      </c>
      <c r="W43" s="21">
        <v>0</v>
      </c>
      <c r="X43" s="21">
        <v>0</v>
      </c>
      <c r="Y43" s="21">
        <v>0</v>
      </c>
      <c r="Z43" s="21">
        <v>0</v>
      </c>
      <c r="AA43" s="21">
        <v>0</v>
      </c>
      <c r="AB43" s="21">
        <v>0</v>
      </c>
      <c r="AC43" s="21">
        <f t="shared" si="2"/>
        <v>658</v>
      </c>
      <c r="AD43" s="21">
        <f t="shared" si="3"/>
        <v>3.38</v>
      </c>
      <c r="AE43" s="21">
        <v>0</v>
      </c>
      <c r="AF43" s="21">
        <v>0</v>
      </c>
      <c r="AG43" s="21">
        <v>0</v>
      </c>
      <c r="AH43" s="21">
        <v>0</v>
      </c>
      <c r="AI43" s="21">
        <v>10</v>
      </c>
      <c r="AJ43" s="21">
        <v>0.18</v>
      </c>
      <c r="AK43" s="21">
        <v>2</v>
      </c>
      <c r="AL43" s="21">
        <v>0.52</v>
      </c>
      <c r="AM43" s="21">
        <v>0</v>
      </c>
      <c r="AN43" s="21">
        <v>0</v>
      </c>
      <c r="AO43" s="21">
        <v>1334</v>
      </c>
      <c r="AP43" s="21">
        <v>91.75</v>
      </c>
      <c r="AQ43" s="21">
        <v>0</v>
      </c>
      <c r="AR43" s="21">
        <v>0</v>
      </c>
      <c r="AS43" s="21">
        <f t="shared" si="4"/>
        <v>9064</v>
      </c>
      <c r="AT43" s="21">
        <f t="shared" si="5"/>
        <v>129.12</v>
      </c>
      <c r="AU43" s="21">
        <v>14623</v>
      </c>
      <c r="AV43" s="21">
        <v>60</v>
      </c>
      <c r="AW43" s="21">
        <v>5420</v>
      </c>
      <c r="AX43" s="21">
        <v>18.059999999999999</v>
      </c>
      <c r="AY43" s="21">
        <v>0</v>
      </c>
      <c r="AZ43" s="21">
        <v>0</v>
      </c>
      <c r="BA43" s="21">
        <v>0</v>
      </c>
      <c r="BB43" s="21">
        <v>0</v>
      </c>
      <c r="BC43" s="21">
        <v>0</v>
      </c>
      <c r="BD43" s="21">
        <v>0</v>
      </c>
      <c r="BE43" s="21">
        <v>0</v>
      </c>
      <c r="BF43" s="21">
        <v>0</v>
      </c>
      <c r="BG43" s="21">
        <v>1040</v>
      </c>
      <c r="BH43" s="21">
        <v>8.09</v>
      </c>
      <c r="BI43" s="21">
        <f t="shared" si="6"/>
        <v>1040</v>
      </c>
      <c r="BJ43" s="21">
        <f t="shared" si="7"/>
        <v>8.09</v>
      </c>
      <c r="BK43" s="21">
        <f t="shared" si="8"/>
        <v>10104</v>
      </c>
      <c r="BL43" s="21">
        <f t="shared" si="9"/>
        <v>137.21</v>
      </c>
    </row>
    <row r="44" spans="1:64" x14ac:dyDescent="0.25">
      <c r="A44" s="134">
        <v>37</v>
      </c>
      <c r="B44" s="22" t="s">
        <v>76</v>
      </c>
      <c r="C44" s="21"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21">
        <v>0</v>
      </c>
      <c r="Q44" s="21">
        <f t="shared" si="0"/>
        <v>0</v>
      </c>
      <c r="R44" s="21">
        <f t="shared" si="1"/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f t="shared" si="2"/>
        <v>0</v>
      </c>
      <c r="AD44" s="21">
        <f t="shared" si="3"/>
        <v>0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f t="shared" si="4"/>
        <v>0</v>
      </c>
      <c r="AT44" s="21">
        <f t="shared" si="5"/>
        <v>0</v>
      </c>
      <c r="AU44" s="21">
        <v>0</v>
      </c>
      <c r="AV44" s="21">
        <v>0</v>
      </c>
      <c r="AW44" s="21">
        <v>0</v>
      </c>
      <c r="AX44" s="21">
        <v>0</v>
      </c>
      <c r="AY44" s="21">
        <v>0</v>
      </c>
      <c r="AZ44" s="21">
        <v>0</v>
      </c>
      <c r="BA44" s="21">
        <v>0</v>
      </c>
      <c r="BB44" s="21">
        <v>0</v>
      </c>
      <c r="BC44" s="21">
        <v>0</v>
      </c>
      <c r="BD44" s="21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f t="shared" si="6"/>
        <v>0</v>
      </c>
      <c r="BJ44" s="21">
        <f t="shared" si="7"/>
        <v>0</v>
      </c>
      <c r="BK44" s="21">
        <f t="shared" si="8"/>
        <v>0</v>
      </c>
      <c r="BL44" s="21">
        <f t="shared" si="9"/>
        <v>0</v>
      </c>
    </row>
    <row r="45" spans="1:64" x14ac:dyDescent="0.25">
      <c r="A45" s="134">
        <v>38</v>
      </c>
      <c r="B45" s="22" t="s">
        <v>77</v>
      </c>
      <c r="C45" s="21"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f t="shared" si="0"/>
        <v>0</v>
      </c>
      <c r="R45" s="21">
        <f t="shared" si="1"/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f t="shared" si="2"/>
        <v>0</v>
      </c>
      <c r="AD45" s="21">
        <f t="shared" si="3"/>
        <v>0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21">
        <v>0</v>
      </c>
      <c r="AO45" s="21">
        <v>0</v>
      </c>
      <c r="AP45" s="21">
        <v>0</v>
      </c>
      <c r="AQ45" s="21">
        <v>0</v>
      </c>
      <c r="AR45" s="21">
        <v>0</v>
      </c>
      <c r="AS45" s="21">
        <f t="shared" si="4"/>
        <v>0</v>
      </c>
      <c r="AT45" s="21">
        <f t="shared" si="5"/>
        <v>0</v>
      </c>
      <c r="AU45" s="21">
        <v>0</v>
      </c>
      <c r="AV45" s="21">
        <v>0</v>
      </c>
      <c r="AW45" s="21">
        <v>0</v>
      </c>
      <c r="AX45" s="21">
        <v>0</v>
      </c>
      <c r="AY45" s="21">
        <v>0</v>
      </c>
      <c r="AZ45" s="21">
        <v>0</v>
      </c>
      <c r="BA45" s="21">
        <v>0</v>
      </c>
      <c r="BB45" s="21">
        <v>0</v>
      </c>
      <c r="BC45" s="21">
        <v>0</v>
      </c>
      <c r="BD45" s="21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f t="shared" si="6"/>
        <v>0</v>
      </c>
      <c r="BJ45" s="21">
        <f t="shared" si="7"/>
        <v>0</v>
      </c>
      <c r="BK45" s="21">
        <f t="shared" si="8"/>
        <v>0</v>
      </c>
      <c r="BL45" s="21">
        <f t="shared" si="9"/>
        <v>0</v>
      </c>
    </row>
    <row r="46" spans="1:64" x14ac:dyDescent="0.25">
      <c r="A46" s="134">
        <v>39</v>
      </c>
      <c r="B46" s="22" t="s">
        <v>78</v>
      </c>
      <c r="C46" s="21">
        <v>0</v>
      </c>
      <c r="D46" s="21">
        <v>0</v>
      </c>
      <c r="E46" s="21">
        <v>1854</v>
      </c>
      <c r="F46" s="21">
        <v>8.7799999999999994</v>
      </c>
      <c r="G46" s="21">
        <v>1152</v>
      </c>
      <c r="H46" s="21">
        <v>12.98</v>
      </c>
      <c r="I46" s="21">
        <v>1</v>
      </c>
      <c r="J46" s="21">
        <v>0.09</v>
      </c>
      <c r="K46" s="21">
        <v>82</v>
      </c>
      <c r="L46" s="21">
        <v>1.02</v>
      </c>
      <c r="M46" s="21">
        <v>0</v>
      </c>
      <c r="N46" s="21">
        <v>0</v>
      </c>
      <c r="O46" s="21">
        <v>2004</v>
      </c>
      <c r="P46" s="21">
        <v>8.16</v>
      </c>
      <c r="Q46" s="21">
        <f t="shared" si="0"/>
        <v>1937</v>
      </c>
      <c r="R46" s="21">
        <f t="shared" si="1"/>
        <v>9.8899999999999988</v>
      </c>
      <c r="S46" s="21">
        <v>178</v>
      </c>
      <c r="T46" s="21">
        <v>0.6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f t="shared" si="2"/>
        <v>178</v>
      </c>
      <c r="AD46" s="21">
        <f t="shared" si="3"/>
        <v>0.6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21">
        <v>0</v>
      </c>
      <c r="AO46" s="21">
        <v>29</v>
      </c>
      <c r="AP46" s="21">
        <v>2.9</v>
      </c>
      <c r="AQ46" s="21">
        <v>0</v>
      </c>
      <c r="AR46" s="21">
        <v>0</v>
      </c>
      <c r="AS46" s="21">
        <f t="shared" si="4"/>
        <v>2144</v>
      </c>
      <c r="AT46" s="21">
        <f t="shared" si="5"/>
        <v>13.389999999999999</v>
      </c>
      <c r="AU46" s="21">
        <v>3028</v>
      </c>
      <c r="AV46" s="21">
        <v>13.8</v>
      </c>
      <c r="AW46" s="21">
        <v>1102</v>
      </c>
      <c r="AX46" s="21">
        <v>3.94</v>
      </c>
      <c r="AY46" s="21">
        <v>0</v>
      </c>
      <c r="AZ46" s="21">
        <v>0</v>
      </c>
      <c r="BA46" s="21">
        <v>0</v>
      </c>
      <c r="BB46" s="21">
        <v>0</v>
      </c>
      <c r="BC46" s="21">
        <v>0</v>
      </c>
      <c r="BD46" s="21">
        <v>0</v>
      </c>
      <c r="BE46" s="21">
        <v>1</v>
      </c>
      <c r="BF46" s="21">
        <v>0</v>
      </c>
      <c r="BG46" s="21">
        <v>15</v>
      </c>
      <c r="BH46" s="21">
        <v>0.19</v>
      </c>
      <c r="BI46" s="21">
        <f t="shared" si="6"/>
        <v>16</v>
      </c>
      <c r="BJ46" s="21">
        <f t="shared" si="7"/>
        <v>0.19</v>
      </c>
      <c r="BK46" s="21">
        <f t="shared" si="8"/>
        <v>2160</v>
      </c>
      <c r="BL46" s="21">
        <f t="shared" si="9"/>
        <v>13.579999999999998</v>
      </c>
    </row>
    <row r="47" spans="1:64" x14ac:dyDescent="0.25">
      <c r="A47" s="134">
        <v>40</v>
      </c>
      <c r="B47" s="22" t="s">
        <v>79</v>
      </c>
      <c r="C47" s="21"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f t="shared" si="0"/>
        <v>0</v>
      </c>
      <c r="R47" s="21">
        <f t="shared" si="1"/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f t="shared" si="2"/>
        <v>0</v>
      </c>
      <c r="AD47" s="21">
        <f t="shared" si="3"/>
        <v>0</v>
      </c>
      <c r="AE47" s="21">
        <v>0</v>
      </c>
      <c r="AF47" s="21">
        <v>0</v>
      </c>
      <c r="AG47" s="21">
        <v>0</v>
      </c>
      <c r="AH47" s="21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21">
        <v>0</v>
      </c>
      <c r="AR47" s="21">
        <v>0</v>
      </c>
      <c r="AS47" s="21">
        <f t="shared" si="4"/>
        <v>0</v>
      </c>
      <c r="AT47" s="21">
        <f t="shared" si="5"/>
        <v>0</v>
      </c>
      <c r="AU47" s="21">
        <v>0</v>
      </c>
      <c r="AV47" s="21">
        <v>0</v>
      </c>
      <c r="AW47" s="21">
        <v>0</v>
      </c>
      <c r="AX47" s="21">
        <v>0</v>
      </c>
      <c r="AY47" s="21">
        <v>0</v>
      </c>
      <c r="AZ47" s="21">
        <v>0</v>
      </c>
      <c r="BA47" s="21">
        <v>0</v>
      </c>
      <c r="BB47" s="21">
        <v>0</v>
      </c>
      <c r="BC47" s="21">
        <v>0</v>
      </c>
      <c r="BD47" s="21">
        <v>0</v>
      </c>
      <c r="BE47" s="21">
        <v>0</v>
      </c>
      <c r="BF47" s="21">
        <v>0</v>
      </c>
      <c r="BG47" s="21">
        <v>0</v>
      </c>
      <c r="BH47" s="21">
        <v>0</v>
      </c>
      <c r="BI47" s="21">
        <f t="shared" si="6"/>
        <v>0</v>
      </c>
      <c r="BJ47" s="21">
        <f t="shared" si="7"/>
        <v>0</v>
      </c>
      <c r="BK47" s="21">
        <f t="shared" si="8"/>
        <v>0</v>
      </c>
      <c r="BL47" s="21">
        <f t="shared" si="9"/>
        <v>0</v>
      </c>
    </row>
    <row r="48" spans="1:64" x14ac:dyDescent="0.25">
      <c r="A48" s="134">
        <v>41</v>
      </c>
      <c r="B48" s="22" t="s">
        <v>80</v>
      </c>
      <c r="C48" s="21"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f t="shared" si="0"/>
        <v>0</v>
      </c>
      <c r="R48" s="21">
        <f t="shared" si="1"/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f t="shared" si="2"/>
        <v>0</v>
      </c>
      <c r="AD48" s="21">
        <f t="shared" si="3"/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0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1">
        <v>0</v>
      </c>
      <c r="AQ48" s="21">
        <v>0</v>
      </c>
      <c r="AR48" s="21">
        <v>0</v>
      </c>
      <c r="AS48" s="21">
        <f t="shared" si="4"/>
        <v>0</v>
      </c>
      <c r="AT48" s="21">
        <f t="shared" si="5"/>
        <v>0</v>
      </c>
      <c r="AU48" s="21">
        <v>0</v>
      </c>
      <c r="AV48" s="21">
        <v>0</v>
      </c>
      <c r="AW48" s="21">
        <v>0</v>
      </c>
      <c r="AX48" s="21">
        <v>0</v>
      </c>
      <c r="AY48" s="21">
        <v>0</v>
      </c>
      <c r="AZ48" s="21">
        <v>0</v>
      </c>
      <c r="BA48" s="21">
        <v>0</v>
      </c>
      <c r="BB48" s="21">
        <v>0</v>
      </c>
      <c r="BC48" s="21">
        <v>0</v>
      </c>
      <c r="BD48" s="21">
        <v>0</v>
      </c>
      <c r="BE48" s="21">
        <v>0</v>
      </c>
      <c r="BF48" s="21">
        <v>0</v>
      </c>
      <c r="BG48" s="21">
        <v>0</v>
      </c>
      <c r="BH48" s="21">
        <v>0</v>
      </c>
      <c r="BI48" s="21">
        <f t="shared" si="6"/>
        <v>0</v>
      </c>
      <c r="BJ48" s="21">
        <f t="shared" si="7"/>
        <v>0</v>
      </c>
      <c r="BK48" s="21">
        <f t="shared" si="8"/>
        <v>0</v>
      </c>
      <c r="BL48" s="21">
        <f t="shared" si="9"/>
        <v>0</v>
      </c>
    </row>
    <row r="49" spans="1:64" x14ac:dyDescent="0.25">
      <c r="A49" s="134">
        <v>42</v>
      </c>
      <c r="B49" s="22" t="s">
        <v>81</v>
      </c>
      <c r="C49" s="21"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f t="shared" si="0"/>
        <v>0</v>
      </c>
      <c r="R49" s="21">
        <f t="shared" si="1"/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f t="shared" si="2"/>
        <v>0</v>
      </c>
      <c r="AD49" s="21">
        <f t="shared" si="3"/>
        <v>0</v>
      </c>
      <c r="AE49" s="21">
        <v>0</v>
      </c>
      <c r="AF49" s="21">
        <v>0</v>
      </c>
      <c r="AG49" s="21">
        <v>0</v>
      </c>
      <c r="AH49" s="21">
        <v>0</v>
      </c>
      <c r="AI49" s="21">
        <v>0</v>
      </c>
      <c r="AJ49" s="21">
        <v>0</v>
      </c>
      <c r="AK49" s="21">
        <v>0</v>
      </c>
      <c r="AL49" s="21">
        <v>0</v>
      </c>
      <c r="AM49" s="21">
        <v>0</v>
      </c>
      <c r="AN49" s="21">
        <v>0</v>
      </c>
      <c r="AO49" s="21">
        <v>0</v>
      </c>
      <c r="AP49" s="21">
        <v>0</v>
      </c>
      <c r="AQ49" s="21">
        <v>0</v>
      </c>
      <c r="AR49" s="21">
        <v>0</v>
      </c>
      <c r="AS49" s="21">
        <f t="shared" si="4"/>
        <v>0</v>
      </c>
      <c r="AT49" s="21">
        <f t="shared" si="5"/>
        <v>0</v>
      </c>
      <c r="AU49" s="21">
        <v>0</v>
      </c>
      <c r="AV49" s="21">
        <v>0</v>
      </c>
      <c r="AW49" s="21">
        <v>0</v>
      </c>
      <c r="AX49" s="21">
        <v>0</v>
      </c>
      <c r="AY49" s="21">
        <v>0</v>
      </c>
      <c r="AZ49" s="21">
        <v>0</v>
      </c>
      <c r="BA49" s="21">
        <v>0</v>
      </c>
      <c r="BB49" s="21">
        <v>0</v>
      </c>
      <c r="BC49" s="21">
        <v>0</v>
      </c>
      <c r="BD49" s="21">
        <v>0</v>
      </c>
      <c r="BE49" s="21">
        <v>0</v>
      </c>
      <c r="BF49" s="21">
        <v>0</v>
      </c>
      <c r="BG49" s="21">
        <v>0</v>
      </c>
      <c r="BH49" s="21">
        <v>0</v>
      </c>
      <c r="BI49" s="21">
        <f t="shared" si="6"/>
        <v>0</v>
      </c>
      <c r="BJ49" s="21">
        <f t="shared" si="7"/>
        <v>0</v>
      </c>
      <c r="BK49" s="21">
        <f t="shared" si="8"/>
        <v>0</v>
      </c>
      <c r="BL49" s="21">
        <f t="shared" si="9"/>
        <v>0</v>
      </c>
    </row>
    <row r="50" spans="1:64" x14ac:dyDescent="0.25">
      <c r="A50" s="134">
        <v>43</v>
      </c>
      <c r="B50" s="22" t="s">
        <v>82</v>
      </c>
      <c r="C50" s="21"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f t="shared" si="0"/>
        <v>0</v>
      </c>
      <c r="R50" s="21">
        <f t="shared" si="1"/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1">
        <v>0</v>
      </c>
      <c r="AC50" s="21">
        <f t="shared" si="2"/>
        <v>0</v>
      </c>
      <c r="AD50" s="21">
        <f t="shared" si="3"/>
        <v>0</v>
      </c>
      <c r="AE50" s="21">
        <v>0</v>
      </c>
      <c r="AF50" s="21">
        <v>0</v>
      </c>
      <c r="AG50" s="21">
        <v>0</v>
      </c>
      <c r="AH50" s="21">
        <v>0</v>
      </c>
      <c r="AI50" s="21">
        <v>0</v>
      </c>
      <c r="AJ50" s="21">
        <v>0</v>
      </c>
      <c r="AK50" s="21">
        <v>0</v>
      </c>
      <c r="AL50" s="21">
        <v>0</v>
      </c>
      <c r="AM50" s="21">
        <v>0</v>
      </c>
      <c r="AN50" s="21">
        <v>0</v>
      </c>
      <c r="AO50" s="21">
        <v>0</v>
      </c>
      <c r="AP50" s="21">
        <v>0</v>
      </c>
      <c r="AQ50" s="21">
        <v>0</v>
      </c>
      <c r="AR50" s="21">
        <v>0</v>
      </c>
      <c r="AS50" s="21">
        <f t="shared" si="4"/>
        <v>0</v>
      </c>
      <c r="AT50" s="21">
        <f t="shared" si="5"/>
        <v>0</v>
      </c>
      <c r="AU50" s="21">
        <v>0</v>
      </c>
      <c r="AV50" s="21">
        <v>0</v>
      </c>
      <c r="AW50" s="21">
        <v>0</v>
      </c>
      <c r="AX50" s="21">
        <v>0</v>
      </c>
      <c r="AY50" s="21">
        <v>0</v>
      </c>
      <c r="AZ50" s="21">
        <v>0</v>
      </c>
      <c r="BA50" s="21">
        <v>0</v>
      </c>
      <c r="BB50" s="21">
        <v>0</v>
      </c>
      <c r="BC50" s="21">
        <v>0</v>
      </c>
      <c r="BD50" s="21">
        <v>0</v>
      </c>
      <c r="BE50" s="21">
        <v>0</v>
      </c>
      <c r="BF50" s="21">
        <v>0</v>
      </c>
      <c r="BG50" s="21">
        <v>0</v>
      </c>
      <c r="BH50" s="21">
        <v>0</v>
      </c>
      <c r="BI50" s="21">
        <f t="shared" si="6"/>
        <v>0</v>
      </c>
      <c r="BJ50" s="21">
        <f t="shared" si="7"/>
        <v>0</v>
      </c>
      <c r="BK50" s="21">
        <f t="shared" si="8"/>
        <v>0</v>
      </c>
      <c r="BL50" s="21">
        <f t="shared" si="9"/>
        <v>0</v>
      </c>
    </row>
    <row r="51" spans="1:64" x14ac:dyDescent="0.25">
      <c r="A51" s="134">
        <v>44</v>
      </c>
      <c r="B51" s="22" t="s">
        <v>83</v>
      </c>
      <c r="C51" s="21"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f t="shared" si="0"/>
        <v>0</v>
      </c>
      <c r="R51" s="21">
        <f t="shared" si="1"/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f t="shared" si="2"/>
        <v>0</v>
      </c>
      <c r="AD51" s="21">
        <f t="shared" si="3"/>
        <v>0</v>
      </c>
      <c r="AE51" s="21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21">
        <v>0</v>
      </c>
      <c r="AR51" s="21">
        <v>0</v>
      </c>
      <c r="AS51" s="21">
        <f t="shared" si="4"/>
        <v>0</v>
      </c>
      <c r="AT51" s="21">
        <f t="shared" si="5"/>
        <v>0</v>
      </c>
      <c r="AU51" s="21">
        <v>0</v>
      </c>
      <c r="AV51" s="21">
        <v>0</v>
      </c>
      <c r="AW51" s="21">
        <v>0</v>
      </c>
      <c r="AX51" s="21">
        <v>0</v>
      </c>
      <c r="AY51" s="21">
        <v>0</v>
      </c>
      <c r="AZ51" s="21">
        <v>0</v>
      </c>
      <c r="BA51" s="21">
        <v>0</v>
      </c>
      <c r="BB51" s="21">
        <v>0</v>
      </c>
      <c r="BC51" s="21">
        <v>0</v>
      </c>
      <c r="BD51" s="21">
        <v>0</v>
      </c>
      <c r="BE51" s="21">
        <v>0</v>
      </c>
      <c r="BF51" s="21">
        <v>0</v>
      </c>
      <c r="BG51" s="21">
        <v>0</v>
      </c>
      <c r="BH51" s="21">
        <v>0</v>
      </c>
      <c r="BI51" s="21">
        <f t="shared" si="6"/>
        <v>0</v>
      </c>
      <c r="BJ51" s="21">
        <f t="shared" si="7"/>
        <v>0</v>
      </c>
      <c r="BK51" s="21">
        <f t="shared" si="8"/>
        <v>0</v>
      </c>
      <c r="BL51" s="21">
        <f t="shared" si="9"/>
        <v>0</v>
      </c>
    </row>
    <row r="52" spans="1:64" s="20" customFormat="1" x14ac:dyDescent="0.25">
      <c r="A52" s="66" t="s">
        <v>84</v>
      </c>
      <c r="B52" s="67"/>
      <c r="C52" s="23">
        <f t="shared" ref="C52:AH52" si="10">SUM(C8:C51)</f>
        <v>107813</v>
      </c>
      <c r="D52" s="23">
        <f t="shared" si="10"/>
        <v>1909.17</v>
      </c>
      <c r="E52" s="23">
        <f t="shared" si="10"/>
        <v>29046</v>
      </c>
      <c r="F52" s="23">
        <f t="shared" si="10"/>
        <v>423.72</v>
      </c>
      <c r="G52" s="23">
        <f t="shared" si="10"/>
        <v>10756</v>
      </c>
      <c r="H52" s="23">
        <f t="shared" si="10"/>
        <v>241.26</v>
      </c>
      <c r="I52" s="23">
        <f t="shared" si="10"/>
        <v>206</v>
      </c>
      <c r="J52" s="23">
        <f t="shared" si="10"/>
        <v>203.52999999999997</v>
      </c>
      <c r="K52" s="23">
        <f t="shared" si="10"/>
        <v>1514</v>
      </c>
      <c r="L52" s="23">
        <f t="shared" si="10"/>
        <v>537.63</v>
      </c>
      <c r="M52" s="23">
        <f t="shared" si="10"/>
        <v>3</v>
      </c>
      <c r="N52" s="23">
        <f t="shared" si="10"/>
        <v>0.8</v>
      </c>
      <c r="O52" s="23">
        <f t="shared" si="10"/>
        <v>86726</v>
      </c>
      <c r="P52" s="23">
        <f t="shared" si="10"/>
        <v>1067.2600000000002</v>
      </c>
      <c r="Q52" s="23">
        <f t="shared" si="10"/>
        <v>138579</v>
      </c>
      <c r="R52" s="23">
        <f t="shared" si="10"/>
        <v>3074.0500000000006</v>
      </c>
      <c r="S52" s="23">
        <f t="shared" si="10"/>
        <v>40455</v>
      </c>
      <c r="T52" s="23">
        <f t="shared" si="10"/>
        <v>1285.72</v>
      </c>
      <c r="U52" s="23">
        <f t="shared" si="10"/>
        <v>440</v>
      </c>
      <c r="V52" s="23">
        <f t="shared" si="10"/>
        <v>961.20999999999992</v>
      </c>
      <c r="W52" s="23">
        <f t="shared" si="10"/>
        <v>21</v>
      </c>
      <c r="X52" s="23">
        <f t="shared" si="10"/>
        <v>613.57999999999993</v>
      </c>
      <c r="Y52" s="23">
        <f t="shared" si="10"/>
        <v>581</v>
      </c>
      <c r="Z52" s="23">
        <f t="shared" si="10"/>
        <v>53.39</v>
      </c>
      <c r="AA52" s="23">
        <f t="shared" si="10"/>
        <v>0</v>
      </c>
      <c r="AB52" s="23">
        <f t="shared" si="10"/>
        <v>0</v>
      </c>
      <c r="AC52" s="23">
        <f t="shared" si="10"/>
        <v>41497</v>
      </c>
      <c r="AD52" s="23">
        <f t="shared" si="10"/>
        <v>2913.9</v>
      </c>
      <c r="AE52" s="23">
        <f t="shared" si="10"/>
        <v>0</v>
      </c>
      <c r="AF52" s="23">
        <f t="shared" si="10"/>
        <v>0</v>
      </c>
      <c r="AG52" s="23">
        <f t="shared" si="10"/>
        <v>589</v>
      </c>
      <c r="AH52" s="23">
        <f t="shared" si="10"/>
        <v>43.99</v>
      </c>
      <c r="AI52" s="23">
        <f t="shared" ref="AI52:BL52" si="11">SUM(AI8:AI51)</f>
        <v>917</v>
      </c>
      <c r="AJ52" s="23">
        <f t="shared" si="11"/>
        <v>101.33</v>
      </c>
      <c r="AK52" s="23">
        <f t="shared" si="11"/>
        <v>4</v>
      </c>
      <c r="AL52" s="23">
        <f t="shared" si="11"/>
        <v>59.860000000000007</v>
      </c>
      <c r="AM52" s="23">
        <f t="shared" si="11"/>
        <v>860</v>
      </c>
      <c r="AN52" s="23">
        <f t="shared" si="11"/>
        <v>13.23</v>
      </c>
      <c r="AO52" s="23">
        <f t="shared" si="11"/>
        <v>2625</v>
      </c>
      <c r="AP52" s="23">
        <f t="shared" si="11"/>
        <v>174.36</v>
      </c>
      <c r="AQ52" s="23">
        <f t="shared" si="11"/>
        <v>0</v>
      </c>
      <c r="AR52" s="23">
        <f t="shared" si="11"/>
        <v>0</v>
      </c>
      <c r="AS52" s="23">
        <f t="shared" si="11"/>
        <v>185071</v>
      </c>
      <c r="AT52" s="23">
        <f t="shared" si="11"/>
        <v>6380.7200000000021</v>
      </c>
      <c r="AU52" s="23">
        <f t="shared" si="11"/>
        <v>149931</v>
      </c>
      <c r="AV52" s="23">
        <f t="shared" si="11"/>
        <v>2092.2800000000007</v>
      </c>
      <c r="AW52" s="23">
        <f t="shared" si="11"/>
        <v>15660</v>
      </c>
      <c r="AX52" s="23">
        <f t="shared" si="11"/>
        <v>91.38</v>
      </c>
      <c r="AY52" s="23">
        <f t="shared" si="11"/>
        <v>262</v>
      </c>
      <c r="AZ52" s="23">
        <f t="shared" si="11"/>
        <v>23.42</v>
      </c>
      <c r="BA52" s="23">
        <f t="shared" si="11"/>
        <v>263</v>
      </c>
      <c r="BB52" s="23">
        <f t="shared" si="11"/>
        <v>6.3599999999999994</v>
      </c>
      <c r="BC52" s="23">
        <f t="shared" si="11"/>
        <v>546</v>
      </c>
      <c r="BD52" s="23">
        <f t="shared" si="11"/>
        <v>89.08</v>
      </c>
      <c r="BE52" s="23">
        <f t="shared" si="11"/>
        <v>7204</v>
      </c>
      <c r="BF52" s="23">
        <f t="shared" si="11"/>
        <v>277.83999999999997</v>
      </c>
      <c r="BG52" s="23">
        <f t="shared" si="11"/>
        <v>26610</v>
      </c>
      <c r="BH52" s="23">
        <f t="shared" si="11"/>
        <v>1262.5300000000002</v>
      </c>
      <c r="BI52" s="23">
        <f t="shared" si="11"/>
        <v>34885</v>
      </c>
      <c r="BJ52" s="23">
        <f t="shared" si="11"/>
        <v>1659.2300000000005</v>
      </c>
      <c r="BK52" s="23">
        <f t="shared" si="11"/>
        <v>219956</v>
      </c>
      <c r="BL52" s="23">
        <f t="shared" si="11"/>
        <v>8039.95</v>
      </c>
    </row>
  </sheetData>
  <mergeCells count="41">
    <mergeCell ref="A4:B4"/>
    <mergeCell ref="AK5:AL6"/>
    <mergeCell ref="A52:B52"/>
    <mergeCell ref="AM5:AN6"/>
    <mergeCell ref="A5:A7"/>
    <mergeCell ref="B5:B7"/>
    <mergeCell ref="C5:F5"/>
    <mergeCell ref="G5:H6"/>
    <mergeCell ref="I5:J6"/>
    <mergeCell ref="BC5:BD6"/>
    <mergeCell ref="BE5:BF6"/>
    <mergeCell ref="BK4:BL6"/>
    <mergeCell ref="AG5:AH6"/>
    <mergeCell ref="K5:L6"/>
    <mergeCell ref="M5:N6"/>
    <mergeCell ref="O5:P6"/>
    <mergeCell ref="Q5:R6"/>
    <mergeCell ref="S5:T6"/>
    <mergeCell ref="U5:V6"/>
    <mergeCell ref="W5:X6"/>
    <mergeCell ref="Y5:Z6"/>
    <mergeCell ref="AA5:AB6"/>
    <mergeCell ref="AC5:AD6"/>
    <mergeCell ref="AQ5:AR6"/>
    <mergeCell ref="AI5:AJ6"/>
    <mergeCell ref="A1:BL1"/>
    <mergeCell ref="A2:BL2"/>
    <mergeCell ref="A3:BL3"/>
    <mergeCell ref="AO5:AP6"/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</mergeCells>
  <pageMargins left="0.7" right="0.7" top="0.75" bottom="0.75" header="0.3" footer="0.3"/>
  <pageSetup paperSize="9" orientation="portrait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52"/>
  <sheetViews>
    <sheetView workbookViewId="0">
      <selection activeCell="D14" sqref="D14"/>
    </sheetView>
  </sheetViews>
  <sheetFormatPr defaultRowHeight="15" x14ac:dyDescent="0.25"/>
  <cols>
    <col min="1" max="1" width="6.28515625" style="135" customWidth="1"/>
    <col min="2" max="2" width="29.710937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ht="21" thickBot="1" x14ac:dyDescent="0.3">
      <c r="A1" s="80" t="s">
        <v>212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2"/>
    </row>
    <row r="2" spans="1:64" ht="21.75" customHeight="1" thickBot="1" x14ac:dyDescent="0.3">
      <c r="A2" s="83" t="s">
        <v>164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5"/>
    </row>
    <row r="3" spans="1:64" ht="15.75" thickBot="1" x14ac:dyDescent="0.3">
      <c r="A3" s="86"/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86"/>
      <c r="AK3" s="86"/>
      <c r="AL3" s="86"/>
      <c r="AM3" s="86"/>
      <c r="AN3" s="86"/>
      <c r="AO3" s="86"/>
      <c r="AP3" s="86"/>
      <c r="AQ3" s="86"/>
      <c r="AR3" s="86"/>
      <c r="AS3" s="86"/>
      <c r="AT3" s="86"/>
      <c r="AU3" s="86"/>
      <c r="AV3" s="86"/>
      <c r="AW3" s="86"/>
      <c r="AX3" s="86"/>
      <c r="AY3" s="86"/>
      <c r="AZ3" s="86"/>
      <c r="BA3" s="86"/>
      <c r="BB3" s="86"/>
      <c r="BC3" s="86"/>
      <c r="BD3" s="86"/>
      <c r="BE3" s="86"/>
      <c r="BF3" s="86"/>
      <c r="BG3" s="86"/>
      <c r="BH3" s="86"/>
      <c r="BI3" s="86"/>
      <c r="BJ3" s="86"/>
      <c r="BK3" s="86"/>
      <c r="BL3" s="86"/>
    </row>
    <row r="4" spans="1:64" ht="20.25" thickBot="1" x14ac:dyDescent="0.45">
      <c r="A4" s="86"/>
      <c r="B4" s="88"/>
      <c r="C4" s="91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3"/>
      <c r="AY4" s="94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6"/>
      <c r="BK4" s="33" t="s">
        <v>3</v>
      </c>
      <c r="BL4" s="34"/>
    </row>
    <row r="5" spans="1:64" ht="24.75" customHeight="1" x14ac:dyDescent="0.25">
      <c r="A5" s="68" t="s">
        <v>4</v>
      </c>
      <c r="B5" s="71" t="s">
        <v>5</v>
      </c>
      <c r="C5" s="74" t="s">
        <v>6</v>
      </c>
      <c r="D5" s="75"/>
      <c r="E5" s="75"/>
      <c r="F5" s="75"/>
      <c r="G5" s="78" t="s">
        <v>7</v>
      </c>
      <c r="H5" s="46"/>
      <c r="I5" s="76" t="s">
        <v>8</v>
      </c>
      <c r="J5" s="76"/>
      <c r="K5" s="76" t="s">
        <v>9</v>
      </c>
      <c r="L5" s="76"/>
      <c r="M5" s="45" t="s">
        <v>10</v>
      </c>
      <c r="N5" s="46"/>
      <c r="O5" s="45" t="s">
        <v>11</v>
      </c>
      <c r="P5" s="46"/>
      <c r="Q5" s="45" t="s">
        <v>12</v>
      </c>
      <c r="R5" s="97"/>
      <c r="S5" s="55" t="s">
        <v>13</v>
      </c>
      <c r="T5" s="56"/>
      <c r="U5" s="49" t="s">
        <v>14</v>
      </c>
      <c r="V5" s="56"/>
      <c r="W5" s="49" t="s">
        <v>15</v>
      </c>
      <c r="X5" s="56"/>
      <c r="Y5" s="60" t="s">
        <v>16</v>
      </c>
      <c r="Z5" s="60"/>
      <c r="AA5" s="49" t="s">
        <v>17</v>
      </c>
      <c r="AB5" s="46"/>
      <c r="AC5" s="60" t="s">
        <v>18</v>
      </c>
      <c r="AD5" s="64"/>
      <c r="AE5" s="89" t="s">
        <v>19</v>
      </c>
      <c r="AF5" s="39"/>
      <c r="AG5" s="39" t="s">
        <v>20</v>
      </c>
      <c r="AH5" s="39"/>
      <c r="AI5" s="39" t="s">
        <v>21</v>
      </c>
      <c r="AJ5" s="39"/>
      <c r="AK5" s="39" t="s">
        <v>22</v>
      </c>
      <c r="AL5" s="39"/>
      <c r="AM5" s="39" t="s">
        <v>23</v>
      </c>
      <c r="AN5" s="39"/>
      <c r="AO5" s="39" t="s">
        <v>24</v>
      </c>
      <c r="AP5" s="62"/>
      <c r="AQ5" s="50" t="s">
        <v>25</v>
      </c>
      <c r="AR5" s="51"/>
      <c r="AS5" s="106" t="s">
        <v>26</v>
      </c>
      <c r="AT5" s="107"/>
      <c r="AU5" s="54" t="s">
        <v>27</v>
      </c>
      <c r="AV5" s="51"/>
      <c r="AW5" s="41" t="s">
        <v>28</v>
      </c>
      <c r="AX5" s="42"/>
      <c r="AY5" s="50" t="s">
        <v>29</v>
      </c>
      <c r="AZ5" s="110"/>
      <c r="BA5" s="31" t="s">
        <v>30</v>
      </c>
      <c r="BB5" s="29"/>
      <c r="BC5" s="29" t="s">
        <v>31</v>
      </c>
      <c r="BD5" s="29"/>
      <c r="BE5" s="29" t="s">
        <v>32</v>
      </c>
      <c r="BF5" s="29"/>
      <c r="BG5" s="29" t="s">
        <v>33</v>
      </c>
      <c r="BH5" s="100"/>
      <c r="BI5" s="102" t="s">
        <v>34</v>
      </c>
      <c r="BJ5" s="103"/>
      <c r="BK5" s="35"/>
      <c r="BL5" s="36"/>
    </row>
    <row r="6" spans="1:64" ht="36.75" customHeight="1" x14ac:dyDescent="0.25">
      <c r="A6" s="69"/>
      <c r="B6" s="72"/>
      <c r="C6" s="79" t="s">
        <v>35</v>
      </c>
      <c r="D6" s="77"/>
      <c r="E6" s="77" t="s">
        <v>36</v>
      </c>
      <c r="F6" s="77"/>
      <c r="G6" s="47"/>
      <c r="H6" s="48"/>
      <c r="I6" s="77"/>
      <c r="J6" s="77"/>
      <c r="K6" s="77"/>
      <c r="L6" s="77"/>
      <c r="M6" s="47"/>
      <c r="N6" s="48"/>
      <c r="O6" s="47"/>
      <c r="P6" s="48"/>
      <c r="Q6" s="98"/>
      <c r="R6" s="99"/>
      <c r="S6" s="57"/>
      <c r="T6" s="58"/>
      <c r="U6" s="59"/>
      <c r="V6" s="58"/>
      <c r="W6" s="59"/>
      <c r="X6" s="58"/>
      <c r="Y6" s="61"/>
      <c r="Z6" s="61"/>
      <c r="AA6" s="47"/>
      <c r="AB6" s="48"/>
      <c r="AC6" s="61"/>
      <c r="AD6" s="65"/>
      <c r="AE6" s="9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63"/>
      <c r="AQ6" s="52"/>
      <c r="AR6" s="53"/>
      <c r="AS6" s="108"/>
      <c r="AT6" s="109"/>
      <c r="AU6" s="52"/>
      <c r="AV6" s="53"/>
      <c r="AW6" s="43"/>
      <c r="AX6" s="44"/>
      <c r="AY6" s="111"/>
      <c r="AZ6" s="112"/>
      <c r="BA6" s="32"/>
      <c r="BB6" s="30"/>
      <c r="BC6" s="30"/>
      <c r="BD6" s="30"/>
      <c r="BE6" s="30"/>
      <c r="BF6" s="30"/>
      <c r="BG6" s="30"/>
      <c r="BH6" s="101"/>
      <c r="BI6" s="104"/>
      <c r="BJ6" s="105"/>
      <c r="BK6" s="37"/>
      <c r="BL6" s="38"/>
    </row>
    <row r="7" spans="1:64" x14ac:dyDescent="0.25">
      <c r="A7" s="70"/>
      <c r="B7" s="73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134">
        <v>1</v>
      </c>
      <c r="B8" s="22" t="s">
        <v>40</v>
      </c>
      <c r="C8" s="21">
        <v>1629</v>
      </c>
      <c r="D8" s="21">
        <v>43.33</v>
      </c>
      <c r="E8" s="21">
        <v>335</v>
      </c>
      <c r="F8" s="21">
        <v>1.83</v>
      </c>
      <c r="G8" s="21">
        <v>141</v>
      </c>
      <c r="H8" s="21">
        <v>1.1299999999999999</v>
      </c>
      <c r="I8" s="21">
        <v>6</v>
      </c>
      <c r="J8" s="21">
        <v>0.14000000000000001</v>
      </c>
      <c r="K8" s="21">
        <v>27</v>
      </c>
      <c r="L8" s="21">
        <v>0.74</v>
      </c>
      <c r="M8" s="21">
        <v>0</v>
      </c>
      <c r="N8" s="21">
        <v>0</v>
      </c>
      <c r="O8" s="21">
        <v>564</v>
      </c>
      <c r="P8" s="21">
        <v>3.01</v>
      </c>
      <c r="Q8" s="21">
        <f t="shared" ref="Q8:Q51" si="0">(C8+E8+I8+K8)</f>
        <v>1997</v>
      </c>
      <c r="R8" s="21">
        <f t="shared" ref="R8:R51" si="1">(D8+F8+J8+L8)</f>
        <v>46.04</v>
      </c>
      <c r="S8" s="21">
        <v>399</v>
      </c>
      <c r="T8" s="21">
        <v>39.17</v>
      </c>
      <c r="U8" s="21">
        <v>25</v>
      </c>
      <c r="V8" s="21">
        <v>12.12</v>
      </c>
      <c r="W8" s="21">
        <v>3</v>
      </c>
      <c r="X8" s="21">
        <v>4.34</v>
      </c>
      <c r="Y8" s="21">
        <v>1</v>
      </c>
      <c r="Z8" s="21">
        <v>0.02</v>
      </c>
      <c r="AA8" s="21">
        <v>0</v>
      </c>
      <c r="AB8" s="21">
        <v>0</v>
      </c>
      <c r="AC8" s="21">
        <f t="shared" ref="AC8:AC51" si="2">(S8+U8+W8+Y8)</f>
        <v>428</v>
      </c>
      <c r="AD8" s="21">
        <f t="shared" ref="AD8:AD51" si="3">(T8+V8+X8+Z8)</f>
        <v>55.65</v>
      </c>
      <c r="AE8" s="21">
        <v>0</v>
      </c>
      <c r="AF8" s="21">
        <v>0</v>
      </c>
      <c r="AG8" s="21">
        <v>3</v>
      </c>
      <c r="AH8" s="21">
        <v>0.08</v>
      </c>
      <c r="AI8" s="21">
        <v>18</v>
      </c>
      <c r="AJ8" s="21">
        <v>0.91</v>
      </c>
      <c r="AK8" s="21">
        <v>4</v>
      </c>
      <c r="AL8" s="21">
        <v>0.02</v>
      </c>
      <c r="AM8" s="21">
        <v>3</v>
      </c>
      <c r="AN8" s="21">
        <v>0.05</v>
      </c>
      <c r="AO8" s="21">
        <v>72</v>
      </c>
      <c r="AP8" s="21">
        <v>0.86</v>
      </c>
      <c r="AQ8" s="21">
        <v>0</v>
      </c>
      <c r="AR8" s="21">
        <v>0</v>
      </c>
      <c r="AS8" s="21">
        <f t="shared" ref="AS8:AS51" si="4">(Q8+AC8+AE8+AG8+AI8+AK8+AM8+AO8)</f>
        <v>2525</v>
      </c>
      <c r="AT8" s="21">
        <f t="shared" ref="AT8:AT51" si="5">(R8+AD8+AF8+AH8+AJ8+AL8+AN8+AP8)</f>
        <v>103.60999999999999</v>
      </c>
      <c r="AU8" s="21">
        <v>1482</v>
      </c>
      <c r="AV8" s="21">
        <v>19.95</v>
      </c>
      <c r="AW8" s="21">
        <v>570</v>
      </c>
      <c r="AX8" s="21">
        <v>1.63</v>
      </c>
      <c r="AY8" s="21">
        <v>42</v>
      </c>
      <c r="AZ8" s="21">
        <v>1.1100000000000001</v>
      </c>
      <c r="BA8" s="21">
        <v>2</v>
      </c>
      <c r="BB8" s="21">
        <v>0.08</v>
      </c>
      <c r="BC8" s="21">
        <v>22</v>
      </c>
      <c r="BD8" s="21">
        <v>2.11</v>
      </c>
      <c r="BE8" s="21">
        <v>239</v>
      </c>
      <c r="BF8" s="21">
        <v>15.23</v>
      </c>
      <c r="BG8" s="21">
        <v>714</v>
      </c>
      <c r="BH8" s="21">
        <v>42.69</v>
      </c>
      <c r="BI8" s="21">
        <f t="shared" ref="BI8:BI51" si="6">(AY8+BA8+BC8+BE8+BG8)</f>
        <v>1019</v>
      </c>
      <c r="BJ8" s="21">
        <f t="shared" ref="BJ8:BJ51" si="7">(AZ8+BB8+BD8+BF8+BH8)</f>
        <v>61.22</v>
      </c>
      <c r="BK8" s="21">
        <f t="shared" ref="BK8:BK51" si="8">(AS8+BI8)</f>
        <v>3544</v>
      </c>
      <c r="BL8" s="21">
        <f t="shared" ref="BL8:BL51" si="9">(AT8+BJ8)</f>
        <v>164.82999999999998</v>
      </c>
    </row>
    <row r="9" spans="1:64" x14ac:dyDescent="0.25">
      <c r="A9" s="134">
        <v>2</v>
      </c>
      <c r="B9" s="22" t="s">
        <v>41</v>
      </c>
      <c r="C9" s="21">
        <v>248</v>
      </c>
      <c r="D9" s="21">
        <v>1.1100000000000001</v>
      </c>
      <c r="E9" s="21">
        <v>53</v>
      </c>
      <c r="F9" s="21">
        <v>2.96</v>
      </c>
      <c r="G9" s="21">
        <v>24</v>
      </c>
      <c r="H9" s="21">
        <v>0.28000000000000003</v>
      </c>
      <c r="I9" s="21">
        <v>2</v>
      </c>
      <c r="J9" s="21">
        <v>0.05</v>
      </c>
      <c r="K9" s="21">
        <v>9</v>
      </c>
      <c r="L9" s="21">
        <v>0.04</v>
      </c>
      <c r="M9" s="21">
        <v>0</v>
      </c>
      <c r="N9" s="21">
        <v>0</v>
      </c>
      <c r="O9" s="21">
        <v>188</v>
      </c>
      <c r="P9" s="21">
        <v>0.94</v>
      </c>
      <c r="Q9" s="21">
        <f t="shared" si="0"/>
        <v>312</v>
      </c>
      <c r="R9" s="21">
        <f t="shared" si="1"/>
        <v>4.16</v>
      </c>
      <c r="S9" s="21">
        <v>127</v>
      </c>
      <c r="T9" s="21">
        <v>13.04</v>
      </c>
      <c r="U9" s="21">
        <v>7</v>
      </c>
      <c r="V9" s="21">
        <v>2.54</v>
      </c>
      <c r="W9" s="21">
        <v>1</v>
      </c>
      <c r="X9" s="21">
        <v>1.45</v>
      </c>
      <c r="Y9" s="21">
        <v>0</v>
      </c>
      <c r="Z9" s="21">
        <v>0</v>
      </c>
      <c r="AA9" s="21">
        <v>0</v>
      </c>
      <c r="AB9" s="21">
        <v>0</v>
      </c>
      <c r="AC9" s="21">
        <f t="shared" si="2"/>
        <v>135</v>
      </c>
      <c r="AD9" s="21">
        <f t="shared" si="3"/>
        <v>17.029999999999998</v>
      </c>
      <c r="AE9" s="21">
        <v>0</v>
      </c>
      <c r="AF9" s="21">
        <v>0</v>
      </c>
      <c r="AG9" s="21">
        <v>1</v>
      </c>
      <c r="AH9" s="21">
        <v>0.03</v>
      </c>
      <c r="AI9" s="21">
        <v>6</v>
      </c>
      <c r="AJ9" s="21">
        <v>0.34</v>
      </c>
      <c r="AK9" s="21">
        <v>1</v>
      </c>
      <c r="AL9" s="21">
        <v>0.01</v>
      </c>
      <c r="AM9" s="21">
        <v>1</v>
      </c>
      <c r="AN9" s="21">
        <v>0.01</v>
      </c>
      <c r="AO9" s="21">
        <v>23</v>
      </c>
      <c r="AP9" s="21">
        <v>0.3</v>
      </c>
      <c r="AQ9" s="21">
        <v>0</v>
      </c>
      <c r="AR9" s="21">
        <v>0</v>
      </c>
      <c r="AS9" s="21">
        <f t="shared" si="4"/>
        <v>479</v>
      </c>
      <c r="AT9" s="21">
        <f t="shared" si="5"/>
        <v>21.880000000000003</v>
      </c>
      <c r="AU9" s="21">
        <v>570</v>
      </c>
      <c r="AV9" s="21">
        <v>5.7</v>
      </c>
      <c r="AW9" s="21">
        <v>171</v>
      </c>
      <c r="AX9" s="21">
        <v>0.23</v>
      </c>
      <c r="AY9" s="21">
        <v>12</v>
      </c>
      <c r="AZ9" s="21">
        <v>0.34</v>
      </c>
      <c r="BA9" s="21">
        <v>0</v>
      </c>
      <c r="BB9" s="21">
        <v>0</v>
      </c>
      <c r="BC9" s="21">
        <v>3</v>
      </c>
      <c r="BD9" s="21">
        <v>0.55000000000000004</v>
      </c>
      <c r="BE9" s="21">
        <v>72</v>
      </c>
      <c r="BF9" s="21">
        <v>2.83</v>
      </c>
      <c r="BG9" s="21">
        <v>238</v>
      </c>
      <c r="BH9" s="21">
        <v>14.23</v>
      </c>
      <c r="BI9" s="21">
        <f t="shared" si="6"/>
        <v>325</v>
      </c>
      <c r="BJ9" s="21">
        <f t="shared" si="7"/>
        <v>17.95</v>
      </c>
      <c r="BK9" s="21">
        <f t="shared" si="8"/>
        <v>804</v>
      </c>
      <c r="BL9" s="21">
        <f t="shared" si="9"/>
        <v>39.83</v>
      </c>
    </row>
    <row r="10" spans="1:64" x14ac:dyDescent="0.25">
      <c r="A10" s="134">
        <v>3</v>
      </c>
      <c r="B10" s="22" t="s">
        <v>42</v>
      </c>
      <c r="C10" s="21">
        <v>400</v>
      </c>
      <c r="D10" s="21">
        <v>11.87</v>
      </c>
      <c r="E10" s="21">
        <v>101</v>
      </c>
      <c r="F10" s="21">
        <v>0.28999999999999998</v>
      </c>
      <c r="G10" s="21">
        <v>24</v>
      </c>
      <c r="H10" s="21">
        <v>0.28000000000000003</v>
      </c>
      <c r="I10" s="21">
        <v>2</v>
      </c>
      <c r="J10" s="21">
        <v>0.05</v>
      </c>
      <c r="K10" s="21">
        <v>6</v>
      </c>
      <c r="L10" s="21">
        <v>0.03</v>
      </c>
      <c r="M10" s="21">
        <v>0</v>
      </c>
      <c r="N10" s="21">
        <v>0</v>
      </c>
      <c r="O10" s="21">
        <v>188</v>
      </c>
      <c r="P10" s="21">
        <v>0.94</v>
      </c>
      <c r="Q10" s="21">
        <f t="shared" si="0"/>
        <v>509</v>
      </c>
      <c r="R10" s="21">
        <f t="shared" si="1"/>
        <v>12.239999999999998</v>
      </c>
      <c r="S10" s="21">
        <v>127</v>
      </c>
      <c r="T10" s="21">
        <v>13.04</v>
      </c>
      <c r="U10" s="21">
        <v>7</v>
      </c>
      <c r="V10" s="21">
        <v>3.22</v>
      </c>
      <c r="W10" s="21">
        <v>1</v>
      </c>
      <c r="X10" s="21">
        <v>1.45</v>
      </c>
      <c r="Y10" s="21">
        <v>1</v>
      </c>
      <c r="Z10" s="21">
        <v>0.02</v>
      </c>
      <c r="AA10" s="21">
        <v>1</v>
      </c>
      <c r="AB10" s="21">
        <v>0.01</v>
      </c>
      <c r="AC10" s="21">
        <f t="shared" si="2"/>
        <v>136</v>
      </c>
      <c r="AD10" s="21">
        <f t="shared" si="3"/>
        <v>17.729999999999997</v>
      </c>
      <c r="AE10" s="21">
        <v>0</v>
      </c>
      <c r="AF10" s="21">
        <v>0</v>
      </c>
      <c r="AG10" s="21">
        <v>1</v>
      </c>
      <c r="AH10" s="21">
        <v>0.03</v>
      </c>
      <c r="AI10" s="21">
        <v>6</v>
      </c>
      <c r="AJ10" s="21">
        <v>0.37</v>
      </c>
      <c r="AK10" s="21">
        <v>1</v>
      </c>
      <c r="AL10" s="21">
        <v>0.01</v>
      </c>
      <c r="AM10" s="21">
        <v>1</v>
      </c>
      <c r="AN10" s="21">
        <v>0.01</v>
      </c>
      <c r="AO10" s="21">
        <v>23</v>
      </c>
      <c r="AP10" s="21">
        <v>0.34</v>
      </c>
      <c r="AQ10" s="21">
        <v>0</v>
      </c>
      <c r="AR10" s="21">
        <v>0</v>
      </c>
      <c r="AS10" s="21">
        <f t="shared" si="4"/>
        <v>677</v>
      </c>
      <c r="AT10" s="21">
        <f t="shared" si="5"/>
        <v>30.73</v>
      </c>
      <c r="AU10" s="21">
        <v>570</v>
      </c>
      <c r="AV10" s="21">
        <v>5.7</v>
      </c>
      <c r="AW10" s="21">
        <v>171</v>
      </c>
      <c r="AX10" s="21">
        <v>0.49</v>
      </c>
      <c r="AY10" s="21">
        <v>12</v>
      </c>
      <c r="AZ10" s="21">
        <v>0.34</v>
      </c>
      <c r="BA10" s="21">
        <v>0</v>
      </c>
      <c r="BB10" s="21">
        <v>0</v>
      </c>
      <c r="BC10" s="21">
        <v>4</v>
      </c>
      <c r="BD10" s="21">
        <v>0.55000000000000004</v>
      </c>
      <c r="BE10" s="21">
        <v>72</v>
      </c>
      <c r="BF10" s="21">
        <v>2.25</v>
      </c>
      <c r="BG10" s="21">
        <v>238</v>
      </c>
      <c r="BH10" s="21">
        <v>14.23</v>
      </c>
      <c r="BI10" s="21">
        <f t="shared" si="6"/>
        <v>326</v>
      </c>
      <c r="BJ10" s="21">
        <f t="shared" si="7"/>
        <v>17.37</v>
      </c>
      <c r="BK10" s="21">
        <f t="shared" si="8"/>
        <v>1003</v>
      </c>
      <c r="BL10" s="21">
        <f t="shared" si="9"/>
        <v>48.1</v>
      </c>
    </row>
    <row r="11" spans="1:64" x14ac:dyDescent="0.25">
      <c r="A11" s="134">
        <v>4</v>
      </c>
      <c r="B11" s="22" t="s">
        <v>43</v>
      </c>
      <c r="C11" s="21">
        <v>822</v>
      </c>
      <c r="D11" s="21">
        <v>5.58</v>
      </c>
      <c r="E11" s="21">
        <v>202</v>
      </c>
      <c r="F11" s="21">
        <v>5.73</v>
      </c>
      <c r="G11" s="21">
        <v>94</v>
      </c>
      <c r="H11" s="21">
        <v>0.75</v>
      </c>
      <c r="I11" s="21">
        <v>4</v>
      </c>
      <c r="J11" s="21">
        <v>0.11</v>
      </c>
      <c r="K11" s="21">
        <v>12</v>
      </c>
      <c r="L11" s="21">
        <v>0.09</v>
      </c>
      <c r="M11" s="21">
        <v>0</v>
      </c>
      <c r="N11" s="21">
        <v>0</v>
      </c>
      <c r="O11" s="21">
        <v>658</v>
      </c>
      <c r="P11" s="21">
        <v>1.88</v>
      </c>
      <c r="Q11" s="21">
        <f t="shared" si="0"/>
        <v>1040</v>
      </c>
      <c r="R11" s="21">
        <f t="shared" si="1"/>
        <v>11.51</v>
      </c>
      <c r="S11" s="21">
        <v>234</v>
      </c>
      <c r="T11" s="21">
        <v>18.059999999999999</v>
      </c>
      <c r="U11" s="21">
        <v>15</v>
      </c>
      <c r="V11" s="21">
        <v>2.95</v>
      </c>
      <c r="W11" s="21">
        <v>2</v>
      </c>
      <c r="X11" s="21">
        <v>2.9</v>
      </c>
      <c r="Y11" s="21">
        <v>0</v>
      </c>
      <c r="Z11" s="21">
        <v>0</v>
      </c>
      <c r="AA11" s="21">
        <v>0</v>
      </c>
      <c r="AB11" s="21">
        <v>0</v>
      </c>
      <c r="AC11" s="21">
        <f t="shared" si="2"/>
        <v>251</v>
      </c>
      <c r="AD11" s="21">
        <f t="shared" si="3"/>
        <v>23.909999999999997</v>
      </c>
      <c r="AE11" s="21">
        <v>0</v>
      </c>
      <c r="AF11" s="21">
        <v>0</v>
      </c>
      <c r="AG11" s="21">
        <v>2</v>
      </c>
      <c r="AH11" s="21">
        <v>0.06</v>
      </c>
      <c r="AI11" s="21">
        <v>12</v>
      </c>
      <c r="AJ11" s="21">
        <v>0.8</v>
      </c>
      <c r="AK11" s="21">
        <v>6</v>
      </c>
      <c r="AL11" s="21">
        <v>0.02</v>
      </c>
      <c r="AM11" s="21">
        <v>2</v>
      </c>
      <c r="AN11" s="21">
        <v>0.02</v>
      </c>
      <c r="AO11" s="21">
        <v>46</v>
      </c>
      <c r="AP11" s="21">
        <v>0.56999999999999995</v>
      </c>
      <c r="AQ11" s="21">
        <v>0</v>
      </c>
      <c r="AR11" s="21">
        <v>0</v>
      </c>
      <c r="AS11" s="21">
        <f t="shared" si="4"/>
        <v>1359</v>
      </c>
      <c r="AT11" s="21">
        <f t="shared" si="5"/>
        <v>36.89</v>
      </c>
      <c r="AU11" s="21">
        <v>1026</v>
      </c>
      <c r="AV11" s="21">
        <v>17.100000000000001</v>
      </c>
      <c r="AW11" s="21">
        <v>286</v>
      </c>
      <c r="AX11" s="21">
        <v>1.03</v>
      </c>
      <c r="AY11" s="21">
        <v>24</v>
      </c>
      <c r="AZ11" s="21">
        <v>0.69</v>
      </c>
      <c r="BA11" s="21">
        <v>0</v>
      </c>
      <c r="BB11" s="21">
        <v>0</v>
      </c>
      <c r="BC11" s="21">
        <v>8</v>
      </c>
      <c r="BD11" s="21">
        <v>1.1000000000000001</v>
      </c>
      <c r="BE11" s="21">
        <v>144</v>
      </c>
      <c r="BF11" s="21">
        <v>4.8</v>
      </c>
      <c r="BG11" s="21">
        <v>476</v>
      </c>
      <c r="BH11" s="21">
        <v>24.46</v>
      </c>
      <c r="BI11" s="21">
        <f t="shared" si="6"/>
        <v>652</v>
      </c>
      <c r="BJ11" s="21">
        <f t="shared" si="7"/>
        <v>31.05</v>
      </c>
      <c r="BK11" s="21">
        <f t="shared" si="8"/>
        <v>2011</v>
      </c>
      <c r="BL11" s="21">
        <f t="shared" si="9"/>
        <v>67.94</v>
      </c>
    </row>
    <row r="12" spans="1:64" x14ac:dyDescent="0.25">
      <c r="A12" s="134">
        <v>5</v>
      </c>
      <c r="B12" s="22" t="s">
        <v>44</v>
      </c>
      <c r="C12" s="21">
        <v>7977</v>
      </c>
      <c r="D12" s="21">
        <v>118.19</v>
      </c>
      <c r="E12" s="21">
        <v>564</v>
      </c>
      <c r="F12" s="21">
        <v>1.19</v>
      </c>
      <c r="G12" s="21">
        <v>188</v>
      </c>
      <c r="H12" s="21">
        <v>1.51</v>
      </c>
      <c r="I12" s="21">
        <v>8</v>
      </c>
      <c r="J12" s="21">
        <v>0.19</v>
      </c>
      <c r="K12" s="21">
        <v>36</v>
      </c>
      <c r="L12" s="21">
        <v>1.05</v>
      </c>
      <c r="M12" s="21">
        <v>0</v>
      </c>
      <c r="N12" s="21">
        <v>0</v>
      </c>
      <c r="O12" s="21">
        <v>1316</v>
      </c>
      <c r="P12" s="21">
        <v>8.4700000000000006</v>
      </c>
      <c r="Q12" s="21">
        <f t="shared" si="0"/>
        <v>8585</v>
      </c>
      <c r="R12" s="21">
        <f t="shared" si="1"/>
        <v>120.61999999999999</v>
      </c>
      <c r="S12" s="21">
        <v>1062</v>
      </c>
      <c r="T12" s="21">
        <v>71.05</v>
      </c>
      <c r="U12" s="21">
        <v>35</v>
      </c>
      <c r="V12" s="21">
        <v>17.79</v>
      </c>
      <c r="W12" s="21">
        <v>4</v>
      </c>
      <c r="X12" s="21">
        <v>5.79</v>
      </c>
      <c r="Y12" s="21">
        <v>1</v>
      </c>
      <c r="Z12" s="21">
        <v>0.01</v>
      </c>
      <c r="AA12" s="21">
        <v>1</v>
      </c>
      <c r="AB12" s="21">
        <v>0.01</v>
      </c>
      <c r="AC12" s="21">
        <f t="shared" si="2"/>
        <v>1102</v>
      </c>
      <c r="AD12" s="21">
        <f t="shared" si="3"/>
        <v>94.640000000000015</v>
      </c>
      <c r="AE12" s="21">
        <v>0</v>
      </c>
      <c r="AF12" s="21">
        <v>0</v>
      </c>
      <c r="AG12" s="21">
        <v>10</v>
      </c>
      <c r="AH12" s="21">
        <v>0.11</v>
      </c>
      <c r="AI12" s="21">
        <v>27</v>
      </c>
      <c r="AJ12" s="21">
        <v>1.6</v>
      </c>
      <c r="AK12" s="21">
        <v>8</v>
      </c>
      <c r="AL12" s="21">
        <v>0.03</v>
      </c>
      <c r="AM12" s="21">
        <v>4</v>
      </c>
      <c r="AN12" s="21">
        <v>0.09</v>
      </c>
      <c r="AO12" s="21">
        <v>104</v>
      </c>
      <c r="AP12" s="21">
        <v>1.37</v>
      </c>
      <c r="AQ12" s="21">
        <v>0</v>
      </c>
      <c r="AR12" s="21">
        <v>0</v>
      </c>
      <c r="AS12" s="21">
        <f t="shared" si="4"/>
        <v>9840</v>
      </c>
      <c r="AT12" s="21">
        <f t="shared" si="5"/>
        <v>218.46</v>
      </c>
      <c r="AU12" s="21">
        <v>2280</v>
      </c>
      <c r="AV12" s="21">
        <v>37.049999999999997</v>
      </c>
      <c r="AW12" s="21">
        <v>741</v>
      </c>
      <c r="AX12" s="21">
        <v>12.78</v>
      </c>
      <c r="AY12" s="21">
        <v>96</v>
      </c>
      <c r="AZ12" s="21">
        <v>1.42</v>
      </c>
      <c r="BA12" s="21">
        <v>3</v>
      </c>
      <c r="BB12" s="21">
        <v>0.14000000000000001</v>
      </c>
      <c r="BC12" s="21">
        <v>42</v>
      </c>
      <c r="BD12" s="21">
        <v>3.07</v>
      </c>
      <c r="BE12" s="21">
        <v>334</v>
      </c>
      <c r="BF12" s="21">
        <v>19.03</v>
      </c>
      <c r="BG12" s="21">
        <v>952</v>
      </c>
      <c r="BH12" s="21">
        <v>50.93</v>
      </c>
      <c r="BI12" s="21">
        <f t="shared" si="6"/>
        <v>1427</v>
      </c>
      <c r="BJ12" s="21">
        <f t="shared" si="7"/>
        <v>74.59</v>
      </c>
      <c r="BK12" s="21">
        <f t="shared" si="8"/>
        <v>11267</v>
      </c>
      <c r="BL12" s="21">
        <f t="shared" si="9"/>
        <v>293.05</v>
      </c>
    </row>
    <row r="13" spans="1:64" x14ac:dyDescent="0.25">
      <c r="A13" s="134">
        <v>6</v>
      </c>
      <c r="B13" s="22" t="s">
        <v>45</v>
      </c>
      <c r="C13" s="21">
        <v>938</v>
      </c>
      <c r="D13" s="21">
        <v>12.36</v>
      </c>
      <c r="E13" s="21">
        <v>238</v>
      </c>
      <c r="F13" s="21">
        <v>0.21</v>
      </c>
      <c r="G13" s="21">
        <v>94</v>
      </c>
      <c r="H13" s="21">
        <v>0.75</v>
      </c>
      <c r="I13" s="21">
        <v>6</v>
      </c>
      <c r="J13" s="21">
        <v>1.77</v>
      </c>
      <c r="K13" s="21">
        <v>8</v>
      </c>
      <c r="L13" s="21">
        <v>0.05</v>
      </c>
      <c r="M13" s="21">
        <v>0</v>
      </c>
      <c r="N13" s="21">
        <v>0</v>
      </c>
      <c r="O13" s="21">
        <v>517</v>
      </c>
      <c r="P13" s="21">
        <v>2.4700000000000002</v>
      </c>
      <c r="Q13" s="21">
        <f t="shared" si="0"/>
        <v>1190</v>
      </c>
      <c r="R13" s="21">
        <f t="shared" si="1"/>
        <v>14.39</v>
      </c>
      <c r="S13" s="21">
        <v>234</v>
      </c>
      <c r="T13" s="21">
        <v>15.25</v>
      </c>
      <c r="U13" s="21">
        <v>13</v>
      </c>
      <c r="V13" s="21">
        <v>3.1</v>
      </c>
      <c r="W13" s="21">
        <v>2</v>
      </c>
      <c r="X13" s="21">
        <v>2.9</v>
      </c>
      <c r="Y13" s="21">
        <v>1</v>
      </c>
      <c r="Z13" s="21">
        <v>0.02</v>
      </c>
      <c r="AA13" s="21">
        <v>1</v>
      </c>
      <c r="AB13" s="21">
        <v>0.01</v>
      </c>
      <c r="AC13" s="21">
        <f t="shared" si="2"/>
        <v>250</v>
      </c>
      <c r="AD13" s="21">
        <f t="shared" si="3"/>
        <v>21.27</v>
      </c>
      <c r="AE13" s="21">
        <v>0</v>
      </c>
      <c r="AF13" s="21">
        <v>0</v>
      </c>
      <c r="AG13" s="21">
        <v>4</v>
      </c>
      <c r="AH13" s="21">
        <v>0.05</v>
      </c>
      <c r="AI13" s="21">
        <v>12</v>
      </c>
      <c r="AJ13" s="21">
        <v>0.86</v>
      </c>
      <c r="AK13" s="21">
        <v>4</v>
      </c>
      <c r="AL13" s="21">
        <v>0.02</v>
      </c>
      <c r="AM13" s="21">
        <v>2</v>
      </c>
      <c r="AN13" s="21">
        <v>0.05</v>
      </c>
      <c r="AO13" s="21">
        <v>46</v>
      </c>
      <c r="AP13" s="21">
        <v>0.56999999999999995</v>
      </c>
      <c r="AQ13" s="21">
        <v>0</v>
      </c>
      <c r="AR13" s="21">
        <v>0</v>
      </c>
      <c r="AS13" s="21">
        <f t="shared" si="4"/>
        <v>1508</v>
      </c>
      <c r="AT13" s="21">
        <f t="shared" si="5"/>
        <v>37.209999999999994</v>
      </c>
      <c r="AU13" s="21">
        <v>1026</v>
      </c>
      <c r="AV13" s="21">
        <v>17.100000000000001</v>
      </c>
      <c r="AW13" s="21">
        <v>314</v>
      </c>
      <c r="AX13" s="21">
        <v>1</v>
      </c>
      <c r="AY13" s="21">
        <v>24</v>
      </c>
      <c r="AZ13" s="21">
        <v>0.69</v>
      </c>
      <c r="BA13" s="21">
        <v>0</v>
      </c>
      <c r="BB13" s="21">
        <v>0</v>
      </c>
      <c r="BC13" s="21">
        <v>4</v>
      </c>
      <c r="BD13" s="21">
        <v>0.55000000000000004</v>
      </c>
      <c r="BE13" s="21">
        <v>95</v>
      </c>
      <c r="BF13" s="21">
        <v>3.4</v>
      </c>
      <c r="BG13" s="21">
        <v>238</v>
      </c>
      <c r="BH13" s="21">
        <v>13.23</v>
      </c>
      <c r="BI13" s="21">
        <f t="shared" si="6"/>
        <v>361</v>
      </c>
      <c r="BJ13" s="21">
        <f t="shared" si="7"/>
        <v>17.87</v>
      </c>
      <c r="BK13" s="21">
        <f t="shared" si="8"/>
        <v>1869</v>
      </c>
      <c r="BL13" s="21">
        <f t="shared" si="9"/>
        <v>55.08</v>
      </c>
    </row>
    <row r="14" spans="1:64" x14ac:dyDescent="0.25">
      <c r="A14" s="134">
        <v>7</v>
      </c>
      <c r="B14" s="22" t="s">
        <v>46</v>
      </c>
      <c r="C14" s="21">
        <v>613</v>
      </c>
      <c r="D14" s="21">
        <v>10.44</v>
      </c>
      <c r="E14" s="21">
        <v>101</v>
      </c>
      <c r="F14" s="21">
        <v>0.14000000000000001</v>
      </c>
      <c r="G14" s="21">
        <v>47</v>
      </c>
      <c r="H14" s="21">
        <v>0.38</v>
      </c>
      <c r="I14" s="21">
        <v>2</v>
      </c>
      <c r="J14" s="21">
        <v>0.05</v>
      </c>
      <c r="K14" s="21">
        <v>5</v>
      </c>
      <c r="L14" s="21">
        <v>0.05</v>
      </c>
      <c r="M14" s="21">
        <v>0</v>
      </c>
      <c r="N14" s="21">
        <v>0</v>
      </c>
      <c r="O14" s="21">
        <v>282</v>
      </c>
      <c r="P14" s="21">
        <v>1.43</v>
      </c>
      <c r="Q14" s="21">
        <f t="shared" si="0"/>
        <v>721</v>
      </c>
      <c r="R14" s="21">
        <f t="shared" si="1"/>
        <v>10.680000000000001</v>
      </c>
      <c r="S14" s="21">
        <v>227</v>
      </c>
      <c r="T14" s="21">
        <v>10.61</v>
      </c>
      <c r="U14" s="21">
        <v>11</v>
      </c>
      <c r="V14" s="21">
        <v>1.1299999999999999</v>
      </c>
      <c r="W14" s="21">
        <v>1</v>
      </c>
      <c r="X14" s="21">
        <v>1.45</v>
      </c>
      <c r="Y14" s="21">
        <v>0</v>
      </c>
      <c r="Z14" s="21">
        <v>0</v>
      </c>
      <c r="AA14" s="21">
        <v>0</v>
      </c>
      <c r="AB14" s="21">
        <v>0</v>
      </c>
      <c r="AC14" s="21">
        <f t="shared" si="2"/>
        <v>239</v>
      </c>
      <c r="AD14" s="21">
        <f t="shared" si="3"/>
        <v>13.189999999999998</v>
      </c>
      <c r="AE14" s="21">
        <v>0</v>
      </c>
      <c r="AF14" s="21">
        <v>0</v>
      </c>
      <c r="AG14" s="21">
        <v>1</v>
      </c>
      <c r="AH14" s="21">
        <v>0.03</v>
      </c>
      <c r="AI14" s="21">
        <v>3</v>
      </c>
      <c r="AJ14" s="21">
        <v>0.34</v>
      </c>
      <c r="AK14" s="21">
        <v>3</v>
      </c>
      <c r="AL14" s="21">
        <v>0.01</v>
      </c>
      <c r="AM14" s="21">
        <v>1</v>
      </c>
      <c r="AN14" s="21">
        <v>0.02</v>
      </c>
      <c r="AO14" s="21">
        <v>23</v>
      </c>
      <c r="AP14" s="21">
        <v>0.28999999999999998</v>
      </c>
      <c r="AQ14" s="21">
        <v>0</v>
      </c>
      <c r="AR14" s="21">
        <v>0</v>
      </c>
      <c r="AS14" s="21">
        <f t="shared" si="4"/>
        <v>991</v>
      </c>
      <c r="AT14" s="21">
        <f t="shared" si="5"/>
        <v>24.56</v>
      </c>
      <c r="AU14" s="21">
        <v>570</v>
      </c>
      <c r="AV14" s="21">
        <v>8.5500000000000007</v>
      </c>
      <c r="AW14" s="21">
        <v>171</v>
      </c>
      <c r="AX14" s="21">
        <v>0.65</v>
      </c>
      <c r="AY14" s="21">
        <v>12</v>
      </c>
      <c r="AZ14" s="21">
        <v>0.34</v>
      </c>
      <c r="BA14" s="21">
        <v>0</v>
      </c>
      <c r="BB14" s="21">
        <v>0</v>
      </c>
      <c r="BC14" s="21">
        <v>5</v>
      </c>
      <c r="BD14" s="21">
        <v>0.73</v>
      </c>
      <c r="BE14" s="21">
        <v>95</v>
      </c>
      <c r="BF14" s="21">
        <v>3.47</v>
      </c>
      <c r="BG14" s="21">
        <v>179</v>
      </c>
      <c r="BH14" s="21">
        <v>9.17</v>
      </c>
      <c r="BI14" s="21">
        <f t="shared" si="6"/>
        <v>291</v>
      </c>
      <c r="BJ14" s="21">
        <f t="shared" si="7"/>
        <v>13.71</v>
      </c>
      <c r="BK14" s="21">
        <f t="shared" si="8"/>
        <v>1282</v>
      </c>
      <c r="BL14" s="21">
        <f t="shared" si="9"/>
        <v>38.269999999999996</v>
      </c>
    </row>
    <row r="15" spans="1:64" x14ac:dyDescent="0.25">
      <c r="A15" s="134">
        <v>8</v>
      </c>
      <c r="B15" s="22" t="s">
        <v>47</v>
      </c>
      <c r="C15" s="21">
        <v>9745</v>
      </c>
      <c r="D15" s="21">
        <v>56.81</v>
      </c>
      <c r="E15" s="21">
        <v>940</v>
      </c>
      <c r="F15" s="21">
        <v>10.050000000000001</v>
      </c>
      <c r="G15" s="21">
        <v>224</v>
      </c>
      <c r="H15" s="21">
        <v>1.51</v>
      </c>
      <c r="I15" s="21">
        <v>8</v>
      </c>
      <c r="J15" s="21">
        <v>0.52</v>
      </c>
      <c r="K15" s="21">
        <v>36</v>
      </c>
      <c r="L15" s="21">
        <v>3.31</v>
      </c>
      <c r="M15" s="21">
        <v>0</v>
      </c>
      <c r="N15" s="21">
        <v>0</v>
      </c>
      <c r="O15" s="21">
        <v>1316</v>
      </c>
      <c r="P15" s="21">
        <v>7.53</v>
      </c>
      <c r="Q15" s="21">
        <f t="shared" si="0"/>
        <v>10729</v>
      </c>
      <c r="R15" s="21">
        <f t="shared" si="1"/>
        <v>70.69</v>
      </c>
      <c r="S15" s="21">
        <v>865</v>
      </c>
      <c r="T15" s="21">
        <v>80.040000000000006</v>
      </c>
      <c r="U15" s="21">
        <v>46</v>
      </c>
      <c r="V15" s="21">
        <v>20.04</v>
      </c>
      <c r="W15" s="21">
        <v>4</v>
      </c>
      <c r="X15" s="21">
        <v>5.79</v>
      </c>
      <c r="Y15" s="21">
        <v>0</v>
      </c>
      <c r="Z15" s="21">
        <v>0</v>
      </c>
      <c r="AA15" s="21">
        <v>0</v>
      </c>
      <c r="AB15" s="21">
        <v>0</v>
      </c>
      <c r="AC15" s="21">
        <f t="shared" si="2"/>
        <v>915</v>
      </c>
      <c r="AD15" s="21">
        <f t="shared" si="3"/>
        <v>105.87000000000002</v>
      </c>
      <c r="AE15" s="21">
        <v>0</v>
      </c>
      <c r="AF15" s="21">
        <v>0</v>
      </c>
      <c r="AG15" s="21">
        <v>8</v>
      </c>
      <c r="AH15" s="21">
        <v>0.13</v>
      </c>
      <c r="AI15" s="21">
        <v>27</v>
      </c>
      <c r="AJ15" s="21">
        <v>1.6</v>
      </c>
      <c r="AK15" s="21">
        <v>12</v>
      </c>
      <c r="AL15" s="21">
        <v>0.03</v>
      </c>
      <c r="AM15" s="21">
        <v>4</v>
      </c>
      <c r="AN15" s="21">
        <v>0.11</v>
      </c>
      <c r="AO15" s="21">
        <v>104</v>
      </c>
      <c r="AP15" s="21">
        <v>1.37</v>
      </c>
      <c r="AQ15" s="21">
        <v>1</v>
      </c>
      <c r="AR15" s="21">
        <v>0</v>
      </c>
      <c r="AS15" s="21">
        <f t="shared" si="4"/>
        <v>11799</v>
      </c>
      <c r="AT15" s="21">
        <f t="shared" si="5"/>
        <v>179.8</v>
      </c>
      <c r="AU15" s="21">
        <v>2280</v>
      </c>
      <c r="AV15" s="21">
        <v>34.200000000000003</v>
      </c>
      <c r="AW15" s="21">
        <v>741</v>
      </c>
      <c r="AX15" s="21">
        <v>7.3</v>
      </c>
      <c r="AY15" s="21">
        <v>84</v>
      </c>
      <c r="AZ15" s="21">
        <v>1.43</v>
      </c>
      <c r="BA15" s="21">
        <v>3</v>
      </c>
      <c r="BB15" s="21">
        <v>0.14000000000000001</v>
      </c>
      <c r="BC15" s="21">
        <v>34</v>
      </c>
      <c r="BD15" s="21">
        <v>2.97</v>
      </c>
      <c r="BE15" s="21">
        <v>380</v>
      </c>
      <c r="BF15" s="21">
        <v>39.119999999999997</v>
      </c>
      <c r="BG15" s="21">
        <v>952</v>
      </c>
      <c r="BH15" s="21">
        <v>51.41</v>
      </c>
      <c r="BI15" s="21">
        <f t="shared" si="6"/>
        <v>1453</v>
      </c>
      <c r="BJ15" s="21">
        <f t="shared" si="7"/>
        <v>95.07</v>
      </c>
      <c r="BK15" s="21">
        <f t="shared" si="8"/>
        <v>13252</v>
      </c>
      <c r="BL15" s="21">
        <f t="shared" si="9"/>
        <v>274.87</v>
      </c>
    </row>
    <row r="16" spans="1:64" x14ac:dyDescent="0.25">
      <c r="A16" s="134">
        <v>9</v>
      </c>
      <c r="B16" s="22" t="s">
        <v>48</v>
      </c>
      <c r="C16" s="21">
        <v>24</v>
      </c>
      <c r="D16" s="21">
        <v>0.05</v>
      </c>
      <c r="E16" s="21">
        <v>36</v>
      </c>
      <c r="F16" s="21">
        <v>0.05</v>
      </c>
      <c r="G16" s="21">
        <v>47</v>
      </c>
      <c r="H16" s="21">
        <v>0.38</v>
      </c>
      <c r="I16" s="21">
        <v>2</v>
      </c>
      <c r="J16" s="21">
        <v>0.05</v>
      </c>
      <c r="K16" s="21">
        <v>9</v>
      </c>
      <c r="L16" s="21">
        <v>0.26</v>
      </c>
      <c r="M16" s="21">
        <v>0</v>
      </c>
      <c r="N16" s="21">
        <v>0</v>
      </c>
      <c r="O16" s="21">
        <v>282</v>
      </c>
      <c r="P16" s="21">
        <v>0.11</v>
      </c>
      <c r="Q16" s="21">
        <f t="shared" si="0"/>
        <v>71</v>
      </c>
      <c r="R16" s="21">
        <f t="shared" si="1"/>
        <v>0.41000000000000003</v>
      </c>
      <c r="S16" s="21">
        <v>127</v>
      </c>
      <c r="T16" s="21">
        <v>9.66</v>
      </c>
      <c r="U16" s="21">
        <v>11</v>
      </c>
      <c r="V16" s="21">
        <v>2.34</v>
      </c>
      <c r="W16" s="21">
        <v>1</v>
      </c>
      <c r="X16" s="21">
        <v>1.45</v>
      </c>
      <c r="Y16" s="21">
        <v>0</v>
      </c>
      <c r="Z16" s="21">
        <v>0</v>
      </c>
      <c r="AA16" s="21">
        <v>0</v>
      </c>
      <c r="AB16" s="21">
        <v>0</v>
      </c>
      <c r="AC16" s="21">
        <f t="shared" si="2"/>
        <v>139</v>
      </c>
      <c r="AD16" s="21">
        <f t="shared" si="3"/>
        <v>13.45</v>
      </c>
      <c r="AE16" s="21">
        <v>0</v>
      </c>
      <c r="AF16" s="21">
        <v>0</v>
      </c>
      <c r="AG16" s="21">
        <v>1</v>
      </c>
      <c r="AH16" s="21">
        <v>0.02</v>
      </c>
      <c r="AI16" s="21">
        <v>6</v>
      </c>
      <c r="AJ16" s="21">
        <v>0.34</v>
      </c>
      <c r="AK16" s="21">
        <v>3</v>
      </c>
      <c r="AL16" s="21">
        <v>0.01</v>
      </c>
      <c r="AM16" s="21">
        <v>1</v>
      </c>
      <c r="AN16" s="21">
        <v>0.02</v>
      </c>
      <c r="AO16" s="21">
        <v>26</v>
      </c>
      <c r="AP16" s="21">
        <v>0.34</v>
      </c>
      <c r="AQ16" s="21">
        <v>0</v>
      </c>
      <c r="AR16" s="21">
        <v>0</v>
      </c>
      <c r="AS16" s="21">
        <f t="shared" si="4"/>
        <v>247</v>
      </c>
      <c r="AT16" s="21">
        <f t="shared" si="5"/>
        <v>14.589999999999998</v>
      </c>
      <c r="AU16" s="21">
        <v>570</v>
      </c>
      <c r="AV16" s="21">
        <v>8.5500000000000007</v>
      </c>
      <c r="AW16" s="21">
        <v>171</v>
      </c>
      <c r="AX16" s="21">
        <v>0.09</v>
      </c>
      <c r="AY16" s="21">
        <v>12</v>
      </c>
      <c r="AZ16" s="21">
        <v>0.34</v>
      </c>
      <c r="BA16" s="21">
        <v>0</v>
      </c>
      <c r="BB16" s="21">
        <v>0</v>
      </c>
      <c r="BC16" s="21">
        <v>2</v>
      </c>
      <c r="BD16" s="21">
        <v>0.77</v>
      </c>
      <c r="BE16" s="21">
        <v>95</v>
      </c>
      <c r="BF16" s="21">
        <v>2.29</v>
      </c>
      <c r="BG16" s="21">
        <v>238</v>
      </c>
      <c r="BH16" s="21">
        <v>12.23</v>
      </c>
      <c r="BI16" s="21">
        <f t="shared" si="6"/>
        <v>347</v>
      </c>
      <c r="BJ16" s="21">
        <f t="shared" si="7"/>
        <v>15.63</v>
      </c>
      <c r="BK16" s="21">
        <f t="shared" si="8"/>
        <v>594</v>
      </c>
      <c r="BL16" s="21">
        <f t="shared" si="9"/>
        <v>30.22</v>
      </c>
    </row>
    <row r="17" spans="1:64" x14ac:dyDescent="0.25">
      <c r="A17" s="134">
        <v>10</v>
      </c>
      <c r="B17" s="22" t="s">
        <v>49</v>
      </c>
      <c r="C17" s="21"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1">
        <v>0</v>
      </c>
      <c r="P17" s="21">
        <v>0</v>
      </c>
      <c r="Q17" s="21">
        <f t="shared" si="0"/>
        <v>0</v>
      </c>
      <c r="R17" s="21">
        <f t="shared" si="1"/>
        <v>0</v>
      </c>
      <c r="S17" s="21">
        <v>0</v>
      </c>
      <c r="T17" s="21">
        <v>0</v>
      </c>
      <c r="U17" s="21">
        <v>0</v>
      </c>
      <c r="V17" s="21">
        <v>0</v>
      </c>
      <c r="W17" s="21">
        <v>0</v>
      </c>
      <c r="X17" s="21">
        <v>0</v>
      </c>
      <c r="Y17" s="21">
        <v>0</v>
      </c>
      <c r="Z17" s="21">
        <v>0</v>
      </c>
      <c r="AA17" s="21">
        <v>0</v>
      </c>
      <c r="AB17" s="21">
        <v>0</v>
      </c>
      <c r="AC17" s="21">
        <f t="shared" si="2"/>
        <v>0</v>
      </c>
      <c r="AD17" s="21">
        <f t="shared" si="3"/>
        <v>0</v>
      </c>
      <c r="AE17" s="21">
        <v>0</v>
      </c>
      <c r="AF17" s="21">
        <v>0</v>
      </c>
      <c r="AG17" s="21">
        <v>0</v>
      </c>
      <c r="AH17" s="21">
        <v>0</v>
      </c>
      <c r="AI17" s="21">
        <v>0</v>
      </c>
      <c r="AJ17" s="21">
        <v>0</v>
      </c>
      <c r="AK17" s="21">
        <v>0</v>
      </c>
      <c r="AL17" s="21">
        <v>0</v>
      </c>
      <c r="AM17" s="21">
        <v>0</v>
      </c>
      <c r="AN17" s="21">
        <v>0</v>
      </c>
      <c r="AO17" s="21">
        <v>0</v>
      </c>
      <c r="AP17" s="21">
        <v>0</v>
      </c>
      <c r="AQ17" s="21">
        <v>0</v>
      </c>
      <c r="AR17" s="21">
        <v>0</v>
      </c>
      <c r="AS17" s="21">
        <f t="shared" si="4"/>
        <v>0</v>
      </c>
      <c r="AT17" s="21">
        <f t="shared" si="5"/>
        <v>0</v>
      </c>
      <c r="AU17" s="21">
        <v>0</v>
      </c>
      <c r="AV17" s="21">
        <v>0</v>
      </c>
      <c r="AW17" s="21">
        <v>0</v>
      </c>
      <c r="AX17" s="21">
        <v>0</v>
      </c>
      <c r="AY17" s="21">
        <v>0</v>
      </c>
      <c r="AZ17" s="21">
        <v>0</v>
      </c>
      <c r="BA17" s="21">
        <v>0</v>
      </c>
      <c r="BB17" s="21">
        <v>0</v>
      </c>
      <c r="BC17" s="21">
        <v>0</v>
      </c>
      <c r="BD17" s="21">
        <v>0</v>
      </c>
      <c r="BE17" s="21">
        <v>0</v>
      </c>
      <c r="BF17" s="21">
        <v>0</v>
      </c>
      <c r="BG17" s="21">
        <v>0</v>
      </c>
      <c r="BH17" s="21">
        <v>0</v>
      </c>
      <c r="BI17" s="21">
        <f t="shared" si="6"/>
        <v>0</v>
      </c>
      <c r="BJ17" s="21">
        <f t="shared" si="7"/>
        <v>0</v>
      </c>
      <c r="BK17" s="21">
        <f t="shared" si="8"/>
        <v>0</v>
      </c>
      <c r="BL17" s="21">
        <f t="shared" si="9"/>
        <v>0</v>
      </c>
    </row>
    <row r="18" spans="1:64" x14ac:dyDescent="0.25">
      <c r="A18" s="134">
        <v>11</v>
      </c>
      <c r="B18" s="22" t="s">
        <v>50</v>
      </c>
      <c r="C18" s="21">
        <v>306</v>
      </c>
      <c r="D18" s="21">
        <v>0.13</v>
      </c>
      <c r="E18" s="21">
        <v>53</v>
      </c>
      <c r="F18" s="21">
        <v>0.13</v>
      </c>
      <c r="G18" s="21">
        <v>47</v>
      </c>
      <c r="H18" s="21">
        <v>0.38</v>
      </c>
      <c r="I18" s="21">
        <v>2</v>
      </c>
      <c r="J18" s="21">
        <v>0.05</v>
      </c>
      <c r="K18" s="21">
        <v>5</v>
      </c>
      <c r="L18" s="21">
        <v>0.05</v>
      </c>
      <c r="M18" s="21">
        <v>0</v>
      </c>
      <c r="N18" s="21">
        <v>0</v>
      </c>
      <c r="O18" s="21">
        <v>188</v>
      </c>
      <c r="P18" s="21">
        <v>0.2</v>
      </c>
      <c r="Q18" s="21">
        <f t="shared" si="0"/>
        <v>366</v>
      </c>
      <c r="R18" s="21">
        <f t="shared" si="1"/>
        <v>0.36</v>
      </c>
      <c r="S18" s="21">
        <v>128</v>
      </c>
      <c r="T18" s="21">
        <v>8.43</v>
      </c>
      <c r="U18" s="21">
        <v>9</v>
      </c>
      <c r="V18" s="21">
        <v>0.95</v>
      </c>
      <c r="W18" s="21">
        <v>1</v>
      </c>
      <c r="X18" s="21">
        <v>1.45</v>
      </c>
      <c r="Y18" s="21">
        <v>0</v>
      </c>
      <c r="Z18" s="21">
        <v>0</v>
      </c>
      <c r="AA18" s="21">
        <v>0</v>
      </c>
      <c r="AB18" s="21">
        <v>0</v>
      </c>
      <c r="AC18" s="21">
        <f t="shared" si="2"/>
        <v>138</v>
      </c>
      <c r="AD18" s="21">
        <f t="shared" si="3"/>
        <v>10.829999999999998</v>
      </c>
      <c r="AE18" s="21">
        <v>0</v>
      </c>
      <c r="AF18" s="21">
        <v>0</v>
      </c>
      <c r="AG18" s="21">
        <v>1</v>
      </c>
      <c r="AH18" s="21">
        <v>0.02</v>
      </c>
      <c r="AI18" s="21">
        <v>6</v>
      </c>
      <c r="AJ18" s="21">
        <v>0.28999999999999998</v>
      </c>
      <c r="AK18" s="21">
        <v>3</v>
      </c>
      <c r="AL18" s="21">
        <v>0.01</v>
      </c>
      <c r="AM18" s="21">
        <v>1</v>
      </c>
      <c r="AN18" s="21">
        <v>0.02</v>
      </c>
      <c r="AO18" s="21">
        <v>26</v>
      </c>
      <c r="AP18" s="21">
        <v>0.34</v>
      </c>
      <c r="AQ18" s="21">
        <v>0</v>
      </c>
      <c r="AR18" s="21">
        <v>0</v>
      </c>
      <c r="AS18" s="21">
        <f t="shared" si="4"/>
        <v>541</v>
      </c>
      <c r="AT18" s="21">
        <f t="shared" si="5"/>
        <v>11.869999999999996</v>
      </c>
      <c r="AU18" s="21">
        <v>570</v>
      </c>
      <c r="AV18" s="21">
        <v>8.5500000000000007</v>
      </c>
      <c r="AW18" s="21">
        <v>143</v>
      </c>
      <c r="AX18" s="21">
        <v>0.26</v>
      </c>
      <c r="AY18" s="21">
        <v>12</v>
      </c>
      <c r="AZ18" s="21">
        <v>0.34</v>
      </c>
      <c r="BA18" s="21">
        <v>0</v>
      </c>
      <c r="BB18" s="21">
        <v>0</v>
      </c>
      <c r="BC18" s="21">
        <v>3</v>
      </c>
      <c r="BD18" s="21">
        <v>0.83</v>
      </c>
      <c r="BE18" s="21">
        <v>95</v>
      </c>
      <c r="BF18" s="21">
        <v>2.4500000000000002</v>
      </c>
      <c r="BG18" s="21">
        <v>90</v>
      </c>
      <c r="BH18" s="21">
        <v>6.12</v>
      </c>
      <c r="BI18" s="21">
        <f t="shared" si="6"/>
        <v>200</v>
      </c>
      <c r="BJ18" s="21">
        <f t="shared" si="7"/>
        <v>9.74</v>
      </c>
      <c r="BK18" s="21">
        <f t="shared" si="8"/>
        <v>741</v>
      </c>
      <c r="BL18" s="21">
        <f t="shared" si="9"/>
        <v>21.609999999999996</v>
      </c>
    </row>
    <row r="19" spans="1:64" x14ac:dyDescent="0.25">
      <c r="A19" s="134">
        <v>12</v>
      </c>
      <c r="B19" s="22" t="s">
        <v>51</v>
      </c>
      <c r="C19" s="21">
        <v>620</v>
      </c>
      <c r="D19" s="21">
        <v>0.16</v>
      </c>
      <c r="E19" s="21">
        <v>47</v>
      </c>
      <c r="F19" s="21">
        <v>3.17</v>
      </c>
      <c r="G19" s="21">
        <v>47</v>
      </c>
      <c r="H19" s="21">
        <v>0.38</v>
      </c>
      <c r="I19" s="21">
        <v>2</v>
      </c>
      <c r="J19" s="21">
        <v>0.05</v>
      </c>
      <c r="K19" s="21">
        <v>6</v>
      </c>
      <c r="L19" s="21">
        <v>7.0000000000000007E-2</v>
      </c>
      <c r="M19" s="21">
        <v>0</v>
      </c>
      <c r="N19" s="21">
        <v>0</v>
      </c>
      <c r="O19" s="21">
        <v>188</v>
      </c>
      <c r="P19" s="21">
        <v>0.42</v>
      </c>
      <c r="Q19" s="21">
        <f t="shared" si="0"/>
        <v>675</v>
      </c>
      <c r="R19" s="21">
        <f t="shared" si="1"/>
        <v>3.4499999999999997</v>
      </c>
      <c r="S19" s="21">
        <v>140</v>
      </c>
      <c r="T19" s="21">
        <v>10.11</v>
      </c>
      <c r="U19" s="21">
        <v>7</v>
      </c>
      <c r="V19" s="21">
        <v>3.1</v>
      </c>
      <c r="W19" s="21">
        <v>1</v>
      </c>
      <c r="X19" s="21">
        <v>1.45</v>
      </c>
      <c r="Y19" s="21">
        <v>0</v>
      </c>
      <c r="Z19" s="21">
        <v>0</v>
      </c>
      <c r="AA19" s="21">
        <v>0</v>
      </c>
      <c r="AB19" s="21">
        <v>0</v>
      </c>
      <c r="AC19" s="21">
        <f t="shared" si="2"/>
        <v>148</v>
      </c>
      <c r="AD19" s="21">
        <f t="shared" si="3"/>
        <v>14.659999999999998</v>
      </c>
      <c r="AE19" s="21">
        <v>0</v>
      </c>
      <c r="AF19" s="21">
        <v>0</v>
      </c>
      <c r="AG19" s="21">
        <v>1</v>
      </c>
      <c r="AH19" s="21">
        <v>0.02</v>
      </c>
      <c r="AI19" s="21">
        <v>9</v>
      </c>
      <c r="AJ19" s="21">
        <v>0.34</v>
      </c>
      <c r="AK19" s="21">
        <v>3</v>
      </c>
      <c r="AL19" s="21">
        <v>0.01</v>
      </c>
      <c r="AM19" s="21">
        <v>1</v>
      </c>
      <c r="AN19" s="21">
        <v>0.02</v>
      </c>
      <c r="AO19" s="21">
        <v>26</v>
      </c>
      <c r="AP19" s="21">
        <v>0.34</v>
      </c>
      <c r="AQ19" s="21">
        <v>0</v>
      </c>
      <c r="AR19" s="21">
        <v>0</v>
      </c>
      <c r="AS19" s="21">
        <f t="shared" si="4"/>
        <v>863</v>
      </c>
      <c r="AT19" s="21">
        <f t="shared" si="5"/>
        <v>18.84</v>
      </c>
      <c r="AU19" s="21">
        <v>570</v>
      </c>
      <c r="AV19" s="21">
        <v>8.5500000000000007</v>
      </c>
      <c r="AW19" s="21">
        <v>143</v>
      </c>
      <c r="AX19" s="21">
        <v>0.65</v>
      </c>
      <c r="AY19" s="21">
        <v>12</v>
      </c>
      <c r="AZ19" s="21">
        <v>0.34</v>
      </c>
      <c r="BA19" s="21">
        <v>0</v>
      </c>
      <c r="BB19" s="21">
        <v>0</v>
      </c>
      <c r="BC19" s="21">
        <v>3</v>
      </c>
      <c r="BD19" s="21">
        <v>0.83</v>
      </c>
      <c r="BE19" s="21">
        <v>95</v>
      </c>
      <c r="BF19" s="21">
        <v>2.64</v>
      </c>
      <c r="BG19" s="21">
        <v>90</v>
      </c>
      <c r="BH19" s="21">
        <v>6.12</v>
      </c>
      <c r="BI19" s="21">
        <f t="shared" si="6"/>
        <v>200</v>
      </c>
      <c r="BJ19" s="21">
        <f t="shared" si="7"/>
        <v>9.93</v>
      </c>
      <c r="BK19" s="21">
        <f t="shared" si="8"/>
        <v>1063</v>
      </c>
      <c r="BL19" s="21">
        <f t="shared" si="9"/>
        <v>28.77</v>
      </c>
    </row>
    <row r="20" spans="1:64" x14ac:dyDescent="0.25">
      <c r="A20" s="134">
        <v>13</v>
      </c>
      <c r="B20" s="22" t="s">
        <v>52</v>
      </c>
      <c r="C20" s="21">
        <v>407</v>
      </c>
      <c r="D20" s="21">
        <v>24.37</v>
      </c>
      <c r="E20" s="21">
        <v>110</v>
      </c>
      <c r="F20" s="21">
        <v>5.83</v>
      </c>
      <c r="G20" s="21">
        <v>47</v>
      </c>
      <c r="H20" s="21">
        <v>0.38</v>
      </c>
      <c r="I20" s="21">
        <v>2</v>
      </c>
      <c r="J20" s="21">
        <v>0.05</v>
      </c>
      <c r="K20" s="21">
        <v>5</v>
      </c>
      <c r="L20" s="21">
        <v>0.05</v>
      </c>
      <c r="M20" s="21">
        <v>0</v>
      </c>
      <c r="N20" s="21">
        <v>0</v>
      </c>
      <c r="O20" s="21">
        <v>282</v>
      </c>
      <c r="P20" s="21">
        <v>1.0900000000000001</v>
      </c>
      <c r="Q20" s="21">
        <f t="shared" si="0"/>
        <v>524</v>
      </c>
      <c r="R20" s="21">
        <f t="shared" si="1"/>
        <v>30.300000000000004</v>
      </c>
      <c r="S20" s="21">
        <v>196</v>
      </c>
      <c r="T20" s="21">
        <v>20.73</v>
      </c>
      <c r="U20" s="21">
        <v>13</v>
      </c>
      <c r="V20" s="21">
        <v>5.31</v>
      </c>
      <c r="W20" s="21">
        <v>1</v>
      </c>
      <c r="X20" s="21">
        <v>1.45</v>
      </c>
      <c r="Y20" s="21">
        <v>0</v>
      </c>
      <c r="Z20" s="21">
        <v>0</v>
      </c>
      <c r="AA20" s="21">
        <v>0</v>
      </c>
      <c r="AB20" s="21">
        <v>0</v>
      </c>
      <c r="AC20" s="21">
        <f t="shared" si="2"/>
        <v>210</v>
      </c>
      <c r="AD20" s="21">
        <f t="shared" si="3"/>
        <v>27.49</v>
      </c>
      <c r="AE20" s="21">
        <v>0</v>
      </c>
      <c r="AF20" s="21">
        <v>0</v>
      </c>
      <c r="AG20" s="21">
        <v>1</v>
      </c>
      <c r="AH20" s="21">
        <v>0.02</v>
      </c>
      <c r="AI20" s="21">
        <v>11</v>
      </c>
      <c r="AJ20" s="21">
        <v>0.46</v>
      </c>
      <c r="AK20" s="21">
        <v>3</v>
      </c>
      <c r="AL20" s="21">
        <v>0.01</v>
      </c>
      <c r="AM20" s="21">
        <v>1</v>
      </c>
      <c r="AN20" s="21">
        <v>0.01</v>
      </c>
      <c r="AO20" s="21">
        <v>26</v>
      </c>
      <c r="AP20" s="21">
        <v>0.34</v>
      </c>
      <c r="AQ20" s="21">
        <v>0</v>
      </c>
      <c r="AR20" s="21">
        <v>0</v>
      </c>
      <c r="AS20" s="21">
        <f t="shared" si="4"/>
        <v>776</v>
      </c>
      <c r="AT20" s="21">
        <f t="shared" si="5"/>
        <v>58.63000000000001</v>
      </c>
      <c r="AU20" s="21">
        <v>570</v>
      </c>
      <c r="AV20" s="21">
        <v>8.5500000000000007</v>
      </c>
      <c r="AW20" s="21">
        <v>143</v>
      </c>
      <c r="AX20" s="21">
        <v>0.9</v>
      </c>
      <c r="AY20" s="21">
        <v>12</v>
      </c>
      <c r="AZ20" s="21">
        <v>0.34</v>
      </c>
      <c r="BA20" s="21">
        <v>0</v>
      </c>
      <c r="BB20" s="21">
        <v>0</v>
      </c>
      <c r="BC20" s="21">
        <v>0</v>
      </c>
      <c r="BD20" s="21">
        <v>0</v>
      </c>
      <c r="BE20" s="21">
        <v>0</v>
      </c>
      <c r="BF20" s="21">
        <v>0</v>
      </c>
      <c r="BG20" s="21">
        <v>90</v>
      </c>
      <c r="BH20" s="21">
        <v>6.12</v>
      </c>
      <c r="BI20" s="21">
        <f t="shared" si="6"/>
        <v>102</v>
      </c>
      <c r="BJ20" s="21">
        <f t="shared" si="7"/>
        <v>6.46</v>
      </c>
      <c r="BK20" s="21">
        <f t="shared" si="8"/>
        <v>878</v>
      </c>
      <c r="BL20" s="21">
        <f t="shared" si="9"/>
        <v>65.09</v>
      </c>
    </row>
    <row r="21" spans="1:64" x14ac:dyDescent="0.25">
      <c r="A21" s="134">
        <v>14</v>
      </c>
      <c r="B21" s="22" t="s">
        <v>53</v>
      </c>
      <c r="C21" s="21">
        <v>94</v>
      </c>
      <c r="D21" s="21">
        <v>0.35</v>
      </c>
      <c r="E21" s="21">
        <v>56</v>
      </c>
      <c r="F21" s="21">
        <v>0.26</v>
      </c>
      <c r="G21" s="21">
        <v>38</v>
      </c>
      <c r="H21" s="21">
        <v>0.38</v>
      </c>
      <c r="I21" s="21">
        <v>3</v>
      </c>
      <c r="J21" s="21">
        <v>0.05</v>
      </c>
      <c r="K21" s="21">
        <v>5</v>
      </c>
      <c r="L21" s="21">
        <v>0.25</v>
      </c>
      <c r="M21" s="21">
        <v>0</v>
      </c>
      <c r="N21" s="21">
        <v>0</v>
      </c>
      <c r="O21" s="21">
        <v>282</v>
      </c>
      <c r="P21" s="21">
        <v>0.11</v>
      </c>
      <c r="Q21" s="21">
        <f t="shared" si="0"/>
        <v>158</v>
      </c>
      <c r="R21" s="21">
        <f t="shared" si="1"/>
        <v>0.91</v>
      </c>
      <c r="S21" s="21">
        <v>101</v>
      </c>
      <c r="T21" s="21">
        <v>5.7</v>
      </c>
      <c r="U21" s="21">
        <v>4</v>
      </c>
      <c r="V21" s="21">
        <v>1.1200000000000001</v>
      </c>
      <c r="W21" s="21">
        <v>1</v>
      </c>
      <c r="X21" s="21">
        <v>1.45</v>
      </c>
      <c r="Y21" s="21">
        <v>0</v>
      </c>
      <c r="Z21" s="21">
        <v>0</v>
      </c>
      <c r="AA21" s="21">
        <v>0</v>
      </c>
      <c r="AB21" s="21">
        <v>0</v>
      </c>
      <c r="AC21" s="21">
        <f t="shared" si="2"/>
        <v>106</v>
      </c>
      <c r="AD21" s="21">
        <f t="shared" si="3"/>
        <v>8.27</v>
      </c>
      <c r="AE21" s="21">
        <v>0</v>
      </c>
      <c r="AF21" s="21">
        <v>0</v>
      </c>
      <c r="AG21" s="21">
        <v>1</v>
      </c>
      <c r="AH21" s="21">
        <v>0.02</v>
      </c>
      <c r="AI21" s="21">
        <v>11</v>
      </c>
      <c r="AJ21" s="21">
        <v>0.46</v>
      </c>
      <c r="AK21" s="21">
        <v>3</v>
      </c>
      <c r="AL21" s="21">
        <v>0.01</v>
      </c>
      <c r="AM21" s="21">
        <v>1</v>
      </c>
      <c r="AN21" s="21">
        <v>0.03</v>
      </c>
      <c r="AO21" s="21">
        <v>26</v>
      </c>
      <c r="AP21" s="21">
        <v>0.34</v>
      </c>
      <c r="AQ21" s="21">
        <v>0</v>
      </c>
      <c r="AR21" s="21">
        <v>0</v>
      </c>
      <c r="AS21" s="21">
        <f t="shared" si="4"/>
        <v>306</v>
      </c>
      <c r="AT21" s="21">
        <f t="shared" si="5"/>
        <v>10.039999999999999</v>
      </c>
      <c r="AU21" s="21">
        <v>570</v>
      </c>
      <c r="AV21" s="21">
        <v>8.5500000000000007</v>
      </c>
      <c r="AW21" s="21">
        <v>143</v>
      </c>
      <c r="AX21" s="21">
        <v>0.11</v>
      </c>
      <c r="AY21" s="21">
        <v>12</v>
      </c>
      <c r="AZ21" s="21">
        <v>0.34</v>
      </c>
      <c r="BA21" s="21">
        <v>0</v>
      </c>
      <c r="BB21" s="21">
        <v>0</v>
      </c>
      <c r="BC21" s="21">
        <v>3</v>
      </c>
      <c r="BD21" s="21">
        <v>1.42</v>
      </c>
      <c r="BE21" s="21">
        <v>95</v>
      </c>
      <c r="BF21" s="21">
        <v>3.28</v>
      </c>
      <c r="BG21" s="21">
        <v>90</v>
      </c>
      <c r="BH21" s="21">
        <v>6.12</v>
      </c>
      <c r="BI21" s="21">
        <f t="shared" si="6"/>
        <v>200</v>
      </c>
      <c r="BJ21" s="21">
        <f t="shared" si="7"/>
        <v>11.16</v>
      </c>
      <c r="BK21" s="21">
        <f t="shared" si="8"/>
        <v>506</v>
      </c>
      <c r="BL21" s="21">
        <f t="shared" si="9"/>
        <v>21.2</v>
      </c>
    </row>
    <row r="22" spans="1:64" x14ac:dyDescent="0.25">
      <c r="A22" s="134">
        <v>15</v>
      </c>
      <c r="B22" s="22" t="s">
        <v>54</v>
      </c>
      <c r="C22" s="21"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f t="shared" si="0"/>
        <v>0</v>
      </c>
      <c r="R22" s="21">
        <f t="shared" si="1"/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f t="shared" si="2"/>
        <v>0</v>
      </c>
      <c r="AD22" s="21">
        <f t="shared" si="3"/>
        <v>0</v>
      </c>
      <c r="AE22" s="21">
        <v>0</v>
      </c>
      <c r="AF22" s="21">
        <v>0</v>
      </c>
      <c r="AG22" s="21">
        <v>0</v>
      </c>
      <c r="AH22" s="21">
        <v>0</v>
      </c>
      <c r="AI22" s="21">
        <v>0</v>
      </c>
      <c r="AJ22" s="21">
        <v>0</v>
      </c>
      <c r="AK22" s="21">
        <v>0</v>
      </c>
      <c r="AL22" s="21">
        <v>0</v>
      </c>
      <c r="AM22" s="21">
        <v>0</v>
      </c>
      <c r="AN22" s="21">
        <v>0</v>
      </c>
      <c r="AO22" s="21">
        <v>0</v>
      </c>
      <c r="AP22" s="21">
        <v>0</v>
      </c>
      <c r="AQ22" s="21">
        <v>0</v>
      </c>
      <c r="AR22" s="21">
        <v>0</v>
      </c>
      <c r="AS22" s="21">
        <f t="shared" si="4"/>
        <v>0</v>
      </c>
      <c r="AT22" s="21">
        <f t="shared" si="5"/>
        <v>0</v>
      </c>
      <c r="AU22" s="21">
        <v>0</v>
      </c>
      <c r="AV22" s="21">
        <v>0</v>
      </c>
      <c r="AW22" s="21">
        <v>0</v>
      </c>
      <c r="AX22" s="21">
        <v>0</v>
      </c>
      <c r="AY22" s="21">
        <v>0</v>
      </c>
      <c r="AZ22" s="21">
        <v>0</v>
      </c>
      <c r="BA22" s="21">
        <v>0</v>
      </c>
      <c r="BB22" s="21">
        <v>0</v>
      </c>
      <c r="BC22" s="21">
        <v>0</v>
      </c>
      <c r="BD22" s="21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f t="shared" si="6"/>
        <v>0</v>
      </c>
      <c r="BJ22" s="21">
        <f t="shared" si="7"/>
        <v>0</v>
      </c>
      <c r="BK22" s="21">
        <f t="shared" si="8"/>
        <v>0</v>
      </c>
      <c r="BL22" s="21">
        <f t="shared" si="9"/>
        <v>0</v>
      </c>
    </row>
    <row r="23" spans="1:64" x14ac:dyDescent="0.25">
      <c r="A23" s="134">
        <v>16</v>
      </c>
      <c r="B23" s="22" t="s">
        <v>55</v>
      </c>
      <c r="C23" s="21">
        <v>947</v>
      </c>
      <c r="D23" s="21">
        <v>9.64</v>
      </c>
      <c r="E23" s="21">
        <v>230</v>
      </c>
      <c r="F23" s="21">
        <v>32.92</v>
      </c>
      <c r="G23" s="21">
        <v>76</v>
      </c>
      <c r="H23" s="21">
        <v>0.75</v>
      </c>
      <c r="I23" s="21">
        <v>4</v>
      </c>
      <c r="J23" s="21">
        <v>0.05</v>
      </c>
      <c r="K23" s="21">
        <v>16</v>
      </c>
      <c r="L23" s="21">
        <v>24.04</v>
      </c>
      <c r="M23" s="21">
        <v>0</v>
      </c>
      <c r="N23" s="21">
        <v>0</v>
      </c>
      <c r="O23" s="21">
        <v>564</v>
      </c>
      <c r="P23" s="21">
        <v>1.88</v>
      </c>
      <c r="Q23" s="21">
        <f t="shared" si="0"/>
        <v>1197</v>
      </c>
      <c r="R23" s="21">
        <f t="shared" si="1"/>
        <v>66.650000000000006</v>
      </c>
      <c r="S23" s="21">
        <v>442</v>
      </c>
      <c r="T23" s="21">
        <v>127.87</v>
      </c>
      <c r="U23" s="21">
        <v>18</v>
      </c>
      <c r="V23" s="21">
        <v>26.94</v>
      </c>
      <c r="W23" s="21">
        <v>2</v>
      </c>
      <c r="X23" s="21">
        <v>2.9</v>
      </c>
      <c r="Y23" s="21">
        <v>0</v>
      </c>
      <c r="Z23" s="21">
        <v>0</v>
      </c>
      <c r="AA23" s="21">
        <v>0</v>
      </c>
      <c r="AB23" s="21">
        <v>0</v>
      </c>
      <c r="AC23" s="21">
        <f t="shared" si="2"/>
        <v>462</v>
      </c>
      <c r="AD23" s="21">
        <f t="shared" si="3"/>
        <v>157.71</v>
      </c>
      <c r="AE23" s="21">
        <v>0</v>
      </c>
      <c r="AF23" s="21">
        <v>0</v>
      </c>
      <c r="AG23" s="21">
        <v>2</v>
      </c>
      <c r="AH23" s="21">
        <v>0.05</v>
      </c>
      <c r="AI23" s="21">
        <v>9</v>
      </c>
      <c r="AJ23" s="21">
        <v>0.56999999999999995</v>
      </c>
      <c r="AK23" s="21">
        <v>6</v>
      </c>
      <c r="AL23" s="21">
        <v>0.02</v>
      </c>
      <c r="AM23" s="21">
        <v>2</v>
      </c>
      <c r="AN23" s="21">
        <v>0.06</v>
      </c>
      <c r="AO23" s="21">
        <v>52</v>
      </c>
      <c r="AP23" s="21">
        <v>0.68</v>
      </c>
      <c r="AQ23" s="21">
        <v>0</v>
      </c>
      <c r="AR23" s="21">
        <v>0</v>
      </c>
      <c r="AS23" s="21">
        <f t="shared" si="4"/>
        <v>1730</v>
      </c>
      <c r="AT23" s="21">
        <f t="shared" si="5"/>
        <v>225.74000000000004</v>
      </c>
      <c r="AU23" s="21">
        <v>1140</v>
      </c>
      <c r="AV23" s="21">
        <v>17.100000000000001</v>
      </c>
      <c r="AW23" s="21">
        <v>228</v>
      </c>
      <c r="AX23" s="21">
        <v>1.83</v>
      </c>
      <c r="AY23" s="21">
        <v>24</v>
      </c>
      <c r="AZ23" s="21">
        <v>0.69</v>
      </c>
      <c r="BA23" s="21">
        <v>0</v>
      </c>
      <c r="BB23" s="21">
        <v>0</v>
      </c>
      <c r="BC23" s="21">
        <v>16</v>
      </c>
      <c r="BD23" s="21">
        <v>3.26</v>
      </c>
      <c r="BE23" s="21">
        <v>190</v>
      </c>
      <c r="BF23" s="21">
        <v>30.32</v>
      </c>
      <c r="BG23" s="21">
        <v>180</v>
      </c>
      <c r="BH23" s="21">
        <v>12.23</v>
      </c>
      <c r="BI23" s="21">
        <f t="shared" si="6"/>
        <v>410</v>
      </c>
      <c r="BJ23" s="21">
        <f t="shared" si="7"/>
        <v>46.5</v>
      </c>
      <c r="BK23" s="21">
        <f t="shared" si="8"/>
        <v>2140</v>
      </c>
      <c r="BL23" s="21">
        <f t="shared" si="9"/>
        <v>272.24</v>
      </c>
    </row>
    <row r="24" spans="1:64" x14ac:dyDescent="0.25">
      <c r="A24" s="134">
        <v>17</v>
      </c>
      <c r="B24" s="22" t="s">
        <v>56</v>
      </c>
      <c r="C24" s="21">
        <v>417</v>
      </c>
      <c r="D24" s="21">
        <v>0.86</v>
      </c>
      <c r="E24" s="21">
        <v>115</v>
      </c>
      <c r="F24" s="21">
        <v>4.25</v>
      </c>
      <c r="G24" s="21">
        <v>38</v>
      </c>
      <c r="H24" s="21">
        <v>0.38</v>
      </c>
      <c r="I24" s="21">
        <v>2</v>
      </c>
      <c r="J24" s="21">
        <v>0.05</v>
      </c>
      <c r="K24" s="21">
        <v>8</v>
      </c>
      <c r="L24" s="21">
        <v>52.58</v>
      </c>
      <c r="M24" s="21">
        <v>0</v>
      </c>
      <c r="N24" s="21">
        <v>0</v>
      </c>
      <c r="O24" s="21">
        <v>282</v>
      </c>
      <c r="P24" s="21">
        <v>0.94</v>
      </c>
      <c r="Q24" s="21">
        <f t="shared" si="0"/>
        <v>542</v>
      </c>
      <c r="R24" s="21">
        <f t="shared" si="1"/>
        <v>57.739999999999995</v>
      </c>
      <c r="S24" s="21">
        <v>198</v>
      </c>
      <c r="T24" s="21">
        <v>12.69</v>
      </c>
      <c r="U24" s="21">
        <v>11</v>
      </c>
      <c r="V24" s="21">
        <v>9.9</v>
      </c>
      <c r="W24" s="21">
        <v>1</v>
      </c>
      <c r="X24" s="21">
        <v>1.45</v>
      </c>
      <c r="Y24" s="21">
        <v>0</v>
      </c>
      <c r="Z24" s="21">
        <v>0</v>
      </c>
      <c r="AA24" s="21">
        <v>0</v>
      </c>
      <c r="AB24" s="21">
        <v>0</v>
      </c>
      <c r="AC24" s="21">
        <f t="shared" si="2"/>
        <v>210</v>
      </c>
      <c r="AD24" s="21">
        <f t="shared" si="3"/>
        <v>24.04</v>
      </c>
      <c r="AE24" s="21">
        <v>0</v>
      </c>
      <c r="AF24" s="21">
        <v>0</v>
      </c>
      <c r="AG24" s="21">
        <v>1</v>
      </c>
      <c r="AH24" s="21">
        <v>0.02</v>
      </c>
      <c r="AI24" s="21">
        <v>11</v>
      </c>
      <c r="AJ24" s="21">
        <v>0.46</v>
      </c>
      <c r="AK24" s="21">
        <v>3</v>
      </c>
      <c r="AL24" s="21">
        <v>0.01</v>
      </c>
      <c r="AM24" s="21">
        <v>1</v>
      </c>
      <c r="AN24" s="21">
        <v>0.03</v>
      </c>
      <c r="AO24" s="21">
        <v>26</v>
      </c>
      <c r="AP24" s="21">
        <v>0.34</v>
      </c>
      <c r="AQ24" s="21">
        <v>0</v>
      </c>
      <c r="AR24" s="21">
        <v>0</v>
      </c>
      <c r="AS24" s="21">
        <f t="shared" si="4"/>
        <v>794</v>
      </c>
      <c r="AT24" s="21">
        <f t="shared" si="5"/>
        <v>82.64</v>
      </c>
      <c r="AU24" s="21">
        <v>570</v>
      </c>
      <c r="AV24" s="21">
        <v>8.5500000000000007</v>
      </c>
      <c r="AW24" s="21">
        <v>143</v>
      </c>
      <c r="AX24" s="21">
        <v>0.79</v>
      </c>
      <c r="AY24" s="21">
        <v>12</v>
      </c>
      <c r="AZ24" s="21">
        <v>0.34</v>
      </c>
      <c r="BA24" s="21">
        <v>0</v>
      </c>
      <c r="BB24" s="21">
        <v>0</v>
      </c>
      <c r="BC24" s="21">
        <v>12</v>
      </c>
      <c r="BD24" s="21">
        <v>1.84</v>
      </c>
      <c r="BE24" s="21">
        <v>95</v>
      </c>
      <c r="BF24" s="21">
        <v>10.74</v>
      </c>
      <c r="BG24" s="21">
        <v>95</v>
      </c>
      <c r="BH24" s="21">
        <v>6.12</v>
      </c>
      <c r="BI24" s="21">
        <f t="shared" si="6"/>
        <v>214</v>
      </c>
      <c r="BJ24" s="21">
        <f t="shared" si="7"/>
        <v>19.04</v>
      </c>
      <c r="BK24" s="21">
        <f t="shared" si="8"/>
        <v>1008</v>
      </c>
      <c r="BL24" s="21">
        <f t="shared" si="9"/>
        <v>101.68</v>
      </c>
    </row>
    <row r="25" spans="1:64" x14ac:dyDescent="0.25">
      <c r="A25" s="134">
        <v>18</v>
      </c>
      <c r="B25" s="22" t="s">
        <v>57</v>
      </c>
      <c r="C25" s="21"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1">
        <v>0</v>
      </c>
      <c r="P25" s="21">
        <v>0</v>
      </c>
      <c r="Q25" s="21">
        <f t="shared" si="0"/>
        <v>0</v>
      </c>
      <c r="R25" s="21">
        <f t="shared" si="1"/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21">
        <v>0</v>
      </c>
      <c r="Y25" s="21">
        <v>0</v>
      </c>
      <c r="Z25" s="21">
        <v>0</v>
      </c>
      <c r="AA25" s="21">
        <v>0</v>
      </c>
      <c r="AB25" s="21">
        <v>0</v>
      </c>
      <c r="AC25" s="21">
        <f t="shared" si="2"/>
        <v>0</v>
      </c>
      <c r="AD25" s="21">
        <f t="shared" si="3"/>
        <v>0</v>
      </c>
      <c r="AE25" s="21">
        <v>0</v>
      </c>
      <c r="AF25" s="21">
        <v>0</v>
      </c>
      <c r="AG25" s="21">
        <v>0</v>
      </c>
      <c r="AH25" s="21">
        <v>0</v>
      </c>
      <c r="AI25" s="21">
        <v>0</v>
      </c>
      <c r="AJ25" s="21">
        <v>0</v>
      </c>
      <c r="AK25" s="21">
        <v>0</v>
      </c>
      <c r="AL25" s="21">
        <v>0</v>
      </c>
      <c r="AM25" s="21">
        <v>0</v>
      </c>
      <c r="AN25" s="21">
        <v>0</v>
      </c>
      <c r="AO25" s="21">
        <v>0</v>
      </c>
      <c r="AP25" s="21">
        <v>0</v>
      </c>
      <c r="AQ25" s="21">
        <v>0</v>
      </c>
      <c r="AR25" s="21">
        <v>0</v>
      </c>
      <c r="AS25" s="21">
        <f t="shared" si="4"/>
        <v>0</v>
      </c>
      <c r="AT25" s="21">
        <f t="shared" si="5"/>
        <v>0</v>
      </c>
      <c r="AU25" s="21">
        <v>0</v>
      </c>
      <c r="AV25" s="21">
        <v>0</v>
      </c>
      <c r="AW25" s="21">
        <v>0</v>
      </c>
      <c r="AX25" s="21">
        <v>0</v>
      </c>
      <c r="AY25" s="21">
        <v>0</v>
      </c>
      <c r="AZ25" s="21">
        <v>0</v>
      </c>
      <c r="BA25" s="21">
        <v>0</v>
      </c>
      <c r="BB25" s="21">
        <v>0</v>
      </c>
      <c r="BC25" s="21">
        <v>0</v>
      </c>
      <c r="BD25" s="21">
        <v>0</v>
      </c>
      <c r="BE25" s="21">
        <v>0</v>
      </c>
      <c r="BF25" s="21">
        <v>0</v>
      </c>
      <c r="BG25" s="21">
        <v>0</v>
      </c>
      <c r="BH25" s="21">
        <v>0</v>
      </c>
      <c r="BI25" s="21">
        <f t="shared" si="6"/>
        <v>0</v>
      </c>
      <c r="BJ25" s="21">
        <f t="shared" si="7"/>
        <v>0</v>
      </c>
      <c r="BK25" s="21">
        <f t="shared" si="8"/>
        <v>0</v>
      </c>
      <c r="BL25" s="21">
        <f t="shared" si="9"/>
        <v>0</v>
      </c>
    </row>
    <row r="26" spans="1:64" x14ac:dyDescent="0.25">
      <c r="A26" s="134">
        <v>19</v>
      </c>
      <c r="B26" s="22" t="s">
        <v>58</v>
      </c>
      <c r="C26" s="21"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f t="shared" si="0"/>
        <v>0</v>
      </c>
      <c r="R26" s="21">
        <f t="shared" si="1"/>
        <v>0</v>
      </c>
      <c r="S26" s="21">
        <v>0</v>
      </c>
      <c r="T26" s="21">
        <v>0</v>
      </c>
      <c r="U26" s="21">
        <v>0</v>
      </c>
      <c r="V26" s="21">
        <v>0</v>
      </c>
      <c r="W26" s="21">
        <v>0</v>
      </c>
      <c r="X26" s="21">
        <v>0</v>
      </c>
      <c r="Y26" s="21">
        <v>0</v>
      </c>
      <c r="Z26" s="21">
        <v>0</v>
      </c>
      <c r="AA26" s="21">
        <v>0</v>
      </c>
      <c r="AB26" s="21">
        <v>0</v>
      </c>
      <c r="AC26" s="21">
        <f t="shared" si="2"/>
        <v>0</v>
      </c>
      <c r="AD26" s="21">
        <f t="shared" si="3"/>
        <v>0</v>
      </c>
      <c r="AE26" s="21">
        <v>0</v>
      </c>
      <c r="AF26" s="21">
        <v>0</v>
      </c>
      <c r="AG26" s="21">
        <v>0</v>
      </c>
      <c r="AH26" s="21">
        <v>0</v>
      </c>
      <c r="AI26" s="21">
        <v>0</v>
      </c>
      <c r="AJ26" s="21">
        <v>0</v>
      </c>
      <c r="AK26" s="21">
        <v>0</v>
      </c>
      <c r="AL26" s="21">
        <v>0</v>
      </c>
      <c r="AM26" s="21">
        <v>0</v>
      </c>
      <c r="AN26" s="21">
        <v>0</v>
      </c>
      <c r="AO26" s="21">
        <v>0</v>
      </c>
      <c r="AP26" s="21">
        <v>0</v>
      </c>
      <c r="AQ26" s="21">
        <v>0</v>
      </c>
      <c r="AR26" s="21">
        <v>0</v>
      </c>
      <c r="AS26" s="21">
        <f t="shared" si="4"/>
        <v>0</v>
      </c>
      <c r="AT26" s="21">
        <f t="shared" si="5"/>
        <v>0</v>
      </c>
      <c r="AU26" s="21">
        <v>0</v>
      </c>
      <c r="AV26" s="21">
        <v>0</v>
      </c>
      <c r="AW26" s="21">
        <v>0</v>
      </c>
      <c r="AX26" s="21">
        <v>0</v>
      </c>
      <c r="AY26" s="21">
        <v>0</v>
      </c>
      <c r="AZ26" s="21">
        <v>0</v>
      </c>
      <c r="BA26" s="21">
        <v>0</v>
      </c>
      <c r="BB26" s="21">
        <v>0</v>
      </c>
      <c r="BC26" s="21">
        <v>0</v>
      </c>
      <c r="BD26" s="21">
        <v>0</v>
      </c>
      <c r="BE26" s="21">
        <v>0</v>
      </c>
      <c r="BF26" s="21">
        <v>0</v>
      </c>
      <c r="BG26" s="21">
        <v>0</v>
      </c>
      <c r="BH26" s="21">
        <v>0</v>
      </c>
      <c r="BI26" s="21">
        <f t="shared" si="6"/>
        <v>0</v>
      </c>
      <c r="BJ26" s="21">
        <f t="shared" si="7"/>
        <v>0</v>
      </c>
      <c r="BK26" s="21">
        <f t="shared" si="8"/>
        <v>0</v>
      </c>
      <c r="BL26" s="21">
        <f t="shared" si="9"/>
        <v>0</v>
      </c>
    </row>
    <row r="27" spans="1:64" x14ac:dyDescent="0.25">
      <c r="A27" s="134">
        <v>20</v>
      </c>
      <c r="B27" s="22" t="s">
        <v>59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f t="shared" si="0"/>
        <v>0</v>
      </c>
      <c r="R27" s="21">
        <f t="shared" si="1"/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21">
        <f t="shared" si="2"/>
        <v>0</v>
      </c>
      <c r="AD27" s="21">
        <f t="shared" si="3"/>
        <v>0</v>
      </c>
      <c r="AE27" s="21">
        <v>0</v>
      </c>
      <c r="AF27" s="21">
        <v>0</v>
      </c>
      <c r="AG27" s="21">
        <v>0</v>
      </c>
      <c r="AH27" s="21">
        <v>0</v>
      </c>
      <c r="AI27" s="21">
        <v>0</v>
      </c>
      <c r="AJ27" s="21">
        <v>0</v>
      </c>
      <c r="AK27" s="21">
        <v>0</v>
      </c>
      <c r="AL27" s="21">
        <v>0</v>
      </c>
      <c r="AM27" s="21">
        <v>0</v>
      </c>
      <c r="AN27" s="21">
        <v>0</v>
      </c>
      <c r="AO27" s="21">
        <v>0</v>
      </c>
      <c r="AP27" s="21">
        <v>0</v>
      </c>
      <c r="AQ27" s="21">
        <v>0</v>
      </c>
      <c r="AR27" s="21">
        <v>0</v>
      </c>
      <c r="AS27" s="21">
        <f t="shared" si="4"/>
        <v>0</v>
      </c>
      <c r="AT27" s="21">
        <f t="shared" si="5"/>
        <v>0</v>
      </c>
      <c r="AU27" s="21">
        <v>0</v>
      </c>
      <c r="AV27" s="21">
        <v>0</v>
      </c>
      <c r="AW27" s="21">
        <v>0</v>
      </c>
      <c r="AX27" s="21">
        <v>0</v>
      </c>
      <c r="AY27" s="21">
        <v>0</v>
      </c>
      <c r="AZ27" s="21">
        <v>0</v>
      </c>
      <c r="BA27" s="21">
        <v>0</v>
      </c>
      <c r="BB27" s="21">
        <v>0</v>
      </c>
      <c r="BC27" s="21">
        <v>0</v>
      </c>
      <c r="BD27" s="21">
        <v>0</v>
      </c>
      <c r="BE27" s="21">
        <v>0</v>
      </c>
      <c r="BF27" s="21">
        <v>0</v>
      </c>
      <c r="BG27" s="21">
        <v>0</v>
      </c>
      <c r="BH27" s="21">
        <v>0</v>
      </c>
      <c r="BI27" s="21">
        <f t="shared" si="6"/>
        <v>0</v>
      </c>
      <c r="BJ27" s="21">
        <f t="shared" si="7"/>
        <v>0</v>
      </c>
      <c r="BK27" s="21">
        <f t="shared" si="8"/>
        <v>0</v>
      </c>
      <c r="BL27" s="21">
        <f t="shared" si="9"/>
        <v>0</v>
      </c>
    </row>
    <row r="28" spans="1:64" x14ac:dyDescent="0.25">
      <c r="A28" s="134">
        <v>21</v>
      </c>
      <c r="B28" s="22" t="s">
        <v>60</v>
      </c>
      <c r="C28" s="21"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f t="shared" si="0"/>
        <v>0</v>
      </c>
      <c r="R28" s="21">
        <f t="shared" si="1"/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v>0</v>
      </c>
      <c r="AA28" s="21">
        <v>0</v>
      </c>
      <c r="AB28" s="21">
        <v>0</v>
      </c>
      <c r="AC28" s="21">
        <f t="shared" si="2"/>
        <v>0</v>
      </c>
      <c r="AD28" s="21">
        <f t="shared" si="3"/>
        <v>0</v>
      </c>
      <c r="AE28" s="21">
        <v>0</v>
      </c>
      <c r="AF28" s="21">
        <v>0</v>
      </c>
      <c r="AG28" s="21">
        <v>0</v>
      </c>
      <c r="AH28" s="21">
        <v>0</v>
      </c>
      <c r="AI28" s="21">
        <v>0</v>
      </c>
      <c r="AJ28" s="21">
        <v>0</v>
      </c>
      <c r="AK28" s="21">
        <v>0</v>
      </c>
      <c r="AL28" s="21">
        <v>0</v>
      </c>
      <c r="AM28" s="21">
        <v>0</v>
      </c>
      <c r="AN28" s="21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f t="shared" si="4"/>
        <v>0</v>
      </c>
      <c r="AT28" s="21">
        <f t="shared" si="5"/>
        <v>0</v>
      </c>
      <c r="AU28" s="21">
        <v>0</v>
      </c>
      <c r="AV28" s="21">
        <v>0</v>
      </c>
      <c r="AW28" s="21">
        <v>0</v>
      </c>
      <c r="AX28" s="21">
        <v>0</v>
      </c>
      <c r="AY28" s="21">
        <v>0</v>
      </c>
      <c r="AZ28" s="21">
        <v>0</v>
      </c>
      <c r="BA28" s="21">
        <v>0</v>
      </c>
      <c r="BB28" s="21">
        <v>0</v>
      </c>
      <c r="BC28" s="21">
        <v>0</v>
      </c>
      <c r="BD28" s="21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f t="shared" si="6"/>
        <v>0</v>
      </c>
      <c r="BJ28" s="21">
        <f t="shared" si="7"/>
        <v>0</v>
      </c>
      <c r="BK28" s="21">
        <f t="shared" si="8"/>
        <v>0</v>
      </c>
      <c r="BL28" s="21">
        <f t="shared" si="9"/>
        <v>0</v>
      </c>
    </row>
    <row r="29" spans="1:64" x14ac:dyDescent="0.25">
      <c r="A29" s="134">
        <v>22</v>
      </c>
      <c r="B29" s="22" t="s">
        <v>61</v>
      </c>
      <c r="C29" s="21"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f t="shared" si="0"/>
        <v>0</v>
      </c>
      <c r="R29" s="21">
        <f t="shared" si="1"/>
        <v>0</v>
      </c>
      <c r="S29" s="21">
        <v>0</v>
      </c>
      <c r="T29" s="21">
        <v>0</v>
      </c>
      <c r="U29" s="21">
        <v>0</v>
      </c>
      <c r="V29" s="21">
        <v>0</v>
      </c>
      <c r="W29" s="21">
        <v>0</v>
      </c>
      <c r="X29" s="21">
        <v>0</v>
      </c>
      <c r="Y29" s="21">
        <v>0</v>
      </c>
      <c r="Z29" s="21">
        <v>0</v>
      </c>
      <c r="AA29" s="21">
        <v>0</v>
      </c>
      <c r="AB29" s="21">
        <v>0</v>
      </c>
      <c r="AC29" s="21">
        <f t="shared" si="2"/>
        <v>0</v>
      </c>
      <c r="AD29" s="21">
        <f t="shared" si="3"/>
        <v>0</v>
      </c>
      <c r="AE29" s="21">
        <v>0</v>
      </c>
      <c r="AF29" s="21">
        <v>0</v>
      </c>
      <c r="AG29" s="21">
        <v>0</v>
      </c>
      <c r="AH29" s="21">
        <v>0</v>
      </c>
      <c r="AI29" s="21">
        <v>0</v>
      </c>
      <c r="AJ29" s="21">
        <v>0</v>
      </c>
      <c r="AK29" s="21">
        <v>0</v>
      </c>
      <c r="AL29" s="21">
        <v>0</v>
      </c>
      <c r="AM29" s="21">
        <v>0</v>
      </c>
      <c r="AN29" s="21">
        <v>0</v>
      </c>
      <c r="AO29" s="21">
        <v>0</v>
      </c>
      <c r="AP29" s="21">
        <v>0</v>
      </c>
      <c r="AQ29" s="21">
        <v>0</v>
      </c>
      <c r="AR29" s="21">
        <v>0</v>
      </c>
      <c r="AS29" s="21">
        <f t="shared" si="4"/>
        <v>0</v>
      </c>
      <c r="AT29" s="21">
        <f t="shared" si="5"/>
        <v>0</v>
      </c>
      <c r="AU29" s="21">
        <v>0</v>
      </c>
      <c r="AV29" s="21">
        <v>0</v>
      </c>
      <c r="AW29" s="21">
        <v>0</v>
      </c>
      <c r="AX29" s="21">
        <v>0</v>
      </c>
      <c r="AY29" s="21">
        <v>0</v>
      </c>
      <c r="AZ29" s="21">
        <v>0</v>
      </c>
      <c r="BA29" s="21">
        <v>0</v>
      </c>
      <c r="BB29" s="21">
        <v>0</v>
      </c>
      <c r="BC29" s="21">
        <v>0</v>
      </c>
      <c r="BD29" s="21">
        <v>0</v>
      </c>
      <c r="BE29" s="21">
        <v>0</v>
      </c>
      <c r="BF29" s="21">
        <v>0</v>
      </c>
      <c r="BG29" s="21">
        <v>0</v>
      </c>
      <c r="BH29" s="21">
        <v>0</v>
      </c>
      <c r="BI29" s="21">
        <f t="shared" si="6"/>
        <v>0</v>
      </c>
      <c r="BJ29" s="21">
        <f t="shared" si="7"/>
        <v>0</v>
      </c>
      <c r="BK29" s="21">
        <f t="shared" si="8"/>
        <v>0</v>
      </c>
      <c r="BL29" s="21">
        <f t="shared" si="9"/>
        <v>0</v>
      </c>
    </row>
    <row r="30" spans="1:64" x14ac:dyDescent="0.25">
      <c r="A30" s="134">
        <v>23</v>
      </c>
      <c r="B30" s="22" t="s">
        <v>62</v>
      </c>
      <c r="C30" s="21"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f t="shared" si="0"/>
        <v>0</v>
      </c>
      <c r="R30" s="21">
        <f t="shared" si="1"/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f t="shared" si="2"/>
        <v>0</v>
      </c>
      <c r="AD30" s="21">
        <f t="shared" si="3"/>
        <v>0</v>
      </c>
      <c r="AE30" s="21">
        <v>0</v>
      </c>
      <c r="AF30" s="21">
        <v>0</v>
      </c>
      <c r="AG30" s="21">
        <v>0</v>
      </c>
      <c r="AH30" s="21">
        <v>0</v>
      </c>
      <c r="AI30" s="21">
        <v>0</v>
      </c>
      <c r="AJ30" s="21">
        <v>0</v>
      </c>
      <c r="AK30" s="21">
        <v>0</v>
      </c>
      <c r="AL30" s="21">
        <v>0</v>
      </c>
      <c r="AM30" s="21">
        <v>0</v>
      </c>
      <c r="AN30" s="21">
        <v>0</v>
      </c>
      <c r="AO30" s="21">
        <v>0</v>
      </c>
      <c r="AP30" s="21">
        <v>0</v>
      </c>
      <c r="AQ30" s="21">
        <v>0</v>
      </c>
      <c r="AR30" s="21">
        <v>0</v>
      </c>
      <c r="AS30" s="21">
        <f t="shared" si="4"/>
        <v>0</v>
      </c>
      <c r="AT30" s="21">
        <f t="shared" si="5"/>
        <v>0</v>
      </c>
      <c r="AU30" s="21">
        <v>0</v>
      </c>
      <c r="AV30" s="21">
        <v>0</v>
      </c>
      <c r="AW30" s="21">
        <v>0</v>
      </c>
      <c r="AX30" s="21">
        <v>0</v>
      </c>
      <c r="AY30" s="21">
        <v>0</v>
      </c>
      <c r="AZ30" s="21">
        <v>0</v>
      </c>
      <c r="BA30" s="21">
        <v>0</v>
      </c>
      <c r="BB30" s="21">
        <v>0</v>
      </c>
      <c r="BC30" s="21">
        <v>0</v>
      </c>
      <c r="BD30" s="21">
        <v>0</v>
      </c>
      <c r="BE30" s="21">
        <v>0</v>
      </c>
      <c r="BF30" s="21">
        <v>0</v>
      </c>
      <c r="BG30" s="21">
        <v>0</v>
      </c>
      <c r="BH30" s="21">
        <v>0</v>
      </c>
      <c r="BI30" s="21">
        <f t="shared" si="6"/>
        <v>0</v>
      </c>
      <c r="BJ30" s="21">
        <f t="shared" si="7"/>
        <v>0</v>
      </c>
      <c r="BK30" s="21">
        <f t="shared" si="8"/>
        <v>0</v>
      </c>
      <c r="BL30" s="21">
        <f t="shared" si="9"/>
        <v>0</v>
      </c>
    </row>
    <row r="31" spans="1:64" x14ac:dyDescent="0.25">
      <c r="A31" s="134">
        <v>24</v>
      </c>
      <c r="B31" s="22" t="s">
        <v>63</v>
      </c>
      <c r="C31" s="21"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1">
        <f t="shared" si="0"/>
        <v>0</v>
      </c>
      <c r="R31" s="21">
        <f t="shared" si="1"/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21">
        <v>0</v>
      </c>
      <c r="Y31" s="21">
        <v>0</v>
      </c>
      <c r="Z31" s="21">
        <v>0</v>
      </c>
      <c r="AA31" s="21">
        <v>0</v>
      </c>
      <c r="AB31" s="21">
        <v>0</v>
      </c>
      <c r="AC31" s="21">
        <f t="shared" si="2"/>
        <v>0</v>
      </c>
      <c r="AD31" s="21">
        <f t="shared" si="3"/>
        <v>0</v>
      </c>
      <c r="AE31" s="21">
        <v>0</v>
      </c>
      <c r="AF31" s="21">
        <v>0</v>
      </c>
      <c r="AG31" s="21">
        <v>0</v>
      </c>
      <c r="AH31" s="21">
        <v>0</v>
      </c>
      <c r="AI31" s="21">
        <v>0</v>
      </c>
      <c r="AJ31" s="21">
        <v>0</v>
      </c>
      <c r="AK31" s="21">
        <v>0</v>
      </c>
      <c r="AL31" s="21">
        <v>0</v>
      </c>
      <c r="AM31" s="21">
        <v>0</v>
      </c>
      <c r="AN31" s="21">
        <v>0</v>
      </c>
      <c r="AO31" s="21">
        <v>0</v>
      </c>
      <c r="AP31" s="21">
        <v>0</v>
      </c>
      <c r="AQ31" s="21">
        <v>0</v>
      </c>
      <c r="AR31" s="21">
        <v>0</v>
      </c>
      <c r="AS31" s="21">
        <f t="shared" si="4"/>
        <v>0</v>
      </c>
      <c r="AT31" s="21">
        <f t="shared" si="5"/>
        <v>0</v>
      </c>
      <c r="AU31" s="21">
        <v>0</v>
      </c>
      <c r="AV31" s="21">
        <v>0</v>
      </c>
      <c r="AW31" s="21">
        <v>0</v>
      </c>
      <c r="AX31" s="21">
        <v>0</v>
      </c>
      <c r="AY31" s="21">
        <v>0</v>
      </c>
      <c r="AZ31" s="21">
        <v>0</v>
      </c>
      <c r="BA31" s="21">
        <v>0</v>
      </c>
      <c r="BB31" s="21">
        <v>0</v>
      </c>
      <c r="BC31" s="21">
        <v>0</v>
      </c>
      <c r="BD31" s="21">
        <v>0</v>
      </c>
      <c r="BE31" s="21">
        <v>0</v>
      </c>
      <c r="BF31" s="21">
        <v>0</v>
      </c>
      <c r="BG31" s="21">
        <v>0</v>
      </c>
      <c r="BH31" s="21">
        <v>0</v>
      </c>
      <c r="BI31" s="21">
        <f t="shared" si="6"/>
        <v>0</v>
      </c>
      <c r="BJ31" s="21">
        <f t="shared" si="7"/>
        <v>0</v>
      </c>
      <c r="BK31" s="21">
        <f t="shared" si="8"/>
        <v>0</v>
      </c>
      <c r="BL31" s="21">
        <f t="shared" si="9"/>
        <v>0</v>
      </c>
    </row>
    <row r="32" spans="1:64" x14ac:dyDescent="0.25">
      <c r="A32" s="134">
        <v>25</v>
      </c>
      <c r="B32" s="22" t="s">
        <v>64</v>
      </c>
      <c r="C32" s="21"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1">
        <v>0</v>
      </c>
      <c r="P32" s="21">
        <v>0</v>
      </c>
      <c r="Q32" s="21">
        <f t="shared" si="0"/>
        <v>0</v>
      </c>
      <c r="R32" s="21">
        <f t="shared" si="1"/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f t="shared" si="2"/>
        <v>0</v>
      </c>
      <c r="AD32" s="21">
        <f t="shared" si="3"/>
        <v>0</v>
      </c>
      <c r="AE32" s="21">
        <v>0</v>
      </c>
      <c r="AF32" s="21">
        <v>0</v>
      </c>
      <c r="AG32" s="21">
        <v>0</v>
      </c>
      <c r="AH32" s="21">
        <v>0</v>
      </c>
      <c r="AI32" s="21">
        <v>0</v>
      </c>
      <c r="AJ32" s="21">
        <v>0</v>
      </c>
      <c r="AK32" s="21">
        <v>0</v>
      </c>
      <c r="AL32" s="21">
        <v>0</v>
      </c>
      <c r="AM32" s="21">
        <v>0</v>
      </c>
      <c r="AN32" s="21">
        <v>0</v>
      </c>
      <c r="AO32" s="21">
        <v>0</v>
      </c>
      <c r="AP32" s="21">
        <v>0</v>
      </c>
      <c r="AQ32" s="21">
        <v>0</v>
      </c>
      <c r="AR32" s="21">
        <v>0</v>
      </c>
      <c r="AS32" s="21">
        <f t="shared" si="4"/>
        <v>0</v>
      </c>
      <c r="AT32" s="21">
        <f t="shared" si="5"/>
        <v>0</v>
      </c>
      <c r="AU32" s="21">
        <v>0</v>
      </c>
      <c r="AV32" s="21">
        <v>0</v>
      </c>
      <c r="AW32" s="21">
        <v>0</v>
      </c>
      <c r="AX32" s="21">
        <v>0</v>
      </c>
      <c r="AY32" s="21">
        <v>0</v>
      </c>
      <c r="AZ32" s="21">
        <v>0</v>
      </c>
      <c r="BA32" s="21">
        <v>0</v>
      </c>
      <c r="BB32" s="21">
        <v>0</v>
      </c>
      <c r="BC32" s="21">
        <v>0</v>
      </c>
      <c r="BD32" s="21">
        <v>0</v>
      </c>
      <c r="BE32" s="21">
        <v>0</v>
      </c>
      <c r="BF32" s="21">
        <v>0</v>
      </c>
      <c r="BG32" s="21">
        <v>0</v>
      </c>
      <c r="BH32" s="21">
        <v>0</v>
      </c>
      <c r="BI32" s="21">
        <f t="shared" si="6"/>
        <v>0</v>
      </c>
      <c r="BJ32" s="21">
        <f t="shared" si="7"/>
        <v>0</v>
      </c>
      <c r="BK32" s="21">
        <f t="shared" si="8"/>
        <v>0</v>
      </c>
      <c r="BL32" s="21">
        <f t="shared" si="9"/>
        <v>0</v>
      </c>
    </row>
    <row r="33" spans="1:64" x14ac:dyDescent="0.25">
      <c r="A33" s="134">
        <v>26</v>
      </c>
      <c r="B33" s="22" t="s">
        <v>65</v>
      </c>
      <c r="C33" s="21"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f t="shared" si="0"/>
        <v>0</v>
      </c>
      <c r="R33" s="21">
        <f t="shared" si="1"/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f t="shared" si="2"/>
        <v>0</v>
      </c>
      <c r="AD33" s="21">
        <f t="shared" si="3"/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0</v>
      </c>
      <c r="AQ33" s="21">
        <v>0</v>
      </c>
      <c r="AR33" s="21">
        <v>0</v>
      </c>
      <c r="AS33" s="21">
        <f t="shared" si="4"/>
        <v>0</v>
      </c>
      <c r="AT33" s="21">
        <f t="shared" si="5"/>
        <v>0</v>
      </c>
      <c r="AU33" s="21">
        <v>0</v>
      </c>
      <c r="AV33" s="21">
        <v>0</v>
      </c>
      <c r="AW33" s="21">
        <v>0</v>
      </c>
      <c r="AX33" s="21">
        <v>0</v>
      </c>
      <c r="AY33" s="21">
        <v>0</v>
      </c>
      <c r="AZ33" s="21">
        <v>0</v>
      </c>
      <c r="BA33" s="21">
        <v>0</v>
      </c>
      <c r="BB33" s="21">
        <v>0</v>
      </c>
      <c r="BC33" s="21">
        <v>0</v>
      </c>
      <c r="BD33" s="21">
        <v>0</v>
      </c>
      <c r="BE33" s="21">
        <v>0</v>
      </c>
      <c r="BF33" s="21">
        <v>0</v>
      </c>
      <c r="BG33" s="21">
        <v>0</v>
      </c>
      <c r="BH33" s="21">
        <v>0</v>
      </c>
      <c r="BI33" s="21">
        <f t="shared" si="6"/>
        <v>0</v>
      </c>
      <c r="BJ33" s="21">
        <f t="shared" si="7"/>
        <v>0</v>
      </c>
      <c r="BK33" s="21">
        <f t="shared" si="8"/>
        <v>0</v>
      </c>
      <c r="BL33" s="21">
        <f t="shared" si="9"/>
        <v>0</v>
      </c>
    </row>
    <row r="34" spans="1:64" x14ac:dyDescent="0.25">
      <c r="A34" s="134">
        <v>27</v>
      </c>
      <c r="B34" s="22" t="s">
        <v>66</v>
      </c>
      <c r="C34" s="21"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21">
        <v>0</v>
      </c>
      <c r="Q34" s="21">
        <f t="shared" si="0"/>
        <v>0</v>
      </c>
      <c r="R34" s="21">
        <f t="shared" si="1"/>
        <v>0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f t="shared" si="2"/>
        <v>0</v>
      </c>
      <c r="AD34" s="21">
        <f t="shared" si="3"/>
        <v>0</v>
      </c>
      <c r="AE34" s="21">
        <v>0</v>
      </c>
      <c r="AF34" s="21">
        <v>0</v>
      </c>
      <c r="AG34" s="21">
        <v>0</v>
      </c>
      <c r="AH34" s="21">
        <v>0</v>
      </c>
      <c r="AI34" s="21">
        <v>0</v>
      </c>
      <c r="AJ34" s="21">
        <v>0</v>
      </c>
      <c r="AK34" s="21">
        <v>0</v>
      </c>
      <c r="AL34" s="21">
        <v>0</v>
      </c>
      <c r="AM34" s="21">
        <v>0</v>
      </c>
      <c r="AN34" s="21">
        <v>0</v>
      </c>
      <c r="AO34" s="21">
        <v>0</v>
      </c>
      <c r="AP34" s="21">
        <v>0</v>
      </c>
      <c r="AQ34" s="21">
        <v>0</v>
      </c>
      <c r="AR34" s="21">
        <v>0</v>
      </c>
      <c r="AS34" s="21">
        <f t="shared" si="4"/>
        <v>0</v>
      </c>
      <c r="AT34" s="21">
        <f t="shared" si="5"/>
        <v>0</v>
      </c>
      <c r="AU34" s="21">
        <v>0</v>
      </c>
      <c r="AV34" s="21">
        <v>0</v>
      </c>
      <c r="AW34" s="21">
        <v>0</v>
      </c>
      <c r="AX34" s="21">
        <v>0</v>
      </c>
      <c r="AY34" s="21">
        <v>0</v>
      </c>
      <c r="AZ34" s="21">
        <v>0</v>
      </c>
      <c r="BA34" s="21">
        <v>0</v>
      </c>
      <c r="BB34" s="21">
        <v>0</v>
      </c>
      <c r="BC34" s="21">
        <v>0</v>
      </c>
      <c r="BD34" s="21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f t="shared" si="6"/>
        <v>0</v>
      </c>
      <c r="BJ34" s="21">
        <f t="shared" si="7"/>
        <v>0</v>
      </c>
      <c r="BK34" s="21">
        <f t="shared" si="8"/>
        <v>0</v>
      </c>
      <c r="BL34" s="21">
        <f t="shared" si="9"/>
        <v>0</v>
      </c>
    </row>
    <row r="35" spans="1:64" x14ac:dyDescent="0.25">
      <c r="A35" s="134">
        <v>28</v>
      </c>
      <c r="B35" s="22" t="s">
        <v>67</v>
      </c>
      <c r="C35" s="21"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1">
        <f t="shared" si="0"/>
        <v>0</v>
      </c>
      <c r="R35" s="21">
        <f t="shared" si="1"/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21">
        <v>0</v>
      </c>
      <c r="Y35" s="21">
        <v>0</v>
      </c>
      <c r="Z35" s="21">
        <v>0</v>
      </c>
      <c r="AA35" s="21">
        <v>0</v>
      </c>
      <c r="AB35" s="21">
        <v>0</v>
      </c>
      <c r="AC35" s="21">
        <f t="shared" si="2"/>
        <v>0</v>
      </c>
      <c r="AD35" s="21">
        <f t="shared" si="3"/>
        <v>0</v>
      </c>
      <c r="AE35" s="21">
        <v>0</v>
      </c>
      <c r="AF35" s="21">
        <v>0</v>
      </c>
      <c r="AG35" s="21">
        <v>0</v>
      </c>
      <c r="AH35" s="21">
        <v>0</v>
      </c>
      <c r="AI35" s="21">
        <v>0</v>
      </c>
      <c r="AJ35" s="21">
        <v>0</v>
      </c>
      <c r="AK35" s="21">
        <v>0</v>
      </c>
      <c r="AL35" s="21">
        <v>0</v>
      </c>
      <c r="AM35" s="21">
        <v>0</v>
      </c>
      <c r="AN35" s="21">
        <v>0</v>
      </c>
      <c r="AO35" s="21">
        <v>0</v>
      </c>
      <c r="AP35" s="21">
        <v>0</v>
      </c>
      <c r="AQ35" s="21">
        <v>0</v>
      </c>
      <c r="AR35" s="21">
        <v>0</v>
      </c>
      <c r="AS35" s="21">
        <f t="shared" si="4"/>
        <v>0</v>
      </c>
      <c r="AT35" s="21">
        <f t="shared" si="5"/>
        <v>0</v>
      </c>
      <c r="AU35" s="21">
        <v>0</v>
      </c>
      <c r="AV35" s="21">
        <v>0</v>
      </c>
      <c r="AW35" s="21">
        <v>0</v>
      </c>
      <c r="AX35" s="21">
        <v>0</v>
      </c>
      <c r="AY35" s="21">
        <v>0</v>
      </c>
      <c r="AZ35" s="21">
        <v>0</v>
      </c>
      <c r="BA35" s="21">
        <v>0</v>
      </c>
      <c r="BB35" s="21">
        <v>0</v>
      </c>
      <c r="BC35" s="21">
        <v>0</v>
      </c>
      <c r="BD35" s="21">
        <v>0</v>
      </c>
      <c r="BE35" s="21">
        <v>0</v>
      </c>
      <c r="BF35" s="21">
        <v>0</v>
      </c>
      <c r="BG35" s="21">
        <v>0</v>
      </c>
      <c r="BH35" s="21">
        <v>0</v>
      </c>
      <c r="BI35" s="21">
        <f t="shared" si="6"/>
        <v>0</v>
      </c>
      <c r="BJ35" s="21">
        <f t="shared" si="7"/>
        <v>0</v>
      </c>
      <c r="BK35" s="21">
        <f t="shared" si="8"/>
        <v>0</v>
      </c>
      <c r="BL35" s="21">
        <f t="shared" si="9"/>
        <v>0</v>
      </c>
    </row>
    <row r="36" spans="1:64" x14ac:dyDescent="0.25">
      <c r="A36" s="134">
        <v>29</v>
      </c>
      <c r="B36" s="22" t="s">
        <v>68</v>
      </c>
      <c r="C36" s="21">
        <v>17189</v>
      </c>
      <c r="D36" s="21">
        <v>277.24</v>
      </c>
      <c r="E36" s="21">
        <v>1880</v>
      </c>
      <c r="F36" s="21">
        <v>5.77</v>
      </c>
      <c r="G36" s="21">
        <v>188</v>
      </c>
      <c r="H36" s="21">
        <v>1.69</v>
      </c>
      <c r="I36" s="21">
        <v>36</v>
      </c>
      <c r="J36" s="21">
        <v>0.19</v>
      </c>
      <c r="K36" s="21">
        <v>20</v>
      </c>
      <c r="L36" s="21">
        <v>0.19</v>
      </c>
      <c r="M36" s="21">
        <v>0</v>
      </c>
      <c r="N36" s="21">
        <v>0</v>
      </c>
      <c r="O36" s="21">
        <v>1504</v>
      </c>
      <c r="P36" s="21">
        <v>75.25</v>
      </c>
      <c r="Q36" s="21">
        <f t="shared" si="0"/>
        <v>19125</v>
      </c>
      <c r="R36" s="21">
        <f t="shared" si="1"/>
        <v>283.39</v>
      </c>
      <c r="S36" s="21">
        <v>915</v>
      </c>
      <c r="T36" s="21">
        <v>34.42</v>
      </c>
      <c r="U36" s="21">
        <v>48</v>
      </c>
      <c r="V36" s="21">
        <v>8.69</v>
      </c>
      <c r="W36" s="21">
        <v>4</v>
      </c>
      <c r="X36" s="21">
        <v>5.81</v>
      </c>
      <c r="Y36" s="21">
        <v>0</v>
      </c>
      <c r="Z36" s="21">
        <v>0</v>
      </c>
      <c r="AA36" s="21">
        <v>0</v>
      </c>
      <c r="AB36" s="21">
        <v>0</v>
      </c>
      <c r="AC36" s="21">
        <f t="shared" si="2"/>
        <v>967</v>
      </c>
      <c r="AD36" s="21">
        <f t="shared" si="3"/>
        <v>48.92</v>
      </c>
      <c r="AE36" s="21">
        <v>0</v>
      </c>
      <c r="AF36" s="21">
        <v>0</v>
      </c>
      <c r="AG36" s="21">
        <v>8</v>
      </c>
      <c r="AH36" s="21">
        <v>0.18</v>
      </c>
      <c r="AI36" s="21">
        <v>24</v>
      </c>
      <c r="AJ36" s="21">
        <v>1.6</v>
      </c>
      <c r="AK36" s="21">
        <v>12</v>
      </c>
      <c r="AL36" s="21">
        <v>0.03</v>
      </c>
      <c r="AM36" s="21">
        <v>4</v>
      </c>
      <c r="AN36" s="21">
        <v>0.11</v>
      </c>
      <c r="AO36" s="21">
        <v>104</v>
      </c>
      <c r="AP36" s="21">
        <v>1.37</v>
      </c>
      <c r="AQ36" s="21">
        <v>0</v>
      </c>
      <c r="AR36" s="21">
        <v>0</v>
      </c>
      <c r="AS36" s="21">
        <f t="shared" si="4"/>
        <v>20244</v>
      </c>
      <c r="AT36" s="21">
        <f t="shared" si="5"/>
        <v>335.6</v>
      </c>
      <c r="AU36" s="21">
        <v>2280</v>
      </c>
      <c r="AV36" s="21">
        <v>34.200000000000003</v>
      </c>
      <c r="AW36" s="21">
        <v>912</v>
      </c>
      <c r="AX36" s="21">
        <v>11.23</v>
      </c>
      <c r="AY36" s="21">
        <v>0</v>
      </c>
      <c r="AZ36" s="21">
        <v>0</v>
      </c>
      <c r="BA36" s="21">
        <v>0</v>
      </c>
      <c r="BB36" s="21">
        <v>0</v>
      </c>
      <c r="BC36" s="21">
        <v>20</v>
      </c>
      <c r="BD36" s="21">
        <v>2.4500000000000002</v>
      </c>
      <c r="BE36" s="21">
        <v>380</v>
      </c>
      <c r="BF36" s="21">
        <v>22.5</v>
      </c>
      <c r="BG36" s="21">
        <v>240</v>
      </c>
      <c r="BH36" s="21">
        <v>9.7899999999999991</v>
      </c>
      <c r="BI36" s="21">
        <f t="shared" si="6"/>
        <v>640</v>
      </c>
      <c r="BJ36" s="21">
        <f t="shared" si="7"/>
        <v>34.739999999999995</v>
      </c>
      <c r="BK36" s="21">
        <f t="shared" si="8"/>
        <v>20884</v>
      </c>
      <c r="BL36" s="21">
        <f t="shared" si="9"/>
        <v>370.34000000000003</v>
      </c>
    </row>
    <row r="37" spans="1:64" x14ac:dyDescent="0.25">
      <c r="A37" s="134">
        <v>30</v>
      </c>
      <c r="B37" s="22" t="s">
        <v>69</v>
      </c>
      <c r="C37" s="21">
        <v>8674</v>
      </c>
      <c r="D37" s="21">
        <v>70.709999999999994</v>
      </c>
      <c r="E37" s="21">
        <v>1128</v>
      </c>
      <c r="F37" s="21">
        <v>0.06</v>
      </c>
      <c r="G37" s="21">
        <v>188</v>
      </c>
      <c r="H37" s="21">
        <v>1.69</v>
      </c>
      <c r="I37" s="21">
        <v>0</v>
      </c>
      <c r="J37" s="21">
        <v>0</v>
      </c>
      <c r="K37" s="21">
        <v>36</v>
      </c>
      <c r="L37" s="21">
        <v>32.96</v>
      </c>
      <c r="M37" s="21">
        <v>0</v>
      </c>
      <c r="N37" s="21">
        <v>0</v>
      </c>
      <c r="O37" s="21">
        <v>1880</v>
      </c>
      <c r="P37" s="21">
        <v>37.630000000000003</v>
      </c>
      <c r="Q37" s="21">
        <f t="shared" si="0"/>
        <v>9838</v>
      </c>
      <c r="R37" s="21">
        <f t="shared" si="1"/>
        <v>103.72999999999999</v>
      </c>
      <c r="S37" s="21">
        <v>396</v>
      </c>
      <c r="T37" s="21">
        <v>20.55</v>
      </c>
      <c r="U37" s="21">
        <v>0</v>
      </c>
      <c r="V37" s="21">
        <v>0</v>
      </c>
      <c r="W37" s="21">
        <v>0</v>
      </c>
      <c r="X37" s="21">
        <v>0</v>
      </c>
      <c r="Y37" s="21">
        <v>0</v>
      </c>
      <c r="Z37" s="21">
        <v>0</v>
      </c>
      <c r="AA37" s="21">
        <v>0</v>
      </c>
      <c r="AB37" s="21">
        <v>0</v>
      </c>
      <c r="AC37" s="21">
        <f t="shared" si="2"/>
        <v>396</v>
      </c>
      <c r="AD37" s="21">
        <f t="shared" si="3"/>
        <v>20.55</v>
      </c>
      <c r="AE37" s="21">
        <v>0</v>
      </c>
      <c r="AF37" s="21">
        <v>0</v>
      </c>
      <c r="AG37" s="21">
        <v>0</v>
      </c>
      <c r="AH37" s="21">
        <v>0</v>
      </c>
      <c r="AI37" s="21">
        <v>0</v>
      </c>
      <c r="AJ37" s="21">
        <v>0</v>
      </c>
      <c r="AK37" s="21">
        <v>0</v>
      </c>
      <c r="AL37" s="21">
        <v>0</v>
      </c>
      <c r="AM37" s="21">
        <v>0</v>
      </c>
      <c r="AN37" s="21">
        <v>0</v>
      </c>
      <c r="AO37" s="21">
        <v>113</v>
      </c>
      <c r="AP37" s="21">
        <v>1.37</v>
      </c>
      <c r="AQ37" s="21">
        <v>0</v>
      </c>
      <c r="AR37" s="21">
        <v>0</v>
      </c>
      <c r="AS37" s="21">
        <f t="shared" si="4"/>
        <v>10347</v>
      </c>
      <c r="AT37" s="21">
        <f t="shared" si="5"/>
        <v>125.64999999999999</v>
      </c>
      <c r="AU37" s="21">
        <v>2280</v>
      </c>
      <c r="AV37" s="21">
        <v>34.200000000000003</v>
      </c>
      <c r="AW37" s="21">
        <v>912</v>
      </c>
      <c r="AX37" s="21">
        <v>1.64</v>
      </c>
      <c r="AY37" s="21">
        <v>0</v>
      </c>
      <c r="AZ37" s="21">
        <v>0</v>
      </c>
      <c r="BA37" s="21">
        <v>0</v>
      </c>
      <c r="BB37" s="21">
        <v>0</v>
      </c>
      <c r="BC37" s="21">
        <v>0</v>
      </c>
      <c r="BD37" s="21">
        <v>0</v>
      </c>
      <c r="BE37" s="21">
        <v>0</v>
      </c>
      <c r="BF37" s="21">
        <v>0</v>
      </c>
      <c r="BG37" s="21">
        <v>0</v>
      </c>
      <c r="BH37" s="21">
        <v>0</v>
      </c>
      <c r="BI37" s="21">
        <f t="shared" si="6"/>
        <v>0</v>
      </c>
      <c r="BJ37" s="21">
        <f t="shared" si="7"/>
        <v>0</v>
      </c>
      <c r="BK37" s="21">
        <f t="shared" si="8"/>
        <v>10347</v>
      </c>
      <c r="BL37" s="21">
        <f t="shared" si="9"/>
        <v>125.64999999999999</v>
      </c>
    </row>
    <row r="38" spans="1:64" x14ac:dyDescent="0.25">
      <c r="A38" s="134">
        <v>31</v>
      </c>
      <c r="B38" s="22" t="s">
        <v>70</v>
      </c>
      <c r="C38" s="21">
        <v>18</v>
      </c>
      <c r="D38" s="21">
        <v>0.05</v>
      </c>
      <c r="E38" s="21">
        <v>48</v>
      </c>
      <c r="F38" s="21">
        <v>0.06</v>
      </c>
      <c r="G38" s="21">
        <v>0</v>
      </c>
      <c r="H38" s="21">
        <v>0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f t="shared" si="0"/>
        <v>66</v>
      </c>
      <c r="R38" s="21">
        <f t="shared" si="1"/>
        <v>0.11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f t="shared" si="2"/>
        <v>0</v>
      </c>
      <c r="AD38" s="21">
        <f t="shared" si="3"/>
        <v>0</v>
      </c>
      <c r="AE38" s="21">
        <v>0</v>
      </c>
      <c r="AF38" s="21">
        <v>0</v>
      </c>
      <c r="AG38" s="21">
        <v>0</v>
      </c>
      <c r="AH38" s="21">
        <v>0</v>
      </c>
      <c r="AI38" s="21">
        <v>0</v>
      </c>
      <c r="AJ38" s="21">
        <v>0</v>
      </c>
      <c r="AK38" s="21">
        <v>0</v>
      </c>
      <c r="AL38" s="21">
        <v>0</v>
      </c>
      <c r="AM38" s="21">
        <v>0</v>
      </c>
      <c r="AN38" s="21">
        <v>0</v>
      </c>
      <c r="AO38" s="21">
        <v>0</v>
      </c>
      <c r="AP38" s="21">
        <v>0</v>
      </c>
      <c r="AQ38" s="21">
        <v>0</v>
      </c>
      <c r="AR38" s="21">
        <v>0</v>
      </c>
      <c r="AS38" s="21">
        <f t="shared" si="4"/>
        <v>66</v>
      </c>
      <c r="AT38" s="21">
        <f t="shared" si="5"/>
        <v>0.11</v>
      </c>
      <c r="AU38" s="21">
        <v>0</v>
      </c>
      <c r="AV38" s="21">
        <v>0</v>
      </c>
      <c r="AW38" s="21">
        <v>0</v>
      </c>
      <c r="AX38" s="21">
        <v>0</v>
      </c>
      <c r="AY38" s="21">
        <v>0</v>
      </c>
      <c r="AZ38" s="21">
        <v>0</v>
      </c>
      <c r="BA38" s="21">
        <v>0</v>
      </c>
      <c r="BB38" s="21">
        <v>0</v>
      </c>
      <c r="BC38" s="21">
        <v>0</v>
      </c>
      <c r="BD38" s="21">
        <v>0</v>
      </c>
      <c r="BE38" s="21">
        <v>0</v>
      </c>
      <c r="BF38" s="21">
        <v>0</v>
      </c>
      <c r="BG38" s="21">
        <v>0</v>
      </c>
      <c r="BH38" s="21">
        <v>0</v>
      </c>
      <c r="BI38" s="21">
        <f t="shared" si="6"/>
        <v>0</v>
      </c>
      <c r="BJ38" s="21">
        <f t="shared" si="7"/>
        <v>0</v>
      </c>
      <c r="BK38" s="21">
        <f t="shared" si="8"/>
        <v>66</v>
      </c>
      <c r="BL38" s="21">
        <f t="shared" si="9"/>
        <v>0.11</v>
      </c>
    </row>
    <row r="39" spans="1:64" x14ac:dyDescent="0.25">
      <c r="A39" s="134">
        <v>32</v>
      </c>
      <c r="B39" s="22" t="s">
        <v>71</v>
      </c>
      <c r="C39" s="21">
        <v>19</v>
      </c>
      <c r="D39" s="21">
        <v>0.05</v>
      </c>
      <c r="E39" s="21">
        <v>38</v>
      </c>
      <c r="F39" s="21">
        <v>2.72</v>
      </c>
      <c r="G39" s="21">
        <v>47</v>
      </c>
      <c r="H39" s="21">
        <v>0.42</v>
      </c>
      <c r="I39" s="21">
        <v>2</v>
      </c>
      <c r="J39" s="21">
        <v>0.05</v>
      </c>
      <c r="K39" s="21">
        <v>5</v>
      </c>
      <c r="L39" s="21">
        <v>0.05</v>
      </c>
      <c r="M39" s="21">
        <v>0</v>
      </c>
      <c r="N39" s="21">
        <v>0</v>
      </c>
      <c r="O39" s="21">
        <v>0</v>
      </c>
      <c r="P39" s="21">
        <v>0</v>
      </c>
      <c r="Q39" s="21">
        <f t="shared" si="0"/>
        <v>64</v>
      </c>
      <c r="R39" s="21">
        <f t="shared" si="1"/>
        <v>2.8699999999999997</v>
      </c>
      <c r="S39" s="21">
        <v>132</v>
      </c>
      <c r="T39" s="21">
        <v>5.46</v>
      </c>
      <c r="U39" s="21">
        <v>21</v>
      </c>
      <c r="V39" s="21">
        <v>1.9</v>
      </c>
      <c r="W39" s="21">
        <v>1</v>
      </c>
      <c r="X39" s="21">
        <v>1.44</v>
      </c>
      <c r="Y39" s="21">
        <v>0</v>
      </c>
      <c r="Z39" s="21">
        <v>0</v>
      </c>
      <c r="AA39" s="21">
        <v>0</v>
      </c>
      <c r="AB39" s="21">
        <v>0</v>
      </c>
      <c r="AC39" s="21">
        <f t="shared" si="2"/>
        <v>154</v>
      </c>
      <c r="AD39" s="21">
        <f t="shared" si="3"/>
        <v>8.7999999999999989</v>
      </c>
      <c r="AE39" s="21">
        <v>0</v>
      </c>
      <c r="AF39" s="21">
        <v>0</v>
      </c>
      <c r="AG39" s="21">
        <v>1</v>
      </c>
      <c r="AH39" s="21">
        <v>0.04</v>
      </c>
      <c r="AI39" s="21">
        <v>6</v>
      </c>
      <c r="AJ39" s="21">
        <v>0.34</v>
      </c>
      <c r="AK39" s="21">
        <v>3</v>
      </c>
      <c r="AL39" s="21">
        <v>0.01</v>
      </c>
      <c r="AM39" s="21">
        <v>1</v>
      </c>
      <c r="AN39" s="21">
        <v>0.02</v>
      </c>
      <c r="AO39" s="21">
        <v>29</v>
      </c>
      <c r="AP39" s="21">
        <v>0.34</v>
      </c>
      <c r="AQ39" s="21">
        <v>0</v>
      </c>
      <c r="AR39" s="21">
        <v>0</v>
      </c>
      <c r="AS39" s="21">
        <f t="shared" si="4"/>
        <v>258</v>
      </c>
      <c r="AT39" s="21">
        <f t="shared" si="5"/>
        <v>12.419999999999996</v>
      </c>
      <c r="AU39" s="21">
        <v>570</v>
      </c>
      <c r="AV39" s="21">
        <v>8.5500000000000007</v>
      </c>
      <c r="AW39" s="21">
        <v>114</v>
      </c>
      <c r="AX39" s="21">
        <v>0.11</v>
      </c>
      <c r="AY39" s="21">
        <v>12</v>
      </c>
      <c r="AZ39" s="21">
        <v>0.34</v>
      </c>
      <c r="BA39" s="21">
        <v>0</v>
      </c>
      <c r="BB39" s="21">
        <v>0</v>
      </c>
      <c r="BC39" s="21">
        <v>0</v>
      </c>
      <c r="BD39" s="21">
        <v>0</v>
      </c>
      <c r="BE39" s="21">
        <v>0</v>
      </c>
      <c r="BF39" s="21">
        <v>0</v>
      </c>
      <c r="BG39" s="21">
        <v>0</v>
      </c>
      <c r="BH39" s="21">
        <v>0</v>
      </c>
      <c r="BI39" s="21">
        <f t="shared" si="6"/>
        <v>12</v>
      </c>
      <c r="BJ39" s="21">
        <f t="shared" si="7"/>
        <v>0.34</v>
      </c>
      <c r="BK39" s="21">
        <f t="shared" si="8"/>
        <v>270</v>
      </c>
      <c r="BL39" s="21">
        <f t="shared" si="9"/>
        <v>12.759999999999996</v>
      </c>
    </row>
    <row r="40" spans="1:64" x14ac:dyDescent="0.25">
      <c r="A40" s="134">
        <v>33</v>
      </c>
      <c r="B40" s="22" t="s">
        <v>72</v>
      </c>
      <c r="C40" s="21"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f t="shared" si="0"/>
        <v>0</v>
      </c>
      <c r="R40" s="21">
        <f t="shared" si="1"/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21">
        <v>0</v>
      </c>
      <c r="Y40" s="21">
        <v>0</v>
      </c>
      <c r="Z40" s="21">
        <v>0</v>
      </c>
      <c r="AA40" s="21">
        <v>0</v>
      </c>
      <c r="AB40" s="21">
        <v>0</v>
      </c>
      <c r="AC40" s="21">
        <f t="shared" si="2"/>
        <v>0</v>
      </c>
      <c r="AD40" s="21">
        <f t="shared" si="3"/>
        <v>0</v>
      </c>
      <c r="AE40" s="21">
        <v>0</v>
      </c>
      <c r="AF40" s="21">
        <v>0</v>
      </c>
      <c r="AG40" s="21">
        <v>0</v>
      </c>
      <c r="AH40" s="21">
        <v>0</v>
      </c>
      <c r="AI40" s="21">
        <v>0</v>
      </c>
      <c r="AJ40" s="21">
        <v>0</v>
      </c>
      <c r="AK40" s="21">
        <v>0</v>
      </c>
      <c r="AL40" s="21">
        <v>0</v>
      </c>
      <c r="AM40" s="21">
        <v>0</v>
      </c>
      <c r="AN40" s="21">
        <v>0</v>
      </c>
      <c r="AO40" s="21">
        <v>0</v>
      </c>
      <c r="AP40" s="21">
        <v>0</v>
      </c>
      <c r="AQ40" s="21">
        <v>0</v>
      </c>
      <c r="AR40" s="21">
        <v>0</v>
      </c>
      <c r="AS40" s="21">
        <f t="shared" si="4"/>
        <v>0</v>
      </c>
      <c r="AT40" s="21">
        <f t="shared" si="5"/>
        <v>0</v>
      </c>
      <c r="AU40" s="21">
        <v>0</v>
      </c>
      <c r="AV40" s="21">
        <v>0</v>
      </c>
      <c r="AW40" s="21">
        <v>0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1">
        <v>0</v>
      </c>
      <c r="BD40" s="21">
        <v>0</v>
      </c>
      <c r="BE40" s="21">
        <v>0</v>
      </c>
      <c r="BF40" s="21">
        <v>0</v>
      </c>
      <c r="BG40" s="21">
        <v>0</v>
      </c>
      <c r="BH40" s="21">
        <v>0</v>
      </c>
      <c r="BI40" s="21">
        <f t="shared" si="6"/>
        <v>0</v>
      </c>
      <c r="BJ40" s="21">
        <f t="shared" si="7"/>
        <v>0</v>
      </c>
      <c r="BK40" s="21">
        <f t="shared" si="8"/>
        <v>0</v>
      </c>
      <c r="BL40" s="21">
        <f t="shared" si="9"/>
        <v>0</v>
      </c>
    </row>
    <row r="41" spans="1:64" x14ac:dyDescent="0.25">
      <c r="A41" s="134">
        <v>34</v>
      </c>
      <c r="B41" s="22" t="s">
        <v>73</v>
      </c>
      <c r="C41" s="21"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f t="shared" si="0"/>
        <v>0</v>
      </c>
      <c r="R41" s="21">
        <f t="shared" si="1"/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21">
        <v>0</v>
      </c>
      <c r="Y41" s="21">
        <v>0</v>
      </c>
      <c r="Z41" s="21">
        <v>0</v>
      </c>
      <c r="AA41" s="21">
        <v>0</v>
      </c>
      <c r="AB41" s="21">
        <v>0</v>
      </c>
      <c r="AC41" s="21">
        <f t="shared" si="2"/>
        <v>0</v>
      </c>
      <c r="AD41" s="21">
        <f t="shared" si="3"/>
        <v>0</v>
      </c>
      <c r="AE41" s="21">
        <v>0</v>
      </c>
      <c r="AF41" s="21">
        <v>0</v>
      </c>
      <c r="AG41" s="21">
        <v>0</v>
      </c>
      <c r="AH41" s="21">
        <v>0</v>
      </c>
      <c r="AI41" s="21">
        <v>0</v>
      </c>
      <c r="AJ41" s="21">
        <v>0</v>
      </c>
      <c r="AK41" s="21">
        <v>0</v>
      </c>
      <c r="AL41" s="21">
        <v>0</v>
      </c>
      <c r="AM41" s="21">
        <v>0</v>
      </c>
      <c r="AN41" s="21">
        <v>0</v>
      </c>
      <c r="AO41" s="21">
        <v>0</v>
      </c>
      <c r="AP41" s="21">
        <v>0</v>
      </c>
      <c r="AQ41" s="21">
        <v>0</v>
      </c>
      <c r="AR41" s="21">
        <v>0</v>
      </c>
      <c r="AS41" s="21">
        <f t="shared" si="4"/>
        <v>0</v>
      </c>
      <c r="AT41" s="21">
        <f t="shared" si="5"/>
        <v>0</v>
      </c>
      <c r="AU41" s="21">
        <v>0</v>
      </c>
      <c r="AV41" s="21">
        <v>0</v>
      </c>
      <c r="AW41" s="21">
        <v>0</v>
      </c>
      <c r="AX41" s="21">
        <v>0</v>
      </c>
      <c r="AY41" s="21">
        <v>0</v>
      </c>
      <c r="AZ41" s="21">
        <v>0</v>
      </c>
      <c r="BA41" s="21">
        <v>0</v>
      </c>
      <c r="BB41" s="21">
        <v>0</v>
      </c>
      <c r="BC41" s="21">
        <v>0</v>
      </c>
      <c r="BD41" s="21">
        <v>0</v>
      </c>
      <c r="BE41" s="21">
        <v>0</v>
      </c>
      <c r="BF41" s="21">
        <v>0</v>
      </c>
      <c r="BG41" s="21">
        <v>0</v>
      </c>
      <c r="BH41" s="21">
        <v>0</v>
      </c>
      <c r="BI41" s="21">
        <f t="shared" si="6"/>
        <v>0</v>
      </c>
      <c r="BJ41" s="21">
        <f t="shared" si="7"/>
        <v>0</v>
      </c>
      <c r="BK41" s="21">
        <f t="shared" si="8"/>
        <v>0</v>
      </c>
      <c r="BL41" s="21">
        <f t="shared" si="9"/>
        <v>0</v>
      </c>
    </row>
    <row r="42" spans="1:64" x14ac:dyDescent="0.25">
      <c r="A42" s="134">
        <v>35</v>
      </c>
      <c r="B42" s="22" t="s">
        <v>74</v>
      </c>
      <c r="C42" s="21"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21">
        <v>0</v>
      </c>
      <c r="Q42" s="21">
        <f t="shared" si="0"/>
        <v>0</v>
      </c>
      <c r="R42" s="21">
        <f t="shared" si="1"/>
        <v>0</v>
      </c>
      <c r="S42" s="21">
        <v>0</v>
      </c>
      <c r="T42" s="21">
        <v>0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  <c r="Z42" s="21">
        <v>0</v>
      </c>
      <c r="AA42" s="21">
        <v>0</v>
      </c>
      <c r="AB42" s="21">
        <v>0</v>
      </c>
      <c r="AC42" s="21">
        <f t="shared" si="2"/>
        <v>0</v>
      </c>
      <c r="AD42" s="21">
        <f t="shared" si="3"/>
        <v>0</v>
      </c>
      <c r="AE42" s="21">
        <v>0</v>
      </c>
      <c r="AF42" s="21">
        <v>0</v>
      </c>
      <c r="AG42" s="21">
        <v>0</v>
      </c>
      <c r="AH42" s="21">
        <v>0</v>
      </c>
      <c r="AI42" s="21">
        <v>0</v>
      </c>
      <c r="AJ42" s="21">
        <v>0</v>
      </c>
      <c r="AK42" s="21">
        <v>0</v>
      </c>
      <c r="AL42" s="21">
        <v>0</v>
      </c>
      <c r="AM42" s="21">
        <v>0</v>
      </c>
      <c r="AN42" s="21">
        <v>0</v>
      </c>
      <c r="AO42" s="21">
        <v>0</v>
      </c>
      <c r="AP42" s="21">
        <v>0</v>
      </c>
      <c r="AQ42" s="21">
        <v>0</v>
      </c>
      <c r="AR42" s="21">
        <v>0</v>
      </c>
      <c r="AS42" s="21">
        <f t="shared" si="4"/>
        <v>0</v>
      </c>
      <c r="AT42" s="21">
        <f t="shared" si="5"/>
        <v>0</v>
      </c>
      <c r="AU42" s="21">
        <v>0</v>
      </c>
      <c r="AV42" s="21">
        <v>0</v>
      </c>
      <c r="AW42" s="21">
        <v>0</v>
      </c>
      <c r="AX42" s="21">
        <v>0</v>
      </c>
      <c r="AY42" s="21">
        <v>0</v>
      </c>
      <c r="AZ42" s="21">
        <v>0</v>
      </c>
      <c r="BA42" s="21">
        <v>0</v>
      </c>
      <c r="BB42" s="21">
        <v>0</v>
      </c>
      <c r="BC42" s="21">
        <v>0</v>
      </c>
      <c r="BD42" s="21">
        <v>0</v>
      </c>
      <c r="BE42" s="21">
        <v>0</v>
      </c>
      <c r="BF42" s="21">
        <v>0</v>
      </c>
      <c r="BG42" s="21">
        <v>0</v>
      </c>
      <c r="BH42" s="21">
        <v>0</v>
      </c>
      <c r="BI42" s="21">
        <f t="shared" si="6"/>
        <v>0</v>
      </c>
      <c r="BJ42" s="21">
        <f t="shared" si="7"/>
        <v>0</v>
      </c>
      <c r="BK42" s="21">
        <f t="shared" si="8"/>
        <v>0</v>
      </c>
      <c r="BL42" s="21">
        <f t="shared" si="9"/>
        <v>0</v>
      </c>
    </row>
    <row r="43" spans="1:64" x14ac:dyDescent="0.25">
      <c r="A43" s="134">
        <v>36</v>
      </c>
      <c r="B43" s="22" t="s">
        <v>75</v>
      </c>
      <c r="C43" s="21"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21">
        <v>0</v>
      </c>
      <c r="Q43" s="21">
        <f t="shared" si="0"/>
        <v>0</v>
      </c>
      <c r="R43" s="21">
        <f t="shared" si="1"/>
        <v>0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21">
        <v>0</v>
      </c>
      <c r="Y43" s="21">
        <v>0</v>
      </c>
      <c r="Z43" s="21">
        <v>0</v>
      </c>
      <c r="AA43" s="21">
        <v>0</v>
      </c>
      <c r="AB43" s="21">
        <v>0</v>
      </c>
      <c r="AC43" s="21">
        <f t="shared" si="2"/>
        <v>0</v>
      </c>
      <c r="AD43" s="21">
        <f t="shared" si="3"/>
        <v>0</v>
      </c>
      <c r="AE43" s="21">
        <v>0</v>
      </c>
      <c r="AF43" s="21">
        <v>0</v>
      </c>
      <c r="AG43" s="21">
        <v>0</v>
      </c>
      <c r="AH43" s="21">
        <v>0</v>
      </c>
      <c r="AI43" s="21">
        <v>0</v>
      </c>
      <c r="AJ43" s="21">
        <v>0</v>
      </c>
      <c r="AK43" s="21">
        <v>0</v>
      </c>
      <c r="AL43" s="21">
        <v>0</v>
      </c>
      <c r="AM43" s="21">
        <v>0</v>
      </c>
      <c r="AN43" s="21">
        <v>0</v>
      </c>
      <c r="AO43" s="21">
        <v>0</v>
      </c>
      <c r="AP43" s="21">
        <v>0</v>
      </c>
      <c r="AQ43" s="21">
        <v>0</v>
      </c>
      <c r="AR43" s="21">
        <v>0</v>
      </c>
      <c r="AS43" s="21">
        <f t="shared" si="4"/>
        <v>0</v>
      </c>
      <c r="AT43" s="21">
        <f t="shared" si="5"/>
        <v>0</v>
      </c>
      <c r="AU43" s="21">
        <v>0</v>
      </c>
      <c r="AV43" s="21">
        <v>0</v>
      </c>
      <c r="AW43" s="21">
        <v>0</v>
      </c>
      <c r="AX43" s="21">
        <v>0</v>
      </c>
      <c r="AY43" s="21">
        <v>0</v>
      </c>
      <c r="AZ43" s="21">
        <v>0</v>
      </c>
      <c r="BA43" s="21">
        <v>0</v>
      </c>
      <c r="BB43" s="21">
        <v>0</v>
      </c>
      <c r="BC43" s="21">
        <v>0</v>
      </c>
      <c r="BD43" s="21">
        <v>0</v>
      </c>
      <c r="BE43" s="21">
        <v>0</v>
      </c>
      <c r="BF43" s="21">
        <v>0</v>
      </c>
      <c r="BG43" s="21">
        <v>0</v>
      </c>
      <c r="BH43" s="21">
        <v>0</v>
      </c>
      <c r="BI43" s="21">
        <f t="shared" si="6"/>
        <v>0</v>
      </c>
      <c r="BJ43" s="21">
        <f t="shared" si="7"/>
        <v>0</v>
      </c>
      <c r="BK43" s="21">
        <f t="shared" si="8"/>
        <v>0</v>
      </c>
      <c r="BL43" s="21">
        <f t="shared" si="9"/>
        <v>0</v>
      </c>
    </row>
    <row r="44" spans="1:64" x14ac:dyDescent="0.25">
      <c r="A44" s="134">
        <v>37</v>
      </c>
      <c r="B44" s="22" t="s">
        <v>76</v>
      </c>
      <c r="C44" s="21"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21">
        <v>0</v>
      </c>
      <c r="Q44" s="21">
        <f t="shared" si="0"/>
        <v>0</v>
      </c>
      <c r="R44" s="21">
        <f t="shared" si="1"/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f t="shared" si="2"/>
        <v>0</v>
      </c>
      <c r="AD44" s="21">
        <f t="shared" si="3"/>
        <v>0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f t="shared" si="4"/>
        <v>0</v>
      </c>
      <c r="AT44" s="21">
        <f t="shared" si="5"/>
        <v>0</v>
      </c>
      <c r="AU44" s="21">
        <v>0</v>
      </c>
      <c r="AV44" s="21">
        <v>0</v>
      </c>
      <c r="AW44" s="21">
        <v>0</v>
      </c>
      <c r="AX44" s="21">
        <v>0</v>
      </c>
      <c r="AY44" s="21">
        <v>0</v>
      </c>
      <c r="AZ44" s="21">
        <v>0</v>
      </c>
      <c r="BA44" s="21">
        <v>0</v>
      </c>
      <c r="BB44" s="21">
        <v>0</v>
      </c>
      <c r="BC44" s="21">
        <v>0</v>
      </c>
      <c r="BD44" s="21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f t="shared" si="6"/>
        <v>0</v>
      </c>
      <c r="BJ44" s="21">
        <f t="shared" si="7"/>
        <v>0</v>
      </c>
      <c r="BK44" s="21">
        <f t="shared" si="8"/>
        <v>0</v>
      </c>
      <c r="BL44" s="21">
        <f t="shared" si="9"/>
        <v>0</v>
      </c>
    </row>
    <row r="45" spans="1:64" x14ac:dyDescent="0.25">
      <c r="A45" s="134">
        <v>38</v>
      </c>
      <c r="B45" s="22" t="s">
        <v>77</v>
      </c>
      <c r="C45" s="21"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f t="shared" si="0"/>
        <v>0</v>
      </c>
      <c r="R45" s="21">
        <f t="shared" si="1"/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f t="shared" si="2"/>
        <v>0</v>
      </c>
      <c r="AD45" s="21">
        <f t="shared" si="3"/>
        <v>0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21">
        <v>0</v>
      </c>
      <c r="AO45" s="21">
        <v>0</v>
      </c>
      <c r="AP45" s="21">
        <v>0</v>
      </c>
      <c r="AQ45" s="21">
        <v>0</v>
      </c>
      <c r="AR45" s="21">
        <v>0</v>
      </c>
      <c r="AS45" s="21">
        <f t="shared" si="4"/>
        <v>0</v>
      </c>
      <c r="AT45" s="21">
        <f t="shared" si="5"/>
        <v>0</v>
      </c>
      <c r="AU45" s="21">
        <v>0</v>
      </c>
      <c r="AV45" s="21">
        <v>0</v>
      </c>
      <c r="AW45" s="21">
        <v>0</v>
      </c>
      <c r="AX45" s="21">
        <v>0</v>
      </c>
      <c r="AY45" s="21">
        <v>0</v>
      </c>
      <c r="AZ45" s="21">
        <v>0</v>
      </c>
      <c r="BA45" s="21">
        <v>0</v>
      </c>
      <c r="BB45" s="21">
        <v>0</v>
      </c>
      <c r="BC45" s="21">
        <v>0</v>
      </c>
      <c r="BD45" s="21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f t="shared" si="6"/>
        <v>0</v>
      </c>
      <c r="BJ45" s="21">
        <f t="shared" si="7"/>
        <v>0</v>
      </c>
      <c r="BK45" s="21">
        <f t="shared" si="8"/>
        <v>0</v>
      </c>
      <c r="BL45" s="21">
        <f t="shared" si="9"/>
        <v>0</v>
      </c>
    </row>
    <row r="46" spans="1:64" x14ac:dyDescent="0.25">
      <c r="A46" s="134">
        <v>39</v>
      </c>
      <c r="B46" s="22" t="s">
        <v>78</v>
      </c>
      <c r="C46" s="21"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21">
        <v>0</v>
      </c>
      <c r="Q46" s="21">
        <f t="shared" si="0"/>
        <v>0</v>
      </c>
      <c r="R46" s="21">
        <f t="shared" si="1"/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f t="shared" si="2"/>
        <v>0</v>
      </c>
      <c r="AD46" s="21">
        <f t="shared" si="3"/>
        <v>0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21">
        <v>0</v>
      </c>
      <c r="AO46" s="21">
        <v>0</v>
      </c>
      <c r="AP46" s="21">
        <v>0</v>
      </c>
      <c r="AQ46" s="21">
        <v>0</v>
      </c>
      <c r="AR46" s="21">
        <v>0</v>
      </c>
      <c r="AS46" s="21">
        <f t="shared" si="4"/>
        <v>0</v>
      </c>
      <c r="AT46" s="21">
        <f t="shared" si="5"/>
        <v>0</v>
      </c>
      <c r="AU46" s="21">
        <v>0</v>
      </c>
      <c r="AV46" s="21">
        <v>0</v>
      </c>
      <c r="AW46" s="21">
        <v>0</v>
      </c>
      <c r="AX46" s="21">
        <v>0</v>
      </c>
      <c r="AY46" s="21">
        <v>0</v>
      </c>
      <c r="AZ46" s="21">
        <v>0</v>
      </c>
      <c r="BA46" s="21">
        <v>0</v>
      </c>
      <c r="BB46" s="21">
        <v>0</v>
      </c>
      <c r="BC46" s="21">
        <v>0</v>
      </c>
      <c r="BD46" s="21">
        <v>0</v>
      </c>
      <c r="BE46" s="21">
        <v>0</v>
      </c>
      <c r="BF46" s="21">
        <v>0</v>
      </c>
      <c r="BG46" s="21">
        <v>0</v>
      </c>
      <c r="BH46" s="21">
        <v>0</v>
      </c>
      <c r="BI46" s="21">
        <f t="shared" si="6"/>
        <v>0</v>
      </c>
      <c r="BJ46" s="21">
        <f t="shared" si="7"/>
        <v>0</v>
      </c>
      <c r="BK46" s="21">
        <f t="shared" si="8"/>
        <v>0</v>
      </c>
      <c r="BL46" s="21">
        <f t="shared" si="9"/>
        <v>0</v>
      </c>
    </row>
    <row r="47" spans="1:64" x14ac:dyDescent="0.25">
      <c r="A47" s="134">
        <v>40</v>
      </c>
      <c r="B47" s="22" t="s">
        <v>79</v>
      </c>
      <c r="C47" s="21"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f t="shared" si="0"/>
        <v>0</v>
      </c>
      <c r="R47" s="21">
        <f t="shared" si="1"/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f t="shared" si="2"/>
        <v>0</v>
      </c>
      <c r="AD47" s="21">
        <f t="shared" si="3"/>
        <v>0</v>
      </c>
      <c r="AE47" s="21">
        <v>0</v>
      </c>
      <c r="AF47" s="21">
        <v>0</v>
      </c>
      <c r="AG47" s="21">
        <v>0</v>
      </c>
      <c r="AH47" s="21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21">
        <v>0</v>
      </c>
      <c r="AR47" s="21">
        <v>0</v>
      </c>
      <c r="AS47" s="21">
        <f t="shared" si="4"/>
        <v>0</v>
      </c>
      <c r="AT47" s="21">
        <f t="shared" si="5"/>
        <v>0</v>
      </c>
      <c r="AU47" s="21">
        <v>0</v>
      </c>
      <c r="AV47" s="21">
        <v>0</v>
      </c>
      <c r="AW47" s="21">
        <v>0</v>
      </c>
      <c r="AX47" s="21">
        <v>0</v>
      </c>
      <c r="AY47" s="21">
        <v>0</v>
      </c>
      <c r="AZ47" s="21">
        <v>0</v>
      </c>
      <c r="BA47" s="21">
        <v>0</v>
      </c>
      <c r="BB47" s="21">
        <v>0</v>
      </c>
      <c r="BC47" s="21">
        <v>0</v>
      </c>
      <c r="BD47" s="21">
        <v>0</v>
      </c>
      <c r="BE47" s="21">
        <v>0</v>
      </c>
      <c r="BF47" s="21">
        <v>0</v>
      </c>
      <c r="BG47" s="21">
        <v>0</v>
      </c>
      <c r="BH47" s="21">
        <v>0</v>
      </c>
      <c r="BI47" s="21">
        <f t="shared" si="6"/>
        <v>0</v>
      </c>
      <c r="BJ47" s="21">
        <f t="shared" si="7"/>
        <v>0</v>
      </c>
      <c r="BK47" s="21">
        <f t="shared" si="8"/>
        <v>0</v>
      </c>
      <c r="BL47" s="21">
        <f t="shared" si="9"/>
        <v>0</v>
      </c>
    </row>
    <row r="48" spans="1:64" x14ac:dyDescent="0.25">
      <c r="A48" s="134">
        <v>41</v>
      </c>
      <c r="B48" s="22" t="s">
        <v>80</v>
      </c>
      <c r="C48" s="21"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f t="shared" si="0"/>
        <v>0</v>
      </c>
      <c r="R48" s="21">
        <f t="shared" si="1"/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f t="shared" si="2"/>
        <v>0</v>
      </c>
      <c r="AD48" s="21">
        <f t="shared" si="3"/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0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1">
        <v>0</v>
      </c>
      <c r="AQ48" s="21">
        <v>0</v>
      </c>
      <c r="AR48" s="21">
        <v>0</v>
      </c>
      <c r="AS48" s="21">
        <f t="shared" si="4"/>
        <v>0</v>
      </c>
      <c r="AT48" s="21">
        <f t="shared" si="5"/>
        <v>0</v>
      </c>
      <c r="AU48" s="21">
        <v>0</v>
      </c>
      <c r="AV48" s="21">
        <v>0</v>
      </c>
      <c r="AW48" s="21">
        <v>0</v>
      </c>
      <c r="AX48" s="21">
        <v>0</v>
      </c>
      <c r="AY48" s="21">
        <v>0</v>
      </c>
      <c r="AZ48" s="21">
        <v>0</v>
      </c>
      <c r="BA48" s="21">
        <v>0</v>
      </c>
      <c r="BB48" s="21">
        <v>0</v>
      </c>
      <c r="BC48" s="21">
        <v>0</v>
      </c>
      <c r="BD48" s="21">
        <v>0</v>
      </c>
      <c r="BE48" s="21">
        <v>0</v>
      </c>
      <c r="BF48" s="21">
        <v>0</v>
      </c>
      <c r="BG48" s="21">
        <v>0</v>
      </c>
      <c r="BH48" s="21">
        <v>0</v>
      </c>
      <c r="BI48" s="21">
        <f t="shared" si="6"/>
        <v>0</v>
      </c>
      <c r="BJ48" s="21">
        <f t="shared" si="7"/>
        <v>0</v>
      </c>
      <c r="BK48" s="21">
        <f t="shared" si="8"/>
        <v>0</v>
      </c>
      <c r="BL48" s="21">
        <f t="shared" si="9"/>
        <v>0</v>
      </c>
    </row>
    <row r="49" spans="1:64" x14ac:dyDescent="0.25">
      <c r="A49" s="134">
        <v>42</v>
      </c>
      <c r="B49" s="22" t="s">
        <v>81</v>
      </c>
      <c r="C49" s="21"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f t="shared" si="0"/>
        <v>0</v>
      </c>
      <c r="R49" s="21">
        <f t="shared" si="1"/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f t="shared" si="2"/>
        <v>0</v>
      </c>
      <c r="AD49" s="21">
        <f t="shared" si="3"/>
        <v>0</v>
      </c>
      <c r="AE49" s="21">
        <v>0</v>
      </c>
      <c r="AF49" s="21">
        <v>0</v>
      </c>
      <c r="AG49" s="21">
        <v>0</v>
      </c>
      <c r="AH49" s="21">
        <v>0</v>
      </c>
      <c r="AI49" s="21">
        <v>0</v>
      </c>
      <c r="AJ49" s="21">
        <v>0</v>
      </c>
      <c r="AK49" s="21">
        <v>0</v>
      </c>
      <c r="AL49" s="21">
        <v>0</v>
      </c>
      <c r="AM49" s="21">
        <v>0</v>
      </c>
      <c r="AN49" s="21">
        <v>0</v>
      </c>
      <c r="AO49" s="21">
        <v>0</v>
      </c>
      <c r="AP49" s="21">
        <v>0</v>
      </c>
      <c r="AQ49" s="21">
        <v>0</v>
      </c>
      <c r="AR49" s="21">
        <v>0</v>
      </c>
      <c r="AS49" s="21">
        <f t="shared" si="4"/>
        <v>0</v>
      </c>
      <c r="AT49" s="21">
        <f t="shared" si="5"/>
        <v>0</v>
      </c>
      <c r="AU49" s="21">
        <v>0</v>
      </c>
      <c r="AV49" s="21">
        <v>0</v>
      </c>
      <c r="AW49" s="21">
        <v>0</v>
      </c>
      <c r="AX49" s="21">
        <v>0</v>
      </c>
      <c r="AY49" s="21">
        <v>0</v>
      </c>
      <c r="AZ49" s="21">
        <v>0</v>
      </c>
      <c r="BA49" s="21">
        <v>0</v>
      </c>
      <c r="BB49" s="21">
        <v>0</v>
      </c>
      <c r="BC49" s="21">
        <v>0</v>
      </c>
      <c r="BD49" s="21">
        <v>0</v>
      </c>
      <c r="BE49" s="21">
        <v>0</v>
      </c>
      <c r="BF49" s="21">
        <v>0</v>
      </c>
      <c r="BG49" s="21">
        <v>0</v>
      </c>
      <c r="BH49" s="21">
        <v>0</v>
      </c>
      <c r="BI49" s="21">
        <f t="shared" si="6"/>
        <v>0</v>
      </c>
      <c r="BJ49" s="21">
        <f t="shared" si="7"/>
        <v>0</v>
      </c>
      <c r="BK49" s="21">
        <f t="shared" si="8"/>
        <v>0</v>
      </c>
      <c r="BL49" s="21">
        <f t="shared" si="9"/>
        <v>0</v>
      </c>
    </row>
    <row r="50" spans="1:64" x14ac:dyDescent="0.25">
      <c r="A50" s="134">
        <v>43</v>
      </c>
      <c r="B50" s="22" t="s">
        <v>82</v>
      </c>
      <c r="C50" s="21"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f t="shared" si="0"/>
        <v>0</v>
      </c>
      <c r="R50" s="21">
        <f t="shared" si="1"/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1">
        <v>0</v>
      </c>
      <c r="AC50" s="21">
        <f t="shared" si="2"/>
        <v>0</v>
      </c>
      <c r="AD50" s="21">
        <f t="shared" si="3"/>
        <v>0</v>
      </c>
      <c r="AE50" s="21">
        <v>0</v>
      </c>
      <c r="AF50" s="21">
        <v>0</v>
      </c>
      <c r="AG50" s="21">
        <v>0</v>
      </c>
      <c r="AH50" s="21">
        <v>0</v>
      </c>
      <c r="AI50" s="21">
        <v>0</v>
      </c>
      <c r="AJ50" s="21">
        <v>0</v>
      </c>
      <c r="AK50" s="21">
        <v>0</v>
      </c>
      <c r="AL50" s="21">
        <v>0</v>
      </c>
      <c r="AM50" s="21">
        <v>0</v>
      </c>
      <c r="AN50" s="21">
        <v>0</v>
      </c>
      <c r="AO50" s="21">
        <v>0</v>
      </c>
      <c r="AP50" s="21">
        <v>0</v>
      </c>
      <c r="AQ50" s="21">
        <v>0</v>
      </c>
      <c r="AR50" s="21">
        <v>0</v>
      </c>
      <c r="AS50" s="21">
        <f t="shared" si="4"/>
        <v>0</v>
      </c>
      <c r="AT50" s="21">
        <f t="shared" si="5"/>
        <v>0</v>
      </c>
      <c r="AU50" s="21">
        <v>0</v>
      </c>
      <c r="AV50" s="21">
        <v>0</v>
      </c>
      <c r="AW50" s="21">
        <v>0</v>
      </c>
      <c r="AX50" s="21">
        <v>0</v>
      </c>
      <c r="AY50" s="21">
        <v>0</v>
      </c>
      <c r="AZ50" s="21">
        <v>0</v>
      </c>
      <c r="BA50" s="21">
        <v>0</v>
      </c>
      <c r="BB50" s="21">
        <v>0</v>
      </c>
      <c r="BC50" s="21">
        <v>0</v>
      </c>
      <c r="BD50" s="21">
        <v>0</v>
      </c>
      <c r="BE50" s="21">
        <v>0</v>
      </c>
      <c r="BF50" s="21">
        <v>0</v>
      </c>
      <c r="BG50" s="21">
        <v>0</v>
      </c>
      <c r="BH50" s="21">
        <v>0</v>
      </c>
      <c r="BI50" s="21">
        <f t="shared" si="6"/>
        <v>0</v>
      </c>
      <c r="BJ50" s="21">
        <f t="shared" si="7"/>
        <v>0</v>
      </c>
      <c r="BK50" s="21">
        <f t="shared" si="8"/>
        <v>0</v>
      </c>
      <c r="BL50" s="21">
        <f t="shared" si="9"/>
        <v>0</v>
      </c>
    </row>
    <row r="51" spans="1:64" x14ac:dyDescent="0.25">
      <c r="A51" s="134">
        <v>44</v>
      </c>
      <c r="B51" s="22" t="s">
        <v>83</v>
      </c>
      <c r="C51" s="21"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f t="shared" si="0"/>
        <v>0</v>
      </c>
      <c r="R51" s="21">
        <f t="shared" si="1"/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f t="shared" si="2"/>
        <v>0</v>
      </c>
      <c r="AD51" s="21">
        <f t="shared" si="3"/>
        <v>0</v>
      </c>
      <c r="AE51" s="21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21">
        <v>0</v>
      </c>
      <c r="AR51" s="21">
        <v>0</v>
      </c>
      <c r="AS51" s="21">
        <f t="shared" si="4"/>
        <v>0</v>
      </c>
      <c r="AT51" s="21">
        <f t="shared" si="5"/>
        <v>0</v>
      </c>
      <c r="AU51" s="21">
        <v>0</v>
      </c>
      <c r="AV51" s="21">
        <v>0</v>
      </c>
      <c r="AW51" s="21">
        <v>0</v>
      </c>
      <c r="AX51" s="21">
        <v>0</v>
      </c>
      <c r="AY51" s="21">
        <v>0</v>
      </c>
      <c r="AZ51" s="21">
        <v>0</v>
      </c>
      <c r="BA51" s="21">
        <v>0</v>
      </c>
      <c r="BB51" s="21">
        <v>0</v>
      </c>
      <c r="BC51" s="21">
        <v>0</v>
      </c>
      <c r="BD51" s="21">
        <v>0</v>
      </c>
      <c r="BE51" s="21">
        <v>0</v>
      </c>
      <c r="BF51" s="21">
        <v>0</v>
      </c>
      <c r="BG51" s="21">
        <v>0</v>
      </c>
      <c r="BH51" s="21">
        <v>0</v>
      </c>
      <c r="BI51" s="21">
        <f t="shared" si="6"/>
        <v>0</v>
      </c>
      <c r="BJ51" s="21">
        <f t="shared" si="7"/>
        <v>0</v>
      </c>
      <c r="BK51" s="21">
        <f t="shared" si="8"/>
        <v>0</v>
      </c>
      <c r="BL51" s="21">
        <f t="shared" si="9"/>
        <v>0</v>
      </c>
    </row>
    <row r="52" spans="1:64" s="20" customFormat="1" x14ac:dyDescent="0.25">
      <c r="A52" s="66" t="s">
        <v>84</v>
      </c>
      <c r="B52" s="67"/>
      <c r="C52" s="23">
        <f t="shared" ref="C52:AH52" si="10">SUM(C8:C51)</f>
        <v>51087</v>
      </c>
      <c r="D52" s="23">
        <f t="shared" si="10"/>
        <v>643.29999999999995</v>
      </c>
      <c r="E52" s="23">
        <f t="shared" si="10"/>
        <v>6275</v>
      </c>
      <c r="F52" s="23">
        <f t="shared" si="10"/>
        <v>77.62</v>
      </c>
      <c r="G52" s="23">
        <f t="shared" si="10"/>
        <v>1599</v>
      </c>
      <c r="H52" s="23">
        <f t="shared" si="10"/>
        <v>13.42</v>
      </c>
      <c r="I52" s="23">
        <f t="shared" si="10"/>
        <v>93</v>
      </c>
      <c r="J52" s="23">
        <f t="shared" si="10"/>
        <v>3.4699999999999984</v>
      </c>
      <c r="K52" s="23">
        <f t="shared" si="10"/>
        <v>254</v>
      </c>
      <c r="L52" s="23">
        <f t="shared" si="10"/>
        <v>115.86</v>
      </c>
      <c r="M52" s="23">
        <f t="shared" si="10"/>
        <v>0</v>
      </c>
      <c r="N52" s="23">
        <f t="shared" si="10"/>
        <v>0</v>
      </c>
      <c r="O52" s="23">
        <f t="shared" si="10"/>
        <v>10481</v>
      </c>
      <c r="P52" s="23">
        <f t="shared" si="10"/>
        <v>144.30000000000001</v>
      </c>
      <c r="Q52" s="23">
        <f t="shared" si="10"/>
        <v>57709</v>
      </c>
      <c r="R52" s="23">
        <f t="shared" si="10"/>
        <v>840.25000000000011</v>
      </c>
      <c r="S52" s="23">
        <f t="shared" si="10"/>
        <v>6050</v>
      </c>
      <c r="T52" s="23">
        <f t="shared" si="10"/>
        <v>515.88000000000011</v>
      </c>
      <c r="U52" s="23">
        <f t="shared" si="10"/>
        <v>301</v>
      </c>
      <c r="V52" s="23">
        <f t="shared" si="10"/>
        <v>123.14000000000001</v>
      </c>
      <c r="W52" s="23">
        <f t="shared" si="10"/>
        <v>31</v>
      </c>
      <c r="X52" s="23">
        <f t="shared" si="10"/>
        <v>44.919999999999995</v>
      </c>
      <c r="Y52" s="23">
        <f t="shared" si="10"/>
        <v>4</v>
      </c>
      <c r="Z52" s="23">
        <f t="shared" si="10"/>
        <v>7.0000000000000007E-2</v>
      </c>
      <c r="AA52" s="23">
        <f t="shared" si="10"/>
        <v>3</v>
      </c>
      <c r="AB52" s="23">
        <f t="shared" si="10"/>
        <v>0.03</v>
      </c>
      <c r="AC52" s="23">
        <f t="shared" si="10"/>
        <v>6386</v>
      </c>
      <c r="AD52" s="23">
        <f t="shared" si="10"/>
        <v>684.00999999999988</v>
      </c>
      <c r="AE52" s="23">
        <f t="shared" si="10"/>
        <v>0</v>
      </c>
      <c r="AF52" s="23">
        <f t="shared" si="10"/>
        <v>0</v>
      </c>
      <c r="AG52" s="23">
        <f t="shared" si="10"/>
        <v>47</v>
      </c>
      <c r="AH52" s="23">
        <f t="shared" si="10"/>
        <v>0.91000000000000014</v>
      </c>
      <c r="AI52" s="23">
        <f t="shared" ref="AI52:BL52" si="11">SUM(AI8:AI51)</f>
        <v>204</v>
      </c>
      <c r="AJ52" s="23">
        <f t="shared" si="11"/>
        <v>11.680000000000001</v>
      </c>
      <c r="AK52" s="23">
        <f t="shared" si="11"/>
        <v>78</v>
      </c>
      <c r="AL52" s="23">
        <f t="shared" si="11"/>
        <v>0.27</v>
      </c>
      <c r="AM52" s="23">
        <f t="shared" si="11"/>
        <v>31</v>
      </c>
      <c r="AN52" s="23">
        <f t="shared" si="11"/>
        <v>0.68</v>
      </c>
      <c r="AO52" s="23">
        <f t="shared" si="11"/>
        <v>895</v>
      </c>
      <c r="AP52" s="23">
        <f t="shared" si="11"/>
        <v>11.469999999999999</v>
      </c>
      <c r="AQ52" s="23">
        <f t="shared" si="11"/>
        <v>1</v>
      </c>
      <c r="AR52" s="23">
        <f t="shared" si="11"/>
        <v>0</v>
      </c>
      <c r="AS52" s="23">
        <f t="shared" si="11"/>
        <v>65350</v>
      </c>
      <c r="AT52" s="23">
        <f t="shared" si="11"/>
        <v>1549.2700000000002</v>
      </c>
      <c r="AU52" s="23">
        <f t="shared" si="11"/>
        <v>19494</v>
      </c>
      <c r="AV52" s="23">
        <f t="shared" si="11"/>
        <v>290.70000000000005</v>
      </c>
      <c r="AW52" s="23">
        <f t="shared" si="11"/>
        <v>6217</v>
      </c>
      <c r="AX52" s="23">
        <f t="shared" si="11"/>
        <v>42.72</v>
      </c>
      <c r="AY52" s="23">
        <f t="shared" si="11"/>
        <v>414</v>
      </c>
      <c r="AZ52" s="23">
        <f t="shared" si="11"/>
        <v>9.4299999999999979</v>
      </c>
      <c r="BA52" s="23">
        <f t="shared" si="11"/>
        <v>8</v>
      </c>
      <c r="BB52" s="23">
        <f t="shared" si="11"/>
        <v>0.36000000000000004</v>
      </c>
      <c r="BC52" s="23">
        <f t="shared" si="11"/>
        <v>181</v>
      </c>
      <c r="BD52" s="23">
        <f t="shared" si="11"/>
        <v>23.03</v>
      </c>
      <c r="BE52" s="23">
        <f t="shared" si="11"/>
        <v>2476</v>
      </c>
      <c r="BF52" s="23">
        <f t="shared" si="11"/>
        <v>164.35000000000002</v>
      </c>
      <c r="BG52" s="23">
        <f t="shared" si="11"/>
        <v>5100</v>
      </c>
      <c r="BH52" s="23">
        <f t="shared" si="11"/>
        <v>285.20000000000005</v>
      </c>
      <c r="BI52" s="23">
        <f t="shared" si="11"/>
        <v>8179</v>
      </c>
      <c r="BJ52" s="23">
        <f t="shared" si="11"/>
        <v>482.37000000000006</v>
      </c>
      <c r="BK52" s="23">
        <f t="shared" si="11"/>
        <v>73529</v>
      </c>
      <c r="BL52" s="23">
        <f t="shared" si="11"/>
        <v>2031.6399999999999</v>
      </c>
    </row>
  </sheetData>
  <mergeCells count="41">
    <mergeCell ref="A4:B4"/>
    <mergeCell ref="AK5:AL6"/>
    <mergeCell ref="A52:B52"/>
    <mergeCell ref="AM5:AN6"/>
    <mergeCell ref="A5:A7"/>
    <mergeCell ref="B5:B7"/>
    <mergeCell ref="C5:F5"/>
    <mergeCell ref="G5:H6"/>
    <mergeCell ref="I5:J6"/>
    <mergeCell ref="BC5:BD6"/>
    <mergeCell ref="BE5:BF6"/>
    <mergeCell ref="BK4:BL6"/>
    <mergeCell ref="AG5:AH6"/>
    <mergeCell ref="K5:L6"/>
    <mergeCell ref="M5:N6"/>
    <mergeCell ref="O5:P6"/>
    <mergeCell ref="Q5:R6"/>
    <mergeCell ref="S5:T6"/>
    <mergeCell ref="U5:V6"/>
    <mergeCell ref="W5:X6"/>
    <mergeCell ref="Y5:Z6"/>
    <mergeCell ref="AA5:AB6"/>
    <mergeCell ref="AC5:AD6"/>
    <mergeCell ref="AQ5:AR6"/>
    <mergeCell ref="AI5:AJ6"/>
    <mergeCell ref="A1:BL1"/>
    <mergeCell ref="A2:BL2"/>
    <mergeCell ref="A3:BL3"/>
    <mergeCell ref="AO5:AP6"/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</mergeCells>
  <pageMargins left="0.7" right="0.7" top="0.75" bottom="0.75" header="0.3" footer="0.3"/>
  <pageSetup paperSize="9" orientation="portrait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52"/>
  <sheetViews>
    <sheetView workbookViewId="0">
      <selection activeCell="E13" sqref="E13"/>
    </sheetView>
  </sheetViews>
  <sheetFormatPr defaultRowHeight="15" x14ac:dyDescent="0.25"/>
  <cols>
    <col min="1" max="1" width="6.28515625" style="135" customWidth="1"/>
    <col min="2" max="2" width="29.710937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ht="21" thickBot="1" x14ac:dyDescent="0.3">
      <c r="A1" s="80" t="s">
        <v>213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2"/>
    </row>
    <row r="2" spans="1:64" ht="21.75" customHeight="1" thickBot="1" x14ac:dyDescent="0.3">
      <c r="A2" s="83" t="s">
        <v>164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5"/>
    </row>
    <row r="3" spans="1:64" ht="15.75" thickBot="1" x14ac:dyDescent="0.3">
      <c r="A3" s="86"/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86"/>
      <c r="AK3" s="86"/>
      <c r="AL3" s="86"/>
      <c r="AM3" s="86"/>
      <c r="AN3" s="86"/>
      <c r="AO3" s="86"/>
      <c r="AP3" s="86"/>
      <c r="AQ3" s="86"/>
      <c r="AR3" s="86"/>
      <c r="AS3" s="86"/>
      <c r="AT3" s="86"/>
      <c r="AU3" s="86"/>
      <c r="AV3" s="86"/>
      <c r="AW3" s="86"/>
      <c r="AX3" s="86"/>
      <c r="AY3" s="86"/>
      <c r="AZ3" s="86"/>
      <c r="BA3" s="86"/>
      <c r="BB3" s="86"/>
      <c r="BC3" s="86"/>
      <c r="BD3" s="86"/>
      <c r="BE3" s="86"/>
      <c r="BF3" s="86"/>
      <c r="BG3" s="86"/>
      <c r="BH3" s="86"/>
      <c r="BI3" s="86"/>
      <c r="BJ3" s="86"/>
      <c r="BK3" s="86"/>
      <c r="BL3" s="86"/>
    </row>
    <row r="4" spans="1:64" ht="20.25" thickBot="1" x14ac:dyDescent="0.45">
      <c r="A4" s="86"/>
      <c r="B4" s="88"/>
      <c r="C4" s="91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3"/>
      <c r="AY4" s="94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6"/>
      <c r="BK4" s="33" t="s">
        <v>3</v>
      </c>
      <c r="BL4" s="34"/>
    </row>
    <row r="5" spans="1:64" ht="24.75" customHeight="1" x14ac:dyDescent="0.25">
      <c r="A5" s="68" t="s">
        <v>4</v>
      </c>
      <c r="B5" s="71" t="s">
        <v>5</v>
      </c>
      <c r="C5" s="74" t="s">
        <v>6</v>
      </c>
      <c r="D5" s="75"/>
      <c r="E5" s="75"/>
      <c r="F5" s="75"/>
      <c r="G5" s="78" t="s">
        <v>7</v>
      </c>
      <c r="H5" s="46"/>
      <c r="I5" s="76" t="s">
        <v>8</v>
      </c>
      <c r="J5" s="76"/>
      <c r="K5" s="76" t="s">
        <v>9</v>
      </c>
      <c r="L5" s="76"/>
      <c r="M5" s="45" t="s">
        <v>10</v>
      </c>
      <c r="N5" s="46"/>
      <c r="O5" s="45" t="s">
        <v>11</v>
      </c>
      <c r="P5" s="46"/>
      <c r="Q5" s="45" t="s">
        <v>12</v>
      </c>
      <c r="R5" s="97"/>
      <c r="S5" s="55" t="s">
        <v>13</v>
      </c>
      <c r="T5" s="56"/>
      <c r="U5" s="49" t="s">
        <v>14</v>
      </c>
      <c r="V5" s="56"/>
      <c r="W5" s="49" t="s">
        <v>15</v>
      </c>
      <c r="X5" s="56"/>
      <c r="Y5" s="60" t="s">
        <v>16</v>
      </c>
      <c r="Z5" s="60"/>
      <c r="AA5" s="49" t="s">
        <v>17</v>
      </c>
      <c r="AB5" s="46"/>
      <c r="AC5" s="60" t="s">
        <v>18</v>
      </c>
      <c r="AD5" s="64"/>
      <c r="AE5" s="89" t="s">
        <v>19</v>
      </c>
      <c r="AF5" s="39"/>
      <c r="AG5" s="39" t="s">
        <v>20</v>
      </c>
      <c r="AH5" s="39"/>
      <c r="AI5" s="39" t="s">
        <v>21</v>
      </c>
      <c r="AJ5" s="39"/>
      <c r="AK5" s="39" t="s">
        <v>22</v>
      </c>
      <c r="AL5" s="39"/>
      <c r="AM5" s="39" t="s">
        <v>23</v>
      </c>
      <c r="AN5" s="39"/>
      <c r="AO5" s="39" t="s">
        <v>24</v>
      </c>
      <c r="AP5" s="62"/>
      <c r="AQ5" s="50" t="s">
        <v>25</v>
      </c>
      <c r="AR5" s="51"/>
      <c r="AS5" s="106" t="s">
        <v>26</v>
      </c>
      <c r="AT5" s="107"/>
      <c r="AU5" s="54" t="s">
        <v>27</v>
      </c>
      <c r="AV5" s="51"/>
      <c r="AW5" s="41" t="s">
        <v>28</v>
      </c>
      <c r="AX5" s="42"/>
      <c r="AY5" s="50" t="s">
        <v>29</v>
      </c>
      <c r="AZ5" s="110"/>
      <c r="BA5" s="31" t="s">
        <v>30</v>
      </c>
      <c r="BB5" s="29"/>
      <c r="BC5" s="29" t="s">
        <v>31</v>
      </c>
      <c r="BD5" s="29"/>
      <c r="BE5" s="29" t="s">
        <v>32</v>
      </c>
      <c r="BF5" s="29"/>
      <c r="BG5" s="29" t="s">
        <v>33</v>
      </c>
      <c r="BH5" s="100"/>
      <c r="BI5" s="102" t="s">
        <v>34</v>
      </c>
      <c r="BJ5" s="103"/>
      <c r="BK5" s="35"/>
      <c r="BL5" s="36"/>
    </row>
    <row r="6" spans="1:64" ht="36.75" customHeight="1" x14ac:dyDescent="0.25">
      <c r="A6" s="69"/>
      <c r="B6" s="72"/>
      <c r="C6" s="79" t="s">
        <v>35</v>
      </c>
      <c r="D6" s="77"/>
      <c r="E6" s="77" t="s">
        <v>36</v>
      </c>
      <c r="F6" s="77"/>
      <c r="G6" s="47"/>
      <c r="H6" s="48"/>
      <c r="I6" s="77"/>
      <c r="J6" s="77"/>
      <c r="K6" s="77"/>
      <c r="L6" s="77"/>
      <c r="M6" s="47"/>
      <c r="N6" s="48"/>
      <c r="O6" s="47"/>
      <c r="P6" s="48"/>
      <c r="Q6" s="98"/>
      <c r="R6" s="99"/>
      <c r="S6" s="57"/>
      <c r="T6" s="58"/>
      <c r="U6" s="59"/>
      <c r="V6" s="58"/>
      <c r="W6" s="59"/>
      <c r="X6" s="58"/>
      <c r="Y6" s="61"/>
      <c r="Z6" s="61"/>
      <c r="AA6" s="47"/>
      <c r="AB6" s="48"/>
      <c r="AC6" s="61"/>
      <c r="AD6" s="65"/>
      <c r="AE6" s="9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63"/>
      <c r="AQ6" s="52"/>
      <c r="AR6" s="53"/>
      <c r="AS6" s="108"/>
      <c r="AT6" s="109"/>
      <c r="AU6" s="52"/>
      <c r="AV6" s="53"/>
      <c r="AW6" s="43"/>
      <c r="AX6" s="44"/>
      <c r="AY6" s="111"/>
      <c r="AZ6" s="112"/>
      <c r="BA6" s="32"/>
      <c r="BB6" s="30"/>
      <c r="BC6" s="30"/>
      <c r="BD6" s="30"/>
      <c r="BE6" s="30"/>
      <c r="BF6" s="30"/>
      <c r="BG6" s="30"/>
      <c r="BH6" s="101"/>
      <c r="BI6" s="104"/>
      <c r="BJ6" s="105"/>
      <c r="BK6" s="37"/>
      <c r="BL6" s="38"/>
    </row>
    <row r="7" spans="1:64" x14ac:dyDescent="0.25">
      <c r="A7" s="70"/>
      <c r="B7" s="73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134">
        <v>1</v>
      </c>
      <c r="B8" s="22" t="s">
        <v>40</v>
      </c>
      <c r="C8" s="21">
        <v>3896</v>
      </c>
      <c r="D8" s="21">
        <v>63.21</v>
      </c>
      <c r="E8" s="21">
        <v>1119</v>
      </c>
      <c r="F8" s="21">
        <v>1.1100000000000001</v>
      </c>
      <c r="G8" s="21">
        <v>1119</v>
      </c>
      <c r="H8" s="21">
        <v>7.89</v>
      </c>
      <c r="I8" s="21">
        <v>60</v>
      </c>
      <c r="J8" s="21">
        <v>7.84</v>
      </c>
      <c r="K8" s="21">
        <v>75</v>
      </c>
      <c r="L8" s="21">
        <v>1.62</v>
      </c>
      <c r="M8" s="21">
        <v>20</v>
      </c>
      <c r="N8" s="21">
        <v>1.1000000000000001</v>
      </c>
      <c r="O8" s="21">
        <v>411</v>
      </c>
      <c r="P8" s="21">
        <v>8.42</v>
      </c>
      <c r="Q8" s="21">
        <f t="shared" ref="Q8:Q51" si="0">(C8+E8+I8+K8)</f>
        <v>5150</v>
      </c>
      <c r="R8" s="21">
        <f t="shared" ref="R8:R51" si="1">(D8+F8+J8+L8)</f>
        <v>73.780000000000015</v>
      </c>
      <c r="S8" s="21">
        <v>295</v>
      </c>
      <c r="T8" s="21">
        <v>37.409999999999997</v>
      </c>
      <c r="U8" s="21">
        <v>25</v>
      </c>
      <c r="V8" s="21">
        <v>1.37</v>
      </c>
      <c r="W8" s="21">
        <v>58</v>
      </c>
      <c r="X8" s="21">
        <v>1.83</v>
      </c>
      <c r="Y8" s="21">
        <v>0</v>
      </c>
      <c r="Z8" s="21">
        <v>0</v>
      </c>
      <c r="AA8" s="21">
        <v>0</v>
      </c>
      <c r="AB8" s="21">
        <v>0</v>
      </c>
      <c r="AC8" s="21">
        <f t="shared" ref="AC8:AC51" si="2">(S8+U8+W8+Y8)</f>
        <v>378</v>
      </c>
      <c r="AD8" s="21">
        <f t="shared" ref="AD8:AD51" si="3">(T8+V8+X8+Z8)</f>
        <v>40.609999999999992</v>
      </c>
      <c r="AE8" s="21">
        <v>0</v>
      </c>
      <c r="AF8" s="21">
        <v>0</v>
      </c>
      <c r="AG8" s="21">
        <v>48</v>
      </c>
      <c r="AH8" s="21">
        <v>0.96</v>
      </c>
      <c r="AI8" s="21">
        <v>3</v>
      </c>
      <c r="AJ8" s="21">
        <v>0.01</v>
      </c>
      <c r="AK8" s="21">
        <v>413</v>
      </c>
      <c r="AL8" s="21">
        <v>1.69</v>
      </c>
      <c r="AM8" s="21">
        <v>20</v>
      </c>
      <c r="AN8" s="21">
        <v>0.25</v>
      </c>
      <c r="AO8" s="21">
        <v>370</v>
      </c>
      <c r="AP8" s="21">
        <v>0.48</v>
      </c>
      <c r="AQ8" s="21">
        <v>74</v>
      </c>
      <c r="AR8" s="21">
        <v>1.1200000000000001</v>
      </c>
      <c r="AS8" s="21">
        <f t="shared" ref="AS8:AS51" si="4">(Q8+AC8+AE8+AG8+AI8+AK8+AM8+AO8)</f>
        <v>6382</v>
      </c>
      <c r="AT8" s="21">
        <f t="shared" ref="AT8:AT51" si="5">(R8+AD8+AF8+AH8+AJ8+AL8+AN8+AP8)</f>
        <v>117.78000000000002</v>
      </c>
      <c r="AU8" s="21">
        <v>1385</v>
      </c>
      <c r="AV8" s="21">
        <v>40.270000000000003</v>
      </c>
      <c r="AW8" s="21">
        <v>28</v>
      </c>
      <c r="AX8" s="21">
        <v>1.1200000000000001</v>
      </c>
      <c r="AY8" s="21">
        <v>70</v>
      </c>
      <c r="AZ8" s="21">
        <v>0.35</v>
      </c>
      <c r="BA8" s="21">
        <v>10</v>
      </c>
      <c r="BB8" s="21">
        <v>0.04</v>
      </c>
      <c r="BC8" s="21">
        <v>10</v>
      </c>
      <c r="BD8" s="21">
        <v>1.67</v>
      </c>
      <c r="BE8" s="21">
        <v>130</v>
      </c>
      <c r="BF8" s="21">
        <v>34.4</v>
      </c>
      <c r="BG8" s="21">
        <v>230</v>
      </c>
      <c r="BH8" s="21">
        <v>13.36</v>
      </c>
      <c r="BI8" s="21">
        <f t="shared" ref="BI8:BI51" si="6">(AY8+BA8+BC8+BE8+BG8)</f>
        <v>450</v>
      </c>
      <c r="BJ8" s="21">
        <f t="shared" ref="BJ8:BJ51" si="7">(AZ8+BB8+BD8+BF8+BH8)</f>
        <v>49.82</v>
      </c>
      <c r="BK8" s="21">
        <f t="shared" ref="BK8:BK51" si="8">(AS8+BI8)</f>
        <v>6832</v>
      </c>
      <c r="BL8" s="21">
        <f t="shared" ref="BL8:BL51" si="9">(AT8+BJ8)</f>
        <v>167.60000000000002</v>
      </c>
    </row>
    <row r="9" spans="1:64" x14ac:dyDescent="0.25">
      <c r="A9" s="134">
        <v>2</v>
      </c>
      <c r="B9" s="22" t="s">
        <v>41</v>
      </c>
      <c r="C9" s="21">
        <v>21751</v>
      </c>
      <c r="D9" s="21">
        <v>317.01</v>
      </c>
      <c r="E9" s="21">
        <v>2735</v>
      </c>
      <c r="F9" s="21">
        <v>105.46</v>
      </c>
      <c r="G9" s="21">
        <v>2735</v>
      </c>
      <c r="H9" s="21">
        <v>20.52</v>
      </c>
      <c r="I9" s="21">
        <v>312</v>
      </c>
      <c r="J9" s="21">
        <v>18.95</v>
      </c>
      <c r="K9" s="21">
        <v>657</v>
      </c>
      <c r="L9" s="21">
        <v>36.04</v>
      </c>
      <c r="M9" s="21">
        <v>103</v>
      </c>
      <c r="N9" s="21">
        <v>5.76</v>
      </c>
      <c r="O9" s="21">
        <v>2011</v>
      </c>
      <c r="P9" s="21">
        <v>44.45</v>
      </c>
      <c r="Q9" s="21">
        <f t="shared" si="0"/>
        <v>25455</v>
      </c>
      <c r="R9" s="21">
        <f t="shared" si="1"/>
        <v>477.46</v>
      </c>
      <c r="S9" s="21">
        <v>4131</v>
      </c>
      <c r="T9" s="21">
        <v>125.05</v>
      </c>
      <c r="U9" s="21">
        <v>130</v>
      </c>
      <c r="V9" s="21">
        <v>26.36</v>
      </c>
      <c r="W9" s="21">
        <v>712</v>
      </c>
      <c r="X9" s="21">
        <v>5.0999999999999996</v>
      </c>
      <c r="Y9" s="21">
        <v>0</v>
      </c>
      <c r="Z9" s="21">
        <v>0</v>
      </c>
      <c r="AA9" s="21">
        <v>0</v>
      </c>
      <c r="AB9" s="21">
        <v>0</v>
      </c>
      <c r="AC9" s="21">
        <f t="shared" si="2"/>
        <v>4973</v>
      </c>
      <c r="AD9" s="21">
        <f t="shared" si="3"/>
        <v>156.51</v>
      </c>
      <c r="AE9" s="21">
        <v>0</v>
      </c>
      <c r="AF9" s="21">
        <v>0</v>
      </c>
      <c r="AG9" s="21">
        <v>712</v>
      </c>
      <c r="AH9" s="21">
        <v>6.77</v>
      </c>
      <c r="AI9" s="21">
        <v>1017</v>
      </c>
      <c r="AJ9" s="21">
        <v>20.53</v>
      </c>
      <c r="AK9" s="21">
        <v>1226</v>
      </c>
      <c r="AL9" s="21">
        <v>13.18</v>
      </c>
      <c r="AM9" s="21">
        <v>85</v>
      </c>
      <c r="AN9" s="21">
        <v>0.78</v>
      </c>
      <c r="AO9" s="21">
        <v>1113</v>
      </c>
      <c r="AP9" s="21">
        <v>15.29</v>
      </c>
      <c r="AQ9" s="21">
        <v>223</v>
      </c>
      <c r="AR9" s="21">
        <v>3.33</v>
      </c>
      <c r="AS9" s="21">
        <f t="shared" si="4"/>
        <v>34581</v>
      </c>
      <c r="AT9" s="21">
        <f t="shared" si="5"/>
        <v>690.51999999999987</v>
      </c>
      <c r="AU9" s="21">
        <v>12289</v>
      </c>
      <c r="AV9" s="21">
        <v>235.5</v>
      </c>
      <c r="AW9" s="21">
        <v>135</v>
      </c>
      <c r="AX9" s="21">
        <v>5.97</v>
      </c>
      <c r="AY9" s="21">
        <v>364</v>
      </c>
      <c r="AZ9" s="21">
        <v>1.82</v>
      </c>
      <c r="BA9" s="21">
        <v>52</v>
      </c>
      <c r="BB9" s="21">
        <v>0.19</v>
      </c>
      <c r="BC9" s="21">
        <v>52</v>
      </c>
      <c r="BD9" s="21">
        <v>0.34</v>
      </c>
      <c r="BE9" s="21">
        <v>676</v>
      </c>
      <c r="BF9" s="21">
        <v>33.49</v>
      </c>
      <c r="BG9" s="21">
        <v>2534</v>
      </c>
      <c r="BH9" s="21">
        <v>107.88</v>
      </c>
      <c r="BI9" s="21">
        <f t="shared" si="6"/>
        <v>3678</v>
      </c>
      <c r="BJ9" s="21">
        <f t="shared" si="7"/>
        <v>143.72</v>
      </c>
      <c r="BK9" s="21">
        <f t="shared" si="8"/>
        <v>38259</v>
      </c>
      <c r="BL9" s="21">
        <f t="shared" si="9"/>
        <v>834.2399999999999</v>
      </c>
    </row>
    <row r="10" spans="1:64" x14ac:dyDescent="0.25">
      <c r="A10" s="134">
        <v>3</v>
      </c>
      <c r="B10" s="22" t="s">
        <v>42</v>
      </c>
      <c r="C10" s="21">
        <v>3947</v>
      </c>
      <c r="D10" s="21">
        <v>134.82</v>
      </c>
      <c r="E10" s="21">
        <v>1365</v>
      </c>
      <c r="F10" s="21">
        <v>6.69</v>
      </c>
      <c r="G10" s="21">
        <v>1373</v>
      </c>
      <c r="H10" s="21">
        <v>7.01</v>
      </c>
      <c r="I10" s="21">
        <v>111</v>
      </c>
      <c r="J10" s="21">
        <v>16.7</v>
      </c>
      <c r="K10" s="21">
        <v>271</v>
      </c>
      <c r="L10" s="21">
        <v>0.28999999999999998</v>
      </c>
      <c r="M10" s="21">
        <v>49</v>
      </c>
      <c r="N10" s="21">
        <v>1.55</v>
      </c>
      <c r="O10" s="21">
        <v>363</v>
      </c>
      <c r="P10" s="21">
        <v>7.3</v>
      </c>
      <c r="Q10" s="21">
        <f t="shared" si="0"/>
        <v>5694</v>
      </c>
      <c r="R10" s="21">
        <f t="shared" si="1"/>
        <v>158.49999999999997</v>
      </c>
      <c r="S10" s="21">
        <v>1986</v>
      </c>
      <c r="T10" s="21">
        <v>75.5</v>
      </c>
      <c r="U10" s="21">
        <v>50</v>
      </c>
      <c r="V10" s="21">
        <v>174.4</v>
      </c>
      <c r="W10" s="21">
        <v>0</v>
      </c>
      <c r="X10" s="21">
        <v>0</v>
      </c>
      <c r="Y10" s="21">
        <v>65</v>
      </c>
      <c r="Z10" s="21">
        <v>0.05</v>
      </c>
      <c r="AA10" s="21">
        <v>0</v>
      </c>
      <c r="AB10" s="21">
        <v>0</v>
      </c>
      <c r="AC10" s="21">
        <f t="shared" si="2"/>
        <v>2101</v>
      </c>
      <c r="AD10" s="21">
        <f t="shared" si="3"/>
        <v>249.95000000000002</v>
      </c>
      <c r="AE10" s="21">
        <v>0</v>
      </c>
      <c r="AF10" s="21">
        <v>0</v>
      </c>
      <c r="AG10" s="21">
        <v>62</v>
      </c>
      <c r="AH10" s="21">
        <v>1.2</v>
      </c>
      <c r="AI10" s="21">
        <v>101</v>
      </c>
      <c r="AJ10" s="21">
        <v>4.1399999999999997</v>
      </c>
      <c r="AK10" s="21">
        <v>1107</v>
      </c>
      <c r="AL10" s="21">
        <v>11.16</v>
      </c>
      <c r="AM10" s="21">
        <v>40</v>
      </c>
      <c r="AN10" s="21">
        <v>0.74</v>
      </c>
      <c r="AO10" s="21">
        <v>347</v>
      </c>
      <c r="AP10" s="21">
        <v>5.17</v>
      </c>
      <c r="AQ10" s="21">
        <v>70</v>
      </c>
      <c r="AR10" s="21">
        <v>1.03</v>
      </c>
      <c r="AS10" s="21">
        <f t="shared" si="4"/>
        <v>9452</v>
      </c>
      <c r="AT10" s="21">
        <f t="shared" si="5"/>
        <v>430.86</v>
      </c>
      <c r="AU10" s="21">
        <v>7429</v>
      </c>
      <c r="AV10" s="21">
        <v>91.98</v>
      </c>
      <c r="AW10" s="21">
        <v>26</v>
      </c>
      <c r="AX10" s="21">
        <v>1.26</v>
      </c>
      <c r="AY10" s="21">
        <v>98</v>
      </c>
      <c r="AZ10" s="21">
        <v>0.5</v>
      </c>
      <c r="BA10" s="21">
        <v>14</v>
      </c>
      <c r="BB10" s="21">
        <v>0.05</v>
      </c>
      <c r="BC10" s="21">
        <v>24</v>
      </c>
      <c r="BD10" s="21">
        <v>9.19</v>
      </c>
      <c r="BE10" s="21">
        <v>261</v>
      </c>
      <c r="BF10" s="21">
        <v>8.8800000000000008</v>
      </c>
      <c r="BG10" s="21">
        <v>838</v>
      </c>
      <c r="BH10" s="21">
        <v>12.03</v>
      </c>
      <c r="BI10" s="21">
        <f t="shared" si="6"/>
        <v>1235</v>
      </c>
      <c r="BJ10" s="21">
        <f t="shared" si="7"/>
        <v>30.65</v>
      </c>
      <c r="BK10" s="21">
        <f t="shared" si="8"/>
        <v>10687</v>
      </c>
      <c r="BL10" s="21">
        <f t="shared" si="9"/>
        <v>461.51</v>
      </c>
    </row>
    <row r="11" spans="1:64" x14ac:dyDescent="0.25">
      <c r="A11" s="134">
        <v>4</v>
      </c>
      <c r="B11" s="22" t="s">
        <v>43</v>
      </c>
      <c r="C11" s="21">
        <v>2233</v>
      </c>
      <c r="D11" s="21">
        <v>20.32</v>
      </c>
      <c r="E11" s="21">
        <v>200</v>
      </c>
      <c r="F11" s="21">
        <v>3.14</v>
      </c>
      <c r="G11" s="21">
        <v>200</v>
      </c>
      <c r="H11" s="21">
        <v>1.7</v>
      </c>
      <c r="I11" s="21">
        <v>24</v>
      </c>
      <c r="J11" s="21">
        <v>9.36</v>
      </c>
      <c r="K11" s="21">
        <v>55</v>
      </c>
      <c r="L11" s="21">
        <v>47.84</v>
      </c>
      <c r="M11" s="21">
        <v>8</v>
      </c>
      <c r="N11" s="21">
        <v>0.44</v>
      </c>
      <c r="O11" s="21">
        <v>199</v>
      </c>
      <c r="P11" s="21">
        <v>4.34</v>
      </c>
      <c r="Q11" s="21">
        <f t="shared" si="0"/>
        <v>2512</v>
      </c>
      <c r="R11" s="21">
        <f t="shared" si="1"/>
        <v>80.66</v>
      </c>
      <c r="S11" s="21">
        <v>570</v>
      </c>
      <c r="T11" s="21">
        <v>27.74</v>
      </c>
      <c r="U11" s="21">
        <v>10</v>
      </c>
      <c r="V11" s="21">
        <v>16.09</v>
      </c>
      <c r="W11" s="21">
        <v>0</v>
      </c>
      <c r="X11" s="21">
        <v>0</v>
      </c>
      <c r="Y11" s="21">
        <v>15</v>
      </c>
      <c r="Z11" s="21">
        <v>0.4</v>
      </c>
      <c r="AA11" s="21">
        <v>0</v>
      </c>
      <c r="AB11" s="21">
        <v>0</v>
      </c>
      <c r="AC11" s="21">
        <f t="shared" si="2"/>
        <v>595</v>
      </c>
      <c r="AD11" s="21">
        <f t="shared" si="3"/>
        <v>44.23</v>
      </c>
      <c r="AE11" s="21">
        <v>0</v>
      </c>
      <c r="AF11" s="21">
        <v>0</v>
      </c>
      <c r="AG11" s="21">
        <v>16</v>
      </c>
      <c r="AH11" s="21">
        <v>0.37</v>
      </c>
      <c r="AI11" s="21">
        <v>56</v>
      </c>
      <c r="AJ11" s="21">
        <v>2.37</v>
      </c>
      <c r="AK11" s="21">
        <v>249</v>
      </c>
      <c r="AL11" s="21">
        <v>2.6</v>
      </c>
      <c r="AM11" s="21">
        <v>4</v>
      </c>
      <c r="AN11" s="21">
        <v>0.06</v>
      </c>
      <c r="AO11" s="21">
        <v>59</v>
      </c>
      <c r="AP11" s="21">
        <v>0.9</v>
      </c>
      <c r="AQ11" s="21">
        <v>12</v>
      </c>
      <c r="AR11" s="21">
        <v>0.18</v>
      </c>
      <c r="AS11" s="21">
        <f t="shared" si="4"/>
        <v>3491</v>
      </c>
      <c r="AT11" s="21">
        <f t="shared" si="5"/>
        <v>131.19</v>
      </c>
      <c r="AU11" s="21">
        <v>1287</v>
      </c>
      <c r="AV11" s="21">
        <v>25.4</v>
      </c>
      <c r="AW11" s="21">
        <v>13</v>
      </c>
      <c r="AX11" s="21">
        <v>0.52</v>
      </c>
      <c r="AY11" s="21">
        <v>28</v>
      </c>
      <c r="AZ11" s="21">
        <v>0.14000000000000001</v>
      </c>
      <c r="BA11" s="21">
        <v>4</v>
      </c>
      <c r="BB11" s="21">
        <v>0.01</v>
      </c>
      <c r="BC11" s="21">
        <v>4</v>
      </c>
      <c r="BD11" s="21">
        <v>0.03</v>
      </c>
      <c r="BE11" s="21">
        <v>65</v>
      </c>
      <c r="BF11" s="21">
        <v>6.45</v>
      </c>
      <c r="BG11" s="21">
        <v>935</v>
      </c>
      <c r="BH11" s="21">
        <v>72.38</v>
      </c>
      <c r="BI11" s="21">
        <f t="shared" si="6"/>
        <v>1036</v>
      </c>
      <c r="BJ11" s="21">
        <f t="shared" si="7"/>
        <v>79.009999999999991</v>
      </c>
      <c r="BK11" s="21">
        <f t="shared" si="8"/>
        <v>4527</v>
      </c>
      <c r="BL11" s="21">
        <f t="shared" si="9"/>
        <v>210.2</v>
      </c>
    </row>
    <row r="12" spans="1:64" x14ac:dyDescent="0.25">
      <c r="A12" s="134">
        <v>5</v>
      </c>
      <c r="B12" s="22" t="s">
        <v>44</v>
      </c>
      <c r="C12" s="21">
        <v>3732</v>
      </c>
      <c r="D12" s="21">
        <v>34.36</v>
      </c>
      <c r="E12" s="21">
        <v>192</v>
      </c>
      <c r="F12" s="21">
        <v>7.0000000000000007E-2</v>
      </c>
      <c r="G12" s="21">
        <v>692</v>
      </c>
      <c r="H12" s="21">
        <v>6.55</v>
      </c>
      <c r="I12" s="21">
        <v>24</v>
      </c>
      <c r="J12" s="21">
        <v>4.4000000000000004</v>
      </c>
      <c r="K12" s="21">
        <v>0</v>
      </c>
      <c r="L12" s="21">
        <v>0</v>
      </c>
      <c r="M12" s="21">
        <v>8</v>
      </c>
      <c r="N12" s="21">
        <v>0.44</v>
      </c>
      <c r="O12" s="21">
        <v>358</v>
      </c>
      <c r="P12" s="21">
        <v>7.33</v>
      </c>
      <c r="Q12" s="21">
        <f t="shared" si="0"/>
        <v>3948</v>
      </c>
      <c r="R12" s="21">
        <f t="shared" si="1"/>
        <v>38.83</v>
      </c>
      <c r="S12" s="21">
        <v>580</v>
      </c>
      <c r="T12" s="21">
        <v>27.75</v>
      </c>
      <c r="U12" s="21">
        <v>10</v>
      </c>
      <c r="V12" s="21">
        <v>13.91</v>
      </c>
      <c r="W12" s="21">
        <v>0</v>
      </c>
      <c r="X12" s="21">
        <v>0</v>
      </c>
      <c r="Y12" s="21">
        <v>0</v>
      </c>
      <c r="Z12" s="21">
        <v>0</v>
      </c>
      <c r="AA12" s="21">
        <v>0</v>
      </c>
      <c r="AB12" s="21">
        <v>0</v>
      </c>
      <c r="AC12" s="21">
        <f t="shared" si="2"/>
        <v>590</v>
      </c>
      <c r="AD12" s="21">
        <f t="shared" si="3"/>
        <v>41.66</v>
      </c>
      <c r="AE12" s="21">
        <v>0</v>
      </c>
      <c r="AF12" s="21">
        <v>0</v>
      </c>
      <c r="AG12" s="21">
        <v>204</v>
      </c>
      <c r="AH12" s="21">
        <v>4.0599999999999996</v>
      </c>
      <c r="AI12" s="21">
        <v>340</v>
      </c>
      <c r="AJ12" s="21">
        <v>13.61</v>
      </c>
      <c r="AK12" s="21">
        <v>573</v>
      </c>
      <c r="AL12" s="21">
        <v>6.09</v>
      </c>
      <c r="AM12" s="21">
        <v>8</v>
      </c>
      <c r="AN12" s="21">
        <v>0.14000000000000001</v>
      </c>
      <c r="AO12" s="21">
        <v>257</v>
      </c>
      <c r="AP12" s="21">
        <v>3.83</v>
      </c>
      <c r="AQ12" s="21">
        <v>52</v>
      </c>
      <c r="AR12" s="21">
        <v>0.77</v>
      </c>
      <c r="AS12" s="21">
        <f t="shared" si="4"/>
        <v>5920</v>
      </c>
      <c r="AT12" s="21">
        <f t="shared" si="5"/>
        <v>108.22</v>
      </c>
      <c r="AU12" s="21">
        <v>2787</v>
      </c>
      <c r="AV12" s="21">
        <v>7.86</v>
      </c>
      <c r="AW12" s="21">
        <v>26</v>
      </c>
      <c r="AX12" s="21">
        <v>0.84</v>
      </c>
      <c r="AY12" s="21">
        <v>28</v>
      </c>
      <c r="AZ12" s="21">
        <v>0.14000000000000001</v>
      </c>
      <c r="BA12" s="21">
        <v>4</v>
      </c>
      <c r="BB12" s="21">
        <v>0.01</v>
      </c>
      <c r="BC12" s="21">
        <v>4</v>
      </c>
      <c r="BD12" s="21">
        <v>0.12</v>
      </c>
      <c r="BE12" s="21">
        <v>63</v>
      </c>
      <c r="BF12" s="21">
        <v>7.33</v>
      </c>
      <c r="BG12" s="21">
        <v>420</v>
      </c>
      <c r="BH12" s="21">
        <v>0.95</v>
      </c>
      <c r="BI12" s="21">
        <f t="shared" si="6"/>
        <v>519</v>
      </c>
      <c r="BJ12" s="21">
        <f t="shared" si="7"/>
        <v>8.5499999999999989</v>
      </c>
      <c r="BK12" s="21">
        <f t="shared" si="8"/>
        <v>6439</v>
      </c>
      <c r="BL12" s="21">
        <f t="shared" si="9"/>
        <v>116.77</v>
      </c>
    </row>
    <row r="13" spans="1:64" x14ac:dyDescent="0.25">
      <c r="A13" s="134">
        <v>6</v>
      </c>
      <c r="B13" s="22" t="s">
        <v>45</v>
      </c>
      <c r="C13" s="21">
        <v>3979</v>
      </c>
      <c r="D13" s="21">
        <v>41.9</v>
      </c>
      <c r="E13" s="21">
        <v>586</v>
      </c>
      <c r="F13" s="21">
        <v>0.78</v>
      </c>
      <c r="G13" s="21">
        <v>586</v>
      </c>
      <c r="H13" s="21">
        <v>7.43</v>
      </c>
      <c r="I13" s="21">
        <v>48</v>
      </c>
      <c r="J13" s="21">
        <v>7.42</v>
      </c>
      <c r="K13" s="21">
        <v>82</v>
      </c>
      <c r="L13" s="21">
        <v>5.4</v>
      </c>
      <c r="M13" s="21">
        <v>16</v>
      </c>
      <c r="N13" s="21">
        <v>0.89</v>
      </c>
      <c r="O13" s="21">
        <v>374</v>
      </c>
      <c r="P13" s="21">
        <v>8.1</v>
      </c>
      <c r="Q13" s="21">
        <f t="shared" si="0"/>
        <v>4695</v>
      </c>
      <c r="R13" s="21">
        <f t="shared" si="1"/>
        <v>55.5</v>
      </c>
      <c r="S13" s="21">
        <v>860</v>
      </c>
      <c r="T13" s="21">
        <v>38.340000000000003</v>
      </c>
      <c r="U13" s="21">
        <v>20</v>
      </c>
      <c r="V13" s="21">
        <v>27.82</v>
      </c>
      <c r="W13" s="21">
        <v>56</v>
      </c>
      <c r="X13" s="21">
        <v>1.29</v>
      </c>
      <c r="Y13" s="21">
        <v>0</v>
      </c>
      <c r="Z13" s="21">
        <v>0</v>
      </c>
      <c r="AA13" s="21">
        <v>0</v>
      </c>
      <c r="AB13" s="21">
        <v>0</v>
      </c>
      <c r="AC13" s="21">
        <f t="shared" si="2"/>
        <v>936</v>
      </c>
      <c r="AD13" s="21">
        <f t="shared" si="3"/>
        <v>67.45</v>
      </c>
      <c r="AE13" s="21">
        <v>0</v>
      </c>
      <c r="AF13" s="21">
        <v>0</v>
      </c>
      <c r="AG13" s="21">
        <v>118</v>
      </c>
      <c r="AH13" s="21">
        <v>2.27</v>
      </c>
      <c r="AI13" s="21">
        <v>160</v>
      </c>
      <c r="AJ13" s="21">
        <v>6.65</v>
      </c>
      <c r="AK13" s="21">
        <v>633</v>
      </c>
      <c r="AL13" s="21">
        <v>6.26</v>
      </c>
      <c r="AM13" s="21">
        <v>16</v>
      </c>
      <c r="AN13" s="21">
        <v>0.43</v>
      </c>
      <c r="AO13" s="21">
        <v>441</v>
      </c>
      <c r="AP13" s="21">
        <v>6.63</v>
      </c>
      <c r="AQ13" s="21">
        <v>88</v>
      </c>
      <c r="AR13" s="21">
        <v>1.33</v>
      </c>
      <c r="AS13" s="21">
        <f t="shared" si="4"/>
        <v>6999</v>
      </c>
      <c r="AT13" s="21">
        <f t="shared" si="5"/>
        <v>145.19</v>
      </c>
      <c r="AU13" s="21">
        <v>2581</v>
      </c>
      <c r="AV13" s="21">
        <v>28.66</v>
      </c>
      <c r="AW13" s="21">
        <v>28</v>
      </c>
      <c r="AX13" s="21">
        <v>1.05</v>
      </c>
      <c r="AY13" s="21">
        <v>56</v>
      </c>
      <c r="AZ13" s="21">
        <v>0.28000000000000003</v>
      </c>
      <c r="BA13" s="21">
        <v>8</v>
      </c>
      <c r="BB13" s="21">
        <v>0.06</v>
      </c>
      <c r="BC13" s="21">
        <v>8</v>
      </c>
      <c r="BD13" s="21">
        <v>2.1800000000000002</v>
      </c>
      <c r="BE13" s="21">
        <v>143</v>
      </c>
      <c r="BF13" s="21">
        <v>13.33</v>
      </c>
      <c r="BG13" s="21">
        <v>689</v>
      </c>
      <c r="BH13" s="21">
        <v>35.06</v>
      </c>
      <c r="BI13" s="21">
        <f t="shared" si="6"/>
        <v>904</v>
      </c>
      <c r="BJ13" s="21">
        <f t="shared" si="7"/>
        <v>50.910000000000004</v>
      </c>
      <c r="BK13" s="21">
        <f t="shared" si="8"/>
        <v>7903</v>
      </c>
      <c r="BL13" s="21">
        <f t="shared" si="9"/>
        <v>196.1</v>
      </c>
    </row>
    <row r="14" spans="1:64" x14ac:dyDescent="0.25">
      <c r="A14" s="134">
        <v>7</v>
      </c>
      <c r="B14" s="22" t="s">
        <v>46</v>
      </c>
      <c r="C14" s="21">
        <v>2645</v>
      </c>
      <c r="D14" s="21">
        <v>69.41</v>
      </c>
      <c r="E14" s="21">
        <v>596</v>
      </c>
      <c r="F14" s="21">
        <v>1.05</v>
      </c>
      <c r="G14" s="21">
        <v>596</v>
      </c>
      <c r="H14" s="21">
        <v>3.85</v>
      </c>
      <c r="I14" s="21">
        <v>36</v>
      </c>
      <c r="J14" s="21">
        <v>4.7</v>
      </c>
      <c r="K14" s="21">
        <v>79</v>
      </c>
      <c r="L14" s="21">
        <v>0.48</v>
      </c>
      <c r="M14" s="21">
        <v>12</v>
      </c>
      <c r="N14" s="21">
        <v>0.67</v>
      </c>
      <c r="O14" s="21">
        <v>265</v>
      </c>
      <c r="P14" s="21">
        <v>5.46</v>
      </c>
      <c r="Q14" s="21">
        <f t="shared" si="0"/>
        <v>3356</v>
      </c>
      <c r="R14" s="21">
        <f t="shared" si="1"/>
        <v>75.64</v>
      </c>
      <c r="S14" s="21">
        <v>670</v>
      </c>
      <c r="T14" s="21">
        <v>109.38</v>
      </c>
      <c r="U14" s="21">
        <v>15</v>
      </c>
      <c r="V14" s="21">
        <v>20.86</v>
      </c>
      <c r="W14" s="21">
        <v>0</v>
      </c>
      <c r="X14" s="21">
        <v>0</v>
      </c>
      <c r="Y14" s="21">
        <v>0</v>
      </c>
      <c r="Z14" s="21">
        <v>0</v>
      </c>
      <c r="AA14" s="21">
        <v>0</v>
      </c>
      <c r="AB14" s="21">
        <v>0</v>
      </c>
      <c r="AC14" s="21">
        <f t="shared" si="2"/>
        <v>685</v>
      </c>
      <c r="AD14" s="21">
        <f t="shared" si="3"/>
        <v>130.24</v>
      </c>
      <c r="AE14" s="21">
        <v>0</v>
      </c>
      <c r="AF14" s="21">
        <v>0</v>
      </c>
      <c r="AG14" s="21">
        <v>30</v>
      </c>
      <c r="AH14" s="21">
        <v>0.6</v>
      </c>
      <c r="AI14" s="21">
        <v>30</v>
      </c>
      <c r="AJ14" s="21">
        <v>9.2899999999999991</v>
      </c>
      <c r="AK14" s="21">
        <v>275</v>
      </c>
      <c r="AL14" s="21">
        <v>3.01</v>
      </c>
      <c r="AM14" s="21">
        <v>12</v>
      </c>
      <c r="AN14" s="21">
        <v>0.11</v>
      </c>
      <c r="AO14" s="21">
        <v>91</v>
      </c>
      <c r="AP14" s="21">
        <v>1.36</v>
      </c>
      <c r="AQ14" s="21">
        <v>18</v>
      </c>
      <c r="AR14" s="21">
        <v>0.27</v>
      </c>
      <c r="AS14" s="21">
        <f t="shared" si="4"/>
        <v>4479</v>
      </c>
      <c r="AT14" s="21">
        <f t="shared" si="5"/>
        <v>220.25</v>
      </c>
      <c r="AU14" s="21">
        <v>2567</v>
      </c>
      <c r="AV14" s="21">
        <v>51.49</v>
      </c>
      <c r="AW14" s="21">
        <v>17</v>
      </c>
      <c r="AX14" s="21">
        <v>0.69</v>
      </c>
      <c r="AY14" s="21">
        <v>42</v>
      </c>
      <c r="AZ14" s="21">
        <v>0.21</v>
      </c>
      <c r="BA14" s="21">
        <v>6</v>
      </c>
      <c r="BB14" s="21">
        <v>0.12</v>
      </c>
      <c r="BC14" s="21">
        <v>6</v>
      </c>
      <c r="BD14" s="21">
        <v>0.04</v>
      </c>
      <c r="BE14" s="21">
        <v>126</v>
      </c>
      <c r="BF14" s="21">
        <v>4.6500000000000004</v>
      </c>
      <c r="BG14" s="21">
        <v>348</v>
      </c>
      <c r="BH14" s="21">
        <v>1.83</v>
      </c>
      <c r="BI14" s="21">
        <f t="shared" si="6"/>
        <v>528</v>
      </c>
      <c r="BJ14" s="21">
        <f t="shared" si="7"/>
        <v>6.8500000000000005</v>
      </c>
      <c r="BK14" s="21">
        <f t="shared" si="8"/>
        <v>5007</v>
      </c>
      <c r="BL14" s="21">
        <f t="shared" si="9"/>
        <v>227.1</v>
      </c>
    </row>
    <row r="15" spans="1:64" x14ac:dyDescent="0.25">
      <c r="A15" s="134">
        <v>8</v>
      </c>
      <c r="B15" s="22" t="s">
        <v>47</v>
      </c>
      <c r="C15" s="21">
        <v>20609</v>
      </c>
      <c r="D15" s="21">
        <v>323.63</v>
      </c>
      <c r="E15" s="21">
        <v>1705</v>
      </c>
      <c r="F15" s="21">
        <v>9.89</v>
      </c>
      <c r="G15" s="21">
        <v>1705</v>
      </c>
      <c r="H15" s="21">
        <v>23.24</v>
      </c>
      <c r="I15" s="21">
        <v>204</v>
      </c>
      <c r="J15" s="21">
        <v>26.66</v>
      </c>
      <c r="K15" s="21">
        <v>341</v>
      </c>
      <c r="L15" s="21">
        <v>10.49</v>
      </c>
      <c r="M15" s="21">
        <v>68</v>
      </c>
      <c r="N15" s="21">
        <v>3.72</v>
      </c>
      <c r="O15" s="21">
        <v>1818</v>
      </c>
      <c r="P15" s="21">
        <v>40.19</v>
      </c>
      <c r="Q15" s="21">
        <f t="shared" si="0"/>
        <v>22859</v>
      </c>
      <c r="R15" s="21">
        <f t="shared" si="1"/>
        <v>370.67</v>
      </c>
      <c r="S15" s="21">
        <v>3630</v>
      </c>
      <c r="T15" s="21">
        <v>158.07</v>
      </c>
      <c r="U15" s="21">
        <v>85</v>
      </c>
      <c r="V15" s="21">
        <v>118.22</v>
      </c>
      <c r="W15" s="21">
        <v>0</v>
      </c>
      <c r="X15" s="21">
        <v>0</v>
      </c>
      <c r="Y15" s="21">
        <v>92</v>
      </c>
      <c r="Z15" s="21">
        <v>1.91</v>
      </c>
      <c r="AA15" s="21">
        <v>0</v>
      </c>
      <c r="AB15" s="21">
        <v>0</v>
      </c>
      <c r="AC15" s="21">
        <f t="shared" si="2"/>
        <v>3807</v>
      </c>
      <c r="AD15" s="21">
        <f t="shared" si="3"/>
        <v>278.2</v>
      </c>
      <c r="AE15" s="21">
        <v>1</v>
      </c>
      <c r="AF15" s="21">
        <v>0.04</v>
      </c>
      <c r="AG15" s="21">
        <v>489</v>
      </c>
      <c r="AH15" s="21">
        <v>9.9499999999999993</v>
      </c>
      <c r="AI15" s="21">
        <v>907</v>
      </c>
      <c r="AJ15" s="21">
        <v>36.64</v>
      </c>
      <c r="AK15" s="21">
        <v>1110</v>
      </c>
      <c r="AL15" s="21">
        <v>11.27</v>
      </c>
      <c r="AM15" s="21">
        <v>39</v>
      </c>
      <c r="AN15" s="21">
        <v>1.91</v>
      </c>
      <c r="AO15" s="21">
        <v>1060</v>
      </c>
      <c r="AP15" s="21">
        <v>15.77</v>
      </c>
      <c r="AQ15" s="21">
        <v>224</v>
      </c>
      <c r="AR15" s="21">
        <v>3.15</v>
      </c>
      <c r="AS15" s="21">
        <f t="shared" si="4"/>
        <v>30272</v>
      </c>
      <c r="AT15" s="21">
        <f t="shared" si="5"/>
        <v>724.44999999999993</v>
      </c>
      <c r="AU15" s="21">
        <v>12385</v>
      </c>
      <c r="AV15" s="21">
        <v>183.28</v>
      </c>
      <c r="AW15" s="21">
        <v>122</v>
      </c>
      <c r="AX15" s="21">
        <v>4.76</v>
      </c>
      <c r="AY15" s="21">
        <v>238</v>
      </c>
      <c r="AZ15" s="21">
        <v>1.19</v>
      </c>
      <c r="BA15" s="21">
        <v>34</v>
      </c>
      <c r="BB15" s="21">
        <v>0.12</v>
      </c>
      <c r="BC15" s="21">
        <v>34</v>
      </c>
      <c r="BD15" s="21">
        <v>4.84</v>
      </c>
      <c r="BE15" s="21">
        <v>473</v>
      </c>
      <c r="BF15" s="21">
        <v>6.43</v>
      </c>
      <c r="BG15" s="21">
        <v>2239</v>
      </c>
      <c r="BH15" s="21">
        <v>225.21</v>
      </c>
      <c r="BI15" s="21">
        <f t="shared" si="6"/>
        <v>3018</v>
      </c>
      <c r="BJ15" s="21">
        <f t="shared" si="7"/>
        <v>237.79000000000002</v>
      </c>
      <c r="BK15" s="21">
        <f t="shared" si="8"/>
        <v>33290</v>
      </c>
      <c r="BL15" s="21">
        <f t="shared" si="9"/>
        <v>962.24</v>
      </c>
    </row>
    <row r="16" spans="1:64" x14ac:dyDescent="0.25">
      <c r="A16" s="134">
        <v>9</v>
      </c>
      <c r="B16" s="22" t="s">
        <v>48</v>
      </c>
      <c r="C16" s="21">
        <v>1372</v>
      </c>
      <c r="D16" s="21">
        <v>9.1</v>
      </c>
      <c r="E16" s="21">
        <v>299</v>
      </c>
      <c r="F16" s="21">
        <v>1.2</v>
      </c>
      <c r="G16" s="21">
        <v>299</v>
      </c>
      <c r="H16" s="21">
        <v>2.84</v>
      </c>
      <c r="I16" s="21">
        <v>12</v>
      </c>
      <c r="J16" s="21">
        <v>1.57</v>
      </c>
      <c r="K16" s="21">
        <v>23</v>
      </c>
      <c r="L16" s="21">
        <v>0.91</v>
      </c>
      <c r="M16" s="21">
        <v>4</v>
      </c>
      <c r="N16" s="21">
        <v>0.22</v>
      </c>
      <c r="O16" s="21">
        <v>136</v>
      </c>
      <c r="P16" s="21">
        <v>2.8</v>
      </c>
      <c r="Q16" s="21">
        <f t="shared" si="0"/>
        <v>1706</v>
      </c>
      <c r="R16" s="21">
        <f t="shared" si="1"/>
        <v>12.78</v>
      </c>
      <c r="S16" s="21">
        <v>290</v>
      </c>
      <c r="T16" s="21">
        <v>3.31</v>
      </c>
      <c r="U16" s="21">
        <v>5</v>
      </c>
      <c r="V16" s="21">
        <v>2.25</v>
      </c>
      <c r="W16" s="21">
        <v>0</v>
      </c>
      <c r="X16" s="21">
        <v>0</v>
      </c>
      <c r="Y16" s="21">
        <v>0</v>
      </c>
      <c r="Z16" s="21">
        <v>0</v>
      </c>
      <c r="AA16" s="21">
        <v>0</v>
      </c>
      <c r="AB16" s="21">
        <v>0</v>
      </c>
      <c r="AC16" s="21">
        <f t="shared" si="2"/>
        <v>295</v>
      </c>
      <c r="AD16" s="21">
        <f t="shared" si="3"/>
        <v>5.5600000000000005</v>
      </c>
      <c r="AE16" s="21">
        <v>0</v>
      </c>
      <c r="AF16" s="21">
        <v>0</v>
      </c>
      <c r="AG16" s="21">
        <v>136</v>
      </c>
      <c r="AH16" s="21">
        <v>2.69</v>
      </c>
      <c r="AI16" s="21">
        <v>214</v>
      </c>
      <c r="AJ16" s="21">
        <v>2.65</v>
      </c>
      <c r="AK16" s="21">
        <v>288</v>
      </c>
      <c r="AL16" s="21">
        <v>2.0099999999999998</v>
      </c>
      <c r="AM16" s="21">
        <v>4</v>
      </c>
      <c r="AN16" s="21">
        <v>0.03</v>
      </c>
      <c r="AO16" s="21">
        <v>128</v>
      </c>
      <c r="AP16" s="21">
        <v>1.21</v>
      </c>
      <c r="AQ16" s="21">
        <v>26</v>
      </c>
      <c r="AR16" s="21">
        <v>0.38</v>
      </c>
      <c r="AS16" s="21">
        <f t="shared" si="4"/>
        <v>2771</v>
      </c>
      <c r="AT16" s="21">
        <f t="shared" si="5"/>
        <v>26.93</v>
      </c>
      <c r="AU16" s="21">
        <v>1375</v>
      </c>
      <c r="AV16" s="21">
        <v>3.51</v>
      </c>
      <c r="AW16" s="21">
        <v>11</v>
      </c>
      <c r="AX16" s="21">
        <v>0.37</v>
      </c>
      <c r="AY16" s="21">
        <v>14</v>
      </c>
      <c r="AZ16" s="21">
        <v>7.0000000000000007E-2</v>
      </c>
      <c r="BA16" s="21">
        <v>2</v>
      </c>
      <c r="BB16" s="21">
        <v>0.15</v>
      </c>
      <c r="BC16" s="21">
        <v>2</v>
      </c>
      <c r="BD16" s="21">
        <v>0.05</v>
      </c>
      <c r="BE16" s="21">
        <v>28</v>
      </c>
      <c r="BF16" s="21">
        <v>0.36</v>
      </c>
      <c r="BG16" s="21">
        <v>216</v>
      </c>
      <c r="BH16" s="21">
        <v>10.220000000000001</v>
      </c>
      <c r="BI16" s="21">
        <f t="shared" si="6"/>
        <v>262</v>
      </c>
      <c r="BJ16" s="21">
        <f t="shared" si="7"/>
        <v>10.850000000000001</v>
      </c>
      <c r="BK16" s="21">
        <f t="shared" si="8"/>
        <v>3033</v>
      </c>
      <c r="BL16" s="21">
        <f t="shared" si="9"/>
        <v>37.78</v>
      </c>
    </row>
    <row r="17" spans="1:64" x14ac:dyDescent="0.25">
      <c r="A17" s="134">
        <v>10</v>
      </c>
      <c r="B17" s="22" t="s">
        <v>49</v>
      </c>
      <c r="C17" s="21">
        <v>165</v>
      </c>
      <c r="D17" s="21">
        <v>13.24</v>
      </c>
      <c r="E17" s="21">
        <v>123</v>
      </c>
      <c r="F17" s="21">
        <v>0.05</v>
      </c>
      <c r="G17" s="21">
        <v>102</v>
      </c>
      <c r="H17" s="21">
        <v>1.04</v>
      </c>
      <c r="I17" s="21">
        <v>10</v>
      </c>
      <c r="J17" s="21">
        <v>1.17</v>
      </c>
      <c r="K17" s="21">
        <v>22</v>
      </c>
      <c r="L17" s="21">
        <v>0.44</v>
      </c>
      <c r="M17" s="21">
        <v>3</v>
      </c>
      <c r="N17" s="21">
        <v>0.11</v>
      </c>
      <c r="O17" s="21">
        <v>121</v>
      </c>
      <c r="P17" s="21">
        <v>1.8</v>
      </c>
      <c r="Q17" s="21">
        <f t="shared" si="0"/>
        <v>320</v>
      </c>
      <c r="R17" s="21">
        <f t="shared" si="1"/>
        <v>14.9</v>
      </c>
      <c r="S17" s="21">
        <v>250</v>
      </c>
      <c r="T17" s="21">
        <v>6.13</v>
      </c>
      <c r="U17" s="21">
        <v>4</v>
      </c>
      <c r="V17" s="21">
        <v>5.95</v>
      </c>
      <c r="W17" s="21">
        <v>0</v>
      </c>
      <c r="X17" s="21">
        <v>0</v>
      </c>
      <c r="Y17" s="21">
        <v>0</v>
      </c>
      <c r="Z17" s="21">
        <v>0</v>
      </c>
      <c r="AA17" s="21">
        <v>0</v>
      </c>
      <c r="AB17" s="21">
        <v>0</v>
      </c>
      <c r="AC17" s="21">
        <f t="shared" si="2"/>
        <v>254</v>
      </c>
      <c r="AD17" s="21">
        <f t="shared" si="3"/>
        <v>12.08</v>
      </c>
      <c r="AE17" s="21">
        <v>0</v>
      </c>
      <c r="AF17" s="21">
        <v>0</v>
      </c>
      <c r="AG17" s="21">
        <v>125</v>
      </c>
      <c r="AH17" s="21">
        <v>1.61</v>
      </c>
      <c r="AI17" s="21">
        <v>0</v>
      </c>
      <c r="AJ17" s="21">
        <v>0</v>
      </c>
      <c r="AK17" s="21">
        <v>221</v>
      </c>
      <c r="AL17" s="21">
        <v>1.1100000000000001</v>
      </c>
      <c r="AM17" s="21">
        <v>3</v>
      </c>
      <c r="AN17" s="21">
        <v>0.04</v>
      </c>
      <c r="AO17" s="21">
        <v>112</v>
      </c>
      <c r="AP17" s="21">
        <v>1.1100000000000001</v>
      </c>
      <c r="AQ17" s="21">
        <v>19</v>
      </c>
      <c r="AR17" s="21">
        <v>0.28000000000000003</v>
      </c>
      <c r="AS17" s="21">
        <f t="shared" si="4"/>
        <v>1035</v>
      </c>
      <c r="AT17" s="21">
        <f t="shared" si="5"/>
        <v>30.849999999999998</v>
      </c>
      <c r="AU17" s="21">
        <v>1268</v>
      </c>
      <c r="AV17" s="21">
        <v>2.5099999999999998</v>
      </c>
      <c r="AW17" s="21">
        <v>9</v>
      </c>
      <c r="AX17" s="21">
        <v>0.25</v>
      </c>
      <c r="AY17" s="21">
        <v>11</v>
      </c>
      <c r="AZ17" s="21">
        <v>0.06</v>
      </c>
      <c r="BA17" s="21">
        <v>2</v>
      </c>
      <c r="BB17" s="21">
        <v>0.09</v>
      </c>
      <c r="BC17" s="21">
        <v>2</v>
      </c>
      <c r="BD17" s="21">
        <v>0.01</v>
      </c>
      <c r="BE17" s="21">
        <v>15</v>
      </c>
      <c r="BF17" s="21">
        <v>0.7</v>
      </c>
      <c r="BG17" s="21">
        <v>139</v>
      </c>
      <c r="BH17" s="21">
        <v>0.55000000000000004</v>
      </c>
      <c r="BI17" s="21">
        <f t="shared" si="6"/>
        <v>169</v>
      </c>
      <c r="BJ17" s="21">
        <f t="shared" si="7"/>
        <v>1.4100000000000001</v>
      </c>
      <c r="BK17" s="21">
        <f t="shared" si="8"/>
        <v>1204</v>
      </c>
      <c r="BL17" s="21">
        <f t="shared" si="9"/>
        <v>32.26</v>
      </c>
    </row>
    <row r="18" spans="1:64" x14ac:dyDescent="0.25">
      <c r="A18" s="134">
        <v>11</v>
      </c>
      <c r="B18" s="22" t="s">
        <v>50</v>
      </c>
      <c r="C18" s="21"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1">
        <v>0</v>
      </c>
      <c r="P18" s="21">
        <v>0</v>
      </c>
      <c r="Q18" s="21">
        <f t="shared" si="0"/>
        <v>0</v>
      </c>
      <c r="R18" s="21">
        <f t="shared" si="1"/>
        <v>0</v>
      </c>
      <c r="S18" s="21">
        <v>0</v>
      </c>
      <c r="T18" s="21">
        <v>0</v>
      </c>
      <c r="U18" s="21">
        <v>0</v>
      </c>
      <c r="V18" s="21">
        <v>0</v>
      </c>
      <c r="W18" s="21">
        <v>0</v>
      </c>
      <c r="X18" s="21">
        <v>0</v>
      </c>
      <c r="Y18" s="21">
        <v>0</v>
      </c>
      <c r="Z18" s="21">
        <v>0</v>
      </c>
      <c r="AA18" s="21">
        <v>0</v>
      </c>
      <c r="AB18" s="21">
        <v>0</v>
      </c>
      <c r="AC18" s="21">
        <f t="shared" si="2"/>
        <v>0</v>
      </c>
      <c r="AD18" s="21">
        <f t="shared" si="3"/>
        <v>0</v>
      </c>
      <c r="AE18" s="21">
        <v>0</v>
      </c>
      <c r="AF18" s="21">
        <v>0</v>
      </c>
      <c r="AG18" s="21">
        <v>0</v>
      </c>
      <c r="AH18" s="21">
        <v>0</v>
      </c>
      <c r="AI18" s="21">
        <v>0</v>
      </c>
      <c r="AJ18" s="21">
        <v>0</v>
      </c>
      <c r="AK18" s="21">
        <v>0</v>
      </c>
      <c r="AL18" s="21">
        <v>0</v>
      </c>
      <c r="AM18" s="21">
        <v>0</v>
      </c>
      <c r="AN18" s="21">
        <v>0</v>
      </c>
      <c r="AO18" s="21">
        <v>0</v>
      </c>
      <c r="AP18" s="21">
        <v>0</v>
      </c>
      <c r="AQ18" s="21">
        <v>0</v>
      </c>
      <c r="AR18" s="21">
        <v>0</v>
      </c>
      <c r="AS18" s="21">
        <f t="shared" si="4"/>
        <v>0</v>
      </c>
      <c r="AT18" s="21">
        <f t="shared" si="5"/>
        <v>0</v>
      </c>
      <c r="AU18" s="21">
        <v>0</v>
      </c>
      <c r="AV18" s="21">
        <v>0</v>
      </c>
      <c r="AW18" s="21">
        <v>0</v>
      </c>
      <c r="AX18" s="21">
        <v>0</v>
      </c>
      <c r="AY18" s="21">
        <v>0</v>
      </c>
      <c r="AZ18" s="21">
        <v>0</v>
      </c>
      <c r="BA18" s="21">
        <v>0</v>
      </c>
      <c r="BB18" s="21">
        <v>0</v>
      </c>
      <c r="BC18" s="21">
        <v>0</v>
      </c>
      <c r="BD18" s="21">
        <v>0</v>
      </c>
      <c r="BE18" s="21">
        <v>0</v>
      </c>
      <c r="BF18" s="21">
        <v>0</v>
      </c>
      <c r="BG18" s="21">
        <v>0</v>
      </c>
      <c r="BH18" s="21">
        <v>0</v>
      </c>
      <c r="BI18" s="21">
        <f t="shared" si="6"/>
        <v>0</v>
      </c>
      <c r="BJ18" s="21">
        <f t="shared" si="7"/>
        <v>0</v>
      </c>
      <c r="BK18" s="21">
        <f t="shared" si="8"/>
        <v>0</v>
      </c>
      <c r="BL18" s="21">
        <f t="shared" si="9"/>
        <v>0</v>
      </c>
    </row>
    <row r="19" spans="1:64" x14ac:dyDescent="0.25">
      <c r="A19" s="134">
        <v>12</v>
      </c>
      <c r="B19" s="22" t="s">
        <v>51</v>
      </c>
      <c r="C19" s="21">
        <v>213</v>
      </c>
      <c r="D19" s="21">
        <v>11.91</v>
      </c>
      <c r="E19" s="21">
        <v>149</v>
      </c>
      <c r="F19" s="21">
        <v>0.01</v>
      </c>
      <c r="G19" s="21">
        <v>149</v>
      </c>
      <c r="H19" s="21">
        <v>1.08</v>
      </c>
      <c r="I19" s="21">
        <v>12</v>
      </c>
      <c r="J19" s="21">
        <v>1.57</v>
      </c>
      <c r="K19" s="21">
        <v>23</v>
      </c>
      <c r="L19" s="21">
        <v>0.05</v>
      </c>
      <c r="M19" s="21">
        <v>4</v>
      </c>
      <c r="N19" s="21">
        <v>0.22</v>
      </c>
      <c r="O19" s="21">
        <v>31</v>
      </c>
      <c r="P19" s="21">
        <v>0.66</v>
      </c>
      <c r="Q19" s="21">
        <f t="shared" si="0"/>
        <v>397</v>
      </c>
      <c r="R19" s="21">
        <f t="shared" si="1"/>
        <v>13.540000000000001</v>
      </c>
      <c r="S19" s="21">
        <v>290</v>
      </c>
      <c r="T19" s="21">
        <v>9.1300000000000008</v>
      </c>
      <c r="U19" s="21">
        <v>5</v>
      </c>
      <c r="V19" s="21">
        <v>6.95</v>
      </c>
      <c r="W19" s="21">
        <v>0</v>
      </c>
      <c r="X19" s="21">
        <v>0</v>
      </c>
      <c r="Y19" s="21">
        <v>0</v>
      </c>
      <c r="Z19" s="21">
        <v>0</v>
      </c>
      <c r="AA19" s="21">
        <v>0</v>
      </c>
      <c r="AB19" s="21">
        <v>0</v>
      </c>
      <c r="AC19" s="21">
        <f t="shared" si="2"/>
        <v>295</v>
      </c>
      <c r="AD19" s="21">
        <f t="shared" si="3"/>
        <v>16.080000000000002</v>
      </c>
      <c r="AE19" s="21">
        <v>0</v>
      </c>
      <c r="AF19" s="21">
        <v>0</v>
      </c>
      <c r="AG19" s="21">
        <v>12</v>
      </c>
      <c r="AH19" s="21">
        <v>0.25</v>
      </c>
      <c r="AI19" s="21">
        <v>8</v>
      </c>
      <c r="AJ19" s="21">
        <v>0.39</v>
      </c>
      <c r="AK19" s="21">
        <v>76</v>
      </c>
      <c r="AL19" s="21">
        <v>0.78</v>
      </c>
      <c r="AM19" s="21">
        <v>4</v>
      </c>
      <c r="AN19" s="21">
        <v>0.09</v>
      </c>
      <c r="AO19" s="21">
        <v>69</v>
      </c>
      <c r="AP19" s="21">
        <v>1.04</v>
      </c>
      <c r="AQ19" s="21">
        <v>14</v>
      </c>
      <c r="AR19" s="21">
        <v>0.21</v>
      </c>
      <c r="AS19" s="21">
        <f t="shared" si="4"/>
        <v>861</v>
      </c>
      <c r="AT19" s="21">
        <f t="shared" si="5"/>
        <v>32.170000000000009</v>
      </c>
      <c r="AU19" s="21">
        <v>1217</v>
      </c>
      <c r="AV19" s="21">
        <v>1.49</v>
      </c>
      <c r="AW19" s="21">
        <v>3</v>
      </c>
      <c r="AX19" s="21">
        <v>0.15</v>
      </c>
      <c r="AY19" s="21">
        <v>14</v>
      </c>
      <c r="AZ19" s="21">
        <v>7.0000000000000007E-2</v>
      </c>
      <c r="BA19" s="21">
        <v>2</v>
      </c>
      <c r="BB19" s="21">
        <v>0.01</v>
      </c>
      <c r="BC19" s="21">
        <v>2</v>
      </c>
      <c r="BD19" s="21">
        <v>0.11</v>
      </c>
      <c r="BE19" s="21">
        <v>31</v>
      </c>
      <c r="BF19" s="21">
        <v>0.04</v>
      </c>
      <c r="BG19" s="21">
        <v>256</v>
      </c>
      <c r="BH19" s="21">
        <v>0.61</v>
      </c>
      <c r="BI19" s="21">
        <f t="shared" si="6"/>
        <v>305</v>
      </c>
      <c r="BJ19" s="21">
        <f t="shared" si="7"/>
        <v>0.84</v>
      </c>
      <c r="BK19" s="21">
        <f t="shared" si="8"/>
        <v>1166</v>
      </c>
      <c r="BL19" s="21">
        <f t="shared" si="9"/>
        <v>33.010000000000012</v>
      </c>
    </row>
    <row r="20" spans="1:64" x14ac:dyDescent="0.25">
      <c r="A20" s="134">
        <v>13</v>
      </c>
      <c r="B20" s="22" t="s">
        <v>52</v>
      </c>
      <c r="C20" s="21">
        <v>282</v>
      </c>
      <c r="D20" s="21">
        <v>19.190000000000001</v>
      </c>
      <c r="E20" s="21">
        <v>292</v>
      </c>
      <c r="F20" s="21">
        <v>0.1</v>
      </c>
      <c r="G20" s="21">
        <v>292</v>
      </c>
      <c r="H20" s="21">
        <v>1.91</v>
      </c>
      <c r="I20" s="21">
        <v>36</v>
      </c>
      <c r="J20" s="21">
        <v>4.6100000000000003</v>
      </c>
      <c r="K20" s="21">
        <v>59</v>
      </c>
      <c r="L20" s="21">
        <v>94.71</v>
      </c>
      <c r="M20" s="21">
        <v>12</v>
      </c>
      <c r="N20" s="21">
        <v>0.67</v>
      </c>
      <c r="O20" s="21">
        <v>52</v>
      </c>
      <c r="P20" s="21">
        <v>1.21</v>
      </c>
      <c r="Q20" s="21">
        <f t="shared" si="0"/>
        <v>669</v>
      </c>
      <c r="R20" s="21">
        <f t="shared" si="1"/>
        <v>118.61</v>
      </c>
      <c r="S20" s="21">
        <v>670</v>
      </c>
      <c r="T20" s="21">
        <v>25.93</v>
      </c>
      <c r="U20" s="21">
        <v>17</v>
      </c>
      <c r="V20" s="21">
        <v>43.33</v>
      </c>
      <c r="W20" s="21">
        <v>0</v>
      </c>
      <c r="X20" s="21">
        <v>0</v>
      </c>
      <c r="Y20" s="21">
        <v>0</v>
      </c>
      <c r="Z20" s="21">
        <v>0</v>
      </c>
      <c r="AA20" s="21">
        <v>0</v>
      </c>
      <c r="AB20" s="21">
        <v>0</v>
      </c>
      <c r="AC20" s="21">
        <f t="shared" si="2"/>
        <v>687</v>
      </c>
      <c r="AD20" s="21">
        <f t="shared" si="3"/>
        <v>69.259999999999991</v>
      </c>
      <c r="AE20" s="21">
        <v>0</v>
      </c>
      <c r="AF20" s="21">
        <v>0</v>
      </c>
      <c r="AG20" s="21">
        <v>48</v>
      </c>
      <c r="AH20" s="21">
        <v>0.97</v>
      </c>
      <c r="AI20" s="21">
        <v>48</v>
      </c>
      <c r="AJ20" s="21">
        <v>1.93</v>
      </c>
      <c r="AK20" s="21">
        <v>420</v>
      </c>
      <c r="AL20" s="21">
        <v>4.3600000000000003</v>
      </c>
      <c r="AM20" s="21">
        <v>18</v>
      </c>
      <c r="AN20" s="21">
        <v>0.35</v>
      </c>
      <c r="AO20" s="21">
        <v>255</v>
      </c>
      <c r="AP20" s="21">
        <v>3.78</v>
      </c>
      <c r="AQ20" s="21">
        <v>51</v>
      </c>
      <c r="AR20" s="21">
        <v>0.76</v>
      </c>
      <c r="AS20" s="21">
        <f t="shared" si="4"/>
        <v>2145</v>
      </c>
      <c r="AT20" s="21">
        <f t="shared" si="5"/>
        <v>199.26000000000002</v>
      </c>
      <c r="AU20" s="21">
        <v>2515</v>
      </c>
      <c r="AV20" s="21">
        <v>4.07</v>
      </c>
      <c r="AW20" s="21">
        <v>7</v>
      </c>
      <c r="AX20" s="21">
        <v>0.43</v>
      </c>
      <c r="AY20" s="21">
        <v>42</v>
      </c>
      <c r="AZ20" s="21">
        <v>0.21</v>
      </c>
      <c r="BA20" s="21">
        <v>6</v>
      </c>
      <c r="BB20" s="21">
        <v>0.02</v>
      </c>
      <c r="BC20" s="21">
        <v>6</v>
      </c>
      <c r="BD20" s="21">
        <v>0.04</v>
      </c>
      <c r="BE20" s="21">
        <v>121</v>
      </c>
      <c r="BF20" s="21">
        <v>5.67</v>
      </c>
      <c r="BG20" s="21">
        <v>548</v>
      </c>
      <c r="BH20" s="21">
        <v>105.92</v>
      </c>
      <c r="BI20" s="21">
        <f t="shared" si="6"/>
        <v>723</v>
      </c>
      <c r="BJ20" s="21">
        <f t="shared" si="7"/>
        <v>111.86</v>
      </c>
      <c r="BK20" s="21">
        <f t="shared" si="8"/>
        <v>2868</v>
      </c>
      <c r="BL20" s="21">
        <f t="shared" si="9"/>
        <v>311.12</v>
      </c>
    </row>
    <row r="21" spans="1:64" x14ac:dyDescent="0.25">
      <c r="A21" s="134">
        <v>14</v>
      </c>
      <c r="B21" s="22" t="s">
        <v>53</v>
      </c>
      <c r="C21" s="21">
        <v>94</v>
      </c>
      <c r="D21" s="21">
        <v>8.11</v>
      </c>
      <c r="E21" s="21">
        <v>97</v>
      </c>
      <c r="F21" s="21">
        <v>2.2799999999999998</v>
      </c>
      <c r="G21" s="21">
        <v>97</v>
      </c>
      <c r="H21" s="21">
        <v>0.5</v>
      </c>
      <c r="I21" s="21">
        <v>12</v>
      </c>
      <c r="J21" s="21">
        <v>1.57</v>
      </c>
      <c r="K21" s="21">
        <v>23</v>
      </c>
      <c r="L21" s="21">
        <v>0.59</v>
      </c>
      <c r="M21" s="21">
        <v>4</v>
      </c>
      <c r="N21" s="21">
        <v>0.22</v>
      </c>
      <c r="O21" s="21">
        <v>17</v>
      </c>
      <c r="P21" s="21">
        <v>0.41</v>
      </c>
      <c r="Q21" s="21">
        <f t="shared" si="0"/>
        <v>226</v>
      </c>
      <c r="R21" s="21">
        <f t="shared" si="1"/>
        <v>12.549999999999999</v>
      </c>
      <c r="S21" s="21">
        <v>290</v>
      </c>
      <c r="T21" s="21">
        <v>9.1300000000000008</v>
      </c>
      <c r="U21" s="21">
        <v>5</v>
      </c>
      <c r="V21" s="21">
        <v>6.95</v>
      </c>
      <c r="W21" s="21">
        <v>0</v>
      </c>
      <c r="X21" s="21">
        <v>0</v>
      </c>
      <c r="Y21" s="21">
        <v>0</v>
      </c>
      <c r="Z21" s="21">
        <v>0</v>
      </c>
      <c r="AA21" s="21">
        <v>0</v>
      </c>
      <c r="AB21" s="21">
        <v>0</v>
      </c>
      <c r="AC21" s="21">
        <f t="shared" si="2"/>
        <v>295</v>
      </c>
      <c r="AD21" s="21">
        <f t="shared" si="3"/>
        <v>16.080000000000002</v>
      </c>
      <c r="AE21" s="21">
        <v>0</v>
      </c>
      <c r="AF21" s="21">
        <v>0</v>
      </c>
      <c r="AG21" s="21">
        <v>16</v>
      </c>
      <c r="AH21" s="21">
        <v>0.32</v>
      </c>
      <c r="AI21" s="21">
        <v>16</v>
      </c>
      <c r="AJ21" s="21">
        <v>0.62</v>
      </c>
      <c r="AK21" s="21">
        <v>140</v>
      </c>
      <c r="AL21" s="21">
        <v>1.5</v>
      </c>
      <c r="AM21" s="21">
        <v>6</v>
      </c>
      <c r="AN21" s="21">
        <v>0.12</v>
      </c>
      <c r="AO21" s="21">
        <v>85</v>
      </c>
      <c r="AP21" s="21">
        <v>6.55</v>
      </c>
      <c r="AQ21" s="21">
        <v>17</v>
      </c>
      <c r="AR21" s="21">
        <v>0.25</v>
      </c>
      <c r="AS21" s="21">
        <f t="shared" si="4"/>
        <v>784</v>
      </c>
      <c r="AT21" s="21">
        <f t="shared" si="5"/>
        <v>37.74</v>
      </c>
      <c r="AU21" s="21">
        <v>1215</v>
      </c>
      <c r="AV21" s="21">
        <v>14.45</v>
      </c>
      <c r="AW21" s="21">
        <v>2</v>
      </c>
      <c r="AX21" s="21">
        <v>0.14000000000000001</v>
      </c>
      <c r="AY21" s="21">
        <v>14</v>
      </c>
      <c r="AZ21" s="21">
        <v>7.0000000000000007E-2</v>
      </c>
      <c r="BA21" s="21">
        <v>2</v>
      </c>
      <c r="BB21" s="21">
        <v>0.01</v>
      </c>
      <c r="BC21" s="21">
        <v>2</v>
      </c>
      <c r="BD21" s="21">
        <v>0.01</v>
      </c>
      <c r="BE21" s="21">
        <v>31</v>
      </c>
      <c r="BF21" s="21">
        <v>0.04</v>
      </c>
      <c r="BG21" s="21">
        <v>201</v>
      </c>
      <c r="BH21" s="21">
        <v>25.43</v>
      </c>
      <c r="BI21" s="21">
        <f t="shared" si="6"/>
        <v>250</v>
      </c>
      <c r="BJ21" s="21">
        <f t="shared" si="7"/>
        <v>25.56</v>
      </c>
      <c r="BK21" s="21">
        <f t="shared" si="8"/>
        <v>1034</v>
      </c>
      <c r="BL21" s="21">
        <f t="shared" si="9"/>
        <v>63.3</v>
      </c>
    </row>
    <row r="22" spans="1:64" x14ac:dyDescent="0.25">
      <c r="A22" s="134">
        <v>15</v>
      </c>
      <c r="B22" s="22" t="s">
        <v>54</v>
      </c>
      <c r="C22" s="21"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f t="shared" si="0"/>
        <v>0</v>
      </c>
      <c r="R22" s="21">
        <f t="shared" si="1"/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f t="shared" si="2"/>
        <v>0</v>
      </c>
      <c r="AD22" s="21">
        <f t="shared" si="3"/>
        <v>0</v>
      </c>
      <c r="AE22" s="21">
        <v>0</v>
      </c>
      <c r="AF22" s="21">
        <v>0</v>
      </c>
      <c r="AG22" s="21">
        <v>0</v>
      </c>
      <c r="AH22" s="21">
        <v>0</v>
      </c>
      <c r="AI22" s="21">
        <v>0</v>
      </c>
      <c r="AJ22" s="21">
        <v>0</v>
      </c>
      <c r="AK22" s="21">
        <v>0</v>
      </c>
      <c r="AL22" s="21">
        <v>0</v>
      </c>
      <c r="AM22" s="21">
        <v>0</v>
      </c>
      <c r="AN22" s="21">
        <v>0</v>
      </c>
      <c r="AO22" s="21">
        <v>0</v>
      </c>
      <c r="AP22" s="21">
        <v>0</v>
      </c>
      <c r="AQ22" s="21">
        <v>0</v>
      </c>
      <c r="AR22" s="21">
        <v>0</v>
      </c>
      <c r="AS22" s="21">
        <f t="shared" si="4"/>
        <v>0</v>
      </c>
      <c r="AT22" s="21">
        <f t="shared" si="5"/>
        <v>0</v>
      </c>
      <c r="AU22" s="21">
        <v>0</v>
      </c>
      <c r="AV22" s="21">
        <v>0</v>
      </c>
      <c r="AW22" s="21">
        <v>0</v>
      </c>
      <c r="AX22" s="21">
        <v>0</v>
      </c>
      <c r="AY22" s="21">
        <v>0</v>
      </c>
      <c r="AZ22" s="21">
        <v>0</v>
      </c>
      <c r="BA22" s="21">
        <v>0</v>
      </c>
      <c r="BB22" s="21">
        <v>0</v>
      </c>
      <c r="BC22" s="21">
        <v>0</v>
      </c>
      <c r="BD22" s="21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f t="shared" si="6"/>
        <v>0</v>
      </c>
      <c r="BJ22" s="21">
        <f t="shared" si="7"/>
        <v>0</v>
      </c>
      <c r="BK22" s="21">
        <f t="shared" si="8"/>
        <v>0</v>
      </c>
      <c r="BL22" s="21">
        <f t="shared" si="9"/>
        <v>0</v>
      </c>
    </row>
    <row r="23" spans="1:64" x14ac:dyDescent="0.25">
      <c r="A23" s="134">
        <v>16</v>
      </c>
      <c r="B23" s="22" t="s">
        <v>55</v>
      </c>
      <c r="C23" s="21">
        <v>1100</v>
      </c>
      <c r="D23" s="21">
        <v>39.96</v>
      </c>
      <c r="E23" s="21">
        <v>655</v>
      </c>
      <c r="F23" s="21">
        <v>19.14</v>
      </c>
      <c r="G23" s="21">
        <v>655</v>
      </c>
      <c r="H23" s="21">
        <v>4.34</v>
      </c>
      <c r="I23" s="21">
        <v>72</v>
      </c>
      <c r="J23" s="21">
        <v>9.18</v>
      </c>
      <c r="K23" s="21">
        <v>148</v>
      </c>
      <c r="L23" s="21">
        <v>33.83</v>
      </c>
      <c r="M23" s="21">
        <v>24</v>
      </c>
      <c r="N23" s="21">
        <v>1.33</v>
      </c>
      <c r="O23" s="21">
        <v>152</v>
      </c>
      <c r="P23" s="21">
        <v>3.41</v>
      </c>
      <c r="Q23" s="21">
        <f t="shared" si="0"/>
        <v>1975</v>
      </c>
      <c r="R23" s="21">
        <f t="shared" si="1"/>
        <v>102.11</v>
      </c>
      <c r="S23" s="21">
        <v>1440</v>
      </c>
      <c r="T23" s="21">
        <v>104.38</v>
      </c>
      <c r="U23" s="21">
        <v>30</v>
      </c>
      <c r="V23" s="21">
        <v>41.72</v>
      </c>
      <c r="W23" s="21">
        <v>124</v>
      </c>
      <c r="X23" s="21">
        <v>17.84</v>
      </c>
      <c r="Y23" s="21">
        <v>30</v>
      </c>
      <c r="Z23" s="21">
        <v>5.84</v>
      </c>
      <c r="AA23" s="21">
        <v>0</v>
      </c>
      <c r="AB23" s="21">
        <v>0</v>
      </c>
      <c r="AC23" s="21">
        <f t="shared" si="2"/>
        <v>1624</v>
      </c>
      <c r="AD23" s="21">
        <f t="shared" si="3"/>
        <v>169.78</v>
      </c>
      <c r="AE23" s="21">
        <v>0</v>
      </c>
      <c r="AF23" s="21">
        <v>0</v>
      </c>
      <c r="AG23" s="21">
        <v>69</v>
      </c>
      <c r="AH23" s="21">
        <v>1.38</v>
      </c>
      <c r="AI23" s="21">
        <v>72</v>
      </c>
      <c r="AJ23" s="21">
        <v>2.92</v>
      </c>
      <c r="AK23" s="21">
        <v>606</v>
      </c>
      <c r="AL23" s="21">
        <v>6.26</v>
      </c>
      <c r="AM23" s="21">
        <v>30</v>
      </c>
      <c r="AN23" s="21">
        <v>0.42</v>
      </c>
      <c r="AO23" s="21">
        <v>355</v>
      </c>
      <c r="AP23" s="21">
        <v>5.26</v>
      </c>
      <c r="AQ23" s="21">
        <v>71</v>
      </c>
      <c r="AR23" s="21">
        <v>1.05</v>
      </c>
      <c r="AS23" s="21">
        <f t="shared" si="4"/>
        <v>4731</v>
      </c>
      <c r="AT23" s="21">
        <f t="shared" si="5"/>
        <v>288.13</v>
      </c>
      <c r="AU23" s="21">
        <v>6169</v>
      </c>
      <c r="AV23" s="21">
        <v>24.4</v>
      </c>
      <c r="AW23" s="21">
        <v>14</v>
      </c>
      <c r="AX23" s="21">
        <v>0.89</v>
      </c>
      <c r="AY23" s="21">
        <v>84</v>
      </c>
      <c r="AZ23" s="21">
        <v>15.06</v>
      </c>
      <c r="BA23" s="21">
        <v>12</v>
      </c>
      <c r="BB23" s="21">
        <v>0.04</v>
      </c>
      <c r="BC23" s="21">
        <v>12</v>
      </c>
      <c r="BD23" s="21">
        <v>0.49</v>
      </c>
      <c r="BE23" s="21">
        <v>175</v>
      </c>
      <c r="BF23" s="21">
        <v>85.43</v>
      </c>
      <c r="BG23" s="21">
        <v>807</v>
      </c>
      <c r="BH23" s="21">
        <v>118.12</v>
      </c>
      <c r="BI23" s="21">
        <f t="shared" si="6"/>
        <v>1090</v>
      </c>
      <c r="BJ23" s="21">
        <f t="shared" si="7"/>
        <v>219.14000000000001</v>
      </c>
      <c r="BK23" s="21">
        <f t="shared" si="8"/>
        <v>5821</v>
      </c>
      <c r="BL23" s="21">
        <f t="shared" si="9"/>
        <v>507.27</v>
      </c>
    </row>
    <row r="24" spans="1:64" x14ac:dyDescent="0.25">
      <c r="A24" s="134">
        <v>17</v>
      </c>
      <c r="B24" s="22" t="s">
        <v>56</v>
      </c>
      <c r="C24" s="21">
        <v>528</v>
      </c>
      <c r="D24" s="21">
        <v>15.43</v>
      </c>
      <c r="E24" s="21">
        <v>152</v>
      </c>
      <c r="F24" s="21">
        <v>19.100000000000001</v>
      </c>
      <c r="G24" s="21">
        <v>152</v>
      </c>
      <c r="H24" s="21">
        <v>1.05</v>
      </c>
      <c r="I24" s="21">
        <v>12</v>
      </c>
      <c r="J24" s="21">
        <v>1.57</v>
      </c>
      <c r="K24" s="21">
        <v>33</v>
      </c>
      <c r="L24" s="21">
        <v>48.05</v>
      </c>
      <c r="M24" s="21">
        <v>4</v>
      </c>
      <c r="N24" s="21">
        <v>0.22</v>
      </c>
      <c r="O24" s="21">
        <v>56</v>
      </c>
      <c r="P24" s="21">
        <v>1.18</v>
      </c>
      <c r="Q24" s="21">
        <f t="shared" si="0"/>
        <v>725</v>
      </c>
      <c r="R24" s="21">
        <f t="shared" si="1"/>
        <v>84.15</v>
      </c>
      <c r="S24" s="21">
        <v>290</v>
      </c>
      <c r="T24" s="21">
        <v>60.59</v>
      </c>
      <c r="U24" s="21">
        <v>5</v>
      </c>
      <c r="V24" s="21">
        <v>23.01</v>
      </c>
      <c r="W24" s="21">
        <v>25</v>
      </c>
      <c r="X24" s="21">
        <v>50.53</v>
      </c>
      <c r="Y24" s="21">
        <v>0</v>
      </c>
      <c r="Z24" s="21">
        <v>0</v>
      </c>
      <c r="AA24" s="21">
        <v>0</v>
      </c>
      <c r="AB24" s="21">
        <v>0</v>
      </c>
      <c r="AC24" s="21">
        <f t="shared" si="2"/>
        <v>320</v>
      </c>
      <c r="AD24" s="21">
        <f t="shared" si="3"/>
        <v>134.13</v>
      </c>
      <c r="AE24" s="21">
        <v>0</v>
      </c>
      <c r="AF24" s="21">
        <v>0</v>
      </c>
      <c r="AG24" s="21">
        <v>16</v>
      </c>
      <c r="AH24" s="21">
        <v>0.35</v>
      </c>
      <c r="AI24" s="21">
        <v>19</v>
      </c>
      <c r="AJ24" s="21">
        <v>0.76</v>
      </c>
      <c r="AK24" s="21">
        <v>128</v>
      </c>
      <c r="AL24" s="21">
        <v>1.32</v>
      </c>
      <c r="AM24" s="21">
        <v>8</v>
      </c>
      <c r="AN24" s="21">
        <v>0.11</v>
      </c>
      <c r="AO24" s="21">
        <v>86</v>
      </c>
      <c r="AP24" s="21">
        <v>1.29</v>
      </c>
      <c r="AQ24" s="21">
        <v>17</v>
      </c>
      <c r="AR24" s="21">
        <v>0.26</v>
      </c>
      <c r="AS24" s="21">
        <f t="shared" si="4"/>
        <v>1302</v>
      </c>
      <c r="AT24" s="21">
        <f t="shared" si="5"/>
        <v>222.10999999999999</v>
      </c>
      <c r="AU24" s="21">
        <v>1311</v>
      </c>
      <c r="AV24" s="21">
        <v>18.079999999999998</v>
      </c>
      <c r="AW24" s="21">
        <v>5</v>
      </c>
      <c r="AX24" s="21">
        <v>0.2</v>
      </c>
      <c r="AY24" s="21">
        <v>14</v>
      </c>
      <c r="AZ24" s="21">
        <v>7.0000000000000007E-2</v>
      </c>
      <c r="BA24" s="21">
        <v>2</v>
      </c>
      <c r="BB24" s="21">
        <v>0.01</v>
      </c>
      <c r="BC24" s="21">
        <v>2</v>
      </c>
      <c r="BD24" s="21">
        <v>2.62</v>
      </c>
      <c r="BE24" s="21">
        <v>28</v>
      </c>
      <c r="BF24" s="21">
        <v>21.09</v>
      </c>
      <c r="BG24" s="21">
        <v>233</v>
      </c>
      <c r="BH24" s="21">
        <v>50.37</v>
      </c>
      <c r="BI24" s="21">
        <f t="shared" si="6"/>
        <v>279</v>
      </c>
      <c r="BJ24" s="21">
        <f t="shared" si="7"/>
        <v>74.16</v>
      </c>
      <c r="BK24" s="21">
        <f t="shared" si="8"/>
        <v>1581</v>
      </c>
      <c r="BL24" s="21">
        <f t="shared" si="9"/>
        <v>296.27</v>
      </c>
    </row>
    <row r="25" spans="1:64" x14ac:dyDescent="0.25">
      <c r="A25" s="134">
        <v>18</v>
      </c>
      <c r="B25" s="22" t="s">
        <v>57</v>
      </c>
      <c r="C25" s="21">
        <v>1530</v>
      </c>
      <c r="D25" s="21">
        <v>43.12</v>
      </c>
      <c r="E25" s="21">
        <v>305</v>
      </c>
      <c r="F25" s="21">
        <v>0.06</v>
      </c>
      <c r="G25" s="21">
        <v>305</v>
      </c>
      <c r="H25" s="21">
        <v>1.81</v>
      </c>
      <c r="I25" s="21">
        <v>36</v>
      </c>
      <c r="J25" s="21">
        <v>4.72</v>
      </c>
      <c r="K25" s="21">
        <v>102</v>
      </c>
      <c r="L25" s="21">
        <v>0.59</v>
      </c>
      <c r="M25" s="21">
        <v>12</v>
      </c>
      <c r="N25" s="21">
        <v>0.67</v>
      </c>
      <c r="O25" s="21">
        <v>153</v>
      </c>
      <c r="P25" s="21">
        <v>3.37</v>
      </c>
      <c r="Q25" s="21">
        <f t="shared" si="0"/>
        <v>1973</v>
      </c>
      <c r="R25" s="21">
        <f t="shared" si="1"/>
        <v>48.49</v>
      </c>
      <c r="S25" s="21">
        <v>870</v>
      </c>
      <c r="T25" s="21">
        <v>27.4</v>
      </c>
      <c r="U25" s="21">
        <v>15</v>
      </c>
      <c r="V25" s="21">
        <v>20.86</v>
      </c>
      <c r="W25" s="21">
        <v>0</v>
      </c>
      <c r="X25" s="21">
        <v>0</v>
      </c>
      <c r="Y25" s="21">
        <v>0</v>
      </c>
      <c r="Z25" s="21">
        <v>0</v>
      </c>
      <c r="AA25" s="21">
        <v>0</v>
      </c>
      <c r="AB25" s="21">
        <v>0</v>
      </c>
      <c r="AC25" s="21">
        <f t="shared" si="2"/>
        <v>885</v>
      </c>
      <c r="AD25" s="21">
        <f t="shared" si="3"/>
        <v>48.26</v>
      </c>
      <c r="AE25" s="21">
        <v>0</v>
      </c>
      <c r="AF25" s="21">
        <v>0</v>
      </c>
      <c r="AG25" s="21">
        <v>18</v>
      </c>
      <c r="AH25" s="21">
        <v>0.33</v>
      </c>
      <c r="AI25" s="21">
        <v>12</v>
      </c>
      <c r="AJ25" s="21">
        <v>0.43</v>
      </c>
      <c r="AK25" s="21">
        <v>81</v>
      </c>
      <c r="AL25" s="21">
        <v>0.84</v>
      </c>
      <c r="AM25" s="21">
        <v>12</v>
      </c>
      <c r="AN25" s="21">
        <v>0.1</v>
      </c>
      <c r="AO25" s="21">
        <v>68</v>
      </c>
      <c r="AP25" s="21">
        <v>1.01</v>
      </c>
      <c r="AQ25" s="21">
        <v>14</v>
      </c>
      <c r="AR25" s="21">
        <v>0.2</v>
      </c>
      <c r="AS25" s="21">
        <f t="shared" si="4"/>
        <v>3049</v>
      </c>
      <c r="AT25" s="21">
        <f t="shared" si="5"/>
        <v>99.460000000000008</v>
      </c>
      <c r="AU25" s="21">
        <v>3907</v>
      </c>
      <c r="AV25" s="21">
        <v>5.0999999999999996</v>
      </c>
      <c r="AW25" s="21">
        <v>9</v>
      </c>
      <c r="AX25" s="21">
        <v>0.53</v>
      </c>
      <c r="AY25" s="21">
        <v>42</v>
      </c>
      <c r="AZ25" s="21">
        <v>0.21</v>
      </c>
      <c r="BA25" s="21">
        <v>6</v>
      </c>
      <c r="BB25" s="21">
        <v>0.02</v>
      </c>
      <c r="BC25" s="21">
        <v>19</v>
      </c>
      <c r="BD25" s="21">
        <v>0.27</v>
      </c>
      <c r="BE25" s="21">
        <v>84</v>
      </c>
      <c r="BF25" s="21">
        <v>0.11</v>
      </c>
      <c r="BG25" s="21">
        <v>468</v>
      </c>
      <c r="BH25" s="21">
        <v>17.95</v>
      </c>
      <c r="BI25" s="21">
        <f t="shared" si="6"/>
        <v>619</v>
      </c>
      <c r="BJ25" s="21">
        <f t="shared" si="7"/>
        <v>18.559999999999999</v>
      </c>
      <c r="BK25" s="21">
        <f t="shared" si="8"/>
        <v>3668</v>
      </c>
      <c r="BL25" s="21">
        <f t="shared" si="9"/>
        <v>118.02000000000001</v>
      </c>
    </row>
    <row r="26" spans="1:64" x14ac:dyDescent="0.25">
      <c r="A26" s="134">
        <v>19</v>
      </c>
      <c r="B26" s="22" t="s">
        <v>58</v>
      </c>
      <c r="C26" s="21"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f t="shared" si="0"/>
        <v>0</v>
      </c>
      <c r="R26" s="21">
        <f t="shared" si="1"/>
        <v>0</v>
      </c>
      <c r="S26" s="21">
        <v>0</v>
      </c>
      <c r="T26" s="21">
        <v>0</v>
      </c>
      <c r="U26" s="21">
        <v>0</v>
      </c>
      <c r="V26" s="21">
        <v>0</v>
      </c>
      <c r="W26" s="21">
        <v>0</v>
      </c>
      <c r="X26" s="21">
        <v>0</v>
      </c>
      <c r="Y26" s="21">
        <v>0</v>
      </c>
      <c r="Z26" s="21">
        <v>0</v>
      </c>
      <c r="AA26" s="21">
        <v>0</v>
      </c>
      <c r="AB26" s="21">
        <v>0</v>
      </c>
      <c r="AC26" s="21">
        <f t="shared" si="2"/>
        <v>0</v>
      </c>
      <c r="AD26" s="21">
        <f t="shared" si="3"/>
        <v>0</v>
      </c>
      <c r="AE26" s="21">
        <v>0</v>
      </c>
      <c r="AF26" s="21">
        <v>0</v>
      </c>
      <c r="AG26" s="21">
        <v>0</v>
      </c>
      <c r="AH26" s="21">
        <v>0</v>
      </c>
      <c r="AI26" s="21">
        <v>0</v>
      </c>
      <c r="AJ26" s="21">
        <v>0</v>
      </c>
      <c r="AK26" s="21">
        <v>0</v>
      </c>
      <c r="AL26" s="21">
        <v>0</v>
      </c>
      <c r="AM26" s="21">
        <v>0</v>
      </c>
      <c r="AN26" s="21">
        <v>0</v>
      </c>
      <c r="AO26" s="21">
        <v>0</v>
      </c>
      <c r="AP26" s="21">
        <v>0</v>
      </c>
      <c r="AQ26" s="21">
        <v>0</v>
      </c>
      <c r="AR26" s="21">
        <v>0</v>
      </c>
      <c r="AS26" s="21">
        <f t="shared" si="4"/>
        <v>0</v>
      </c>
      <c r="AT26" s="21">
        <f t="shared" si="5"/>
        <v>0</v>
      </c>
      <c r="AU26" s="21">
        <v>0</v>
      </c>
      <c r="AV26" s="21">
        <v>0</v>
      </c>
      <c r="AW26" s="21">
        <v>0</v>
      </c>
      <c r="AX26" s="21">
        <v>0</v>
      </c>
      <c r="AY26" s="21">
        <v>0</v>
      </c>
      <c r="AZ26" s="21">
        <v>0</v>
      </c>
      <c r="BA26" s="21">
        <v>0</v>
      </c>
      <c r="BB26" s="21">
        <v>0</v>
      </c>
      <c r="BC26" s="21">
        <v>0</v>
      </c>
      <c r="BD26" s="21">
        <v>0</v>
      </c>
      <c r="BE26" s="21">
        <v>0</v>
      </c>
      <c r="BF26" s="21">
        <v>0</v>
      </c>
      <c r="BG26" s="21">
        <v>0</v>
      </c>
      <c r="BH26" s="21">
        <v>0</v>
      </c>
      <c r="BI26" s="21">
        <f t="shared" si="6"/>
        <v>0</v>
      </c>
      <c r="BJ26" s="21">
        <f t="shared" si="7"/>
        <v>0</v>
      </c>
      <c r="BK26" s="21">
        <f t="shared" si="8"/>
        <v>0</v>
      </c>
      <c r="BL26" s="21">
        <f t="shared" si="9"/>
        <v>0</v>
      </c>
    </row>
    <row r="27" spans="1:64" x14ac:dyDescent="0.25">
      <c r="A27" s="134">
        <v>20</v>
      </c>
      <c r="B27" s="22" t="s">
        <v>59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f t="shared" si="0"/>
        <v>0</v>
      </c>
      <c r="R27" s="21">
        <f t="shared" si="1"/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21">
        <f t="shared" si="2"/>
        <v>0</v>
      </c>
      <c r="AD27" s="21">
        <f t="shared" si="3"/>
        <v>0</v>
      </c>
      <c r="AE27" s="21">
        <v>0</v>
      </c>
      <c r="AF27" s="21">
        <v>0</v>
      </c>
      <c r="AG27" s="21">
        <v>0</v>
      </c>
      <c r="AH27" s="21">
        <v>0</v>
      </c>
      <c r="AI27" s="21">
        <v>0</v>
      </c>
      <c r="AJ27" s="21">
        <v>0</v>
      </c>
      <c r="AK27" s="21">
        <v>0</v>
      </c>
      <c r="AL27" s="21">
        <v>0</v>
      </c>
      <c r="AM27" s="21">
        <v>0</v>
      </c>
      <c r="AN27" s="21">
        <v>0</v>
      </c>
      <c r="AO27" s="21">
        <v>0</v>
      </c>
      <c r="AP27" s="21">
        <v>0</v>
      </c>
      <c r="AQ27" s="21">
        <v>0</v>
      </c>
      <c r="AR27" s="21">
        <v>0</v>
      </c>
      <c r="AS27" s="21">
        <f t="shared" si="4"/>
        <v>0</v>
      </c>
      <c r="AT27" s="21">
        <f t="shared" si="5"/>
        <v>0</v>
      </c>
      <c r="AU27" s="21">
        <v>0</v>
      </c>
      <c r="AV27" s="21">
        <v>0</v>
      </c>
      <c r="AW27" s="21">
        <v>0</v>
      </c>
      <c r="AX27" s="21">
        <v>0</v>
      </c>
      <c r="AY27" s="21">
        <v>0</v>
      </c>
      <c r="AZ27" s="21">
        <v>0</v>
      </c>
      <c r="BA27" s="21">
        <v>0</v>
      </c>
      <c r="BB27" s="21">
        <v>0</v>
      </c>
      <c r="BC27" s="21">
        <v>0</v>
      </c>
      <c r="BD27" s="21">
        <v>0</v>
      </c>
      <c r="BE27" s="21">
        <v>0</v>
      </c>
      <c r="BF27" s="21">
        <v>0</v>
      </c>
      <c r="BG27" s="21">
        <v>0</v>
      </c>
      <c r="BH27" s="21">
        <v>0</v>
      </c>
      <c r="BI27" s="21">
        <f t="shared" si="6"/>
        <v>0</v>
      </c>
      <c r="BJ27" s="21">
        <f t="shared" si="7"/>
        <v>0</v>
      </c>
      <c r="BK27" s="21">
        <f t="shared" si="8"/>
        <v>0</v>
      </c>
      <c r="BL27" s="21">
        <f t="shared" si="9"/>
        <v>0</v>
      </c>
    </row>
    <row r="28" spans="1:64" x14ac:dyDescent="0.25">
      <c r="A28" s="134">
        <v>21</v>
      </c>
      <c r="B28" s="22" t="s">
        <v>60</v>
      </c>
      <c r="C28" s="21"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f t="shared" si="0"/>
        <v>0</v>
      </c>
      <c r="R28" s="21">
        <f t="shared" si="1"/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v>0</v>
      </c>
      <c r="AA28" s="21">
        <v>0</v>
      </c>
      <c r="AB28" s="21">
        <v>0</v>
      </c>
      <c r="AC28" s="21">
        <f t="shared" si="2"/>
        <v>0</v>
      </c>
      <c r="AD28" s="21">
        <f t="shared" si="3"/>
        <v>0</v>
      </c>
      <c r="AE28" s="21">
        <v>0</v>
      </c>
      <c r="AF28" s="21">
        <v>0</v>
      </c>
      <c r="AG28" s="21">
        <v>0</v>
      </c>
      <c r="AH28" s="21">
        <v>0</v>
      </c>
      <c r="AI28" s="21">
        <v>0</v>
      </c>
      <c r="AJ28" s="21">
        <v>0</v>
      </c>
      <c r="AK28" s="21">
        <v>0</v>
      </c>
      <c r="AL28" s="21">
        <v>0</v>
      </c>
      <c r="AM28" s="21">
        <v>0</v>
      </c>
      <c r="AN28" s="21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f t="shared" si="4"/>
        <v>0</v>
      </c>
      <c r="AT28" s="21">
        <f t="shared" si="5"/>
        <v>0</v>
      </c>
      <c r="AU28" s="21">
        <v>0</v>
      </c>
      <c r="AV28" s="21">
        <v>0</v>
      </c>
      <c r="AW28" s="21">
        <v>0</v>
      </c>
      <c r="AX28" s="21">
        <v>0</v>
      </c>
      <c r="AY28" s="21">
        <v>0</v>
      </c>
      <c r="AZ28" s="21">
        <v>0</v>
      </c>
      <c r="BA28" s="21">
        <v>0</v>
      </c>
      <c r="BB28" s="21">
        <v>0</v>
      </c>
      <c r="BC28" s="21">
        <v>0</v>
      </c>
      <c r="BD28" s="21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f t="shared" si="6"/>
        <v>0</v>
      </c>
      <c r="BJ28" s="21">
        <f t="shared" si="7"/>
        <v>0</v>
      </c>
      <c r="BK28" s="21">
        <f t="shared" si="8"/>
        <v>0</v>
      </c>
      <c r="BL28" s="21">
        <f t="shared" si="9"/>
        <v>0</v>
      </c>
    </row>
    <row r="29" spans="1:64" x14ac:dyDescent="0.25">
      <c r="A29" s="134">
        <v>22</v>
      </c>
      <c r="B29" s="22" t="s">
        <v>61</v>
      </c>
      <c r="C29" s="21"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f t="shared" si="0"/>
        <v>0</v>
      </c>
      <c r="R29" s="21">
        <f t="shared" si="1"/>
        <v>0</v>
      </c>
      <c r="S29" s="21">
        <v>0</v>
      </c>
      <c r="T29" s="21">
        <v>0</v>
      </c>
      <c r="U29" s="21">
        <v>0</v>
      </c>
      <c r="V29" s="21">
        <v>0</v>
      </c>
      <c r="W29" s="21">
        <v>0</v>
      </c>
      <c r="X29" s="21">
        <v>0</v>
      </c>
      <c r="Y29" s="21">
        <v>0</v>
      </c>
      <c r="Z29" s="21">
        <v>0</v>
      </c>
      <c r="AA29" s="21">
        <v>0</v>
      </c>
      <c r="AB29" s="21">
        <v>0</v>
      </c>
      <c r="AC29" s="21">
        <f t="shared" si="2"/>
        <v>0</v>
      </c>
      <c r="AD29" s="21">
        <f t="shared" si="3"/>
        <v>0</v>
      </c>
      <c r="AE29" s="21">
        <v>0</v>
      </c>
      <c r="AF29" s="21">
        <v>0</v>
      </c>
      <c r="AG29" s="21">
        <v>0</v>
      </c>
      <c r="AH29" s="21">
        <v>0</v>
      </c>
      <c r="AI29" s="21">
        <v>0</v>
      </c>
      <c r="AJ29" s="21">
        <v>0</v>
      </c>
      <c r="AK29" s="21">
        <v>0</v>
      </c>
      <c r="AL29" s="21">
        <v>0</v>
      </c>
      <c r="AM29" s="21">
        <v>0</v>
      </c>
      <c r="AN29" s="21">
        <v>0</v>
      </c>
      <c r="AO29" s="21">
        <v>0</v>
      </c>
      <c r="AP29" s="21">
        <v>0</v>
      </c>
      <c r="AQ29" s="21">
        <v>0</v>
      </c>
      <c r="AR29" s="21">
        <v>0</v>
      </c>
      <c r="AS29" s="21">
        <f t="shared" si="4"/>
        <v>0</v>
      </c>
      <c r="AT29" s="21">
        <f t="shared" si="5"/>
        <v>0</v>
      </c>
      <c r="AU29" s="21">
        <v>0</v>
      </c>
      <c r="AV29" s="21">
        <v>0</v>
      </c>
      <c r="AW29" s="21">
        <v>0</v>
      </c>
      <c r="AX29" s="21">
        <v>0</v>
      </c>
      <c r="AY29" s="21">
        <v>0</v>
      </c>
      <c r="AZ29" s="21">
        <v>0</v>
      </c>
      <c r="BA29" s="21">
        <v>0</v>
      </c>
      <c r="BB29" s="21">
        <v>0</v>
      </c>
      <c r="BC29" s="21">
        <v>0</v>
      </c>
      <c r="BD29" s="21">
        <v>0</v>
      </c>
      <c r="BE29" s="21">
        <v>0</v>
      </c>
      <c r="BF29" s="21">
        <v>0</v>
      </c>
      <c r="BG29" s="21">
        <v>0</v>
      </c>
      <c r="BH29" s="21">
        <v>0</v>
      </c>
      <c r="BI29" s="21">
        <f t="shared" si="6"/>
        <v>0</v>
      </c>
      <c r="BJ29" s="21">
        <f t="shared" si="7"/>
        <v>0</v>
      </c>
      <c r="BK29" s="21">
        <f t="shared" si="8"/>
        <v>0</v>
      </c>
      <c r="BL29" s="21">
        <f t="shared" si="9"/>
        <v>0</v>
      </c>
    </row>
    <row r="30" spans="1:64" x14ac:dyDescent="0.25">
      <c r="A30" s="134">
        <v>23</v>
      </c>
      <c r="B30" s="22" t="s">
        <v>62</v>
      </c>
      <c r="C30" s="21"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f t="shared" si="0"/>
        <v>0</v>
      </c>
      <c r="R30" s="21">
        <f t="shared" si="1"/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f t="shared" si="2"/>
        <v>0</v>
      </c>
      <c r="AD30" s="21">
        <f t="shared" si="3"/>
        <v>0</v>
      </c>
      <c r="AE30" s="21">
        <v>0</v>
      </c>
      <c r="AF30" s="21">
        <v>0</v>
      </c>
      <c r="AG30" s="21">
        <v>0</v>
      </c>
      <c r="AH30" s="21">
        <v>0</v>
      </c>
      <c r="AI30" s="21">
        <v>0</v>
      </c>
      <c r="AJ30" s="21">
        <v>0</v>
      </c>
      <c r="AK30" s="21">
        <v>0</v>
      </c>
      <c r="AL30" s="21">
        <v>0</v>
      </c>
      <c r="AM30" s="21">
        <v>0</v>
      </c>
      <c r="AN30" s="21">
        <v>0</v>
      </c>
      <c r="AO30" s="21">
        <v>0</v>
      </c>
      <c r="AP30" s="21">
        <v>0</v>
      </c>
      <c r="AQ30" s="21">
        <v>0</v>
      </c>
      <c r="AR30" s="21">
        <v>0</v>
      </c>
      <c r="AS30" s="21">
        <f t="shared" si="4"/>
        <v>0</v>
      </c>
      <c r="AT30" s="21">
        <f t="shared" si="5"/>
        <v>0</v>
      </c>
      <c r="AU30" s="21">
        <v>0</v>
      </c>
      <c r="AV30" s="21">
        <v>0</v>
      </c>
      <c r="AW30" s="21">
        <v>0</v>
      </c>
      <c r="AX30" s="21">
        <v>0</v>
      </c>
      <c r="AY30" s="21">
        <v>0</v>
      </c>
      <c r="AZ30" s="21">
        <v>0</v>
      </c>
      <c r="BA30" s="21">
        <v>0</v>
      </c>
      <c r="BB30" s="21">
        <v>0</v>
      </c>
      <c r="BC30" s="21">
        <v>0</v>
      </c>
      <c r="BD30" s="21">
        <v>0</v>
      </c>
      <c r="BE30" s="21">
        <v>0</v>
      </c>
      <c r="BF30" s="21">
        <v>0</v>
      </c>
      <c r="BG30" s="21">
        <v>0</v>
      </c>
      <c r="BH30" s="21">
        <v>0</v>
      </c>
      <c r="BI30" s="21">
        <f t="shared" si="6"/>
        <v>0</v>
      </c>
      <c r="BJ30" s="21">
        <f t="shared" si="7"/>
        <v>0</v>
      </c>
      <c r="BK30" s="21">
        <f t="shared" si="8"/>
        <v>0</v>
      </c>
      <c r="BL30" s="21">
        <f t="shared" si="9"/>
        <v>0</v>
      </c>
    </row>
    <row r="31" spans="1:64" x14ac:dyDescent="0.25">
      <c r="A31" s="134">
        <v>24</v>
      </c>
      <c r="B31" s="22" t="s">
        <v>63</v>
      </c>
      <c r="C31" s="21"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1">
        <f t="shared" si="0"/>
        <v>0</v>
      </c>
      <c r="R31" s="21">
        <f t="shared" si="1"/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21">
        <v>0</v>
      </c>
      <c r="Y31" s="21">
        <v>0</v>
      </c>
      <c r="Z31" s="21">
        <v>0</v>
      </c>
      <c r="AA31" s="21">
        <v>0</v>
      </c>
      <c r="AB31" s="21">
        <v>0</v>
      </c>
      <c r="AC31" s="21">
        <f t="shared" si="2"/>
        <v>0</v>
      </c>
      <c r="AD31" s="21">
        <f t="shared" si="3"/>
        <v>0</v>
      </c>
      <c r="AE31" s="21">
        <v>0</v>
      </c>
      <c r="AF31" s="21">
        <v>0</v>
      </c>
      <c r="AG31" s="21">
        <v>0</v>
      </c>
      <c r="AH31" s="21">
        <v>0</v>
      </c>
      <c r="AI31" s="21">
        <v>0</v>
      </c>
      <c r="AJ31" s="21">
        <v>0</v>
      </c>
      <c r="AK31" s="21">
        <v>0</v>
      </c>
      <c r="AL31" s="21">
        <v>0</v>
      </c>
      <c r="AM31" s="21">
        <v>0</v>
      </c>
      <c r="AN31" s="21">
        <v>0</v>
      </c>
      <c r="AO31" s="21">
        <v>0</v>
      </c>
      <c r="AP31" s="21">
        <v>0</v>
      </c>
      <c r="AQ31" s="21">
        <v>0</v>
      </c>
      <c r="AR31" s="21">
        <v>0</v>
      </c>
      <c r="AS31" s="21">
        <f t="shared" si="4"/>
        <v>0</v>
      </c>
      <c r="AT31" s="21">
        <f t="shared" si="5"/>
        <v>0</v>
      </c>
      <c r="AU31" s="21">
        <v>0</v>
      </c>
      <c r="AV31" s="21">
        <v>0</v>
      </c>
      <c r="AW31" s="21">
        <v>0</v>
      </c>
      <c r="AX31" s="21">
        <v>0</v>
      </c>
      <c r="AY31" s="21">
        <v>0</v>
      </c>
      <c r="AZ31" s="21">
        <v>0</v>
      </c>
      <c r="BA31" s="21">
        <v>0</v>
      </c>
      <c r="BB31" s="21">
        <v>0</v>
      </c>
      <c r="BC31" s="21">
        <v>0</v>
      </c>
      <c r="BD31" s="21">
        <v>0</v>
      </c>
      <c r="BE31" s="21">
        <v>0</v>
      </c>
      <c r="BF31" s="21">
        <v>0</v>
      </c>
      <c r="BG31" s="21">
        <v>0</v>
      </c>
      <c r="BH31" s="21">
        <v>0</v>
      </c>
      <c r="BI31" s="21">
        <f t="shared" si="6"/>
        <v>0</v>
      </c>
      <c r="BJ31" s="21">
        <f t="shared" si="7"/>
        <v>0</v>
      </c>
      <c r="BK31" s="21">
        <f t="shared" si="8"/>
        <v>0</v>
      </c>
      <c r="BL31" s="21">
        <f t="shared" si="9"/>
        <v>0</v>
      </c>
    </row>
    <row r="32" spans="1:64" x14ac:dyDescent="0.25">
      <c r="A32" s="134">
        <v>25</v>
      </c>
      <c r="B32" s="22" t="s">
        <v>64</v>
      </c>
      <c r="C32" s="21"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1">
        <v>0</v>
      </c>
      <c r="P32" s="21">
        <v>0</v>
      </c>
      <c r="Q32" s="21">
        <f t="shared" si="0"/>
        <v>0</v>
      </c>
      <c r="R32" s="21">
        <f t="shared" si="1"/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f t="shared" si="2"/>
        <v>0</v>
      </c>
      <c r="AD32" s="21">
        <f t="shared" si="3"/>
        <v>0</v>
      </c>
      <c r="AE32" s="21">
        <v>0</v>
      </c>
      <c r="AF32" s="21">
        <v>0</v>
      </c>
      <c r="AG32" s="21">
        <v>0</v>
      </c>
      <c r="AH32" s="21">
        <v>0</v>
      </c>
      <c r="AI32" s="21">
        <v>0</v>
      </c>
      <c r="AJ32" s="21">
        <v>0</v>
      </c>
      <c r="AK32" s="21">
        <v>0</v>
      </c>
      <c r="AL32" s="21">
        <v>0</v>
      </c>
      <c r="AM32" s="21">
        <v>0</v>
      </c>
      <c r="AN32" s="21">
        <v>0</v>
      </c>
      <c r="AO32" s="21">
        <v>0</v>
      </c>
      <c r="AP32" s="21">
        <v>0</v>
      </c>
      <c r="AQ32" s="21">
        <v>0</v>
      </c>
      <c r="AR32" s="21">
        <v>0</v>
      </c>
      <c r="AS32" s="21">
        <f t="shared" si="4"/>
        <v>0</v>
      </c>
      <c r="AT32" s="21">
        <f t="shared" si="5"/>
        <v>0</v>
      </c>
      <c r="AU32" s="21">
        <v>0</v>
      </c>
      <c r="AV32" s="21">
        <v>0</v>
      </c>
      <c r="AW32" s="21">
        <v>0</v>
      </c>
      <c r="AX32" s="21">
        <v>0</v>
      </c>
      <c r="AY32" s="21">
        <v>0</v>
      </c>
      <c r="AZ32" s="21">
        <v>0</v>
      </c>
      <c r="BA32" s="21">
        <v>0</v>
      </c>
      <c r="BB32" s="21">
        <v>0</v>
      </c>
      <c r="BC32" s="21">
        <v>0</v>
      </c>
      <c r="BD32" s="21">
        <v>0</v>
      </c>
      <c r="BE32" s="21">
        <v>0</v>
      </c>
      <c r="BF32" s="21">
        <v>0</v>
      </c>
      <c r="BG32" s="21">
        <v>0</v>
      </c>
      <c r="BH32" s="21">
        <v>0</v>
      </c>
      <c r="BI32" s="21">
        <f t="shared" si="6"/>
        <v>0</v>
      </c>
      <c r="BJ32" s="21">
        <f t="shared" si="7"/>
        <v>0</v>
      </c>
      <c r="BK32" s="21">
        <f t="shared" si="8"/>
        <v>0</v>
      </c>
      <c r="BL32" s="21">
        <f t="shared" si="9"/>
        <v>0</v>
      </c>
    </row>
    <row r="33" spans="1:64" x14ac:dyDescent="0.25">
      <c r="A33" s="134">
        <v>26</v>
      </c>
      <c r="B33" s="22" t="s">
        <v>65</v>
      </c>
      <c r="C33" s="21"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f t="shared" si="0"/>
        <v>0</v>
      </c>
      <c r="R33" s="21">
        <f t="shared" si="1"/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f t="shared" si="2"/>
        <v>0</v>
      </c>
      <c r="AD33" s="21">
        <f t="shared" si="3"/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0</v>
      </c>
      <c r="AQ33" s="21">
        <v>0</v>
      </c>
      <c r="AR33" s="21">
        <v>0</v>
      </c>
      <c r="AS33" s="21">
        <f t="shared" si="4"/>
        <v>0</v>
      </c>
      <c r="AT33" s="21">
        <f t="shared" si="5"/>
        <v>0</v>
      </c>
      <c r="AU33" s="21">
        <v>0</v>
      </c>
      <c r="AV33" s="21">
        <v>0</v>
      </c>
      <c r="AW33" s="21">
        <v>0</v>
      </c>
      <c r="AX33" s="21">
        <v>0</v>
      </c>
      <c r="AY33" s="21">
        <v>0</v>
      </c>
      <c r="AZ33" s="21">
        <v>0</v>
      </c>
      <c r="BA33" s="21">
        <v>0</v>
      </c>
      <c r="BB33" s="21">
        <v>0</v>
      </c>
      <c r="BC33" s="21">
        <v>0</v>
      </c>
      <c r="BD33" s="21">
        <v>0</v>
      </c>
      <c r="BE33" s="21">
        <v>0</v>
      </c>
      <c r="BF33" s="21">
        <v>0</v>
      </c>
      <c r="BG33" s="21">
        <v>0</v>
      </c>
      <c r="BH33" s="21">
        <v>0</v>
      </c>
      <c r="BI33" s="21">
        <f t="shared" si="6"/>
        <v>0</v>
      </c>
      <c r="BJ33" s="21">
        <f t="shared" si="7"/>
        <v>0</v>
      </c>
      <c r="BK33" s="21">
        <f t="shared" si="8"/>
        <v>0</v>
      </c>
      <c r="BL33" s="21">
        <f t="shared" si="9"/>
        <v>0</v>
      </c>
    </row>
    <row r="34" spans="1:64" x14ac:dyDescent="0.25">
      <c r="A34" s="134">
        <v>27</v>
      </c>
      <c r="B34" s="22" t="s">
        <v>66</v>
      </c>
      <c r="C34" s="21"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21">
        <v>0</v>
      </c>
      <c r="Q34" s="21">
        <f t="shared" si="0"/>
        <v>0</v>
      </c>
      <c r="R34" s="21">
        <f t="shared" si="1"/>
        <v>0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f t="shared" si="2"/>
        <v>0</v>
      </c>
      <c r="AD34" s="21">
        <f t="shared" si="3"/>
        <v>0</v>
      </c>
      <c r="AE34" s="21">
        <v>0</v>
      </c>
      <c r="AF34" s="21">
        <v>0</v>
      </c>
      <c r="AG34" s="21">
        <v>0</v>
      </c>
      <c r="AH34" s="21">
        <v>0</v>
      </c>
      <c r="AI34" s="21">
        <v>0</v>
      </c>
      <c r="AJ34" s="21">
        <v>0</v>
      </c>
      <c r="AK34" s="21">
        <v>0</v>
      </c>
      <c r="AL34" s="21">
        <v>0</v>
      </c>
      <c r="AM34" s="21">
        <v>0</v>
      </c>
      <c r="AN34" s="21">
        <v>0</v>
      </c>
      <c r="AO34" s="21">
        <v>0</v>
      </c>
      <c r="AP34" s="21">
        <v>0</v>
      </c>
      <c r="AQ34" s="21">
        <v>0</v>
      </c>
      <c r="AR34" s="21">
        <v>0</v>
      </c>
      <c r="AS34" s="21">
        <f t="shared" si="4"/>
        <v>0</v>
      </c>
      <c r="AT34" s="21">
        <f t="shared" si="5"/>
        <v>0</v>
      </c>
      <c r="AU34" s="21">
        <v>0</v>
      </c>
      <c r="AV34" s="21">
        <v>0</v>
      </c>
      <c r="AW34" s="21">
        <v>0</v>
      </c>
      <c r="AX34" s="21">
        <v>0</v>
      </c>
      <c r="AY34" s="21">
        <v>0</v>
      </c>
      <c r="AZ34" s="21">
        <v>0</v>
      </c>
      <c r="BA34" s="21">
        <v>0</v>
      </c>
      <c r="BB34" s="21">
        <v>0</v>
      </c>
      <c r="BC34" s="21">
        <v>0</v>
      </c>
      <c r="BD34" s="21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f t="shared" si="6"/>
        <v>0</v>
      </c>
      <c r="BJ34" s="21">
        <f t="shared" si="7"/>
        <v>0</v>
      </c>
      <c r="BK34" s="21">
        <f t="shared" si="8"/>
        <v>0</v>
      </c>
      <c r="BL34" s="21">
        <f t="shared" si="9"/>
        <v>0</v>
      </c>
    </row>
    <row r="35" spans="1:64" x14ac:dyDescent="0.25">
      <c r="A35" s="134">
        <v>28</v>
      </c>
      <c r="B35" s="22" t="s">
        <v>67</v>
      </c>
      <c r="C35" s="21"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1">
        <f t="shared" si="0"/>
        <v>0</v>
      </c>
      <c r="R35" s="21">
        <f t="shared" si="1"/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21">
        <v>0</v>
      </c>
      <c r="Y35" s="21">
        <v>0</v>
      </c>
      <c r="Z35" s="21">
        <v>0</v>
      </c>
      <c r="AA35" s="21">
        <v>0</v>
      </c>
      <c r="AB35" s="21">
        <v>0</v>
      </c>
      <c r="AC35" s="21">
        <f t="shared" si="2"/>
        <v>0</v>
      </c>
      <c r="AD35" s="21">
        <f t="shared" si="3"/>
        <v>0</v>
      </c>
      <c r="AE35" s="21">
        <v>0</v>
      </c>
      <c r="AF35" s="21">
        <v>0</v>
      </c>
      <c r="AG35" s="21">
        <v>0</v>
      </c>
      <c r="AH35" s="21">
        <v>0</v>
      </c>
      <c r="AI35" s="21">
        <v>0</v>
      </c>
      <c r="AJ35" s="21">
        <v>0</v>
      </c>
      <c r="AK35" s="21">
        <v>0</v>
      </c>
      <c r="AL35" s="21">
        <v>0</v>
      </c>
      <c r="AM35" s="21">
        <v>0</v>
      </c>
      <c r="AN35" s="21">
        <v>0</v>
      </c>
      <c r="AO35" s="21">
        <v>0</v>
      </c>
      <c r="AP35" s="21">
        <v>0</v>
      </c>
      <c r="AQ35" s="21">
        <v>0</v>
      </c>
      <c r="AR35" s="21">
        <v>0</v>
      </c>
      <c r="AS35" s="21">
        <f t="shared" si="4"/>
        <v>0</v>
      </c>
      <c r="AT35" s="21">
        <f t="shared" si="5"/>
        <v>0</v>
      </c>
      <c r="AU35" s="21">
        <v>0</v>
      </c>
      <c r="AV35" s="21">
        <v>0</v>
      </c>
      <c r="AW35" s="21">
        <v>0</v>
      </c>
      <c r="AX35" s="21">
        <v>0</v>
      </c>
      <c r="AY35" s="21">
        <v>0</v>
      </c>
      <c r="AZ35" s="21">
        <v>0</v>
      </c>
      <c r="BA35" s="21">
        <v>0</v>
      </c>
      <c r="BB35" s="21">
        <v>0</v>
      </c>
      <c r="BC35" s="21">
        <v>0</v>
      </c>
      <c r="BD35" s="21">
        <v>0</v>
      </c>
      <c r="BE35" s="21">
        <v>0</v>
      </c>
      <c r="BF35" s="21">
        <v>0</v>
      </c>
      <c r="BG35" s="21">
        <v>0</v>
      </c>
      <c r="BH35" s="21">
        <v>0</v>
      </c>
      <c r="BI35" s="21">
        <f t="shared" si="6"/>
        <v>0</v>
      </c>
      <c r="BJ35" s="21">
        <f t="shared" si="7"/>
        <v>0</v>
      </c>
      <c r="BK35" s="21">
        <f t="shared" si="8"/>
        <v>0</v>
      </c>
      <c r="BL35" s="21">
        <f t="shared" si="9"/>
        <v>0</v>
      </c>
    </row>
    <row r="36" spans="1:64" x14ac:dyDescent="0.25">
      <c r="A36" s="134">
        <v>29</v>
      </c>
      <c r="B36" s="22" t="s">
        <v>68</v>
      </c>
      <c r="C36" s="21">
        <v>19696</v>
      </c>
      <c r="D36" s="21">
        <v>520.53</v>
      </c>
      <c r="E36" s="21">
        <v>5599</v>
      </c>
      <c r="F36" s="21">
        <v>24.92</v>
      </c>
      <c r="G36" s="21">
        <v>5599</v>
      </c>
      <c r="H36" s="21">
        <v>51.81</v>
      </c>
      <c r="I36" s="21">
        <v>660</v>
      </c>
      <c r="J36" s="21">
        <v>63.99</v>
      </c>
      <c r="K36" s="21">
        <v>0</v>
      </c>
      <c r="L36" s="21">
        <v>0</v>
      </c>
      <c r="M36" s="21">
        <v>214</v>
      </c>
      <c r="N36" s="21">
        <v>12.19</v>
      </c>
      <c r="O36" s="21">
        <v>2133</v>
      </c>
      <c r="P36" s="21">
        <v>48.31</v>
      </c>
      <c r="Q36" s="21">
        <f t="shared" si="0"/>
        <v>25955</v>
      </c>
      <c r="R36" s="21">
        <f t="shared" si="1"/>
        <v>609.43999999999994</v>
      </c>
      <c r="S36" s="21">
        <v>4616</v>
      </c>
      <c r="T36" s="21">
        <v>185.19</v>
      </c>
      <c r="U36" s="21">
        <v>110</v>
      </c>
      <c r="V36" s="21">
        <v>127.1</v>
      </c>
      <c r="W36" s="21">
        <v>541</v>
      </c>
      <c r="X36" s="21">
        <v>278.02999999999997</v>
      </c>
      <c r="Y36" s="21">
        <v>0</v>
      </c>
      <c r="Z36" s="21">
        <v>0</v>
      </c>
      <c r="AA36" s="21">
        <v>0</v>
      </c>
      <c r="AB36" s="21">
        <v>0</v>
      </c>
      <c r="AC36" s="21">
        <f t="shared" si="2"/>
        <v>5267</v>
      </c>
      <c r="AD36" s="21">
        <f t="shared" si="3"/>
        <v>590.31999999999994</v>
      </c>
      <c r="AE36" s="21">
        <v>0</v>
      </c>
      <c r="AF36" s="21">
        <v>0</v>
      </c>
      <c r="AG36" s="21">
        <v>218</v>
      </c>
      <c r="AH36" s="21">
        <v>3.2</v>
      </c>
      <c r="AI36" s="21">
        <v>431</v>
      </c>
      <c r="AJ36" s="21">
        <v>19.97</v>
      </c>
      <c r="AK36" s="21">
        <v>1032</v>
      </c>
      <c r="AL36" s="21">
        <v>10.31</v>
      </c>
      <c r="AM36" s="21">
        <v>85</v>
      </c>
      <c r="AN36" s="21">
        <v>0.48</v>
      </c>
      <c r="AO36" s="21">
        <v>791</v>
      </c>
      <c r="AP36" s="21">
        <v>11.85</v>
      </c>
      <c r="AQ36" s="21">
        <v>159</v>
      </c>
      <c r="AR36" s="21">
        <v>2.37</v>
      </c>
      <c r="AS36" s="21">
        <f t="shared" si="4"/>
        <v>33779</v>
      </c>
      <c r="AT36" s="21">
        <f t="shared" si="5"/>
        <v>1245.5699999999997</v>
      </c>
      <c r="AU36" s="21">
        <v>8220</v>
      </c>
      <c r="AV36" s="21">
        <v>562.41999999999996</v>
      </c>
      <c r="AW36" s="21">
        <v>136</v>
      </c>
      <c r="AX36" s="21">
        <v>5.57</v>
      </c>
      <c r="AY36" s="21">
        <v>770</v>
      </c>
      <c r="AZ36" s="21">
        <v>3.91</v>
      </c>
      <c r="BA36" s="21">
        <v>110</v>
      </c>
      <c r="BB36" s="21">
        <v>0.39</v>
      </c>
      <c r="BC36" s="21">
        <v>110</v>
      </c>
      <c r="BD36" s="21">
        <v>0.67</v>
      </c>
      <c r="BE36" s="21">
        <v>1403</v>
      </c>
      <c r="BF36" s="21">
        <v>23.82</v>
      </c>
      <c r="BG36" s="21">
        <v>4107</v>
      </c>
      <c r="BH36" s="21">
        <v>20.99</v>
      </c>
      <c r="BI36" s="21">
        <f t="shared" si="6"/>
        <v>6500</v>
      </c>
      <c r="BJ36" s="21">
        <f t="shared" si="7"/>
        <v>49.78</v>
      </c>
      <c r="BK36" s="21">
        <f t="shared" si="8"/>
        <v>40279</v>
      </c>
      <c r="BL36" s="21">
        <f t="shared" si="9"/>
        <v>1295.3499999999997</v>
      </c>
    </row>
    <row r="37" spans="1:64" x14ac:dyDescent="0.25">
      <c r="A37" s="134">
        <v>30</v>
      </c>
      <c r="B37" s="22" t="s">
        <v>69</v>
      </c>
      <c r="C37" s="21">
        <v>9114</v>
      </c>
      <c r="D37" s="21">
        <v>170.83</v>
      </c>
      <c r="E37" s="21">
        <v>0</v>
      </c>
      <c r="F37" s="21">
        <v>0</v>
      </c>
      <c r="G37" s="21">
        <v>0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658</v>
      </c>
      <c r="P37" s="21">
        <v>13.85</v>
      </c>
      <c r="Q37" s="21">
        <f t="shared" si="0"/>
        <v>9114</v>
      </c>
      <c r="R37" s="21">
        <f t="shared" si="1"/>
        <v>170.83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21">
        <v>0</v>
      </c>
      <c r="Y37" s="21">
        <v>0</v>
      </c>
      <c r="Z37" s="21">
        <v>0</v>
      </c>
      <c r="AA37" s="21">
        <v>0</v>
      </c>
      <c r="AB37" s="21">
        <v>0</v>
      </c>
      <c r="AC37" s="21">
        <f t="shared" si="2"/>
        <v>0</v>
      </c>
      <c r="AD37" s="21">
        <f t="shared" si="3"/>
        <v>0</v>
      </c>
      <c r="AE37" s="21">
        <v>0</v>
      </c>
      <c r="AF37" s="21">
        <v>0</v>
      </c>
      <c r="AG37" s="21">
        <v>0</v>
      </c>
      <c r="AH37" s="21">
        <v>0</v>
      </c>
      <c r="AI37" s="21">
        <v>13</v>
      </c>
      <c r="AJ37" s="21">
        <v>0</v>
      </c>
      <c r="AK37" s="21">
        <v>0</v>
      </c>
      <c r="AL37" s="21">
        <v>0</v>
      </c>
      <c r="AM37" s="21">
        <v>21</v>
      </c>
      <c r="AN37" s="21">
        <v>3.93</v>
      </c>
      <c r="AO37" s="21">
        <v>0</v>
      </c>
      <c r="AP37" s="21">
        <v>0</v>
      </c>
      <c r="AQ37" s="21">
        <v>0</v>
      </c>
      <c r="AR37" s="21">
        <v>0</v>
      </c>
      <c r="AS37" s="21">
        <f t="shared" si="4"/>
        <v>9148</v>
      </c>
      <c r="AT37" s="21">
        <f t="shared" si="5"/>
        <v>174.76000000000002</v>
      </c>
      <c r="AU37" s="21">
        <v>3573</v>
      </c>
      <c r="AV37" s="21">
        <v>10.17</v>
      </c>
      <c r="AW37" s="21">
        <v>40</v>
      </c>
      <c r="AX37" s="21">
        <v>1.04</v>
      </c>
      <c r="AY37" s="21">
        <v>0</v>
      </c>
      <c r="AZ37" s="21">
        <v>0</v>
      </c>
      <c r="BA37" s="21">
        <v>0</v>
      </c>
      <c r="BB37" s="21">
        <v>0</v>
      </c>
      <c r="BC37" s="21">
        <v>12</v>
      </c>
      <c r="BD37" s="21">
        <v>0.01</v>
      </c>
      <c r="BE37" s="21">
        <v>0</v>
      </c>
      <c r="BF37" s="21">
        <v>0</v>
      </c>
      <c r="BG37" s="21">
        <v>262</v>
      </c>
      <c r="BH37" s="21">
        <v>31.73</v>
      </c>
      <c r="BI37" s="21">
        <f t="shared" si="6"/>
        <v>274</v>
      </c>
      <c r="BJ37" s="21">
        <f t="shared" si="7"/>
        <v>31.740000000000002</v>
      </c>
      <c r="BK37" s="21">
        <f t="shared" si="8"/>
        <v>9422</v>
      </c>
      <c r="BL37" s="21">
        <f t="shared" si="9"/>
        <v>206.50000000000003</v>
      </c>
    </row>
    <row r="38" spans="1:64" x14ac:dyDescent="0.25">
      <c r="A38" s="134">
        <v>31</v>
      </c>
      <c r="B38" s="22" t="s">
        <v>70</v>
      </c>
      <c r="C38" s="21">
        <v>0</v>
      </c>
      <c r="D38" s="21">
        <v>0</v>
      </c>
      <c r="E38" s="21">
        <v>2855</v>
      </c>
      <c r="F38" s="21">
        <v>1.4</v>
      </c>
      <c r="G38" s="21">
        <v>2855</v>
      </c>
      <c r="H38" s="21">
        <v>19.64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228</v>
      </c>
      <c r="P38" s="21">
        <v>2.37</v>
      </c>
      <c r="Q38" s="21">
        <f t="shared" si="0"/>
        <v>2855</v>
      </c>
      <c r="R38" s="21">
        <f t="shared" si="1"/>
        <v>1.4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f t="shared" si="2"/>
        <v>0</v>
      </c>
      <c r="AD38" s="21">
        <f t="shared" si="3"/>
        <v>0</v>
      </c>
      <c r="AE38" s="21">
        <v>0</v>
      </c>
      <c r="AF38" s="21">
        <v>0</v>
      </c>
      <c r="AG38" s="21">
        <v>0</v>
      </c>
      <c r="AH38" s="21">
        <v>0</v>
      </c>
      <c r="AI38" s="21">
        <v>0</v>
      </c>
      <c r="AJ38" s="21">
        <v>0</v>
      </c>
      <c r="AK38" s="21">
        <v>0</v>
      </c>
      <c r="AL38" s="21">
        <v>0</v>
      </c>
      <c r="AM38" s="21">
        <v>0</v>
      </c>
      <c r="AN38" s="21">
        <v>0</v>
      </c>
      <c r="AO38" s="21">
        <v>0</v>
      </c>
      <c r="AP38" s="21">
        <v>0</v>
      </c>
      <c r="AQ38" s="21">
        <v>0</v>
      </c>
      <c r="AR38" s="21">
        <v>0</v>
      </c>
      <c r="AS38" s="21">
        <f t="shared" si="4"/>
        <v>2855</v>
      </c>
      <c r="AT38" s="21">
        <f t="shared" si="5"/>
        <v>1.4</v>
      </c>
      <c r="AU38" s="21">
        <v>1877</v>
      </c>
      <c r="AV38" s="21">
        <v>1.66</v>
      </c>
      <c r="AW38" s="21">
        <v>13</v>
      </c>
      <c r="AX38" s="21">
        <v>0.16</v>
      </c>
      <c r="AY38" s="21">
        <v>0</v>
      </c>
      <c r="AZ38" s="21">
        <v>0</v>
      </c>
      <c r="BA38" s="21">
        <v>0</v>
      </c>
      <c r="BB38" s="21">
        <v>0</v>
      </c>
      <c r="BC38" s="21">
        <v>0</v>
      </c>
      <c r="BD38" s="21">
        <v>0</v>
      </c>
      <c r="BE38" s="21">
        <v>0</v>
      </c>
      <c r="BF38" s="21">
        <v>0</v>
      </c>
      <c r="BG38" s="21">
        <v>632</v>
      </c>
      <c r="BH38" s="21">
        <v>0.62</v>
      </c>
      <c r="BI38" s="21">
        <f t="shared" si="6"/>
        <v>632</v>
      </c>
      <c r="BJ38" s="21">
        <f t="shared" si="7"/>
        <v>0.62</v>
      </c>
      <c r="BK38" s="21">
        <f t="shared" si="8"/>
        <v>3487</v>
      </c>
      <c r="BL38" s="21">
        <f t="shared" si="9"/>
        <v>2.02</v>
      </c>
    </row>
    <row r="39" spans="1:64" x14ac:dyDescent="0.25">
      <c r="A39" s="134">
        <v>32</v>
      </c>
      <c r="B39" s="22" t="s">
        <v>71</v>
      </c>
      <c r="C39" s="21"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1">
        <f t="shared" si="0"/>
        <v>0</v>
      </c>
      <c r="R39" s="21">
        <f t="shared" si="1"/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f t="shared" si="2"/>
        <v>0</v>
      </c>
      <c r="AD39" s="21">
        <f t="shared" si="3"/>
        <v>0</v>
      </c>
      <c r="AE39" s="21">
        <v>0</v>
      </c>
      <c r="AF39" s="21">
        <v>0</v>
      </c>
      <c r="AG39" s="21">
        <v>0</v>
      </c>
      <c r="AH39" s="21">
        <v>0</v>
      </c>
      <c r="AI39" s="21">
        <v>0</v>
      </c>
      <c r="AJ39" s="21">
        <v>0</v>
      </c>
      <c r="AK39" s="21">
        <v>0</v>
      </c>
      <c r="AL39" s="21">
        <v>0</v>
      </c>
      <c r="AM39" s="21">
        <v>0</v>
      </c>
      <c r="AN39" s="21">
        <v>0</v>
      </c>
      <c r="AO39" s="21">
        <v>0</v>
      </c>
      <c r="AP39" s="21">
        <v>0</v>
      </c>
      <c r="AQ39" s="21">
        <v>0</v>
      </c>
      <c r="AR39" s="21">
        <v>0</v>
      </c>
      <c r="AS39" s="21">
        <f t="shared" si="4"/>
        <v>0</v>
      </c>
      <c r="AT39" s="21">
        <f t="shared" si="5"/>
        <v>0</v>
      </c>
      <c r="AU39" s="21">
        <v>0</v>
      </c>
      <c r="AV39" s="21">
        <v>0</v>
      </c>
      <c r="AW39" s="21">
        <v>0</v>
      </c>
      <c r="AX39" s="21">
        <v>0</v>
      </c>
      <c r="AY39" s="21">
        <v>0</v>
      </c>
      <c r="AZ39" s="21">
        <v>0</v>
      </c>
      <c r="BA39" s="21">
        <v>0</v>
      </c>
      <c r="BB39" s="21">
        <v>0</v>
      </c>
      <c r="BC39" s="21">
        <v>0</v>
      </c>
      <c r="BD39" s="21">
        <v>0</v>
      </c>
      <c r="BE39" s="21">
        <v>0</v>
      </c>
      <c r="BF39" s="21">
        <v>0</v>
      </c>
      <c r="BG39" s="21">
        <v>0</v>
      </c>
      <c r="BH39" s="21">
        <v>0</v>
      </c>
      <c r="BI39" s="21">
        <f t="shared" si="6"/>
        <v>0</v>
      </c>
      <c r="BJ39" s="21">
        <f t="shared" si="7"/>
        <v>0</v>
      </c>
      <c r="BK39" s="21">
        <f t="shared" si="8"/>
        <v>0</v>
      </c>
      <c r="BL39" s="21">
        <f t="shared" si="9"/>
        <v>0</v>
      </c>
    </row>
    <row r="40" spans="1:64" x14ac:dyDescent="0.25">
      <c r="A40" s="134">
        <v>33</v>
      </c>
      <c r="B40" s="22" t="s">
        <v>72</v>
      </c>
      <c r="C40" s="21"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f t="shared" si="0"/>
        <v>0</v>
      </c>
      <c r="R40" s="21">
        <f t="shared" si="1"/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21">
        <v>0</v>
      </c>
      <c r="Y40" s="21">
        <v>0</v>
      </c>
      <c r="Z40" s="21">
        <v>0</v>
      </c>
      <c r="AA40" s="21">
        <v>0</v>
      </c>
      <c r="AB40" s="21">
        <v>0</v>
      </c>
      <c r="AC40" s="21">
        <f t="shared" si="2"/>
        <v>0</v>
      </c>
      <c r="AD40" s="21">
        <f t="shared" si="3"/>
        <v>0</v>
      </c>
      <c r="AE40" s="21">
        <v>0</v>
      </c>
      <c r="AF40" s="21">
        <v>0</v>
      </c>
      <c r="AG40" s="21">
        <v>0</v>
      </c>
      <c r="AH40" s="21">
        <v>0</v>
      </c>
      <c r="AI40" s="21">
        <v>0</v>
      </c>
      <c r="AJ40" s="21">
        <v>0</v>
      </c>
      <c r="AK40" s="21">
        <v>0</v>
      </c>
      <c r="AL40" s="21">
        <v>0</v>
      </c>
      <c r="AM40" s="21">
        <v>0</v>
      </c>
      <c r="AN40" s="21">
        <v>0</v>
      </c>
      <c r="AO40" s="21">
        <v>0</v>
      </c>
      <c r="AP40" s="21">
        <v>0</v>
      </c>
      <c r="AQ40" s="21">
        <v>0</v>
      </c>
      <c r="AR40" s="21">
        <v>0</v>
      </c>
      <c r="AS40" s="21">
        <f t="shared" si="4"/>
        <v>0</v>
      </c>
      <c r="AT40" s="21">
        <f t="shared" si="5"/>
        <v>0</v>
      </c>
      <c r="AU40" s="21">
        <v>0</v>
      </c>
      <c r="AV40" s="21">
        <v>0</v>
      </c>
      <c r="AW40" s="21">
        <v>0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1">
        <v>0</v>
      </c>
      <c r="BD40" s="21">
        <v>0</v>
      </c>
      <c r="BE40" s="21">
        <v>0</v>
      </c>
      <c r="BF40" s="21">
        <v>0</v>
      </c>
      <c r="BG40" s="21">
        <v>0</v>
      </c>
      <c r="BH40" s="21">
        <v>0</v>
      </c>
      <c r="BI40" s="21">
        <f t="shared" si="6"/>
        <v>0</v>
      </c>
      <c r="BJ40" s="21">
        <f t="shared" si="7"/>
        <v>0</v>
      </c>
      <c r="BK40" s="21">
        <f t="shared" si="8"/>
        <v>0</v>
      </c>
      <c r="BL40" s="21">
        <f t="shared" si="9"/>
        <v>0</v>
      </c>
    </row>
    <row r="41" spans="1:64" x14ac:dyDescent="0.25">
      <c r="A41" s="134">
        <v>34</v>
      </c>
      <c r="B41" s="22" t="s">
        <v>73</v>
      </c>
      <c r="C41" s="21"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f t="shared" si="0"/>
        <v>0</v>
      </c>
      <c r="R41" s="21">
        <f t="shared" si="1"/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21">
        <v>0</v>
      </c>
      <c r="Y41" s="21">
        <v>0</v>
      </c>
      <c r="Z41" s="21">
        <v>0</v>
      </c>
      <c r="AA41" s="21">
        <v>0</v>
      </c>
      <c r="AB41" s="21">
        <v>0</v>
      </c>
      <c r="AC41" s="21">
        <f t="shared" si="2"/>
        <v>0</v>
      </c>
      <c r="AD41" s="21">
        <f t="shared" si="3"/>
        <v>0</v>
      </c>
      <c r="AE41" s="21">
        <v>0</v>
      </c>
      <c r="AF41" s="21">
        <v>0</v>
      </c>
      <c r="AG41" s="21">
        <v>0</v>
      </c>
      <c r="AH41" s="21">
        <v>0</v>
      </c>
      <c r="AI41" s="21">
        <v>0</v>
      </c>
      <c r="AJ41" s="21">
        <v>0</v>
      </c>
      <c r="AK41" s="21">
        <v>0</v>
      </c>
      <c r="AL41" s="21">
        <v>0</v>
      </c>
      <c r="AM41" s="21">
        <v>0</v>
      </c>
      <c r="AN41" s="21">
        <v>0</v>
      </c>
      <c r="AO41" s="21">
        <v>0</v>
      </c>
      <c r="AP41" s="21">
        <v>0</v>
      </c>
      <c r="AQ41" s="21">
        <v>0</v>
      </c>
      <c r="AR41" s="21">
        <v>0</v>
      </c>
      <c r="AS41" s="21">
        <f t="shared" si="4"/>
        <v>0</v>
      </c>
      <c r="AT41" s="21">
        <f t="shared" si="5"/>
        <v>0</v>
      </c>
      <c r="AU41" s="21">
        <v>0</v>
      </c>
      <c r="AV41" s="21">
        <v>0</v>
      </c>
      <c r="AW41" s="21">
        <v>0</v>
      </c>
      <c r="AX41" s="21">
        <v>0</v>
      </c>
      <c r="AY41" s="21">
        <v>0</v>
      </c>
      <c r="AZ41" s="21">
        <v>0</v>
      </c>
      <c r="BA41" s="21">
        <v>0</v>
      </c>
      <c r="BB41" s="21">
        <v>0</v>
      </c>
      <c r="BC41" s="21">
        <v>0</v>
      </c>
      <c r="BD41" s="21">
        <v>0</v>
      </c>
      <c r="BE41" s="21">
        <v>0</v>
      </c>
      <c r="BF41" s="21">
        <v>0</v>
      </c>
      <c r="BG41" s="21">
        <v>0</v>
      </c>
      <c r="BH41" s="21">
        <v>0</v>
      </c>
      <c r="BI41" s="21">
        <f t="shared" si="6"/>
        <v>0</v>
      </c>
      <c r="BJ41" s="21">
        <f t="shared" si="7"/>
        <v>0</v>
      </c>
      <c r="BK41" s="21">
        <f t="shared" si="8"/>
        <v>0</v>
      </c>
      <c r="BL41" s="21">
        <f t="shared" si="9"/>
        <v>0</v>
      </c>
    </row>
    <row r="42" spans="1:64" x14ac:dyDescent="0.25">
      <c r="A42" s="134">
        <v>35</v>
      </c>
      <c r="B42" s="22" t="s">
        <v>74</v>
      </c>
      <c r="C42" s="21"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21">
        <v>0</v>
      </c>
      <c r="Q42" s="21">
        <f t="shared" si="0"/>
        <v>0</v>
      </c>
      <c r="R42" s="21">
        <f t="shared" si="1"/>
        <v>0</v>
      </c>
      <c r="S42" s="21">
        <v>0</v>
      </c>
      <c r="T42" s="21">
        <v>0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  <c r="Z42" s="21">
        <v>0</v>
      </c>
      <c r="AA42" s="21">
        <v>0</v>
      </c>
      <c r="AB42" s="21">
        <v>0</v>
      </c>
      <c r="AC42" s="21">
        <f t="shared" si="2"/>
        <v>0</v>
      </c>
      <c r="AD42" s="21">
        <f t="shared" si="3"/>
        <v>0</v>
      </c>
      <c r="AE42" s="21">
        <v>0</v>
      </c>
      <c r="AF42" s="21">
        <v>0</v>
      </c>
      <c r="AG42" s="21">
        <v>0</v>
      </c>
      <c r="AH42" s="21">
        <v>0</v>
      </c>
      <c r="AI42" s="21">
        <v>0</v>
      </c>
      <c r="AJ42" s="21">
        <v>0</v>
      </c>
      <c r="AK42" s="21">
        <v>0</v>
      </c>
      <c r="AL42" s="21">
        <v>0</v>
      </c>
      <c r="AM42" s="21">
        <v>0</v>
      </c>
      <c r="AN42" s="21">
        <v>0</v>
      </c>
      <c r="AO42" s="21">
        <v>0</v>
      </c>
      <c r="AP42" s="21">
        <v>0</v>
      </c>
      <c r="AQ42" s="21">
        <v>0</v>
      </c>
      <c r="AR42" s="21">
        <v>0</v>
      </c>
      <c r="AS42" s="21">
        <f t="shared" si="4"/>
        <v>0</v>
      </c>
      <c r="AT42" s="21">
        <f t="shared" si="5"/>
        <v>0</v>
      </c>
      <c r="AU42" s="21">
        <v>0</v>
      </c>
      <c r="AV42" s="21">
        <v>0</v>
      </c>
      <c r="AW42" s="21">
        <v>0</v>
      </c>
      <c r="AX42" s="21">
        <v>0</v>
      </c>
      <c r="AY42" s="21">
        <v>0</v>
      </c>
      <c r="AZ42" s="21">
        <v>0</v>
      </c>
      <c r="BA42" s="21">
        <v>0</v>
      </c>
      <c r="BB42" s="21">
        <v>0</v>
      </c>
      <c r="BC42" s="21">
        <v>0</v>
      </c>
      <c r="BD42" s="21">
        <v>0</v>
      </c>
      <c r="BE42" s="21">
        <v>0</v>
      </c>
      <c r="BF42" s="21">
        <v>0</v>
      </c>
      <c r="BG42" s="21">
        <v>0</v>
      </c>
      <c r="BH42" s="21">
        <v>0</v>
      </c>
      <c r="BI42" s="21">
        <f t="shared" si="6"/>
        <v>0</v>
      </c>
      <c r="BJ42" s="21">
        <f t="shared" si="7"/>
        <v>0</v>
      </c>
      <c r="BK42" s="21">
        <f t="shared" si="8"/>
        <v>0</v>
      </c>
      <c r="BL42" s="21">
        <f t="shared" si="9"/>
        <v>0</v>
      </c>
    </row>
    <row r="43" spans="1:64" x14ac:dyDescent="0.25">
      <c r="A43" s="134">
        <v>36</v>
      </c>
      <c r="B43" s="22" t="s">
        <v>75</v>
      </c>
      <c r="C43" s="21"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21">
        <v>0</v>
      </c>
      <c r="Q43" s="21">
        <f t="shared" si="0"/>
        <v>0</v>
      </c>
      <c r="R43" s="21">
        <f t="shared" si="1"/>
        <v>0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21">
        <v>0</v>
      </c>
      <c r="Y43" s="21">
        <v>0</v>
      </c>
      <c r="Z43" s="21">
        <v>0</v>
      </c>
      <c r="AA43" s="21">
        <v>0</v>
      </c>
      <c r="AB43" s="21">
        <v>0</v>
      </c>
      <c r="AC43" s="21">
        <f t="shared" si="2"/>
        <v>0</v>
      </c>
      <c r="AD43" s="21">
        <f t="shared" si="3"/>
        <v>0</v>
      </c>
      <c r="AE43" s="21">
        <v>0</v>
      </c>
      <c r="AF43" s="21">
        <v>0</v>
      </c>
      <c r="AG43" s="21">
        <v>0</v>
      </c>
      <c r="AH43" s="21">
        <v>0</v>
      </c>
      <c r="AI43" s="21">
        <v>0</v>
      </c>
      <c r="AJ43" s="21">
        <v>0</v>
      </c>
      <c r="AK43" s="21">
        <v>0</v>
      </c>
      <c r="AL43" s="21">
        <v>0</v>
      </c>
      <c r="AM43" s="21">
        <v>0</v>
      </c>
      <c r="AN43" s="21">
        <v>0</v>
      </c>
      <c r="AO43" s="21">
        <v>0</v>
      </c>
      <c r="AP43" s="21">
        <v>0</v>
      </c>
      <c r="AQ43" s="21">
        <v>0</v>
      </c>
      <c r="AR43" s="21">
        <v>0</v>
      </c>
      <c r="AS43" s="21">
        <f t="shared" si="4"/>
        <v>0</v>
      </c>
      <c r="AT43" s="21">
        <f t="shared" si="5"/>
        <v>0</v>
      </c>
      <c r="AU43" s="21">
        <v>0</v>
      </c>
      <c r="AV43" s="21">
        <v>0</v>
      </c>
      <c r="AW43" s="21">
        <v>0</v>
      </c>
      <c r="AX43" s="21">
        <v>0</v>
      </c>
      <c r="AY43" s="21">
        <v>0</v>
      </c>
      <c r="AZ43" s="21">
        <v>0</v>
      </c>
      <c r="BA43" s="21">
        <v>0</v>
      </c>
      <c r="BB43" s="21">
        <v>0</v>
      </c>
      <c r="BC43" s="21">
        <v>0</v>
      </c>
      <c r="BD43" s="21">
        <v>0</v>
      </c>
      <c r="BE43" s="21">
        <v>0</v>
      </c>
      <c r="BF43" s="21">
        <v>0</v>
      </c>
      <c r="BG43" s="21">
        <v>0</v>
      </c>
      <c r="BH43" s="21">
        <v>0</v>
      </c>
      <c r="BI43" s="21">
        <f t="shared" si="6"/>
        <v>0</v>
      </c>
      <c r="BJ43" s="21">
        <f t="shared" si="7"/>
        <v>0</v>
      </c>
      <c r="BK43" s="21">
        <f t="shared" si="8"/>
        <v>0</v>
      </c>
      <c r="BL43" s="21">
        <f t="shared" si="9"/>
        <v>0</v>
      </c>
    </row>
    <row r="44" spans="1:64" x14ac:dyDescent="0.25">
      <c r="A44" s="134">
        <v>37</v>
      </c>
      <c r="B44" s="22" t="s">
        <v>76</v>
      </c>
      <c r="C44" s="21"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21">
        <v>0</v>
      </c>
      <c r="Q44" s="21">
        <f t="shared" si="0"/>
        <v>0</v>
      </c>
      <c r="R44" s="21">
        <f t="shared" si="1"/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f t="shared" si="2"/>
        <v>0</v>
      </c>
      <c r="AD44" s="21">
        <f t="shared" si="3"/>
        <v>0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f t="shared" si="4"/>
        <v>0</v>
      </c>
      <c r="AT44" s="21">
        <f t="shared" si="5"/>
        <v>0</v>
      </c>
      <c r="AU44" s="21">
        <v>0</v>
      </c>
      <c r="AV44" s="21">
        <v>0</v>
      </c>
      <c r="AW44" s="21">
        <v>0</v>
      </c>
      <c r="AX44" s="21">
        <v>0</v>
      </c>
      <c r="AY44" s="21">
        <v>0</v>
      </c>
      <c r="AZ44" s="21">
        <v>0</v>
      </c>
      <c r="BA44" s="21">
        <v>0</v>
      </c>
      <c r="BB44" s="21">
        <v>0</v>
      </c>
      <c r="BC44" s="21">
        <v>0</v>
      </c>
      <c r="BD44" s="21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f t="shared" si="6"/>
        <v>0</v>
      </c>
      <c r="BJ44" s="21">
        <f t="shared" si="7"/>
        <v>0</v>
      </c>
      <c r="BK44" s="21">
        <f t="shared" si="8"/>
        <v>0</v>
      </c>
      <c r="BL44" s="21">
        <f t="shared" si="9"/>
        <v>0</v>
      </c>
    </row>
    <row r="45" spans="1:64" x14ac:dyDescent="0.25">
      <c r="A45" s="134">
        <v>38</v>
      </c>
      <c r="B45" s="22" t="s">
        <v>77</v>
      </c>
      <c r="C45" s="21"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f t="shared" si="0"/>
        <v>0</v>
      </c>
      <c r="R45" s="21">
        <f t="shared" si="1"/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f t="shared" si="2"/>
        <v>0</v>
      </c>
      <c r="AD45" s="21">
        <f t="shared" si="3"/>
        <v>0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21">
        <v>0</v>
      </c>
      <c r="AO45" s="21">
        <v>0</v>
      </c>
      <c r="AP45" s="21">
        <v>0</v>
      </c>
      <c r="AQ45" s="21">
        <v>0</v>
      </c>
      <c r="AR45" s="21">
        <v>0</v>
      </c>
      <c r="AS45" s="21">
        <f t="shared" si="4"/>
        <v>0</v>
      </c>
      <c r="AT45" s="21">
        <f t="shared" si="5"/>
        <v>0</v>
      </c>
      <c r="AU45" s="21">
        <v>0</v>
      </c>
      <c r="AV45" s="21">
        <v>0</v>
      </c>
      <c r="AW45" s="21">
        <v>0</v>
      </c>
      <c r="AX45" s="21">
        <v>0</v>
      </c>
      <c r="AY45" s="21">
        <v>0</v>
      </c>
      <c r="AZ45" s="21">
        <v>0</v>
      </c>
      <c r="BA45" s="21">
        <v>0</v>
      </c>
      <c r="BB45" s="21">
        <v>0</v>
      </c>
      <c r="BC45" s="21">
        <v>0</v>
      </c>
      <c r="BD45" s="21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f t="shared" si="6"/>
        <v>0</v>
      </c>
      <c r="BJ45" s="21">
        <f t="shared" si="7"/>
        <v>0</v>
      </c>
      <c r="BK45" s="21">
        <f t="shared" si="8"/>
        <v>0</v>
      </c>
      <c r="BL45" s="21">
        <f t="shared" si="9"/>
        <v>0</v>
      </c>
    </row>
    <row r="46" spans="1:64" x14ac:dyDescent="0.25">
      <c r="A46" s="134">
        <v>39</v>
      </c>
      <c r="B46" s="22" t="s">
        <v>78</v>
      </c>
      <c r="C46" s="21"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21">
        <v>0</v>
      </c>
      <c r="Q46" s="21">
        <f t="shared" si="0"/>
        <v>0</v>
      </c>
      <c r="R46" s="21">
        <f t="shared" si="1"/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f t="shared" si="2"/>
        <v>0</v>
      </c>
      <c r="AD46" s="21">
        <f t="shared" si="3"/>
        <v>0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21">
        <v>0</v>
      </c>
      <c r="AO46" s="21">
        <v>0</v>
      </c>
      <c r="AP46" s="21">
        <v>0</v>
      </c>
      <c r="AQ46" s="21">
        <v>0</v>
      </c>
      <c r="AR46" s="21">
        <v>0</v>
      </c>
      <c r="AS46" s="21">
        <f t="shared" si="4"/>
        <v>0</v>
      </c>
      <c r="AT46" s="21">
        <f t="shared" si="5"/>
        <v>0</v>
      </c>
      <c r="AU46" s="21">
        <v>0</v>
      </c>
      <c r="AV46" s="21">
        <v>0</v>
      </c>
      <c r="AW46" s="21">
        <v>0</v>
      </c>
      <c r="AX46" s="21">
        <v>0</v>
      </c>
      <c r="AY46" s="21">
        <v>0</v>
      </c>
      <c r="AZ46" s="21">
        <v>0</v>
      </c>
      <c r="BA46" s="21">
        <v>0</v>
      </c>
      <c r="BB46" s="21">
        <v>0</v>
      </c>
      <c r="BC46" s="21">
        <v>0</v>
      </c>
      <c r="BD46" s="21">
        <v>0</v>
      </c>
      <c r="BE46" s="21">
        <v>0</v>
      </c>
      <c r="BF46" s="21">
        <v>0</v>
      </c>
      <c r="BG46" s="21">
        <v>0</v>
      </c>
      <c r="BH46" s="21">
        <v>0</v>
      </c>
      <c r="BI46" s="21">
        <f t="shared" si="6"/>
        <v>0</v>
      </c>
      <c r="BJ46" s="21">
        <f t="shared" si="7"/>
        <v>0</v>
      </c>
      <c r="BK46" s="21">
        <f t="shared" si="8"/>
        <v>0</v>
      </c>
      <c r="BL46" s="21">
        <f t="shared" si="9"/>
        <v>0</v>
      </c>
    </row>
    <row r="47" spans="1:64" x14ac:dyDescent="0.25">
      <c r="A47" s="134">
        <v>40</v>
      </c>
      <c r="B47" s="22" t="s">
        <v>79</v>
      </c>
      <c r="C47" s="21"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f t="shared" si="0"/>
        <v>0</v>
      </c>
      <c r="R47" s="21">
        <f t="shared" si="1"/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f t="shared" si="2"/>
        <v>0</v>
      </c>
      <c r="AD47" s="21">
        <f t="shared" si="3"/>
        <v>0</v>
      </c>
      <c r="AE47" s="21">
        <v>0</v>
      </c>
      <c r="AF47" s="21">
        <v>0</v>
      </c>
      <c r="AG47" s="21">
        <v>0</v>
      </c>
      <c r="AH47" s="21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21">
        <v>0</v>
      </c>
      <c r="AR47" s="21">
        <v>0</v>
      </c>
      <c r="AS47" s="21">
        <f t="shared" si="4"/>
        <v>0</v>
      </c>
      <c r="AT47" s="21">
        <f t="shared" si="5"/>
        <v>0</v>
      </c>
      <c r="AU47" s="21">
        <v>0</v>
      </c>
      <c r="AV47" s="21">
        <v>0</v>
      </c>
      <c r="AW47" s="21">
        <v>0</v>
      </c>
      <c r="AX47" s="21">
        <v>0</v>
      </c>
      <c r="AY47" s="21">
        <v>0</v>
      </c>
      <c r="AZ47" s="21">
        <v>0</v>
      </c>
      <c r="BA47" s="21">
        <v>0</v>
      </c>
      <c r="BB47" s="21">
        <v>0</v>
      </c>
      <c r="BC47" s="21">
        <v>0</v>
      </c>
      <c r="BD47" s="21">
        <v>0</v>
      </c>
      <c r="BE47" s="21">
        <v>0</v>
      </c>
      <c r="BF47" s="21">
        <v>0</v>
      </c>
      <c r="BG47" s="21">
        <v>0</v>
      </c>
      <c r="BH47" s="21">
        <v>0</v>
      </c>
      <c r="BI47" s="21">
        <f t="shared" si="6"/>
        <v>0</v>
      </c>
      <c r="BJ47" s="21">
        <f t="shared" si="7"/>
        <v>0</v>
      </c>
      <c r="BK47" s="21">
        <f t="shared" si="8"/>
        <v>0</v>
      </c>
      <c r="BL47" s="21">
        <f t="shared" si="9"/>
        <v>0</v>
      </c>
    </row>
    <row r="48" spans="1:64" x14ac:dyDescent="0.25">
      <c r="A48" s="134">
        <v>41</v>
      </c>
      <c r="B48" s="22" t="s">
        <v>80</v>
      </c>
      <c r="C48" s="21"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f t="shared" si="0"/>
        <v>0</v>
      </c>
      <c r="R48" s="21">
        <f t="shared" si="1"/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f t="shared" si="2"/>
        <v>0</v>
      </c>
      <c r="AD48" s="21">
        <f t="shared" si="3"/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0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1">
        <v>0</v>
      </c>
      <c r="AQ48" s="21">
        <v>0</v>
      </c>
      <c r="AR48" s="21">
        <v>0</v>
      </c>
      <c r="AS48" s="21">
        <f t="shared" si="4"/>
        <v>0</v>
      </c>
      <c r="AT48" s="21">
        <f t="shared" si="5"/>
        <v>0</v>
      </c>
      <c r="AU48" s="21">
        <v>0</v>
      </c>
      <c r="AV48" s="21">
        <v>0</v>
      </c>
      <c r="AW48" s="21">
        <v>0</v>
      </c>
      <c r="AX48" s="21">
        <v>0</v>
      </c>
      <c r="AY48" s="21">
        <v>0</v>
      </c>
      <c r="AZ48" s="21">
        <v>0</v>
      </c>
      <c r="BA48" s="21">
        <v>0</v>
      </c>
      <c r="BB48" s="21">
        <v>0</v>
      </c>
      <c r="BC48" s="21">
        <v>0</v>
      </c>
      <c r="BD48" s="21">
        <v>0</v>
      </c>
      <c r="BE48" s="21">
        <v>0</v>
      </c>
      <c r="BF48" s="21">
        <v>0</v>
      </c>
      <c r="BG48" s="21">
        <v>0</v>
      </c>
      <c r="BH48" s="21">
        <v>0</v>
      </c>
      <c r="BI48" s="21">
        <f t="shared" si="6"/>
        <v>0</v>
      </c>
      <c r="BJ48" s="21">
        <f t="shared" si="7"/>
        <v>0</v>
      </c>
      <c r="BK48" s="21">
        <f t="shared" si="8"/>
        <v>0</v>
      </c>
      <c r="BL48" s="21">
        <f t="shared" si="9"/>
        <v>0</v>
      </c>
    </row>
    <row r="49" spans="1:64" x14ac:dyDescent="0.25">
      <c r="A49" s="134">
        <v>42</v>
      </c>
      <c r="B49" s="22" t="s">
        <v>81</v>
      </c>
      <c r="C49" s="21"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f t="shared" si="0"/>
        <v>0</v>
      </c>
      <c r="R49" s="21">
        <f t="shared" si="1"/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f t="shared" si="2"/>
        <v>0</v>
      </c>
      <c r="AD49" s="21">
        <f t="shared" si="3"/>
        <v>0</v>
      </c>
      <c r="AE49" s="21">
        <v>0</v>
      </c>
      <c r="AF49" s="21">
        <v>0</v>
      </c>
      <c r="AG49" s="21">
        <v>0</v>
      </c>
      <c r="AH49" s="21">
        <v>0</v>
      </c>
      <c r="AI49" s="21">
        <v>0</v>
      </c>
      <c r="AJ49" s="21">
        <v>0</v>
      </c>
      <c r="AK49" s="21">
        <v>0</v>
      </c>
      <c r="AL49" s="21">
        <v>0</v>
      </c>
      <c r="AM49" s="21">
        <v>0</v>
      </c>
      <c r="AN49" s="21">
        <v>0</v>
      </c>
      <c r="AO49" s="21">
        <v>0</v>
      </c>
      <c r="AP49" s="21">
        <v>0</v>
      </c>
      <c r="AQ49" s="21">
        <v>0</v>
      </c>
      <c r="AR49" s="21">
        <v>0</v>
      </c>
      <c r="AS49" s="21">
        <f t="shared" si="4"/>
        <v>0</v>
      </c>
      <c r="AT49" s="21">
        <f t="shared" si="5"/>
        <v>0</v>
      </c>
      <c r="AU49" s="21">
        <v>0</v>
      </c>
      <c r="AV49" s="21">
        <v>0</v>
      </c>
      <c r="AW49" s="21">
        <v>0</v>
      </c>
      <c r="AX49" s="21">
        <v>0</v>
      </c>
      <c r="AY49" s="21">
        <v>0</v>
      </c>
      <c r="AZ49" s="21">
        <v>0</v>
      </c>
      <c r="BA49" s="21">
        <v>0</v>
      </c>
      <c r="BB49" s="21">
        <v>0</v>
      </c>
      <c r="BC49" s="21">
        <v>0</v>
      </c>
      <c r="BD49" s="21">
        <v>0</v>
      </c>
      <c r="BE49" s="21">
        <v>0</v>
      </c>
      <c r="BF49" s="21">
        <v>0</v>
      </c>
      <c r="BG49" s="21">
        <v>0</v>
      </c>
      <c r="BH49" s="21">
        <v>0</v>
      </c>
      <c r="BI49" s="21">
        <f t="shared" si="6"/>
        <v>0</v>
      </c>
      <c r="BJ49" s="21">
        <f t="shared" si="7"/>
        <v>0</v>
      </c>
      <c r="BK49" s="21">
        <f t="shared" si="8"/>
        <v>0</v>
      </c>
      <c r="BL49" s="21">
        <f t="shared" si="9"/>
        <v>0</v>
      </c>
    </row>
    <row r="50" spans="1:64" x14ac:dyDescent="0.25">
      <c r="A50" s="134">
        <v>43</v>
      </c>
      <c r="B50" s="22" t="s">
        <v>82</v>
      </c>
      <c r="C50" s="21"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f t="shared" si="0"/>
        <v>0</v>
      </c>
      <c r="R50" s="21">
        <f t="shared" si="1"/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1">
        <v>0</v>
      </c>
      <c r="AC50" s="21">
        <f t="shared" si="2"/>
        <v>0</v>
      </c>
      <c r="AD50" s="21">
        <f t="shared" si="3"/>
        <v>0</v>
      </c>
      <c r="AE50" s="21">
        <v>0</v>
      </c>
      <c r="AF50" s="21">
        <v>0</v>
      </c>
      <c r="AG50" s="21">
        <v>0</v>
      </c>
      <c r="AH50" s="21">
        <v>0</v>
      </c>
      <c r="AI50" s="21">
        <v>0</v>
      </c>
      <c r="AJ50" s="21">
        <v>0</v>
      </c>
      <c r="AK50" s="21">
        <v>0</v>
      </c>
      <c r="AL50" s="21">
        <v>0</v>
      </c>
      <c r="AM50" s="21">
        <v>0</v>
      </c>
      <c r="AN50" s="21">
        <v>0</v>
      </c>
      <c r="AO50" s="21">
        <v>0</v>
      </c>
      <c r="AP50" s="21">
        <v>0</v>
      </c>
      <c r="AQ50" s="21">
        <v>0</v>
      </c>
      <c r="AR50" s="21">
        <v>0</v>
      </c>
      <c r="AS50" s="21">
        <f t="shared" si="4"/>
        <v>0</v>
      </c>
      <c r="AT50" s="21">
        <f t="shared" si="5"/>
        <v>0</v>
      </c>
      <c r="AU50" s="21">
        <v>0</v>
      </c>
      <c r="AV50" s="21">
        <v>0</v>
      </c>
      <c r="AW50" s="21">
        <v>0</v>
      </c>
      <c r="AX50" s="21">
        <v>0</v>
      </c>
      <c r="AY50" s="21">
        <v>0</v>
      </c>
      <c r="AZ50" s="21">
        <v>0</v>
      </c>
      <c r="BA50" s="21">
        <v>0</v>
      </c>
      <c r="BB50" s="21">
        <v>0</v>
      </c>
      <c r="BC50" s="21">
        <v>0</v>
      </c>
      <c r="BD50" s="21">
        <v>0</v>
      </c>
      <c r="BE50" s="21">
        <v>0</v>
      </c>
      <c r="BF50" s="21">
        <v>0</v>
      </c>
      <c r="BG50" s="21">
        <v>0</v>
      </c>
      <c r="BH50" s="21">
        <v>0</v>
      </c>
      <c r="BI50" s="21">
        <f t="shared" si="6"/>
        <v>0</v>
      </c>
      <c r="BJ50" s="21">
        <f t="shared" si="7"/>
        <v>0</v>
      </c>
      <c r="BK50" s="21">
        <f t="shared" si="8"/>
        <v>0</v>
      </c>
      <c r="BL50" s="21">
        <f t="shared" si="9"/>
        <v>0</v>
      </c>
    </row>
    <row r="51" spans="1:64" x14ac:dyDescent="0.25">
      <c r="A51" s="134">
        <v>44</v>
      </c>
      <c r="B51" s="22" t="s">
        <v>83</v>
      </c>
      <c r="C51" s="21"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f t="shared" si="0"/>
        <v>0</v>
      </c>
      <c r="R51" s="21">
        <f t="shared" si="1"/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f t="shared" si="2"/>
        <v>0</v>
      </c>
      <c r="AD51" s="21">
        <f t="shared" si="3"/>
        <v>0</v>
      </c>
      <c r="AE51" s="21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21">
        <v>0</v>
      </c>
      <c r="AR51" s="21">
        <v>0</v>
      </c>
      <c r="AS51" s="21">
        <f t="shared" si="4"/>
        <v>0</v>
      </c>
      <c r="AT51" s="21">
        <f t="shared" si="5"/>
        <v>0</v>
      </c>
      <c r="AU51" s="21">
        <v>0</v>
      </c>
      <c r="AV51" s="21">
        <v>0</v>
      </c>
      <c r="AW51" s="21">
        <v>0</v>
      </c>
      <c r="AX51" s="21">
        <v>0</v>
      </c>
      <c r="AY51" s="21">
        <v>0</v>
      </c>
      <c r="AZ51" s="21">
        <v>0</v>
      </c>
      <c r="BA51" s="21">
        <v>0</v>
      </c>
      <c r="BB51" s="21">
        <v>0</v>
      </c>
      <c r="BC51" s="21">
        <v>0</v>
      </c>
      <c r="BD51" s="21">
        <v>0</v>
      </c>
      <c r="BE51" s="21">
        <v>0</v>
      </c>
      <c r="BF51" s="21">
        <v>0</v>
      </c>
      <c r="BG51" s="21">
        <v>0</v>
      </c>
      <c r="BH51" s="21">
        <v>0</v>
      </c>
      <c r="BI51" s="21">
        <f t="shared" si="6"/>
        <v>0</v>
      </c>
      <c r="BJ51" s="21">
        <f t="shared" si="7"/>
        <v>0</v>
      </c>
      <c r="BK51" s="21">
        <f t="shared" si="8"/>
        <v>0</v>
      </c>
      <c r="BL51" s="21">
        <f t="shared" si="9"/>
        <v>0</v>
      </c>
    </row>
    <row r="52" spans="1:64" s="20" customFormat="1" x14ac:dyDescent="0.25">
      <c r="A52" s="66" t="s">
        <v>84</v>
      </c>
      <c r="B52" s="67"/>
      <c r="C52" s="23">
        <f t="shared" ref="C52:AH52" si="10">SUM(C8:C51)</f>
        <v>96886</v>
      </c>
      <c r="D52" s="23">
        <f t="shared" si="10"/>
        <v>1856.08</v>
      </c>
      <c r="E52" s="23">
        <f t="shared" si="10"/>
        <v>19024</v>
      </c>
      <c r="F52" s="23">
        <f t="shared" si="10"/>
        <v>196.44999999999996</v>
      </c>
      <c r="G52" s="23">
        <f t="shared" si="10"/>
        <v>19511</v>
      </c>
      <c r="H52" s="23">
        <f t="shared" si="10"/>
        <v>164.20999999999998</v>
      </c>
      <c r="I52" s="23">
        <f t="shared" si="10"/>
        <v>1681</v>
      </c>
      <c r="J52" s="23">
        <f t="shared" si="10"/>
        <v>185.97999999999996</v>
      </c>
      <c r="K52" s="23">
        <f t="shared" si="10"/>
        <v>1993</v>
      </c>
      <c r="L52" s="23">
        <f t="shared" si="10"/>
        <v>281.33</v>
      </c>
      <c r="M52" s="23">
        <f t="shared" si="10"/>
        <v>565</v>
      </c>
      <c r="N52" s="23">
        <f t="shared" si="10"/>
        <v>30.42</v>
      </c>
      <c r="O52" s="23">
        <f t="shared" si="10"/>
        <v>9536</v>
      </c>
      <c r="P52" s="23">
        <f t="shared" si="10"/>
        <v>204.96</v>
      </c>
      <c r="Q52" s="23">
        <f t="shared" si="10"/>
        <v>119584</v>
      </c>
      <c r="R52" s="23">
        <f t="shared" si="10"/>
        <v>2519.8399999999997</v>
      </c>
      <c r="S52" s="23">
        <f t="shared" si="10"/>
        <v>21728</v>
      </c>
      <c r="T52" s="23">
        <f t="shared" si="10"/>
        <v>1030.4299999999998</v>
      </c>
      <c r="U52" s="23">
        <f t="shared" si="10"/>
        <v>541</v>
      </c>
      <c r="V52" s="23">
        <f t="shared" si="10"/>
        <v>677.15</v>
      </c>
      <c r="W52" s="23">
        <f t="shared" si="10"/>
        <v>1516</v>
      </c>
      <c r="X52" s="23">
        <f t="shared" si="10"/>
        <v>354.62</v>
      </c>
      <c r="Y52" s="23">
        <f t="shared" si="10"/>
        <v>202</v>
      </c>
      <c r="Z52" s="23">
        <f t="shared" si="10"/>
        <v>8.1999999999999993</v>
      </c>
      <c r="AA52" s="23">
        <f t="shared" si="10"/>
        <v>0</v>
      </c>
      <c r="AB52" s="23">
        <f t="shared" si="10"/>
        <v>0</v>
      </c>
      <c r="AC52" s="23">
        <f t="shared" si="10"/>
        <v>23987</v>
      </c>
      <c r="AD52" s="23">
        <f t="shared" si="10"/>
        <v>2070.3999999999996</v>
      </c>
      <c r="AE52" s="23">
        <f t="shared" si="10"/>
        <v>1</v>
      </c>
      <c r="AF52" s="23">
        <f t="shared" si="10"/>
        <v>0.04</v>
      </c>
      <c r="AG52" s="23">
        <f t="shared" si="10"/>
        <v>2337</v>
      </c>
      <c r="AH52" s="23">
        <f t="shared" si="10"/>
        <v>37.28</v>
      </c>
      <c r="AI52" s="23">
        <f t="shared" ref="AI52:BL52" si="11">SUM(AI8:AI51)</f>
        <v>3447</v>
      </c>
      <c r="AJ52" s="23">
        <f t="shared" si="11"/>
        <v>122.91000000000004</v>
      </c>
      <c r="AK52" s="23">
        <f t="shared" si="11"/>
        <v>8578</v>
      </c>
      <c r="AL52" s="23">
        <f t="shared" si="11"/>
        <v>83.749999999999986</v>
      </c>
      <c r="AM52" s="23">
        <f t="shared" si="11"/>
        <v>415</v>
      </c>
      <c r="AN52" s="23">
        <f t="shared" si="11"/>
        <v>10.09</v>
      </c>
      <c r="AO52" s="23">
        <f t="shared" si="11"/>
        <v>5687</v>
      </c>
      <c r="AP52" s="23">
        <f t="shared" si="11"/>
        <v>82.53</v>
      </c>
      <c r="AQ52" s="23">
        <f t="shared" si="11"/>
        <v>1149</v>
      </c>
      <c r="AR52" s="23">
        <f t="shared" si="11"/>
        <v>16.940000000000001</v>
      </c>
      <c r="AS52" s="23">
        <f t="shared" si="11"/>
        <v>164036</v>
      </c>
      <c r="AT52" s="23">
        <f t="shared" si="11"/>
        <v>4926.84</v>
      </c>
      <c r="AU52" s="23">
        <f t="shared" si="11"/>
        <v>75357</v>
      </c>
      <c r="AV52" s="23">
        <f t="shared" si="11"/>
        <v>1312.3000000000004</v>
      </c>
      <c r="AW52" s="23">
        <f t="shared" si="11"/>
        <v>644</v>
      </c>
      <c r="AX52" s="23">
        <f t="shared" si="11"/>
        <v>25.94</v>
      </c>
      <c r="AY52" s="23">
        <f t="shared" si="11"/>
        <v>1929</v>
      </c>
      <c r="AZ52" s="23">
        <f t="shared" si="11"/>
        <v>24.360000000000003</v>
      </c>
      <c r="BA52" s="23">
        <f t="shared" si="11"/>
        <v>276</v>
      </c>
      <c r="BB52" s="23">
        <f t="shared" si="11"/>
        <v>1.3400000000000003</v>
      </c>
      <c r="BC52" s="23">
        <f t="shared" si="11"/>
        <v>311</v>
      </c>
      <c r="BD52" s="23">
        <f t="shared" si="11"/>
        <v>22.69</v>
      </c>
      <c r="BE52" s="23">
        <f t="shared" si="11"/>
        <v>3853</v>
      </c>
      <c r="BF52" s="23">
        <f t="shared" si="11"/>
        <v>252.22000000000006</v>
      </c>
      <c r="BG52" s="23">
        <f t="shared" si="11"/>
        <v>16102</v>
      </c>
      <c r="BH52" s="23">
        <f t="shared" si="11"/>
        <v>851.21</v>
      </c>
      <c r="BI52" s="23">
        <f t="shared" si="11"/>
        <v>22471</v>
      </c>
      <c r="BJ52" s="23">
        <f t="shared" si="11"/>
        <v>1151.82</v>
      </c>
      <c r="BK52" s="23">
        <f t="shared" si="11"/>
        <v>186507</v>
      </c>
      <c r="BL52" s="23">
        <f t="shared" si="11"/>
        <v>6078.6600000000008</v>
      </c>
    </row>
  </sheetData>
  <mergeCells count="41">
    <mergeCell ref="A4:B4"/>
    <mergeCell ref="AK5:AL6"/>
    <mergeCell ref="A52:B52"/>
    <mergeCell ref="AM5:AN6"/>
    <mergeCell ref="A5:A7"/>
    <mergeCell ref="B5:B7"/>
    <mergeCell ref="C5:F5"/>
    <mergeCell ref="G5:H6"/>
    <mergeCell ref="I5:J6"/>
    <mergeCell ref="BC5:BD6"/>
    <mergeCell ref="BE5:BF6"/>
    <mergeCell ref="BK4:BL6"/>
    <mergeCell ref="AG5:AH6"/>
    <mergeCell ref="K5:L6"/>
    <mergeCell ref="M5:N6"/>
    <mergeCell ref="O5:P6"/>
    <mergeCell ref="Q5:R6"/>
    <mergeCell ref="S5:T6"/>
    <mergeCell ref="U5:V6"/>
    <mergeCell ref="W5:X6"/>
    <mergeCell ref="Y5:Z6"/>
    <mergeCell ref="AA5:AB6"/>
    <mergeCell ref="AC5:AD6"/>
    <mergeCell ref="AQ5:AR6"/>
    <mergeCell ref="AI5:AJ6"/>
    <mergeCell ref="A1:BL1"/>
    <mergeCell ref="A2:BL2"/>
    <mergeCell ref="A3:BL3"/>
    <mergeCell ref="AO5:AP6"/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</mergeCells>
  <pageMargins left="0.7" right="0.7" top="0.75" bottom="0.75" header="0.3" footer="0.3"/>
  <pageSetup paperSize="9" orientation="portrait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52"/>
  <sheetViews>
    <sheetView workbookViewId="0">
      <selection activeCell="D13" sqref="D13"/>
    </sheetView>
  </sheetViews>
  <sheetFormatPr defaultRowHeight="15" x14ac:dyDescent="0.25"/>
  <cols>
    <col min="1" max="1" width="6.28515625" style="135" customWidth="1"/>
    <col min="2" max="2" width="29.710937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ht="21" thickBot="1" x14ac:dyDescent="0.3">
      <c r="A1" s="80" t="s">
        <v>214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2"/>
    </row>
    <row r="2" spans="1:64" ht="21.75" customHeight="1" thickBot="1" x14ac:dyDescent="0.3">
      <c r="A2" s="83" t="s">
        <v>164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5"/>
    </row>
    <row r="3" spans="1:64" ht="15.75" thickBot="1" x14ac:dyDescent="0.3">
      <c r="A3" s="86"/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86"/>
      <c r="AK3" s="86"/>
      <c r="AL3" s="86"/>
      <c r="AM3" s="86"/>
      <c r="AN3" s="86"/>
      <c r="AO3" s="86"/>
      <c r="AP3" s="86"/>
      <c r="AQ3" s="86"/>
      <c r="AR3" s="86"/>
      <c r="AS3" s="86"/>
      <c r="AT3" s="86"/>
      <c r="AU3" s="86"/>
      <c r="AV3" s="86"/>
      <c r="AW3" s="86"/>
      <c r="AX3" s="86"/>
      <c r="AY3" s="86"/>
      <c r="AZ3" s="86"/>
      <c r="BA3" s="86"/>
      <c r="BB3" s="86"/>
      <c r="BC3" s="86"/>
      <c r="BD3" s="86"/>
      <c r="BE3" s="86"/>
      <c r="BF3" s="86"/>
      <c r="BG3" s="86"/>
      <c r="BH3" s="86"/>
      <c r="BI3" s="86"/>
      <c r="BJ3" s="86"/>
      <c r="BK3" s="86"/>
      <c r="BL3" s="86"/>
    </row>
    <row r="4" spans="1:64" ht="20.25" thickBot="1" x14ac:dyDescent="0.45">
      <c r="A4" s="86"/>
      <c r="B4" s="88"/>
      <c r="C4" s="91" t="s">
        <v>1</v>
      </c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3"/>
      <c r="AY4" s="94" t="s">
        <v>2</v>
      </c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6"/>
      <c r="BK4" s="33" t="s">
        <v>3</v>
      </c>
      <c r="BL4" s="34"/>
    </row>
    <row r="5" spans="1:64" ht="24.75" customHeight="1" x14ac:dyDescent="0.25">
      <c r="A5" s="68" t="s">
        <v>4</v>
      </c>
      <c r="B5" s="71" t="s">
        <v>5</v>
      </c>
      <c r="C5" s="74" t="s">
        <v>6</v>
      </c>
      <c r="D5" s="75"/>
      <c r="E5" s="75"/>
      <c r="F5" s="75"/>
      <c r="G5" s="78" t="s">
        <v>7</v>
      </c>
      <c r="H5" s="46"/>
      <c r="I5" s="76" t="s">
        <v>8</v>
      </c>
      <c r="J5" s="76"/>
      <c r="K5" s="76" t="s">
        <v>9</v>
      </c>
      <c r="L5" s="76"/>
      <c r="M5" s="45" t="s">
        <v>10</v>
      </c>
      <c r="N5" s="46"/>
      <c r="O5" s="45" t="s">
        <v>11</v>
      </c>
      <c r="P5" s="46"/>
      <c r="Q5" s="45" t="s">
        <v>12</v>
      </c>
      <c r="R5" s="97"/>
      <c r="S5" s="55" t="s">
        <v>13</v>
      </c>
      <c r="T5" s="56"/>
      <c r="U5" s="49" t="s">
        <v>14</v>
      </c>
      <c r="V5" s="56"/>
      <c r="W5" s="49" t="s">
        <v>15</v>
      </c>
      <c r="X5" s="56"/>
      <c r="Y5" s="60" t="s">
        <v>16</v>
      </c>
      <c r="Z5" s="60"/>
      <c r="AA5" s="49" t="s">
        <v>17</v>
      </c>
      <c r="AB5" s="46"/>
      <c r="AC5" s="60" t="s">
        <v>18</v>
      </c>
      <c r="AD5" s="64"/>
      <c r="AE5" s="89" t="s">
        <v>19</v>
      </c>
      <c r="AF5" s="39"/>
      <c r="AG5" s="39" t="s">
        <v>20</v>
      </c>
      <c r="AH5" s="39"/>
      <c r="AI5" s="39" t="s">
        <v>21</v>
      </c>
      <c r="AJ5" s="39"/>
      <c r="AK5" s="39" t="s">
        <v>22</v>
      </c>
      <c r="AL5" s="39"/>
      <c r="AM5" s="39" t="s">
        <v>23</v>
      </c>
      <c r="AN5" s="39"/>
      <c r="AO5" s="39" t="s">
        <v>24</v>
      </c>
      <c r="AP5" s="62"/>
      <c r="AQ5" s="50" t="s">
        <v>25</v>
      </c>
      <c r="AR5" s="51"/>
      <c r="AS5" s="106" t="s">
        <v>26</v>
      </c>
      <c r="AT5" s="107"/>
      <c r="AU5" s="54" t="s">
        <v>27</v>
      </c>
      <c r="AV5" s="51"/>
      <c r="AW5" s="41" t="s">
        <v>28</v>
      </c>
      <c r="AX5" s="42"/>
      <c r="AY5" s="50" t="s">
        <v>29</v>
      </c>
      <c r="AZ5" s="110"/>
      <c r="BA5" s="31" t="s">
        <v>30</v>
      </c>
      <c r="BB5" s="29"/>
      <c r="BC5" s="29" t="s">
        <v>31</v>
      </c>
      <c r="BD5" s="29"/>
      <c r="BE5" s="29" t="s">
        <v>32</v>
      </c>
      <c r="BF5" s="29"/>
      <c r="BG5" s="29" t="s">
        <v>33</v>
      </c>
      <c r="BH5" s="100"/>
      <c r="BI5" s="102" t="s">
        <v>34</v>
      </c>
      <c r="BJ5" s="103"/>
      <c r="BK5" s="35"/>
      <c r="BL5" s="36"/>
    </row>
    <row r="6" spans="1:64" ht="36.75" customHeight="1" x14ac:dyDescent="0.25">
      <c r="A6" s="69"/>
      <c r="B6" s="72"/>
      <c r="C6" s="79" t="s">
        <v>35</v>
      </c>
      <c r="D6" s="77"/>
      <c r="E6" s="77" t="s">
        <v>36</v>
      </c>
      <c r="F6" s="77"/>
      <c r="G6" s="47"/>
      <c r="H6" s="48"/>
      <c r="I6" s="77"/>
      <c r="J6" s="77"/>
      <c r="K6" s="77"/>
      <c r="L6" s="77"/>
      <c r="M6" s="47"/>
      <c r="N6" s="48"/>
      <c r="O6" s="47"/>
      <c r="P6" s="48"/>
      <c r="Q6" s="98"/>
      <c r="R6" s="99"/>
      <c r="S6" s="57"/>
      <c r="T6" s="58"/>
      <c r="U6" s="59"/>
      <c r="V6" s="58"/>
      <c r="W6" s="59"/>
      <c r="X6" s="58"/>
      <c r="Y6" s="61"/>
      <c r="Z6" s="61"/>
      <c r="AA6" s="47"/>
      <c r="AB6" s="48"/>
      <c r="AC6" s="61"/>
      <c r="AD6" s="65"/>
      <c r="AE6" s="9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63"/>
      <c r="AQ6" s="52"/>
      <c r="AR6" s="53"/>
      <c r="AS6" s="108"/>
      <c r="AT6" s="109"/>
      <c r="AU6" s="52"/>
      <c r="AV6" s="53"/>
      <c r="AW6" s="43"/>
      <c r="AX6" s="44"/>
      <c r="AY6" s="111"/>
      <c r="AZ6" s="112"/>
      <c r="BA6" s="32"/>
      <c r="BB6" s="30"/>
      <c r="BC6" s="30"/>
      <c r="BD6" s="30"/>
      <c r="BE6" s="30"/>
      <c r="BF6" s="30"/>
      <c r="BG6" s="30"/>
      <c r="BH6" s="101"/>
      <c r="BI6" s="104"/>
      <c r="BJ6" s="105"/>
      <c r="BK6" s="37"/>
      <c r="BL6" s="38"/>
    </row>
    <row r="7" spans="1:64" x14ac:dyDescent="0.25">
      <c r="A7" s="70"/>
      <c r="B7" s="73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134">
        <v>1</v>
      </c>
      <c r="B8" s="22" t="s">
        <v>40</v>
      </c>
      <c r="C8" s="21">
        <v>6833</v>
      </c>
      <c r="D8" s="21">
        <v>180</v>
      </c>
      <c r="E8" s="21">
        <v>1493</v>
      </c>
      <c r="F8" s="21">
        <v>60.01</v>
      </c>
      <c r="G8" s="21">
        <v>144</v>
      </c>
      <c r="H8" s="21">
        <v>7.35</v>
      </c>
      <c r="I8" s="21">
        <v>8</v>
      </c>
      <c r="J8" s="21">
        <v>0.6</v>
      </c>
      <c r="K8" s="21">
        <v>665</v>
      </c>
      <c r="L8" s="21">
        <v>32.89</v>
      </c>
      <c r="M8" s="21">
        <v>14</v>
      </c>
      <c r="N8" s="21">
        <v>0.46</v>
      </c>
      <c r="O8" s="21">
        <v>3270</v>
      </c>
      <c r="P8" s="21">
        <v>48.39</v>
      </c>
      <c r="Q8" s="21">
        <f t="shared" ref="Q8:Q51" si="0">(C8+E8+I8+K8)</f>
        <v>8999</v>
      </c>
      <c r="R8" s="21">
        <f t="shared" ref="R8:R51" si="1">(D8+F8+J8+L8)</f>
        <v>273.5</v>
      </c>
      <c r="S8" s="21">
        <v>1160</v>
      </c>
      <c r="T8" s="21">
        <v>230.19</v>
      </c>
      <c r="U8" s="21">
        <v>68</v>
      </c>
      <c r="V8" s="21">
        <v>117.12</v>
      </c>
      <c r="W8" s="21">
        <v>23</v>
      </c>
      <c r="X8" s="21">
        <v>56.28</v>
      </c>
      <c r="Y8" s="21">
        <v>16</v>
      </c>
      <c r="Z8" s="21">
        <v>0.26</v>
      </c>
      <c r="AA8" s="21">
        <v>11</v>
      </c>
      <c r="AB8" s="21">
        <v>0.14000000000000001</v>
      </c>
      <c r="AC8" s="21">
        <f t="shared" ref="AC8:AC51" si="2">(S8+U8+W8+Y8)</f>
        <v>1267</v>
      </c>
      <c r="AD8" s="21">
        <f t="shared" ref="AD8:AD51" si="3">(T8+V8+X8+Z8)</f>
        <v>403.85</v>
      </c>
      <c r="AE8" s="21">
        <v>15</v>
      </c>
      <c r="AF8" s="21">
        <v>0.5</v>
      </c>
      <c r="AG8" s="21">
        <v>21</v>
      </c>
      <c r="AH8" s="21">
        <v>1.5</v>
      </c>
      <c r="AI8" s="21">
        <v>30</v>
      </c>
      <c r="AJ8" s="21">
        <v>7</v>
      </c>
      <c r="AK8" s="21">
        <v>7</v>
      </c>
      <c r="AL8" s="21">
        <v>0.5</v>
      </c>
      <c r="AM8" s="21">
        <v>18</v>
      </c>
      <c r="AN8" s="21">
        <v>0.5</v>
      </c>
      <c r="AO8" s="21">
        <v>47</v>
      </c>
      <c r="AP8" s="21">
        <v>1</v>
      </c>
      <c r="AQ8" s="21">
        <v>0</v>
      </c>
      <c r="AR8" s="21">
        <v>0</v>
      </c>
      <c r="AS8" s="21">
        <f t="shared" ref="AS8:AS51" si="4">(Q8+AC8+AE8+AG8+AI8+AK8+AM8+AO8)</f>
        <v>10404</v>
      </c>
      <c r="AT8" s="21">
        <f t="shared" ref="AT8:AT51" si="5">(R8+AD8+AF8+AH8+AJ8+AL8+AN8+AP8)</f>
        <v>688.35</v>
      </c>
      <c r="AU8" s="21">
        <v>2469</v>
      </c>
      <c r="AV8" s="21">
        <v>158.38999999999999</v>
      </c>
      <c r="AW8" s="21">
        <v>102</v>
      </c>
      <c r="AX8" s="21">
        <v>6.34</v>
      </c>
      <c r="AY8" s="21">
        <v>495</v>
      </c>
      <c r="AZ8" s="21">
        <v>34.5</v>
      </c>
      <c r="BA8" s="21">
        <v>332</v>
      </c>
      <c r="BB8" s="21">
        <v>23</v>
      </c>
      <c r="BC8" s="21">
        <v>660</v>
      </c>
      <c r="BD8" s="21">
        <v>46</v>
      </c>
      <c r="BE8" s="21">
        <v>826</v>
      </c>
      <c r="BF8" s="21">
        <v>57.5</v>
      </c>
      <c r="BG8" s="21">
        <v>1153</v>
      </c>
      <c r="BH8" s="21">
        <v>69</v>
      </c>
      <c r="BI8" s="21">
        <f t="shared" ref="BI8:BI51" si="6">(AY8+BA8+BC8+BE8+BG8)</f>
        <v>3466</v>
      </c>
      <c r="BJ8" s="21">
        <f t="shared" ref="BJ8:BJ51" si="7">(AZ8+BB8+BD8+BF8+BH8)</f>
        <v>230</v>
      </c>
      <c r="BK8" s="21">
        <f t="shared" ref="BK8:BK51" si="8">(AS8+BI8)</f>
        <v>13870</v>
      </c>
      <c r="BL8" s="21">
        <f t="shared" ref="BL8:BL51" si="9">(AT8+BJ8)</f>
        <v>918.35</v>
      </c>
    </row>
    <row r="9" spans="1:64" x14ac:dyDescent="0.25">
      <c r="A9" s="134">
        <v>2</v>
      </c>
      <c r="B9" s="22" t="s">
        <v>41</v>
      </c>
      <c r="C9" s="21">
        <v>1149</v>
      </c>
      <c r="D9" s="21">
        <v>30.25</v>
      </c>
      <c r="E9" s="21">
        <v>1090</v>
      </c>
      <c r="F9" s="21">
        <v>43.85</v>
      </c>
      <c r="G9" s="21">
        <v>37</v>
      </c>
      <c r="H9" s="21">
        <v>1.92</v>
      </c>
      <c r="I9" s="21">
        <v>364</v>
      </c>
      <c r="J9" s="21">
        <v>25.28</v>
      </c>
      <c r="K9" s="21">
        <v>134</v>
      </c>
      <c r="L9" s="21">
        <v>6.63</v>
      </c>
      <c r="M9" s="21">
        <v>3</v>
      </c>
      <c r="N9" s="21">
        <v>0.03</v>
      </c>
      <c r="O9" s="21">
        <v>874</v>
      </c>
      <c r="P9" s="21">
        <v>12.92</v>
      </c>
      <c r="Q9" s="21">
        <f t="shared" si="0"/>
        <v>2737</v>
      </c>
      <c r="R9" s="21">
        <f t="shared" si="1"/>
        <v>106.00999999999999</v>
      </c>
      <c r="S9" s="21">
        <v>785</v>
      </c>
      <c r="T9" s="21">
        <v>155.68</v>
      </c>
      <c r="U9" s="21">
        <v>46</v>
      </c>
      <c r="V9" s="21">
        <v>79.2</v>
      </c>
      <c r="W9" s="21">
        <v>15</v>
      </c>
      <c r="X9" s="21">
        <v>38.06</v>
      </c>
      <c r="Y9" s="21">
        <v>10</v>
      </c>
      <c r="Z9" s="21">
        <v>0.17</v>
      </c>
      <c r="AA9" s="21">
        <v>8</v>
      </c>
      <c r="AB9" s="21">
        <v>0.1</v>
      </c>
      <c r="AC9" s="21">
        <f t="shared" si="2"/>
        <v>856</v>
      </c>
      <c r="AD9" s="21">
        <f t="shared" si="3"/>
        <v>273.11</v>
      </c>
      <c r="AE9" s="21">
        <v>2</v>
      </c>
      <c r="AF9" s="21">
        <v>0.05</v>
      </c>
      <c r="AG9" s="21">
        <v>11</v>
      </c>
      <c r="AH9" s="21">
        <v>0.7</v>
      </c>
      <c r="AI9" s="21">
        <v>16</v>
      </c>
      <c r="AJ9" s="21">
        <v>3.5</v>
      </c>
      <c r="AK9" s="21">
        <v>2</v>
      </c>
      <c r="AL9" s="21">
        <v>0.05</v>
      </c>
      <c r="AM9" s="21">
        <v>4</v>
      </c>
      <c r="AN9" s="21">
        <v>0.05</v>
      </c>
      <c r="AO9" s="21">
        <v>40</v>
      </c>
      <c r="AP9" s="21">
        <v>0.85</v>
      </c>
      <c r="AQ9" s="21">
        <v>0</v>
      </c>
      <c r="AR9" s="21">
        <v>0</v>
      </c>
      <c r="AS9" s="21">
        <f t="shared" si="4"/>
        <v>3668</v>
      </c>
      <c r="AT9" s="21">
        <f t="shared" si="5"/>
        <v>384.32000000000005</v>
      </c>
      <c r="AU9" s="21">
        <v>1336</v>
      </c>
      <c r="AV9" s="21">
        <v>87.35</v>
      </c>
      <c r="AW9" s="21">
        <v>56</v>
      </c>
      <c r="AX9" s="21">
        <v>3.49</v>
      </c>
      <c r="AY9" s="21">
        <v>207</v>
      </c>
      <c r="AZ9" s="21">
        <v>14.4</v>
      </c>
      <c r="BA9" s="21">
        <v>140</v>
      </c>
      <c r="BB9" s="21">
        <v>9.6</v>
      </c>
      <c r="BC9" s="21">
        <v>277</v>
      </c>
      <c r="BD9" s="21">
        <v>19.2</v>
      </c>
      <c r="BE9" s="21">
        <v>345</v>
      </c>
      <c r="BF9" s="21">
        <v>24</v>
      </c>
      <c r="BG9" s="21">
        <v>481</v>
      </c>
      <c r="BH9" s="21">
        <v>28.8</v>
      </c>
      <c r="BI9" s="21">
        <f t="shared" si="6"/>
        <v>1450</v>
      </c>
      <c r="BJ9" s="21">
        <f t="shared" si="7"/>
        <v>96</v>
      </c>
      <c r="BK9" s="21">
        <f t="shared" si="8"/>
        <v>5118</v>
      </c>
      <c r="BL9" s="21">
        <f t="shared" si="9"/>
        <v>480.32000000000005</v>
      </c>
    </row>
    <row r="10" spans="1:64" x14ac:dyDescent="0.25">
      <c r="A10" s="134">
        <v>3</v>
      </c>
      <c r="B10" s="22" t="s">
        <v>42</v>
      </c>
      <c r="C10" s="21">
        <v>42134</v>
      </c>
      <c r="D10" s="21">
        <v>1110</v>
      </c>
      <c r="E10" s="21">
        <v>1212</v>
      </c>
      <c r="F10" s="21">
        <v>48.67</v>
      </c>
      <c r="G10" s="21">
        <v>1085</v>
      </c>
      <c r="H10" s="21">
        <v>56.03</v>
      </c>
      <c r="I10" s="21">
        <v>336</v>
      </c>
      <c r="J10" s="21">
        <v>23.41</v>
      </c>
      <c r="K10" s="21">
        <v>279</v>
      </c>
      <c r="L10" s="21">
        <v>13.79</v>
      </c>
      <c r="M10" s="21">
        <v>33</v>
      </c>
      <c r="N10" s="21">
        <v>1.24</v>
      </c>
      <c r="O10" s="21">
        <v>26096</v>
      </c>
      <c r="P10" s="21">
        <v>386.41</v>
      </c>
      <c r="Q10" s="21">
        <f t="shared" si="0"/>
        <v>43961</v>
      </c>
      <c r="R10" s="21">
        <f t="shared" si="1"/>
        <v>1195.8700000000001</v>
      </c>
      <c r="S10" s="21">
        <v>1525</v>
      </c>
      <c r="T10" s="21">
        <v>302.10000000000002</v>
      </c>
      <c r="U10" s="21">
        <v>93</v>
      </c>
      <c r="V10" s="21">
        <v>153.69999999999999</v>
      </c>
      <c r="W10" s="21">
        <v>33</v>
      </c>
      <c r="X10" s="21">
        <v>73.790000000000006</v>
      </c>
      <c r="Y10" s="21">
        <v>23</v>
      </c>
      <c r="Z10" s="21">
        <v>0.41</v>
      </c>
      <c r="AA10" s="21">
        <v>23</v>
      </c>
      <c r="AB10" s="21">
        <v>0.28000000000000003</v>
      </c>
      <c r="AC10" s="21">
        <f t="shared" si="2"/>
        <v>1674</v>
      </c>
      <c r="AD10" s="21">
        <f t="shared" si="3"/>
        <v>530</v>
      </c>
      <c r="AE10" s="21">
        <v>4</v>
      </c>
      <c r="AF10" s="21">
        <v>0.05</v>
      </c>
      <c r="AG10" s="21">
        <v>105</v>
      </c>
      <c r="AH10" s="21">
        <v>8</v>
      </c>
      <c r="AI10" s="21">
        <v>107</v>
      </c>
      <c r="AJ10" s="21">
        <v>26</v>
      </c>
      <c r="AK10" s="21">
        <v>70</v>
      </c>
      <c r="AL10" s="21">
        <v>9.85</v>
      </c>
      <c r="AM10" s="21">
        <v>10</v>
      </c>
      <c r="AN10" s="21">
        <v>0.05</v>
      </c>
      <c r="AO10" s="21">
        <v>10</v>
      </c>
      <c r="AP10" s="21">
        <v>0.05</v>
      </c>
      <c r="AQ10" s="21">
        <v>2</v>
      </c>
      <c r="AR10" s="21">
        <v>0.03</v>
      </c>
      <c r="AS10" s="21">
        <f t="shared" si="4"/>
        <v>45941</v>
      </c>
      <c r="AT10" s="21">
        <f t="shared" si="5"/>
        <v>1769.87</v>
      </c>
      <c r="AU10" s="21">
        <v>11412</v>
      </c>
      <c r="AV10" s="21">
        <v>549.20000000000005</v>
      </c>
      <c r="AW10" s="21">
        <v>462</v>
      </c>
      <c r="AX10" s="21">
        <v>21.97</v>
      </c>
      <c r="AY10" s="21">
        <v>733</v>
      </c>
      <c r="AZ10" s="21">
        <v>51</v>
      </c>
      <c r="BA10" s="21">
        <v>492</v>
      </c>
      <c r="BB10" s="21">
        <v>34</v>
      </c>
      <c r="BC10" s="21">
        <v>976</v>
      </c>
      <c r="BD10" s="21">
        <v>68</v>
      </c>
      <c r="BE10" s="21">
        <v>1221</v>
      </c>
      <c r="BF10" s="21">
        <v>85</v>
      </c>
      <c r="BG10" s="21">
        <v>1705</v>
      </c>
      <c r="BH10" s="21">
        <v>102</v>
      </c>
      <c r="BI10" s="21">
        <f t="shared" si="6"/>
        <v>5127</v>
      </c>
      <c r="BJ10" s="21">
        <f t="shared" si="7"/>
        <v>340</v>
      </c>
      <c r="BK10" s="21">
        <f t="shared" si="8"/>
        <v>51068</v>
      </c>
      <c r="BL10" s="21">
        <f t="shared" si="9"/>
        <v>2109.87</v>
      </c>
    </row>
    <row r="11" spans="1:64" x14ac:dyDescent="0.25">
      <c r="A11" s="134">
        <v>4</v>
      </c>
      <c r="B11" s="22" t="s">
        <v>43</v>
      </c>
      <c r="C11" s="21">
        <v>1902</v>
      </c>
      <c r="D11" s="21">
        <v>50.1</v>
      </c>
      <c r="E11" s="21">
        <v>1136</v>
      </c>
      <c r="F11" s="21">
        <v>45.66</v>
      </c>
      <c r="G11" s="21">
        <v>62</v>
      </c>
      <c r="H11" s="21">
        <v>3.14</v>
      </c>
      <c r="I11" s="21">
        <v>167</v>
      </c>
      <c r="J11" s="21">
        <v>11.68</v>
      </c>
      <c r="K11" s="21">
        <v>363</v>
      </c>
      <c r="L11" s="21">
        <v>18.010000000000002</v>
      </c>
      <c r="M11" s="21">
        <v>5</v>
      </c>
      <c r="N11" s="21">
        <v>0.04</v>
      </c>
      <c r="O11" s="21">
        <v>1400</v>
      </c>
      <c r="P11" s="21">
        <v>20.68</v>
      </c>
      <c r="Q11" s="21">
        <f t="shared" si="0"/>
        <v>3568</v>
      </c>
      <c r="R11" s="21">
        <f t="shared" si="1"/>
        <v>125.45</v>
      </c>
      <c r="S11" s="21">
        <v>415</v>
      </c>
      <c r="T11" s="21">
        <v>81.86</v>
      </c>
      <c r="U11" s="21">
        <v>26</v>
      </c>
      <c r="V11" s="21">
        <v>41.65</v>
      </c>
      <c r="W11" s="21">
        <v>11</v>
      </c>
      <c r="X11" s="21">
        <v>19.989999999999998</v>
      </c>
      <c r="Y11" s="21">
        <v>8</v>
      </c>
      <c r="Z11" s="21">
        <v>0.12</v>
      </c>
      <c r="AA11" s="21">
        <v>2</v>
      </c>
      <c r="AB11" s="21">
        <v>0.02</v>
      </c>
      <c r="AC11" s="21">
        <f t="shared" si="2"/>
        <v>460</v>
      </c>
      <c r="AD11" s="21">
        <f t="shared" si="3"/>
        <v>143.62</v>
      </c>
      <c r="AE11" s="21">
        <v>2</v>
      </c>
      <c r="AF11" s="21">
        <v>0.05</v>
      </c>
      <c r="AG11" s="21">
        <v>13</v>
      </c>
      <c r="AH11" s="21">
        <v>0.7</v>
      </c>
      <c r="AI11" s="21">
        <v>25</v>
      </c>
      <c r="AJ11" s="21">
        <v>5.5</v>
      </c>
      <c r="AK11" s="21">
        <v>6</v>
      </c>
      <c r="AL11" s="21">
        <v>0.05</v>
      </c>
      <c r="AM11" s="21">
        <v>28</v>
      </c>
      <c r="AN11" s="21">
        <v>0.85</v>
      </c>
      <c r="AO11" s="21">
        <v>5</v>
      </c>
      <c r="AP11" s="21">
        <v>0.05</v>
      </c>
      <c r="AQ11" s="21">
        <v>0</v>
      </c>
      <c r="AR11" s="21">
        <v>0</v>
      </c>
      <c r="AS11" s="21">
        <f t="shared" si="4"/>
        <v>4107</v>
      </c>
      <c r="AT11" s="21">
        <f t="shared" si="5"/>
        <v>276.27000000000004</v>
      </c>
      <c r="AU11" s="21">
        <v>566</v>
      </c>
      <c r="AV11" s="21">
        <v>47.77</v>
      </c>
      <c r="AW11" s="21">
        <v>26</v>
      </c>
      <c r="AX11" s="21">
        <v>1.91</v>
      </c>
      <c r="AY11" s="21">
        <v>144</v>
      </c>
      <c r="AZ11" s="21">
        <v>9.9</v>
      </c>
      <c r="BA11" s="21">
        <v>98</v>
      </c>
      <c r="BB11" s="21">
        <v>6.6</v>
      </c>
      <c r="BC11" s="21">
        <v>191</v>
      </c>
      <c r="BD11" s="21">
        <v>13.2</v>
      </c>
      <c r="BE11" s="21">
        <v>238</v>
      </c>
      <c r="BF11" s="21">
        <v>16.5</v>
      </c>
      <c r="BG11" s="21">
        <v>335</v>
      </c>
      <c r="BH11" s="21">
        <v>19.8</v>
      </c>
      <c r="BI11" s="21">
        <f t="shared" si="6"/>
        <v>1006</v>
      </c>
      <c r="BJ11" s="21">
        <f t="shared" si="7"/>
        <v>66</v>
      </c>
      <c r="BK11" s="21">
        <f t="shared" si="8"/>
        <v>5113</v>
      </c>
      <c r="BL11" s="21">
        <f t="shared" si="9"/>
        <v>342.27000000000004</v>
      </c>
    </row>
    <row r="12" spans="1:64" x14ac:dyDescent="0.25">
      <c r="A12" s="134">
        <v>5</v>
      </c>
      <c r="B12" s="22" t="s">
        <v>44</v>
      </c>
      <c r="C12" s="21">
        <v>790</v>
      </c>
      <c r="D12" s="21">
        <v>20.82</v>
      </c>
      <c r="E12" s="21">
        <v>5</v>
      </c>
      <c r="F12" s="21">
        <v>0.16</v>
      </c>
      <c r="G12" s="21">
        <v>25</v>
      </c>
      <c r="H12" s="21">
        <v>1.27</v>
      </c>
      <c r="I12" s="21">
        <v>56</v>
      </c>
      <c r="J12" s="21">
        <v>3.84</v>
      </c>
      <c r="K12" s="21">
        <v>7</v>
      </c>
      <c r="L12" s="21">
        <v>0.35</v>
      </c>
      <c r="M12" s="21">
        <v>2</v>
      </c>
      <c r="N12" s="21">
        <v>0.02</v>
      </c>
      <c r="O12" s="21">
        <v>584</v>
      </c>
      <c r="P12" s="21">
        <v>8.6199999999999992</v>
      </c>
      <c r="Q12" s="21">
        <f t="shared" si="0"/>
        <v>858</v>
      </c>
      <c r="R12" s="21">
        <f t="shared" si="1"/>
        <v>25.17</v>
      </c>
      <c r="S12" s="21">
        <v>151</v>
      </c>
      <c r="T12" s="21">
        <v>29.64</v>
      </c>
      <c r="U12" s="21">
        <v>9</v>
      </c>
      <c r="V12" s="21">
        <v>15.08</v>
      </c>
      <c r="W12" s="21">
        <v>5</v>
      </c>
      <c r="X12" s="21">
        <v>7.25</v>
      </c>
      <c r="Y12" s="21">
        <v>4</v>
      </c>
      <c r="Z12" s="21">
        <v>0.03</v>
      </c>
      <c r="AA12" s="21">
        <v>6</v>
      </c>
      <c r="AB12" s="21">
        <v>0.08</v>
      </c>
      <c r="AC12" s="21">
        <f t="shared" si="2"/>
        <v>169</v>
      </c>
      <c r="AD12" s="21">
        <f t="shared" si="3"/>
        <v>52</v>
      </c>
      <c r="AE12" s="21">
        <v>2</v>
      </c>
      <c r="AF12" s="21">
        <v>0.05</v>
      </c>
      <c r="AG12" s="21">
        <v>6</v>
      </c>
      <c r="AH12" s="21">
        <v>0.3</v>
      </c>
      <c r="AI12" s="21">
        <v>19</v>
      </c>
      <c r="AJ12" s="21">
        <v>4.5</v>
      </c>
      <c r="AK12" s="21">
        <v>7</v>
      </c>
      <c r="AL12" s="21">
        <v>0.85</v>
      </c>
      <c r="AM12" s="21">
        <v>3</v>
      </c>
      <c r="AN12" s="21">
        <v>0.05</v>
      </c>
      <c r="AO12" s="21">
        <v>4</v>
      </c>
      <c r="AP12" s="21">
        <v>0.05</v>
      </c>
      <c r="AQ12" s="21">
        <v>0</v>
      </c>
      <c r="AR12" s="21">
        <v>0</v>
      </c>
      <c r="AS12" s="21">
        <f t="shared" si="4"/>
        <v>1068</v>
      </c>
      <c r="AT12" s="21">
        <f t="shared" si="5"/>
        <v>82.969999999999985</v>
      </c>
      <c r="AU12" s="21">
        <v>285</v>
      </c>
      <c r="AV12" s="21">
        <v>15.51</v>
      </c>
      <c r="AW12" s="21">
        <v>13</v>
      </c>
      <c r="AX12" s="21">
        <v>0.62</v>
      </c>
      <c r="AY12" s="21">
        <v>130</v>
      </c>
      <c r="AZ12" s="21">
        <v>9</v>
      </c>
      <c r="BA12" s="21">
        <v>87</v>
      </c>
      <c r="BB12" s="21">
        <v>6</v>
      </c>
      <c r="BC12" s="21">
        <v>173</v>
      </c>
      <c r="BD12" s="21">
        <v>12</v>
      </c>
      <c r="BE12" s="21">
        <v>216</v>
      </c>
      <c r="BF12" s="21">
        <v>15</v>
      </c>
      <c r="BG12" s="21">
        <v>301</v>
      </c>
      <c r="BH12" s="21">
        <v>18</v>
      </c>
      <c r="BI12" s="21">
        <f t="shared" si="6"/>
        <v>907</v>
      </c>
      <c r="BJ12" s="21">
        <f t="shared" si="7"/>
        <v>60</v>
      </c>
      <c r="BK12" s="21">
        <f t="shared" si="8"/>
        <v>1975</v>
      </c>
      <c r="BL12" s="21">
        <f t="shared" si="9"/>
        <v>142.96999999999997</v>
      </c>
    </row>
    <row r="13" spans="1:64" x14ac:dyDescent="0.25">
      <c r="A13" s="134">
        <v>6</v>
      </c>
      <c r="B13" s="22" t="s">
        <v>45</v>
      </c>
      <c r="C13" s="21">
        <v>11845</v>
      </c>
      <c r="D13" s="21">
        <v>312</v>
      </c>
      <c r="E13" s="21">
        <v>129</v>
      </c>
      <c r="F13" s="21">
        <v>5.04</v>
      </c>
      <c r="G13" s="21">
        <v>370</v>
      </c>
      <c r="H13" s="21">
        <v>19.12</v>
      </c>
      <c r="I13" s="21">
        <v>96</v>
      </c>
      <c r="J13" s="21">
        <v>6.67</v>
      </c>
      <c r="K13" s="21">
        <v>710</v>
      </c>
      <c r="L13" s="21">
        <v>35.15</v>
      </c>
      <c r="M13" s="21">
        <v>34</v>
      </c>
      <c r="N13" s="21">
        <v>1.36</v>
      </c>
      <c r="O13" s="21">
        <v>9367</v>
      </c>
      <c r="P13" s="21">
        <v>138.66999999999999</v>
      </c>
      <c r="Q13" s="21">
        <f t="shared" si="0"/>
        <v>12780</v>
      </c>
      <c r="R13" s="21">
        <f t="shared" si="1"/>
        <v>358.86</v>
      </c>
      <c r="S13" s="21">
        <v>1007</v>
      </c>
      <c r="T13" s="21">
        <v>199.5</v>
      </c>
      <c r="U13" s="21">
        <v>61</v>
      </c>
      <c r="V13" s="21">
        <v>101.5</v>
      </c>
      <c r="W13" s="21">
        <v>20</v>
      </c>
      <c r="X13" s="21">
        <v>48.36</v>
      </c>
      <c r="Y13" s="21">
        <v>37</v>
      </c>
      <c r="Z13" s="21">
        <v>0.64</v>
      </c>
      <c r="AA13" s="21">
        <v>1</v>
      </c>
      <c r="AB13" s="21">
        <v>0.01</v>
      </c>
      <c r="AC13" s="21">
        <f t="shared" si="2"/>
        <v>1125</v>
      </c>
      <c r="AD13" s="21">
        <f t="shared" si="3"/>
        <v>350</v>
      </c>
      <c r="AE13" s="21">
        <v>29</v>
      </c>
      <c r="AF13" s="21">
        <v>1</v>
      </c>
      <c r="AG13" s="21">
        <v>47</v>
      </c>
      <c r="AH13" s="21">
        <v>3.5</v>
      </c>
      <c r="AI13" s="21">
        <v>58</v>
      </c>
      <c r="AJ13" s="21">
        <v>14</v>
      </c>
      <c r="AK13" s="21">
        <v>30</v>
      </c>
      <c r="AL13" s="21">
        <v>4</v>
      </c>
      <c r="AM13" s="21">
        <v>60</v>
      </c>
      <c r="AN13" s="21">
        <v>2</v>
      </c>
      <c r="AO13" s="21">
        <v>50</v>
      </c>
      <c r="AP13" s="21">
        <v>1</v>
      </c>
      <c r="AQ13" s="21">
        <v>1</v>
      </c>
      <c r="AR13" s="21">
        <v>0.01</v>
      </c>
      <c r="AS13" s="21">
        <f t="shared" si="4"/>
        <v>14179</v>
      </c>
      <c r="AT13" s="21">
        <f t="shared" si="5"/>
        <v>734.36</v>
      </c>
      <c r="AU13" s="21">
        <v>1959</v>
      </c>
      <c r="AV13" s="21">
        <v>144.97</v>
      </c>
      <c r="AW13" s="21">
        <v>80</v>
      </c>
      <c r="AX13" s="21">
        <v>5.8</v>
      </c>
      <c r="AY13" s="21">
        <v>543</v>
      </c>
      <c r="AZ13" s="21">
        <v>37.799999999999997</v>
      </c>
      <c r="BA13" s="21">
        <v>365</v>
      </c>
      <c r="BB13" s="21">
        <v>25.2</v>
      </c>
      <c r="BC13" s="21">
        <v>724</v>
      </c>
      <c r="BD13" s="21">
        <v>50.4</v>
      </c>
      <c r="BE13" s="21">
        <v>903</v>
      </c>
      <c r="BF13" s="21">
        <v>63</v>
      </c>
      <c r="BG13" s="21">
        <v>1264</v>
      </c>
      <c r="BH13" s="21">
        <v>75.599999999999994</v>
      </c>
      <c r="BI13" s="21">
        <f t="shared" si="6"/>
        <v>3799</v>
      </c>
      <c r="BJ13" s="21">
        <f t="shared" si="7"/>
        <v>252</v>
      </c>
      <c r="BK13" s="21">
        <f t="shared" si="8"/>
        <v>17978</v>
      </c>
      <c r="BL13" s="21">
        <f t="shared" si="9"/>
        <v>986.36</v>
      </c>
    </row>
    <row r="14" spans="1:64" x14ac:dyDescent="0.25">
      <c r="A14" s="134">
        <v>7</v>
      </c>
      <c r="B14" s="22" t="s">
        <v>46</v>
      </c>
      <c r="C14" s="21">
        <v>4931</v>
      </c>
      <c r="D14" s="21">
        <v>129.9</v>
      </c>
      <c r="E14" s="21">
        <v>306</v>
      </c>
      <c r="F14" s="21">
        <v>12.22</v>
      </c>
      <c r="G14" s="21">
        <v>154</v>
      </c>
      <c r="H14" s="21">
        <v>7.89</v>
      </c>
      <c r="I14" s="21">
        <v>115</v>
      </c>
      <c r="J14" s="21">
        <v>8.0299999999999994</v>
      </c>
      <c r="K14" s="21">
        <v>48</v>
      </c>
      <c r="L14" s="21">
        <v>2.42</v>
      </c>
      <c r="M14" s="21">
        <v>7</v>
      </c>
      <c r="N14" s="21">
        <v>0.19</v>
      </c>
      <c r="O14" s="21">
        <v>3576</v>
      </c>
      <c r="P14" s="21">
        <v>52.91</v>
      </c>
      <c r="Q14" s="21">
        <f t="shared" si="0"/>
        <v>5400</v>
      </c>
      <c r="R14" s="21">
        <f t="shared" si="1"/>
        <v>152.57</v>
      </c>
      <c r="S14" s="21">
        <v>842</v>
      </c>
      <c r="T14" s="21">
        <v>166.89</v>
      </c>
      <c r="U14" s="21">
        <v>49</v>
      </c>
      <c r="V14" s="21">
        <v>84.91</v>
      </c>
      <c r="W14" s="21">
        <v>16</v>
      </c>
      <c r="X14" s="21">
        <v>40.78</v>
      </c>
      <c r="Y14" s="21">
        <v>12</v>
      </c>
      <c r="Z14" s="21">
        <v>0.21</v>
      </c>
      <c r="AA14" s="21">
        <v>7</v>
      </c>
      <c r="AB14" s="21">
        <v>0.08</v>
      </c>
      <c r="AC14" s="21">
        <f t="shared" si="2"/>
        <v>919</v>
      </c>
      <c r="AD14" s="21">
        <f t="shared" si="3"/>
        <v>292.78999999999996</v>
      </c>
      <c r="AE14" s="21">
        <v>2</v>
      </c>
      <c r="AF14" s="21">
        <v>0.05</v>
      </c>
      <c r="AG14" s="21">
        <v>27</v>
      </c>
      <c r="AH14" s="21">
        <v>2</v>
      </c>
      <c r="AI14" s="21">
        <v>33</v>
      </c>
      <c r="AJ14" s="21">
        <v>7.5</v>
      </c>
      <c r="AK14" s="21">
        <v>9</v>
      </c>
      <c r="AL14" s="21">
        <v>0.9</v>
      </c>
      <c r="AM14" s="21">
        <v>5</v>
      </c>
      <c r="AN14" s="21">
        <v>0.05</v>
      </c>
      <c r="AO14" s="21">
        <v>47</v>
      </c>
      <c r="AP14" s="21">
        <v>1</v>
      </c>
      <c r="AQ14" s="21">
        <v>0</v>
      </c>
      <c r="AR14" s="21">
        <v>0</v>
      </c>
      <c r="AS14" s="21">
        <f t="shared" si="4"/>
        <v>6442</v>
      </c>
      <c r="AT14" s="21">
        <f t="shared" si="5"/>
        <v>456.85999999999996</v>
      </c>
      <c r="AU14" s="21">
        <v>1992</v>
      </c>
      <c r="AV14" s="21">
        <v>116.72</v>
      </c>
      <c r="AW14" s="21">
        <v>83</v>
      </c>
      <c r="AX14" s="21">
        <v>4.67</v>
      </c>
      <c r="AY14" s="21">
        <v>372</v>
      </c>
      <c r="AZ14" s="21">
        <v>25.95</v>
      </c>
      <c r="BA14" s="21">
        <v>249</v>
      </c>
      <c r="BB14" s="21">
        <v>17.3</v>
      </c>
      <c r="BC14" s="21">
        <v>496</v>
      </c>
      <c r="BD14" s="21">
        <v>34.6</v>
      </c>
      <c r="BE14" s="21">
        <v>621</v>
      </c>
      <c r="BF14" s="21">
        <v>43.25</v>
      </c>
      <c r="BG14" s="21">
        <v>868</v>
      </c>
      <c r="BH14" s="21">
        <v>51.9</v>
      </c>
      <c r="BI14" s="21">
        <f t="shared" si="6"/>
        <v>2606</v>
      </c>
      <c r="BJ14" s="21">
        <f t="shared" si="7"/>
        <v>173</v>
      </c>
      <c r="BK14" s="21">
        <f t="shared" si="8"/>
        <v>9048</v>
      </c>
      <c r="BL14" s="21">
        <f t="shared" si="9"/>
        <v>629.8599999999999</v>
      </c>
    </row>
    <row r="15" spans="1:64" x14ac:dyDescent="0.25">
      <c r="A15" s="134">
        <v>8</v>
      </c>
      <c r="B15" s="22" t="s">
        <v>47</v>
      </c>
      <c r="C15" s="21">
        <v>34183</v>
      </c>
      <c r="D15" s="21">
        <v>900.5</v>
      </c>
      <c r="E15" s="21">
        <v>5660</v>
      </c>
      <c r="F15" s="21">
        <v>227.88</v>
      </c>
      <c r="G15" s="21">
        <v>1120</v>
      </c>
      <c r="H15" s="21">
        <v>57.81</v>
      </c>
      <c r="I15" s="21">
        <v>430</v>
      </c>
      <c r="J15" s="21">
        <v>30</v>
      </c>
      <c r="K15" s="21">
        <v>2662</v>
      </c>
      <c r="L15" s="21">
        <v>131.69</v>
      </c>
      <c r="M15" s="21">
        <v>67</v>
      </c>
      <c r="N15" s="21">
        <v>2.7</v>
      </c>
      <c r="O15" s="21">
        <v>26983</v>
      </c>
      <c r="P15" s="21">
        <v>399.56</v>
      </c>
      <c r="Q15" s="21">
        <f t="shared" si="0"/>
        <v>42935</v>
      </c>
      <c r="R15" s="21">
        <f t="shared" si="1"/>
        <v>1290.0700000000002</v>
      </c>
      <c r="S15" s="21">
        <v>2776</v>
      </c>
      <c r="T15" s="21">
        <v>550.85</v>
      </c>
      <c r="U15" s="21">
        <v>161</v>
      </c>
      <c r="V15" s="21">
        <v>280.26</v>
      </c>
      <c r="W15" s="21">
        <v>52</v>
      </c>
      <c r="X15" s="21">
        <v>134.66</v>
      </c>
      <c r="Y15" s="21">
        <v>37</v>
      </c>
      <c r="Z15" s="21">
        <v>0.64</v>
      </c>
      <c r="AA15" s="21">
        <v>24</v>
      </c>
      <c r="AB15" s="21">
        <v>0.31</v>
      </c>
      <c r="AC15" s="21">
        <f t="shared" si="2"/>
        <v>3026</v>
      </c>
      <c r="AD15" s="21">
        <f t="shared" si="3"/>
        <v>966.41</v>
      </c>
      <c r="AE15" s="21">
        <v>42</v>
      </c>
      <c r="AF15" s="21">
        <v>1.5</v>
      </c>
      <c r="AG15" s="21">
        <v>129</v>
      </c>
      <c r="AH15" s="21">
        <v>10</v>
      </c>
      <c r="AI15" s="21">
        <v>133</v>
      </c>
      <c r="AJ15" s="21">
        <v>33</v>
      </c>
      <c r="AK15" s="21">
        <v>104</v>
      </c>
      <c r="AL15" s="21">
        <v>15</v>
      </c>
      <c r="AM15" s="21">
        <v>90</v>
      </c>
      <c r="AN15" s="21">
        <v>3</v>
      </c>
      <c r="AO15" s="21">
        <v>27</v>
      </c>
      <c r="AP15" s="21">
        <v>0.5</v>
      </c>
      <c r="AQ15" s="21">
        <v>5</v>
      </c>
      <c r="AR15" s="21">
        <v>0.12</v>
      </c>
      <c r="AS15" s="21">
        <f t="shared" si="4"/>
        <v>46486</v>
      </c>
      <c r="AT15" s="21">
        <f t="shared" si="5"/>
        <v>2319.48</v>
      </c>
      <c r="AU15" s="21">
        <v>9916</v>
      </c>
      <c r="AV15" s="21">
        <v>586.51</v>
      </c>
      <c r="AW15" s="21">
        <v>402</v>
      </c>
      <c r="AX15" s="21">
        <v>23.46</v>
      </c>
      <c r="AY15" s="21">
        <v>2934</v>
      </c>
      <c r="AZ15" s="21">
        <v>205.05</v>
      </c>
      <c r="BA15" s="21">
        <v>1960</v>
      </c>
      <c r="BB15" s="21">
        <v>136.69999999999999</v>
      </c>
      <c r="BC15" s="21">
        <v>3912</v>
      </c>
      <c r="BD15" s="21">
        <v>273.39999999999998</v>
      </c>
      <c r="BE15" s="21">
        <v>4890</v>
      </c>
      <c r="BF15" s="21">
        <v>341.75</v>
      </c>
      <c r="BG15" s="21">
        <v>6840</v>
      </c>
      <c r="BH15" s="21">
        <v>410.1</v>
      </c>
      <c r="BI15" s="21">
        <f t="shared" si="6"/>
        <v>20536</v>
      </c>
      <c r="BJ15" s="21">
        <f t="shared" si="7"/>
        <v>1367</v>
      </c>
      <c r="BK15" s="21">
        <f t="shared" si="8"/>
        <v>67022</v>
      </c>
      <c r="BL15" s="21">
        <f t="shared" si="9"/>
        <v>3686.48</v>
      </c>
    </row>
    <row r="16" spans="1:64" x14ac:dyDescent="0.25">
      <c r="A16" s="134">
        <v>9</v>
      </c>
      <c r="B16" s="22" t="s">
        <v>48</v>
      </c>
      <c r="C16" s="21">
        <v>49</v>
      </c>
      <c r="D16" s="21">
        <v>1.3</v>
      </c>
      <c r="E16" s="21">
        <v>22</v>
      </c>
      <c r="F16" s="21">
        <v>0.86</v>
      </c>
      <c r="G16" s="21">
        <v>1</v>
      </c>
      <c r="H16" s="21">
        <v>0.01</v>
      </c>
      <c r="I16" s="21">
        <v>6</v>
      </c>
      <c r="J16" s="21">
        <v>0.43</v>
      </c>
      <c r="K16" s="21">
        <v>248</v>
      </c>
      <c r="L16" s="21">
        <v>12.29</v>
      </c>
      <c r="M16" s="21">
        <v>0</v>
      </c>
      <c r="N16" s="21">
        <v>0</v>
      </c>
      <c r="O16" s="21">
        <v>6</v>
      </c>
      <c r="P16" s="21">
        <v>7.0000000000000007E-2</v>
      </c>
      <c r="Q16" s="21">
        <f t="shared" si="0"/>
        <v>325</v>
      </c>
      <c r="R16" s="21">
        <f t="shared" si="1"/>
        <v>14.879999999999999</v>
      </c>
      <c r="S16" s="21">
        <v>65</v>
      </c>
      <c r="T16" s="21">
        <v>12.89</v>
      </c>
      <c r="U16" s="21">
        <v>4</v>
      </c>
      <c r="V16" s="21">
        <v>6.56</v>
      </c>
      <c r="W16" s="21">
        <v>2</v>
      </c>
      <c r="X16" s="21">
        <v>3.14</v>
      </c>
      <c r="Y16" s="21">
        <v>2</v>
      </c>
      <c r="Z16" s="21">
        <v>0.03</v>
      </c>
      <c r="AA16" s="21">
        <v>1</v>
      </c>
      <c r="AB16" s="21">
        <v>0.01</v>
      </c>
      <c r="AC16" s="21">
        <f t="shared" si="2"/>
        <v>73</v>
      </c>
      <c r="AD16" s="21">
        <f t="shared" si="3"/>
        <v>22.62</v>
      </c>
      <c r="AE16" s="21">
        <v>1</v>
      </c>
      <c r="AF16" s="21">
        <v>0.05</v>
      </c>
      <c r="AG16" s="21">
        <v>4</v>
      </c>
      <c r="AH16" s="21">
        <v>0.25</v>
      </c>
      <c r="AI16" s="21">
        <v>30</v>
      </c>
      <c r="AJ16" s="21">
        <v>7.5</v>
      </c>
      <c r="AK16" s="21">
        <v>1</v>
      </c>
      <c r="AL16" s="21">
        <v>0.05</v>
      </c>
      <c r="AM16" s="21">
        <v>2</v>
      </c>
      <c r="AN16" s="21">
        <v>0.05</v>
      </c>
      <c r="AO16" s="21">
        <v>39</v>
      </c>
      <c r="AP16" s="21">
        <v>0.85</v>
      </c>
      <c r="AQ16" s="21">
        <v>0</v>
      </c>
      <c r="AR16" s="21">
        <v>0</v>
      </c>
      <c r="AS16" s="21">
        <f t="shared" si="4"/>
        <v>475</v>
      </c>
      <c r="AT16" s="21">
        <f t="shared" si="5"/>
        <v>46.249999999999993</v>
      </c>
      <c r="AU16" s="21">
        <v>55</v>
      </c>
      <c r="AV16" s="21">
        <v>6.12</v>
      </c>
      <c r="AW16" s="21">
        <v>3</v>
      </c>
      <c r="AX16" s="21">
        <v>0.24</v>
      </c>
      <c r="AY16" s="21">
        <v>28</v>
      </c>
      <c r="AZ16" s="21">
        <v>1.95</v>
      </c>
      <c r="BA16" s="21">
        <v>19</v>
      </c>
      <c r="BB16" s="21">
        <v>1.3</v>
      </c>
      <c r="BC16" s="21">
        <v>38</v>
      </c>
      <c r="BD16" s="21">
        <v>2.6</v>
      </c>
      <c r="BE16" s="21">
        <v>47</v>
      </c>
      <c r="BF16" s="21">
        <v>3.25</v>
      </c>
      <c r="BG16" s="21">
        <v>66</v>
      </c>
      <c r="BH16" s="21">
        <v>3.9</v>
      </c>
      <c r="BI16" s="21">
        <f t="shared" si="6"/>
        <v>198</v>
      </c>
      <c r="BJ16" s="21">
        <f t="shared" si="7"/>
        <v>13</v>
      </c>
      <c r="BK16" s="21">
        <f t="shared" si="8"/>
        <v>673</v>
      </c>
      <c r="BL16" s="21">
        <f t="shared" si="9"/>
        <v>59.249999999999993</v>
      </c>
    </row>
    <row r="17" spans="1:64" x14ac:dyDescent="0.25">
      <c r="A17" s="134">
        <v>10</v>
      </c>
      <c r="B17" s="22" t="s">
        <v>49</v>
      </c>
      <c r="C17" s="21">
        <v>4745</v>
      </c>
      <c r="D17" s="21">
        <v>125</v>
      </c>
      <c r="E17" s="21">
        <v>200</v>
      </c>
      <c r="F17" s="21">
        <v>7.87</v>
      </c>
      <c r="G17" s="21">
        <v>144</v>
      </c>
      <c r="H17" s="21">
        <v>7.42</v>
      </c>
      <c r="I17" s="21">
        <v>159</v>
      </c>
      <c r="J17" s="21">
        <v>11.06</v>
      </c>
      <c r="K17" s="21">
        <v>28</v>
      </c>
      <c r="L17" s="21">
        <v>1.39</v>
      </c>
      <c r="M17" s="21">
        <v>10</v>
      </c>
      <c r="N17" s="21">
        <v>0.26</v>
      </c>
      <c r="O17" s="21">
        <v>3641</v>
      </c>
      <c r="P17" s="21">
        <v>53.86</v>
      </c>
      <c r="Q17" s="21">
        <f t="shared" si="0"/>
        <v>5132</v>
      </c>
      <c r="R17" s="21">
        <f t="shared" si="1"/>
        <v>145.32</v>
      </c>
      <c r="S17" s="21">
        <v>170</v>
      </c>
      <c r="T17" s="21">
        <v>33.19</v>
      </c>
      <c r="U17" s="21">
        <v>14</v>
      </c>
      <c r="V17" s="21">
        <v>16.88</v>
      </c>
      <c r="W17" s="21">
        <v>8</v>
      </c>
      <c r="X17" s="21">
        <v>7.96</v>
      </c>
      <c r="Y17" s="21">
        <v>14</v>
      </c>
      <c r="Z17" s="21">
        <v>0.19</v>
      </c>
      <c r="AA17" s="21">
        <v>0</v>
      </c>
      <c r="AB17" s="21">
        <v>0</v>
      </c>
      <c r="AC17" s="21">
        <f t="shared" si="2"/>
        <v>206</v>
      </c>
      <c r="AD17" s="21">
        <f t="shared" si="3"/>
        <v>58.219999999999992</v>
      </c>
      <c r="AE17" s="21">
        <v>14</v>
      </c>
      <c r="AF17" s="21">
        <v>0.5</v>
      </c>
      <c r="AG17" s="21">
        <v>22</v>
      </c>
      <c r="AH17" s="21">
        <v>1.4</v>
      </c>
      <c r="AI17" s="21">
        <v>31</v>
      </c>
      <c r="AJ17" s="21">
        <v>7</v>
      </c>
      <c r="AK17" s="21">
        <v>7</v>
      </c>
      <c r="AL17" s="21">
        <v>0.5</v>
      </c>
      <c r="AM17" s="21">
        <v>18</v>
      </c>
      <c r="AN17" s="21">
        <v>0.5</v>
      </c>
      <c r="AO17" s="21">
        <v>49</v>
      </c>
      <c r="AP17" s="21">
        <v>1</v>
      </c>
      <c r="AQ17" s="21">
        <v>1</v>
      </c>
      <c r="AR17" s="21">
        <v>0.01</v>
      </c>
      <c r="AS17" s="21">
        <f t="shared" si="4"/>
        <v>5479</v>
      </c>
      <c r="AT17" s="21">
        <f t="shared" si="5"/>
        <v>214.44</v>
      </c>
      <c r="AU17" s="21">
        <v>1017</v>
      </c>
      <c r="AV17" s="21">
        <v>56.84</v>
      </c>
      <c r="AW17" s="21">
        <v>44</v>
      </c>
      <c r="AX17" s="21">
        <v>2.27</v>
      </c>
      <c r="AY17" s="21">
        <v>241</v>
      </c>
      <c r="AZ17" s="21">
        <v>16.649999999999999</v>
      </c>
      <c r="BA17" s="21">
        <v>162</v>
      </c>
      <c r="BB17" s="21">
        <v>11.1</v>
      </c>
      <c r="BC17" s="21">
        <v>321</v>
      </c>
      <c r="BD17" s="21">
        <v>22.2</v>
      </c>
      <c r="BE17" s="21">
        <v>401</v>
      </c>
      <c r="BF17" s="21">
        <v>27.75</v>
      </c>
      <c r="BG17" s="21">
        <v>559</v>
      </c>
      <c r="BH17" s="21">
        <v>33.299999999999997</v>
      </c>
      <c r="BI17" s="21">
        <f t="shared" si="6"/>
        <v>1684</v>
      </c>
      <c r="BJ17" s="21">
        <f t="shared" si="7"/>
        <v>111</v>
      </c>
      <c r="BK17" s="21">
        <f t="shared" si="8"/>
        <v>7163</v>
      </c>
      <c r="BL17" s="21">
        <f t="shared" si="9"/>
        <v>325.44</v>
      </c>
    </row>
    <row r="18" spans="1:64" x14ac:dyDescent="0.25">
      <c r="A18" s="134">
        <v>11</v>
      </c>
      <c r="B18" s="22" t="s">
        <v>50</v>
      </c>
      <c r="C18" s="21">
        <v>779</v>
      </c>
      <c r="D18" s="21">
        <v>20.5</v>
      </c>
      <c r="E18" s="21">
        <v>249</v>
      </c>
      <c r="F18" s="21">
        <v>10</v>
      </c>
      <c r="G18" s="21">
        <v>16</v>
      </c>
      <c r="H18" s="21">
        <v>0.81</v>
      </c>
      <c r="I18" s="21">
        <v>7</v>
      </c>
      <c r="J18" s="21">
        <v>0.5</v>
      </c>
      <c r="K18" s="21">
        <v>105</v>
      </c>
      <c r="L18" s="21">
        <v>5.18</v>
      </c>
      <c r="M18" s="21">
        <v>1</v>
      </c>
      <c r="N18" s="21">
        <v>0.01</v>
      </c>
      <c r="O18" s="21">
        <v>357</v>
      </c>
      <c r="P18" s="21">
        <v>5.27</v>
      </c>
      <c r="Q18" s="21">
        <f t="shared" si="0"/>
        <v>1140</v>
      </c>
      <c r="R18" s="21">
        <f t="shared" si="1"/>
        <v>36.18</v>
      </c>
      <c r="S18" s="21">
        <v>147</v>
      </c>
      <c r="T18" s="21">
        <v>29.04</v>
      </c>
      <c r="U18" s="21">
        <v>9</v>
      </c>
      <c r="V18" s="21">
        <v>14.77</v>
      </c>
      <c r="W18" s="21">
        <v>4</v>
      </c>
      <c r="X18" s="21">
        <v>7.05</v>
      </c>
      <c r="Y18" s="21">
        <v>5</v>
      </c>
      <c r="Z18" s="21">
        <v>0.08</v>
      </c>
      <c r="AA18" s="21">
        <v>0</v>
      </c>
      <c r="AB18" s="21">
        <v>0</v>
      </c>
      <c r="AC18" s="21">
        <f t="shared" si="2"/>
        <v>165</v>
      </c>
      <c r="AD18" s="21">
        <f t="shared" si="3"/>
        <v>50.94</v>
      </c>
      <c r="AE18" s="21">
        <v>4</v>
      </c>
      <c r="AF18" s="21">
        <v>0.1</v>
      </c>
      <c r="AG18" s="21">
        <v>13</v>
      </c>
      <c r="AH18" s="21">
        <v>0.95</v>
      </c>
      <c r="AI18" s="21">
        <v>98</v>
      </c>
      <c r="AJ18" s="21">
        <v>25</v>
      </c>
      <c r="AK18" s="21">
        <v>3</v>
      </c>
      <c r="AL18" s="21">
        <v>0.3</v>
      </c>
      <c r="AM18" s="21">
        <v>3</v>
      </c>
      <c r="AN18" s="21">
        <v>0.1</v>
      </c>
      <c r="AO18" s="21">
        <v>46</v>
      </c>
      <c r="AP18" s="21">
        <v>1</v>
      </c>
      <c r="AQ18" s="21">
        <v>0</v>
      </c>
      <c r="AR18" s="21">
        <v>0</v>
      </c>
      <c r="AS18" s="21">
        <f t="shared" si="4"/>
        <v>1472</v>
      </c>
      <c r="AT18" s="21">
        <f t="shared" si="5"/>
        <v>114.57</v>
      </c>
      <c r="AU18" s="21">
        <v>87</v>
      </c>
      <c r="AV18" s="21">
        <v>12.15</v>
      </c>
      <c r="AW18" s="21">
        <v>4</v>
      </c>
      <c r="AX18" s="21">
        <v>0.49</v>
      </c>
      <c r="AY18" s="21">
        <v>211</v>
      </c>
      <c r="AZ18" s="21">
        <v>14.7</v>
      </c>
      <c r="BA18" s="21">
        <v>142</v>
      </c>
      <c r="BB18" s="21">
        <v>9.8000000000000007</v>
      </c>
      <c r="BC18" s="21">
        <v>281</v>
      </c>
      <c r="BD18" s="21">
        <v>19.600000000000001</v>
      </c>
      <c r="BE18" s="21">
        <v>351</v>
      </c>
      <c r="BF18" s="21">
        <v>24.5</v>
      </c>
      <c r="BG18" s="21">
        <v>491</v>
      </c>
      <c r="BH18" s="21">
        <v>29.4</v>
      </c>
      <c r="BI18" s="21">
        <f t="shared" si="6"/>
        <v>1476</v>
      </c>
      <c r="BJ18" s="21">
        <f t="shared" si="7"/>
        <v>98</v>
      </c>
      <c r="BK18" s="21">
        <f t="shared" si="8"/>
        <v>2948</v>
      </c>
      <c r="BL18" s="21">
        <f t="shared" si="9"/>
        <v>212.57</v>
      </c>
    </row>
    <row r="19" spans="1:64" x14ac:dyDescent="0.25">
      <c r="A19" s="134">
        <v>12</v>
      </c>
      <c r="B19" s="22" t="s">
        <v>51</v>
      </c>
      <c r="C19" s="21">
        <v>361</v>
      </c>
      <c r="D19" s="21">
        <v>9.5</v>
      </c>
      <c r="E19" s="21">
        <v>3</v>
      </c>
      <c r="F19" s="21">
        <v>0.08</v>
      </c>
      <c r="G19" s="21">
        <v>12</v>
      </c>
      <c r="H19" s="21">
        <v>0.57999999999999996</v>
      </c>
      <c r="I19" s="21">
        <v>14</v>
      </c>
      <c r="J19" s="21">
        <v>1</v>
      </c>
      <c r="K19" s="21">
        <v>241</v>
      </c>
      <c r="L19" s="21">
        <v>11.92</v>
      </c>
      <c r="M19" s="21">
        <v>1</v>
      </c>
      <c r="N19" s="21">
        <v>0.02</v>
      </c>
      <c r="O19" s="21">
        <v>284</v>
      </c>
      <c r="P19" s="21">
        <v>4.1900000000000004</v>
      </c>
      <c r="Q19" s="21">
        <f t="shared" si="0"/>
        <v>619</v>
      </c>
      <c r="R19" s="21">
        <f t="shared" si="1"/>
        <v>22.5</v>
      </c>
      <c r="S19" s="21">
        <v>382</v>
      </c>
      <c r="T19" s="21">
        <v>75.87</v>
      </c>
      <c r="U19" s="21">
        <v>23</v>
      </c>
      <c r="V19" s="21">
        <v>38.6</v>
      </c>
      <c r="W19" s="21">
        <v>8</v>
      </c>
      <c r="X19" s="21">
        <v>18.53</v>
      </c>
      <c r="Y19" s="21">
        <v>7</v>
      </c>
      <c r="Z19" s="21">
        <v>0.11</v>
      </c>
      <c r="AA19" s="21">
        <v>3</v>
      </c>
      <c r="AB19" s="21">
        <v>0.04</v>
      </c>
      <c r="AC19" s="21">
        <f t="shared" si="2"/>
        <v>420</v>
      </c>
      <c r="AD19" s="21">
        <f t="shared" si="3"/>
        <v>133.11000000000001</v>
      </c>
      <c r="AE19" s="21">
        <v>2</v>
      </c>
      <c r="AF19" s="21">
        <v>0.05</v>
      </c>
      <c r="AG19" s="21">
        <v>5</v>
      </c>
      <c r="AH19" s="21">
        <v>0.3</v>
      </c>
      <c r="AI19" s="21">
        <v>17</v>
      </c>
      <c r="AJ19" s="21">
        <v>4</v>
      </c>
      <c r="AK19" s="21">
        <v>2</v>
      </c>
      <c r="AL19" s="21">
        <v>0.05</v>
      </c>
      <c r="AM19" s="21">
        <v>2</v>
      </c>
      <c r="AN19" s="21">
        <v>0.05</v>
      </c>
      <c r="AO19" s="21">
        <v>771</v>
      </c>
      <c r="AP19" s="21">
        <v>16.850000000000001</v>
      </c>
      <c r="AQ19" s="21">
        <v>0</v>
      </c>
      <c r="AR19" s="21">
        <v>0</v>
      </c>
      <c r="AS19" s="21">
        <f t="shared" si="4"/>
        <v>1838</v>
      </c>
      <c r="AT19" s="21">
        <f t="shared" si="5"/>
        <v>176.91000000000005</v>
      </c>
      <c r="AU19" s="21">
        <v>370</v>
      </c>
      <c r="AV19" s="21">
        <v>31.12</v>
      </c>
      <c r="AW19" s="21">
        <v>16</v>
      </c>
      <c r="AX19" s="21">
        <v>1.24</v>
      </c>
      <c r="AY19" s="21">
        <v>61</v>
      </c>
      <c r="AZ19" s="21">
        <v>4.2</v>
      </c>
      <c r="BA19" s="21">
        <v>41</v>
      </c>
      <c r="BB19" s="21">
        <v>2.8</v>
      </c>
      <c r="BC19" s="21">
        <v>81</v>
      </c>
      <c r="BD19" s="21">
        <v>5.6</v>
      </c>
      <c r="BE19" s="21">
        <v>102</v>
      </c>
      <c r="BF19" s="21">
        <v>7</v>
      </c>
      <c r="BG19" s="21">
        <v>141</v>
      </c>
      <c r="BH19" s="21">
        <v>8.4</v>
      </c>
      <c r="BI19" s="21">
        <f t="shared" si="6"/>
        <v>426</v>
      </c>
      <c r="BJ19" s="21">
        <f t="shared" si="7"/>
        <v>28</v>
      </c>
      <c r="BK19" s="21">
        <f t="shared" si="8"/>
        <v>2264</v>
      </c>
      <c r="BL19" s="21">
        <f t="shared" si="9"/>
        <v>204.91000000000005</v>
      </c>
    </row>
    <row r="20" spans="1:64" x14ac:dyDescent="0.25">
      <c r="A20" s="134">
        <v>13</v>
      </c>
      <c r="B20" s="22" t="s">
        <v>52</v>
      </c>
      <c r="C20" s="21">
        <v>570</v>
      </c>
      <c r="D20" s="21">
        <v>15</v>
      </c>
      <c r="E20" s="21">
        <v>543</v>
      </c>
      <c r="F20" s="21">
        <v>21.8</v>
      </c>
      <c r="G20" s="21">
        <v>26</v>
      </c>
      <c r="H20" s="21">
        <v>1.3</v>
      </c>
      <c r="I20" s="21">
        <v>5</v>
      </c>
      <c r="J20" s="21">
        <v>0.35</v>
      </c>
      <c r="K20" s="21">
        <v>1724</v>
      </c>
      <c r="L20" s="21">
        <v>85.27</v>
      </c>
      <c r="M20" s="21">
        <v>2</v>
      </c>
      <c r="N20" s="21">
        <v>0.01</v>
      </c>
      <c r="O20" s="21">
        <v>557</v>
      </c>
      <c r="P20" s="21">
        <v>8.2200000000000006</v>
      </c>
      <c r="Q20" s="21">
        <f t="shared" si="0"/>
        <v>2842</v>
      </c>
      <c r="R20" s="21">
        <f t="shared" si="1"/>
        <v>122.41999999999999</v>
      </c>
      <c r="S20" s="21">
        <v>1643</v>
      </c>
      <c r="T20" s="21">
        <v>326.45999999999998</v>
      </c>
      <c r="U20" s="21">
        <v>95</v>
      </c>
      <c r="V20" s="21">
        <v>166.09</v>
      </c>
      <c r="W20" s="21">
        <v>30</v>
      </c>
      <c r="X20" s="21">
        <v>79.75</v>
      </c>
      <c r="Y20" s="21">
        <v>23</v>
      </c>
      <c r="Z20" s="21">
        <v>0.43</v>
      </c>
      <c r="AA20" s="21">
        <v>4</v>
      </c>
      <c r="AB20" s="21">
        <v>0.06</v>
      </c>
      <c r="AC20" s="21">
        <f t="shared" si="2"/>
        <v>1791</v>
      </c>
      <c r="AD20" s="21">
        <f t="shared" si="3"/>
        <v>572.7299999999999</v>
      </c>
      <c r="AE20" s="21">
        <v>2</v>
      </c>
      <c r="AF20" s="21">
        <v>0.05</v>
      </c>
      <c r="AG20" s="21">
        <v>7</v>
      </c>
      <c r="AH20" s="21">
        <v>0.4</v>
      </c>
      <c r="AI20" s="21">
        <v>10</v>
      </c>
      <c r="AJ20" s="21">
        <v>2</v>
      </c>
      <c r="AK20" s="21">
        <v>1</v>
      </c>
      <c r="AL20" s="21">
        <v>0.05</v>
      </c>
      <c r="AM20" s="21">
        <v>3</v>
      </c>
      <c r="AN20" s="21">
        <v>0.05</v>
      </c>
      <c r="AO20" s="21">
        <v>18</v>
      </c>
      <c r="AP20" s="21">
        <v>0.35</v>
      </c>
      <c r="AQ20" s="21">
        <v>0</v>
      </c>
      <c r="AR20" s="21">
        <v>0</v>
      </c>
      <c r="AS20" s="21">
        <f t="shared" si="4"/>
        <v>4674</v>
      </c>
      <c r="AT20" s="21">
        <f t="shared" si="5"/>
        <v>698.04999999999973</v>
      </c>
      <c r="AU20" s="21">
        <v>288</v>
      </c>
      <c r="AV20" s="21">
        <v>53.46</v>
      </c>
      <c r="AW20" s="21">
        <v>13</v>
      </c>
      <c r="AX20" s="21">
        <v>2.14</v>
      </c>
      <c r="AY20" s="21">
        <v>764</v>
      </c>
      <c r="AZ20" s="21">
        <v>53.4</v>
      </c>
      <c r="BA20" s="21">
        <v>510</v>
      </c>
      <c r="BB20" s="21">
        <v>35.6</v>
      </c>
      <c r="BC20" s="21">
        <v>1018</v>
      </c>
      <c r="BD20" s="21">
        <v>71.2</v>
      </c>
      <c r="BE20" s="21">
        <v>1274</v>
      </c>
      <c r="BF20" s="21">
        <v>89</v>
      </c>
      <c r="BG20" s="21">
        <v>1782</v>
      </c>
      <c r="BH20" s="21">
        <v>106.8</v>
      </c>
      <c r="BI20" s="21">
        <f t="shared" si="6"/>
        <v>5348</v>
      </c>
      <c r="BJ20" s="21">
        <f t="shared" si="7"/>
        <v>356</v>
      </c>
      <c r="BK20" s="21">
        <f t="shared" si="8"/>
        <v>10022</v>
      </c>
      <c r="BL20" s="21">
        <f t="shared" si="9"/>
        <v>1054.0499999999997</v>
      </c>
    </row>
    <row r="21" spans="1:64" x14ac:dyDescent="0.25">
      <c r="A21" s="134">
        <v>14</v>
      </c>
      <c r="B21" s="22" t="s">
        <v>53</v>
      </c>
      <c r="C21" s="21">
        <v>0</v>
      </c>
      <c r="D21" s="21">
        <v>0</v>
      </c>
      <c r="E21" s="21">
        <v>37</v>
      </c>
      <c r="F21" s="21">
        <v>1.46</v>
      </c>
      <c r="G21" s="21">
        <v>1</v>
      </c>
      <c r="H21" s="21">
        <v>0.01</v>
      </c>
      <c r="I21" s="21">
        <v>0</v>
      </c>
      <c r="J21" s="21">
        <v>0</v>
      </c>
      <c r="K21" s="21">
        <v>22</v>
      </c>
      <c r="L21" s="21">
        <v>1.1000000000000001</v>
      </c>
      <c r="M21" s="21">
        <v>1</v>
      </c>
      <c r="N21" s="21">
        <v>0.01</v>
      </c>
      <c r="O21" s="21">
        <v>26</v>
      </c>
      <c r="P21" s="21">
        <v>0.38</v>
      </c>
      <c r="Q21" s="21">
        <f t="shared" si="0"/>
        <v>59</v>
      </c>
      <c r="R21" s="21">
        <f t="shared" si="1"/>
        <v>2.56</v>
      </c>
      <c r="S21" s="21">
        <v>95</v>
      </c>
      <c r="T21" s="21">
        <v>18.809999999999999</v>
      </c>
      <c r="U21" s="21">
        <v>6</v>
      </c>
      <c r="V21" s="21">
        <v>9.57</v>
      </c>
      <c r="W21" s="21">
        <v>2</v>
      </c>
      <c r="X21" s="21">
        <v>4.55</v>
      </c>
      <c r="Y21" s="21">
        <v>4</v>
      </c>
      <c r="Z21" s="21">
        <v>7.0000000000000007E-2</v>
      </c>
      <c r="AA21" s="21">
        <v>0</v>
      </c>
      <c r="AB21" s="21">
        <v>0</v>
      </c>
      <c r="AC21" s="21">
        <f t="shared" si="2"/>
        <v>107</v>
      </c>
      <c r="AD21" s="21">
        <f t="shared" si="3"/>
        <v>33</v>
      </c>
      <c r="AE21" s="21">
        <v>2</v>
      </c>
      <c r="AF21" s="21">
        <v>0.05</v>
      </c>
      <c r="AG21" s="21">
        <v>2</v>
      </c>
      <c r="AH21" s="21">
        <v>0.15</v>
      </c>
      <c r="AI21" s="21">
        <v>49</v>
      </c>
      <c r="AJ21" s="21">
        <v>12.5</v>
      </c>
      <c r="AK21" s="21">
        <v>1</v>
      </c>
      <c r="AL21" s="21">
        <v>0.05</v>
      </c>
      <c r="AM21" s="21">
        <v>2</v>
      </c>
      <c r="AN21" s="21">
        <v>0.05</v>
      </c>
      <c r="AO21" s="21">
        <v>39</v>
      </c>
      <c r="AP21" s="21">
        <v>0.85</v>
      </c>
      <c r="AQ21" s="21">
        <v>1</v>
      </c>
      <c r="AR21" s="21">
        <v>0.05</v>
      </c>
      <c r="AS21" s="21">
        <f t="shared" si="4"/>
        <v>261</v>
      </c>
      <c r="AT21" s="21">
        <f t="shared" si="5"/>
        <v>49.209999999999994</v>
      </c>
      <c r="AU21" s="21">
        <v>6</v>
      </c>
      <c r="AV21" s="21">
        <v>2.0699999999999998</v>
      </c>
      <c r="AW21" s="21">
        <v>1</v>
      </c>
      <c r="AX21" s="21">
        <v>0.08</v>
      </c>
      <c r="AY21" s="21">
        <v>234</v>
      </c>
      <c r="AZ21" s="21">
        <v>14.55</v>
      </c>
      <c r="BA21" s="21">
        <v>139</v>
      </c>
      <c r="BB21" s="21">
        <v>9.6999999999999993</v>
      </c>
      <c r="BC21" s="21">
        <v>278</v>
      </c>
      <c r="BD21" s="21">
        <v>19.399999999999999</v>
      </c>
      <c r="BE21" s="21">
        <v>347</v>
      </c>
      <c r="BF21" s="21">
        <v>24.25</v>
      </c>
      <c r="BG21" s="21">
        <v>486</v>
      </c>
      <c r="BH21" s="21">
        <v>29.1</v>
      </c>
      <c r="BI21" s="21">
        <f t="shared" si="6"/>
        <v>1484</v>
      </c>
      <c r="BJ21" s="21">
        <f t="shared" si="7"/>
        <v>97</v>
      </c>
      <c r="BK21" s="21">
        <f t="shared" si="8"/>
        <v>1745</v>
      </c>
      <c r="BL21" s="21">
        <f t="shared" si="9"/>
        <v>146.20999999999998</v>
      </c>
    </row>
    <row r="22" spans="1:64" x14ac:dyDescent="0.25">
      <c r="A22" s="134">
        <v>15</v>
      </c>
      <c r="B22" s="22" t="s">
        <v>54</v>
      </c>
      <c r="C22" s="21">
        <v>399</v>
      </c>
      <c r="D22" s="21">
        <v>10.5</v>
      </c>
      <c r="E22" s="21">
        <v>0</v>
      </c>
      <c r="F22" s="21">
        <v>0</v>
      </c>
      <c r="G22" s="21">
        <v>0</v>
      </c>
      <c r="H22" s="21">
        <v>0</v>
      </c>
      <c r="I22" s="21">
        <v>0</v>
      </c>
      <c r="J22" s="21">
        <v>0</v>
      </c>
      <c r="K22" s="21">
        <v>5</v>
      </c>
      <c r="L22" s="21">
        <v>0.25</v>
      </c>
      <c r="M22" s="21">
        <v>0</v>
      </c>
      <c r="N22" s="21">
        <v>0</v>
      </c>
      <c r="O22" s="21">
        <v>0</v>
      </c>
      <c r="P22" s="21">
        <v>0</v>
      </c>
      <c r="Q22" s="21">
        <f t="shared" si="0"/>
        <v>404</v>
      </c>
      <c r="R22" s="21">
        <f t="shared" si="1"/>
        <v>10.75</v>
      </c>
      <c r="S22" s="21">
        <v>2</v>
      </c>
      <c r="T22" s="21">
        <v>0.28999999999999998</v>
      </c>
      <c r="U22" s="21">
        <v>1</v>
      </c>
      <c r="V22" s="21">
        <v>0.15</v>
      </c>
      <c r="W22" s="21">
        <v>1</v>
      </c>
      <c r="X22" s="21">
        <v>7.0000000000000007E-2</v>
      </c>
      <c r="Y22" s="21">
        <v>1</v>
      </c>
      <c r="Z22" s="21">
        <v>0</v>
      </c>
      <c r="AA22" s="21">
        <v>0</v>
      </c>
      <c r="AB22" s="21">
        <v>0</v>
      </c>
      <c r="AC22" s="21">
        <f t="shared" si="2"/>
        <v>5</v>
      </c>
      <c r="AD22" s="21">
        <f t="shared" si="3"/>
        <v>0.51</v>
      </c>
      <c r="AE22" s="21">
        <v>0</v>
      </c>
      <c r="AF22" s="21">
        <v>0</v>
      </c>
      <c r="AG22" s="21">
        <v>2</v>
      </c>
      <c r="AH22" s="21">
        <v>0.1</v>
      </c>
      <c r="AI22" s="21">
        <v>2</v>
      </c>
      <c r="AJ22" s="21">
        <v>0.5</v>
      </c>
      <c r="AK22" s="21">
        <v>0</v>
      </c>
      <c r="AL22" s="21">
        <v>0</v>
      </c>
      <c r="AM22" s="21">
        <v>0</v>
      </c>
      <c r="AN22" s="21">
        <v>0</v>
      </c>
      <c r="AO22" s="21">
        <v>23</v>
      </c>
      <c r="AP22" s="21">
        <v>0.5</v>
      </c>
      <c r="AQ22" s="21">
        <v>1</v>
      </c>
      <c r="AR22" s="21">
        <v>0.01</v>
      </c>
      <c r="AS22" s="21">
        <f t="shared" si="4"/>
        <v>436</v>
      </c>
      <c r="AT22" s="21">
        <f t="shared" si="5"/>
        <v>12.36</v>
      </c>
      <c r="AU22" s="21">
        <v>17</v>
      </c>
      <c r="AV22" s="21">
        <v>1.76</v>
      </c>
      <c r="AW22" s="21">
        <v>1</v>
      </c>
      <c r="AX22" s="21">
        <v>7.0000000000000007E-2</v>
      </c>
      <c r="AY22" s="21">
        <v>41</v>
      </c>
      <c r="AZ22" s="21">
        <v>2.85</v>
      </c>
      <c r="BA22" s="21">
        <v>28</v>
      </c>
      <c r="BB22" s="21">
        <v>1.9</v>
      </c>
      <c r="BC22" s="21">
        <v>55</v>
      </c>
      <c r="BD22" s="21">
        <v>3.8</v>
      </c>
      <c r="BE22" s="21">
        <v>68</v>
      </c>
      <c r="BF22" s="21">
        <v>4.75</v>
      </c>
      <c r="BG22" s="21">
        <v>96</v>
      </c>
      <c r="BH22" s="21">
        <v>5.7</v>
      </c>
      <c r="BI22" s="21">
        <f t="shared" si="6"/>
        <v>288</v>
      </c>
      <c r="BJ22" s="21">
        <f t="shared" si="7"/>
        <v>19</v>
      </c>
      <c r="BK22" s="21">
        <f t="shared" si="8"/>
        <v>724</v>
      </c>
      <c r="BL22" s="21">
        <f t="shared" si="9"/>
        <v>31.36</v>
      </c>
    </row>
    <row r="23" spans="1:64" x14ac:dyDescent="0.25">
      <c r="A23" s="134">
        <v>16</v>
      </c>
      <c r="B23" s="22" t="s">
        <v>55</v>
      </c>
      <c r="C23" s="21">
        <v>2598</v>
      </c>
      <c r="D23" s="21">
        <v>68.42</v>
      </c>
      <c r="E23" s="21">
        <v>3480</v>
      </c>
      <c r="F23" s="21">
        <v>139.99</v>
      </c>
      <c r="G23" s="21">
        <v>199</v>
      </c>
      <c r="H23" s="21">
        <v>10.23</v>
      </c>
      <c r="I23" s="21">
        <v>100</v>
      </c>
      <c r="J23" s="21">
        <v>7</v>
      </c>
      <c r="K23" s="21">
        <v>1013</v>
      </c>
      <c r="L23" s="21">
        <v>50.06</v>
      </c>
      <c r="M23" s="21">
        <v>25</v>
      </c>
      <c r="N23" s="21">
        <v>0.86</v>
      </c>
      <c r="O23" s="21">
        <v>4774</v>
      </c>
      <c r="P23" s="21">
        <v>70.650000000000006</v>
      </c>
      <c r="Q23" s="21">
        <f t="shared" si="0"/>
        <v>7191</v>
      </c>
      <c r="R23" s="21">
        <f t="shared" si="1"/>
        <v>265.47000000000003</v>
      </c>
      <c r="S23" s="21">
        <v>6311</v>
      </c>
      <c r="T23" s="21">
        <v>1254</v>
      </c>
      <c r="U23" s="21">
        <v>362</v>
      </c>
      <c r="V23" s="21">
        <v>638</v>
      </c>
      <c r="W23" s="21">
        <v>113</v>
      </c>
      <c r="X23" s="21">
        <v>306.77999999999997</v>
      </c>
      <c r="Y23" s="21">
        <v>64</v>
      </c>
      <c r="Z23" s="21">
        <v>1.22</v>
      </c>
      <c r="AA23" s="21">
        <v>28</v>
      </c>
      <c r="AB23" s="21">
        <v>0.38</v>
      </c>
      <c r="AC23" s="21">
        <f t="shared" si="2"/>
        <v>6850</v>
      </c>
      <c r="AD23" s="21">
        <f t="shared" si="3"/>
        <v>2199.9999999999995</v>
      </c>
      <c r="AE23" s="21">
        <v>2</v>
      </c>
      <c r="AF23" s="21">
        <v>0.05</v>
      </c>
      <c r="AG23" s="21">
        <v>52</v>
      </c>
      <c r="AH23" s="21">
        <v>4</v>
      </c>
      <c r="AI23" s="21">
        <v>74</v>
      </c>
      <c r="AJ23" s="21">
        <v>18</v>
      </c>
      <c r="AK23" s="21">
        <v>4</v>
      </c>
      <c r="AL23" s="21">
        <v>0.05</v>
      </c>
      <c r="AM23" s="21">
        <v>4</v>
      </c>
      <c r="AN23" s="21">
        <v>0.05</v>
      </c>
      <c r="AO23" s="21">
        <v>681</v>
      </c>
      <c r="AP23" s="21">
        <v>14.85</v>
      </c>
      <c r="AQ23" s="21">
        <v>2</v>
      </c>
      <c r="AR23" s="21">
        <v>0.08</v>
      </c>
      <c r="AS23" s="21">
        <f t="shared" si="4"/>
        <v>14858</v>
      </c>
      <c r="AT23" s="21">
        <f t="shared" si="5"/>
        <v>2502.4699999999998</v>
      </c>
      <c r="AU23" s="21">
        <v>4223</v>
      </c>
      <c r="AV23" s="21">
        <v>397.64</v>
      </c>
      <c r="AW23" s="21">
        <v>174</v>
      </c>
      <c r="AX23" s="21">
        <v>15.91</v>
      </c>
      <c r="AY23" s="21">
        <v>2225</v>
      </c>
      <c r="AZ23" s="21">
        <v>155.55000000000001</v>
      </c>
      <c r="BA23" s="21">
        <v>1486</v>
      </c>
      <c r="BB23" s="21">
        <v>103.7</v>
      </c>
      <c r="BC23" s="21">
        <v>2965</v>
      </c>
      <c r="BD23" s="21">
        <v>207.4</v>
      </c>
      <c r="BE23" s="21">
        <v>3709</v>
      </c>
      <c r="BF23" s="21">
        <v>259.25</v>
      </c>
      <c r="BG23" s="21">
        <v>5187</v>
      </c>
      <c r="BH23" s="21">
        <v>311.10000000000002</v>
      </c>
      <c r="BI23" s="21">
        <f t="shared" si="6"/>
        <v>15572</v>
      </c>
      <c r="BJ23" s="21">
        <f t="shared" si="7"/>
        <v>1037</v>
      </c>
      <c r="BK23" s="21">
        <f t="shared" si="8"/>
        <v>30430</v>
      </c>
      <c r="BL23" s="21">
        <f t="shared" si="9"/>
        <v>3539.47</v>
      </c>
    </row>
    <row r="24" spans="1:64" x14ac:dyDescent="0.25">
      <c r="A24" s="134">
        <v>17</v>
      </c>
      <c r="B24" s="22" t="s">
        <v>56</v>
      </c>
      <c r="C24" s="21">
        <v>1253</v>
      </c>
      <c r="D24" s="21">
        <v>33</v>
      </c>
      <c r="E24" s="21">
        <v>1173</v>
      </c>
      <c r="F24" s="21">
        <v>47.21</v>
      </c>
      <c r="G24" s="21">
        <v>61</v>
      </c>
      <c r="H24" s="21">
        <v>3.13</v>
      </c>
      <c r="I24" s="21">
        <v>186</v>
      </c>
      <c r="J24" s="21">
        <v>13</v>
      </c>
      <c r="K24" s="21">
        <v>462</v>
      </c>
      <c r="L24" s="21">
        <v>22.86</v>
      </c>
      <c r="M24" s="21">
        <v>6</v>
      </c>
      <c r="N24" s="21">
        <v>0.2</v>
      </c>
      <c r="O24" s="21">
        <v>1829</v>
      </c>
      <c r="P24" s="21">
        <v>27.05</v>
      </c>
      <c r="Q24" s="21">
        <f t="shared" si="0"/>
        <v>3074</v>
      </c>
      <c r="R24" s="21">
        <f t="shared" si="1"/>
        <v>116.07000000000001</v>
      </c>
      <c r="S24" s="21">
        <v>4016</v>
      </c>
      <c r="T24" s="21">
        <v>798</v>
      </c>
      <c r="U24" s="21">
        <v>229</v>
      </c>
      <c r="V24" s="21">
        <v>406</v>
      </c>
      <c r="W24" s="21">
        <v>71</v>
      </c>
      <c r="X24" s="21">
        <v>195.25</v>
      </c>
      <c r="Y24" s="21">
        <v>38</v>
      </c>
      <c r="Z24" s="21">
        <v>0.75</v>
      </c>
      <c r="AA24" s="21">
        <v>17</v>
      </c>
      <c r="AB24" s="21">
        <v>0.27</v>
      </c>
      <c r="AC24" s="21">
        <f t="shared" si="2"/>
        <v>4354</v>
      </c>
      <c r="AD24" s="21">
        <f t="shared" si="3"/>
        <v>1400</v>
      </c>
      <c r="AE24" s="21">
        <v>3</v>
      </c>
      <c r="AF24" s="21">
        <v>0.5</v>
      </c>
      <c r="AG24" s="21">
        <v>20</v>
      </c>
      <c r="AH24" s="21">
        <v>1.35</v>
      </c>
      <c r="AI24" s="21">
        <v>65</v>
      </c>
      <c r="AJ24" s="21">
        <v>16</v>
      </c>
      <c r="AK24" s="21">
        <v>18</v>
      </c>
      <c r="AL24" s="21">
        <v>2.5</v>
      </c>
      <c r="AM24" s="21">
        <v>31</v>
      </c>
      <c r="AN24" s="21">
        <v>1</v>
      </c>
      <c r="AO24" s="21">
        <v>48</v>
      </c>
      <c r="AP24" s="21">
        <v>1</v>
      </c>
      <c r="AQ24" s="21">
        <v>8</v>
      </c>
      <c r="AR24" s="21">
        <v>1</v>
      </c>
      <c r="AS24" s="21">
        <f t="shared" si="4"/>
        <v>7613</v>
      </c>
      <c r="AT24" s="21">
        <f t="shared" si="5"/>
        <v>1538.4199999999998</v>
      </c>
      <c r="AU24" s="21">
        <v>3348</v>
      </c>
      <c r="AV24" s="21">
        <v>277.67</v>
      </c>
      <c r="AW24" s="21">
        <v>136</v>
      </c>
      <c r="AX24" s="21">
        <v>11.11</v>
      </c>
      <c r="AY24" s="21">
        <v>1401</v>
      </c>
      <c r="AZ24" s="21">
        <v>97.95</v>
      </c>
      <c r="BA24" s="21">
        <v>935</v>
      </c>
      <c r="BB24" s="21">
        <v>65.3</v>
      </c>
      <c r="BC24" s="21">
        <v>1867</v>
      </c>
      <c r="BD24" s="21">
        <v>130.6</v>
      </c>
      <c r="BE24" s="21">
        <v>2337</v>
      </c>
      <c r="BF24" s="21">
        <v>163.25</v>
      </c>
      <c r="BG24" s="21">
        <v>3267</v>
      </c>
      <c r="BH24" s="21">
        <v>195.9</v>
      </c>
      <c r="BI24" s="21">
        <f t="shared" si="6"/>
        <v>9807</v>
      </c>
      <c r="BJ24" s="21">
        <f t="shared" si="7"/>
        <v>653</v>
      </c>
      <c r="BK24" s="21">
        <f t="shared" si="8"/>
        <v>17420</v>
      </c>
      <c r="BL24" s="21">
        <f t="shared" si="9"/>
        <v>2191.42</v>
      </c>
    </row>
    <row r="25" spans="1:64" x14ac:dyDescent="0.25">
      <c r="A25" s="134">
        <v>18</v>
      </c>
      <c r="B25" s="22" t="s">
        <v>57</v>
      </c>
      <c r="C25" s="21">
        <v>8</v>
      </c>
      <c r="D25" s="21">
        <v>0.21</v>
      </c>
      <c r="E25" s="21">
        <v>7</v>
      </c>
      <c r="F25" s="21">
        <v>0.28000000000000003</v>
      </c>
      <c r="G25" s="21">
        <v>0</v>
      </c>
      <c r="H25" s="21">
        <v>0</v>
      </c>
      <c r="I25" s="21">
        <v>1</v>
      </c>
      <c r="J25" s="21">
        <v>0.1</v>
      </c>
      <c r="K25" s="21">
        <v>16</v>
      </c>
      <c r="L25" s="21">
        <v>0.77</v>
      </c>
      <c r="M25" s="21">
        <v>1</v>
      </c>
      <c r="N25" s="21">
        <v>0</v>
      </c>
      <c r="O25" s="21">
        <v>4</v>
      </c>
      <c r="P25" s="21">
        <v>0.06</v>
      </c>
      <c r="Q25" s="21">
        <f t="shared" si="0"/>
        <v>32</v>
      </c>
      <c r="R25" s="21">
        <f t="shared" si="1"/>
        <v>1.3599999999999999</v>
      </c>
      <c r="S25" s="21">
        <v>53</v>
      </c>
      <c r="T25" s="21">
        <v>10.49</v>
      </c>
      <c r="U25" s="21">
        <v>3</v>
      </c>
      <c r="V25" s="21">
        <v>5.34</v>
      </c>
      <c r="W25" s="21">
        <v>1</v>
      </c>
      <c r="X25" s="21">
        <v>2.57</v>
      </c>
      <c r="Y25" s="21">
        <v>1</v>
      </c>
      <c r="Z25" s="21">
        <v>0.01</v>
      </c>
      <c r="AA25" s="21">
        <v>0</v>
      </c>
      <c r="AB25" s="21">
        <v>0</v>
      </c>
      <c r="AC25" s="21">
        <f t="shared" si="2"/>
        <v>58</v>
      </c>
      <c r="AD25" s="21">
        <f t="shared" si="3"/>
        <v>18.41</v>
      </c>
      <c r="AE25" s="21">
        <v>0</v>
      </c>
      <c r="AF25" s="21">
        <v>0</v>
      </c>
      <c r="AG25" s="21">
        <v>2</v>
      </c>
      <c r="AH25" s="21">
        <v>0.15</v>
      </c>
      <c r="AI25" s="21">
        <v>2</v>
      </c>
      <c r="AJ25" s="21">
        <v>0.5</v>
      </c>
      <c r="AK25" s="21">
        <v>0</v>
      </c>
      <c r="AL25" s="21">
        <v>0</v>
      </c>
      <c r="AM25" s="21">
        <v>0</v>
      </c>
      <c r="AN25" s="21">
        <v>0</v>
      </c>
      <c r="AO25" s="21">
        <v>5</v>
      </c>
      <c r="AP25" s="21">
        <v>0.1</v>
      </c>
      <c r="AQ25" s="21">
        <v>0</v>
      </c>
      <c r="AR25" s="21">
        <v>0</v>
      </c>
      <c r="AS25" s="21">
        <f t="shared" si="4"/>
        <v>99</v>
      </c>
      <c r="AT25" s="21">
        <f t="shared" si="5"/>
        <v>20.52</v>
      </c>
      <c r="AU25" s="21">
        <v>59</v>
      </c>
      <c r="AV25" s="21">
        <v>4.2300000000000004</v>
      </c>
      <c r="AW25" s="21">
        <v>3</v>
      </c>
      <c r="AX25" s="21">
        <v>0.17</v>
      </c>
      <c r="AY25" s="21">
        <v>24</v>
      </c>
      <c r="AZ25" s="21">
        <v>1.65</v>
      </c>
      <c r="BA25" s="21">
        <v>16</v>
      </c>
      <c r="BB25" s="21">
        <v>1.1000000000000001</v>
      </c>
      <c r="BC25" s="21">
        <v>32</v>
      </c>
      <c r="BD25" s="21">
        <v>2.2000000000000002</v>
      </c>
      <c r="BE25" s="21">
        <v>40</v>
      </c>
      <c r="BF25" s="21">
        <v>2.75</v>
      </c>
      <c r="BG25" s="21">
        <v>56</v>
      </c>
      <c r="BH25" s="21">
        <v>3.3</v>
      </c>
      <c r="BI25" s="21">
        <f t="shared" si="6"/>
        <v>168</v>
      </c>
      <c r="BJ25" s="21">
        <f t="shared" si="7"/>
        <v>11</v>
      </c>
      <c r="BK25" s="21">
        <f t="shared" si="8"/>
        <v>267</v>
      </c>
      <c r="BL25" s="21">
        <f t="shared" si="9"/>
        <v>31.52</v>
      </c>
    </row>
    <row r="26" spans="1:64" x14ac:dyDescent="0.25">
      <c r="A26" s="134">
        <v>19</v>
      </c>
      <c r="B26" s="22" t="s">
        <v>58</v>
      </c>
      <c r="C26" s="21">
        <v>0</v>
      </c>
      <c r="D26" s="21">
        <v>0</v>
      </c>
      <c r="E26" s="21">
        <v>349</v>
      </c>
      <c r="F26" s="21">
        <v>14.04</v>
      </c>
      <c r="G26" s="21">
        <v>0</v>
      </c>
      <c r="H26" s="21">
        <v>0</v>
      </c>
      <c r="I26" s="21">
        <v>0</v>
      </c>
      <c r="J26" s="21">
        <v>0</v>
      </c>
      <c r="K26" s="21">
        <v>20</v>
      </c>
      <c r="L26" s="21">
        <v>1</v>
      </c>
      <c r="M26" s="21">
        <v>0</v>
      </c>
      <c r="N26" s="21">
        <v>0</v>
      </c>
      <c r="O26" s="21">
        <v>0</v>
      </c>
      <c r="P26" s="21">
        <v>0</v>
      </c>
      <c r="Q26" s="21">
        <f t="shared" si="0"/>
        <v>369</v>
      </c>
      <c r="R26" s="21">
        <f t="shared" si="1"/>
        <v>15.04</v>
      </c>
      <c r="S26" s="21">
        <v>111</v>
      </c>
      <c r="T26" s="21">
        <v>21.95</v>
      </c>
      <c r="U26" s="21">
        <v>7</v>
      </c>
      <c r="V26" s="21">
        <v>11.17</v>
      </c>
      <c r="W26" s="21">
        <v>2</v>
      </c>
      <c r="X26" s="21">
        <v>5.37</v>
      </c>
      <c r="Y26" s="21">
        <v>2</v>
      </c>
      <c r="Z26" s="21">
        <v>0.03</v>
      </c>
      <c r="AA26" s="21">
        <v>2</v>
      </c>
      <c r="AB26" s="21">
        <v>0.02</v>
      </c>
      <c r="AC26" s="21">
        <f t="shared" si="2"/>
        <v>122</v>
      </c>
      <c r="AD26" s="21">
        <f t="shared" si="3"/>
        <v>38.519999999999996</v>
      </c>
      <c r="AE26" s="21">
        <v>0</v>
      </c>
      <c r="AF26" s="21">
        <v>0</v>
      </c>
      <c r="AG26" s="21">
        <v>30</v>
      </c>
      <c r="AH26" s="21">
        <v>2.35</v>
      </c>
      <c r="AI26" s="21">
        <v>6</v>
      </c>
      <c r="AJ26" s="21">
        <v>1.5</v>
      </c>
      <c r="AK26" s="21">
        <v>0</v>
      </c>
      <c r="AL26" s="21">
        <v>0</v>
      </c>
      <c r="AM26" s="21">
        <v>0</v>
      </c>
      <c r="AN26" s="21">
        <v>0</v>
      </c>
      <c r="AO26" s="21">
        <v>23</v>
      </c>
      <c r="AP26" s="21">
        <v>0.5</v>
      </c>
      <c r="AQ26" s="21">
        <v>3</v>
      </c>
      <c r="AR26" s="21">
        <v>0.41</v>
      </c>
      <c r="AS26" s="21">
        <f t="shared" si="4"/>
        <v>550</v>
      </c>
      <c r="AT26" s="21">
        <f t="shared" si="5"/>
        <v>57.91</v>
      </c>
      <c r="AU26" s="21">
        <v>548</v>
      </c>
      <c r="AV26" s="21">
        <v>21.79</v>
      </c>
      <c r="AW26" s="21">
        <v>22</v>
      </c>
      <c r="AX26" s="21">
        <v>0.87</v>
      </c>
      <c r="AY26" s="21">
        <v>240</v>
      </c>
      <c r="AZ26" s="21">
        <v>16.8</v>
      </c>
      <c r="BA26" s="21">
        <v>161</v>
      </c>
      <c r="BB26" s="21">
        <v>11.2</v>
      </c>
      <c r="BC26" s="21">
        <v>321</v>
      </c>
      <c r="BD26" s="21">
        <v>22.4</v>
      </c>
      <c r="BE26" s="21">
        <v>401</v>
      </c>
      <c r="BF26" s="21">
        <v>28</v>
      </c>
      <c r="BG26" s="21">
        <v>561</v>
      </c>
      <c r="BH26" s="21">
        <v>33.6</v>
      </c>
      <c r="BI26" s="21">
        <f t="shared" si="6"/>
        <v>1684</v>
      </c>
      <c r="BJ26" s="21">
        <f t="shared" si="7"/>
        <v>112</v>
      </c>
      <c r="BK26" s="21">
        <f t="shared" si="8"/>
        <v>2234</v>
      </c>
      <c r="BL26" s="21">
        <f t="shared" si="9"/>
        <v>169.91</v>
      </c>
    </row>
    <row r="27" spans="1:64" x14ac:dyDescent="0.25">
      <c r="A27" s="134">
        <v>20</v>
      </c>
      <c r="B27" s="22" t="s">
        <v>59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f t="shared" si="0"/>
        <v>0</v>
      </c>
      <c r="R27" s="21">
        <f t="shared" si="1"/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21">
        <f t="shared" si="2"/>
        <v>0</v>
      </c>
      <c r="AD27" s="21">
        <f t="shared" si="3"/>
        <v>0</v>
      </c>
      <c r="AE27" s="21">
        <v>0</v>
      </c>
      <c r="AF27" s="21">
        <v>0</v>
      </c>
      <c r="AG27" s="21">
        <v>0</v>
      </c>
      <c r="AH27" s="21">
        <v>0</v>
      </c>
      <c r="AI27" s="21">
        <v>0</v>
      </c>
      <c r="AJ27" s="21">
        <v>0</v>
      </c>
      <c r="AK27" s="21">
        <v>0</v>
      </c>
      <c r="AL27" s="21">
        <v>0</v>
      </c>
      <c r="AM27" s="21">
        <v>0</v>
      </c>
      <c r="AN27" s="21">
        <v>0</v>
      </c>
      <c r="AO27" s="21">
        <v>0</v>
      </c>
      <c r="AP27" s="21">
        <v>0</v>
      </c>
      <c r="AQ27" s="21">
        <v>0</v>
      </c>
      <c r="AR27" s="21">
        <v>0</v>
      </c>
      <c r="AS27" s="21">
        <f t="shared" si="4"/>
        <v>0</v>
      </c>
      <c r="AT27" s="21">
        <f t="shared" si="5"/>
        <v>0</v>
      </c>
      <c r="AU27" s="21">
        <v>0</v>
      </c>
      <c r="AV27" s="21">
        <v>0</v>
      </c>
      <c r="AW27" s="21">
        <v>0</v>
      </c>
      <c r="AX27" s="21">
        <v>0</v>
      </c>
      <c r="AY27" s="21">
        <v>0</v>
      </c>
      <c r="AZ27" s="21">
        <v>0</v>
      </c>
      <c r="BA27" s="21">
        <v>0</v>
      </c>
      <c r="BB27" s="21">
        <v>0</v>
      </c>
      <c r="BC27" s="21">
        <v>0</v>
      </c>
      <c r="BD27" s="21">
        <v>0</v>
      </c>
      <c r="BE27" s="21">
        <v>0</v>
      </c>
      <c r="BF27" s="21">
        <v>0</v>
      </c>
      <c r="BG27" s="21">
        <v>0</v>
      </c>
      <c r="BH27" s="21">
        <v>0</v>
      </c>
      <c r="BI27" s="21">
        <f t="shared" si="6"/>
        <v>0</v>
      </c>
      <c r="BJ27" s="21">
        <f t="shared" si="7"/>
        <v>0</v>
      </c>
      <c r="BK27" s="21">
        <f t="shared" si="8"/>
        <v>0</v>
      </c>
      <c r="BL27" s="21">
        <f t="shared" si="9"/>
        <v>0</v>
      </c>
    </row>
    <row r="28" spans="1:64" x14ac:dyDescent="0.25">
      <c r="A28" s="134">
        <v>21</v>
      </c>
      <c r="B28" s="22" t="s">
        <v>60</v>
      </c>
      <c r="C28" s="21"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f t="shared" si="0"/>
        <v>0</v>
      </c>
      <c r="R28" s="21">
        <f t="shared" si="1"/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v>0</v>
      </c>
      <c r="AA28" s="21">
        <v>0</v>
      </c>
      <c r="AB28" s="21">
        <v>0</v>
      </c>
      <c r="AC28" s="21">
        <f t="shared" si="2"/>
        <v>0</v>
      </c>
      <c r="AD28" s="21">
        <f t="shared" si="3"/>
        <v>0</v>
      </c>
      <c r="AE28" s="21">
        <v>0</v>
      </c>
      <c r="AF28" s="21">
        <v>0</v>
      </c>
      <c r="AG28" s="21">
        <v>0</v>
      </c>
      <c r="AH28" s="21">
        <v>0</v>
      </c>
      <c r="AI28" s="21">
        <v>0</v>
      </c>
      <c r="AJ28" s="21">
        <v>0</v>
      </c>
      <c r="AK28" s="21">
        <v>0</v>
      </c>
      <c r="AL28" s="21">
        <v>0</v>
      </c>
      <c r="AM28" s="21">
        <v>0</v>
      </c>
      <c r="AN28" s="21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f t="shared" si="4"/>
        <v>0</v>
      </c>
      <c r="AT28" s="21">
        <f t="shared" si="5"/>
        <v>0</v>
      </c>
      <c r="AU28" s="21">
        <v>0</v>
      </c>
      <c r="AV28" s="21">
        <v>0</v>
      </c>
      <c r="AW28" s="21">
        <v>0</v>
      </c>
      <c r="AX28" s="21">
        <v>0</v>
      </c>
      <c r="AY28" s="21">
        <v>0</v>
      </c>
      <c r="AZ28" s="21">
        <v>0</v>
      </c>
      <c r="BA28" s="21">
        <v>0</v>
      </c>
      <c r="BB28" s="21">
        <v>0</v>
      </c>
      <c r="BC28" s="21">
        <v>0</v>
      </c>
      <c r="BD28" s="21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f t="shared" si="6"/>
        <v>0</v>
      </c>
      <c r="BJ28" s="21">
        <f t="shared" si="7"/>
        <v>0</v>
      </c>
      <c r="BK28" s="21">
        <f t="shared" si="8"/>
        <v>0</v>
      </c>
      <c r="BL28" s="21">
        <f t="shared" si="9"/>
        <v>0</v>
      </c>
    </row>
    <row r="29" spans="1:64" x14ac:dyDescent="0.25">
      <c r="A29" s="134">
        <v>22</v>
      </c>
      <c r="B29" s="22" t="s">
        <v>61</v>
      </c>
      <c r="C29" s="21">
        <v>50</v>
      </c>
      <c r="D29" s="21">
        <v>1.32</v>
      </c>
      <c r="E29" s="21">
        <v>0</v>
      </c>
      <c r="F29" s="21">
        <v>0</v>
      </c>
      <c r="G29" s="21">
        <v>2</v>
      </c>
      <c r="H29" s="21">
        <v>0.08</v>
      </c>
      <c r="I29" s="21">
        <v>0</v>
      </c>
      <c r="J29" s="21">
        <v>0</v>
      </c>
      <c r="K29" s="21">
        <v>567</v>
      </c>
      <c r="L29" s="21">
        <v>28.07</v>
      </c>
      <c r="M29" s="21">
        <v>0</v>
      </c>
      <c r="N29" s="21">
        <v>0</v>
      </c>
      <c r="O29" s="21">
        <v>33</v>
      </c>
      <c r="P29" s="21">
        <v>0.48</v>
      </c>
      <c r="Q29" s="21">
        <f t="shared" si="0"/>
        <v>617</v>
      </c>
      <c r="R29" s="21">
        <f t="shared" si="1"/>
        <v>29.39</v>
      </c>
      <c r="S29" s="21">
        <v>718</v>
      </c>
      <c r="T29" s="21">
        <v>142.65</v>
      </c>
      <c r="U29" s="21">
        <v>41</v>
      </c>
      <c r="V29" s="21">
        <v>72.58</v>
      </c>
      <c r="W29" s="21">
        <v>13</v>
      </c>
      <c r="X29" s="21">
        <v>34.9</v>
      </c>
      <c r="Y29" s="21">
        <v>7</v>
      </c>
      <c r="Z29" s="21">
        <v>0.13</v>
      </c>
      <c r="AA29" s="21">
        <v>8</v>
      </c>
      <c r="AB29" s="21">
        <v>0.12</v>
      </c>
      <c r="AC29" s="21">
        <f t="shared" si="2"/>
        <v>779</v>
      </c>
      <c r="AD29" s="21">
        <f t="shared" si="3"/>
        <v>250.26000000000002</v>
      </c>
      <c r="AE29" s="21">
        <v>0</v>
      </c>
      <c r="AF29" s="21">
        <v>0</v>
      </c>
      <c r="AG29" s="21">
        <v>13</v>
      </c>
      <c r="AH29" s="21">
        <v>1</v>
      </c>
      <c r="AI29" s="21">
        <v>10</v>
      </c>
      <c r="AJ29" s="21">
        <v>2.5</v>
      </c>
      <c r="AK29" s="21">
        <v>0</v>
      </c>
      <c r="AL29" s="21">
        <v>0</v>
      </c>
      <c r="AM29" s="21">
        <v>0</v>
      </c>
      <c r="AN29" s="21">
        <v>0</v>
      </c>
      <c r="AO29" s="21">
        <v>23</v>
      </c>
      <c r="AP29" s="21">
        <v>0.5</v>
      </c>
      <c r="AQ29" s="21">
        <v>3</v>
      </c>
      <c r="AR29" s="21">
        <v>0.39</v>
      </c>
      <c r="AS29" s="21">
        <f t="shared" si="4"/>
        <v>1442</v>
      </c>
      <c r="AT29" s="21">
        <f t="shared" si="5"/>
        <v>283.65000000000003</v>
      </c>
      <c r="AU29" s="21">
        <v>2991</v>
      </c>
      <c r="AV29" s="21">
        <v>112.75</v>
      </c>
      <c r="AW29" s="21">
        <v>120</v>
      </c>
      <c r="AX29" s="21">
        <v>4.51</v>
      </c>
      <c r="AY29" s="21">
        <v>341</v>
      </c>
      <c r="AZ29" s="21">
        <v>23.85</v>
      </c>
      <c r="BA29" s="21">
        <v>228</v>
      </c>
      <c r="BB29" s="21">
        <v>15.9</v>
      </c>
      <c r="BC29" s="21">
        <v>455</v>
      </c>
      <c r="BD29" s="21">
        <v>31.8</v>
      </c>
      <c r="BE29" s="21">
        <v>569</v>
      </c>
      <c r="BF29" s="21">
        <v>39.75</v>
      </c>
      <c r="BG29" s="21">
        <v>796</v>
      </c>
      <c r="BH29" s="21">
        <v>47.7</v>
      </c>
      <c r="BI29" s="21">
        <f t="shared" si="6"/>
        <v>2389</v>
      </c>
      <c r="BJ29" s="21">
        <f t="shared" si="7"/>
        <v>159</v>
      </c>
      <c r="BK29" s="21">
        <f t="shared" si="8"/>
        <v>3831</v>
      </c>
      <c r="BL29" s="21">
        <f t="shared" si="9"/>
        <v>442.65000000000003</v>
      </c>
    </row>
    <row r="30" spans="1:64" x14ac:dyDescent="0.25">
      <c r="A30" s="134">
        <v>23</v>
      </c>
      <c r="B30" s="22" t="s">
        <v>62</v>
      </c>
      <c r="C30" s="21"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f t="shared" si="0"/>
        <v>0</v>
      </c>
      <c r="R30" s="21">
        <f t="shared" si="1"/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f t="shared" si="2"/>
        <v>0</v>
      </c>
      <c r="AD30" s="21">
        <f t="shared" si="3"/>
        <v>0</v>
      </c>
      <c r="AE30" s="21">
        <v>0</v>
      </c>
      <c r="AF30" s="21">
        <v>0</v>
      </c>
      <c r="AG30" s="21">
        <v>0</v>
      </c>
      <c r="AH30" s="21">
        <v>0</v>
      </c>
      <c r="AI30" s="21">
        <v>0</v>
      </c>
      <c r="AJ30" s="21">
        <v>0</v>
      </c>
      <c r="AK30" s="21">
        <v>0</v>
      </c>
      <c r="AL30" s="21">
        <v>0</v>
      </c>
      <c r="AM30" s="21">
        <v>0</v>
      </c>
      <c r="AN30" s="21">
        <v>0</v>
      </c>
      <c r="AO30" s="21">
        <v>0</v>
      </c>
      <c r="AP30" s="21">
        <v>0</v>
      </c>
      <c r="AQ30" s="21">
        <v>0</v>
      </c>
      <c r="AR30" s="21">
        <v>0</v>
      </c>
      <c r="AS30" s="21">
        <f t="shared" si="4"/>
        <v>0</v>
      </c>
      <c r="AT30" s="21">
        <f t="shared" si="5"/>
        <v>0</v>
      </c>
      <c r="AU30" s="21">
        <v>0</v>
      </c>
      <c r="AV30" s="21">
        <v>0</v>
      </c>
      <c r="AW30" s="21">
        <v>0</v>
      </c>
      <c r="AX30" s="21">
        <v>0</v>
      </c>
      <c r="AY30" s="21">
        <v>0</v>
      </c>
      <c r="AZ30" s="21">
        <v>0</v>
      </c>
      <c r="BA30" s="21">
        <v>0</v>
      </c>
      <c r="BB30" s="21">
        <v>0</v>
      </c>
      <c r="BC30" s="21">
        <v>0</v>
      </c>
      <c r="BD30" s="21">
        <v>0</v>
      </c>
      <c r="BE30" s="21">
        <v>0</v>
      </c>
      <c r="BF30" s="21">
        <v>0</v>
      </c>
      <c r="BG30" s="21">
        <v>0</v>
      </c>
      <c r="BH30" s="21">
        <v>0</v>
      </c>
      <c r="BI30" s="21">
        <f t="shared" si="6"/>
        <v>0</v>
      </c>
      <c r="BJ30" s="21">
        <f t="shared" si="7"/>
        <v>0</v>
      </c>
      <c r="BK30" s="21">
        <f t="shared" si="8"/>
        <v>0</v>
      </c>
      <c r="BL30" s="21">
        <f t="shared" si="9"/>
        <v>0</v>
      </c>
    </row>
    <row r="31" spans="1:64" x14ac:dyDescent="0.25">
      <c r="A31" s="134">
        <v>24</v>
      </c>
      <c r="B31" s="22" t="s">
        <v>63</v>
      </c>
      <c r="C31" s="21">
        <v>10</v>
      </c>
      <c r="D31" s="21">
        <v>0.26</v>
      </c>
      <c r="E31" s="21">
        <v>15</v>
      </c>
      <c r="F31" s="21">
        <v>0.56999999999999995</v>
      </c>
      <c r="G31" s="21">
        <v>5</v>
      </c>
      <c r="H31" s="21">
        <v>0.25</v>
      </c>
      <c r="I31" s="21">
        <v>4</v>
      </c>
      <c r="J31" s="21">
        <v>0.25</v>
      </c>
      <c r="K31" s="21">
        <v>70</v>
      </c>
      <c r="L31" s="21">
        <v>3.47</v>
      </c>
      <c r="M31" s="21">
        <v>2</v>
      </c>
      <c r="N31" s="21">
        <v>0</v>
      </c>
      <c r="O31" s="21">
        <v>5</v>
      </c>
      <c r="P31" s="21">
        <v>7.0000000000000007E-2</v>
      </c>
      <c r="Q31" s="21">
        <f t="shared" si="0"/>
        <v>99</v>
      </c>
      <c r="R31" s="21">
        <f t="shared" si="1"/>
        <v>4.5500000000000007</v>
      </c>
      <c r="S31" s="21">
        <v>1063</v>
      </c>
      <c r="T31" s="21">
        <v>211.18</v>
      </c>
      <c r="U31" s="21">
        <v>61</v>
      </c>
      <c r="V31" s="21">
        <v>107.44</v>
      </c>
      <c r="W31" s="21">
        <v>19</v>
      </c>
      <c r="X31" s="21">
        <v>51.67</v>
      </c>
      <c r="Y31" s="21">
        <v>11</v>
      </c>
      <c r="Z31" s="21">
        <v>0.2</v>
      </c>
      <c r="AA31" s="21">
        <v>6</v>
      </c>
      <c r="AB31" s="21">
        <v>0.08</v>
      </c>
      <c r="AC31" s="21">
        <f t="shared" si="2"/>
        <v>1154</v>
      </c>
      <c r="AD31" s="21">
        <f t="shared" si="3"/>
        <v>370.49</v>
      </c>
      <c r="AE31" s="21">
        <v>0</v>
      </c>
      <c r="AF31" s="21">
        <v>0</v>
      </c>
      <c r="AG31" s="21">
        <v>10</v>
      </c>
      <c r="AH31" s="21">
        <v>0.7</v>
      </c>
      <c r="AI31" s="21">
        <v>3</v>
      </c>
      <c r="AJ31" s="21">
        <v>0.5</v>
      </c>
      <c r="AK31" s="21">
        <v>0</v>
      </c>
      <c r="AL31" s="21">
        <v>0</v>
      </c>
      <c r="AM31" s="21">
        <v>0</v>
      </c>
      <c r="AN31" s="21">
        <v>0</v>
      </c>
      <c r="AO31" s="21">
        <v>24</v>
      </c>
      <c r="AP31" s="21">
        <v>0.5</v>
      </c>
      <c r="AQ31" s="21">
        <v>0</v>
      </c>
      <c r="AR31" s="21">
        <v>0</v>
      </c>
      <c r="AS31" s="21">
        <f t="shared" si="4"/>
        <v>1290</v>
      </c>
      <c r="AT31" s="21">
        <f t="shared" si="5"/>
        <v>376.74</v>
      </c>
      <c r="AU31" s="21">
        <v>869</v>
      </c>
      <c r="AV31" s="21">
        <v>70.010000000000005</v>
      </c>
      <c r="AW31" s="21">
        <v>36</v>
      </c>
      <c r="AX31" s="21">
        <v>2.8</v>
      </c>
      <c r="AY31" s="21">
        <v>183</v>
      </c>
      <c r="AZ31" s="21">
        <v>12.75</v>
      </c>
      <c r="BA31" s="21">
        <v>123</v>
      </c>
      <c r="BB31" s="21">
        <v>8.5</v>
      </c>
      <c r="BC31" s="21">
        <v>244</v>
      </c>
      <c r="BD31" s="21">
        <v>17</v>
      </c>
      <c r="BE31" s="21">
        <v>305</v>
      </c>
      <c r="BF31" s="21">
        <v>21.25</v>
      </c>
      <c r="BG31" s="21">
        <v>426</v>
      </c>
      <c r="BH31" s="21">
        <v>25.5</v>
      </c>
      <c r="BI31" s="21">
        <f t="shared" si="6"/>
        <v>1281</v>
      </c>
      <c r="BJ31" s="21">
        <f t="shared" si="7"/>
        <v>85</v>
      </c>
      <c r="BK31" s="21">
        <f t="shared" si="8"/>
        <v>2571</v>
      </c>
      <c r="BL31" s="21">
        <f t="shared" si="9"/>
        <v>461.74</v>
      </c>
    </row>
    <row r="32" spans="1:64" x14ac:dyDescent="0.25">
      <c r="A32" s="134">
        <v>25</v>
      </c>
      <c r="B32" s="22" t="s">
        <v>64</v>
      </c>
      <c r="C32" s="21"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1">
        <v>0</v>
      </c>
      <c r="P32" s="21">
        <v>0</v>
      </c>
      <c r="Q32" s="21">
        <f t="shared" si="0"/>
        <v>0</v>
      </c>
      <c r="R32" s="21">
        <f t="shared" si="1"/>
        <v>0</v>
      </c>
      <c r="S32" s="21">
        <v>6</v>
      </c>
      <c r="T32" s="21">
        <v>1.1499999999999999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f t="shared" si="2"/>
        <v>6</v>
      </c>
      <c r="AD32" s="21">
        <f t="shared" si="3"/>
        <v>1.1499999999999999</v>
      </c>
      <c r="AE32" s="21">
        <v>0</v>
      </c>
      <c r="AF32" s="21">
        <v>0</v>
      </c>
      <c r="AG32" s="21">
        <v>1</v>
      </c>
      <c r="AH32" s="21">
        <v>7.0000000000000007E-2</v>
      </c>
      <c r="AI32" s="21">
        <v>6</v>
      </c>
      <c r="AJ32" s="21">
        <v>1.5</v>
      </c>
      <c r="AK32" s="21">
        <v>0</v>
      </c>
      <c r="AL32" s="21">
        <v>0</v>
      </c>
      <c r="AM32" s="21">
        <v>0</v>
      </c>
      <c r="AN32" s="21">
        <v>0</v>
      </c>
      <c r="AO32" s="21">
        <v>23</v>
      </c>
      <c r="AP32" s="21">
        <v>0.5</v>
      </c>
      <c r="AQ32" s="21">
        <v>0</v>
      </c>
      <c r="AR32" s="21">
        <v>0</v>
      </c>
      <c r="AS32" s="21">
        <f t="shared" si="4"/>
        <v>36</v>
      </c>
      <c r="AT32" s="21">
        <f t="shared" si="5"/>
        <v>3.2199999999999998</v>
      </c>
      <c r="AU32" s="21">
        <v>4</v>
      </c>
      <c r="AV32" s="21">
        <v>0.03</v>
      </c>
      <c r="AW32" s="21">
        <v>1</v>
      </c>
      <c r="AX32" s="21">
        <v>0</v>
      </c>
      <c r="AY32" s="21">
        <v>8</v>
      </c>
      <c r="AZ32" s="21">
        <v>0.6</v>
      </c>
      <c r="BA32" s="21">
        <v>6</v>
      </c>
      <c r="BB32" s="21">
        <v>0.4</v>
      </c>
      <c r="BC32" s="21">
        <v>12</v>
      </c>
      <c r="BD32" s="21">
        <v>0.8</v>
      </c>
      <c r="BE32" s="21">
        <v>15</v>
      </c>
      <c r="BF32" s="21">
        <v>1</v>
      </c>
      <c r="BG32" s="21">
        <v>21</v>
      </c>
      <c r="BH32" s="21">
        <v>1.2</v>
      </c>
      <c r="BI32" s="21">
        <f t="shared" si="6"/>
        <v>62</v>
      </c>
      <c r="BJ32" s="21">
        <f t="shared" si="7"/>
        <v>4</v>
      </c>
      <c r="BK32" s="21">
        <f t="shared" si="8"/>
        <v>98</v>
      </c>
      <c r="BL32" s="21">
        <f t="shared" si="9"/>
        <v>7.22</v>
      </c>
    </row>
    <row r="33" spans="1:64" x14ac:dyDescent="0.25">
      <c r="A33" s="134">
        <v>26</v>
      </c>
      <c r="B33" s="22" t="s">
        <v>65</v>
      </c>
      <c r="C33" s="21">
        <v>0</v>
      </c>
      <c r="D33" s="21">
        <v>0</v>
      </c>
      <c r="E33" s="21">
        <v>5</v>
      </c>
      <c r="F33" s="21">
        <v>0.18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f t="shared" si="0"/>
        <v>5</v>
      </c>
      <c r="R33" s="21">
        <f t="shared" si="1"/>
        <v>0.18</v>
      </c>
      <c r="S33" s="21">
        <v>2</v>
      </c>
      <c r="T33" s="21">
        <v>0.31</v>
      </c>
      <c r="U33" s="21">
        <v>1</v>
      </c>
      <c r="V33" s="21">
        <v>0.16</v>
      </c>
      <c r="W33" s="21">
        <v>1</v>
      </c>
      <c r="X33" s="21">
        <v>0.08</v>
      </c>
      <c r="Y33" s="21">
        <v>1</v>
      </c>
      <c r="Z33" s="21">
        <v>0</v>
      </c>
      <c r="AA33" s="21">
        <v>0</v>
      </c>
      <c r="AB33" s="21">
        <v>0</v>
      </c>
      <c r="AC33" s="21">
        <f t="shared" si="2"/>
        <v>5</v>
      </c>
      <c r="AD33" s="21">
        <f t="shared" si="3"/>
        <v>0.54999999999999993</v>
      </c>
      <c r="AE33" s="21">
        <v>0</v>
      </c>
      <c r="AF33" s="21">
        <v>0</v>
      </c>
      <c r="AG33" s="21">
        <v>1</v>
      </c>
      <c r="AH33" s="21">
        <v>0.02</v>
      </c>
      <c r="AI33" s="21">
        <v>2</v>
      </c>
      <c r="AJ33" s="21">
        <v>0.5</v>
      </c>
      <c r="AK33" s="21">
        <v>0</v>
      </c>
      <c r="AL33" s="21">
        <v>0</v>
      </c>
      <c r="AM33" s="21">
        <v>0</v>
      </c>
      <c r="AN33" s="21">
        <v>0</v>
      </c>
      <c r="AO33" s="21">
        <v>23</v>
      </c>
      <c r="AP33" s="21">
        <v>0.5</v>
      </c>
      <c r="AQ33" s="21">
        <v>0</v>
      </c>
      <c r="AR33" s="21">
        <v>0</v>
      </c>
      <c r="AS33" s="21">
        <f t="shared" si="4"/>
        <v>36</v>
      </c>
      <c r="AT33" s="21">
        <f t="shared" si="5"/>
        <v>1.75</v>
      </c>
      <c r="AU33" s="21">
        <v>2</v>
      </c>
      <c r="AV33" s="21">
        <v>0.18</v>
      </c>
      <c r="AW33" s="21">
        <v>1</v>
      </c>
      <c r="AX33" s="21">
        <v>0.01</v>
      </c>
      <c r="AY33" s="21">
        <v>33</v>
      </c>
      <c r="AZ33" s="21">
        <v>2.25</v>
      </c>
      <c r="BA33" s="21">
        <v>22</v>
      </c>
      <c r="BB33" s="21">
        <v>1.5</v>
      </c>
      <c r="BC33" s="21">
        <v>43</v>
      </c>
      <c r="BD33" s="21">
        <v>3</v>
      </c>
      <c r="BE33" s="21">
        <v>54</v>
      </c>
      <c r="BF33" s="21">
        <v>3.75</v>
      </c>
      <c r="BG33" s="21">
        <v>76</v>
      </c>
      <c r="BH33" s="21">
        <v>4.5</v>
      </c>
      <c r="BI33" s="21">
        <f t="shared" si="6"/>
        <v>228</v>
      </c>
      <c r="BJ33" s="21">
        <f t="shared" si="7"/>
        <v>15</v>
      </c>
      <c r="BK33" s="21">
        <f t="shared" si="8"/>
        <v>264</v>
      </c>
      <c r="BL33" s="21">
        <f t="shared" si="9"/>
        <v>16.75</v>
      </c>
    </row>
    <row r="34" spans="1:64" x14ac:dyDescent="0.25">
      <c r="A34" s="134">
        <v>27</v>
      </c>
      <c r="B34" s="22" t="s">
        <v>66</v>
      </c>
      <c r="C34" s="21"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21">
        <v>0</v>
      </c>
      <c r="Q34" s="21">
        <f t="shared" si="0"/>
        <v>0</v>
      </c>
      <c r="R34" s="21">
        <f t="shared" si="1"/>
        <v>0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f t="shared" si="2"/>
        <v>0</v>
      </c>
      <c r="AD34" s="21">
        <f t="shared" si="3"/>
        <v>0</v>
      </c>
      <c r="AE34" s="21">
        <v>0</v>
      </c>
      <c r="AF34" s="21">
        <v>0</v>
      </c>
      <c r="AG34" s="21">
        <v>0</v>
      </c>
      <c r="AH34" s="21">
        <v>0</v>
      </c>
      <c r="AI34" s="21">
        <v>0</v>
      </c>
      <c r="AJ34" s="21">
        <v>0</v>
      </c>
      <c r="AK34" s="21">
        <v>0</v>
      </c>
      <c r="AL34" s="21">
        <v>0</v>
      </c>
      <c r="AM34" s="21">
        <v>0</v>
      </c>
      <c r="AN34" s="21">
        <v>0</v>
      </c>
      <c r="AO34" s="21">
        <v>0</v>
      </c>
      <c r="AP34" s="21">
        <v>0</v>
      </c>
      <c r="AQ34" s="21">
        <v>0</v>
      </c>
      <c r="AR34" s="21">
        <v>0</v>
      </c>
      <c r="AS34" s="21">
        <f t="shared" si="4"/>
        <v>0</v>
      </c>
      <c r="AT34" s="21">
        <f t="shared" si="5"/>
        <v>0</v>
      </c>
      <c r="AU34" s="21">
        <v>0</v>
      </c>
      <c r="AV34" s="21">
        <v>0</v>
      </c>
      <c r="AW34" s="21">
        <v>0</v>
      </c>
      <c r="AX34" s="21">
        <v>0</v>
      </c>
      <c r="AY34" s="21">
        <v>0</v>
      </c>
      <c r="AZ34" s="21">
        <v>0</v>
      </c>
      <c r="BA34" s="21">
        <v>0</v>
      </c>
      <c r="BB34" s="21">
        <v>0</v>
      </c>
      <c r="BC34" s="21">
        <v>0</v>
      </c>
      <c r="BD34" s="21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f t="shared" si="6"/>
        <v>0</v>
      </c>
      <c r="BJ34" s="21">
        <f t="shared" si="7"/>
        <v>0</v>
      </c>
      <c r="BK34" s="21">
        <f t="shared" si="8"/>
        <v>0</v>
      </c>
      <c r="BL34" s="21">
        <f t="shared" si="9"/>
        <v>0</v>
      </c>
    </row>
    <row r="35" spans="1:64" x14ac:dyDescent="0.25">
      <c r="A35" s="134">
        <v>28</v>
      </c>
      <c r="B35" s="22" t="s">
        <v>67</v>
      </c>
      <c r="C35" s="21">
        <v>0</v>
      </c>
      <c r="D35" s="21">
        <v>0</v>
      </c>
      <c r="E35" s="21">
        <v>9</v>
      </c>
      <c r="F35" s="21">
        <v>0.35</v>
      </c>
      <c r="G35" s="21">
        <v>0</v>
      </c>
      <c r="H35" s="21">
        <v>0</v>
      </c>
      <c r="I35" s="21">
        <v>0</v>
      </c>
      <c r="J35" s="21">
        <v>0</v>
      </c>
      <c r="K35" s="21">
        <v>6</v>
      </c>
      <c r="L35" s="21">
        <v>0.3</v>
      </c>
      <c r="M35" s="21">
        <v>1</v>
      </c>
      <c r="N35" s="21">
        <v>0</v>
      </c>
      <c r="O35" s="21">
        <v>4</v>
      </c>
      <c r="P35" s="21">
        <v>0.05</v>
      </c>
      <c r="Q35" s="21">
        <f t="shared" si="0"/>
        <v>15</v>
      </c>
      <c r="R35" s="21">
        <f t="shared" si="1"/>
        <v>0.64999999999999991</v>
      </c>
      <c r="S35" s="21">
        <v>18</v>
      </c>
      <c r="T35" s="21">
        <v>3.42</v>
      </c>
      <c r="U35" s="21">
        <v>1</v>
      </c>
      <c r="V35" s="21">
        <v>1.74</v>
      </c>
      <c r="W35" s="21">
        <v>1</v>
      </c>
      <c r="X35" s="21">
        <v>0.84</v>
      </c>
      <c r="Y35" s="21">
        <v>1</v>
      </c>
      <c r="Z35" s="21">
        <v>0</v>
      </c>
      <c r="AA35" s="21">
        <v>0</v>
      </c>
      <c r="AB35" s="21">
        <v>0</v>
      </c>
      <c r="AC35" s="21">
        <f t="shared" si="2"/>
        <v>21</v>
      </c>
      <c r="AD35" s="21">
        <f t="shared" si="3"/>
        <v>6</v>
      </c>
      <c r="AE35" s="21">
        <v>0</v>
      </c>
      <c r="AF35" s="21">
        <v>0</v>
      </c>
      <c r="AG35" s="21">
        <v>1</v>
      </c>
      <c r="AH35" s="21">
        <v>7.0000000000000007E-2</v>
      </c>
      <c r="AI35" s="21">
        <v>2</v>
      </c>
      <c r="AJ35" s="21">
        <v>0.5</v>
      </c>
      <c r="AK35" s="21">
        <v>0</v>
      </c>
      <c r="AL35" s="21">
        <v>0</v>
      </c>
      <c r="AM35" s="21">
        <v>0</v>
      </c>
      <c r="AN35" s="21">
        <v>0</v>
      </c>
      <c r="AO35" s="21">
        <v>5</v>
      </c>
      <c r="AP35" s="21">
        <v>0.1</v>
      </c>
      <c r="AQ35" s="21">
        <v>0</v>
      </c>
      <c r="AR35" s="21">
        <v>0</v>
      </c>
      <c r="AS35" s="21">
        <f t="shared" si="4"/>
        <v>44</v>
      </c>
      <c r="AT35" s="21">
        <f t="shared" si="5"/>
        <v>7.32</v>
      </c>
      <c r="AU35" s="21">
        <v>80</v>
      </c>
      <c r="AV35" s="21">
        <v>2.94</v>
      </c>
      <c r="AW35" s="21">
        <v>4</v>
      </c>
      <c r="AX35" s="21">
        <v>0.12</v>
      </c>
      <c r="AY35" s="21">
        <v>243</v>
      </c>
      <c r="AZ35" s="21">
        <v>16.95</v>
      </c>
      <c r="BA35" s="21">
        <v>162</v>
      </c>
      <c r="BB35" s="21">
        <v>11.3</v>
      </c>
      <c r="BC35" s="21">
        <v>323</v>
      </c>
      <c r="BD35" s="21">
        <v>22.6</v>
      </c>
      <c r="BE35" s="21">
        <v>404</v>
      </c>
      <c r="BF35" s="21">
        <v>28.25</v>
      </c>
      <c r="BG35" s="21">
        <v>566</v>
      </c>
      <c r="BH35" s="21">
        <v>33.9</v>
      </c>
      <c r="BI35" s="21">
        <f t="shared" si="6"/>
        <v>1698</v>
      </c>
      <c r="BJ35" s="21">
        <f t="shared" si="7"/>
        <v>113</v>
      </c>
      <c r="BK35" s="21">
        <f t="shared" si="8"/>
        <v>1742</v>
      </c>
      <c r="BL35" s="21">
        <f t="shared" si="9"/>
        <v>120.32</v>
      </c>
    </row>
    <row r="36" spans="1:64" x14ac:dyDescent="0.25">
      <c r="A36" s="134">
        <v>29</v>
      </c>
      <c r="B36" s="22" t="s">
        <v>68</v>
      </c>
      <c r="C36" s="21">
        <v>7024</v>
      </c>
      <c r="D36" s="21">
        <v>185</v>
      </c>
      <c r="E36" s="21">
        <v>58</v>
      </c>
      <c r="F36" s="21">
        <v>2.21</v>
      </c>
      <c r="G36" s="21">
        <v>231</v>
      </c>
      <c r="H36" s="21">
        <v>11.97</v>
      </c>
      <c r="I36" s="21">
        <v>7</v>
      </c>
      <c r="J36" s="21">
        <v>0.2</v>
      </c>
      <c r="K36" s="21">
        <v>0</v>
      </c>
      <c r="L36" s="21">
        <v>0</v>
      </c>
      <c r="M36" s="21">
        <v>0</v>
      </c>
      <c r="N36" s="21">
        <v>0</v>
      </c>
      <c r="O36" s="21">
        <v>5252</v>
      </c>
      <c r="P36" s="21">
        <v>77.73</v>
      </c>
      <c r="Q36" s="21">
        <f t="shared" si="0"/>
        <v>7089</v>
      </c>
      <c r="R36" s="21">
        <f t="shared" si="1"/>
        <v>187.41</v>
      </c>
      <c r="S36" s="21">
        <v>137</v>
      </c>
      <c r="T36" s="21">
        <v>26.65</v>
      </c>
      <c r="U36" s="21">
        <v>12</v>
      </c>
      <c r="V36" s="21">
        <v>13.56</v>
      </c>
      <c r="W36" s="21">
        <v>8</v>
      </c>
      <c r="X36" s="21">
        <v>6.37</v>
      </c>
      <c r="Y36" s="21">
        <v>12</v>
      </c>
      <c r="Z36" s="21">
        <v>0.18</v>
      </c>
      <c r="AA36" s="21">
        <v>0</v>
      </c>
      <c r="AB36" s="21">
        <v>0</v>
      </c>
      <c r="AC36" s="21">
        <f t="shared" si="2"/>
        <v>169</v>
      </c>
      <c r="AD36" s="21">
        <f t="shared" si="3"/>
        <v>46.76</v>
      </c>
      <c r="AE36" s="21">
        <v>0</v>
      </c>
      <c r="AF36" s="21">
        <v>0</v>
      </c>
      <c r="AG36" s="21">
        <v>10</v>
      </c>
      <c r="AH36" s="21">
        <v>0.7</v>
      </c>
      <c r="AI36" s="21">
        <v>18</v>
      </c>
      <c r="AJ36" s="21">
        <v>4</v>
      </c>
      <c r="AK36" s="21">
        <v>7</v>
      </c>
      <c r="AL36" s="21">
        <v>0.15</v>
      </c>
      <c r="AM36" s="21">
        <v>0</v>
      </c>
      <c r="AN36" s="21">
        <v>0</v>
      </c>
      <c r="AO36" s="21">
        <v>37</v>
      </c>
      <c r="AP36" s="21">
        <v>0.75</v>
      </c>
      <c r="AQ36" s="21">
        <v>1</v>
      </c>
      <c r="AR36" s="21">
        <v>0.01</v>
      </c>
      <c r="AS36" s="21">
        <f t="shared" si="4"/>
        <v>7330</v>
      </c>
      <c r="AT36" s="21">
        <f t="shared" si="5"/>
        <v>239.76999999999998</v>
      </c>
      <c r="AU36" s="21">
        <v>1388</v>
      </c>
      <c r="AV36" s="21">
        <v>70.22</v>
      </c>
      <c r="AW36" s="21">
        <v>59</v>
      </c>
      <c r="AX36" s="21">
        <v>2.81</v>
      </c>
      <c r="AY36" s="21">
        <v>98</v>
      </c>
      <c r="AZ36" s="21">
        <v>6.6</v>
      </c>
      <c r="BA36" s="21">
        <v>65</v>
      </c>
      <c r="BB36" s="21">
        <v>4.4000000000000004</v>
      </c>
      <c r="BC36" s="21">
        <v>130</v>
      </c>
      <c r="BD36" s="21">
        <v>8.8000000000000007</v>
      </c>
      <c r="BE36" s="21">
        <v>161</v>
      </c>
      <c r="BF36" s="21">
        <v>11</v>
      </c>
      <c r="BG36" s="21">
        <v>223</v>
      </c>
      <c r="BH36" s="21">
        <v>13.2</v>
      </c>
      <c r="BI36" s="21">
        <f t="shared" si="6"/>
        <v>677</v>
      </c>
      <c r="BJ36" s="21">
        <f t="shared" si="7"/>
        <v>44</v>
      </c>
      <c r="BK36" s="21">
        <f t="shared" si="8"/>
        <v>8007</v>
      </c>
      <c r="BL36" s="21">
        <f t="shared" si="9"/>
        <v>283.77</v>
      </c>
    </row>
    <row r="37" spans="1:64" x14ac:dyDescent="0.25">
      <c r="A37" s="134">
        <v>30</v>
      </c>
      <c r="B37" s="22" t="s">
        <v>69</v>
      </c>
      <c r="C37" s="21">
        <v>7988</v>
      </c>
      <c r="D37" s="21">
        <v>210.41</v>
      </c>
      <c r="E37" s="21">
        <v>10</v>
      </c>
      <c r="F37" s="21">
        <v>0.01</v>
      </c>
      <c r="G37" s="21">
        <v>305</v>
      </c>
      <c r="H37" s="21">
        <v>15.7</v>
      </c>
      <c r="I37" s="21">
        <v>0</v>
      </c>
      <c r="J37" s="21">
        <v>0</v>
      </c>
      <c r="K37" s="21">
        <v>161</v>
      </c>
      <c r="L37" s="21">
        <v>8.0399999999999991</v>
      </c>
      <c r="M37" s="21">
        <v>1</v>
      </c>
      <c r="N37" s="21">
        <v>0</v>
      </c>
      <c r="O37" s="21">
        <v>6369</v>
      </c>
      <c r="P37" s="21">
        <v>94.23</v>
      </c>
      <c r="Q37" s="21">
        <f t="shared" si="0"/>
        <v>8159</v>
      </c>
      <c r="R37" s="21">
        <f t="shared" si="1"/>
        <v>218.45999999999998</v>
      </c>
      <c r="S37" s="21">
        <v>9</v>
      </c>
      <c r="T37" s="21">
        <v>1.71</v>
      </c>
      <c r="U37" s="21">
        <v>1</v>
      </c>
      <c r="V37" s="21">
        <v>0.87</v>
      </c>
      <c r="W37" s="21">
        <v>1</v>
      </c>
      <c r="X37" s="21">
        <v>0.41</v>
      </c>
      <c r="Y37" s="21">
        <v>1</v>
      </c>
      <c r="Z37" s="21">
        <v>0.01</v>
      </c>
      <c r="AA37" s="21">
        <v>0</v>
      </c>
      <c r="AB37" s="21">
        <v>0</v>
      </c>
      <c r="AC37" s="21">
        <f t="shared" si="2"/>
        <v>12</v>
      </c>
      <c r="AD37" s="21">
        <f t="shared" si="3"/>
        <v>3</v>
      </c>
      <c r="AE37" s="21">
        <v>0</v>
      </c>
      <c r="AF37" s="21">
        <v>0</v>
      </c>
      <c r="AG37" s="21">
        <v>7</v>
      </c>
      <c r="AH37" s="21">
        <v>0.34</v>
      </c>
      <c r="AI37" s="21">
        <v>18</v>
      </c>
      <c r="AJ37" s="21">
        <v>4</v>
      </c>
      <c r="AK37" s="21">
        <v>0</v>
      </c>
      <c r="AL37" s="21">
        <v>0</v>
      </c>
      <c r="AM37" s="21">
        <v>0</v>
      </c>
      <c r="AN37" s="21">
        <v>0</v>
      </c>
      <c r="AO37" s="21">
        <v>4710</v>
      </c>
      <c r="AP37" s="21">
        <v>103</v>
      </c>
      <c r="AQ37" s="21">
        <v>0</v>
      </c>
      <c r="AR37" s="21">
        <v>0</v>
      </c>
      <c r="AS37" s="21">
        <f t="shared" si="4"/>
        <v>12906</v>
      </c>
      <c r="AT37" s="21">
        <f t="shared" si="5"/>
        <v>328.79999999999995</v>
      </c>
      <c r="AU37" s="21">
        <v>1227</v>
      </c>
      <c r="AV37" s="21">
        <v>71.92</v>
      </c>
      <c r="AW37" s="21">
        <v>57</v>
      </c>
      <c r="AX37" s="21">
        <v>2.88</v>
      </c>
      <c r="AY37" s="21">
        <v>96</v>
      </c>
      <c r="AZ37" s="21">
        <v>5.43</v>
      </c>
      <c r="BA37" s="21">
        <v>79</v>
      </c>
      <c r="BB37" s="21">
        <v>4.3</v>
      </c>
      <c r="BC37" s="21">
        <v>153</v>
      </c>
      <c r="BD37" s="21">
        <v>8.6</v>
      </c>
      <c r="BE37" s="21">
        <v>188</v>
      </c>
      <c r="BF37" s="21">
        <v>10.75</v>
      </c>
      <c r="BG37" s="21">
        <v>262</v>
      </c>
      <c r="BH37" s="21">
        <v>12.91</v>
      </c>
      <c r="BI37" s="21">
        <f t="shared" si="6"/>
        <v>778</v>
      </c>
      <c r="BJ37" s="21">
        <f t="shared" si="7"/>
        <v>41.989999999999995</v>
      </c>
      <c r="BK37" s="21">
        <f t="shared" si="8"/>
        <v>13684</v>
      </c>
      <c r="BL37" s="21">
        <f t="shared" si="9"/>
        <v>370.78999999999996</v>
      </c>
    </row>
    <row r="38" spans="1:64" x14ac:dyDescent="0.25">
      <c r="A38" s="134">
        <v>31</v>
      </c>
      <c r="B38" s="22" t="s">
        <v>70</v>
      </c>
      <c r="C38" s="21">
        <v>0</v>
      </c>
      <c r="D38" s="21">
        <v>0</v>
      </c>
      <c r="E38" s="21">
        <v>39</v>
      </c>
      <c r="F38" s="21">
        <v>1.56</v>
      </c>
      <c r="G38" s="21">
        <v>16</v>
      </c>
      <c r="H38" s="21">
        <v>0.81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6</v>
      </c>
      <c r="P38" s="21">
        <v>0.08</v>
      </c>
      <c r="Q38" s="21">
        <f t="shared" si="0"/>
        <v>39</v>
      </c>
      <c r="R38" s="21">
        <f t="shared" si="1"/>
        <v>1.56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f t="shared" si="2"/>
        <v>0</v>
      </c>
      <c r="AD38" s="21">
        <f t="shared" si="3"/>
        <v>0</v>
      </c>
      <c r="AE38" s="21">
        <v>0</v>
      </c>
      <c r="AF38" s="21">
        <v>0</v>
      </c>
      <c r="AG38" s="21">
        <v>0</v>
      </c>
      <c r="AH38" s="21">
        <v>0</v>
      </c>
      <c r="AI38" s="21">
        <v>0</v>
      </c>
      <c r="AJ38" s="21">
        <v>0</v>
      </c>
      <c r="AK38" s="21">
        <v>0</v>
      </c>
      <c r="AL38" s="21">
        <v>0</v>
      </c>
      <c r="AM38" s="21">
        <v>0</v>
      </c>
      <c r="AN38" s="21">
        <v>0</v>
      </c>
      <c r="AO38" s="21">
        <v>9</v>
      </c>
      <c r="AP38" s="21">
        <v>0.1</v>
      </c>
      <c r="AQ38" s="21">
        <v>1</v>
      </c>
      <c r="AR38" s="21">
        <v>0.01</v>
      </c>
      <c r="AS38" s="21">
        <f t="shared" si="4"/>
        <v>48</v>
      </c>
      <c r="AT38" s="21">
        <f t="shared" si="5"/>
        <v>1.6600000000000001</v>
      </c>
      <c r="AU38" s="21">
        <v>26</v>
      </c>
      <c r="AV38" s="21">
        <v>0.21</v>
      </c>
      <c r="AW38" s="21">
        <v>6</v>
      </c>
      <c r="AX38" s="21">
        <v>0.01</v>
      </c>
      <c r="AY38" s="21">
        <v>20</v>
      </c>
      <c r="AZ38" s="21">
        <v>1.2</v>
      </c>
      <c r="BA38" s="21">
        <v>15</v>
      </c>
      <c r="BB38" s="21">
        <v>0.8</v>
      </c>
      <c r="BC38" s="21">
        <v>26</v>
      </c>
      <c r="BD38" s="21">
        <v>1.6</v>
      </c>
      <c r="BE38" s="21">
        <v>32</v>
      </c>
      <c r="BF38" s="21">
        <v>2</v>
      </c>
      <c r="BG38" s="21">
        <v>43</v>
      </c>
      <c r="BH38" s="21">
        <v>2.4</v>
      </c>
      <c r="BI38" s="21">
        <f t="shared" si="6"/>
        <v>136</v>
      </c>
      <c r="BJ38" s="21">
        <f t="shared" si="7"/>
        <v>8</v>
      </c>
      <c r="BK38" s="21">
        <f t="shared" si="8"/>
        <v>184</v>
      </c>
      <c r="BL38" s="21">
        <f t="shared" si="9"/>
        <v>9.66</v>
      </c>
    </row>
    <row r="39" spans="1:64" x14ac:dyDescent="0.25">
      <c r="A39" s="134">
        <v>32</v>
      </c>
      <c r="B39" s="22" t="s">
        <v>71</v>
      </c>
      <c r="C39" s="21">
        <v>0</v>
      </c>
      <c r="D39" s="21">
        <v>0</v>
      </c>
      <c r="E39" s="21">
        <v>59</v>
      </c>
      <c r="F39" s="21">
        <v>2.35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1">
        <f t="shared" si="0"/>
        <v>59</v>
      </c>
      <c r="R39" s="21">
        <f t="shared" si="1"/>
        <v>2.35</v>
      </c>
      <c r="S39" s="21">
        <v>141</v>
      </c>
      <c r="T39" s="21">
        <v>28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f t="shared" si="2"/>
        <v>141</v>
      </c>
      <c r="AD39" s="21">
        <f t="shared" si="3"/>
        <v>28</v>
      </c>
      <c r="AE39" s="21">
        <v>0</v>
      </c>
      <c r="AF39" s="21">
        <v>0</v>
      </c>
      <c r="AG39" s="21">
        <v>0</v>
      </c>
      <c r="AH39" s="21">
        <v>0</v>
      </c>
      <c r="AI39" s="21">
        <v>2</v>
      </c>
      <c r="AJ39" s="21">
        <v>0.5</v>
      </c>
      <c r="AK39" s="21">
        <v>0</v>
      </c>
      <c r="AL39" s="21">
        <v>0</v>
      </c>
      <c r="AM39" s="21">
        <v>3</v>
      </c>
      <c r="AN39" s="21">
        <v>0.1</v>
      </c>
      <c r="AO39" s="21">
        <v>0</v>
      </c>
      <c r="AP39" s="21">
        <v>0</v>
      </c>
      <c r="AQ39" s="21">
        <v>0</v>
      </c>
      <c r="AR39" s="21">
        <v>0</v>
      </c>
      <c r="AS39" s="21">
        <f t="shared" si="4"/>
        <v>205</v>
      </c>
      <c r="AT39" s="21">
        <f t="shared" si="5"/>
        <v>30.950000000000003</v>
      </c>
      <c r="AU39" s="21">
        <v>5</v>
      </c>
      <c r="AV39" s="21">
        <v>0.31</v>
      </c>
      <c r="AW39" s="21">
        <v>1</v>
      </c>
      <c r="AX39" s="21">
        <v>0.01</v>
      </c>
      <c r="AY39" s="21">
        <v>32</v>
      </c>
      <c r="AZ39" s="21">
        <v>3.45</v>
      </c>
      <c r="BA39" s="21">
        <v>33</v>
      </c>
      <c r="BB39" s="21">
        <v>2.2999999999999998</v>
      </c>
      <c r="BC39" s="21">
        <v>66</v>
      </c>
      <c r="BD39" s="21">
        <v>4.5999999999999996</v>
      </c>
      <c r="BE39" s="21">
        <v>83</v>
      </c>
      <c r="BF39" s="21">
        <v>5.75</v>
      </c>
      <c r="BG39" s="21">
        <v>116</v>
      </c>
      <c r="BH39" s="21">
        <v>6.9</v>
      </c>
      <c r="BI39" s="21">
        <f t="shared" si="6"/>
        <v>330</v>
      </c>
      <c r="BJ39" s="21">
        <f t="shared" si="7"/>
        <v>23</v>
      </c>
      <c r="BK39" s="21">
        <f t="shared" si="8"/>
        <v>535</v>
      </c>
      <c r="BL39" s="21">
        <f t="shared" si="9"/>
        <v>53.95</v>
      </c>
    </row>
    <row r="40" spans="1:64" x14ac:dyDescent="0.25">
      <c r="A40" s="134">
        <v>33</v>
      </c>
      <c r="B40" s="22" t="s">
        <v>72</v>
      </c>
      <c r="C40" s="21"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f t="shared" si="0"/>
        <v>0</v>
      </c>
      <c r="R40" s="21">
        <f t="shared" si="1"/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21">
        <v>0</v>
      </c>
      <c r="Y40" s="21">
        <v>0</v>
      </c>
      <c r="Z40" s="21">
        <v>0</v>
      </c>
      <c r="AA40" s="21">
        <v>0</v>
      </c>
      <c r="AB40" s="21">
        <v>0</v>
      </c>
      <c r="AC40" s="21">
        <f t="shared" si="2"/>
        <v>0</v>
      </c>
      <c r="AD40" s="21">
        <f t="shared" si="3"/>
        <v>0</v>
      </c>
      <c r="AE40" s="21">
        <v>0</v>
      </c>
      <c r="AF40" s="21">
        <v>0</v>
      </c>
      <c r="AG40" s="21">
        <v>0</v>
      </c>
      <c r="AH40" s="21">
        <v>0</v>
      </c>
      <c r="AI40" s="21">
        <v>0</v>
      </c>
      <c r="AJ40" s="21">
        <v>0</v>
      </c>
      <c r="AK40" s="21">
        <v>0</v>
      </c>
      <c r="AL40" s="21">
        <v>0</v>
      </c>
      <c r="AM40" s="21">
        <v>0</v>
      </c>
      <c r="AN40" s="21">
        <v>0</v>
      </c>
      <c r="AO40" s="21">
        <v>0</v>
      </c>
      <c r="AP40" s="21">
        <v>0</v>
      </c>
      <c r="AQ40" s="21">
        <v>0</v>
      </c>
      <c r="AR40" s="21">
        <v>0</v>
      </c>
      <c r="AS40" s="21">
        <f t="shared" si="4"/>
        <v>0</v>
      </c>
      <c r="AT40" s="21">
        <f t="shared" si="5"/>
        <v>0</v>
      </c>
      <c r="AU40" s="21">
        <v>0</v>
      </c>
      <c r="AV40" s="21">
        <v>0</v>
      </c>
      <c r="AW40" s="21">
        <v>0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1">
        <v>0</v>
      </c>
      <c r="BD40" s="21">
        <v>0</v>
      </c>
      <c r="BE40" s="21">
        <v>0</v>
      </c>
      <c r="BF40" s="21">
        <v>0</v>
      </c>
      <c r="BG40" s="21">
        <v>0</v>
      </c>
      <c r="BH40" s="21">
        <v>0</v>
      </c>
      <c r="BI40" s="21">
        <f t="shared" si="6"/>
        <v>0</v>
      </c>
      <c r="BJ40" s="21">
        <f t="shared" si="7"/>
        <v>0</v>
      </c>
      <c r="BK40" s="21">
        <f t="shared" si="8"/>
        <v>0</v>
      </c>
      <c r="BL40" s="21">
        <f t="shared" si="9"/>
        <v>0</v>
      </c>
    </row>
    <row r="41" spans="1:64" x14ac:dyDescent="0.25">
      <c r="A41" s="134">
        <v>34</v>
      </c>
      <c r="B41" s="22" t="s">
        <v>73</v>
      </c>
      <c r="C41" s="21">
        <v>0</v>
      </c>
      <c r="D41" s="21">
        <v>0</v>
      </c>
      <c r="E41" s="21">
        <v>23</v>
      </c>
      <c r="F41" s="21">
        <v>0.9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f t="shared" si="0"/>
        <v>23</v>
      </c>
      <c r="R41" s="21">
        <f t="shared" si="1"/>
        <v>0.9</v>
      </c>
      <c r="S41" s="21">
        <v>76</v>
      </c>
      <c r="T41" s="21">
        <v>15</v>
      </c>
      <c r="U41" s="21">
        <v>0</v>
      </c>
      <c r="V41" s="21">
        <v>0</v>
      </c>
      <c r="W41" s="21">
        <v>0</v>
      </c>
      <c r="X41" s="21">
        <v>0</v>
      </c>
      <c r="Y41" s="21">
        <v>0</v>
      </c>
      <c r="Z41" s="21">
        <v>0</v>
      </c>
      <c r="AA41" s="21">
        <v>0</v>
      </c>
      <c r="AB41" s="21">
        <v>0</v>
      </c>
      <c r="AC41" s="21">
        <f t="shared" si="2"/>
        <v>76</v>
      </c>
      <c r="AD41" s="21">
        <f t="shared" si="3"/>
        <v>15</v>
      </c>
      <c r="AE41" s="21">
        <v>0</v>
      </c>
      <c r="AF41" s="21">
        <v>0</v>
      </c>
      <c r="AG41" s="21">
        <v>0</v>
      </c>
      <c r="AH41" s="21">
        <v>0</v>
      </c>
      <c r="AI41" s="21">
        <v>47</v>
      </c>
      <c r="AJ41" s="21">
        <v>12</v>
      </c>
      <c r="AK41" s="21">
        <v>0</v>
      </c>
      <c r="AL41" s="21">
        <v>0</v>
      </c>
      <c r="AM41" s="21">
        <v>3</v>
      </c>
      <c r="AN41" s="21">
        <v>0.1</v>
      </c>
      <c r="AO41" s="21">
        <v>0</v>
      </c>
      <c r="AP41" s="21">
        <v>0</v>
      </c>
      <c r="AQ41" s="21">
        <v>0</v>
      </c>
      <c r="AR41" s="21">
        <v>0</v>
      </c>
      <c r="AS41" s="21">
        <f t="shared" si="4"/>
        <v>149</v>
      </c>
      <c r="AT41" s="21">
        <f t="shared" si="5"/>
        <v>28</v>
      </c>
      <c r="AU41" s="21">
        <v>5</v>
      </c>
      <c r="AV41" s="21">
        <v>0.28000000000000003</v>
      </c>
      <c r="AW41" s="21">
        <v>1</v>
      </c>
      <c r="AX41" s="21">
        <v>0.01</v>
      </c>
      <c r="AY41" s="21">
        <v>8</v>
      </c>
      <c r="AZ41" s="21">
        <v>0.6</v>
      </c>
      <c r="BA41" s="21">
        <v>6</v>
      </c>
      <c r="BB41" s="21">
        <v>0.4</v>
      </c>
      <c r="BC41" s="21">
        <v>12</v>
      </c>
      <c r="BD41" s="21">
        <v>0.8</v>
      </c>
      <c r="BE41" s="21">
        <v>15</v>
      </c>
      <c r="BF41" s="21">
        <v>1</v>
      </c>
      <c r="BG41" s="21">
        <v>21</v>
      </c>
      <c r="BH41" s="21">
        <v>1.2</v>
      </c>
      <c r="BI41" s="21">
        <f t="shared" si="6"/>
        <v>62</v>
      </c>
      <c r="BJ41" s="21">
        <f t="shared" si="7"/>
        <v>4</v>
      </c>
      <c r="BK41" s="21">
        <f t="shared" si="8"/>
        <v>211</v>
      </c>
      <c r="BL41" s="21">
        <f t="shared" si="9"/>
        <v>32</v>
      </c>
    </row>
    <row r="42" spans="1:64" x14ac:dyDescent="0.25">
      <c r="A42" s="134">
        <v>35</v>
      </c>
      <c r="B42" s="22" t="s">
        <v>74</v>
      </c>
      <c r="C42" s="21">
        <v>0</v>
      </c>
      <c r="D42" s="21">
        <v>0</v>
      </c>
      <c r="E42" s="21">
        <v>687</v>
      </c>
      <c r="F42" s="21">
        <v>27.65</v>
      </c>
      <c r="G42" s="21">
        <v>0</v>
      </c>
      <c r="H42" s="21">
        <v>0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251</v>
      </c>
      <c r="P42" s="21">
        <v>3.71</v>
      </c>
      <c r="Q42" s="21">
        <f t="shared" si="0"/>
        <v>687</v>
      </c>
      <c r="R42" s="21">
        <f t="shared" si="1"/>
        <v>27.65</v>
      </c>
      <c r="S42" s="21">
        <v>1</v>
      </c>
      <c r="T42" s="21">
        <v>0.17</v>
      </c>
      <c r="U42" s="21">
        <v>1</v>
      </c>
      <c r="V42" s="21">
        <v>0.09</v>
      </c>
      <c r="W42" s="21">
        <v>1</v>
      </c>
      <c r="X42" s="21">
        <v>0.04</v>
      </c>
      <c r="Y42" s="21">
        <v>1</v>
      </c>
      <c r="Z42" s="21">
        <v>0</v>
      </c>
      <c r="AA42" s="21">
        <v>0</v>
      </c>
      <c r="AB42" s="21">
        <v>0</v>
      </c>
      <c r="AC42" s="21">
        <f t="shared" si="2"/>
        <v>4</v>
      </c>
      <c r="AD42" s="21">
        <f t="shared" si="3"/>
        <v>0.3</v>
      </c>
      <c r="AE42" s="21">
        <v>0</v>
      </c>
      <c r="AF42" s="21">
        <v>0</v>
      </c>
      <c r="AG42" s="21">
        <v>0</v>
      </c>
      <c r="AH42" s="21">
        <v>0</v>
      </c>
      <c r="AI42" s="21">
        <v>79</v>
      </c>
      <c r="AJ42" s="21">
        <v>20</v>
      </c>
      <c r="AK42" s="21">
        <v>0</v>
      </c>
      <c r="AL42" s="21">
        <v>0</v>
      </c>
      <c r="AM42" s="21">
        <v>15</v>
      </c>
      <c r="AN42" s="21">
        <v>0.5</v>
      </c>
      <c r="AO42" s="21">
        <v>46</v>
      </c>
      <c r="AP42" s="21">
        <v>1</v>
      </c>
      <c r="AQ42" s="21">
        <v>0</v>
      </c>
      <c r="AR42" s="21">
        <v>0</v>
      </c>
      <c r="AS42" s="21">
        <f t="shared" si="4"/>
        <v>831</v>
      </c>
      <c r="AT42" s="21">
        <f t="shared" si="5"/>
        <v>49.45</v>
      </c>
      <c r="AU42" s="21">
        <v>18</v>
      </c>
      <c r="AV42" s="21">
        <v>3.63</v>
      </c>
      <c r="AW42" s="21">
        <v>1</v>
      </c>
      <c r="AX42" s="21">
        <v>0.15</v>
      </c>
      <c r="AY42" s="21">
        <v>33</v>
      </c>
      <c r="AZ42" s="21">
        <v>2.25</v>
      </c>
      <c r="BA42" s="21">
        <v>22</v>
      </c>
      <c r="BB42" s="21">
        <v>1.5</v>
      </c>
      <c r="BC42" s="21">
        <v>43</v>
      </c>
      <c r="BD42" s="21">
        <v>3</v>
      </c>
      <c r="BE42" s="21">
        <v>54</v>
      </c>
      <c r="BF42" s="21">
        <v>3.75</v>
      </c>
      <c r="BG42" s="21">
        <v>76</v>
      </c>
      <c r="BH42" s="21">
        <v>4.5</v>
      </c>
      <c r="BI42" s="21">
        <f t="shared" si="6"/>
        <v>228</v>
      </c>
      <c r="BJ42" s="21">
        <f t="shared" si="7"/>
        <v>15</v>
      </c>
      <c r="BK42" s="21">
        <f t="shared" si="8"/>
        <v>1059</v>
      </c>
      <c r="BL42" s="21">
        <f t="shared" si="9"/>
        <v>64.45</v>
      </c>
    </row>
    <row r="43" spans="1:64" x14ac:dyDescent="0.25">
      <c r="A43" s="134">
        <v>36</v>
      </c>
      <c r="B43" s="22" t="s">
        <v>75</v>
      </c>
      <c r="C43" s="21"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21">
        <v>0</v>
      </c>
      <c r="Q43" s="21">
        <f t="shared" si="0"/>
        <v>0</v>
      </c>
      <c r="R43" s="21">
        <f t="shared" si="1"/>
        <v>0</v>
      </c>
      <c r="S43" s="21">
        <v>21</v>
      </c>
      <c r="T43" s="21">
        <v>3.99</v>
      </c>
      <c r="U43" s="21">
        <v>2</v>
      </c>
      <c r="V43" s="21">
        <v>2.0299999999999998</v>
      </c>
      <c r="W43" s="21">
        <v>1</v>
      </c>
      <c r="X43" s="21">
        <v>0.93</v>
      </c>
      <c r="Y43" s="21">
        <v>3</v>
      </c>
      <c r="Z43" s="21">
        <v>0.05</v>
      </c>
      <c r="AA43" s="21">
        <v>0</v>
      </c>
      <c r="AB43" s="21">
        <v>0</v>
      </c>
      <c r="AC43" s="21">
        <f t="shared" si="2"/>
        <v>27</v>
      </c>
      <c r="AD43" s="21">
        <f t="shared" si="3"/>
        <v>6.9999999999999991</v>
      </c>
      <c r="AE43" s="21">
        <v>0</v>
      </c>
      <c r="AF43" s="21">
        <v>0</v>
      </c>
      <c r="AG43" s="21">
        <v>0</v>
      </c>
      <c r="AH43" s="21">
        <v>0</v>
      </c>
      <c r="AI43" s="21">
        <v>2</v>
      </c>
      <c r="AJ43" s="21">
        <v>0.5</v>
      </c>
      <c r="AK43" s="21">
        <v>0</v>
      </c>
      <c r="AL43" s="21">
        <v>0</v>
      </c>
      <c r="AM43" s="21">
        <v>3</v>
      </c>
      <c r="AN43" s="21">
        <v>0.1</v>
      </c>
      <c r="AO43" s="21">
        <v>0</v>
      </c>
      <c r="AP43" s="21">
        <v>0</v>
      </c>
      <c r="AQ43" s="21">
        <v>0</v>
      </c>
      <c r="AR43" s="21">
        <v>0</v>
      </c>
      <c r="AS43" s="21">
        <f t="shared" si="4"/>
        <v>32</v>
      </c>
      <c r="AT43" s="21">
        <f t="shared" si="5"/>
        <v>7.5999999999999988</v>
      </c>
      <c r="AU43" s="21">
        <v>2</v>
      </c>
      <c r="AV43" s="21">
        <v>0.37</v>
      </c>
      <c r="AW43" s="21">
        <v>1</v>
      </c>
      <c r="AX43" s="21">
        <v>0.01</v>
      </c>
      <c r="AY43" s="21">
        <v>13</v>
      </c>
      <c r="AZ43" s="21">
        <v>0.9</v>
      </c>
      <c r="BA43" s="21">
        <v>9</v>
      </c>
      <c r="BB43" s="21">
        <v>0.6</v>
      </c>
      <c r="BC43" s="21">
        <v>18</v>
      </c>
      <c r="BD43" s="21">
        <v>1.2</v>
      </c>
      <c r="BE43" s="21">
        <v>22</v>
      </c>
      <c r="BF43" s="21">
        <v>1.5</v>
      </c>
      <c r="BG43" s="21">
        <v>31</v>
      </c>
      <c r="BH43" s="21">
        <v>1.8</v>
      </c>
      <c r="BI43" s="21">
        <f t="shared" si="6"/>
        <v>93</v>
      </c>
      <c r="BJ43" s="21">
        <f t="shared" si="7"/>
        <v>6</v>
      </c>
      <c r="BK43" s="21">
        <f t="shared" si="8"/>
        <v>125</v>
      </c>
      <c r="BL43" s="21">
        <f t="shared" si="9"/>
        <v>13.599999999999998</v>
      </c>
    </row>
    <row r="44" spans="1:64" x14ac:dyDescent="0.25">
      <c r="A44" s="134">
        <v>37</v>
      </c>
      <c r="B44" s="22" t="s">
        <v>76</v>
      </c>
      <c r="C44" s="21"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21">
        <v>0</v>
      </c>
      <c r="Q44" s="21">
        <f t="shared" si="0"/>
        <v>0</v>
      </c>
      <c r="R44" s="21">
        <f t="shared" si="1"/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f t="shared" si="2"/>
        <v>0</v>
      </c>
      <c r="AD44" s="21">
        <f t="shared" si="3"/>
        <v>0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f t="shared" si="4"/>
        <v>0</v>
      </c>
      <c r="AT44" s="21">
        <f t="shared" si="5"/>
        <v>0</v>
      </c>
      <c r="AU44" s="21">
        <v>0</v>
      </c>
      <c r="AV44" s="21">
        <v>0</v>
      </c>
      <c r="AW44" s="21">
        <v>0</v>
      </c>
      <c r="AX44" s="21">
        <v>0</v>
      </c>
      <c r="AY44" s="21">
        <v>0</v>
      </c>
      <c r="AZ44" s="21">
        <v>0</v>
      </c>
      <c r="BA44" s="21">
        <v>0</v>
      </c>
      <c r="BB44" s="21">
        <v>0</v>
      </c>
      <c r="BC44" s="21">
        <v>0</v>
      </c>
      <c r="BD44" s="21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f t="shared" si="6"/>
        <v>0</v>
      </c>
      <c r="BJ44" s="21">
        <f t="shared" si="7"/>
        <v>0</v>
      </c>
      <c r="BK44" s="21">
        <f t="shared" si="8"/>
        <v>0</v>
      </c>
      <c r="BL44" s="21">
        <f t="shared" si="9"/>
        <v>0</v>
      </c>
    </row>
    <row r="45" spans="1:64" x14ac:dyDescent="0.25">
      <c r="A45" s="134">
        <v>38</v>
      </c>
      <c r="B45" s="22" t="s">
        <v>77</v>
      </c>
      <c r="C45" s="21"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f t="shared" si="0"/>
        <v>0</v>
      </c>
      <c r="R45" s="21">
        <f t="shared" si="1"/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f t="shared" si="2"/>
        <v>0</v>
      </c>
      <c r="AD45" s="21">
        <f t="shared" si="3"/>
        <v>0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21">
        <v>0</v>
      </c>
      <c r="AO45" s="21">
        <v>0</v>
      </c>
      <c r="AP45" s="21">
        <v>0</v>
      </c>
      <c r="AQ45" s="21">
        <v>0</v>
      </c>
      <c r="AR45" s="21">
        <v>0</v>
      </c>
      <c r="AS45" s="21">
        <f t="shared" si="4"/>
        <v>0</v>
      </c>
      <c r="AT45" s="21">
        <f t="shared" si="5"/>
        <v>0</v>
      </c>
      <c r="AU45" s="21">
        <v>0</v>
      </c>
      <c r="AV45" s="21">
        <v>0</v>
      </c>
      <c r="AW45" s="21">
        <v>0</v>
      </c>
      <c r="AX45" s="21">
        <v>0</v>
      </c>
      <c r="AY45" s="21">
        <v>0</v>
      </c>
      <c r="AZ45" s="21">
        <v>0</v>
      </c>
      <c r="BA45" s="21">
        <v>0</v>
      </c>
      <c r="BB45" s="21">
        <v>0</v>
      </c>
      <c r="BC45" s="21">
        <v>0</v>
      </c>
      <c r="BD45" s="21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f t="shared" si="6"/>
        <v>0</v>
      </c>
      <c r="BJ45" s="21">
        <f t="shared" si="7"/>
        <v>0</v>
      </c>
      <c r="BK45" s="21">
        <f t="shared" si="8"/>
        <v>0</v>
      </c>
      <c r="BL45" s="21">
        <f t="shared" si="9"/>
        <v>0</v>
      </c>
    </row>
    <row r="46" spans="1:64" x14ac:dyDescent="0.25">
      <c r="A46" s="134">
        <v>39</v>
      </c>
      <c r="B46" s="22" t="s">
        <v>78</v>
      </c>
      <c r="C46" s="21"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21">
        <v>0</v>
      </c>
      <c r="Q46" s="21">
        <f t="shared" si="0"/>
        <v>0</v>
      </c>
      <c r="R46" s="21">
        <f t="shared" si="1"/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f t="shared" si="2"/>
        <v>0</v>
      </c>
      <c r="AD46" s="21">
        <f t="shared" si="3"/>
        <v>0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21">
        <v>0</v>
      </c>
      <c r="AO46" s="21">
        <v>0</v>
      </c>
      <c r="AP46" s="21">
        <v>0</v>
      </c>
      <c r="AQ46" s="21">
        <v>0</v>
      </c>
      <c r="AR46" s="21">
        <v>0</v>
      </c>
      <c r="AS46" s="21">
        <f t="shared" si="4"/>
        <v>0</v>
      </c>
      <c r="AT46" s="21">
        <f t="shared" si="5"/>
        <v>0</v>
      </c>
      <c r="AU46" s="21">
        <v>0</v>
      </c>
      <c r="AV46" s="21">
        <v>0</v>
      </c>
      <c r="AW46" s="21">
        <v>0</v>
      </c>
      <c r="AX46" s="21">
        <v>0</v>
      </c>
      <c r="AY46" s="21">
        <v>0</v>
      </c>
      <c r="AZ46" s="21">
        <v>0</v>
      </c>
      <c r="BA46" s="21">
        <v>0</v>
      </c>
      <c r="BB46" s="21">
        <v>0</v>
      </c>
      <c r="BC46" s="21">
        <v>0</v>
      </c>
      <c r="BD46" s="21">
        <v>0</v>
      </c>
      <c r="BE46" s="21">
        <v>0</v>
      </c>
      <c r="BF46" s="21">
        <v>0</v>
      </c>
      <c r="BG46" s="21">
        <v>0</v>
      </c>
      <c r="BH46" s="21">
        <v>0</v>
      </c>
      <c r="BI46" s="21">
        <f t="shared" si="6"/>
        <v>0</v>
      </c>
      <c r="BJ46" s="21">
        <f t="shared" si="7"/>
        <v>0</v>
      </c>
      <c r="BK46" s="21">
        <f t="shared" si="8"/>
        <v>0</v>
      </c>
      <c r="BL46" s="21">
        <f t="shared" si="9"/>
        <v>0</v>
      </c>
    </row>
    <row r="47" spans="1:64" x14ac:dyDescent="0.25">
      <c r="A47" s="134">
        <v>40</v>
      </c>
      <c r="B47" s="22" t="s">
        <v>79</v>
      </c>
      <c r="C47" s="21"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f t="shared" si="0"/>
        <v>0</v>
      </c>
      <c r="R47" s="21">
        <f t="shared" si="1"/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f t="shared" si="2"/>
        <v>0</v>
      </c>
      <c r="AD47" s="21">
        <f t="shared" si="3"/>
        <v>0</v>
      </c>
      <c r="AE47" s="21">
        <v>0</v>
      </c>
      <c r="AF47" s="21">
        <v>0</v>
      </c>
      <c r="AG47" s="21">
        <v>0</v>
      </c>
      <c r="AH47" s="21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21">
        <v>0</v>
      </c>
      <c r="AR47" s="21">
        <v>0</v>
      </c>
      <c r="AS47" s="21">
        <f t="shared" si="4"/>
        <v>0</v>
      </c>
      <c r="AT47" s="21">
        <f t="shared" si="5"/>
        <v>0</v>
      </c>
      <c r="AU47" s="21">
        <v>0</v>
      </c>
      <c r="AV47" s="21">
        <v>0</v>
      </c>
      <c r="AW47" s="21">
        <v>0</v>
      </c>
      <c r="AX47" s="21">
        <v>0</v>
      </c>
      <c r="AY47" s="21">
        <v>0</v>
      </c>
      <c r="AZ47" s="21">
        <v>0</v>
      </c>
      <c r="BA47" s="21">
        <v>0</v>
      </c>
      <c r="BB47" s="21">
        <v>0</v>
      </c>
      <c r="BC47" s="21">
        <v>0</v>
      </c>
      <c r="BD47" s="21">
        <v>0</v>
      </c>
      <c r="BE47" s="21">
        <v>0</v>
      </c>
      <c r="BF47" s="21">
        <v>0</v>
      </c>
      <c r="BG47" s="21">
        <v>0</v>
      </c>
      <c r="BH47" s="21">
        <v>0</v>
      </c>
      <c r="BI47" s="21">
        <f t="shared" si="6"/>
        <v>0</v>
      </c>
      <c r="BJ47" s="21">
        <f t="shared" si="7"/>
        <v>0</v>
      </c>
      <c r="BK47" s="21">
        <f t="shared" si="8"/>
        <v>0</v>
      </c>
      <c r="BL47" s="21">
        <f t="shared" si="9"/>
        <v>0</v>
      </c>
    </row>
    <row r="48" spans="1:64" x14ac:dyDescent="0.25">
      <c r="A48" s="134">
        <v>41</v>
      </c>
      <c r="B48" s="22" t="s">
        <v>80</v>
      </c>
      <c r="C48" s="21"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f t="shared" si="0"/>
        <v>0</v>
      </c>
      <c r="R48" s="21">
        <f t="shared" si="1"/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f t="shared" si="2"/>
        <v>0</v>
      </c>
      <c r="AD48" s="21">
        <f t="shared" si="3"/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0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1">
        <v>0</v>
      </c>
      <c r="AQ48" s="21">
        <v>0</v>
      </c>
      <c r="AR48" s="21">
        <v>0</v>
      </c>
      <c r="AS48" s="21">
        <f t="shared" si="4"/>
        <v>0</v>
      </c>
      <c r="AT48" s="21">
        <f t="shared" si="5"/>
        <v>0</v>
      </c>
      <c r="AU48" s="21">
        <v>0</v>
      </c>
      <c r="AV48" s="21">
        <v>0</v>
      </c>
      <c r="AW48" s="21">
        <v>0</v>
      </c>
      <c r="AX48" s="21">
        <v>0</v>
      </c>
      <c r="AY48" s="21">
        <v>0</v>
      </c>
      <c r="AZ48" s="21">
        <v>0</v>
      </c>
      <c r="BA48" s="21">
        <v>0</v>
      </c>
      <c r="BB48" s="21">
        <v>0</v>
      </c>
      <c r="BC48" s="21">
        <v>0</v>
      </c>
      <c r="BD48" s="21">
        <v>0</v>
      </c>
      <c r="BE48" s="21">
        <v>0</v>
      </c>
      <c r="BF48" s="21">
        <v>0</v>
      </c>
      <c r="BG48" s="21">
        <v>0</v>
      </c>
      <c r="BH48" s="21">
        <v>0</v>
      </c>
      <c r="BI48" s="21">
        <f t="shared" si="6"/>
        <v>0</v>
      </c>
      <c r="BJ48" s="21">
        <f t="shared" si="7"/>
        <v>0</v>
      </c>
      <c r="BK48" s="21">
        <f t="shared" si="8"/>
        <v>0</v>
      </c>
      <c r="BL48" s="21">
        <f t="shared" si="9"/>
        <v>0</v>
      </c>
    </row>
    <row r="49" spans="1:64" x14ac:dyDescent="0.25">
      <c r="A49" s="134">
        <v>42</v>
      </c>
      <c r="B49" s="22" t="s">
        <v>81</v>
      </c>
      <c r="C49" s="21"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f t="shared" si="0"/>
        <v>0</v>
      </c>
      <c r="R49" s="21">
        <f t="shared" si="1"/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f t="shared" si="2"/>
        <v>0</v>
      </c>
      <c r="AD49" s="21">
        <f t="shared" si="3"/>
        <v>0</v>
      </c>
      <c r="AE49" s="21">
        <v>0</v>
      </c>
      <c r="AF49" s="21">
        <v>0</v>
      </c>
      <c r="AG49" s="21">
        <v>0</v>
      </c>
      <c r="AH49" s="21">
        <v>0</v>
      </c>
      <c r="AI49" s="21">
        <v>0</v>
      </c>
      <c r="AJ49" s="21">
        <v>0</v>
      </c>
      <c r="AK49" s="21">
        <v>0</v>
      </c>
      <c r="AL49" s="21">
        <v>0</v>
      </c>
      <c r="AM49" s="21">
        <v>0</v>
      </c>
      <c r="AN49" s="21">
        <v>0</v>
      </c>
      <c r="AO49" s="21">
        <v>0</v>
      </c>
      <c r="AP49" s="21">
        <v>0</v>
      </c>
      <c r="AQ49" s="21">
        <v>0</v>
      </c>
      <c r="AR49" s="21">
        <v>0</v>
      </c>
      <c r="AS49" s="21">
        <f t="shared" si="4"/>
        <v>0</v>
      </c>
      <c r="AT49" s="21">
        <f t="shared" si="5"/>
        <v>0</v>
      </c>
      <c r="AU49" s="21">
        <v>0</v>
      </c>
      <c r="AV49" s="21">
        <v>0</v>
      </c>
      <c r="AW49" s="21">
        <v>0</v>
      </c>
      <c r="AX49" s="21">
        <v>0</v>
      </c>
      <c r="AY49" s="21">
        <v>0</v>
      </c>
      <c r="AZ49" s="21">
        <v>0</v>
      </c>
      <c r="BA49" s="21">
        <v>0</v>
      </c>
      <c r="BB49" s="21">
        <v>0</v>
      </c>
      <c r="BC49" s="21">
        <v>0</v>
      </c>
      <c r="BD49" s="21">
        <v>0</v>
      </c>
      <c r="BE49" s="21">
        <v>0</v>
      </c>
      <c r="BF49" s="21">
        <v>0</v>
      </c>
      <c r="BG49" s="21">
        <v>0</v>
      </c>
      <c r="BH49" s="21">
        <v>0</v>
      </c>
      <c r="BI49" s="21">
        <f t="shared" si="6"/>
        <v>0</v>
      </c>
      <c r="BJ49" s="21">
        <f t="shared" si="7"/>
        <v>0</v>
      </c>
      <c r="BK49" s="21">
        <f t="shared" si="8"/>
        <v>0</v>
      </c>
      <c r="BL49" s="21">
        <f t="shared" si="9"/>
        <v>0</v>
      </c>
    </row>
    <row r="50" spans="1:64" x14ac:dyDescent="0.25">
      <c r="A50" s="134">
        <v>43</v>
      </c>
      <c r="B50" s="22" t="s">
        <v>82</v>
      </c>
      <c r="C50" s="21"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f t="shared" si="0"/>
        <v>0</v>
      </c>
      <c r="R50" s="21">
        <f t="shared" si="1"/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1">
        <v>0</v>
      </c>
      <c r="AC50" s="21">
        <f t="shared" si="2"/>
        <v>0</v>
      </c>
      <c r="AD50" s="21">
        <f t="shared" si="3"/>
        <v>0</v>
      </c>
      <c r="AE50" s="21">
        <v>0</v>
      </c>
      <c r="AF50" s="21">
        <v>0</v>
      </c>
      <c r="AG50" s="21">
        <v>0</v>
      </c>
      <c r="AH50" s="21">
        <v>0</v>
      </c>
      <c r="AI50" s="21">
        <v>0</v>
      </c>
      <c r="AJ50" s="21">
        <v>0</v>
      </c>
      <c r="AK50" s="21">
        <v>0</v>
      </c>
      <c r="AL50" s="21">
        <v>0</v>
      </c>
      <c r="AM50" s="21">
        <v>0</v>
      </c>
      <c r="AN50" s="21">
        <v>0</v>
      </c>
      <c r="AO50" s="21">
        <v>0</v>
      </c>
      <c r="AP50" s="21">
        <v>0</v>
      </c>
      <c r="AQ50" s="21">
        <v>0</v>
      </c>
      <c r="AR50" s="21">
        <v>0</v>
      </c>
      <c r="AS50" s="21">
        <f t="shared" si="4"/>
        <v>0</v>
      </c>
      <c r="AT50" s="21">
        <f t="shared" si="5"/>
        <v>0</v>
      </c>
      <c r="AU50" s="21">
        <v>0</v>
      </c>
      <c r="AV50" s="21">
        <v>0</v>
      </c>
      <c r="AW50" s="21">
        <v>0</v>
      </c>
      <c r="AX50" s="21">
        <v>0</v>
      </c>
      <c r="AY50" s="21">
        <v>0</v>
      </c>
      <c r="AZ50" s="21">
        <v>0</v>
      </c>
      <c r="BA50" s="21">
        <v>0</v>
      </c>
      <c r="BB50" s="21">
        <v>0</v>
      </c>
      <c r="BC50" s="21">
        <v>0</v>
      </c>
      <c r="BD50" s="21">
        <v>0</v>
      </c>
      <c r="BE50" s="21">
        <v>0</v>
      </c>
      <c r="BF50" s="21">
        <v>0</v>
      </c>
      <c r="BG50" s="21">
        <v>0</v>
      </c>
      <c r="BH50" s="21">
        <v>0</v>
      </c>
      <c r="BI50" s="21">
        <f t="shared" si="6"/>
        <v>0</v>
      </c>
      <c r="BJ50" s="21">
        <f t="shared" si="7"/>
        <v>0</v>
      </c>
      <c r="BK50" s="21">
        <f t="shared" si="8"/>
        <v>0</v>
      </c>
      <c r="BL50" s="21">
        <f t="shared" si="9"/>
        <v>0</v>
      </c>
    </row>
    <row r="51" spans="1:64" x14ac:dyDescent="0.25">
      <c r="A51" s="134">
        <v>44</v>
      </c>
      <c r="B51" s="22" t="s">
        <v>83</v>
      </c>
      <c r="C51" s="21"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f t="shared" si="0"/>
        <v>0</v>
      </c>
      <c r="R51" s="21">
        <f t="shared" si="1"/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f t="shared" si="2"/>
        <v>0</v>
      </c>
      <c r="AD51" s="21">
        <f t="shared" si="3"/>
        <v>0</v>
      </c>
      <c r="AE51" s="21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21">
        <v>0</v>
      </c>
      <c r="AR51" s="21">
        <v>0</v>
      </c>
      <c r="AS51" s="21">
        <f t="shared" si="4"/>
        <v>0</v>
      </c>
      <c r="AT51" s="21">
        <f t="shared" si="5"/>
        <v>0</v>
      </c>
      <c r="AU51" s="21">
        <v>0</v>
      </c>
      <c r="AV51" s="21">
        <v>0</v>
      </c>
      <c r="AW51" s="21">
        <v>0</v>
      </c>
      <c r="AX51" s="21">
        <v>0</v>
      </c>
      <c r="AY51" s="21">
        <v>0</v>
      </c>
      <c r="AZ51" s="21">
        <v>0</v>
      </c>
      <c r="BA51" s="21">
        <v>0</v>
      </c>
      <c r="BB51" s="21">
        <v>0</v>
      </c>
      <c r="BC51" s="21">
        <v>0</v>
      </c>
      <c r="BD51" s="21">
        <v>0</v>
      </c>
      <c r="BE51" s="21">
        <v>0</v>
      </c>
      <c r="BF51" s="21">
        <v>0</v>
      </c>
      <c r="BG51" s="21">
        <v>0</v>
      </c>
      <c r="BH51" s="21">
        <v>0</v>
      </c>
      <c r="BI51" s="21">
        <f t="shared" si="6"/>
        <v>0</v>
      </c>
      <c r="BJ51" s="21">
        <f t="shared" si="7"/>
        <v>0</v>
      </c>
      <c r="BK51" s="21">
        <f t="shared" si="8"/>
        <v>0</v>
      </c>
      <c r="BL51" s="21">
        <f t="shared" si="9"/>
        <v>0</v>
      </c>
    </row>
    <row r="52" spans="1:64" s="20" customFormat="1" x14ac:dyDescent="0.25">
      <c r="A52" s="66" t="s">
        <v>84</v>
      </c>
      <c r="B52" s="67"/>
      <c r="C52" s="23">
        <f t="shared" ref="C52:AH52" si="10">SUM(C8:C51)</f>
        <v>129601</v>
      </c>
      <c r="D52" s="23">
        <f t="shared" si="10"/>
        <v>3413.9900000000002</v>
      </c>
      <c r="E52" s="23">
        <f t="shared" si="10"/>
        <v>17999</v>
      </c>
      <c r="F52" s="23">
        <f t="shared" si="10"/>
        <v>722.8599999999999</v>
      </c>
      <c r="G52" s="23">
        <f t="shared" si="10"/>
        <v>4016</v>
      </c>
      <c r="H52" s="23">
        <f t="shared" si="10"/>
        <v>206.82999999999998</v>
      </c>
      <c r="I52" s="23">
        <f t="shared" si="10"/>
        <v>2061</v>
      </c>
      <c r="J52" s="23">
        <f t="shared" si="10"/>
        <v>143.4</v>
      </c>
      <c r="K52" s="23">
        <f t="shared" si="10"/>
        <v>9556</v>
      </c>
      <c r="L52" s="23">
        <f t="shared" si="10"/>
        <v>472.90000000000003</v>
      </c>
      <c r="M52" s="23">
        <f t="shared" si="10"/>
        <v>216</v>
      </c>
      <c r="N52" s="23">
        <f t="shared" si="10"/>
        <v>7.41</v>
      </c>
      <c r="O52" s="23">
        <f t="shared" si="10"/>
        <v>95548</v>
      </c>
      <c r="P52" s="23">
        <f t="shared" si="10"/>
        <v>1414.26</v>
      </c>
      <c r="Q52" s="23">
        <f t="shared" si="10"/>
        <v>159217</v>
      </c>
      <c r="R52" s="23">
        <f t="shared" si="10"/>
        <v>4753.1500000000005</v>
      </c>
      <c r="S52" s="23">
        <f t="shared" si="10"/>
        <v>23848</v>
      </c>
      <c r="T52" s="23">
        <f t="shared" si="10"/>
        <v>4731.9299999999994</v>
      </c>
      <c r="U52" s="23">
        <f t="shared" si="10"/>
        <v>1386</v>
      </c>
      <c r="V52" s="23">
        <f t="shared" si="10"/>
        <v>2385.02</v>
      </c>
      <c r="W52" s="23">
        <f t="shared" si="10"/>
        <v>462</v>
      </c>
      <c r="X52" s="23">
        <f t="shared" si="10"/>
        <v>1145.4299999999998</v>
      </c>
      <c r="Y52" s="23">
        <f t="shared" si="10"/>
        <v>345</v>
      </c>
      <c r="Z52" s="23">
        <f t="shared" si="10"/>
        <v>5.9699999999999989</v>
      </c>
      <c r="AA52" s="23">
        <f t="shared" si="10"/>
        <v>151</v>
      </c>
      <c r="AB52" s="23">
        <f t="shared" si="10"/>
        <v>2.0000000000000004</v>
      </c>
      <c r="AC52" s="23">
        <f t="shared" si="10"/>
        <v>26041</v>
      </c>
      <c r="AD52" s="23">
        <f t="shared" si="10"/>
        <v>8268.3499999999985</v>
      </c>
      <c r="AE52" s="23">
        <f t="shared" si="10"/>
        <v>128</v>
      </c>
      <c r="AF52" s="23">
        <f t="shared" si="10"/>
        <v>4.5999999999999996</v>
      </c>
      <c r="AG52" s="23">
        <f t="shared" si="10"/>
        <v>561</v>
      </c>
      <c r="AH52" s="23">
        <f t="shared" si="10"/>
        <v>41.000000000000014</v>
      </c>
      <c r="AI52" s="23">
        <f t="shared" ref="AI52:BL52" si="11">SUM(AI8:AI51)</f>
        <v>994</v>
      </c>
      <c r="AJ52" s="23">
        <f t="shared" si="11"/>
        <v>242</v>
      </c>
      <c r="AK52" s="23">
        <f t="shared" si="11"/>
        <v>279</v>
      </c>
      <c r="AL52" s="23">
        <f t="shared" si="11"/>
        <v>34.899999999999984</v>
      </c>
      <c r="AM52" s="23">
        <f t="shared" si="11"/>
        <v>307</v>
      </c>
      <c r="AN52" s="23">
        <f t="shared" si="11"/>
        <v>9.1999999999999975</v>
      </c>
      <c r="AO52" s="23">
        <f t="shared" si="11"/>
        <v>6872</v>
      </c>
      <c r="AP52" s="23">
        <f t="shared" si="11"/>
        <v>149.30000000000001</v>
      </c>
      <c r="AQ52" s="23">
        <f t="shared" si="11"/>
        <v>29</v>
      </c>
      <c r="AR52" s="23">
        <f t="shared" si="11"/>
        <v>2.1299999999999994</v>
      </c>
      <c r="AS52" s="23">
        <f t="shared" si="11"/>
        <v>194399</v>
      </c>
      <c r="AT52" s="23">
        <f t="shared" si="11"/>
        <v>13502.499999999998</v>
      </c>
      <c r="AU52" s="23">
        <f t="shared" si="11"/>
        <v>46570</v>
      </c>
      <c r="AV52" s="23">
        <f t="shared" si="11"/>
        <v>2904.1200000000003</v>
      </c>
      <c r="AW52" s="23">
        <f t="shared" si="11"/>
        <v>1929</v>
      </c>
      <c r="AX52" s="23">
        <f t="shared" si="11"/>
        <v>116.17</v>
      </c>
      <c r="AY52" s="23">
        <f t="shared" si="11"/>
        <v>12136</v>
      </c>
      <c r="AZ52" s="23">
        <f t="shared" si="11"/>
        <v>844.68000000000018</v>
      </c>
      <c r="BA52" s="23">
        <f t="shared" si="11"/>
        <v>8132</v>
      </c>
      <c r="BB52" s="23">
        <f t="shared" si="11"/>
        <v>563.79999999999984</v>
      </c>
      <c r="BC52" s="23">
        <f t="shared" si="11"/>
        <v>16191</v>
      </c>
      <c r="BD52" s="23">
        <f t="shared" si="11"/>
        <v>1127.5999999999997</v>
      </c>
      <c r="BE52" s="23">
        <f t="shared" si="11"/>
        <v>20239</v>
      </c>
      <c r="BF52" s="23">
        <f t="shared" si="11"/>
        <v>1409.5</v>
      </c>
      <c r="BG52" s="23">
        <f t="shared" si="11"/>
        <v>28296</v>
      </c>
      <c r="BH52" s="23">
        <f t="shared" si="11"/>
        <v>1691.4100000000005</v>
      </c>
      <c r="BI52" s="23">
        <f t="shared" si="11"/>
        <v>84994</v>
      </c>
      <c r="BJ52" s="23">
        <f t="shared" si="11"/>
        <v>5636.99</v>
      </c>
      <c r="BK52" s="23">
        <f t="shared" si="11"/>
        <v>279393</v>
      </c>
      <c r="BL52" s="23">
        <f t="shared" si="11"/>
        <v>19139.490000000002</v>
      </c>
    </row>
  </sheetData>
  <mergeCells count="41">
    <mergeCell ref="A4:B4"/>
    <mergeCell ref="AK5:AL6"/>
    <mergeCell ref="A52:B52"/>
    <mergeCell ref="AM5:AN6"/>
    <mergeCell ref="A5:A7"/>
    <mergeCell ref="B5:B7"/>
    <mergeCell ref="C5:F5"/>
    <mergeCell ref="G5:H6"/>
    <mergeCell ref="I5:J6"/>
    <mergeCell ref="BC5:BD6"/>
    <mergeCell ref="BE5:BF6"/>
    <mergeCell ref="BK4:BL6"/>
    <mergeCell ref="AG5:AH6"/>
    <mergeCell ref="K5:L6"/>
    <mergeCell ref="M5:N6"/>
    <mergeCell ref="O5:P6"/>
    <mergeCell ref="Q5:R6"/>
    <mergeCell ref="S5:T6"/>
    <mergeCell ref="U5:V6"/>
    <mergeCell ref="W5:X6"/>
    <mergeCell ref="Y5:Z6"/>
    <mergeCell ref="AA5:AB6"/>
    <mergeCell ref="AC5:AD6"/>
    <mergeCell ref="AQ5:AR6"/>
    <mergeCell ref="AI5:AJ6"/>
    <mergeCell ref="A1:BL1"/>
    <mergeCell ref="A2:BL2"/>
    <mergeCell ref="A3:BL3"/>
    <mergeCell ref="AO5:AP6"/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</mergeCells>
  <pageMargins left="0.7" right="0.7" top="0.75" bottom="0.75" header="0.3" footer="0.3"/>
  <pageSetup paperSize="9" orientation="portrait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52"/>
  <sheetViews>
    <sheetView workbookViewId="0">
      <selection activeCell="E11" sqref="E11"/>
    </sheetView>
  </sheetViews>
  <sheetFormatPr defaultRowHeight="15" x14ac:dyDescent="0.25"/>
  <cols>
    <col min="1" max="1" width="6.28515625" style="135" customWidth="1"/>
    <col min="2" max="2" width="29.710937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ht="21" thickBot="1" x14ac:dyDescent="0.3">
      <c r="A1" s="80" t="s">
        <v>215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2"/>
    </row>
    <row r="2" spans="1:64" ht="21.75" customHeight="1" thickBot="1" x14ac:dyDescent="0.3">
      <c r="A2" s="83" t="s">
        <v>164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5"/>
    </row>
    <row r="3" spans="1:64" ht="15.75" thickBot="1" x14ac:dyDescent="0.3">
      <c r="A3" s="86"/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86"/>
      <c r="AK3" s="86"/>
      <c r="AL3" s="86"/>
      <c r="AM3" s="86"/>
      <c r="AN3" s="86"/>
      <c r="AO3" s="86"/>
      <c r="AP3" s="86"/>
      <c r="AQ3" s="86"/>
      <c r="AR3" s="86"/>
      <c r="AS3" s="86"/>
      <c r="AT3" s="86"/>
      <c r="AU3" s="86"/>
      <c r="AV3" s="86"/>
      <c r="AW3" s="86"/>
      <c r="AX3" s="86"/>
      <c r="AY3" s="86"/>
      <c r="AZ3" s="86"/>
      <c r="BA3" s="86"/>
      <c r="BB3" s="86"/>
      <c r="BC3" s="86"/>
      <c r="BD3" s="86"/>
      <c r="BE3" s="86"/>
      <c r="BF3" s="86"/>
      <c r="BG3" s="86"/>
      <c r="BH3" s="86"/>
      <c r="BI3" s="86"/>
      <c r="BJ3" s="86"/>
      <c r="BK3" s="86"/>
      <c r="BL3" s="86"/>
    </row>
    <row r="4" spans="1:64" ht="20.25" thickBot="1" x14ac:dyDescent="0.45">
      <c r="A4" s="86"/>
      <c r="B4" s="88"/>
      <c r="C4" s="91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3"/>
      <c r="AY4" s="94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6"/>
      <c r="BK4" s="33" t="s">
        <v>3</v>
      </c>
      <c r="BL4" s="34"/>
    </row>
    <row r="5" spans="1:64" ht="24.75" customHeight="1" x14ac:dyDescent="0.25">
      <c r="A5" s="68" t="s">
        <v>4</v>
      </c>
      <c r="B5" s="71" t="s">
        <v>5</v>
      </c>
      <c r="C5" s="74" t="s">
        <v>6</v>
      </c>
      <c r="D5" s="75"/>
      <c r="E5" s="75"/>
      <c r="F5" s="75"/>
      <c r="G5" s="78" t="s">
        <v>7</v>
      </c>
      <c r="H5" s="46"/>
      <c r="I5" s="76" t="s">
        <v>8</v>
      </c>
      <c r="J5" s="76"/>
      <c r="K5" s="76" t="s">
        <v>9</v>
      </c>
      <c r="L5" s="76"/>
      <c r="M5" s="45" t="s">
        <v>10</v>
      </c>
      <c r="N5" s="46"/>
      <c r="O5" s="45" t="s">
        <v>11</v>
      </c>
      <c r="P5" s="46"/>
      <c r="Q5" s="45" t="s">
        <v>12</v>
      </c>
      <c r="R5" s="97"/>
      <c r="S5" s="55" t="s">
        <v>13</v>
      </c>
      <c r="T5" s="56"/>
      <c r="U5" s="49" t="s">
        <v>14</v>
      </c>
      <c r="V5" s="56"/>
      <c r="W5" s="49" t="s">
        <v>15</v>
      </c>
      <c r="X5" s="56"/>
      <c r="Y5" s="60" t="s">
        <v>16</v>
      </c>
      <c r="Z5" s="60"/>
      <c r="AA5" s="49" t="s">
        <v>17</v>
      </c>
      <c r="AB5" s="46"/>
      <c r="AC5" s="60" t="s">
        <v>18</v>
      </c>
      <c r="AD5" s="64"/>
      <c r="AE5" s="89" t="s">
        <v>19</v>
      </c>
      <c r="AF5" s="39"/>
      <c r="AG5" s="39" t="s">
        <v>20</v>
      </c>
      <c r="AH5" s="39"/>
      <c r="AI5" s="39" t="s">
        <v>21</v>
      </c>
      <c r="AJ5" s="39"/>
      <c r="AK5" s="39" t="s">
        <v>22</v>
      </c>
      <c r="AL5" s="39"/>
      <c r="AM5" s="39" t="s">
        <v>23</v>
      </c>
      <c r="AN5" s="39"/>
      <c r="AO5" s="39" t="s">
        <v>24</v>
      </c>
      <c r="AP5" s="62"/>
      <c r="AQ5" s="50" t="s">
        <v>25</v>
      </c>
      <c r="AR5" s="51"/>
      <c r="AS5" s="106" t="s">
        <v>26</v>
      </c>
      <c r="AT5" s="107"/>
      <c r="AU5" s="54" t="s">
        <v>27</v>
      </c>
      <c r="AV5" s="51"/>
      <c r="AW5" s="41" t="s">
        <v>28</v>
      </c>
      <c r="AX5" s="42"/>
      <c r="AY5" s="50" t="s">
        <v>29</v>
      </c>
      <c r="AZ5" s="110"/>
      <c r="BA5" s="31" t="s">
        <v>30</v>
      </c>
      <c r="BB5" s="29"/>
      <c r="BC5" s="29" t="s">
        <v>31</v>
      </c>
      <c r="BD5" s="29"/>
      <c r="BE5" s="29" t="s">
        <v>32</v>
      </c>
      <c r="BF5" s="29"/>
      <c r="BG5" s="29" t="s">
        <v>33</v>
      </c>
      <c r="BH5" s="100"/>
      <c r="BI5" s="102" t="s">
        <v>34</v>
      </c>
      <c r="BJ5" s="103"/>
      <c r="BK5" s="35"/>
      <c r="BL5" s="36"/>
    </row>
    <row r="6" spans="1:64" ht="36.75" customHeight="1" x14ac:dyDescent="0.25">
      <c r="A6" s="69"/>
      <c r="B6" s="72"/>
      <c r="C6" s="79" t="s">
        <v>35</v>
      </c>
      <c r="D6" s="77"/>
      <c r="E6" s="77" t="s">
        <v>36</v>
      </c>
      <c r="F6" s="77"/>
      <c r="G6" s="47"/>
      <c r="H6" s="48"/>
      <c r="I6" s="77"/>
      <c r="J6" s="77"/>
      <c r="K6" s="77"/>
      <c r="L6" s="77"/>
      <c r="M6" s="47"/>
      <c r="N6" s="48"/>
      <c r="O6" s="47"/>
      <c r="P6" s="48"/>
      <c r="Q6" s="98"/>
      <c r="R6" s="99"/>
      <c r="S6" s="57"/>
      <c r="T6" s="58"/>
      <c r="U6" s="59"/>
      <c r="V6" s="58"/>
      <c r="W6" s="59"/>
      <c r="X6" s="58"/>
      <c r="Y6" s="61"/>
      <c r="Z6" s="61"/>
      <c r="AA6" s="47"/>
      <c r="AB6" s="48"/>
      <c r="AC6" s="61"/>
      <c r="AD6" s="65"/>
      <c r="AE6" s="9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63"/>
      <c r="AQ6" s="52"/>
      <c r="AR6" s="53"/>
      <c r="AS6" s="108"/>
      <c r="AT6" s="109"/>
      <c r="AU6" s="52"/>
      <c r="AV6" s="53"/>
      <c r="AW6" s="43"/>
      <c r="AX6" s="44"/>
      <c r="AY6" s="111"/>
      <c r="AZ6" s="112"/>
      <c r="BA6" s="32"/>
      <c r="BB6" s="30"/>
      <c r="BC6" s="30"/>
      <c r="BD6" s="30"/>
      <c r="BE6" s="30"/>
      <c r="BF6" s="30"/>
      <c r="BG6" s="30"/>
      <c r="BH6" s="101"/>
      <c r="BI6" s="104"/>
      <c r="BJ6" s="105"/>
      <c r="BK6" s="37"/>
      <c r="BL6" s="38"/>
    </row>
    <row r="7" spans="1:64" x14ac:dyDescent="0.25">
      <c r="A7" s="70"/>
      <c r="B7" s="73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134">
        <v>1</v>
      </c>
      <c r="B8" s="22" t="s">
        <v>40</v>
      </c>
      <c r="C8" s="21">
        <v>1750</v>
      </c>
      <c r="D8" s="21">
        <v>32.83</v>
      </c>
      <c r="E8" s="21">
        <v>477</v>
      </c>
      <c r="F8" s="21">
        <v>9.36</v>
      </c>
      <c r="G8" s="21">
        <v>405</v>
      </c>
      <c r="H8" s="21">
        <v>8.39</v>
      </c>
      <c r="I8" s="21">
        <v>81</v>
      </c>
      <c r="J8" s="21">
        <v>1.83</v>
      </c>
      <c r="K8" s="21">
        <v>114</v>
      </c>
      <c r="L8" s="21">
        <v>4.33</v>
      </c>
      <c r="M8" s="21">
        <v>0</v>
      </c>
      <c r="N8" s="21">
        <v>0</v>
      </c>
      <c r="O8" s="21">
        <v>0</v>
      </c>
      <c r="P8" s="21">
        <v>0</v>
      </c>
      <c r="Q8" s="21">
        <f t="shared" ref="Q8:Q51" si="0">(C8+E8+I8+K8)</f>
        <v>2422</v>
      </c>
      <c r="R8" s="21">
        <f t="shared" ref="R8:R51" si="1">(D8+F8+J8+L8)</f>
        <v>48.349999999999994</v>
      </c>
      <c r="S8" s="21">
        <v>277</v>
      </c>
      <c r="T8" s="21">
        <v>47.1</v>
      </c>
      <c r="U8" s="21">
        <v>111</v>
      </c>
      <c r="V8" s="21">
        <v>18.84</v>
      </c>
      <c r="W8" s="21">
        <v>66</v>
      </c>
      <c r="X8" s="21">
        <v>11.3</v>
      </c>
      <c r="Y8" s="21">
        <v>98</v>
      </c>
      <c r="Z8" s="21">
        <v>16.96</v>
      </c>
      <c r="AA8" s="21">
        <v>0</v>
      </c>
      <c r="AB8" s="21">
        <v>0</v>
      </c>
      <c r="AC8" s="21">
        <f t="shared" ref="AC8:AC51" si="2">(S8+U8+W8+Y8)</f>
        <v>552</v>
      </c>
      <c r="AD8" s="21">
        <f t="shared" ref="AD8:AD51" si="3">(T8+V8+X8+Z8)</f>
        <v>94.199999999999989</v>
      </c>
      <c r="AE8" s="21">
        <v>0</v>
      </c>
      <c r="AF8" s="21">
        <v>0</v>
      </c>
      <c r="AG8" s="21">
        <v>2</v>
      </c>
      <c r="AH8" s="21">
        <v>0.05</v>
      </c>
      <c r="AI8" s="21">
        <v>5</v>
      </c>
      <c r="AJ8" s="21">
        <v>0.15</v>
      </c>
      <c r="AK8" s="21">
        <v>2</v>
      </c>
      <c r="AL8" s="21">
        <v>0.02</v>
      </c>
      <c r="AM8" s="21">
        <v>2</v>
      </c>
      <c r="AN8" s="21">
        <v>0.01</v>
      </c>
      <c r="AO8" s="21">
        <v>0</v>
      </c>
      <c r="AP8" s="21">
        <v>0</v>
      </c>
      <c r="AQ8" s="21">
        <v>0</v>
      </c>
      <c r="AR8" s="21">
        <v>0</v>
      </c>
      <c r="AS8" s="21">
        <f t="shared" ref="AS8:AS51" si="4">(Q8+AC8+AE8+AG8+AI8+AK8+AM8+AO8)</f>
        <v>2985</v>
      </c>
      <c r="AT8" s="21">
        <f t="shared" ref="AT8:AT51" si="5">(R8+AD8+AF8+AH8+AJ8+AL8+AN8+AP8)</f>
        <v>142.78</v>
      </c>
      <c r="AU8" s="21">
        <v>166</v>
      </c>
      <c r="AV8" s="21">
        <v>28.26</v>
      </c>
      <c r="AW8" s="21">
        <v>39</v>
      </c>
      <c r="AX8" s="21">
        <v>4.71</v>
      </c>
      <c r="AY8" s="21">
        <v>8</v>
      </c>
      <c r="AZ8" s="21">
        <v>1.1100000000000001</v>
      </c>
      <c r="BA8" s="21">
        <v>50</v>
      </c>
      <c r="BB8" s="21">
        <v>6.67</v>
      </c>
      <c r="BC8" s="21">
        <v>99</v>
      </c>
      <c r="BD8" s="21">
        <v>13.35</v>
      </c>
      <c r="BE8" s="21">
        <v>147</v>
      </c>
      <c r="BF8" s="21">
        <v>19.47</v>
      </c>
      <c r="BG8" s="21">
        <v>116</v>
      </c>
      <c r="BH8" s="21">
        <v>15.02</v>
      </c>
      <c r="BI8" s="21">
        <f t="shared" ref="BI8:BI51" si="6">(AY8+BA8+BC8+BE8+BG8)</f>
        <v>420</v>
      </c>
      <c r="BJ8" s="21">
        <f t="shared" ref="BJ8:BJ51" si="7">(AZ8+BB8+BD8+BF8+BH8)</f>
        <v>55.61999999999999</v>
      </c>
      <c r="BK8" s="21">
        <f t="shared" ref="BK8:BK51" si="8">(AS8+BI8)</f>
        <v>3405</v>
      </c>
      <c r="BL8" s="21">
        <f t="shared" ref="BL8:BL51" si="9">(AT8+BJ8)</f>
        <v>198.39999999999998</v>
      </c>
    </row>
    <row r="9" spans="1:64" x14ac:dyDescent="0.25">
      <c r="A9" s="134">
        <v>2</v>
      </c>
      <c r="B9" s="22" t="s">
        <v>41</v>
      </c>
      <c r="C9" s="21">
        <v>650</v>
      </c>
      <c r="D9" s="21">
        <v>7.82</v>
      </c>
      <c r="E9" s="21">
        <v>115</v>
      </c>
      <c r="F9" s="21">
        <v>1.82</v>
      </c>
      <c r="G9" s="21">
        <v>72</v>
      </c>
      <c r="H9" s="21">
        <v>1.1599999999999999</v>
      </c>
      <c r="I9" s="21">
        <v>0</v>
      </c>
      <c r="J9" s="21">
        <v>0</v>
      </c>
      <c r="K9" s="21">
        <v>54</v>
      </c>
      <c r="L9" s="21">
        <v>2.04</v>
      </c>
      <c r="M9" s="21">
        <v>0</v>
      </c>
      <c r="N9" s="21">
        <v>0</v>
      </c>
      <c r="O9" s="21">
        <v>0</v>
      </c>
      <c r="P9" s="21">
        <v>0</v>
      </c>
      <c r="Q9" s="21">
        <f t="shared" si="0"/>
        <v>819</v>
      </c>
      <c r="R9" s="21">
        <f t="shared" si="1"/>
        <v>11.68</v>
      </c>
      <c r="S9" s="21">
        <v>175</v>
      </c>
      <c r="T9" s="21">
        <v>46.63</v>
      </c>
      <c r="U9" s="21">
        <v>70</v>
      </c>
      <c r="V9" s="21">
        <v>18.649999999999999</v>
      </c>
      <c r="W9" s="21">
        <v>42</v>
      </c>
      <c r="X9" s="21">
        <v>11.19</v>
      </c>
      <c r="Y9" s="21">
        <v>63</v>
      </c>
      <c r="Z9" s="21">
        <v>16.79</v>
      </c>
      <c r="AA9" s="21">
        <v>0</v>
      </c>
      <c r="AB9" s="21">
        <v>0</v>
      </c>
      <c r="AC9" s="21">
        <f t="shared" si="2"/>
        <v>350</v>
      </c>
      <c r="AD9" s="21">
        <f t="shared" si="3"/>
        <v>93.259999999999991</v>
      </c>
      <c r="AE9" s="21">
        <v>0</v>
      </c>
      <c r="AF9" s="21">
        <v>0</v>
      </c>
      <c r="AG9" s="21">
        <v>0</v>
      </c>
      <c r="AH9" s="21">
        <v>0</v>
      </c>
      <c r="AI9" s="21">
        <v>0</v>
      </c>
      <c r="AJ9" s="21">
        <v>0</v>
      </c>
      <c r="AK9" s="21">
        <v>0</v>
      </c>
      <c r="AL9" s="21">
        <v>0</v>
      </c>
      <c r="AM9" s="21">
        <v>0</v>
      </c>
      <c r="AN9" s="21">
        <v>0</v>
      </c>
      <c r="AO9" s="21">
        <v>0</v>
      </c>
      <c r="AP9" s="21">
        <v>0</v>
      </c>
      <c r="AQ9" s="21">
        <v>0</v>
      </c>
      <c r="AR9" s="21">
        <v>0</v>
      </c>
      <c r="AS9" s="21">
        <f t="shared" si="4"/>
        <v>1169</v>
      </c>
      <c r="AT9" s="21">
        <f t="shared" si="5"/>
        <v>104.94</v>
      </c>
      <c r="AU9" s="21">
        <v>105</v>
      </c>
      <c r="AV9" s="21">
        <v>27.98</v>
      </c>
      <c r="AW9" s="21">
        <v>25</v>
      </c>
      <c r="AX9" s="21">
        <v>4.66</v>
      </c>
      <c r="AY9" s="21">
        <v>3</v>
      </c>
      <c r="AZ9" s="21">
        <v>0.47</v>
      </c>
      <c r="BA9" s="21">
        <v>21</v>
      </c>
      <c r="BB9" s="21">
        <v>2.83</v>
      </c>
      <c r="BC9" s="21">
        <v>43</v>
      </c>
      <c r="BD9" s="21">
        <v>5.66</v>
      </c>
      <c r="BE9" s="21">
        <v>63</v>
      </c>
      <c r="BF9" s="21">
        <v>8.26</v>
      </c>
      <c r="BG9" s="21">
        <v>50</v>
      </c>
      <c r="BH9" s="21">
        <v>6.37</v>
      </c>
      <c r="BI9" s="21">
        <f t="shared" si="6"/>
        <v>180</v>
      </c>
      <c r="BJ9" s="21">
        <f t="shared" si="7"/>
        <v>23.59</v>
      </c>
      <c r="BK9" s="21">
        <f t="shared" si="8"/>
        <v>1349</v>
      </c>
      <c r="BL9" s="21">
        <f t="shared" si="9"/>
        <v>128.53</v>
      </c>
    </row>
    <row r="10" spans="1:64" x14ac:dyDescent="0.25">
      <c r="A10" s="134">
        <v>3</v>
      </c>
      <c r="B10" s="22" t="s">
        <v>42</v>
      </c>
      <c r="C10" s="21">
        <v>2795</v>
      </c>
      <c r="D10" s="21">
        <v>28.46</v>
      </c>
      <c r="E10" s="21">
        <v>363</v>
      </c>
      <c r="F10" s="21">
        <v>6.93</v>
      </c>
      <c r="G10" s="21">
        <v>304</v>
      </c>
      <c r="H10" s="21">
        <v>6.43</v>
      </c>
      <c r="I10" s="21">
        <v>57</v>
      </c>
      <c r="J10" s="21">
        <v>1.32</v>
      </c>
      <c r="K10" s="21">
        <v>93</v>
      </c>
      <c r="L10" s="21">
        <v>3.5</v>
      </c>
      <c r="M10" s="21">
        <v>0</v>
      </c>
      <c r="N10" s="21">
        <v>0</v>
      </c>
      <c r="O10" s="21">
        <v>0</v>
      </c>
      <c r="P10" s="21">
        <v>0</v>
      </c>
      <c r="Q10" s="21">
        <f t="shared" si="0"/>
        <v>3308</v>
      </c>
      <c r="R10" s="21">
        <f t="shared" si="1"/>
        <v>40.21</v>
      </c>
      <c r="S10" s="21">
        <v>338</v>
      </c>
      <c r="T10" s="21">
        <v>40.74</v>
      </c>
      <c r="U10" s="21">
        <v>135</v>
      </c>
      <c r="V10" s="21">
        <v>16.29</v>
      </c>
      <c r="W10" s="21">
        <v>81</v>
      </c>
      <c r="X10" s="21">
        <v>9.7799999999999994</v>
      </c>
      <c r="Y10" s="21">
        <v>121</v>
      </c>
      <c r="Z10" s="21">
        <v>14.66</v>
      </c>
      <c r="AA10" s="21">
        <v>0</v>
      </c>
      <c r="AB10" s="21">
        <v>0</v>
      </c>
      <c r="AC10" s="21">
        <f t="shared" si="2"/>
        <v>675</v>
      </c>
      <c r="AD10" s="21">
        <f t="shared" si="3"/>
        <v>81.47</v>
      </c>
      <c r="AE10" s="21">
        <v>0</v>
      </c>
      <c r="AF10" s="21">
        <v>0</v>
      </c>
      <c r="AG10" s="21">
        <v>0</v>
      </c>
      <c r="AH10" s="21">
        <v>0</v>
      </c>
      <c r="AI10" s="21">
        <v>5</v>
      </c>
      <c r="AJ10" s="21">
        <v>0.15</v>
      </c>
      <c r="AK10" s="21">
        <v>0</v>
      </c>
      <c r="AL10" s="21">
        <v>0</v>
      </c>
      <c r="AM10" s="21">
        <v>0</v>
      </c>
      <c r="AN10" s="21">
        <v>0</v>
      </c>
      <c r="AO10" s="21">
        <v>0</v>
      </c>
      <c r="AP10" s="21">
        <v>0</v>
      </c>
      <c r="AQ10" s="21">
        <v>0</v>
      </c>
      <c r="AR10" s="21">
        <v>0</v>
      </c>
      <c r="AS10" s="21">
        <f t="shared" si="4"/>
        <v>3988</v>
      </c>
      <c r="AT10" s="21">
        <f t="shared" si="5"/>
        <v>121.83000000000001</v>
      </c>
      <c r="AU10" s="21">
        <v>203</v>
      </c>
      <c r="AV10" s="21">
        <v>24.44</v>
      </c>
      <c r="AW10" s="21">
        <v>47</v>
      </c>
      <c r="AX10" s="21">
        <v>4.07</v>
      </c>
      <c r="AY10" s="21">
        <v>9</v>
      </c>
      <c r="AZ10" s="21">
        <v>1.26</v>
      </c>
      <c r="BA10" s="21">
        <v>57</v>
      </c>
      <c r="BB10" s="21">
        <v>7.54</v>
      </c>
      <c r="BC10" s="21">
        <v>114</v>
      </c>
      <c r="BD10" s="21">
        <v>15.08</v>
      </c>
      <c r="BE10" s="21">
        <v>168</v>
      </c>
      <c r="BF10" s="21">
        <v>21.99</v>
      </c>
      <c r="BG10" s="21">
        <v>132</v>
      </c>
      <c r="BH10" s="21">
        <v>16.97</v>
      </c>
      <c r="BI10" s="21">
        <f t="shared" si="6"/>
        <v>480</v>
      </c>
      <c r="BJ10" s="21">
        <f t="shared" si="7"/>
        <v>62.84</v>
      </c>
      <c r="BK10" s="21">
        <f t="shared" si="8"/>
        <v>4468</v>
      </c>
      <c r="BL10" s="21">
        <f t="shared" si="9"/>
        <v>184.67000000000002</v>
      </c>
    </row>
    <row r="11" spans="1:64" x14ac:dyDescent="0.25">
      <c r="A11" s="134">
        <v>4</v>
      </c>
      <c r="B11" s="22" t="s">
        <v>43</v>
      </c>
      <c r="C11" s="21">
        <v>1560</v>
      </c>
      <c r="D11" s="21">
        <v>7.23</v>
      </c>
      <c r="E11" s="21">
        <v>201</v>
      </c>
      <c r="F11" s="21">
        <v>3.52</v>
      </c>
      <c r="G11" s="21">
        <v>181</v>
      </c>
      <c r="H11" s="21">
        <v>3.71</v>
      </c>
      <c r="I11" s="21">
        <v>45</v>
      </c>
      <c r="J11" s="21">
        <v>1.2</v>
      </c>
      <c r="K11" s="21">
        <v>36</v>
      </c>
      <c r="L11" s="21">
        <v>2.04</v>
      </c>
      <c r="M11" s="21">
        <v>0</v>
      </c>
      <c r="N11" s="21">
        <v>0</v>
      </c>
      <c r="O11" s="21">
        <v>0</v>
      </c>
      <c r="P11" s="21">
        <v>0</v>
      </c>
      <c r="Q11" s="21">
        <f t="shared" si="0"/>
        <v>1842</v>
      </c>
      <c r="R11" s="21">
        <f t="shared" si="1"/>
        <v>13.989999999999998</v>
      </c>
      <c r="S11" s="21">
        <v>200</v>
      </c>
      <c r="T11" s="21">
        <v>13.95</v>
      </c>
      <c r="U11" s="21">
        <v>80</v>
      </c>
      <c r="V11" s="21">
        <v>5.58</v>
      </c>
      <c r="W11" s="21">
        <v>48</v>
      </c>
      <c r="X11" s="21">
        <v>3.35</v>
      </c>
      <c r="Y11" s="21">
        <v>72</v>
      </c>
      <c r="Z11" s="21">
        <v>5.0199999999999996</v>
      </c>
      <c r="AA11" s="21">
        <v>0</v>
      </c>
      <c r="AB11" s="21">
        <v>0</v>
      </c>
      <c r="AC11" s="21">
        <f t="shared" si="2"/>
        <v>400</v>
      </c>
      <c r="AD11" s="21">
        <f t="shared" si="3"/>
        <v>27.900000000000002</v>
      </c>
      <c r="AE11" s="21">
        <v>0</v>
      </c>
      <c r="AF11" s="21">
        <v>0</v>
      </c>
      <c r="AG11" s="21">
        <v>0</v>
      </c>
      <c r="AH11" s="21">
        <v>0</v>
      </c>
      <c r="AI11" s="21">
        <v>4</v>
      </c>
      <c r="AJ11" s="21">
        <v>7.0000000000000007E-2</v>
      </c>
      <c r="AK11" s="21">
        <v>0</v>
      </c>
      <c r="AL11" s="21">
        <v>0</v>
      </c>
      <c r="AM11" s="21">
        <v>0</v>
      </c>
      <c r="AN11" s="21">
        <v>0</v>
      </c>
      <c r="AO11" s="21">
        <v>5</v>
      </c>
      <c r="AP11" s="21">
        <v>0.08</v>
      </c>
      <c r="AQ11" s="21">
        <v>0</v>
      </c>
      <c r="AR11" s="21">
        <v>0</v>
      </c>
      <c r="AS11" s="21">
        <f t="shared" si="4"/>
        <v>2251</v>
      </c>
      <c r="AT11" s="21">
        <f t="shared" si="5"/>
        <v>42.04</v>
      </c>
      <c r="AU11" s="21">
        <v>120</v>
      </c>
      <c r="AV11" s="21">
        <v>8.3699999999999992</v>
      </c>
      <c r="AW11" s="21">
        <v>28</v>
      </c>
      <c r="AX11" s="21">
        <v>1.4</v>
      </c>
      <c r="AY11" s="21">
        <v>4</v>
      </c>
      <c r="AZ11" s="21">
        <v>0.63</v>
      </c>
      <c r="BA11" s="21">
        <v>28</v>
      </c>
      <c r="BB11" s="21">
        <v>3.77</v>
      </c>
      <c r="BC11" s="21">
        <v>58</v>
      </c>
      <c r="BD11" s="21">
        <v>7.54</v>
      </c>
      <c r="BE11" s="21">
        <v>84</v>
      </c>
      <c r="BF11" s="21">
        <v>10.99</v>
      </c>
      <c r="BG11" s="21">
        <v>66</v>
      </c>
      <c r="BH11" s="21">
        <v>8.48</v>
      </c>
      <c r="BI11" s="21">
        <f t="shared" si="6"/>
        <v>240</v>
      </c>
      <c r="BJ11" s="21">
        <f t="shared" si="7"/>
        <v>31.41</v>
      </c>
      <c r="BK11" s="21">
        <f t="shared" si="8"/>
        <v>2491</v>
      </c>
      <c r="BL11" s="21">
        <f t="shared" si="9"/>
        <v>73.45</v>
      </c>
    </row>
    <row r="12" spans="1:64" x14ac:dyDescent="0.25">
      <c r="A12" s="134">
        <v>5</v>
      </c>
      <c r="B12" s="22" t="s">
        <v>44</v>
      </c>
      <c r="C12" s="21">
        <v>2470</v>
      </c>
      <c r="D12" s="21">
        <v>72.59</v>
      </c>
      <c r="E12" s="21">
        <v>804</v>
      </c>
      <c r="F12" s="21">
        <v>17.48</v>
      </c>
      <c r="G12" s="21">
        <v>649</v>
      </c>
      <c r="H12" s="21">
        <v>15.56</v>
      </c>
      <c r="I12" s="21">
        <v>116</v>
      </c>
      <c r="J12" s="21">
        <v>2.5499999999999998</v>
      </c>
      <c r="K12" s="21">
        <v>315</v>
      </c>
      <c r="L12" s="21">
        <v>18.32</v>
      </c>
      <c r="M12" s="21">
        <v>0</v>
      </c>
      <c r="N12" s="21">
        <v>0</v>
      </c>
      <c r="O12" s="21">
        <v>0</v>
      </c>
      <c r="P12" s="21">
        <v>0</v>
      </c>
      <c r="Q12" s="21">
        <f t="shared" si="0"/>
        <v>3705</v>
      </c>
      <c r="R12" s="21">
        <f t="shared" si="1"/>
        <v>110.94</v>
      </c>
      <c r="S12" s="21">
        <v>308</v>
      </c>
      <c r="T12" s="21">
        <v>59.33</v>
      </c>
      <c r="U12" s="21">
        <v>123</v>
      </c>
      <c r="V12" s="21">
        <v>23.73</v>
      </c>
      <c r="W12" s="21">
        <v>74</v>
      </c>
      <c r="X12" s="21">
        <v>14.24</v>
      </c>
      <c r="Y12" s="21">
        <v>110</v>
      </c>
      <c r="Z12" s="21">
        <v>21.36</v>
      </c>
      <c r="AA12" s="21">
        <v>0</v>
      </c>
      <c r="AB12" s="21">
        <v>0</v>
      </c>
      <c r="AC12" s="21">
        <f t="shared" si="2"/>
        <v>615</v>
      </c>
      <c r="AD12" s="21">
        <f t="shared" si="3"/>
        <v>118.66</v>
      </c>
      <c r="AE12" s="21">
        <v>0</v>
      </c>
      <c r="AF12" s="21">
        <v>0</v>
      </c>
      <c r="AG12" s="21">
        <v>0</v>
      </c>
      <c r="AH12" s="21">
        <v>0</v>
      </c>
      <c r="AI12" s="21">
        <v>4</v>
      </c>
      <c r="AJ12" s="21">
        <v>0.08</v>
      </c>
      <c r="AK12" s="21">
        <v>0</v>
      </c>
      <c r="AL12" s="21">
        <v>0</v>
      </c>
      <c r="AM12" s="21">
        <v>0</v>
      </c>
      <c r="AN12" s="21">
        <v>0</v>
      </c>
      <c r="AO12" s="21">
        <v>4</v>
      </c>
      <c r="AP12" s="21">
        <v>0.08</v>
      </c>
      <c r="AQ12" s="21">
        <v>0</v>
      </c>
      <c r="AR12" s="21">
        <v>0</v>
      </c>
      <c r="AS12" s="21">
        <f t="shared" si="4"/>
        <v>4328</v>
      </c>
      <c r="AT12" s="21">
        <f t="shared" si="5"/>
        <v>229.76000000000002</v>
      </c>
      <c r="AU12" s="21">
        <v>185</v>
      </c>
      <c r="AV12" s="21">
        <v>35.6</v>
      </c>
      <c r="AW12" s="21">
        <v>43</v>
      </c>
      <c r="AX12" s="21">
        <v>5.93</v>
      </c>
      <c r="AY12" s="21">
        <v>13</v>
      </c>
      <c r="AZ12" s="21">
        <v>1.75</v>
      </c>
      <c r="BA12" s="21">
        <v>79</v>
      </c>
      <c r="BB12" s="21">
        <v>10.49</v>
      </c>
      <c r="BC12" s="21">
        <v>159</v>
      </c>
      <c r="BD12" s="21">
        <v>20.98</v>
      </c>
      <c r="BE12" s="21">
        <v>231</v>
      </c>
      <c r="BF12" s="21">
        <v>30.6</v>
      </c>
      <c r="BG12" s="21">
        <v>178</v>
      </c>
      <c r="BH12" s="21">
        <v>23.6</v>
      </c>
      <c r="BI12" s="21">
        <f t="shared" si="6"/>
        <v>660</v>
      </c>
      <c r="BJ12" s="21">
        <f t="shared" si="7"/>
        <v>87.42</v>
      </c>
      <c r="BK12" s="21">
        <f t="shared" si="8"/>
        <v>4988</v>
      </c>
      <c r="BL12" s="21">
        <f t="shared" si="9"/>
        <v>317.18</v>
      </c>
    </row>
    <row r="13" spans="1:64" x14ac:dyDescent="0.25">
      <c r="A13" s="134">
        <v>6</v>
      </c>
      <c r="B13" s="22" t="s">
        <v>45</v>
      </c>
      <c r="C13" s="21">
        <v>3500</v>
      </c>
      <c r="D13" s="21">
        <v>50.2</v>
      </c>
      <c r="E13" s="21">
        <v>1039</v>
      </c>
      <c r="F13" s="21">
        <v>23.68</v>
      </c>
      <c r="G13" s="21">
        <v>814</v>
      </c>
      <c r="H13" s="21">
        <v>20.45</v>
      </c>
      <c r="I13" s="21">
        <v>140</v>
      </c>
      <c r="J13" s="21">
        <v>2.68</v>
      </c>
      <c r="K13" s="21">
        <v>372</v>
      </c>
      <c r="L13" s="21">
        <v>21.31</v>
      </c>
      <c r="M13" s="21">
        <v>0</v>
      </c>
      <c r="N13" s="21">
        <v>0</v>
      </c>
      <c r="O13" s="21">
        <v>0</v>
      </c>
      <c r="P13" s="21">
        <v>0</v>
      </c>
      <c r="Q13" s="21">
        <f t="shared" si="0"/>
        <v>5051</v>
      </c>
      <c r="R13" s="21">
        <f t="shared" si="1"/>
        <v>97.87</v>
      </c>
      <c r="S13" s="21">
        <v>423</v>
      </c>
      <c r="T13" s="21">
        <v>32.090000000000003</v>
      </c>
      <c r="U13" s="21">
        <v>169</v>
      </c>
      <c r="V13" s="21">
        <v>12.83</v>
      </c>
      <c r="W13" s="21">
        <v>102</v>
      </c>
      <c r="X13" s="21">
        <v>7.7</v>
      </c>
      <c r="Y13" s="21">
        <v>151</v>
      </c>
      <c r="Z13" s="21">
        <v>11.55</v>
      </c>
      <c r="AA13" s="21">
        <v>0</v>
      </c>
      <c r="AB13" s="21">
        <v>0</v>
      </c>
      <c r="AC13" s="21">
        <f t="shared" si="2"/>
        <v>845</v>
      </c>
      <c r="AD13" s="21">
        <f t="shared" si="3"/>
        <v>64.17</v>
      </c>
      <c r="AE13" s="21">
        <v>0</v>
      </c>
      <c r="AF13" s="21">
        <v>0</v>
      </c>
      <c r="AG13" s="21">
        <v>0</v>
      </c>
      <c r="AH13" s="21">
        <v>0</v>
      </c>
      <c r="AI13" s="21">
        <v>0</v>
      </c>
      <c r="AJ13" s="21">
        <v>0</v>
      </c>
      <c r="AK13" s="21">
        <v>0</v>
      </c>
      <c r="AL13" s="21">
        <v>0</v>
      </c>
      <c r="AM13" s="21">
        <v>0</v>
      </c>
      <c r="AN13" s="21">
        <v>0</v>
      </c>
      <c r="AO13" s="21">
        <v>5</v>
      </c>
      <c r="AP13" s="21">
        <v>0.08</v>
      </c>
      <c r="AQ13" s="21">
        <v>0</v>
      </c>
      <c r="AR13" s="21">
        <v>0</v>
      </c>
      <c r="AS13" s="21">
        <f t="shared" si="4"/>
        <v>5901</v>
      </c>
      <c r="AT13" s="21">
        <f t="shared" si="5"/>
        <v>162.12000000000003</v>
      </c>
      <c r="AU13" s="21">
        <v>254</v>
      </c>
      <c r="AV13" s="21">
        <v>19.25</v>
      </c>
      <c r="AW13" s="21">
        <v>59</v>
      </c>
      <c r="AX13" s="21">
        <v>3.21</v>
      </c>
      <c r="AY13" s="21">
        <v>17</v>
      </c>
      <c r="AZ13" s="21">
        <v>2.38</v>
      </c>
      <c r="BA13" s="21">
        <v>107</v>
      </c>
      <c r="BB13" s="21">
        <v>14.3</v>
      </c>
      <c r="BC13" s="21">
        <v>216</v>
      </c>
      <c r="BD13" s="21">
        <v>28.6</v>
      </c>
      <c r="BE13" s="21">
        <v>315</v>
      </c>
      <c r="BF13" s="21">
        <v>41.71</v>
      </c>
      <c r="BG13" s="21">
        <v>245</v>
      </c>
      <c r="BH13" s="21">
        <v>32.18</v>
      </c>
      <c r="BI13" s="21">
        <f t="shared" si="6"/>
        <v>900</v>
      </c>
      <c r="BJ13" s="21">
        <f t="shared" si="7"/>
        <v>119.17000000000002</v>
      </c>
      <c r="BK13" s="21">
        <f t="shared" si="8"/>
        <v>6801</v>
      </c>
      <c r="BL13" s="21">
        <f t="shared" si="9"/>
        <v>281.29000000000008</v>
      </c>
    </row>
    <row r="14" spans="1:64" x14ac:dyDescent="0.25">
      <c r="A14" s="134">
        <v>7</v>
      </c>
      <c r="B14" s="22" t="s">
        <v>46</v>
      </c>
      <c r="C14" s="21">
        <v>14500</v>
      </c>
      <c r="D14" s="21">
        <v>236.17</v>
      </c>
      <c r="E14" s="21">
        <v>3047</v>
      </c>
      <c r="F14" s="21">
        <v>59.13</v>
      </c>
      <c r="G14" s="21">
        <v>2482</v>
      </c>
      <c r="H14" s="21">
        <v>50.11</v>
      </c>
      <c r="I14" s="21">
        <v>308</v>
      </c>
      <c r="J14" s="21">
        <v>4.5999999999999996</v>
      </c>
      <c r="K14" s="21">
        <v>573</v>
      </c>
      <c r="L14" s="21">
        <v>17.53</v>
      </c>
      <c r="M14" s="21">
        <v>0</v>
      </c>
      <c r="N14" s="21">
        <v>0</v>
      </c>
      <c r="O14" s="21">
        <v>0</v>
      </c>
      <c r="P14" s="21">
        <v>0</v>
      </c>
      <c r="Q14" s="21">
        <f t="shared" si="0"/>
        <v>18428</v>
      </c>
      <c r="R14" s="21">
        <f t="shared" si="1"/>
        <v>317.43000000000006</v>
      </c>
      <c r="S14" s="21">
        <v>1188</v>
      </c>
      <c r="T14" s="21">
        <v>343.14</v>
      </c>
      <c r="U14" s="21">
        <v>474</v>
      </c>
      <c r="V14" s="21">
        <v>137.25</v>
      </c>
      <c r="W14" s="21">
        <v>285</v>
      </c>
      <c r="X14" s="21">
        <v>82.35</v>
      </c>
      <c r="Y14" s="21">
        <v>423</v>
      </c>
      <c r="Z14" s="21">
        <v>123.53</v>
      </c>
      <c r="AA14" s="21">
        <v>0</v>
      </c>
      <c r="AB14" s="21">
        <v>0</v>
      </c>
      <c r="AC14" s="21">
        <f t="shared" si="2"/>
        <v>2370</v>
      </c>
      <c r="AD14" s="21">
        <f t="shared" si="3"/>
        <v>686.27</v>
      </c>
      <c r="AE14" s="21">
        <v>0</v>
      </c>
      <c r="AF14" s="21">
        <v>0</v>
      </c>
      <c r="AG14" s="21">
        <v>3</v>
      </c>
      <c r="AH14" s="21">
        <v>0.09</v>
      </c>
      <c r="AI14" s="21">
        <v>4</v>
      </c>
      <c r="AJ14" s="21">
        <v>7.0000000000000007E-2</v>
      </c>
      <c r="AK14" s="21">
        <v>0</v>
      </c>
      <c r="AL14" s="21">
        <v>0</v>
      </c>
      <c r="AM14" s="21">
        <v>4</v>
      </c>
      <c r="AN14" s="21">
        <v>0.02</v>
      </c>
      <c r="AO14" s="21">
        <v>8</v>
      </c>
      <c r="AP14" s="21">
        <v>0.16</v>
      </c>
      <c r="AQ14" s="21">
        <v>0</v>
      </c>
      <c r="AR14" s="21">
        <v>0</v>
      </c>
      <c r="AS14" s="21">
        <f t="shared" si="4"/>
        <v>20817</v>
      </c>
      <c r="AT14" s="21">
        <f t="shared" si="5"/>
        <v>1004.0400000000001</v>
      </c>
      <c r="AU14" s="21">
        <v>714</v>
      </c>
      <c r="AV14" s="21">
        <v>205.88</v>
      </c>
      <c r="AW14" s="21">
        <v>166</v>
      </c>
      <c r="AX14" s="21">
        <v>34.31</v>
      </c>
      <c r="AY14" s="21">
        <v>55</v>
      </c>
      <c r="AZ14" s="21">
        <v>7.15</v>
      </c>
      <c r="BA14" s="21">
        <v>325</v>
      </c>
      <c r="BB14" s="21">
        <v>42.9</v>
      </c>
      <c r="BC14" s="21">
        <v>647</v>
      </c>
      <c r="BD14" s="21">
        <v>85.8</v>
      </c>
      <c r="BE14" s="21">
        <v>945</v>
      </c>
      <c r="BF14" s="21">
        <v>125.13</v>
      </c>
      <c r="BG14" s="21">
        <v>728</v>
      </c>
      <c r="BH14" s="21">
        <v>96.53</v>
      </c>
      <c r="BI14" s="21">
        <f t="shared" si="6"/>
        <v>2700</v>
      </c>
      <c r="BJ14" s="21">
        <f t="shared" si="7"/>
        <v>357.51</v>
      </c>
      <c r="BK14" s="21">
        <f t="shared" si="8"/>
        <v>23517</v>
      </c>
      <c r="BL14" s="21">
        <f t="shared" si="9"/>
        <v>1361.5500000000002</v>
      </c>
    </row>
    <row r="15" spans="1:64" x14ac:dyDescent="0.25">
      <c r="A15" s="134">
        <v>8</v>
      </c>
      <c r="B15" s="22" t="s">
        <v>47</v>
      </c>
      <c r="C15" s="21">
        <v>7465</v>
      </c>
      <c r="D15" s="21">
        <v>130.34</v>
      </c>
      <c r="E15" s="21">
        <v>1851</v>
      </c>
      <c r="F15" s="21">
        <v>40.6</v>
      </c>
      <c r="G15" s="21">
        <v>1514</v>
      </c>
      <c r="H15" s="21">
        <v>36.590000000000003</v>
      </c>
      <c r="I15" s="21">
        <v>214</v>
      </c>
      <c r="J15" s="21">
        <v>4.3499999999999996</v>
      </c>
      <c r="K15" s="21">
        <v>513</v>
      </c>
      <c r="L15" s="21">
        <v>24.3</v>
      </c>
      <c r="M15" s="21">
        <v>0</v>
      </c>
      <c r="N15" s="21">
        <v>0</v>
      </c>
      <c r="O15" s="21">
        <v>0</v>
      </c>
      <c r="P15" s="21">
        <v>0</v>
      </c>
      <c r="Q15" s="21">
        <f t="shared" si="0"/>
        <v>10043</v>
      </c>
      <c r="R15" s="21">
        <f t="shared" si="1"/>
        <v>199.59</v>
      </c>
      <c r="S15" s="21">
        <v>781</v>
      </c>
      <c r="T15" s="21">
        <v>157.68</v>
      </c>
      <c r="U15" s="21">
        <v>313</v>
      </c>
      <c r="V15" s="21">
        <v>63.07</v>
      </c>
      <c r="W15" s="21">
        <v>186</v>
      </c>
      <c r="X15" s="21">
        <v>37.840000000000003</v>
      </c>
      <c r="Y15" s="21">
        <v>278</v>
      </c>
      <c r="Z15" s="21">
        <v>56.76</v>
      </c>
      <c r="AA15" s="21">
        <v>0</v>
      </c>
      <c r="AB15" s="21">
        <v>0</v>
      </c>
      <c r="AC15" s="21">
        <f t="shared" si="2"/>
        <v>1558</v>
      </c>
      <c r="AD15" s="21">
        <f t="shared" si="3"/>
        <v>315.35000000000002</v>
      </c>
      <c r="AE15" s="21">
        <v>10</v>
      </c>
      <c r="AF15" s="21">
        <v>0.48</v>
      </c>
      <c r="AG15" s="21">
        <v>2</v>
      </c>
      <c r="AH15" s="21">
        <v>0.05</v>
      </c>
      <c r="AI15" s="21">
        <v>4</v>
      </c>
      <c r="AJ15" s="21">
        <v>0.08</v>
      </c>
      <c r="AK15" s="21">
        <v>0</v>
      </c>
      <c r="AL15" s="21">
        <v>0</v>
      </c>
      <c r="AM15" s="21">
        <v>2</v>
      </c>
      <c r="AN15" s="21">
        <v>0.01</v>
      </c>
      <c r="AO15" s="21">
        <v>7</v>
      </c>
      <c r="AP15" s="21">
        <v>0.08</v>
      </c>
      <c r="AQ15" s="21">
        <v>0</v>
      </c>
      <c r="AR15" s="21">
        <v>0</v>
      </c>
      <c r="AS15" s="21">
        <f t="shared" si="4"/>
        <v>11626</v>
      </c>
      <c r="AT15" s="21">
        <f t="shared" si="5"/>
        <v>515.6400000000001</v>
      </c>
      <c r="AU15" s="21">
        <v>467</v>
      </c>
      <c r="AV15" s="21">
        <v>94.61</v>
      </c>
      <c r="AW15" s="21">
        <v>108</v>
      </c>
      <c r="AX15" s="21">
        <v>15.77</v>
      </c>
      <c r="AY15" s="21">
        <v>32</v>
      </c>
      <c r="AZ15" s="21">
        <v>4.12</v>
      </c>
      <c r="BA15" s="21">
        <v>194</v>
      </c>
      <c r="BB15" s="21">
        <v>24.73</v>
      </c>
      <c r="BC15" s="21">
        <v>387</v>
      </c>
      <c r="BD15" s="21">
        <v>49.47</v>
      </c>
      <c r="BE15" s="21">
        <v>567</v>
      </c>
      <c r="BF15" s="21">
        <v>72.14</v>
      </c>
      <c r="BG15" s="21">
        <v>440</v>
      </c>
      <c r="BH15" s="21">
        <v>55.65</v>
      </c>
      <c r="BI15" s="21">
        <f t="shared" si="6"/>
        <v>1620</v>
      </c>
      <c r="BJ15" s="21">
        <f t="shared" si="7"/>
        <v>206.10999999999999</v>
      </c>
      <c r="BK15" s="21">
        <f t="shared" si="8"/>
        <v>13246</v>
      </c>
      <c r="BL15" s="21">
        <f t="shared" si="9"/>
        <v>721.75000000000011</v>
      </c>
    </row>
    <row r="16" spans="1:64" x14ac:dyDescent="0.25">
      <c r="A16" s="134">
        <v>9</v>
      </c>
      <c r="B16" s="22" t="s">
        <v>48</v>
      </c>
      <c r="C16" s="21">
        <v>650</v>
      </c>
      <c r="D16" s="21">
        <v>4.74</v>
      </c>
      <c r="E16" s="21">
        <v>86</v>
      </c>
      <c r="F16" s="21">
        <v>1.52</v>
      </c>
      <c r="G16" s="21">
        <v>82</v>
      </c>
      <c r="H16" s="21">
        <v>1.53</v>
      </c>
      <c r="I16" s="21">
        <v>10</v>
      </c>
      <c r="J16" s="21">
        <v>0.23</v>
      </c>
      <c r="K16" s="21">
        <v>15</v>
      </c>
      <c r="L16" s="21">
        <v>0.36</v>
      </c>
      <c r="M16" s="21">
        <v>0</v>
      </c>
      <c r="N16" s="21">
        <v>0</v>
      </c>
      <c r="O16" s="21">
        <v>0</v>
      </c>
      <c r="P16" s="21">
        <v>0</v>
      </c>
      <c r="Q16" s="21">
        <f t="shared" si="0"/>
        <v>761</v>
      </c>
      <c r="R16" s="21">
        <f t="shared" si="1"/>
        <v>6.8500000000000005</v>
      </c>
      <c r="S16" s="21">
        <v>120</v>
      </c>
      <c r="T16" s="21">
        <v>6.98</v>
      </c>
      <c r="U16" s="21">
        <v>48</v>
      </c>
      <c r="V16" s="21">
        <v>2.79</v>
      </c>
      <c r="W16" s="21">
        <v>29</v>
      </c>
      <c r="X16" s="21">
        <v>1.68</v>
      </c>
      <c r="Y16" s="21">
        <v>42</v>
      </c>
      <c r="Z16" s="21">
        <v>2.5099999999999998</v>
      </c>
      <c r="AA16" s="21">
        <v>0</v>
      </c>
      <c r="AB16" s="21">
        <v>0</v>
      </c>
      <c r="AC16" s="21">
        <f t="shared" si="2"/>
        <v>239</v>
      </c>
      <c r="AD16" s="21">
        <f t="shared" si="3"/>
        <v>13.959999999999999</v>
      </c>
      <c r="AE16" s="21">
        <v>0</v>
      </c>
      <c r="AF16" s="21">
        <v>0</v>
      </c>
      <c r="AG16" s="21">
        <v>0</v>
      </c>
      <c r="AH16" s="21">
        <v>0</v>
      </c>
      <c r="AI16" s="21">
        <v>0</v>
      </c>
      <c r="AJ16" s="21">
        <v>0</v>
      </c>
      <c r="AK16" s="21">
        <v>0</v>
      </c>
      <c r="AL16" s="21">
        <v>0</v>
      </c>
      <c r="AM16" s="21">
        <v>0</v>
      </c>
      <c r="AN16" s="21">
        <v>0</v>
      </c>
      <c r="AO16" s="21">
        <v>0</v>
      </c>
      <c r="AP16" s="21">
        <v>0</v>
      </c>
      <c r="AQ16" s="21">
        <v>0</v>
      </c>
      <c r="AR16" s="21">
        <v>0</v>
      </c>
      <c r="AS16" s="21">
        <f t="shared" si="4"/>
        <v>1000</v>
      </c>
      <c r="AT16" s="21">
        <f t="shared" si="5"/>
        <v>20.81</v>
      </c>
      <c r="AU16" s="21">
        <v>72</v>
      </c>
      <c r="AV16" s="21">
        <v>4.1900000000000004</v>
      </c>
      <c r="AW16" s="21">
        <v>17</v>
      </c>
      <c r="AX16" s="21">
        <v>0.7</v>
      </c>
      <c r="AY16" s="21">
        <v>4</v>
      </c>
      <c r="AZ16" s="21">
        <v>0.47</v>
      </c>
      <c r="BA16" s="21">
        <v>22</v>
      </c>
      <c r="BB16" s="21">
        <v>2.83</v>
      </c>
      <c r="BC16" s="21">
        <v>43</v>
      </c>
      <c r="BD16" s="21">
        <v>5.65</v>
      </c>
      <c r="BE16" s="21">
        <v>63</v>
      </c>
      <c r="BF16" s="21">
        <v>8.24</v>
      </c>
      <c r="BG16" s="21">
        <v>48</v>
      </c>
      <c r="BH16" s="21">
        <v>6.36</v>
      </c>
      <c r="BI16" s="21">
        <f t="shared" si="6"/>
        <v>180</v>
      </c>
      <c r="BJ16" s="21">
        <f t="shared" si="7"/>
        <v>23.549999999999997</v>
      </c>
      <c r="BK16" s="21">
        <f t="shared" si="8"/>
        <v>1180</v>
      </c>
      <c r="BL16" s="21">
        <f t="shared" si="9"/>
        <v>44.36</v>
      </c>
    </row>
    <row r="17" spans="1:64" x14ac:dyDescent="0.25">
      <c r="A17" s="134">
        <v>10</v>
      </c>
      <c r="B17" s="22" t="s">
        <v>49</v>
      </c>
      <c r="C17" s="21">
        <v>350</v>
      </c>
      <c r="D17" s="21">
        <v>2.02</v>
      </c>
      <c r="E17" s="21">
        <v>32</v>
      </c>
      <c r="F17" s="21">
        <v>0.56000000000000005</v>
      </c>
      <c r="G17" s="21">
        <v>28</v>
      </c>
      <c r="H17" s="21">
        <v>0.5</v>
      </c>
      <c r="I17" s="21">
        <v>0</v>
      </c>
      <c r="J17" s="21">
        <v>0</v>
      </c>
      <c r="K17" s="21">
        <v>6</v>
      </c>
      <c r="L17" s="21">
        <v>0.18</v>
      </c>
      <c r="M17" s="21">
        <v>0</v>
      </c>
      <c r="N17" s="21">
        <v>0</v>
      </c>
      <c r="O17" s="21">
        <v>0</v>
      </c>
      <c r="P17" s="21">
        <v>0</v>
      </c>
      <c r="Q17" s="21">
        <f t="shared" si="0"/>
        <v>388</v>
      </c>
      <c r="R17" s="21">
        <f t="shared" si="1"/>
        <v>2.7600000000000002</v>
      </c>
      <c r="S17" s="21">
        <v>45</v>
      </c>
      <c r="T17" s="21">
        <v>4.33</v>
      </c>
      <c r="U17" s="21">
        <v>18</v>
      </c>
      <c r="V17" s="21">
        <v>1.73</v>
      </c>
      <c r="W17" s="21">
        <v>11</v>
      </c>
      <c r="X17" s="21">
        <v>1.04</v>
      </c>
      <c r="Y17" s="21">
        <v>16</v>
      </c>
      <c r="Z17" s="21">
        <v>1.56</v>
      </c>
      <c r="AA17" s="21">
        <v>0</v>
      </c>
      <c r="AB17" s="21">
        <v>0</v>
      </c>
      <c r="AC17" s="21">
        <f t="shared" si="2"/>
        <v>90</v>
      </c>
      <c r="AD17" s="21">
        <f t="shared" si="3"/>
        <v>8.66</v>
      </c>
      <c r="AE17" s="21">
        <v>0</v>
      </c>
      <c r="AF17" s="21">
        <v>0</v>
      </c>
      <c r="AG17" s="21">
        <v>0</v>
      </c>
      <c r="AH17" s="21">
        <v>0</v>
      </c>
      <c r="AI17" s="21">
        <v>4</v>
      </c>
      <c r="AJ17" s="21">
        <v>7.0000000000000007E-2</v>
      </c>
      <c r="AK17" s="21">
        <v>0</v>
      </c>
      <c r="AL17" s="21">
        <v>0</v>
      </c>
      <c r="AM17" s="21">
        <v>0</v>
      </c>
      <c r="AN17" s="21">
        <v>0</v>
      </c>
      <c r="AO17" s="21">
        <v>0</v>
      </c>
      <c r="AP17" s="21">
        <v>0</v>
      </c>
      <c r="AQ17" s="21">
        <v>0</v>
      </c>
      <c r="AR17" s="21">
        <v>0</v>
      </c>
      <c r="AS17" s="21">
        <f t="shared" si="4"/>
        <v>482</v>
      </c>
      <c r="AT17" s="21">
        <f t="shared" si="5"/>
        <v>11.49</v>
      </c>
      <c r="AU17" s="21">
        <v>27</v>
      </c>
      <c r="AV17" s="21">
        <v>2.6</v>
      </c>
      <c r="AW17" s="21">
        <v>6</v>
      </c>
      <c r="AX17" s="21">
        <v>0.43</v>
      </c>
      <c r="AY17" s="21">
        <v>1</v>
      </c>
      <c r="AZ17" s="21">
        <v>0.16</v>
      </c>
      <c r="BA17" s="21">
        <v>7</v>
      </c>
      <c r="BB17" s="21">
        <v>0.94</v>
      </c>
      <c r="BC17" s="21">
        <v>14</v>
      </c>
      <c r="BD17" s="21">
        <v>1.88</v>
      </c>
      <c r="BE17" s="21">
        <v>21</v>
      </c>
      <c r="BF17" s="21">
        <v>2.75</v>
      </c>
      <c r="BG17" s="21">
        <v>17</v>
      </c>
      <c r="BH17" s="21">
        <v>2.12</v>
      </c>
      <c r="BI17" s="21">
        <f t="shared" si="6"/>
        <v>60</v>
      </c>
      <c r="BJ17" s="21">
        <f t="shared" si="7"/>
        <v>7.85</v>
      </c>
      <c r="BK17" s="21">
        <f t="shared" si="8"/>
        <v>542</v>
      </c>
      <c r="BL17" s="21">
        <f t="shared" si="9"/>
        <v>19.34</v>
      </c>
    </row>
    <row r="18" spans="1:64" x14ac:dyDescent="0.25">
      <c r="A18" s="134">
        <v>11</v>
      </c>
      <c r="B18" s="22" t="s">
        <v>50</v>
      </c>
      <c r="C18" s="21">
        <v>350</v>
      </c>
      <c r="D18" s="21">
        <v>2.02</v>
      </c>
      <c r="E18" s="21">
        <v>32</v>
      </c>
      <c r="F18" s="21">
        <v>0.56000000000000005</v>
      </c>
      <c r="G18" s="21">
        <v>28</v>
      </c>
      <c r="H18" s="21">
        <v>0.5</v>
      </c>
      <c r="I18" s="21">
        <v>0</v>
      </c>
      <c r="J18" s="21">
        <v>0</v>
      </c>
      <c r="K18" s="21">
        <v>6</v>
      </c>
      <c r="L18" s="21">
        <v>0.18</v>
      </c>
      <c r="M18" s="21">
        <v>0</v>
      </c>
      <c r="N18" s="21">
        <v>0</v>
      </c>
      <c r="O18" s="21">
        <v>0</v>
      </c>
      <c r="P18" s="21">
        <v>0</v>
      </c>
      <c r="Q18" s="21">
        <f t="shared" si="0"/>
        <v>388</v>
      </c>
      <c r="R18" s="21">
        <f t="shared" si="1"/>
        <v>2.7600000000000002</v>
      </c>
      <c r="S18" s="21">
        <v>45</v>
      </c>
      <c r="T18" s="21">
        <v>4.33</v>
      </c>
      <c r="U18" s="21">
        <v>18</v>
      </c>
      <c r="V18" s="21">
        <v>1.73</v>
      </c>
      <c r="W18" s="21">
        <v>11</v>
      </c>
      <c r="X18" s="21">
        <v>1.04</v>
      </c>
      <c r="Y18" s="21">
        <v>16</v>
      </c>
      <c r="Z18" s="21">
        <v>1.56</v>
      </c>
      <c r="AA18" s="21">
        <v>0</v>
      </c>
      <c r="AB18" s="21">
        <v>0</v>
      </c>
      <c r="AC18" s="21">
        <f t="shared" si="2"/>
        <v>90</v>
      </c>
      <c r="AD18" s="21">
        <f t="shared" si="3"/>
        <v>8.66</v>
      </c>
      <c r="AE18" s="21">
        <v>0</v>
      </c>
      <c r="AF18" s="21">
        <v>0</v>
      </c>
      <c r="AG18" s="21">
        <v>0</v>
      </c>
      <c r="AH18" s="21">
        <v>0</v>
      </c>
      <c r="AI18" s="21">
        <v>4</v>
      </c>
      <c r="AJ18" s="21">
        <v>0.08</v>
      </c>
      <c r="AK18" s="21">
        <v>0</v>
      </c>
      <c r="AL18" s="21">
        <v>0</v>
      </c>
      <c r="AM18" s="21">
        <v>2</v>
      </c>
      <c r="AN18" s="21">
        <v>0.01</v>
      </c>
      <c r="AO18" s="21">
        <v>0</v>
      </c>
      <c r="AP18" s="21">
        <v>0</v>
      </c>
      <c r="AQ18" s="21">
        <v>0</v>
      </c>
      <c r="AR18" s="21">
        <v>0</v>
      </c>
      <c r="AS18" s="21">
        <f t="shared" si="4"/>
        <v>484</v>
      </c>
      <c r="AT18" s="21">
        <f t="shared" si="5"/>
        <v>11.51</v>
      </c>
      <c r="AU18" s="21">
        <v>27</v>
      </c>
      <c r="AV18" s="21">
        <v>2.6</v>
      </c>
      <c r="AW18" s="21">
        <v>6</v>
      </c>
      <c r="AX18" s="21">
        <v>0.43</v>
      </c>
      <c r="AY18" s="21">
        <v>1</v>
      </c>
      <c r="AZ18" s="21">
        <v>0.16</v>
      </c>
      <c r="BA18" s="21">
        <v>7</v>
      </c>
      <c r="BB18" s="21">
        <v>0.94</v>
      </c>
      <c r="BC18" s="21">
        <v>14</v>
      </c>
      <c r="BD18" s="21">
        <v>1.88</v>
      </c>
      <c r="BE18" s="21">
        <v>21</v>
      </c>
      <c r="BF18" s="21">
        <v>2.75</v>
      </c>
      <c r="BG18" s="21">
        <v>17</v>
      </c>
      <c r="BH18" s="21">
        <v>2.12</v>
      </c>
      <c r="BI18" s="21">
        <f t="shared" si="6"/>
        <v>60</v>
      </c>
      <c r="BJ18" s="21">
        <f t="shared" si="7"/>
        <v>7.85</v>
      </c>
      <c r="BK18" s="21">
        <f t="shared" si="8"/>
        <v>544</v>
      </c>
      <c r="BL18" s="21">
        <f t="shared" si="9"/>
        <v>19.36</v>
      </c>
    </row>
    <row r="19" spans="1:64" x14ac:dyDescent="0.25">
      <c r="A19" s="134">
        <v>12</v>
      </c>
      <c r="B19" s="22" t="s">
        <v>51</v>
      </c>
      <c r="C19" s="21">
        <v>350</v>
      </c>
      <c r="D19" s="21">
        <v>2.02</v>
      </c>
      <c r="E19" s="21">
        <v>32</v>
      </c>
      <c r="F19" s="21">
        <v>0.56000000000000005</v>
      </c>
      <c r="G19" s="21">
        <v>28</v>
      </c>
      <c r="H19" s="21">
        <v>0.5</v>
      </c>
      <c r="I19" s="21">
        <v>0</v>
      </c>
      <c r="J19" s="21">
        <v>0</v>
      </c>
      <c r="K19" s="21">
        <v>6</v>
      </c>
      <c r="L19" s="21">
        <v>0.18</v>
      </c>
      <c r="M19" s="21">
        <v>0</v>
      </c>
      <c r="N19" s="21">
        <v>0</v>
      </c>
      <c r="O19" s="21">
        <v>0</v>
      </c>
      <c r="P19" s="21">
        <v>0</v>
      </c>
      <c r="Q19" s="21">
        <f t="shared" si="0"/>
        <v>388</v>
      </c>
      <c r="R19" s="21">
        <f t="shared" si="1"/>
        <v>2.7600000000000002</v>
      </c>
      <c r="S19" s="21">
        <v>45</v>
      </c>
      <c r="T19" s="21">
        <v>4.33</v>
      </c>
      <c r="U19" s="21">
        <v>18</v>
      </c>
      <c r="V19" s="21">
        <v>1.73</v>
      </c>
      <c r="W19" s="21">
        <v>11</v>
      </c>
      <c r="X19" s="21">
        <v>1.04</v>
      </c>
      <c r="Y19" s="21">
        <v>16</v>
      </c>
      <c r="Z19" s="21">
        <v>1.56</v>
      </c>
      <c r="AA19" s="21">
        <v>0</v>
      </c>
      <c r="AB19" s="21">
        <v>0</v>
      </c>
      <c r="AC19" s="21">
        <f t="shared" si="2"/>
        <v>90</v>
      </c>
      <c r="AD19" s="21">
        <f t="shared" si="3"/>
        <v>8.66</v>
      </c>
      <c r="AE19" s="21">
        <v>0</v>
      </c>
      <c r="AF19" s="21">
        <v>0</v>
      </c>
      <c r="AG19" s="21">
        <v>0</v>
      </c>
      <c r="AH19" s="21">
        <v>0</v>
      </c>
      <c r="AI19" s="21">
        <v>0</v>
      </c>
      <c r="AJ19" s="21">
        <v>0</v>
      </c>
      <c r="AK19" s="21">
        <v>0</v>
      </c>
      <c r="AL19" s="21">
        <v>0</v>
      </c>
      <c r="AM19" s="21">
        <v>2</v>
      </c>
      <c r="AN19" s="21">
        <v>0.02</v>
      </c>
      <c r="AO19" s="21">
        <v>4</v>
      </c>
      <c r="AP19" s="21">
        <v>0.08</v>
      </c>
      <c r="AQ19" s="21">
        <v>0</v>
      </c>
      <c r="AR19" s="21">
        <v>0</v>
      </c>
      <c r="AS19" s="21">
        <f t="shared" si="4"/>
        <v>484</v>
      </c>
      <c r="AT19" s="21">
        <f t="shared" si="5"/>
        <v>11.52</v>
      </c>
      <c r="AU19" s="21">
        <v>27</v>
      </c>
      <c r="AV19" s="21">
        <v>2.6</v>
      </c>
      <c r="AW19" s="21">
        <v>6</v>
      </c>
      <c r="AX19" s="21">
        <v>0.43</v>
      </c>
      <c r="AY19" s="21">
        <v>1</v>
      </c>
      <c r="AZ19" s="21">
        <v>0.16</v>
      </c>
      <c r="BA19" s="21">
        <v>7</v>
      </c>
      <c r="BB19" s="21">
        <v>0.94</v>
      </c>
      <c r="BC19" s="21">
        <v>14</v>
      </c>
      <c r="BD19" s="21">
        <v>1.88</v>
      </c>
      <c r="BE19" s="21">
        <v>21</v>
      </c>
      <c r="BF19" s="21">
        <v>2.75</v>
      </c>
      <c r="BG19" s="21">
        <v>17</v>
      </c>
      <c r="BH19" s="21">
        <v>2.12</v>
      </c>
      <c r="BI19" s="21">
        <f t="shared" si="6"/>
        <v>60</v>
      </c>
      <c r="BJ19" s="21">
        <f t="shared" si="7"/>
        <v>7.85</v>
      </c>
      <c r="BK19" s="21">
        <f t="shared" si="8"/>
        <v>544</v>
      </c>
      <c r="BL19" s="21">
        <f t="shared" si="9"/>
        <v>19.369999999999997</v>
      </c>
    </row>
    <row r="20" spans="1:64" x14ac:dyDescent="0.25">
      <c r="A20" s="134">
        <v>13</v>
      </c>
      <c r="B20" s="22" t="s">
        <v>52</v>
      </c>
      <c r="C20" s="21">
        <v>1000</v>
      </c>
      <c r="D20" s="21">
        <v>14.43</v>
      </c>
      <c r="E20" s="21">
        <v>225</v>
      </c>
      <c r="F20" s="21">
        <v>6.96</v>
      </c>
      <c r="G20" s="21">
        <v>189</v>
      </c>
      <c r="H20" s="21">
        <v>6.26</v>
      </c>
      <c r="I20" s="21">
        <v>9</v>
      </c>
      <c r="J20" s="21">
        <v>0.11</v>
      </c>
      <c r="K20" s="21">
        <v>51</v>
      </c>
      <c r="L20" s="21">
        <v>1.84</v>
      </c>
      <c r="M20" s="21">
        <v>0</v>
      </c>
      <c r="N20" s="21">
        <v>0</v>
      </c>
      <c r="O20" s="21">
        <v>0</v>
      </c>
      <c r="P20" s="21">
        <v>0</v>
      </c>
      <c r="Q20" s="21">
        <f t="shared" si="0"/>
        <v>1285</v>
      </c>
      <c r="R20" s="21">
        <f t="shared" si="1"/>
        <v>23.34</v>
      </c>
      <c r="S20" s="21">
        <v>140</v>
      </c>
      <c r="T20" s="21">
        <v>37.409999999999997</v>
      </c>
      <c r="U20" s="21">
        <v>56</v>
      </c>
      <c r="V20" s="21">
        <v>14.96</v>
      </c>
      <c r="W20" s="21">
        <v>34</v>
      </c>
      <c r="X20" s="21">
        <v>8.98</v>
      </c>
      <c r="Y20" s="21">
        <v>50</v>
      </c>
      <c r="Z20" s="21">
        <v>13.47</v>
      </c>
      <c r="AA20" s="21">
        <v>0</v>
      </c>
      <c r="AB20" s="21">
        <v>0</v>
      </c>
      <c r="AC20" s="21">
        <f t="shared" si="2"/>
        <v>280</v>
      </c>
      <c r="AD20" s="21">
        <f t="shared" si="3"/>
        <v>74.819999999999993</v>
      </c>
      <c r="AE20" s="21">
        <v>0</v>
      </c>
      <c r="AF20" s="21">
        <v>0</v>
      </c>
      <c r="AG20" s="21">
        <v>0</v>
      </c>
      <c r="AH20" s="21">
        <v>0</v>
      </c>
      <c r="AI20" s="21">
        <v>0</v>
      </c>
      <c r="AJ20" s="21">
        <v>0</v>
      </c>
      <c r="AK20" s="21">
        <v>0</v>
      </c>
      <c r="AL20" s="21">
        <v>0</v>
      </c>
      <c r="AM20" s="21">
        <v>2</v>
      </c>
      <c r="AN20" s="21">
        <v>0.01</v>
      </c>
      <c r="AO20" s="21">
        <v>0</v>
      </c>
      <c r="AP20" s="21">
        <v>0</v>
      </c>
      <c r="AQ20" s="21">
        <v>0</v>
      </c>
      <c r="AR20" s="21">
        <v>0</v>
      </c>
      <c r="AS20" s="21">
        <f t="shared" si="4"/>
        <v>1567</v>
      </c>
      <c r="AT20" s="21">
        <f t="shared" si="5"/>
        <v>98.17</v>
      </c>
      <c r="AU20" s="21">
        <v>84</v>
      </c>
      <c r="AV20" s="21">
        <v>22.45</v>
      </c>
      <c r="AW20" s="21">
        <v>20</v>
      </c>
      <c r="AX20" s="21">
        <v>3.74</v>
      </c>
      <c r="AY20" s="21">
        <v>4</v>
      </c>
      <c r="AZ20" s="21">
        <v>0.67</v>
      </c>
      <c r="BA20" s="21">
        <v>28</v>
      </c>
      <c r="BB20" s="21">
        <v>4</v>
      </c>
      <c r="BC20" s="21">
        <v>57</v>
      </c>
      <c r="BD20" s="21">
        <v>7.99</v>
      </c>
      <c r="BE20" s="21">
        <v>84</v>
      </c>
      <c r="BF20" s="21">
        <v>11.66</v>
      </c>
      <c r="BG20" s="21">
        <v>67</v>
      </c>
      <c r="BH20" s="21">
        <v>8.99</v>
      </c>
      <c r="BI20" s="21">
        <f t="shared" si="6"/>
        <v>240</v>
      </c>
      <c r="BJ20" s="21">
        <f t="shared" si="7"/>
        <v>33.31</v>
      </c>
      <c r="BK20" s="21">
        <f t="shared" si="8"/>
        <v>1807</v>
      </c>
      <c r="BL20" s="21">
        <f t="shared" si="9"/>
        <v>131.48000000000002</v>
      </c>
    </row>
    <row r="21" spans="1:64" x14ac:dyDescent="0.25">
      <c r="A21" s="134">
        <v>14</v>
      </c>
      <c r="B21" s="22" t="s">
        <v>53</v>
      </c>
      <c r="C21" s="21">
        <v>0</v>
      </c>
      <c r="D21" s="21">
        <v>0</v>
      </c>
      <c r="E21" s="21">
        <v>85</v>
      </c>
      <c r="F21" s="21">
        <v>1.65</v>
      </c>
      <c r="G21" s="21">
        <v>55</v>
      </c>
      <c r="H21" s="21">
        <v>0.96</v>
      </c>
      <c r="I21" s="21"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1">
        <v>0</v>
      </c>
      <c r="P21" s="21">
        <v>0</v>
      </c>
      <c r="Q21" s="21">
        <f t="shared" si="0"/>
        <v>85</v>
      </c>
      <c r="R21" s="21">
        <f t="shared" si="1"/>
        <v>1.65</v>
      </c>
      <c r="S21" s="21">
        <v>85</v>
      </c>
      <c r="T21" s="21">
        <v>17.32</v>
      </c>
      <c r="U21" s="21">
        <v>34</v>
      </c>
      <c r="V21" s="21">
        <v>6.93</v>
      </c>
      <c r="W21" s="21">
        <v>20</v>
      </c>
      <c r="X21" s="21">
        <v>4.16</v>
      </c>
      <c r="Y21" s="21">
        <v>31</v>
      </c>
      <c r="Z21" s="21">
        <v>6.23</v>
      </c>
      <c r="AA21" s="21">
        <v>0</v>
      </c>
      <c r="AB21" s="21">
        <v>0</v>
      </c>
      <c r="AC21" s="21">
        <f t="shared" si="2"/>
        <v>170</v>
      </c>
      <c r="AD21" s="21">
        <f t="shared" si="3"/>
        <v>34.64</v>
      </c>
      <c r="AE21" s="21">
        <v>0</v>
      </c>
      <c r="AF21" s="21">
        <v>0</v>
      </c>
      <c r="AG21" s="21">
        <v>0</v>
      </c>
      <c r="AH21" s="21">
        <v>0</v>
      </c>
      <c r="AI21" s="21">
        <v>0</v>
      </c>
      <c r="AJ21" s="21">
        <v>0</v>
      </c>
      <c r="AK21" s="21">
        <v>0</v>
      </c>
      <c r="AL21" s="21">
        <v>0</v>
      </c>
      <c r="AM21" s="21">
        <v>0</v>
      </c>
      <c r="AN21" s="21">
        <v>0</v>
      </c>
      <c r="AO21" s="21">
        <v>0</v>
      </c>
      <c r="AP21" s="21">
        <v>0</v>
      </c>
      <c r="AQ21" s="21">
        <v>0</v>
      </c>
      <c r="AR21" s="21">
        <v>0</v>
      </c>
      <c r="AS21" s="21">
        <f t="shared" si="4"/>
        <v>255</v>
      </c>
      <c r="AT21" s="21">
        <f t="shared" si="5"/>
        <v>36.29</v>
      </c>
      <c r="AU21" s="21">
        <v>51</v>
      </c>
      <c r="AV21" s="21">
        <v>10.39</v>
      </c>
      <c r="AW21" s="21">
        <v>12</v>
      </c>
      <c r="AX21" s="21">
        <v>1.73</v>
      </c>
      <c r="AY21" s="21">
        <v>1</v>
      </c>
      <c r="AZ21" s="21">
        <v>0.16</v>
      </c>
      <c r="BA21" s="21">
        <v>7</v>
      </c>
      <c r="BB21" s="21">
        <v>0.94</v>
      </c>
      <c r="BC21" s="21">
        <v>14</v>
      </c>
      <c r="BD21" s="21">
        <v>1.88</v>
      </c>
      <c r="BE21" s="21">
        <v>21</v>
      </c>
      <c r="BF21" s="21">
        <v>2.75</v>
      </c>
      <c r="BG21" s="21">
        <v>17</v>
      </c>
      <c r="BH21" s="21">
        <v>2.12</v>
      </c>
      <c r="BI21" s="21">
        <f t="shared" si="6"/>
        <v>60</v>
      </c>
      <c r="BJ21" s="21">
        <f t="shared" si="7"/>
        <v>7.85</v>
      </c>
      <c r="BK21" s="21">
        <f t="shared" si="8"/>
        <v>315</v>
      </c>
      <c r="BL21" s="21">
        <f t="shared" si="9"/>
        <v>44.14</v>
      </c>
    </row>
    <row r="22" spans="1:64" x14ac:dyDescent="0.25">
      <c r="A22" s="134">
        <v>15</v>
      </c>
      <c r="B22" s="22" t="s">
        <v>54</v>
      </c>
      <c r="C22" s="21"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f t="shared" si="0"/>
        <v>0</v>
      </c>
      <c r="R22" s="21">
        <f t="shared" si="1"/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f t="shared" si="2"/>
        <v>0</v>
      </c>
      <c r="AD22" s="21">
        <f t="shared" si="3"/>
        <v>0</v>
      </c>
      <c r="AE22" s="21">
        <v>0</v>
      </c>
      <c r="AF22" s="21">
        <v>0</v>
      </c>
      <c r="AG22" s="21">
        <v>0</v>
      </c>
      <c r="AH22" s="21">
        <v>0</v>
      </c>
      <c r="AI22" s="21">
        <v>0</v>
      </c>
      <c r="AJ22" s="21">
        <v>0</v>
      </c>
      <c r="AK22" s="21">
        <v>0</v>
      </c>
      <c r="AL22" s="21">
        <v>0</v>
      </c>
      <c r="AM22" s="21">
        <v>0</v>
      </c>
      <c r="AN22" s="21">
        <v>0</v>
      </c>
      <c r="AO22" s="21">
        <v>0</v>
      </c>
      <c r="AP22" s="21">
        <v>0</v>
      </c>
      <c r="AQ22" s="21">
        <v>0</v>
      </c>
      <c r="AR22" s="21">
        <v>0</v>
      </c>
      <c r="AS22" s="21">
        <f t="shared" si="4"/>
        <v>0</v>
      </c>
      <c r="AT22" s="21">
        <f t="shared" si="5"/>
        <v>0</v>
      </c>
      <c r="AU22" s="21">
        <v>0</v>
      </c>
      <c r="AV22" s="21">
        <v>0</v>
      </c>
      <c r="AW22" s="21">
        <v>0</v>
      </c>
      <c r="AX22" s="21">
        <v>0</v>
      </c>
      <c r="AY22" s="21">
        <v>0</v>
      </c>
      <c r="AZ22" s="21">
        <v>0</v>
      </c>
      <c r="BA22" s="21">
        <v>0</v>
      </c>
      <c r="BB22" s="21">
        <v>0</v>
      </c>
      <c r="BC22" s="21">
        <v>0</v>
      </c>
      <c r="BD22" s="21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f t="shared" si="6"/>
        <v>0</v>
      </c>
      <c r="BJ22" s="21">
        <f t="shared" si="7"/>
        <v>0</v>
      </c>
      <c r="BK22" s="21">
        <f t="shared" si="8"/>
        <v>0</v>
      </c>
      <c r="BL22" s="21">
        <f t="shared" si="9"/>
        <v>0</v>
      </c>
    </row>
    <row r="23" spans="1:64" x14ac:dyDescent="0.25">
      <c r="A23" s="134">
        <v>16</v>
      </c>
      <c r="B23" s="22" t="s">
        <v>55</v>
      </c>
      <c r="C23" s="21">
        <v>2145</v>
      </c>
      <c r="D23" s="21">
        <v>90.98</v>
      </c>
      <c r="E23" s="21">
        <v>675</v>
      </c>
      <c r="F23" s="21">
        <v>21.15</v>
      </c>
      <c r="G23" s="21">
        <v>678</v>
      </c>
      <c r="H23" s="21">
        <v>21.14</v>
      </c>
      <c r="I23" s="21">
        <v>138</v>
      </c>
      <c r="J23" s="21">
        <v>2.69</v>
      </c>
      <c r="K23" s="21">
        <v>162</v>
      </c>
      <c r="L23" s="21">
        <v>6.57</v>
      </c>
      <c r="M23" s="21">
        <v>0</v>
      </c>
      <c r="N23" s="21">
        <v>0</v>
      </c>
      <c r="O23" s="21">
        <v>0</v>
      </c>
      <c r="P23" s="21">
        <v>0</v>
      </c>
      <c r="Q23" s="21">
        <f t="shared" si="0"/>
        <v>3120</v>
      </c>
      <c r="R23" s="21">
        <f t="shared" si="1"/>
        <v>121.38999999999999</v>
      </c>
      <c r="S23" s="21">
        <v>345</v>
      </c>
      <c r="T23" s="21">
        <v>86.76</v>
      </c>
      <c r="U23" s="21">
        <v>138</v>
      </c>
      <c r="V23" s="21">
        <v>34.700000000000003</v>
      </c>
      <c r="W23" s="21">
        <v>82</v>
      </c>
      <c r="X23" s="21">
        <v>20.82</v>
      </c>
      <c r="Y23" s="21">
        <v>125</v>
      </c>
      <c r="Z23" s="21">
        <v>31.23</v>
      </c>
      <c r="AA23" s="21">
        <v>0</v>
      </c>
      <c r="AB23" s="21">
        <v>0</v>
      </c>
      <c r="AC23" s="21">
        <f t="shared" si="2"/>
        <v>690</v>
      </c>
      <c r="AD23" s="21">
        <f t="shared" si="3"/>
        <v>173.51</v>
      </c>
      <c r="AE23" s="21">
        <v>0</v>
      </c>
      <c r="AF23" s="21">
        <v>0</v>
      </c>
      <c r="AG23" s="21">
        <v>0</v>
      </c>
      <c r="AH23" s="21">
        <v>0</v>
      </c>
      <c r="AI23" s="21">
        <v>0</v>
      </c>
      <c r="AJ23" s="21">
        <v>0</v>
      </c>
      <c r="AK23" s="21">
        <v>2</v>
      </c>
      <c r="AL23" s="21">
        <v>0.01</v>
      </c>
      <c r="AM23" s="21">
        <v>2</v>
      </c>
      <c r="AN23" s="21">
        <v>0.01</v>
      </c>
      <c r="AO23" s="21">
        <v>0</v>
      </c>
      <c r="AP23" s="21">
        <v>0</v>
      </c>
      <c r="AQ23" s="21">
        <v>0</v>
      </c>
      <c r="AR23" s="21">
        <v>0</v>
      </c>
      <c r="AS23" s="21">
        <f t="shared" si="4"/>
        <v>3814</v>
      </c>
      <c r="AT23" s="21">
        <f t="shared" si="5"/>
        <v>294.91999999999996</v>
      </c>
      <c r="AU23" s="21">
        <v>207</v>
      </c>
      <c r="AV23" s="21">
        <v>52.06</v>
      </c>
      <c r="AW23" s="21">
        <v>47</v>
      </c>
      <c r="AX23" s="21">
        <v>8.68</v>
      </c>
      <c r="AY23" s="21">
        <v>13</v>
      </c>
      <c r="AZ23" s="21">
        <v>1.98</v>
      </c>
      <c r="BA23" s="21">
        <v>85</v>
      </c>
      <c r="BB23" s="21">
        <v>11.85</v>
      </c>
      <c r="BC23" s="21">
        <v>171</v>
      </c>
      <c r="BD23" s="21">
        <v>23.71</v>
      </c>
      <c r="BE23" s="21">
        <v>252</v>
      </c>
      <c r="BF23" s="21">
        <v>34.57</v>
      </c>
      <c r="BG23" s="21">
        <v>199</v>
      </c>
      <c r="BH23" s="21">
        <v>26.67</v>
      </c>
      <c r="BI23" s="21">
        <f t="shared" si="6"/>
        <v>720</v>
      </c>
      <c r="BJ23" s="21">
        <f t="shared" si="7"/>
        <v>98.78</v>
      </c>
      <c r="BK23" s="21">
        <f t="shared" si="8"/>
        <v>4534</v>
      </c>
      <c r="BL23" s="21">
        <f t="shared" si="9"/>
        <v>393.69999999999993</v>
      </c>
    </row>
    <row r="24" spans="1:64" x14ac:dyDescent="0.25">
      <c r="A24" s="134">
        <v>17</v>
      </c>
      <c r="B24" s="22" t="s">
        <v>56</v>
      </c>
      <c r="C24" s="21">
        <v>780</v>
      </c>
      <c r="D24" s="21">
        <v>25.4</v>
      </c>
      <c r="E24" s="21">
        <v>250</v>
      </c>
      <c r="F24" s="21">
        <v>7.67</v>
      </c>
      <c r="G24" s="21">
        <v>219</v>
      </c>
      <c r="H24" s="21">
        <v>6.68</v>
      </c>
      <c r="I24" s="21">
        <v>29</v>
      </c>
      <c r="J24" s="21">
        <v>0.6</v>
      </c>
      <c r="K24" s="21">
        <v>36</v>
      </c>
      <c r="L24" s="21">
        <v>1.46</v>
      </c>
      <c r="M24" s="21">
        <v>0</v>
      </c>
      <c r="N24" s="21">
        <v>0</v>
      </c>
      <c r="O24" s="21">
        <v>0</v>
      </c>
      <c r="P24" s="21">
        <v>0</v>
      </c>
      <c r="Q24" s="21">
        <f t="shared" si="0"/>
        <v>1095</v>
      </c>
      <c r="R24" s="21">
        <f t="shared" si="1"/>
        <v>35.130000000000003</v>
      </c>
      <c r="S24" s="21">
        <v>155</v>
      </c>
      <c r="T24" s="21">
        <v>42.32</v>
      </c>
      <c r="U24" s="21">
        <v>62</v>
      </c>
      <c r="V24" s="21">
        <v>16.93</v>
      </c>
      <c r="W24" s="21">
        <v>38</v>
      </c>
      <c r="X24" s="21">
        <v>10.16</v>
      </c>
      <c r="Y24" s="21">
        <v>55</v>
      </c>
      <c r="Z24" s="21">
        <v>15.24</v>
      </c>
      <c r="AA24" s="21">
        <v>0</v>
      </c>
      <c r="AB24" s="21">
        <v>0</v>
      </c>
      <c r="AC24" s="21">
        <f t="shared" si="2"/>
        <v>310</v>
      </c>
      <c r="AD24" s="21">
        <f t="shared" si="3"/>
        <v>84.649999999999991</v>
      </c>
      <c r="AE24" s="21">
        <v>0</v>
      </c>
      <c r="AF24" s="21">
        <v>0</v>
      </c>
      <c r="AG24" s="21">
        <v>0</v>
      </c>
      <c r="AH24" s="21">
        <v>0</v>
      </c>
      <c r="AI24" s="21">
        <v>0</v>
      </c>
      <c r="AJ24" s="21">
        <v>0</v>
      </c>
      <c r="AK24" s="21">
        <v>0</v>
      </c>
      <c r="AL24" s="21">
        <v>0</v>
      </c>
      <c r="AM24" s="21">
        <v>0</v>
      </c>
      <c r="AN24" s="21">
        <v>0</v>
      </c>
      <c r="AO24" s="21">
        <v>0</v>
      </c>
      <c r="AP24" s="21">
        <v>0</v>
      </c>
      <c r="AQ24" s="21">
        <v>0</v>
      </c>
      <c r="AR24" s="21">
        <v>0</v>
      </c>
      <c r="AS24" s="21">
        <f t="shared" si="4"/>
        <v>1405</v>
      </c>
      <c r="AT24" s="21">
        <f t="shared" si="5"/>
        <v>119.78</v>
      </c>
      <c r="AU24" s="21">
        <v>93</v>
      </c>
      <c r="AV24" s="21">
        <v>25.39</v>
      </c>
      <c r="AW24" s="21">
        <v>22</v>
      </c>
      <c r="AX24" s="21">
        <v>4.2300000000000004</v>
      </c>
      <c r="AY24" s="21">
        <v>5</v>
      </c>
      <c r="AZ24" s="21">
        <v>0.66</v>
      </c>
      <c r="BA24" s="21">
        <v>29</v>
      </c>
      <c r="BB24" s="21">
        <v>3.96</v>
      </c>
      <c r="BC24" s="21">
        <v>57</v>
      </c>
      <c r="BD24" s="21">
        <v>7.91</v>
      </c>
      <c r="BE24" s="21">
        <v>84</v>
      </c>
      <c r="BF24" s="21">
        <v>11.54</v>
      </c>
      <c r="BG24" s="21">
        <v>65</v>
      </c>
      <c r="BH24" s="21">
        <v>8.9</v>
      </c>
      <c r="BI24" s="21">
        <f t="shared" si="6"/>
        <v>240</v>
      </c>
      <c r="BJ24" s="21">
        <f t="shared" si="7"/>
        <v>32.97</v>
      </c>
      <c r="BK24" s="21">
        <f t="shared" si="8"/>
        <v>1645</v>
      </c>
      <c r="BL24" s="21">
        <f t="shared" si="9"/>
        <v>152.75</v>
      </c>
    </row>
    <row r="25" spans="1:64" x14ac:dyDescent="0.25">
      <c r="A25" s="134">
        <v>18</v>
      </c>
      <c r="B25" s="22" t="s">
        <v>57</v>
      </c>
      <c r="C25" s="21">
        <v>350</v>
      </c>
      <c r="D25" s="21">
        <v>1.57</v>
      </c>
      <c r="E25" s="21">
        <v>70</v>
      </c>
      <c r="F25" s="21">
        <v>2.21</v>
      </c>
      <c r="G25" s="21">
        <v>60</v>
      </c>
      <c r="H25" s="21">
        <v>1.98</v>
      </c>
      <c r="I25" s="21">
        <v>0</v>
      </c>
      <c r="J25" s="21">
        <v>0</v>
      </c>
      <c r="K25" s="21">
        <v>6</v>
      </c>
      <c r="L25" s="21">
        <v>0.18</v>
      </c>
      <c r="M25" s="21">
        <v>0</v>
      </c>
      <c r="N25" s="21">
        <v>0</v>
      </c>
      <c r="O25" s="21">
        <v>0</v>
      </c>
      <c r="P25" s="21">
        <v>0</v>
      </c>
      <c r="Q25" s="21">
        <f t="shared" si="0"/>
        <v>426</v>
      </c>
      <c r="R25" s="21">
        <f t="shared" si="1"/>
        <v>3.9600000000000004</v>
      </c>
      <c r="S25" s="21">
        <v>15</v>
      </c>
      <c r="T25" s="21">
        <v>0.55000000000000004</v>
      </c>
      <c r="U25" s="21">
        <v>6</v>
      </c>
      <c r="V25" s="21">
        <v>0.22</v>
      </c>
      <c r="W25" s="21">
        <v>4</v>
      </c>
      <c r="X25" s="21">
        <v>0.13</v>
      </c>
      <c r="Y25" s="21">
        <v>5</v>
      </c>
      <c r="Z25" s="21">
        <v>0.2</v>
      </c>
      <c r="AA25" s="21">
        <v>0</v>
      </c>
      <c r="AB25" s="21">
        <v>0</v>
      </c>
      <c r="AC25" s="21">
        <f t="shared" si="2"/>
        <v>30</v>
      </c>
      <c r="AD25" s="21">
        <f t="shared" si="3"/>
        <v>1.1000000000000001</v>
      </c>
      <c r="AE25" s="21">
        <v>0</v>
      </c>
      <c r="AF25" s="21">
        <v>0</v>
      </c>
      <c r="AG25" s="21">
        <v>0</v>
      </c>
      <c r="AH25" s="21">
        <v>0</v>
      </c>
      <c r="AI25" s="21">
        <v>0</v>
      </c>
      <c r="AJ25" s="21">
        <v>0</v>
      </c>
      <c r="AK25" s="21">
        <v>0</v>
      </c>
      <c r="AL25" s="21">
        <v>0</v>
      </c>
      <c r="AM25" s="21">
        <v>0</v>
      </c>
      <c r="AN25" s="21">
        <v>0</v>
      </c>
      <c r="AO25" s="21">
        <v>0</v>
      </c>
      <c r="AP25" s="21">
        <v>0</v>
      </c>
      <c r="AQ25" s="21">
        <v>0</v>
      </c>
      <c r="AR25" s="21">
        <v>0</v>
      </c>
      <c r="AS25" s="21">
        <f t="shared" si="4"/>
        <v>456</v>
      </c>
      <c r="AT25" s="21">
        <f t="shared" si="5"/>
        <v>5.0600000000000005</v>
      </c>
      <c r="AU25" s="21">
        <v>9</v>
      </c>
      <c r="AV25" s="21">
        <v>0.33</v>
      </c>
      <c r="AW25" s="21">
        <v>2</v>
      </c>
      <c r="AX25" s="21">
        <v>0.06</v>
      </c>
      <c r="AY25" s="21">
        <v>2</v>
      </c>
      <c r="AZ25" s="21">
        <v>0.31</v>
      </c>
      <c r="BA25" s="21">
        <v>14</v>
      </c>
      <c r="BB25" s="21">
        <v>1.88</v>
      </c>
      <c r="BC25" s="21">
        <v>29</v>
      </c>
      <c r="BD25" s="21">
        <v>3.77</v>
      </c>
      <c r="BE25" s="21">
        <v>42</v>
      </c>
      <c r="BF25" s="21">
        <v>5.5</v>
      </c>
      <c r="BG25" s="21">
        <v>33</v>
      </c>
      <c r="BH25" s="21">
        <v>4.24</v>
      </c>
      <c r="BI25" s="21">
        <f t="shared" si="6"/>
        <v>120</v>
      </c>
      <c r="BJ25" s="21">
        <f t="shared" si="7"/>
        <v>15.700000000000001</v>
      </c>
      <c r="BK25" s="21">
        <f t="shared" si="8"/>
        <v>576</v>
      </c>
      <c r="BL25" s="21">
        <f t="shared" si="9"/>
        <v>20.76</v>
      </c>
    </row>
    <row r="26" spans="1:64" x14ac:dyDescent="0.25">
      <c r="A26" s="134">
        <v>19</v>
      </c>
      <c r="B26" s="22" t="s">
        <v>58</v>
      </c>
      <c r="C26" s="21">
        <v>280</v>
      </c>
      <c r="D26" s="21">
        <v>12.54</v>
      </c>
      <c r="E26" s="21">
        <v>85</v>
      </c>
      <c r="F26" s="21">
        <v>1.65</v>
      </c>
      <c r="G26" s="21">
        <v>55</v>
      </c>
      <c r="H26" s="21">
        <v>0.96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f t="shared" si="0"/>
        <v>365</v>
      </c>
      <c r="R26" s="21">
        <f t="shared" si="1"/>
        <v>14.19</v>
      </c>
      <c r="S26" s="21">
        <v>85</v>
      </c>
      <c r="T26" s="21">
        <v>24.05</v>
      </c>
      <c r="U26" s="21">
        <v>34</v>
      </c>
      <c r="V26" s="21">
        <v>9.6199999999999992</v>
      </c>
      <c r="W26" s="21">
        <v>20</v>
      </c>
      <c r="X26" s="21">
        <v>5.77</v>
      </c>
      <c r="Y26" s="21">
        <v>31</v>
      </c>
      <c r="Z26" s="21">
        <v>8.66</v>
      </c>
      <c r="AA26" s="21">
        <v>0</v>
      </c>
      <c r="AB26" s="21">
        <v>0</v>
      </c>
      <c r="AC26" s="21">
        <f t="shared" si="2"/>
        <v>170</v>
      </c>
      <c r="AD26" s="21">
        <f t="shared" si="3"/>
        <v>48.099999999999994</v>
      </c>
      <c r="AE26" s="21">
        <v>0</v>
      </c>
      <c r="AF26" s="21">
        <v>0</v>
      </c>
      <c r="AG26" s="21">
        <v>0</v>
      </c>
      <c r="AH26" s="21">
        <v>0</v>
      </c>
      <c r="AI26" s="21">
        <v>0</v>
      </c>
      <c r="AJ26" s="21">
        <v>0</v>
      </c>
      <c r="AK26" s="21">
        <v>0</v>
      </c>
      <c r="AL26" s="21">
        <v>0</v>
      </c>
      <c r="AM26" s="21">
        <v>0</v>
      </c>
      <c r="AN26" s="21">
        <v>0</v>
      </c>
      <c r="AO26" s="21">
        <v>0</v>
      </c>
      <c r="AP26" s="21">
        <v>0</v>
      </c>
      <c r="AQ26" s="21">
        <v>0</v>
      </c>
      <c r="AR26" s="21">
        <v>0</v>
      </c>
      <c r="AS26" s="21">
        <f t="shared" si="4"/>
        <v>535</v>
      </c>
      <c r="AT26" s="21">
        <f t="shared" si="5"/>
        <v>62.289999999999992</v>
      </c>
      <c r="AU26" s="21">
        <v>51</v>
      </c>
      <c r="AV26" s="21">
        <v>14.43</v>
      </c>
      <c r="AW26" s="21">
        <v>12</v>
      </c>
      <c r="AX26" s="21">
        <v>2.41</v>
      </c>
      <c r="AY26" s="21">
        <v>2</v>
      </c>
      <c r="AZ26" s="21">
        <v>0.33</v>
      </c>
      <c r="BA26" s="21">
        <v>14</v>
      </c>
      <c r="BB26" s="21">
        <v>1.97</v>
      </c>
      <c r="BC26" s="21">
        <v>28</v>
      </c>
      <c r="BD26" s="21">
        <v>3.94</v>
      </c>
      <c r="BE26" s="21">
        <v>42</v>
      </c>
      <c r="BF26" s="21">
        <v>5.75</v>
      </c>
      <c r="BG26" s="21">
        <v>34</v>
      </c>
      <c r="BH26" s="21">
        <v>4.4400000000000004</v>
      </c>
      <c r="BI26" s="21">
        <f t="shared" si="6"/>
        <v>120</v>
      </c>
      <c r="BJ26" s="21">
        <f t="shared" si="7"/>
        <v>16.43</v>
      </c>
      <c r="BK26" s="21">
        <f t="shared" si="8"/>
        <v>655</v>
      </c>
      <c r="BL26" s="21">
        <f t="shared" si="9"/>
        <v>78.72</v>
      </c>
    </row>
    <row r="27" spans="1:64" x14ac:dyDescent="0.25">
      <c r="A27" s="134">
        <v>20</v>
      </c>
      <c r="B27" s="22" t="s">
        <v>59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f t="shared" si="0"/>
        <v>0</v>
      </c>
      <c r="R27" s="21">
        <f t="shared" si="1"/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21">
        <f t="shared" si="2"/>
        <v>0</v>
      </c>
      <c r="AD27" s="21">
        <f t="shared" si="3"/>
        <v>0</v>
      </c>
      <c r="AE27" s="21">
        <v>0</v>
      </c>
      <c r="AF27" s="21">
        <v>0</v>
      </c>
      <c r="AG27" s="21">
        <v>0</v>
      </c>
      <c r="AH27" s="21">
        <v>0</v>
      </c>
      <c r="AI27" s="21">
        <v>0</v>
      </c>
      <c r="AJ27" s="21">
        <v>0</v>
      </c>
      <c r="AK27" s="21">
        <v>0</v>
      </c>
      <c r="AL27" s="21">
        <v>0</v>
      </c>
      <c r="AM27" s="21">
        <v>0</v>
      </c>
      <c r="AN27" s="21">
        <v>0</v>
      </c>
      <c r="AO27" s="21">
        <v>0</v>
      </c>
      <c r="AP27" s="21">
        <v>0</v>
      </c>
      <c r="AQ27" s="21">
        <v>0</v>
      </c>
      <c r="AR27" s="21">
        <v>0</v>
      </c>
      <c r="AS27" s="21">
        <f t="shared" si="4"/>
        <v>0</v>
      </c>
      <c r="AT27" s="21">
        <f t="shared" si="5"/>
        <v>0</v>
      </c>
      <c r="AU27" s="21">
        <v>0</v>
      </c>
      <c r="AV27" s="21">
        <v>0</v>
      </c>
      <c r="AW27" s="21">
        <v>0</v>
      </c>
      <c r="AX27" s="21">
        <v>0</v>
      </c>
      <c r="AY27" s="21">
        <v>0</v>
      </c>
      <c r="AZ27" s="21">
        <v>0</v>
      </c>
      <c r="BA27" s="21">
        <v>0</v>
      </c>
      <c r="BB27" s="21">
        <v>0</v>
      </c>
      <c r="BC27" s="21">
        <v>0</v>
      </c>
      <c r="BD27" s="21">
        <v>0</v>
      </c>
      <c r="BE27" s="21">
        <v>0</v>
      </c>
      <c r="BF27" s="21">
        <v>0</v>
      </c>
      <c r="BG27" s="21">
        <v>0</v>
      </c>
      <c r="BH27" s="21">
        <v>0</v>
      </c>
      <c r="BI27" s="21">
        <f t="shared" si="6"/>
        <v>0</v>
      </c>
      <c r="BJ27" s="21">
        <f t="shared" si="7"/>
        <v>0</v>
      </c>
      <c r="BK27" s="21">
        <f t="shared" si="8"/>
        <v>0</v>
      </c>
      <c r="BL27" s="21">
        <f t="shared" si="9"/>
        <v>0</v>
      </c>
    </row>
    <row r="28" spans="1:64" x14ac:dyDescent="0.25">
      <c r="A28" s="134">
        <v>21</v>
      </c>
      <c r="B28" s="22" t="s">
        <v>60</v>
      </c>
      <c r="C28" s="21"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f t="shared" si="0"/>
        <v>0</v>
      </c>
      <c r="R28" s="21">
        <f t="shared" si="1"/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v>0</v>
      </c>
      <c r="AA28" s="21">
        <v>0</v>
      </c>
      <c r="AB28" s="21">
        <v>0</v>
      </c>
      <c r="AC28" s="21">
        <f t="shared" si="2"/>
        <v>0</v>
      </c>
      <c r="AD28" s="21">
        <f t="shared" si="3"/>
        <v>0</v>
      </c>
      <c r="AE28" s="21">
        <v>0</v>
      </c>
      <c r="AF28" s="21">
        <v>0</v>
      </c>
      <c r="AG28" s="21">
        <v>0</v>
      </c>
      <c r="AH28" s="21">
        <v>0</v>
      </c>
      <c r="AI28" s="21">
        <v>0</v>
      </c>
      <c r="AJ28" s="21">
        <v>0</v>
      </c>
      <c r="AK28" s="21">
        <v>0</v>
      </c>
      <c r="AL28" s="21">
        <v>0</v>
      </c>
      <c r="AM28" s="21">
        <v>0</v>
      </c>
      <c r="AN28" s="21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f t="shared" si="4"/>
        <v>0</v>
      </c>
      <c r="AT28" s="21">
        <f t="shared" si="5"/>
        <v>0</v>
      </c>
      <c r="AU28" s="21">
        <v>0</v>
      </c>
      <c r="AV28" s="21">
        <v>0</v>
      </c>
      <c r="AW28" s="21">
        <v>0</v>
      </c>
      <c r="AX28" s="21">
        <v>0</v>
      </c>
      <c r="AY28" s="21">
        <v>0</v>
      </c>
      <c r="AZ28" s="21">
        <v>0</v>
      </c>
      <c r="BA28" s="21">
        <v>0</v>
      </c>
      <c r="BB28" s="21">
        <v>0</v>
      </c>
      <c r="BC28" s="21">
        <v>0</v>
      </c>
      <c r="BD28" s="21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f t="shared" si="6"/>
        <v>0</v>
      </c>
      <c r="BJ28" s="21">
        <f t="shared" si="7"/>
        <v>0</v>
      </c>
      <c r="BK28" s="21">
        <f t="shared" si="8"/>
        <v>0</v>
      </c>
      <c r="BL28" s="21">
        <f t="shared" si="9"/>
        <v>0</v>
      </c>
    </row>
    <row r="29" spans="1:64" x14ac:dyDescent="0.25">
      <c r="A29" s="134">
        <v>22</v>
      </c>
      <c r="B29" s="22" t="s">
        <v>61</v>
      </c>
      <c r="C29" s="21"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f t="shared" si="0"/>
        <v>0</v>
      </c>
      <c r="R29" s="21">
        <f t="shared" si="1"/>
        <v>0</v>
      </c>
      <c r="S29" s="21">
        <v>0</v>
      </c>
      <c r="T29" s="21">
        <v>0</v>
      </c>
      <c r="U29" s="21">
        <v>0</v>
      </c>
      <c r="V29" s="21">
        <v>0</v>
      </c>
      <c r="W29" s="21">
        <v>0</v>
      </c>
      <c r="X29" s="21">
        <v>0</v>
      </c>
      <c r="Y29" s="21">
        <v>0</v>
      </c>
      <c r="Z29" s="21">
        <v>0</v>
      </c>
      <c r="AA29" s="21">
        <v>0</v>
      </c>
      <c r="AB29" s="21">
        <v>0</v>
      </c>
      <c r="AC29" s="21">
        <f t="shared" si="2"/>
        <v>0</v>
      </c>
      <c r="AD29" s="21">
        <f t="shared" si="3"/>
        <v>0</v>
      </c>
      <c r="AE29" s="21">
        <v>0</v>
      </c>
      <c r="AF29" s="21">
        <v>0</v>
      </c>
      <c r="AG29" s="21">
        <v>0</v>
      </c>
      <c r="AH29" s="21">
        <v>0</v>
      </c>
      <c r="AI29" s="21">
        <v>0</v>
      </c>
      <c r="AJ29" s="21">
        <v>0</v>
      </c>
      <c r="AK29" s="21">
        <v>0</v>
      </c>
      <c r="AL29" s="21">
        <v>0</v>
      </c>
      <c r="AM29" s="21">
        <v>0</v>
      </c>
      <c r="AN29" s="21">
        <v>0</v>
      </c>
      <c r="AO29" s="21">
        <v>0</v>
      </c>
      <c r="AP29" s="21">
        <v>0</v>
      </c>
      <c r="AQ29" s="21">
        <v>0</v>
      </c>
      <c r="AR29" s="21">
        <v>0</v>
      </c>
      <c r="AS29" s="21">
        <f t="shared" si="4"/>
        <v>0</v>
      </c>
      <c r="AT29" s="21">
        <f t="shared" si="5"/>
        <v>0</v>
      </c>
      <c r="AU29" s="21">
        <v>0</v>
      </c>
      <c r="AV29" s="21">
        <v>0</v>
      </c>
      <c r="AW29" s="21">
        <v>0</v>
      </c>
      <c r="AX29" s="21">
        <v>0</v>
      </c>
      <c r="AY29" s="21">
        <v>0</v>
      </c>
      <c r="AZ29" s="21">
        <v>0</v>
      </c>
      <c r="BA29" s="21">
        <v>0</v>
      </c>
      <c r="BB29" s="21">
        <v>0</v>
      </c>
      <c r="BC29" s="21">
        <v>0</v>
      </c>
      <c r="BD29" s="21">
        <v>0</v>
      </c>
      <c r="BE29" s="21">
        <v>0</v>
      </c>
      <c r="BF29" s="21">
        <v>0</v>
      </c>
      <c r="BG29" s="21">
        <v>0</v>
      </c>
      <c r="BH29" s="21">
        <v>0</v>
      </c>
      <c r="BI29" s="21">
        <f t="shared" si="6"/>
        <v>0</v>
      </c>
      <c r="BJ29" s="21">
        <f t="shared" si="7"/>
        <v>0</v>
      </c>
      <c r="BK29" s="21">
        <f t="shared" si="8"/>
        <v>0</v>
      </c>
      <c r="BL29" s="21">
        <f t="shared" si="9"/>
        <v>0</v>
      </c>
    </row>
    <row r="30" spans="1:64" x14ac:dyDescent="0.25">
      <c r="A30" s="134">
        <v>23</v>
      </c>
      <c r="B30" s="22" t="s">
        <v>62</v>
      </c>
      <c r="C30" s="21"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f t="shared" si="0"/>
        <v>0</v>
      </c>
      <c r="R30" s="21">
        <f t="shared" si="1"/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f t="shared" si="2"/>
        <v>0</v>
      </c>
      <c r="AD30" s="21">
        <f t="shared" si="3"/>
        <v>0</v>
      </c>
      <c r="AE30" s="21">
        <v>0</v>
      </c>
      <c r="AF30" s="21">
        <v>0</v>
      </c>
      <c r="AG30" s="21">
        <v>0</v>
      </c>
      <c r="AH30" s="21">
        <v>0</v>
      </c>
      <c r="AI30" s="21">
        <v>0</v>
      </c>
      <c r="AJ30" s="21">
        <v>0</v>
      </c>
      <c r="AK30" s="21">
        <v>0</v>
      </c>
      <c r="AL30" s="21">
        <v>0</v>
      </c>
      <c r="AM30" s="21">
        <v>0</v>
      </c>
      <c r="AN30" s="21">
        <v>0</v>
      </c>
      <c r="AO30" s="21">
        <v>0</v>
      </c>
      <c r="AP30" s="21">
        <v>0</v>
      </c>
      <c r="AQ30" s="21">
        <v>0</v>
      </c>
      <c r="AR30" s="21">
        <v>0</v>
      </c>
      <c r="AS30" s="21">
        <f t="shared" si="4"/>
        <v>0</v>
      </c>
      <c r="AT30" s="21">
        <f t="shared" si="5"/>
        <v>0</v>
      </c>
      <c r="AU30" s="21">
        <v>0</v>
      </c>
      <c r="AV30" s="21">
        <v>0</v>
      </c>
      <c r="AW30" s="21">
        <v>0</v>
      </c>
      <c r="AX30" s="21">
        <v>0</v>
      </c>
      <c r="AY30" s="21">
        <v>0</v>
      </c>
      <c r="AZ30" s="21">
        <v>0</v>
      </c>
      <c r="BA30" s="21">
        <v>0</v>
      </c>
      <c r="BB30" s="21">
        <v>0</v>
      </c>
      <c r="BC30" s="21">
        <v>0</v>
      </c>
      <c r="BD30" s="21">
        <v>0</v>
      </c>
      <c r="BE30" s="21">
        <v>0</v>
      </c>
      <c r="BF30" s="21">
        <v>0</v>
      </c>
      <c r="BG30" s="21">
        <v>0</v>
      </c>
      <c r="BH30" s="21">
        <v>0</v>
      </c>
      <c r="BI30" s="21">
        <f t="shared" si="6"/>
        <v>0</v>
      </c>
      <c r="BJ30" s="21">
        <f t="shared" si="7"/>
        <v>0</v>
      </c>
      <c r="BK30" s="21">
        <f t="shared" si="8"/>
        <v>0</v>
      </c>
      <c r="BL30" s="21">
        <f t="shared" si="9"/>
        <v>0</v>
      </c>
    </row>
    <row r="31" spans="1:64" x14ac:dyDescent="0.25">
      <c r="A31" s="134">
        <v>24</v>
      </c>
      <c r="B31" s="22" t="s">
        <v>63</v>
      </c>
      <c r="C31" s="21"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1">
        <f t="shared" si="0"/>
        <v>0</v>
      </c>
      <c r="R31" s="21">
        <f t="shared" si="1"/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21">
        <v>0</v>
      </c>
      <c r="Y31" s="21">
        <v>0</v>
      </c>
      <c r="Z31" s="21">
        <v>0</v>
      </c>
      <c r="AA31" s="21">
        <v>0</v>
      </c>
      <c r="AB31" s="21">
        <v>0</v>
      </c>
      <c r="AC31" s="21">
        <f t="shared" si="2"/>
        <v>0</v>
      </c>
      <c r="AD31" s="21">
        <f t="shared" si="3"/>
        <v>0</v>
      </c>
      <c r="AE31" s="21">
        <v>0</v>
      </c>
      <c r="AF31" s="21">
        <v>0</v>
      </c>
      <c r="AG31" s="21">
        <v>0</v>
      </c>
      <c r="AH31" s="21">
        <v>0</v>
      </c>
      <c r="AI31" s="21">
        <v>0</v>
      </c>
      <c r="AJ31" s="21">
        <v>0</v>
      </c>
      <c r="AK31" s="21">
        <v>0</v>
      </c>
      <c r="AL31" s="21">
        <v>0</v>
      </c>
      <c r="AM31" s="21">
        <v>0</v>
      </c>
      <c r="AN31" s="21">
        <v>0</v>
      </c>
      <c r="AO31" s="21">
        <v>0</v>
      </c>
      <c r="AP31" s="21">
        <v>0</v>
      </c>
      <c r="AQ31" s="21">
        <v>0</v>
      </c>
      <c r="AR31" s="21">
        <v>0</v>
      </c>
      <c r="AS31" s="21">
        <f t="shared" si="4"/>
        <v>0</v>
      </c>
      <c r="AT31" s="21">
        <f t="shared" si="5"/>
        <v>0</v>
      </c>
      <c r="AU31" s="21">
        <v>0</v>
      </c>
      <c r="AV31" s="21">
        <v>0</v>
      </c>
      <c r="AW31" s="21">
        <v>0</v>
      </c>
      <c r="AX31" s="21">
        <v>0</v>
      </c>
      <c r="AY31" s="21">
        <v>0</v>
      </c>
      <c r="AZ31" s="21">
        <v>0</v>
      </c>
      <c r="BA31" s="21">
        <v>0</v>
      </c>
      <c r="BB31" s="21">
        <v>0</v>
      </c>
      <c r="BC31" s="21">
        <v>0</v>
      </c>
      <c r="BD31" s="21">
        <v>0</v>
      </c>
      <c r="BE31" s="21">
        <v>0</v>
      </c>
      <c r="BF31" s="21">
        <v>0</v>
      </c>
      <c r="BG31" s="21">
        <v>0</v>
      </c>
      <c r="BH31" s="21">
        <v>0</v>
      </c>
      <c r="BI31" s="21">
        <f t="shared" si="6"/>
        <v>0</v>
      </c>
      <c r="BJ31" s="21">
        <f t="shared" si="7"/>
        <v>0</v>
      </c>
      <c r="BK31" s="21">
        <f t="shared" si="8"/>
        <v>0</v>
      </c>
      <c r="BL31" s="21">
        <f t="shared" si="9"/>
        <v>0</v>
      </c>
    </row>
    <row r="32" spans="1:64" x14ac:dyDescent="0.25">
      <c r="A32" s="134">
        <v>25</v>
      </c>
      <c r="B32" s="22" t="s">
        <v>64</v>
      </c>
      <c r="C32" s="21"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1">
        <v>0</v>
      </c>
      <c r="P32" s="21">
        <v>0</v>
      </c>
      <c r="Q32" s="21">
        <f t="shared" si="0"/>
        <v>0</v>
      </c>
      <c r="R32" s="21">
        <f t="shared" si="1"/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f t="shared" si="2"/>
        <v>0</v>
      </c>
      <c r="AD32" s="21">
        <f t="shared" si="3"/>
        <v>0</v>
      </c>
      <c r="AE32" s="21">
        <v>0</v>
      </c>
      <c r="AF32" s="21">
        <v>0</v>
      </c>
      <c r="AG32" s="21">
        <v>0</v>
      </c>
      <c r="AH32" s="21">
        <v>0</v>
      </c>
      <c r="AI32" s="21">
        <v>0</v>
      </c>
      <c r="AJ32" s="21">
        <v>0</v>
      </c>
      <c r="AK32" s="21">
        <v>0</v>
      </c>
      <c r="AL32" s="21">
        <v>0</v>
      </c>
      <c r="AM32" s="21">
        <v>0</v>
      </c>
      <c r="AN32" s="21">
        <v>0</v>
      </c>
      <c r="AO32" s="21">
        <v>0</v>
      </c>
      <c r="AP32" s="21">
        <v>0</v>
      </c>
      <c r="AQ32" s="21">
        <v>0</v>
      </c>
      <c r="AR32" s="21">
        <v>0</v>
      </c>
      <c r="AS32" s="21">
        <f t="shared" si="4"/>
        <v>0</v>
      </c>
      <c r="AT32" s="21">
        <f t="shared" si="5"/>
        <v>0</v>
      </c>
      <c r="AU32" s="21">
        <v>0</v>
      </c>
      <c r="AV32" s="21">
        <v>0</v>
      </c>
      <c r="AW32" s="21">
        <v>0</v>
      </c>
      <c r="AX32" s="21">
        <v>0</v>
      </c>
      <c r="AY32" s="21">
        <v>0</v>
      </c>
      <c r="AZ32" s="21">
        <v>0</v>
      </c>
      <c r="BA32" s="21">
        <v>0</v>
      </c>
      <c r="BB32" s="21">
        <v>0</v>
      </c>
      <c r="BC32" s="21">
        <v>0</v>
      </c>
      <c r="BD32" s="21">
        <v>0</v>
      </c>
      <c r="BE32" s="21">
        <v>0</v>
      </c>
      <c r="BF32" s="21">
        <v>0</v>
      </c>
      <c r="BG32" s="21">
        <v>0</v>
      </c>
      <c r="BH32" s="21">
        <v>0</v>
      </c>
      <c r="BI32" s="21">
        <f t="shared" si="6"/>
        <v>0</v>
      </c>
      <c r="BJ32" s="21">
        <f t="shared" si="7"/>
        <v>0</v>
      </c>
      <c r="BK32" s="21">
        <f t="shared" si="8"/>
        <v>0</v>
      </c>
      <c r="BL32" s="21">
        <f t="shared" si="9"/>
        <v>0</v>
      </c>
    </row>
    <row r="33" spans="1:64" x14ac:dyDescent="0.25">
      <c r="A33" s="134">
        <v>26</v>
      </c>
      <c r="B33" s="22" t="s">
        <v>65</v>
      </c>
      <c r="C33" s="21"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f t="shared" si="0"/>
        <v>0</v>
      </c>
      <c r="R33" s="21">
        <f t="shared" si="1"/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f t="shared" si="2"/>
        <v>0</v>
      </c>
      <c r="AD33" s="21">
        <f t="shared" si="3"/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0</v>
      </c>
      <c r="AQ33" s="21">
        <v>0</v>
      </c>
      <c r="AR33" s="21">
        <v>0</v>
      </c>
      <c r="AS33" s="21">
        <f t="shared" si="4"/>
        <v>0</v>
      </c>
      <c r="AT33" s="21">
        <f t="shared" si="5"/>
        <v>0</v>
      </c>
      <c r="AU33" s="21">
        <v>0</v>
      </c>
      <c r="AV33" s="21">
        <v>0</v>
      </c>
      <c r="AW33" s="21">
        <v>0</v>
      </c>
      <c r="AX33" s="21">
        <v>0</v>
      </c>
      <c r="AY33" s="21">
        <v>0</v>
      </c>
      <c r="AZ33" s="21">
        <v>0</v>
      </c>
      <c r="BA33" s="21">
        <v>0</v>
      </c>
      <c r="BB33" s="21">
        <v>0</v>
      </c>
      <c r="BC33" s="21">
        <v>0</v>
      </c>
      <c r="BD33" s="21">
        <v>0</v>
      </c>
      <c r="BE33" s="21">
        <v>0</v>
      </c>
      <c r="BF33" s="21">
        <v>0</v>
      </c>
      <c r="BG33" s="21">
        <v>0</v>
      </c>
      <c r="BH33" s="21">
        <v>0</v>
      </c>
      <c r="BI33" s="21">
        <f t="shared" si="6"/>
        <v>0</v>
      </c>
      <c r="BJ33" s="21">
        <f t="shared" si="7"/>
        <v>0</v>
      </c>
      <c r="BK33" s="21">
        <f t="shared" si="8"/>
        <v>0</v>
      </c>
      <c r="BL33" s="21">
        <f t="shared" si="9"/>
        <v>0</v>
      </c>
    </row>
    <row r="34" spans="1:64" x14ac:dyDescent="0.25">
      <c r="A34" s="134">
        <v>27</v>
      </c>
      <c r="B34" s="22" t="s">
        <v>66</v>
      </c>
      <c r="C34" s="21"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21">
        <v>0</v>
      </c>
      <c r="Q34" s="21">
        <f t="shared" si="0"/>
        <v>0</v>
      </c>
      <c r="R34" s="21">
        <f t="shared" si="1"/>
        <v>0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f t="shared" si="2"/>
        <v>0</v>
      </c>
      <c r="AD34" s="21">
        <f t="shared" si="3"/>
        <v>0</v>
      </c>
      <c r="AE34" s="21">
        <v>0</v>
      </c>
      <c r="AF34" s="21">
        <v>0</v>
      </c>
      <c r="AG34" s="21">
        <v>0</v>
      </c>
      <c r="AH34" s="21">
        <v>0</v>
      </c>
      <c r="AI34" s="21">
        <v>0</v>
      </c>
      <c r="AJ34" s="21">
        <v>0</v>
      </c>
      <c r="AK34" s="21">
        <v>0</v>
      </c>
      <c r="AL34" s="21">
        <v>0</v>
      </c>
      <c r="AM34" s="21">
        <v>0</v>
      </c>
      <c r="AN34" s="21">
        <v>0</v>
      </c>
      <c r="AO34" s="21">
        <v>0</v>
      </c>
      <c r="AP34" s="21">
        <v>0</v>
      </c>
      <c r="AQ34" s="21">
        <v>0</v>
      </c>
      <c r="AR34" s="21">
        <v>0</v>
      </c>
      <c r="AS34" s="21">
        <f t="shared" si="4"/>
        <v>0</v>
      </c>
      <c r="AT34" s="21">
        <f t="shared" si="5"/>
        <v>0</v>
      </c>
      <c r="AU34" s="21">
        <v>0</v>
      </c>
      <c r="AV34" s="21">
        <v>0</v>
      </c>
      <c r="AW34" s="21">
        <v>0</v>
      </c>
      <c r="AX34" s="21">
        <v>0</v>
      </c>
      <c r="AY34" s="21">
        <v>0</v>
      </c>
      <c r="AZ34" s="21">
        <v>0</v>
      </c>
      <c r="BA34" s="21">
        <v>0</v>
      </c>
      <c r="BB34" s="21">
        <v>0</v>
      </c>
      <c r="BC34" s="21">
        <v>0</v>
      </c>
      <c r="BD34" s="21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f t="shared" si="6"/>
        <v>0</v>
      </c>
      <c r="BJ34" s="21">
        <f t="shared" si="7"/>
        <v>0</v>
      </c>
      <c r="BK34" s="21">
        <f t="shared" si="8"/>
        <v>0</v>
      </c>
      <c r="BL34" s="21">
        <f t="shared" si="9"/>
        <v>0</v>
      </c>
    </row>
    <row r="35" spans="1:64" x14ac:dyDescent="0.25">
      <c r="A35" s="134">
        <v>28</v>
      </c>
      <c r="B35" s="22" t="s">
        <v>67</v>
      </c>
      <c r="C35" s="21"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1">
        <f t="shared" si="0"/>
        <v>0</v>
      </c>
      <c r="R35" s="21">
        <f t="shared" si="1"/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21">
        <v>0</v>
      </c>
      <c r="Y35" s="21">
        <v>0</v>
      </c>
      <c r="Z35" s="21">
        <v>0</v>
      </c>
      <c r="AA35" s="21">
        <v>0</v>
      </c>
      <c r="AB35" s="21">
        <v>0</v>
      </c>
      <c r="AC35" s="21">
        <f t="shared" si="2"/>
        <v>0</v>
      </c>
      <c r="AD35" s="21">
        <f t="shared" si="3"/>
        <v>0</v>
      </c>
      <c r="AE35" s="21">
        <v>0</v>
      </c>
      <c r="AF35" s="21">
        <v>0</v>
      </c>
      <c r="AG35" s="21">
        <v>0</v>
      </c>
      <c r="AH35" s="21">
        <v>0</v>
      </c>
      <c r="AI35" s="21">
        <v>0</v>
      </c>
      <c r="AJ35" s="21">
        <v>0</v>
      </c>
      <c r="AK35" s="21">
        <v>0</v>
      </c>
      <c r="AL35" s="21">
        <v>0</v>
      </c>
      <c r="AM35" s="21">
        <v>0</v>
      </c>
      <c r="AN35" s="21">
        <v>0</v>
      </c>
      <c r="AO35" s="21">
        <v>0</v>
      </c>
      <c r="AP35" s="21">
        <v>0</v>
      </c>
      <c r="AQ35" s="21">
        <v>0</v>
      </c>
      <c r="AR35" s="21">
        <v>0</v>
      </c>
      <c r="AS35" s="21">
        <f t="shared" si="4"/>
        <v>0</v>
      </c>
      <c r="AT35" s="21">
        <f t="shared" si="5"/>
        <v>0</v>
      </c>
      <c r="AU35" s="21">
        <v>0</v>
      </c>
      <c r="AV35" s="21">
        <v>0</v>
      </c>
      <c r="AW35" s="21">
        <v>0</v>
      </c>
      <c r="AX35" s="21">
        <v>0</v>
      </c>
      <c r="AY35" s="21">
        <v>0</v>
      </c>
      <c r="AZ35" s="21">
        <v>0</v>
      </c>
      <c r="BA35" s="21">
        <v>0</v>
      </c>
      <c r="BB35" s="21">
        <v>0</v>
      </c>
      <c r="BC35" s="21">
        <v>0</v>
      </c>
      <c r="BD35" s="21">
        <v>0</v>
      </c>
      <c r="BE35" s="21">
        <v>0</v>
      </c>
      <c r="BF35" s="21">
        <v>0</v>
      </c>
      <c r="BG35" s="21">
        <v>0</v>
      </c>
      <c r="BH35" s="21">
        <v>0</v>
      </c>
      <c r="BI35" s="21">
        <f t="shared" si="6"/>
        <v>0</v>
      </c>
      <c r="BJ35" s="21">
        <f t="shared" si="7"/>
        <v>0</v>
      </c>
      <c r="BK35" s="21">
        <f t="shared" si="8"/>
        <v>0</v>
      </c>
      <c r="BL35" s="21">
        <f t="shared" si="9"/>
        <v>0</v>
      </c>
    </row>
    <row r="36" spans="1:64" x14ac:dyDescent="0.25">
      <c r="A36" s="134">
        <v>29</v>
      </c>
      <c r="B36" s="22" t="s">
        <v>68</v>
      </c>
      <c r="C36" s="21">
        <v>14500</v>
      </c>
      <c r="D36" s="21">
        <v>371.62</v>
      </c>
      <c r="E36" s="21">
        <v>4442</v>
      </c>
      <c r="F36" s="21">
        <v>78.11</v>
      </c>
      <c r="G36" s="21">
        <v>3245</v>
      </c>
      <c r="H36" s="21">
        <v>59.9</v>
      </c>
      <c r="I36" s="21">
        <v>350</v>
      </c>
      <c r="J36" s="21">
        <v>5.03</v>
      </c>
      <c r="K36" s="21">
        <v>1593</v>
      </c>
      <c r="L36" s="21">
        <v>71.81</v>
      </c>
      <c r="M36" s="21">
        <v>0</v>
      </c>
      <c r="N36" s="21">
        <v>0</v>
      </c>
      <c r="O36" s="21">
        <v>0</v>
      </c>
      <c r="P36" s="21">
        <v>0</v>
      </c>
      <c r="Q36" s="21">
        <f t="shared" si="0"/>
        <v>20885</v>
      </c>
      <c r="R36" s="21">
        <f t="shared" si="1"/>
        <v>526.56999999999994</v>
      </c>
      <c r="S36" s="21">
        <v>1470</v>
      </c>
      <c r="T36" s="21">
        <v>120.69</v>
      </c>
      <c r="U36" s="21">
        <v>587</v>
      </c>
      <c r="V36" s="21">
        <v>48.27</v>
      </c>
      <c r="W36" s="21">
        <v>352</v>
      </c>
      <c r="X36" s="21">
        <v>28.96</v>
      </c>
      <c r="Y36" s="21">
        <v>526</v>
      </c>
      <c r="Z36" s="21">
        <v>43.45</v>
      </c>
      <c r="AA36" s="21">
        <v>0</v>
      </c>
      <c r="AB36" s="21">
        <v>0</v>
      </c>
      <c r="AC36" s="21">
        <f t="shared" si="2"/>
        <v>2935</v>
      </c>
      <c r="AD36" s="21">
        <f t="shared" si="3"/>
        <v>241.37</v>
      </c>
      <c r="AE36" s="21">
        <v>0</v>
      </c>
      <c r="AF36" s="21">
        <v>0</v>
      </c>
      <c r="AG36" s="21">
        <v>0</v>
      </c>
      <c r="AH36" s="21">
        <v>0</v>
      </c>
      <c r="AI36" s="21">
        <v>0</v>
      </c>
      <c r="AJ36" s="21">
        <v>0</v>
      </c>
      <c r="AK36" s="21">
        <v>8</v>
      </c>
      <c r="AL36" s="21">
        <v>0.08</v>
      </c>
      <c r="AM36" s="21">
        <v>6</v>
      </c>
      <c r="AN36" s="21">
        <v>0.03</v>
      </c>
      <c r="AO36" s="21">
        <v>17</v>
      </c>
      <c r="AP36" s="21">
        <v>0.32</v>
      </c>
      <c r="AQ36" s="21">
        <v>0</v>
      </c>
      <c r="AR36" s="21">
        <v>0</v>
      </c>
      <c r="AS36" s="21">
        <f t="shared" si="4"/>
        <v>23851</v>
      </c>
      <c r="AT36" s="21">
        <f t="shared" si="5"/>
        <v>768.37</v>
      </c>
      <c r="AU36" s="21">
        <v>883</v>
      </c>
      <c r="AV36" s="21">
        <v>72.41</v>
      </c>
      <c r="AW36" s="21">
        <v>207</v>
      </c>
      <c r="AX36" s="21">
        <v>12.07</v>
      </c>
      <c r="AY36" s="21">
        <v>67</v>
      </c>
      <c r="AZ36" s="21">
        <v>6.03</v>
      </c>
      <c r="BA36" s="21">
        <v>402</v>
      </c>
      <c r="BB36" s="21">
        <v>36.18</v>
      </c>
      <c r="BC36" s="21">
        <v>804</v>
      </c>
      <c r="BD36" s="21">
        <v>72.36</v>
      </c>
      <c r="BE36" s="21">
        <v>1172</v>
      </c>
      <c r="BF36" s="21">
        <v>105.53</v>
      </c>
      <c r="BG36" s="21">
        <v>905</v>
      </c>
      <c r="BH36" s="21">
        <v>81.41</v>
      </c>
      <c r="BI36" s="21">
        <f t="shared" si="6"/>
        <v>3350</v>
      </c>
      <c r="BJ36" s="21">
        <f t="shared" si="7"/>
        <v>301.51</v>
      </c>
      <c r="BK36" s="21">
        <f t="shared" si="8"/>
        <v>27201</v>
      </c>
      <c r="BL36" s="21">
        <f t="shared" si="9"/>
        <v>1069.8800000000001</v>
      </c>
    </row>
    <row r="37" spans="1:64" x14ac:dyDescent="0.25">
      <c r="A37" s="134">
        <v>30</v>
      </c>
      <c r="B37" s="22" t="s">
        <v>69</v>
      </c>
      <c r="C37" s="21">
        <v>6843</v>
      </c>
      <c r="D37" s="21">
        <v>44.77</v>
      </c>
      <c r="E37" s="21">
        <v>612</v>
      </c>
      <c r="F37" s="21">
        <v>12.13</v>
      </c>
      <c r="G37" s="21">
        <v>604</v>
      </c>
      <c r="H37" s="21">
        <v>11.68</v>
      </c>
      <c r="I37" s="21">
        <v>80</v>
      </c>
      <c r="J37" s="21">
        <v>1.1000000000000001</v>
      </c>
      <c r="K37" s="21">
        <v>60</v>
      </c>
      <c r="L37" s="21">
        <v>1.8</v>
      </c>
      <c r="M37" s="21">
        <v>0</v>
      </c>
      <c r="N37" s="21">
        <v>0</v>
      </c>
      <c r="O37" s="21">
        <v>0</v>
      </c>
      <c r="P37" s="21">
        <v>0</v>
      </c>
      <c r="Q37" s="21">
        <f t="shared" si="0"/>
        <v>7595</v>
      </c>
      <c r="R37" s="21">
        <f t="shared" si="1"/>
        <v>59.800000000000004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21">
        <v>0</v>
      </c>
      <c r="Y37" s="21">
        <v>0</v>
      </c>
      <c r="Z37" s="21">
        <v>0</v>
      </c>
      <c r="AA37" s="21">
        <v>0</v>
      </c>
      <c r="AB37" s="21">
        <v>0</v>
      </c>
      <c r="AC37" s="21">
        <f t="shared" si="2"/>
        <v>0</v>
      </c>
      <c r="AD37" s="21">
        <f t="shared" si="3"/>
        <v>0</v>
      </c>
      <c r="AE37" s="21">
        <v>0</v>
      </c>
      <c r="AF37" s="21">
        <v>0</v>
      </c>
      <c r="AG37" s="21">
        <v>0</v>
      </c>
      <c r="AH37" s="21">
        <v>0</v>
      </c>
      <c r="AI37" s="21">
        <v>0</v>
      </c>
      <c r="AJ37" s="21">
        <v>0</v>
      </c>
      <c r="AK37" s="21">
        <v>0</v>
      </c>
      <c r="AL37" s="21">
        <v>0</v>
      </c>
      <c r="AM37" s="21">
        <v>0</v>
      </c>
      <c r="AN37" s="21">
        <v>0</v>
      </c>
      <c r="AO37" s="21">
        <v>0</v>
      </c>
      <c r="AP37" s="21">
        <v>0</v>
      </c>
      <c r="AQ37" s="21">
        <v>0</v>
      </c>
      <c r="AR37" s="21">
        <v>0</v>
      </c>
      <c r="AS37" s="21">
        <f t="shared" si="4"/>
        <v>7595</v>
      </c>
      <c r="AT37" s="21">
        <f t="shared" si="5"/>
        <v>59.800000000000004</v>
      </c>
      <c r="AU37" s="21">
        <v>0</v>
      </c>
      <c r="AV37" s="21">
        <v>0</v>
      </c>
      <c r="AW37" s="21">
        <v>0</v>
      </c>
      <c r="AX37" s="21">
        <v>0</v>
      </c>
      <c r="AY37" s="21">
        <v>0</v>
      </c>
      <c r="AZ37" s="21">
        <v>0</v>
      </c>
      <c r="BA37" s="21">
        <v>0</v>
      </c>
      <c r="BB37" s="21">
        <v>0</v>
      </c>
      <c r="BC37" s="21">
        <v>0</v>
      </c>
      <c r="BD37" s="21">
        <v>0</v>
      </c>
      <c r="BE37" s="21">
        <v>0</v>
      </c>
      <c r="BF37" s="21">
        <v>0</v>
      </c>
      <c r="BG37" s="21">
        <v>0</v>
      </c>
      <c r="BH37" s="21">
        <v>0</v>
      </c>
      <c r="BI37" s="21">
        <f t="shared" si="6"/>
        <v>0</v>
      </c>
      <c r="BJ37" s="21">
        <f t="shared" si="7"/>
        <v>0</v>
      </c>
      <c r="BK37" s="21">
        <f t="shared" si="8"/>
        <v>7595</v>
      </c>
      <c r="BL37" s="21">
        <f t="shared" si="9"/>
        <v>59.800000000000004</v>
      </c>
    </row>
    <row r="38" spans="1:64" x14ac:dyDescent="0.25">
      <c r="A38" s="134">
        <v>31</v>
      </c>
      <c r="B38" s="22" t="s">
        <v>70</v>
      </c>
      <c r="C38" s="21">
        <v>0</v>
      </c>
      <c r="D38" s="21">
        <v>0</v>
      </c>
      <c r="E38" s="21">
        <v>526</v>
      </c>
      <c r="F38" s="21">
        <v>10.25</v>
      </c>
      <c r="G38" s="21">
        <v>415</v>
      </c>
      <c r="H38" s="21">
        <v>7.31</v>
      </c>
      <c r="I38" s="21">
        <v>135</v>
      </c>
      <c r="J38" s="21">
        <v>2.46</v>
      </c>
      <c r="K38" s="21">
        <v>189</v>
      </c>
      <c r="L38" s="21">
        <v>6.57</v>
      </c>
      <c r="M38" s="21">
        <v>0</v>
      </c>
      <c r="N38" s="21">
        <v>0</v>
      </c>
      <c r="O38" s="21">
        <v>0</v>
      </c>
      <c r="P38" s="21">
        <v>0</v>
      </c>
      <c r="Q38" s="21">
        <f t="shared" si="0"/>
        <v>850</v>
      </c>
      <c r="R38" s="21">
        <f t="shared" si="1"/>
        <v>19.28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f t="shared" si="2"/>
        <v>0</v>
      </c>
      <c r="AD38" s="21">
        <f t="shared" si="3"/>
        <v>0</v>
      </c>
      <c r="AE38" s="21">
        <v>0</v>
      </c>
      <c r="AF38" s="21">
        <v>0</v>
      </c>
      <c r="AG38" s="21">
        <v>0</v>
      </c>
      <c r="AH38" s="21">
        <v>0</v>
      </c>
      <c r="AI38" s="21">
        <v>0</v>
      </c>
      <c r="AJ38" s="21">
        <v>0</v>
      </c>
      <c r="AK38" s="21">
        <v>0</v>
      </c>
      <c r="AL38" s="21">
        <v>0</v>
      </c>
      <c r="AM38" s="21">
        <v>0</v>
      </c>
      <c r="AN38" s="21">
        <v>0</v>
      </c>
      <c r="AO38" s="21">
        <v>0</v>
      </c>
      <c r="AP38" s="21">
        <v>0</v>
      </c>
      <c r="AQ38" s="21">
        <v>0</v>
      </c>
      <c r="AR38" s="21">
        <v>0</v>
      </c>
      <c r="AS38" s="21">
        <f t="shared" si="4"/>
        <v>850</v>
      </c>
      <c r="AT38" s="21">
        <f t="shared" si="5"/>
        <v>19.28</v>
      </c>
      <c r="AU38" s="21">
        <v>0</v>
      </c>
      <c r="AV38" s="21">
        <v>0</v>
      </c>
      <c r="AW38" s="21">
        <v>0</v>
      </c>
      <c r="AX38" s="21">
        <v>0</v>
      </c>
      <c r="AY38" s="21">
        <v>0</v>
      </c>
      <c r="AZ38" s="21">
        <v>0</v>
      </c>
      <c r="BA38" s="21">
        <v>0</v>
      </c>
      <c r="BB38" s="21">
        <v>0</v>
      </c>
      <c r="BC38" s="21">
        <v>0</v>
      </c>
      <c r="BD38" s="21">
        <v>0</v>
      </c>
      <c r="BE38" s="21">
        <v>0</v>
      </c>
      <c r="BF38" s="21">
        <v>0</v>
      </c>
      <c r="BG38" s="21">
        <v>0</v>
      </c>
      <c r="BH38" s="21">
        <v>0</v>
      </c>
      <c r="BI38" s="21">
        <f t="shared" si="6"/>
        <v>0</v>
      </c>
      <c r="BJ38" s="21">
        <f t="shared" si="7"/>
        <v>0</v>
      </c>
      <c r="BK38" s="21">
        <f t="shared" si="8"/>
        <v>850</v>
      </c>
      <c r="BL38" s="21">
        <f t="shared" si="9"/>
        <v>19.28</v>
      </c>
    </row>
    <row r="39" spans="1:64" x14ac:dyDescent="0.25">
      <c r="A39" s="134">
        <v>32</v>
      </c>
      <c r="B39" s="22" t="s">
        <v>71</v>
      </c>
      <c r="C39" s="21"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1">
        <f t="shared" si="0"/>
        <v>0</v>
      </c>
      <c r="R39" s="21">
        <f t="shared" si="1"/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f t="shared" si="2"/>
        <v>0</v>
      </c>
      <c r="AD39" s="21">
        <f t="shared" si="3"/>
        <v>0</v>
      </c>
      <c r="AE39" s="21">
        <v>0</v>
      </c>
      <c r="AF39" s="21">
        <v>0</v>
      </c>
      <c r="AG39" s="21">
        <v>0</v>
      </c>
      <c r="AH39" s="21">
        <v>0</v>
      </c>
      <c r="AI39" s="21">
        <v>0</v>
      </c>
      <c r="AJ39" s="21">
        <v>0</v>
      </c>
      <c r="AK39" s="21">
        <v>0</v>
      </c>
      <c r="AL39" s="21">
        <v>0</v>
      </c>
      <c r="AM39" s="21">
        <v>0</v>
      </c>
      <c r="AN39" s="21">
        <v>0</v>
      </c>
      <c r="AO39" s="21">
        <v>0</v>
      </c>
      <c r="AP39" s="21">
        <v>0</v>
      </c>
      <c r="AQ39" s="21">
        <v>0</v>
      </c>
      <c r="AR39" s="21">
        <v>0</v>
      </c>
      <c r="AS39" s="21">
        <f t="shared" si="4"/>
        <v>0</v>
      </c>
      <c r="AT39" s="21">
        <f t="shared" si="5"/>
        <v>0</v>
      </c>
      <c r="AU39" s="21">
        <v>0</v>
      </c>
      <c r="AV39" s="21">
        <v>0</v>
      </c>
      <c r="AW39" s="21">
        <v>0</v>
      </c>
      <c r="AX39" s="21">
        <v>0</v>
      </c>
      <c r="AY39" s="21">
        <v>0</v>
      </c>
      <c r="AZ39" s="21">
        <v>0</v>
      </c>
      <c r="BA39" s="21">
        <v>0</v>
      </c>
      <c r="BB39" s="21">
        <v>0</v>
      </c>
      <c r="BC39" s="21">
        <v>0</v>
      </c>
      <c r="BD39" s="21">
        <v>0</v>
      </c>
      <c r="BE39" s="21">
        <v>0</v>
      </c>
      <c r="BF39" s="21">
        <v>0</v>
      </c>
      <c r="BG39" s="21">
        <v>0</v>
      </c>
      <c r="BH39" s="21">
        <v>0</v>
      </c>
      <c r="BI39" s="21">
        <f t="shared" si="6"/>
        <v>0</v>
      </c>
      <c r="BJ39" s="21">
        <f t="shared" si="7"/>
        <v>0</v>
      </c>
      <c r="BK39" s="21">
        <f t="shared" si="8"/>
        <v>0</v>
      </c>
      <c r="BL39" s="21">
        <f t="shared" si="9"/>
        <v>0</v>
      </c>
    </row>
    <row r="40" spans="1:64" x14ac:dyDescent="0.25">
      <c r="A40" s="134">
        <v>33</v>
      </c>
      <c r="B40" s="22" t="s">
        <v>72</v>
      </c>
      <c r="C40" s="21"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f t="shared" si="0"/>
        <v>0</v>
      </c>
      <c r="R40" s="21">
        <f t="shared" si="1"/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21">
        <v>0</v>
      </c>
      <c r="Y40" s="21">
        <v>0</v>
      </c>
      <c r="Z40" s="21">
        <v>0</v>
      </c>
      <c r="AA40" s="21">
        <v>0</v>
      </c>
      <c r="AB40" s="21">
        <v>0</v>
      </c>
      <c r="AC40" s="21">
        <f t="shared" si="2"/>
        <v>0</v>
      </c>
      <c r="AD40" s="21">
        <f t="shared" si="3"/>
        <v>0</v>
      </c>
      <c r="AE40" s="21">
        <v>0</v>
      </c>
      <c r="AF40" s="21">
        <v>0</v>
      </c>
      <c r="AG40" s="21">
        <v>0</v>
      </c>
      <c r="AH40" s="21">
        <v>0</v>
      </c>
      <c r="AI40" s="21">
        <v>0</v>
      </c>
      <c r="AJ40" s="21">
        <v>0</v>
      </c>
      <c r="AK40" s="21">
        <v>0</v>
      </c>
      <c r="AL40" s="21">
        <v>0</v>
      </c>
      <c r="AM40" s="21">
        <v>0</v>
      </c>
      <c r="AN40" s="21">
        <v>0</v>
      </c>
      <c r="AO40" s="21">
        <v>0</v>
      </c>
      <c r="AP40" s="21">
        <v>0</v>
      </c>
      <c r="AQ40" s="21">
        <v>0</v>
      </c>
      <c r="AR40" s="21">
        <v>0</v>
      </c>
      <c r="AS40" s="21">
        <f t="shared" si="4"/>
        <v>0</v>
      </c>
      <c r="AT40" s="21">
        <f t="shared" si="5"/>
        <v>0</v>
      </c>
      <c r="AU40" s="21">
        <v>0</v>
      </c>
      <c r="AV40" s="21">
        <v>0</v>
      </c>
      <c r="AW40" s="21">
        <v>0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1">
        <v>0</v>
      </c>
      <c r="BD40" s="21">
        <v>0</v>
      </c>
      <c r="BE40" s="21">
        <v>0</v>
      </c>
      <c r="BF40" s="21">
        <v>0</v>
      </c>
      <c r="BG40" s="21">
        <v>0</v>
      </c>
      <c r="BH40" s="21">
        <v>0</v>
      </c>
      <c r="BI40" s="21">
        <f t="shared" si="6"/>
        <v>0</v>
      </c>
      <c r="BJ40" s="21">
        <f t="shared" si="7"/>
        <v>0</v>
      </c>
      <c r="BK40" s="21">
        <f t="shared" si="8"/>
        <v>0</v>
      </c>
      <c r="BL40" s="21">
        <f t="shared" si="9"/>
        <v>0</v>
      </c>
    </row>
    <row r="41" spans="1:64" x14ac:dyDescent="0.25">
      <c r="A41" s="134">
        <v>34</v>
      </c>
      <c r="B41" s="22" t="s">
        <v>73</v>
      </c>
      <c r="C41" s="21"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f t="shared" si="0"/>
        <v>0</v>
      </c>
      <c r="R41" s="21">
        <f t="shared" si="1"/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21">
        <v>0</v>
      </c>
      <c r="Y41" s="21">
        <v>0</v>
      </c>
      <c r="Z41" s="21">
        <v>0</v>
      </c>
      <c r="AA41" s="21">
        <v>0</v>
      </c>
      <c r="AB41" s="21">
        <v>0</v>
      </c>
      <c r="AC41" s="21">
        <f t="shared" si="2"/>
        <v>0</v>
      </c>
      <c r="AD41" s="21">
        <f t="shared" si="3"/>
        <v>0</v>
      </c>
      <c r="AE41" s="21">
        <v>0</v>
      </c>
      <c r="AF41" s="21">
        <v>0</v>
      </c>
      <c r="AG41" s="21">
        <v>0</v>
      </c>
      <c r="AH41" s="21">
        <v>0</v>
      </c>
      <c r="AI41" s="21">
        <v>0</v>
      </c>
      <c r="AJ41" s="21">
        <v>0</v>
      </c>
      <c r="AK41" s="21">
        <v>0</v>
      </c>
      <c r="AL41" s="21">
        <v>0</v>
      </c>
      <c r="AM41" s="21">
        <v>0</v>
      </c>
      <c r="AN41" s="21">
        <v>0</v>
      </c>
      <c r="AO41" s="21">
        <v>0</v>
      </c>
      <c r="AP41" s="21">
        <v>0</v>
      </c>
      <c r="AQ41" s="21">
        <v>0</v>
      </c>
      <c r="AR41" s="21">
        <v>0</v>
      </c>
      <c r="AS41" s="21">
        <f t="shared" si="4"/>
        <v>0</v>
      </c>
      <c r="AT41" s="21">
        <f t="shared" si="5"/>
        <v>0</v>
      </c>
      <c r="AU41" s="21">
        <v>0</v>
      </c>
      <c r="AV41" s="21">
        <v>0</v>
      </c>
      <c r="AW41" s="21">
        <v>0</v>
      </c>
      <c r="AX41" s="21">
        <v>0</v>
      </c>
      <c r="AY41" s="21">
        <v>0</v>
      </c>
      <c r="AZ41" s="21">
        <v>0</v>
      </c>
      <c r="BA41" s="21">
        <v>0</v>
      </c>
      <c r="BB41" s="21">
        <v>0</v>
      </c>
      <c r="BC41" s="21">
        <v>0</v>
      </c>
      <c r="BD41" s="21">
        <v>0</v>
      </c>
      <c r="BE41" s="21">
        <v>0</v>
      </c>
      <c r="BF41" s="21">
        <v>0</v>
      </c>
      <c r="BG41" s="21">
        <v>0</v>
      </c>
      <c r="BH41" s="21">
        <v>0</v>
      </c>
      <c r="BI41" s="21">
        <f t="shared" si="6"/>
        <v>0</v>
      </c>
      <c r="BJ41" s="21">
        <f t="shared" si="7"/>
        <v>0</v>
      </c>
      <c r="BK41" s="21">
        <f t="shared" si="8"/>
        <v>0</v>
      </c>
      <c r="BL41" s="21">
        <f t="shared" si="9"/>
        <v>0</v>
      </c>
    </row>
    <row r="42" spans="1:64" x14ac:dyDescent="0.25">
      <c r="A42" s="134">
        <v>35</v>
      </c>
      <c r="B42" s="22" t="s">
        <v>74</v>
      </c>
      <c r="C42" s="21"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21">
        <v>0</v>
      </c>
      <c r="Q42" s="21">
        <f t="shared" si="0"/>
        <v>0</v>
      </c>
      <c r="R42" s="21">
        <f t="shared" si="1"/>
        <v>0</v>
      </c>
      <c r="S42" s="21">
        <v>0</v>
      </c>
      <c r="T42" s="21">
        <v>0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  <c r="Z42" s="21">
        <v>0</v>
      </c>
      <c r="AA42" s="21">
        <v>0</v>
      </c>
      <c r="AB42" s="21">
        <v>0</v>
      </c>
      <c r="AC42" s="21">
        <f t="shared" si="2"/>
        <v>0</v>
      </c>
      <c r="AD42" s="21">
        <f t="shared" si="3"/>
        <v>0</v>
      </c>
      <c r="AE42" s="21">
        <v>0</v>
      </c>
      <c r="AF42" s="21">
        <v>0</v>
      </c>
      <c r="AG42" s="21">
        <v>0</v>
      </c>
      <c r="AH42" s="21">
        <v>0</v>
      </c>
      <c r="AI42" s="21">
        <v>0</v>
      </c>
      <c r="AJ42" s="21">
        <v>0</v>
      </c>
      <c r="AK42" s="21">
        <v>0</v>
      </c>
      <c r="AL42" s="21">
        <v>0</v>
      </c>
      <c r="AM42" s="21">
        <v>0</v>
      </c>
      <c r="AN42" s="21">
        <v>0</v>
      </c>
      <c r="AO42" s="21">
        <v>0</v>
      </c>
      <c r="AP42" s="21">
        <v>0</v>
      </c>
      <c r="AQ42" s="21">
        <v>0</v>
      </c>
      <c r="AR42" s="21">
        <v>0</v>
      </c>
      <c r="AS42" s="21">
        <f t="shared" si="4"/>
        <v>0</v>
      </c>
      <c r="AT42" s="21">
        <f t="shared" si="5"/>
        <v>0</v>
      </c>
      <c r="AU42" s="21">
        <v>0</v>
      </c>
      <c r="AV42" s="21">
        <v>0</v>
      </c>
      <c r="AW42" s="21">
        <v>0</v>
      </c>
      <c r="AX42" s="21">
        <v>0</v>
      </c>
      <c r="AY42" s="21">
        <v>0</v>
      </c>
      <c r="AZ42" s="21">
        <v>0</v>
      </c>
      <c r="BA42" s="21">
        <v>0</v>
      </c>
      <c r="BB42" s="21">
        <v>0</v>
      </c>
      <c r="BC42" s="21">
        <v>0</v>
      </c>
      <c r="BD42" s="21">
        <v>0</v>
      </c>
      <c r="BE42" s="21">
        <v>0</v>
      </c>
      <c r="BF42" s="21">
        <v>0</v>
      </c>
      <c r="BG42" s="21">
        <v>0</v>
      </c>
      <c r="BH42" s="21">
        <v>0</v>
      </c>
      <c r="BI42" s="21">
        <f t="shared" si="6"/>
        <v>0</v>
      </c>
      <c r="BJ42" s="21">
        <f t="shared" si="7"/>
        <v>0</v>
      </c>
      <c r="BK42" s="21">
        <f t="shared" si="8"/>
        <v>0</v>
      </c>
      <c r="BL42" s="21">
        <f t="shared" si="9"/>
        <v>0</v>
      </c>
    </row>
    <row r="43" spans="1:64" x14ac:dyDescent="0.25">
      <c r="A43" s="134">
        <v>36</v>
      </c>
      <c r="B43" s="22" t="s">
        <v>75</v>
      </c>
      <c r="C43" s="21"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21">
        <v>0</v>
      </c>
      <c r="Q43" s="21">
        <f t="shared" si="0"/>
        <v>0</v>
      </c>
      <c r="R43" s="21">
        <f t="shared" si="1"/>
        <v>0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21">
        <v>0</v>
      </c>
      <c r="Y43" s="21">
        <v>0</v>
      </c>
      <c r="Z43" s="21">
        <v>0</v>
      </c>
      <c r="AA43" s="21">
        <v>0</v>
      </c>
      <c r="AB43" s="21">
        <v>0</v>
      </c>
      <c r="AC43" s="21">
        <f t="shared" si="2"/>
        <v>0</v>
      </c>
      <c r="AD43" s="21">
        <f t="shared" si="3"/>
        <v>0</v>
      </c>
      <c r="AE43" s="21">
        <v>0</v>
      </c>
      <c r="AF43" s="21">
        <v>0</v>
      </c>
      <c r="AG43" s="21">
        <v>0</v>
      </c>
      <c r="AH43" s="21">
        <v>0</v>
      </c>
      <c r="AI43" s="21">
        <v>0</v>
      </c>
      <c r="AJ43" s="21">
        <v>0</v>
      </c>
      <c r="AK43" s="21">
        <v>0</v>
      </c>
      <c r="AL43" s="21">
        <v>0</v>
      </c>
      <c r="AM43" s="21">
        <v>0</v>
      </c>
      <c r="AN43" s="21">
        <v>0</v>
      </c>
      <c r="AO43" s="21">
        <v>0</v>
      </c>
      <c r="AP43" s="21">
        <v>0</v>
      </c>
      <c r="AQ43" s="21">
        <v>0</v>
      </c>
      <c r="AR43" s="21">
        <v>0</v>
      </c>
      <c r="AS43" s="21">
        <f t="shared" si="4"/>
        <v>0</v>
      </c>
      <c r="AT43" s="21">
        <f t="shared" si="5"/>
        <v>0</v>
      </c>
      <c r="AU43" s="21">
        <v>0</v>
      </c>
      <c r="AV43" s="21">
        <v>0</v>
      </c>
      <c r="AW43" s="21">
        <v>0</v>
      </c>
      <c r="AX43" s="21">
        <v>0</v>
      </c>
      <c r="AY43" s="21">
        <v>0</v>
      </c>
      <c r="AZ43" s="21">
        <v>0</v>
      </c>
      <c r="BA43" s="21">
        <v>0</v>
      </c>
      <c r="BB43" s="21">
        <v>0</v>
      </c>
      <c r="BC43" s="21">
        <v>0</v>
      </c>
      <c r="BD43" s="21">
        <v>0</v>
      </c>
      <c r="BE43" s="21">
        <v>0</v>
      </c>
      <c r="BF43" s="21">
        <v>0</v>
      </c>
      <c r="BG43" s="21">
        <v>0</v>
      </c>
      <c r="BH43" s="21">
        <v>0</v>
      </c>
      <c r="BI43" s="21">
        <f t="shared" si="6"/>
        <v>0</v>
      </c>
      <c r="BJ43" s="21">
        <f t="shared" si="7"/>
        <v>0</v>
      </c>
      <c r="BK43" s="21">
        <f t="shared" si="8"/>
        <v>0</v>
      </c>
      <c r="BL43" s="21">
        <f t="shared" si="9"/>
        <v>0</v>
      </c>
    </row>
    <row r="44" spans="1:64" x14ac:dyDescent="0.25">
      <c r="A44" s="134">
        <v>37</v>
      </c>
      <c r="B44" s="22" t="s">
        <v>76</v>
      </c>
      <c r="C44" s="21"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21">
        <v>0</v>
      </c>
      <c r="Q44" s="21">
        <f t="shared" si="0"/>
        <v>0</v>
      </c>
      <c r="R44" s="21">
        <f t="shared" si="1"/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f t="shared" si="2"/>
        <v>0</v>
      </c>
      <c r="AD44" s="21">
        <f t="shared" si="3"/>
        <v>0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f t="shared" si="4"/>
        <v>0</v>
      </c>
      <c r="AT44" s="21">
        <f t="shared" si="5"/>
        <v>0</v>
      </c>
      <c r="AU44" s="21">
        <v>0</v>
      </c>
      <c r="AV44" s="21">
        <v>0</v>
      </c>
      <c r="AW44" s="21">
        <v>0</v>
      </c>
      <c r="AX44" s="21">
        <v>0</v>
      </c>
      <c r="AY44" s="21">
        <v>0</v>
      </c>
      <c r="AZ44" s="21">
        <v>0</v>
      </c>
      <c r="BA44" s="21">
        <v>0</v>
      </c>
      <c r="BB44" s="21">
        <v>0</v>
      </c>
      <c r="BC44" s="21">
        <v>0</v>
      </c>
      <c r="BD44" s="21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f t="shared" si="6"/>
        <v>0</v>
      </c>
      <c r="BJ44" s="21">
        <f t="shared" si="7"/>
        <v>0</v>
      </c>
      <c r="BK44" s="21">
        <f t="shared" si="8"/>
        <v>0</v>
      </c>
      <c r="BL44" s="21">
        <f t="shared" si="9"/>
        <v>0</v>
      </c>
    </row>
    <row r="45" spans="1:64" x14ac:dyDescent="0.25">
      <c r="A45" s="134">
        <v>38</v>
      </c>
      <c r="B45" s="22" t="s">
        <v>77</v>
      </c>
      <c r="C45" s="21"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f t="shared" si="0"/>
        <v>0</v>
      </c>
      <c r="R45" s="21">
        <f t="shared" si="1"/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f t="shared" si="2"/>
        <v>0</v>
      </c>
      <c r="AD45" s="21">
        <f t="shared" si="3"/>
        <v>0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21">
        <v>0</v>
      </c>
      <c r="AO45" s="21">
        <v>0</v>
      </c>
      <c r="AP45" s="21">
        <v>0</v>
      </c>
      <c r="AQ45" s="21">
        <v>0</v>
      </c>
      <c r="AR45" s="21">
        <v>0</v>
      </c>
      <c r="AS45" s="21">
        <f t="shared" si="4"/>
        <v>0</v>
      </c>
      <c r="AT45" s="21">
        <f t="shared" si="5"/>
        <v>0</v>
      </c>
      <c r="AU45" s="21">
        <v>0</v>
      </c>
      <c r="AV45" s="21">
        <v>0</v>
      </c>
      <c r="AW45" s="21">
        <v>0</v>
      </c>
      <c r="AX45" s="21">
        <v>0</v>
      </c>
      <c r="AY45" s="21">
        <v>0</v>
      </c>
      <c r="AZ45" s="21">
        <v>0</v>
      </c>
      <c r="BA45" s="21">
        <v>0</v>
      </c>
      <c r="BB45" s="21">
        <v>0</v>
      </c>
      <c r="BC45" s="21">
        <v>0</v>
      </c>
      <c r="BD45" s="21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f t="shared" si="6"/>
        <v>0</v>
      </c>
      <c r="BJ45" s="21">
        <f t="shared" si="7"/>
        <v>0</v>
      </c>
      <c r="BK45" s="21">
        <f t="shared" si="8"/>
        <v>0</v>
      </c>
      <c r="BL45" s="21">
        <f t="shared" si="9"/>
        <v>0</v>
      </c>
    </row>
    <row r="46" spans="1:64" x14ac:dyDescent="0.25">
      <c r="A46" s="134">
        <v>39</v>
      </c>
      <c r="B46" s="22" t="s">
        <v>78</v>
      </c>
      <c r="C46" s="21"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21">
        <v>0</v>
      </c>
      <c r="Q46" s="21">
        <f t="shared" si="0"/>
        <v>0</v>
      </c>
      <c r="R46" s="21">
        <f t="shared" si="1"/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f t="shared" si="2"/>
        <v>0</v>
      </c>
      <c r="AD46" s="21">
        <f t="shared" si="3"/>
        <v>0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21">
        <v>0</v>
      </c>
      <c r="AO46" s="21">
        <v>0</v>
      </c>
      <c r="AP46" s="21">
        <v>0</v>
      </c>
      <c r="AQ46" s="21">
        <v>0</v>
      </c>
      <c r="AR46" s="21">
        <v>0</v>
      </c>
      <c r="AS46" s="21">
        <f t="shared" si="4"/>
        <v>0</v>
      </c>
      <c r="AT46" s="21">
        <f t="shared" si="5"/>
        <v>0</v>
      </c>
      <c r="AU46" s="21">
        <v>0</v>
      </c>
      <c r="AV46" s="21">
        <v>0</v>
      </c>
      <c r="AW46" s="21">
        <v>0</v>
      </c>
      <c r="AX46" s="21">
        <v>0</v>
      </c>
      <c r="AY46" s="21">
        <v>0</v>
      </c>
      <c r="AZ46" s="21">
        <v>0</v>
      </c>
      <c r="BA46" s="21">
        <v>0</v>
      </c>
      <c r="BB46" s="21">
        <v>0</v>
      </c>
      <c r="BC46" s="21">
        <v>0</v>
      </c>
      <c r="BD46" s="21">
        <v>0</v>
      </c>
      <c r="BE46" s="21">
        <v>0</v>
      </c>
      <c r="BF46" s="21">
        <v>0</v>
      </c>
      <c r="BG46" s="21">
        <v>0</v>
      </c>
      <c r="BH46" s="21">
        <v>0</v>
      </c>
      <c r="BI46" s="21">
        <f t="shared" si="6"/>
        <v>0</v>
      </c>
      <c r="BJ46" s="21">
        <f t="shared" si="7"/>
        <v>0</v>
      </c>
      <c r="BK46" s="21">
        <f t="shared" si="8"/>
        <v>0</v>
      </c>
      <c r="BL46" s="21">
        <f t="shared" si="9"/>
        <v>0</v>
      </c>
    </row>
    <row r="47" spans="1:64" x14ac:dyDescent="0.25">
      <c r="A47" s="134">
        <v>40</v>
      </c>
      <c r="B47" s="22" t="s">
        <v>79</v>
      </c>
      <c r="C47" s="21"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f t="shared" si="0"/>
        <v>0</v>
      </c>
      <c r="R47" s="21">
        <f t="shared" si="1"/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f t="shared" si="2"/>
        <v>0</v>
      </c>
      <c r="AD47" s="21">
        <f t="shared" si="3"/>
        <v>0</v>
      </c>
      <c r="AE47" s="21">
        <v>0</v>
      </c>
      <c r="AF47" s="21">
        <v>0</v>
      </c>
      <c r="AG47" s="21">
        <v>0</v>
      </c>
      <c r="AH47" s="21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21">
        <v>0</v>
      </c>
      <c r="AR47" s="21">
        <v>0</v>
      </c>
      <c r="AS47" s="21">
        <f t="shared" si="4"/>
        <v>0</v>
      </c>
      <c r="AT47" s="21">
        <f t="shared" si="5"/>
        <v>0</v>
      </c>
      <c r="AU47" s="21">
        <v>0</v>
      </c>
      <c r="AV47" s="21">
        <v>0</v>
      </c>
      <c r="AW47" s="21">
        <v>0</v>
      </c>
      <c r="AX47" s="21">
        <v>0</v>
      </c>
      <c r="AY47" s="21">
        <v>0</v>
      </c>
      <c r="AZ47" s="21">
        <v>0</v>
      </c>
      <c r="BA47" s="21">
        <v>0</v>
      </c>
      <c r="BB47" s="21">
        <v>0</v>
      </c>
      <c r="BC47" s="21">
        <v>0</v>
      </c>
      <c r="BD47" s="21">
        <v>0</v>
      </c>
      <c r="BE47" s="21">
        <v>0</v>
      </c>
      <c r="BF47" s="21">
        <v>0</v>
      </c>
      <c r="BG47" s="21">
        <v>0</v>
      </c>
      <c r="BH47" s="21">
        <v>0</v>
      </c>
      <c r="BI47" s="21">
        <f t="shared" si="6"/>
        <v>0</v>
      </c>
      <c r="BJ47" s="21">
        <f t="shared" si="7"/>
        <v>0</v>
      </c>
      <c r="BK47" s="21">
        <f t="shared" si="8"/>
        <v>0</v>
      </c>
      <c r="BL47" s="21">
        <f t="shared" si="9"/>
        <v>0</v>
      </c>
    </row>
    <row r="48" spans="1:64" x14ac:dyDescent="0.25">
      <c r="A48" s="134">
        <v>41</v>
      </c>
      <c r="B48" s="22" t="s">
        <v>80</v>
      </c>
      <c r="C48" s="21"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f t="shared" si="0"/>
        <v>0</v>
      </c>
      <c r="R48" s="21">
        <f t="shared" si="1"/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f t="shared" si="2"/>
        <v>0</v>
      </c>
      <c r="AD48" s="21">
        <f t="shared" si="3"/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0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1">
        <v>0</v>
      </c>
      <c r="AQ48" s="21">
        <v>0</v>
      </c>
      <c r="AR48" s="21">
        <v>0</v>
      </c>
      <c r="AS48" s="21">
        <f t="shared" si="4"/>
        <v>0</v>
      </c>
      <c r="AT48" s="21">
        <f t="shared" si="5"/>
        <v>0</v>
      </c>
      <c r="AU48" s="21">
        <v>0</v>
      </c>
      <c r="AV48" s="21">
        <v>0</v>
      </c>
      <c r="AW48" s="21">
        <v>0</v>
      </c>
      <c r="AX48" s="21">
        <v>0</v>
      </c>
      <c r="AY48" s="21">
        <v>0</v>
      </c>
      <c r="AZ48" s="21">
        <v>0</v>
      </c>
      <c r="BA48" s="21">
        <v>0</v>
      </c>
      <c r="BB48" s="21">
        <v>0</v>
      </c>
      <c r="BC48" s="21">
        <v>0</v>
      </c>
      <c r="BD48" s="21">
        <v>0</v>
      </c>
      <c r="BE48" s="21">
        <v>0</v>
      </c>
      <c r="BF48" s="21">
        <v>0</v>
      </c>
      <c r="BG48" s="21">
        <v>0</v>
      </c>
      <c r="BH48" s="21">
        <v>0</v>
      </c>
      <c r="BI48" s="21">
        <f t="shared" si="6"/>
        <v>0</v>
      </c>
      <c r="BJ48" s="21">
        <f t="shared" si="7"/>
        <v>0</v>
      </c>
      <c r="BK48" s="21">
        <f t="shared" si="8"/>
        <v>0</v>
      </c>
      <c r="BL48" s="21">
        <f t="shared" si="9"/>
        <v>0</v>
      </c>
    </row>
    <row r="49" spans="1:64" x14ac:dyDescent="0.25">
      <c r="A49" s="134">
        <v>42</v>
      </c>
      <c r="B49" s="22" t="s">
        <v>81</v>
      </c>
      <c r="C49" s="21"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f t="shared" si="0"/>
        <v>0</v>
      </c>
      <c r="R49" s="21">
        <f t="shared" si="1"/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f t="shared" si="2"/>
        <v>0</v>
      </c>
      <c r="AD49" s="21">
        <f t="shared" si="3"/>
        <v>0</v>
      </c>
      <c r="AE49" s="21">
        <v>0</v>
      </c>
      <c r="AF49" s="21">
        <v>0</v>
      </c>
      <c r="AG49" s="21">
        <v>0</v>
      </c>
      <c r="AH49" s="21">
        <v>0</v>
      </c>
      <c r="AI49" s="21">
        <v>0</v>
      </c>
      <c r="AJ49" s="21">
        <v>0</v>
      </c>
      <c r="AK49" s="21">
        <v>0</v>
      </c>
      <c r="AL49" s="21">
        <v>0</v>
      </c>
      <c r="AM49" s="21">
        <v>0</v>
      </c>
      <c r="AN49" s="21">
        <v>0</v>
      </c>
      <c r="AO49" s="21">
        <v>0</v>
      </c>
      <c r="AP49" s="21">
        <v>0</v>
      </c>
      <c r="AQ49" s="21">
        <v>0</v>
      </c>
      <c r="AR49" s="21">
        <v>0</v>
      </c>
      <c r="AS49" s="21">
        <f t="shared" si="4"/>
        <v>0</v>
      </c>
      <c r="AT49" s="21">
        <f t="shared" si="5"/>
        <v>0</v>
      </c>
      <c r="AU49" s="21">
        <v>0</v>
      </c>
      <c r="AV49" s="21">
        <v>0</v>
      </c>
      <c r="AW49" s="21">
        <v>0</v>
      </c>
      <c r="AX49" s="21">
        <v>0</v>
      </c>
      <c r="AY49" s="21">
        <v>0</v>
      </c>
      <c r="AZ49" s="21">
        <v>0</v>
      </c>
      <c r="BA49" s="21">
        <v>0</v>
      </c>
      <c r="BB49" s="21">
        <v>0</v>
      </c>
      <c r="BC49" s="21">
        <v>0</v>
      </c>
      <c r="BD49" s="21">
        <v>0</v>
      </c>
      <c r="BE49" s="21">
        <v>0</v>
      </c>
      <c r="BF49" s="21">
        <v>0</v>
      </c>
      <c r="BG49" s="21">
        <v>0</v>
      </c>
      <c r="BH49" s="21">
        <v>0</v>
      </c>
      <c r="BI49" s="21">
        <f t="shared" si="6"/>
        <v>0</v>
      </c>
      <c r="BJ49" s="21">
        <f t="shared" si="7"/>
        <v>0</v>
      </c>
      <c r="BK49" s="21">
        <f t="shared" si="8"/>
        <v>0</v>
      </c>
      <c r="BL49" s="21">
        <f t="shared" si="9"/>
        <v>0</v>
      </c>
    </row>
    <row r="50" spans="1:64" x14ac:dyDescent="0.25">
      <c r="A50" s="134">
        <v>43</v>
      </c>
      <c r="B50" s="22" t="s">
        <v>82</v>
      </c>
      <c r="C50" s="21"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f t="shared" si="0"/>
        <v>0</v>
      </c>
      <c r="R50" s="21">
        <f t="shared" si="1"/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1">
        <v>0</v>
      </c>
      <c r="AC50" s="21">
        <f t="shared" si="2"/>
        <v>0</v>
      </c>
      <c r="AD50" s="21">
        <f t="shared" si="3"/>
        <v>0</v>
      </c>
      <c r="AE50" s="21">
        <v>0</v>
      </c>
      <c r="AF50" s="21">
        <v>0</v>
      </c>
      <c r="AG50" s="21">
        <v>0</v>
      </c>
      <c r="AH50" s="21">
        <v>0</v>
      </c>
      <c r="AI50" s="21">
        <v>0</v>
      </c>
      <c r="AJ50" s="21">
        <v>0</v>
      </c>
      <c r="AK50" s="21">
        <v>0</v>
      </c>
      <c r="AL50" s="21">
        <v>0</v>
      </c>
      <c r="AM50" s="21">
        <v>0</v>
      </c>
      <c r="AN50" s="21">
        <v>0</v>
      </c>
      <c r="AO50" s="21">
        <v>0</v>
      </c>
      <c r="AP50" s="21">
        <v>0</v>
      </c>
      <c r="AQ50" s="21">
        <v>0</v>
      </c>
      <c r="AR50" s="21">
        <v>0</v>
      </c>
      <c r="AS50" s="21">
        <f t="shared" si="4"/>
        <v>0</v>
      </c>
      <c r="AT50" s="21">
        <f t="shared" si="5"/>
        <v>0</v>
      </c>
      <c r="AU50" s="21">
        <v>0</v>
      </c>
      <c r="AV50" s="21">
        <v>0</v>
      </c>
      <c r="AW50" s="21">
        <v>0</v>
      </c>
      <c r="AX50" s="21">
        <v>0</v>
      </c>
      <c r="AY50" s="21">
        <v>0</v>
      </c>
      <c r="AZ50" s="21">
        <v>0</v>
      </c>
      <c r="BA50" s="21">
        <v>0</v>
      </c>
      <c r="BB50" s="21">
        <v>0</v>
      </c>
      <c r="BC50" s="21">
        <v>0</v>
      </c>
      <c r="BD50" s="21">
        <v>0</v>
      </c>
      <c r="BE50" s="21">
        <v>0</v>
      </c>
      <c r="BF50" s="21">
        <v>0</v>
      </c>
      <c r="BG50" s="21">
        <v>0</v>
      </c>
      <c r="BH50" s="21">
        <v>0</v>
      </c>
      <c r="BI50" s="21">
        <f t="shared" si="6"/>
        <v>0</v>
      </c>
      <c r="BJ50" s="21">
        <f t="shared" si="7"/>
        <v>0</v>
      </c>
      <c r="BK50" s="21">
        <f t="shared" si="8"/>
        <v>0</v>
      </c>
      <c r="BL50" s="21">
        <f t="shared" si="9"/>
        <v>0</v>
      </c>
    </row>
    <row r="51" spans="1:64" x14ac:dyDescent="0.25">
      <c r="A51" s="134">
        <v>44</v>
      </c>
      <c r="B51" s="22" t="s">
        <v>83</v>
      </c>
      <c r="C51" s="21"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f t="shared" si="0"/>
        <v>0</v>
      </c>
      <c r="R51" s="21">
        <f t="shared" si="1"/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f t="shared" si="2"/>
        <v>0</v>
      </c>
      <c r="AD51" s="21">
        <f t="shared" si="3"/>
        <v>0</v>
      </c>
      <c r="AE51" s="21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21">
        <v>0</v>
      </c>
      <c r="AR51" s="21">
        <v>0</v>
      </c>
      <c r="AS51" s="21">
        <f t="shared" si="4"/>
        <v>0</v>
      </c>
      <c r="AT51" s="21">
        <f t="shared" si="5"/>
        <v>0</v>
      </c>
      <c r="AU51" s="21">
        <v>0</v>
      </c>
      <c r="AV51" s="21">
        <v>0</v>
      </c>
      <c r="AW51" s="21">
        <v>0</v>
      </c>
      <c r="AX51" s="21">
        <v>0</v>
      </c>
      <c r="AY51" s="21">
        <v>0</v>
      </c>
      <c r="AZ51" s="21">
        <v>0</v>
      </c>
      <c r="BA51" s="21">
        <v>0</v>
      </c>
      <c r="BB51" s="21">
        <v>0</v>
      </c>
      <c r="BC51" s="21">
        <v>0</v>
      </c>
      <c r="BD51" s="21">
        <v>0</v>
      </c>
      <c r="BE51" s="21">
        <v>0</v>
      </c>
      <c r="BF51" s="21">
        <v>0</v>
      </c>
      <c r="BG51" s="21">
        <v>0</v>
      </c>
      <c r="BH51" s="21">
        <v>0</v>
      </c>
      <c r="BI51" s="21">
        <f t="shared" si="6"/>
        <v>0</v>
      </c>
      <c r="BJ51" s="21">
        <f t="shared" si="7"/>
        <v>0</v>
      </c>
      <c r="BK51" s="21">
        <f t="shared" si="8"/>
        <v>0</v>
      </c>
      <c r="BL51" s="21">
        <f t="shared" si="9"/>
        <v>0</v>
      </c>
    </row>
    <row r="52" spans="1:64" s="20" customFormat="1" x14ac:dyDescent="0.25">
      <c r="A52" s="66" t="s">
        <v>84</v>
      </c>
      <c r="B52" s="67"/>
      <c r="C52" s="23">
        <f t="shared" ref="C52:AH52" si="10">SUM(C8:C51)</f>
        <v>62288</v>
      </c>
      <c r="D52" s="23">
        <f t="shared" si="10"/>
        <v>1137.75</v>
      </c>
      <c r="E52" s="23">
        <f t="shared" si="10"/>
        <v>15049</v>
      </c>
      <c r="F52" s="23">
        <f t="shared" si="10"/>
        <v>307.50000000000006</v>
      </c>
      <c r="G52" s="23">
        <f t="shared" si="10"/>
        <v>12107</v>
      </c>
      <c r="H52" s="23">
        <f t="shared" si="10"/>
        <v>262.3</v>
      </c>
      <c r="I52" s="23">
        <f t="shared" si="10"/>
        <v>1712</v>
      </c>
      <c r="J52" s="23">
        <f t="shared" si="10"/>
        <v>30.750000000000007</v>
      </c>
      <c r="K52" s="23">
        <f t="shared" si="10"/>
        <v>4200</v>
      </c>
      <c r="L52" s="23">
        <f t="shared" si="10"/>
        <v>184.5</v>
      </c>
      <c r="M52" s="23">
        <f t="shared" si="10"/>
        <v>0</v>
      </c>
      <c r="N52" s="23">
        <f t="shared" si="10"/>
        <v>0</v>
      </c>
      <c r="O52" s="23">
        <f t="shared" si="10"/>
        <v>0</v>
      </c>
      <c r="P52" s="23">
        <f t="shared" si="10"/>
        <v>0</v>
      </c>
      <c r="Q52" s="23">
        <f t="shared" si="10"/>
        <v>83249</v>
      </c>
      <c r="R52" s="23">
        <f t="shared" si="10"/>
        <v>1660.5</v>
      </c>
      <c r="S52" s="23">
        <f t="shared" si="10"/>
        <v>6240</v>
      </c>
      <c r="T52" s="23">
        <f t="shared" si="10"/>
        <v>1089.7300000000002</v>
      </c>
      <c r="U52" s="23">
        <f t="shared" si="10"/>
        <v>2494</v>
      </c>
      <c r="V52" s="23">
        <f t="shared" si="10"/>
        <v>435.85000000000008</v>
      </c>
      <c r="W52" s="23">
        <f t="shared" si="10"/>
        <v>1496</v>
      </c>
      <c r="X52" s="23">
        <f t="shared" si="10"/>
        <v>261.52999999999997</v>
      </c>
      <c r="Y52" s="23">
        <f t="shared" si="10"/>
        <v>2229</v>
      </c>
      <c r="Z52" s="23">
        <f t="shared" si="10"/>
        <v>392.30000000000007</v>
      </c>
      <c r="AA52" s="23">
        <f t="shared" si="10"/>
        <v>0</v>
      </c>
      <c r="AB52" s="23">
        <f t="shared" si="10"/>
        <v>0</v>
      </c>
      <c r="AC52" s="23">
        <f t="shared" si="10"/>
        <v>12459</v>
      </c>
      <c r="AD52" s="23">
        <f t="shared" si="10"/>
        <v>2179.41</v>
      </c>
      <c r="AE52" s="23">
        <f t="shared" si="10"/>
        <v>10</v>
      </c>
      <c r="AF52" s="23">
        <f t="shared" si="10"/>
        <v>0.48</v>
      </c>
      <c r="AG52" s="23">
        <f t="shared" si="10"/>
        <v>7</v>
      </c>
      <c r="AH52" s="23">
        <f t="shared" si="10"/>
        <v>0.19</v>
      </c>
      <c r="AI52" s="23">
        <f t="shared" ref="AI52:BL52" si="11">SUM(AI8:AI51)</f>
        <v>34</v>
      </c>
      <c r="AJ52" s="23">
        <f t="shared" si="11"/>
        <v>0.74999999999999989</v>
      </c>
      <c r="AK52" s="23">
        <f t="shared" si="11"/>
        <v>12</v>
      </c>
      <c r="AL52" s="23">
        <f t="shared" si="11"/>
        <v>0.11</v>
      </c>
      <c r="AM52" s="23">
        <f t="shared" si="11"/>
        <v>22</v>
      </c>
      <c r="AN52" s="23">
        <f t="shared" si="11"/>
        <v>0.12</v>
      </c>
      <c r="AO52" s="23">
        <f t="shared" si="11"/>
        <v>50</v>
      </c>
      <c r="AP52" s="23">
        <f t="shared" si="11"/>
        <v>0.88000000000000012</v>
      </c>
      <c r="AQ52" s="23">
        <f t="shared" si="11"/>
        <v>0</v>
      </c>
      <c r="AR52" s="23">
        <f t="shared" si="11"/>
        <v>0</v>
      </c>
      <c r="AS52" s="23">
        <f t="shared" si="11"/>
        <v>95843</v>
      </c>
      <c r="AT52" s="23">
        <f t="shared" si="11"/>
        <v>3842.440000000001</v>
      </c>
      <c r="AU52" s="23">
        <f t="shared" si="11"/>
        <v>3745</v>
      </c>
      <c r="AV52" s="23">
        <f t="shared" si="11"/>
        <v>653.83999999999992</v>
      </c>
      <c r="AW52" s="23">
        <f t="shared" si="11"/>
        <v>872</v>
      </c>
      <c r="AX52" s="23">
        <f t="shared" si="11"/>
        <v>108.97000000000003</v>
      </c>
      <c r="AY52" s="23">
        <f t="shared" si="11"/>
        <v>242</v>
      </c>
      <c r="AZ52" s="23">
        <f t="shared" si="11"/>
        <v>29.96</v>
      </c>
      <c r="BA52" s="23">
        <f t="shared" si="11"/>
        <v>1483</v>
      </c>
      <c r="BB52" s="23">
        <f t="shared" si="11"/>
        <v>179.66</v>
      </c>
      <c r="BC52" s="23">
        <f t="shared" si="11"/>
        <v>2968</v>
      </c>
      <c r="BD52" s="23">
        <f t="shared" si="11"/>
        <v>359.33</v>
      </c>
      <c r="BE52" s="23">
        <f t="shared" si="11"/>
        <v>4343</v>
      </c>
      <c r="BF52" s="23">
        <f t="shared" si="11"/>
        <v>524.08000000000004</v>
      </c>
      <c r="BG52" s="23">
        <f t="shared" si="11"/>
        <v>3374</v>
      </c>
      <c r="BH52" s="23">
        <f t="shared" si="11"/>
        <v>404.29000000000008</v>
      </c>
      <c r="BI52" s="23">
        <f t="shared" si="11"/>
        <v>12410</v>
      </c>
      <c r="BJ52" s="23">
        <f t="shared" si="11"/>
        <v>1497.32</v>
      </c>
      <c r="BK52" s="23">
        <f t="shared" si="11"/>
        <v>108253</v>
      </c>
      <c r="BL52" s="23">
        <f t="shared" si="11"/>
        <v>5339.76</v>
      </c>
    </row>
  </sheetData>
  <mergeCells count="41">
    <mergeCell ref="A4:B4"/>
    <mergeCell ref="AK5:AL6"/>
    <mergeCell ref="A52:B52"/>
    <mergeCell ref="AM5:AN6"/>
    <mergeCell ref="A5:A7"/>
    <mergeCell ref="B5:B7"/>
    <mergeCell ref="C5:F5"/>
    <mergeCell ref="G5:H6"/>
    <mergeCell ref="I5:J6"/>
    <mergeCell ref="BC5:BD6"/>
    <mergeCell ref="BE5:BF6"/>
    <mergeCell ref="BK4:BL6"/>
    <mergeCell ref="AG5:AH6"/>
    <mergeCell ref="K5:L6"/>
    <mergeCell ref="M5:N6"/>
    <mergeCell ref="O5:P6"/>
    <mergeCell ref="Q5:R6"/>
    <mergeCell ref="S5:T6"/>
    <mergeCell ref="U5:V6"/>
    <mergeCell ref="W5:X6"/>
    <mergeCell ref="Y5:Z6"/>
    <mergeCell ref="AA5:AB6"/>
    <mergeCell ref="AC5:AD6"/>
    <mergeCell ref="AQ5:AR6"/>
    <mergeCell ref="AI5:AJ6"/>
    <mergeCell ref="A1:BL1"/>
    <mergeCell ref="A2:BL2"/>
    <mergeCell ref="A3:BL3"/>
    <mergeCell ref="AO5:AP6"/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</mergeCells>
  <pageMargins left="0.7" right="0.7" top="0.75" bottom="0.75" header="0.3" footer="0.3"/>
  <pageSetup paperSize="9" orientation="portrait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52"/>
  <sheetViews>
    <sheetView workbookViewId="0">
      <selection activeCell="E9" sqref="E9"/>
    </sheetView>
  </sheetViews>
  <sheetFormatPr defaultRowHeight="15" x14ac:dyDescent="0.25"/>
  <cols>
    <col min="1" max="1" width="6.28515625" style="135" customWidth="1"/>
    <col min="2" max="2" width="29.710937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ht="21" thickBot="1" x14ac:dyDescent="0.3">
      <c r="A1" s="80" t="s">
        <v>216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2"/>
    </row>
    <row r="2" spans="1:64" ht="21.75" customHeight="1" thickBot="1" x14ac:dyDescent="0.3">
      <c r="A2" s="83" t="s">
        <v>164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5"/>
    </row>
    <row r="3" spans="1:64" ht="15.75" thickBot="1" x14ac:dyDescent="0.3">
      <c r="A3" s="86"/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86"/>
      <c r="AK3" s="86"/>
      <c r="AL3" s="86"/>
      <c r="AM3" s="86"/>
      <c r="AN3" s="86"/>
      <c r="AO3" s="86"/>
      <c r="AP3" s="86"/>
      <c r="AQ3" s="86"/>
      <c r="AR3" s="86"/>
      <c r="AS3" s="86"/>
      <c r="AT3" s="86"/>
      <c r="AU3" s="86"/>
      <c r="AV3" s="86"/>
      <c r="AW3" s="86"/>
      <c r="AX3" s="86"/>
      <c r="AY3" s="86"/>
      <c r="AZ3" s="86"/>
      <c r="BA3" s="86"/>
      <c r="BB3" s="86"/>
      <c r="BC3" s="86"/>
      <c r="BD3" s="86"/>
      <c r="BE3" s="86"/>
      <c r="BF3" s="86"/>
      <c r="BG3" s="86"/>
      <c r="BH3" s="86"/>
      <c r="BI3" s="86"/>
      <c r="BJ3" s="86"/>
      <c r="BK3" s="86"/>
      <c r="BL3" s="86"/>
    </row>
    <row r="4" spans="1:64" ht="20.25" thickBot="1" x14ac:dyDescent="0.45">
      <c r="C4" s="91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3"/>
      <c r="AY4" s="94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6"/>
      <c r="BK4" s="33" t="s">
        <v>3</v>
      </c>
      <c r="BL4" s="34"/>
    </row>
    <row r="5" spans="1:64" ht="24.75" customHeight="1" x14ac:dyDescent="0.25">
      <c r="A5" s="68" t="s">
        <v>4</v>
      </c>
      <c r="B5" s="71" t="s">
        <v>5</v>
      </c>
      <c r="C5" s="74" t="s">
        <v>6</v>
      </c>
      <c r="D5" s="75"/>
      <c r="E5" s="75"/>
      <c r="F5" s="75"/>
      <c r="G5" s="78" t="s">
        <v>7</v>
      </c>
      <c r="H5" s="46"/>
      <c r="I5" s="76" t="s">
        <v>8</v>
      </c>
      <c r="J5" s="76"/>
      <c r="K5" s="76" t="s">
        <v>9</v>
      </c>
      <c r="L5" s="76"/>
      <c r="M5" s="45" t="s">
        <v>10</v>
      </c>
      <c r="N5" s="46"/>
      <c r="O5" s="45" t="s">
        <v>11</v>
      </c>
      <c r="P5" s="46"/>
      <c r="Q5" s="45" t="s">
        <v>12</v>
      </c>
      <c r="R5" s="97"/>
      <c r="S5" s="55" t="s">
        <v>13</v>
      </c>
      <c r="T5" s="56"/>
      <c r="U5" s="49" t="s">
        <v>14</v>
      </c>
      <c r="V5" s="56"/>
      <c r="W5" s="49" t="s">
        <v>15</v>
      </c>
      <c r="X5" s="56"/>
      <c r="Y5" s="60" t="s">
        <v>16</v>
      </c>
      <c r="Z5" s="60"/>
      <c r="AA5" s="49" t="s">
        <v>17</v>
      </c>
      <c r="AB5" s="46"/>
      <c r="AC5" s="60" t="s">
        <v>18</v>
      </c>
      <c r="AD5" s="64"/>
      <c r="AE5" s="89" t="s">
        <v>19</v>
      </c>
      <c r="AF5" s="39"/>
      <c r="AG5" s="39" t="s">
        <v>20</v>
      </c>
      <c r="AH5" s="39"/>
      <c r="AI5" s="39" t="s">
        <v>21</v>
      </c>
      <c r="AJ5" s="39"/>
      <c r="AK5" s="39" t="s">
        <v>22</v>
      </c>
      <c r="AL5" s="39"/>
      <c r="AM5" s="39" t="s">
        <v>23</v>
      </c>
      <c r="AN5" s="39"/>
      <c r="AO5" s="39" t="s">
        <v>24</v>
      </c>
      <c r="AP5" s="62"/>
      <c r="AQ5" s="50" t="s">
        <v>25</v>
      </c>
      <c r="AR5" s="51"/>
      <c r="AS5" s="106" t="s">
        <v>26</v>
      </c>
      <c r="AT5" s="107"/>
      <c r="AU5" s="54" t="s">
        <v>27</v>
      </c>
      <c r="AV5" s="51"/>
      <c r="AW5" s="41" t="s">
        <v>28</v>
      </c>
      <c r="AX5" s="42"/>
      <c r="AY5" s="50" t="s">
        <v>29</v>
      </c>
      <c r="AZ5" s="110"/>
      <c r="BA5" s="31" t="s">
        <v>30</v>
      </c>
      <c r="BB5" s="29"/>
      <c r="BC5" s="29" t="s">
        <v>31</v>
      </c>
      <c r="BD5" s="29"/>
      <c r="BE5" s="29" t="s">
        <v>32</v>
      </c>
      <c r="BF5" s="29"/>
      <c r="BG5" s="29" t="s">
        <v>33</v>
      </c>
      <c r="BH5" s="100"/>
      <c r="BI5" s="102" t="s">
        <v>34</v>
      </c>
      <c r="BJ5" s="103"/>
      <c r="BK5" s="35"/>
      <c r="BL5" s="36"/>
    </row>
    <row r="6" spans="1:64" ht="36.75" customHeight="1" x14ac:dyDescent="0.25">
      <c r="A6" s="69"/>
      <c r="B6" s="72"/>
      <c r="C6" s="79" t="s">
        <v>35</v>
      </c>
      <c r="D6" s="77"/>
      <c r="E6" s="77" t="s">
        <v>36</v>
      </c>
      <c r="F6" s="77"/>
      <c r="G6" s="47"/>
      <c r="H6" s="48"/>
      <c r="I6" s="77"/>
      <c r="J6" s="77"/>
      <c r="K6" s="77"/>
      <c r="L6" s="77"/>
      <c r="M6" s="47"/>
      <c r="N6" s="48"/>
      <c r="O6" s="47"/>
      <c r="P6" s="48"/>
      <c r="Q6" s="98"/>
      <c r="R6" s="99"/>
      <c r="S6" s="57"/>
      <c r="T6" s="58"/>
      <c r="U6" s="59"/>
      <c r="V6" s="58"/>
      <c r="W6" s="59"/>
      <c r="X6" s="58"/>
      <c r="Y6" s="61"/>
      <c r="Z6" s="61"/>
      <c r="AA6" s="47"/>
      <c r="AB6" s="48"/>
      <c r="AC6" s="61"/>
      <c r="AD6" s="65"/>
      <c r="AE6" s="9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63"/>
      <c r="AQ6" s="52"/>
      <c r="AR6" s="53"/>
      <c r="AS6" s="108"/>
      <c r="AT6" s="109"/>
      <c r="AU6" s="52"/>
      <c r="AV6" s="53"/>
      <c r="AW6" s="43"/>
      <c r="AX6" s="44"/>
      <c r="AY6" s="111"/>
      <c r="AZ6" s="112"/>
      <c r="BA6" s="32"/>
      <c r="BB6" s="30"/>
      <c r="BC6" s="30"/>
      <c r="BD6" s="30"/>
      <c r="BE6" s="30"/>
      <c r="BF6" s="30"/>
      <c r="BG6" s="30"/>
      <c r="BH6" s="101"/>
      <c r="BI6" s="104"/>
      <c r="BJ6" s="105"/>
      <c r="BK6" s="37"/>
      <c r="BL6" s="38"/>
    </row>
    <row r="7" spans="1:64" x14ac:dyDescent="0.25">
      <c r="A7" s="70"/>
      <c r="B7" s="73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134">
        <v>1</v>
      </c>
      <c r="B8" s="22" t="s">
        <v>40</v>
      </c>
      <c r="C8" s="21">
        <v>4868</v>
      </c>
      <c r="D8" s="21">
        <v>136</v>
      </c>
      <c r="E8" s="21">
        <v>2439</v>
      </c>
      <c r="F8" s="21">
        <v>67</v>
      </c>
      <c r="G8" s="21">
        <v>927</v>
      </c>
      <c r="H8" s="21">
        <v>16</v>
      </c>
      <c r="I8" s="21">
        <v>6</v>
      </c>
      <c r="J8" s="21">
        <v>1</v>
      </c>
      <c r="K8" s="21">
        <v>163</v>
      </c>
      <c r="L8" s="21">
        <v>78</v>
      </c>
      <c r="M8" s="21">
        <v>0</v>
      </c>
      <c r="N8" s="21">
        <v>0</v>
      </c>
      <c r="O8" s="21">
        <v>5302</v>
      </c>
      <c r="P8" s="21">
        <v>127</v>
      </c>
      <c r="Q8" s="21">
        <f t="shared" ref="Q8:Q51" si="0">(C8+E8+I8+K8)</f>
        <v>7476</v>
      </c>
      <c r="R8" s="21">
        <f t="shared" ref="R8:R51" si="1">(D8+F8+J8+L8)</f>
        <v>282</v>
      </c>
      <c r="S8" s="21">
        <v>2976</v>
      </c>
      <c r="T8" s="21">
        <v>430</v>
      </c>
      <c r="U8" s="21">
        <v>37</v>
      </c>
      <c r="V8" s="21">
        <v>74</v>
      </c>
      <c r="W8" s="21">
        <v>18</v>
      </c>
      <c r="X8" s="21">
        <v>150</v>
      </c>
      <c r="Y8" s="21">
        <v>0</v>
      </c>
      <c r="Z8" s="21">
        <v>0</v>
      </c>
      <c r="AA8" s="21">
        <v>0</v>
      </c>
      <c r="AB8" s="21">
        <v>0</v>
      </c>
      <c r="AC8" s="21">
        <f t="shared" ref="AC8:AC51" si="2">(S8+U8+W8+Y8)</f>
        <v>3031</v>
      </c>
      <c r="AD8" s="21">
        <f t="shared" ref="AD8:AD51" si="3">(T8+V8+X8+Z8)</f>
        <v>654</v>
      </c>
      <c r="AE8" s="21">
        <v>0</v>
      </c>
      <c r="AF8" s="21">
        <v>0</v>
      </c>
      <c r="AG8" s="21">
        <v>126</v>
      </c>
      <c r="AH8" s="21">
        <v>4</v>
      </c>
      <c r="AI8" s="21">
        <v>72</v>
      </c>
      <c r="AJ8" s="21">
        <v>1</v>
      </c>
      <c r="AK8" s="21">
        <v>6</v>
      </c>
      <c r="AL8" s="21">
        <v>1</v>
      </c>
      <c r="AM8" s="21">
        <v>0</v>
      </c>
      <c r="AN8" s="21">
        <v>0</v>
      </c>
      <c r="AO8" s="21">
        <v>219</v>
      </c>
      <c r="AP8" s="21">
        <v>3</v>
      </c>
      <c r="AQ8" s="21">
        <v>0</v>
      </c>
      <c r="AR8" s="21">
        <v>0</v>
      </c>
      <c r="AS8" s="21">
        <f t="shared" ref="AS8:AS51" si="4">(Q8+AC8+AE8+AG8+AI8+AK8+AM8+AO8)</f>
        <v>10930</v>
      </c>
      <c r="AT8" s="21">
        <f t="shared" ref="AT8:AT51" si="5">(R8+AD8+AF8+AH8+AJ8+AL8+AN8+AP8)</f>
        <v>945</v>
      </c>
      <c r="AU8" s="21">
        <v>7626</v>
      </c>
      <c r="AV8" s="21">
        <v>242</v>
      </c>
      <c r="AW8" s="21">
        <v>378</v>
      </c>
      <c r="AX8" s="21">
        <v>2</v>
      </c>
      <c r="AY8" s="21">
        <v>0</v>
      </c>
      <c r="AZ8" s="21">
        <v>0</v>
      </c>
      <c r="BA8" s="21">
        <v>15</v>
      </c>
      <c r="BB8" s="21">
        <v>2</v>
      </c>
      <c r="BC8" s="21">
        <v>254</v>
      </c>
      <c r="BD8" s="21">
        <v>97</v>
      </c>
      <c r="BE8" s="21">
        <v>1786</v>
      </c>
      <c r="BF8" s="21">
        <v>134</v>
      </c>
      <c r="BG8" s="21">
        <v>1881</v>
      </c>
      <c r="BH8" s="21">
        <v>195</v>
      </c>
      <c r="BI8" s="21">
        <f t="shared" ref="BI8:BI51" si="6">(AY8+BA8+BC8+BE8+BG8)</f>
        <v>3936</v>
      </c>
      <c r="BJ8" s="21">
        <f t="shared" ref="BJ8:BJ51" si="7">(AZ8+BB8+BD8+BF8+BH8)</f>
        <v>428</v>
      </c>
      <c r="BK8" s="21">
        <f t="shared" ref="BK8:BK51" si="8">(AS8+BI8)</f>
        <v>14866</v>
      </c>
      <c r="BL8" s="21">
        <f t="shared" ref="BL8:BL51" si="9">(AT8+BJ8)</f>
        <v>1373</v>
      </c>
    </row>
    <row r="9" spans="1:64" x14ac:dyDescent="0.25">
      <c r="A9" s="134">
        <v>2</v>
      </c>
      <c r="B9" s="22" t="s">
        <v>41</v>
      </c>
      <c r="C9" s="21">
        <v>134</v>
      </c>
      <c r="D9" s="21">
        <v>3</v>
      </c>
      <c r="E9" s="21">
        <v>673</v>
      </c>
      <c r="F9" s="21">
        <v>25</v>
      </c>
      <c r="G9" s="21">
        <v>10</v>
      </c>
      <c r="H9" s="21">
        <v>1</v>
      </c>
      <c r="I9" s="21">
        <v>2</v>
      </c>
      <c r="J9" s="21">
        <v>1</v>
      </c>
      <c r="K9" s="21">
        <v>15</v>
      </c>
      <c r="L9" s="21">
        <v>1</v>
      </c>
      <c r="M9" s="21">
        <v>0</v>
      </c>
      <c r="N9" s="21">
        <v>0</v>
      </c>
      <c r="O9" s="21">
        <v>753</v>
      </c>
      <c r="P9" s="21">
        <v>26</v>
      </c>
      <c r="Q9" s="21">
        <f t="shared" si="0"/>
        <v>824</v>
      </c>
      <c r="R9" s="21">
        <f t="shared" si="1"/>
        <v>30</v>
      </c>
      <c r="S9" s="21">
        <v>692</v>
      </c>
      <c r="T9" s="21">
        <v>69</v>
      </c>
      <c r="U9" s="21">
        <v>39</v>
      </c>
      <c r="V9" s="21">
        <v>85</v>
      </c>
      <c r="W9" s="21">
        <v>16</v>
      </c>
      <c r="X9" s="21">
        <v>2</v>
      </c>
      <c r="Y9" s="21">
        <v>0</v>
      </c>
      <c r="Z9" s="21">
        <v>0</v>
      </c>
      <c r="AA9" s="21">
        <v>0</v>
      </c>
      <c r="AB9" s="21">
        <v>0</v>
      </c>
      <c r="AC9" s="21">
        <f t="shared" si="2"/>
        <v>747</v>
      </c>
      <c r="AD9" s="21">
        <f t="shared" si="3"/>
        <v>156</v>
      </c>
      <c r="AE9" s="21">
        <v>0</v>
      </c>
      <c r="AF9" s="21">
        <v>0</v>
      </c>
      <c r="AG9" s="21">
        <v>20</v>
      </c>
      <c r="AH9" s="21">
        <v>1</v>
      </c>
      <c r="AI9" s="21">
        <v>13</v>
      </c>
      <c r="AJ9" s="21">
        <v>4</v>
      </c>
      <c r="AK9" s="21">
        <v>0</v>
      </c>
      <c r="AL9" s="21">
        <v>0</v>
      </c>
      <c r="AM9" s="21">
        <v>0</v>
      </c>
      <c r="AN9" s="21">
        <v>0</v>
      </c>
      <c r="AO9" s="21">
        <v>0</v>
      </c>
      <c r="AP9" s="21">
        <v>0</v>
      </c>
      <c r="AQ9" s="21">
        <v>0</v>
      </c>
      <c r="AR9" s="21">
        <v>0</v>
      </c>
      <c r="AS9" s="21">
        <f t="shared" si="4"/>
        <v>1604</v>
      </c>
      <c r="AT9" s="21">
        <f t="shared" si="5"/>
        <v>191</v>
      </c>
      <c r="AU9" s="21">
        <v>959</v>
      </c>
      <c r="AV9" s="21">
        <v>32</v>
      </c>
      <c r="AW9" s="21">
        <v>27</v>
      </c>
      <c r="AX9" s="21">
        <v>1</v>
      </c>
      <c r="AY9" s="21">
        <v>0</v>
      </c>
      <c r="AZ9" s="21">
        <v>0</v>
      </c>
      <c r="BA9" s="21">
        <v>3</v>
      </c>
      <c r="BB9" s="21">
        <v>1</v>
      </c>
      <c r="BC9" s="21">
        <v>10</v>
      </c>
      <c r="BD9" s="21">
        <v>7</v>
      </c>
      <c r="BE9" s="21">
        <v>14</v>
      </c>
      <c r="BF9" s="21">
        <v>1</v>
      </c>
      <c r="BG9" s="21">
        <v>570</v>
      </c>
      <c r="BH9" s="21">
        <v>34</v>
      </c>
      <c r="BI9" s="21">
        <f t="shared" si="6"/>
        <v>597</v>
      </c>
      <c r="BJ9" s="21">
        <f t="shared" si="7"/>
        <v>43</v>
      </c>
      <c r="BK9" s="21">
        <f t="shared" si="8"/>
        <v>2201</v>
      </c>
      <c r="BL9" s="21">
        <f t="shared" si="9"/>
        <v>234</v>
      </c>
    </row>
    <row r="10" spans="1:64" x14ac:dyDescent="0.25">
      <c r="A10" s="134">
        <v>3</v>
      </c>
      <c r="B10" s="22" t="s">
        <v>42</v>
      </c>
      <c r="C10" s="21">
        <v>42284</v>
      </c>
      <c r="D10" s="21">
        <v>971</v>
      </c>
      <c r="E10" s="21">
        <v>2823</v>
      </c>
      <c r="F10" s="21">
        <v>57</v>
      </c>
      <c r="G10" s="21">
        <v>5710</v>
      </c>
      <c r="H10" s="21">
        <v>94</v>
      </c>
      <c r="I10" s="21">
        <v>14</v>
      </c>
      <c r="J10" s="21">
        <v>39</v>
      </c>
      <c r="K10" s="21">
        <v>1470</v>
      </c>
      <c r="L10" s="21">
        <v>28</v>
      </c>
      <c r="M10" s="21">
        <v>0</v>
      </c>
      <c r="N10" s="21">
        <v>0</v>
      </c>
      <c r="O10" s="21">
        <v>40654</v>
      </c>
      <c r="P10" s="21">
        <v>834</v>
      </c>
      <c r="Q10" s="21">
        <f t="shared" si="0"/>
        <v>46591</v>
      </c>
      <c r="R10" s="21">
        <f t="shared" si="1"/>
        <v>1095</v>
      </c>
      <c r="S10" s="21">
        <v>5128</v>
      </c>
      <c r="T10" s="21">
        <v>581</v>
      </c>
      <c r="U10" s="21">
        <v>212</v>
      </c>
      <c r="V10" s="21">
        <v>349</v>
      </c>
      <c r="W10" s="21">
        <v>16</v>
      </c>
      <c r="X10" s="21">
        <v>242</v>
      </c>
      <c r="Y10" s="21">
        <v>21</v>
      </c>
      <c r="Z10" s="21">
        <v>28</v>
      </c>
      <c r="AA10" s="21">
        <v>0</v>
      </c>
      <c r="AB10" s="21">
        <v>0</v>
      </c>
      <c r="AC10" s="21">
        <f t="shared" si="2"/>
        <v>5377</v>
      </c>
      <c r="AD10" s="21">
        <f t="shared" si="3"/>
        <v>1200</v>
      </c>
      <c r="AE10" s="21">
        <v>0</v>
      </c>
      <c r="AF10" s="21">
        <v>0</v>
      </c>
      <c r="AG10" s="21">
        <v>355</v>
      </c>
      <c r="AH10" s="21">
        <v>1</v>
      </c>
      <c r="AI10" s="21">
        <v>201</v>
      </c>
      <c r="AJ10" s="21">
        <v>23</v>
      </c>
      <c r="AK10" s="21">
        <v>0</v>
      </c>
      <c r="AL10" s="21">
        <v>0</v>
      </c>
      <c r="AM10" s="21">
        <v>548</v>
      </c>
      <c r="AN10" s="21">
        <v>6</v>
      </c>
      <c r="AO10" s="21">
        <v>0</v>
      </c>
      <c r="AP10" s="21">
        <v>0</v>
      </c>
      <c r="AQ10" s="21">
        <v>0</v>
      </c>
      <c r="AR10" s="21">
        <v>0</v>
      </c>
      <c r="AS10" s="21">
        <f t="shared" si="4"/>
        <v>53072</v>
      </c>
      <c r="AT10" s="21">
        <f t="shared" si="5"/>
        <v>2325</v>
      </c>
      <c r="AU10" s="21">
        <v>43562</v>
      </c>
      <c r="AV10" s="21">
        <v>1014</v>
      </c>
      <c r="AW10" s="21">
        <v>4084</v>
      </c>
      <c r="AX10" s="21">
        <v>15</v>
      </c>
      <c r="AY10" s="21">
        <v>0</v>
      </c>
      <c r="AZ10" s="21">
        <v>0</v>
      </c>
      <c r="BA10" s="21">
        <v>0</v>
      </c>
      <c r="BB10" s="21">
        <v>0</v>
      </c>
      <c r="BC10" s="21">
        <v>316</v>
      </c>
      <c r="BD10" s="21">
        <v>109</v>
      </c>
      <c r="BE10" s="21">
        <v>3968</v>
      </c>
      <c r="BF10" s="21">
        <v>144</v>
      </c>
      <c r="BG10" s="21">
        <v>1231</v>
      </c>
      <c r="BH10" s="21">
        <v>128</v>
      </c>
      <c r="BI10" s="21">
        <f t="shared" si="6"/>
        <v>5515</v>
      </c>
      <c r="BJ10" s="21">
        <f t="shared" si="7"/>
        <v>381</v>
      </c>
      <c r="BK10" s="21">
        <f t="shared" si="8"/>
        <v>58587</v>
      </c>
      <c r="BL10" s="21">
        <f t="shared" si="9"/>
        <v>2706</v>
      </c>
    </row>
    <row r="11" spans="1:64" x14ac:dyDescent="0.25">
      <c r="A11" s="134">
        <v>4</v>
      </c>
      <c r="B11" s="22" t="s">
        <v>43</v>
      </c>
      <c r="C11" s="21">
        <v>1128</v>
      </c>
      <c r="D11" s="21">
        <v>23</v>
      </c>
      <c r="E11" s="21">
        <v>1376</v>
      </c>
      <c r="F11" s="21">
        <v>28</v>
      </c>
      <c r="G11" s="21">
        <v>61</v>
      </c>
      <c r="H11" s="21">
        <v>1</v>
      </c>
      <c r="I11" s="21">
        <v>4</v>
      </c>
      <c r="J11" s="21">
        <v>1</v>
      </c>
      <c r="K11" s="21">
        <v>4</v>
      </c>
      <c r="L11" s="21">
        <v>1</v>
      </c>
      <c r="M11" s="21">
        <v>0</v>
      </c>
      <c r="N11" s="21">
        <v>0</v>
      </c>
      <c r="O11" s="21">
        <v>271</v>
      </c>
      <c r="P11" s="21">
        <v>4</v>
      </c>
      <c r="Q11" s="21">
        <f t="shared" si="0"/>
        <v>2512</v>
      </c>
      <c r="R11" s="21">
        <f t="shared" si="1"/>
        <v>53</v>
      </c>
      <c r="S11" s="21">
        <v>931</v>
      </c>
      <c r="T11" s="21">
        <v>149</v>
      </c>
      <c r="U11" s="21">
        <v>45</v>
      </c>
      <c r="V11" s="21">
        <v>103</v>
      </c>
      <c r="W11" s="21">
        <v>0</v>
      </c>
      <c r="X11" s="21">
        <v>0</v>
      </c>
      <c r="Y11" s="21">
        <v>9</v>
      </c>
      <c r="Z11" s="21">
        <v>27</v>
      </c>
      <c r="AA11" s="21">
        <v>0</v>
      </c>
      <c r="AB11" s="21">
        <v>0</v>
      </c>
      <c r="AC11" s="21">
        <f t="shared" si="2"/>
        <v>985</v>
      </c>
      <c r="AD11" s="21">
        <f t="shared" si="3"/>
        <v>279</v>
      </c>
      <c r="AE11" s="21">
        <v>0</v>
      </c>
      <c r="AF11" s="21">
        <v>0</v>
      </c>
      <c r="AG11" s="21">
        <v>60</v>
      </c>
      <c r="AH11" s="21">
        <v>1</v>
      </c>
      <c r="AI11" s="21">
        <v>112</v>
      </c>
      <c r="AJ11" s="21">
        <v>12</v>
      </c>
      <c r="AK11" s="21">
        <v>22</v>
      </c>
      <c r="AL11" s="21">
        <v>1</v>
      </c>
      <c r="AM11" s="21">
        <v>0</v>
      </c>
      <c r="AN11" s="21">
        <v>0</v>
      </c>
      <c r="AO11" s="21">
        <v>6</v>
      </c>
      <c r="AP11" s="21">
        <v>1</v>
      </c>
      <c r="AQ11" s="21">
        <v>0</v>
      </c>
      <c r="AR11" s="21">
        <v>0</v>
      </c>
      <c r="AS11" s="21">
        <f t="shared" si="4"/>
        <v>3697</v>
      </c>
      <c r="AT11" s="21">
        <f t="shared" si="5"/>
        <v>347</v>
      </c>
      <c r="AU11" s="21">
        <v>1265</v>
      </c>
      <c r="AV11" s="21">
        <v>36</v>
      </c>
      <c r="AW11" s="21">
        <v>19</v>
      </c>
      <c r="AX11" s="21">
        <v>1</v>
      </c>
      <c r="AY11" s="21">
        <v>0</v>
      </c>
      <c r="AZ11" s="21">
        <v>0</v>
      </c>
      <c r="BA11" s="21">
        <v>0</v>
      </c>
      <c r="BB11" s="21">
        <v>0</v>
      </c>
      <c r="BC11" s="21">
        <v>4</v>
      </c>
      <c r="BD11" s="21">
        <v>1</v>
      </c>
      <c r="BE11" s="21">
        <v>767</v>
      </c>
      <c r="BF11" s="21">
        <v>80</v>
      </c>
      <c r="BG11" s="21">
        <v>374</v>
      </c>
      <c r="BH11" s="21">
        <v>12</v>
      </c>
      <c r="BI11" s="21">
        <f t="shared" si="6"/>
        <v>1145</v>
      </c>
      <c r="BJ11" s="21">
        <f t="shared" si="7"/>
        <v>93</v>
      </c>
      <c r="BK11" s="21">
        <f t="shared" si="8"/>
        <v>4842</v>
      </c>
      <c r="BL11" s="21">
        <f t="shared" si="9"/>
        <v>440</v>
      </c>
    </row>
    <row r="12" spans="1:64" x14ac:dyDescent="0.25">
      <c r="A12" s="134">
        <v>5</v>
      </c>
      <c r="B12" s="22" t="s">
        <v>44</v>
      </c>
      <c r="C12" s="21">
        <v>6736</v>
      </c>
      <c r="D12" s="21">
        <v>135</v>
      </c>
      <c r="E12" s="21">
        <v>64</v>
      </c>
      <c r="F12" s="21">
        <v>1</v>
      </c>
      <c r="G12" s="21">
        <v>170</v>
      </c>
      <c r="H12" s="21">
        <v>6</v>
      </c>
      <c r="I12" s="21">
        <v>57</v>
      </c>
      <c r="J12" s="21">
        <v>2</v>
      </c>
      <c r="K12" s="21">
        <v>18</v>
      </c>
      <c r="L12" s="21">
        <v>16</v>
      </c>
      <c r="M12" s="21">
        <v>0</v>
      </c>
      <c r="N12" s="21">
        <v>0</v>
      </c>
      <c r="O12" s="21">
        <v>6046</v>
      </c>
      <c r="P12" s="21">
        <v>104</v>
      </c>
      <c r="Q12" s="21">
        <f t="shared" si="0"/>
        <v>6875</v>
      </c>
      <c r="R12" s="21">
        <f t="shared" si="1"/>
        <v>154</v>
      </c>
      <c r="S12" s="21">
        <v>1840</v>
      </c>
      <c r="T12" s="21">
        <v>407</v>
      </c>
      <c r="U12" s="21">
        <v>93</v>
      </c>
      <c r="V12" s="21">
        <v>233</v>
      </c>
      <c r="W12" s="21">
        <v>25</v>
      </c>
      <c r="X12" s="21">
        <v>166</v>
      </c>
      <c r="Y12" s="21">
        <v>0</v>
      </c>
      <c r="Z12" s="21">
        <v>0</v>
      </c>
      <c r="AA12" s="21">
        <v>0</v>
      </c>
      <c r="AB12" s="21">
        <v>0</v>
      </c>
      <c r="AC12" s="21">
        <f t="shared" si="2"/>
        <v>1958</v>
      </c>
      <c r="AD12" s="21">
        <f t="shared" si="3"/>
        <v>806</v>
      </c>
      <c r="AE12" s="21">
        <v>0</v>
      </c>
      <c r="AF12" s="21">
        <v>0</v>
      </c>
      <c r="AG12" s="21">
        <v>43</v>
      </c>
      <c r="AH12" s="21">
        <v>1</v>
      </c>
      <c r="AI12" s="21">
        <v>52</v>
      </c>
      <c r="AJ12" s="21">
        <v>9</v>
      </c>
      <c r="AK12" s="21">
        <v>0</v>
      </c>
      <c r="AL12" s="21">
        <v>0</v>
      </c>
      <c r="AM12" s="21">
        <v>94</v>
      </c>
      <c r="AN12" s="21">
        <v>1</v>
      </c>
      <c r="AO12" s="21">
        <v>0</v>
      </c>
      <c r="AP12" s="21">
        <v>0</v>
      </c>
      <c r="AQ12" s="21">
        <v>0</v>
      </c>
      <c r="AR12" s="21">
        <v>0</v>
      </c>
      <c r="AS12" s="21">
        <f t="shared" si="4"/>
        <v>9022</v>
      </c>
      <c r="AT12" s="21">
        <f t="shared" si="5"/>
        <v>971</v>
      </c>
      <c r="AU12" s="21">
        <v>7112</v>
      </c>
      <c r="AV12" s="21">
        <v>125</v>
      </c>
      <c r="AW12" s="21">
        <v>61</v>
      </c>
      <c r="AX12" s="21">
        <v>1</v>
      </c>
      <c r="AY12" s="21">
        <v>8</v>
      </c>
      <c r="AZ12" s="21">
        <v>12</v>
      </c>
      <c r="BA12" s="21">
        <v>13</v>
      </c>
      <c r="BB12" s="21">
        <v>2</v>
      </c>
      <c r="BC12" s="21">
        <v>131</v>
      </c>
      <c r="BD12" s="21">
        <v>54</v>
      </c>
      <c r="BE12" s="21">
        <v>1880</v>
      </c>
      <c r="BF12" s="21">
        <v>262</v>
      </c>
      <c r="BG12" s="21">
        <v>54</v>
      </c>
      <c r="BH12" s="21">
        <v>7</v>
      </c>
      <c r="BI12" s="21">
        <f t="shared" si="6"/>
        <v>2086</v>
      </c>
      <c r="BJ12" s="21">
        <f t="shared" si="7"/>
        <v>337</v>
      </c>
      <c r="BK12" s="21">
        <f t="shared" si="8"/>
        <v>11108</v>
      </c>
      <c r="BL12" s="21">
        <f t="shared" si="9"/>
        <v>1308</v>
      </c>
    </row>
    <row r="13" spans="1:64" x14ac:dyDescent="0.25">
      <c r="A13" s="134">
        <v>6</v>
      </c>
      <c r="B13" s="22" t="s">
        <v>45</v>
      </c>
      <c r="C13" s="21">
        <v>30555</v>
      </c>
      <c r="D13" s="21">
        <v>1082</v>
      </c>
      <c r="E13" s="21">
        <v>1045</v>
      </c>
      <c r="F13" s="21">
        <v>38</v>
      </c>
      <c r="G13" s="21">
        <v>736</v>
      </c>
      <c r="H13" s="21">
        <v>24</v>
      </c>
      <c r="I13" s="21">
        <v>137</v>
      </c>
      <c r="J13" s="21">
        <v>42</v>
      </c>
      <c r="K13" s="21">
        <v>88</v>
      </c>
      <c r="L13" s="21">
        <v>259</v>
      </c>
      <c r="M13" s="21">
        <v>0</v>
      </c>
      <c r="N13" s="21">
        <v>0</v>
      </c>
      <c r="O13" s="21">
        <v>28122</v>
      </c>
      <c r="P13" s="21">
        <v>1232</v>
      </c>
      <c r="Q13" s="21">
        <f t="shared" si="0"/>
        <v>31825</v>
      </c>
      <c r="R13" s="21">
        <f t="shared" si="1"/>
        <v>1421</v>
      </c>
      <c r="S13" s="21">
        <v>7231</v>
      </c>
      <c r="T13" s="21">
        <v>776</v>
      </c>
      <c r="U13" s="21">
        <v>522</v>
      </c>
      <c r="V13" s="21">
        <v>931</v>
      </c>
      <c r="W13" s="21">
        <v>87</v>
      </c>
      <c r="X13" s="21">
        <v>528</v>
      </c>
      <c r="Y13" s="21">
        <v>0</v>
      </c>
      <c r="Z13" s="21">
        <v>0</v>
      </c>
      <c r="AA13" s="21">
        <v>0</v>
      </c>
      <c r="AB13" s="21">
        <v>0</v>
      </c>
      <c r="AC13" s="21">
        <f t="shared" si="2"/>
        <v>7840</v>
      </c>
      <c r="AD13" s="21">
        <f t="shared" si="3"/>
        <v>2235</v>
      </c>
      <c r="AE13" s="21">
        <v>0</v>
      </c>
      <c r="AF13" s="21">
        <v>0</v>
      </c>
      <c r="AG13" s="21">
        <v>685</v>
      </c>
      <c r="AH13" s="21">
        <v>11</v>
      </c>
      <c r="AI13" s="21">
        <v>323</v>
      </c>
      <c r="AJ13" s="21">
        <v>44</v>
      </c>
      <c r="AK13" s="21">
        <v>24</v>
      </c>
      <c r="AL13" s="21">
        <v>2</v>
      </c>
      <c r="AM13" s="21">
        <v>360</v>
      </c>
      <c r="AN13" s="21">
        <v>6</v>
      </c>
      <c r="AO13" s="21">
        <v>13</v>
      </c>
      <c r="AP13" s="21">
        <v>1</v>
      </c>
      <c r="AQ13" s="21">
        <v>0</v>
      </c>
      <c r="AR13" s="21">
        <v>0</v>
      </c>
      <c r="AS13" s="21">
        <f t="shared" si="4"/>
        <v>41070</v>
      </c>
      <c r="AT13" s="21">
        <f t="shared" si="5"/>
        <v>3720</v>
      </c>
      <c r="AU13" s="21">
        <v>34014</v>
      </c>
      <c r="AV13" s="21">
        <v>1156</v>
      </c>
      <c r="AW13" s="21">
        <v>2381</v>
      </c>
      <c r="AX13" s="21">
        <v>12</v>
      </c>
      <c r="AY13" s="21">
        <v>65</v>
      </c>
      <c r="AZ13" s="21">
        <v>735</v>
      </c>
      <c r="BA13" s="21">
        <v>63</v>
      </c>
      <c r="BB13" s="21">
        <v>6</v>
      </c>
      <c r="BC13" s="21">
        <v>491</v>
      </c>
      <c r="BD13" s="21">
        <v>156</v>
      </c>
      <c r="BE13" s="21">
        <v>1080</v>
      </c>
      <c r="BF13" s="21">
        <v>62</v>
      </c>
      <c r="BG13" s="21">
        <v>4206</v>
      </c>
      <c r="BH13" s="21">
        <v>994</v>
      </c>
      <c r="BI13" s="21">
        <f t="shared" si="6"/>
        <v>5905</v>
      </c>
      <c r="BJ13" s="21">
        <f t="shared" si="7"/>
        <v>1953</v>
      </c>
      <c r="BK13" s="21">
        <f t="shared" si="8"/>
        <v>46975</v>
      </c>
      <c r="BL13" s="21">
        <f t="shared" si="9"/>
        <v>5673</v>
      </c>
    </row>
    <row r="14" spans="1:64" x14ac:dyDescent="0.25">
      <c r="A14" s="134">
        <v>7</v>
      </c>
      <c r="B14" s="22" t="s">
        <v>46</v>
      </c>
      <c r="C14" s="21">
        <v>14031</v>
      </c>
      <c r="D14" s="21">
        <v>272</v>
      </c>
      <c r="E14" s="21">
        <v>2324</v>
      </c>
      <c r="F14" s="21">
        <v>80</v>
      </c>
      <c r="G14" s="21">
        <v>1543</v>
      </c>
      <c r="H14" s="21">
        <v>35</v>
      </c>
      <c r="I14" s="21">
        <v>11</v>
      </c>
      <c r="J14" s="21">
        <v>1</v>
      </c>
      <c r="K14" s="21">
        <v>166</v>
      </c>
      <c r="L14" s="21">
        <v>43</v>
      </c>
      <c r="M14" s="21">
        <v>0</v>
      </c>
      <c r="N14" s="21">
        <v>0</v>
      </c>
      <c r="O14" s="21">
        <v>9823</v>
      </c>
      <c r="P14" s="21">
        <v>214</v>
      </c>
      <c r="Q14" s="21">
        <f t="shared" si="0"/>
        <v>16532</v>
      </c>
      <c r="R14" s="21">
        <f t="shared" si="1"/>
        <v>396</v>
      </c>
      <c r="S14" s="21">
        <v>4417</v>
      </c>
      <c r="T14" s="21">
        <v>633</v>
      </c>
      <c r="U14" s="21">
        <v>201</v>
      </c>
      <c r="V14" s="21">
        <v>215</v>
      </c>
      <c r="W14" s="21">
        <v>32</v>
      </c>
      <c r="X14" s="21">
        <v>369</v>
      </c>
      <c r="Y14" s="21">
        <v>0</v>
      </c>
      <c r="Z14" s="21">
        <v>0</v>
      </c>
      <c r="AA14" s="21">
        <v>0</v>
      </c>
      <c r="AB14" s="21">
        <v>0</v>
      </c>
      <c r="AC14" s="21">
        <f t="shared" si="2"/>
        <v>4650</v>
      </c>
      <c r="AD14" s="21">
        <f t="shared" si="3"/>
        <v>1217</v>
      </c>
      <c r="AE14" s="21">
        <v>0</v>
      </c>
      <c r="AF14" s="21">
        <v>0</v>
      </c>
      <c r="AG14" s="21">
        <v>147</v>
      </c>
      <c r="AH14" s="21">
        <v>3</v>
      </c>
      <c r="AI14" s="21">
        <v>163</v>
      </c>
      <c r="AJ14" s="21">
        <v>15</v>
      </c>
      <c r="AK14" s="21">
        <v>9</v>
      </c>
      <c r="AL14" s="21">
        <v>1</v>
      </c>
      <c r="AM14" s="21">
        <v>0</v>
      </c>
      <c r="AN14" s="21">
        <v>0</v>
      </c>
      <c r="AO14" s="21">
        <v>664</v>
      </c>
      <c r="AP14" s="21">
        <v>1</v>
      </c>
      <c r="AQ14" s="21">
        <v>0</v>
      </c>
      <c r="AR14" s="21">
        <v>0</v>
      </c>
      <c r="AS14" s="21">
        <f t="shared" si="4"/>
        <v>22165</v>
      </c>
      <c r="AT14" s="21">
        <f t="shared" si="5"/>
        <v>1633</v>
      </c>
      <c r="AU14" s="21">
        <v>13058</v>
      </c>
      <c r="AV14" s="21">
        <v>339</v>
      </c>
      <c r="AW14" s="21">
        <v>490</v>
      </c>
      <c r="AX14" s="21">
        <v>3</v>
      </c>
      <c r="AY14" s="21">
        <v>55</v>
      </c>
      <c r="AZ14" s="21">
        <v>146</v>
      </c>
      <c r="BA14" s="21">
        <v>45</v>
      </c>
      <c r="BB14" s="21">
        <v>6</v>
      </c>
      <c r="BC14" s="21">
        <v>205</v>
      </c>
      <c r="BD14" s="21">
        <v>73</v>
      </c>
      <c r="BE14" s="21">
        <v>2333</v>
      </c>
      <c r="BF14" s="21">
        <v>328</v>
      </c>
      <c r="BG14" s="21">
        <v>736</v>
      </c>
      <c r="BH14" s="21">
        <v>277</v>
      </c>
      <c r="BI14" s="21">
        <f t="shared" si="6"/>
        <v>3374</v>
      </c>
      <c r="BJ14" s="21">
        <f t="shared" si="7"/>
        <v>830</v>
      </c>
      <c r="BK14" s="21">
        <f t="shared" si="8"/>
        <v>25539</v>
      </c>
      <c r="BL14" s="21">
        <f t="shared" si="9"/>
        <v>2463</v>
      </c>
    </row>
    <row r="15" spans="1:64" x14ac:dyDescent="0.25">
      <c r="A15" s="134">
        <v>8</v>
      </c>
      <c r="B15" s="22" t="s">
        <v>47</v>
      </c>
      <c r="C15" s="21">
        <v>20875</v>
      </c>
      <c r="D15" s="21">
        <v>551</v>
      </c>
      <c r="E15" s="21">
        <v>2659</v>
      </c>
      <c r="F15" s="21">
        <v>80</v>
      </c>
      <c r="G15" s="21">
        <v>288</v>
      </c>
      <c r="H15" s="21">
        <v>7</v>
      </c>
      <c r="I15" s="21">
        <v>0</v>
      </c>
      <c r="J15" s="21">
        <v>0</v>
      </c>
      <c r="K15" s="21">
        <v>198</v>
      </c>
      <c r="L15" s="21">
        <v>88</v>
      </c>
      <c r="M15" s="21">
        <v>0</v>
      </c>
      <c r="N15" s="21">
        <v>0</v>
      </c>
      <c r="O15" s="21">
        <v>21209</v>
      </c>
      <c r="P15" s="21">
        <v>543</v>
      </c>
      <c r="Q15" s="21">
        <f t="shared" si="0"/>
        <v>23732</v>
      </c>
      <c r="R15" s="21">
        <f t="shared" si="1"/>
        <v>719</v>
      </c>
      <c r="S15" s="21">
        <v>4291</v>
      </c>
      <c r="T15" s="21">
        <v>990</v>
      </c>
      <c r="U15" s="21">
        <v>194</v>
      </c>
      <c r="V15" s="21">
        <v>321</v>
      </c>
      <c r="W15" s="21">
        <v>45</v>
      </c>
      <c r="X15" s="21">
        <v>224</v>
      </c>
      <c r="Y15" s="21">
        <v>1015</v>
      </c>
      <c r="Z15" s="21">
        <v>17</v>
      </c>
      <c r="AA15" s="21">
        <v>0</v>
      </c>
      <c r="AB15" s="21">
        <v>0</v>
      </c>
      <c r="AC15" s="21">
        <f t="shared" si="2"/>
        <v>5545</v>
      </c>
      <c r="AD15" s="21">
        <f t="shared" si="3"/>
        <v>1552</v>
      </c>
      <c r="AE15" s="21">
        <v>0</v>
      </c>
      <c r="AF15" s="21">
        <v>0</v>
      </c>
      <c r="AG15" s="21">
        <v>666</v>
      </c>
      <c r="AH15" s="21">
        <v>13</v>
      </c>
      <c r="AI15" s="21">
        <v>234</v>
      </c>
      <c r="AJ15" s="21">
        <v>34</v>
      </c>
      <c r="AK15" s="21">
        <v>3</v>
      </c>
      <c r="AL15" s="21">
        <v>1</v>
      </c>
      <c r="AM15" s="21">
        <v>847</v>
      </c>
      <c r="AN15" s="21">
        <v>14</v>
      </c>
      <c r="AO15" s="21">
        <v>0</v>
      </c>
      <c r="AP15" s="21">
        <v>0</v>
      </c>
      <c r="AQ15" s="21">
        <v>0</v>
      </c>
      <c r="AR15" s="21">
        <v>0</v>
      </c>
      <c r="AS15" s="21">
        <f t="shared" si="4"/>
        <v>31027</v>
      </c>
      <c r="AT15" s="21">
        <f t="shared" si="5"/>
        <v>2333</v>
      </c>
      <c r="AU15" s="21">
        <v>26454</v>
      </c>
      <c r="AV15" s="21">
        <v>765</v>
      </c>
      <c r="AW15" s="21">
        <v>1861</v>
      </c>
      <c r="AX15" s="21">
        <v>9</v>
      </c>
      <c r="AY15" s="21">
        <v>0</v>
      </c>
      <c r="AZ15" s="21">
        <v>0</v>
      </c>
      <c r="BA15" s="21">
        <v>57</v>
      </c>
      <c r="BB15" s="21">
        <v>6</v>
      </c>
      <c r="BC15" s="21">
        <v>818</v>
      </c>
      <c r="BD15" s="21">
        <v>182</v>
      </c>
      <c r="BE15" s="21">
        <v>569</v>
      </c>
      <c r="BF15" s="21">
        <v>21</v>
      </c>
      <c r="BG15" s="21">
        <v>17791</v>
      </c>
      <c r="BH15" s="21">
        <v>1186</v>
      </c>
      <c r="BI15" s="21">
        <f t="shared" si="6"/>
        <v>19235</v>
      </c>
      <c r="BJ15" s="21">
        <f t="shared" si="7"/>
        <v>1395</v>
      </c>
      <c r="BK15" s="21">
        <f t="shared" si="8"/>
        <v>50262</v>
      </c>
      <c r="BL15" s="21">
        <f t="shared" si="9"/>
        <v>3728</v>
      </c>
    </row>
    <row r="16" spans="1:64" x14ac:dyDescent="0.25">
      <c r="A16" s="134">
        <v>9</v>
      </c>
      <c r="B16" s="22" t="s">
        <v>48</v>
      </c>
      <c r="C16" s="21">
        <v>62</v>
      </c>
      <c r="D16" s="21">
        <v>2</v>
      </c>
      <c r="E16" s="21">
        <v>37</v>
      </c>
      <c r="F16" s="21">
        <v>1</v>
      </c>
      <c r="G16" s="21">
        <v>13</v>
      </c>
      <c r="H16" s="21">
        <v>1</v>
      </c>
      <c r="I16" s="21">
        <v>0</v>
      </c>
      <c r="J16" s="21">
        <v>0</v>
      </c>
      <c r="K16" s="21">
        <v>60</v>
      </c>
      <c r="L16" s="21">
        <v>3</v>
      </c>
      <c r="M16" s="21">
        <v>0</v>
      </c>
      <c r="N16" s="21">
        <v>0</v>
      </c>
      <c r="O16" s="21">
        <v>164</v>
      </c>
      <c r="P16" s="21">
        <v>2</v>
      </c>
      <c r="Q16" s="21">
        <f t="shared" si="0"/>
        <v>159</v>
      </c>
      <c r="R16" s="21">
        <f t="shared" si="1"/>
        <v>6</v>
      </c>
      <c r="S16" s="21">
        <v>1205</v>
      </c>
      <c r="T16" s="21">
        <v>26</v>
      </c>
      <c r="U16" s="21">
        <v>12</v>
      </c>
      <c r="V16" s="21">
        <v>13</v>
      </c>
      <c r="W16" s="21">
        <v>0</v>
      </c>
      <c r="X16" s="21">
        <v>0</v>
      </c>
      <c r="Y16" s="21">
        <v>0</v>
      </c>
      <c r="Z16" s="21">
        <v>0</v>
      </c>
      <c r="AA16" s="21">
        <v>0</v>
      </c>
      <c r="AB16" s="21">
        <v>0</v>
      </c>
      <c r="AC16" s="21">
        <f t="shared" si="2"/>
        <v>1217</v>
      </c>
      <c r="AD16" s="21">
        <f t="shared" si="3"/>
        <v>39</v>
      </c>
      <c r="AE16" s="21">
        <v>0</v>
      </c>
      <c r="AF16" s="21">
        <v>0</v>
      </c>
      <c r="AG16" s="21">
        <v>64</v>
      </c>
      <c r="AH16" s="21">
        <v>1</v>
      </c>
      <c r="AI16" s="21">
        <v>266</v>
      </c>
      <c r="AJ16" s="21">
        <v>7</v>
      </c>
      <c r="AK16" s="21">
        <v>0</v>
      </c>
      <c r="AL16" s="21">
        <v>0</v>
      </c>
      <c r="AM16" s="21">
        <v>0</v>
      </c>
      <c r="AN16" s="21">
        <v>0</v>
      </c>
      <c r="AO16" s="21">
        <v>13</v>
      </c>
      <c r="AP16" s="21">
        <v>1</v>
      </c>
      <c r="AQ16" s="21">
        <v>0</v>
      </c>
      <c r="AR16" s="21">
        <v>0</v>
      </c>
      <c r="AS16" s="21">
        <f t="shared" si="4"/>
        <v>1719</v>
      </c>
      <c r="AT16" s="21">
        <f t="shared" si="5"/>
        <v>54</v>
      </c>
      <c r="AU16" s="21">
        <v>199</v>
      </c>
      <c r="AV16" s="21">
        <v>5</v>
      </c>
      <c r="AW16" s="21">
        <v>22</v>
      </c>
      <c r="AX16" s="21">
        <v>1</v>
      </c>
      <c r="AY16" s="21">
        <v>0</v>
      </c>
      <c r="AZ16" s="21">
        <v>0</v>
      </c>
      <c r="BA16" s="21">
        <v>2</v>
      </c>
      <c r="BB16" s="21">
        <v>1</v>
      </c>
      <c r="BC16" s="21">
        <v>83</v>
      </c>
      <c r="BD16" s="21">
        <v>4</v>
      </c>
      <c r="BE16" s="21">
        <v>135</v>
      </c>
      <c r="BF16" s="21">
        <v>1</v>
      </c>
      <c r="BG16" s="21">
        <v>1071</v>
      </c>
      <c r="BH16" s="21">
        <v>17</v>
      </c>
      <c r="BI16" s="21">
        <f t="shared" si="6"/>
        <v>1291</v>
      </c>
      <c r="BJ16" s="21">
        <f t="shared" si="7"/>
        <v>23</v>
      </c>
      <c r="BK16" s="21">
        <f t="shared" si="8"/>
        <v>3010</v>
      </c>
      <c r="BL16" s="21">
        <f t="shared" si="9"/>
        <v>77</v>
      </c>
    </row>
    <row r="17" spans="1:64" x14ac:dyDescent="0.25">
      <c r="A17" s="134">
        <v>10</v>
      </c>
      <c r="B17" s="22" t="s">
        <v>49</v>
      </c>
      <c r="C17" s="21">
        <v>959</v>
      </c>
      <c r="D17" s="21">
        <v>47</v>
      </c>
      <c r="E17" s="21">
        <v>152</v>
      </c>
      <c r="F17" s="21">
        <v>7</v>
      </c>
      <c r="G17" s="21">
        <v>25</v>
      </c>
      <c r="H17" s="21">
        <v>1</v>
      </c>
      <c r="I17" s="21">
        <v>0</v>
      </c>
      <c r="J17" s="21">
        <v>0</v>
      </c>
      <c r="K17" s="21">
        <v>8</v>
      </c>
      <c r="L17" s="21">
        <v>13</v>
      </c>
      <c r="M17" s="21">
        <v>0</v>
      </c>
      <c r="N17" s="21">
        <v>0</v>
      </c>
      <c r="O17" s="21">
        <v>111</v>
      </c>
      <c r="P17" s="21">
        <v>4</v>
      </c>
      <c r="Q17" s="21">
        <f t="shared" si="0"/>
        <v>1119</v>
      </c>
      <c r="R17" s="21">
        <f t="shared" si="1"/>
        <v>67</v>
      </c>
      <c r="S17" s="21">
        <v>448</v>
      </c>
      <c r="T17" s="21">
        <v>66</v>
      </c>
      <c r="U17" s="21">
        <v>5</v>
      </c>
      <c r="V17" s="21">
        <v>5</v>
      </c>
      <c r="W17" s="21">
        <v>0</v>
      </c>
      <c r="X17" s="21">
        <v>0</v>
      </c>
      <c r="Y17" s="21">
        <v>0</v>
      </c>
      <c r="Z17" s="21">
        <v>0</v>
      </c>
      <c r="AA17" s="21">
        <v>0</v>
      </c>
      <c r="AB17" s="21">
        <v>0</v>
      </c>
      <c r="AC17" s="21">
        <f t="shared" si="2"/>
        <v>453</v>
      </c>
      <c r="AD17" s="21">
        <f t="shared" si="3"/>
        <v>71</v>
      </c>
      <c r="AE17" s="21">
        <v>0</v>
      </c>
      <c r="AF17" s="21">
        <v>0</v>
      </c>
      <c r="AG17" s="21">
        <v>34</v>
      </c>
      <c r="AH17" s="21">
        <v>1</v>
      </c>
      <c r="AI17" s="21">
        <v>10</v>
      </c>
      <c r="AJ17" s="21">
        <v>2</v>
      </c>
      <c r="AK17" s="21">
        <v>0</v>
      </c>
      <c r="AL17" s="21">
        <v>0</v>
      </c>
      <c r="AM17" s="21">
        <v>0</v>
      </c>
      <c r="AN17" s="21">
        <v>0</v>
      </c>
      <c r="AO17" s="21">
        <v>17</v>
      </c>
      <c r="AP17" s="21">
        <v>1</v>
      </c>
      <c r="AQ17" s="21">
        <v>0</v>
      </c>
      <c r="AR17" s="21">
        <v>0</v>
      </c>
      <c r="AS17" s="21">
        <f t="shared" si="4"/>
        <v>1633</v>
      </c>
      <c r="AT17" s="21">
        <f t="shared" si="5"/>
        <v>142</v>
      </c>
      <c r="AU17" s="21">
        <v>296</v>
      </c>
      <c r="AV17" s="21">
        <v>8</v>
      </c>
      <c r="AW17" s="21">
        <v>29</v>
      </c>
      <c r="AX17" s="21">
        <v>1</v>
      </c>
      <c r="AY17" s="21">
        <v>8</v>
      </c>
      <c r="AZ17" s="21">
        <v>1</v>
      </c>
      <c r="BA17" s="21">
        <v>5</v>
      </c>
      <c r="BB17" s="21">
        <v>1</v>
      </c>
      <c r="BC17" s="21">
        <v>9</v>
      </c>
      <c r="BD17" s="21">
        <v>5</v>
      </c>
      <c r="BE17" s="21">
        <v>29</v>
      </c>
      <c r="BF17" s="21">
        <v>2</v>
      </c>
      <c r="BG17" s="21">
        <v>728</v>
      </c>
      <c r="BH17" s="21">
        <v>40</v>
      </c>
      <c r="BI17" s="21">
        <f t="shared" si="6"/>
        <v>779</v>
      </c>
      <c r="BJ17" s="21">
        <f t="shared" si="7"/>
        <v>49</v>
      </c>
      <c r="BK17" s="21">
        <f t="shared" si="8"/>
        <v>2412</v>
      </c>
      <c r="BL17" s="21">
        <f t="shared" si="9"/>
        <v>191</v>
      </c>
    </row>
    <row r="18" spans="1:64" x14ac:dyDescent="0.25">
      <c r="A18" s="134">
        <v>11</v>
      </c>
      <c r="B18" s="22" t="s">
        <v>50</v>
      </c>
      <c r="C18" s="21">
        <v>1389</v>
      </c>
      <c r="D18" s="21">
        <v>26</v>
      </c>
      <c r="E18" s="21">
        <v>160</v>
      </c>
      <c r="F18" s="21">
        <v>8</v>
      </c>
      <c r="G18" s="21">
        <v>183</v>
      </c>
      <c r="H18" s="21">
        <v>3</v>
      </c>
      <c r="I18" s="21">
        <v>0</v>
      </c>
      <c r="J18" s="21">
        <v>0</v>
      </c>
      <c r="K18" s="21">
        <v>37</v>
      </c>
      <c r="L18" s="21">
        <v>22</v>
      </c>
      <c r="M18" s="21">
        <v>0</v>
      </c>
      <c r="N18" s="21">
        <v>0</v>
      </c>
      <c r="O18" s="21">
        <v>162</v>
      </c>
      <c r="P18" s="21">
        <v>4</v>
      </c>
      <c r="Q18" s="21">
        <f t="shared" si="0"/>
        <v>1586</v>
      </c>
      <c r="R18" s="21">
        <f t="shared" si="1"/>
        <v>56</v>
      </c>
      <c r="S18" s="21">
        <v>662</v>
      </c>
      <c r="T18" s="21">
        <v>74</v>
      </c>
      <c r="U18" s="21">
        <v>14</v>
      </c>
      <c r="V18" s="21">
        <v>59</v>
      </c>
      <c r="W18" s="21">
        <v>0</v>
      </c>
      <c r="X18" s="21">
        <v>0</v>
      </c>
      <c r="Y18" s="21">
        <v>0</v>
      </c>
      <c r="Z18" s="21">
        <v>0</v>
      </c>
      <c r="AA18" s="21">
        <v>0</v>
      </c>
      <c r="AB18" s="21">
        <v>0</v>
      </c>
      <c r="AC18" s="21">
        <f t="shared" si="2"/>
        <v>676</v>
      </c>
      <c r="AD18" s="21">
        <f t="shared" si="3"/>
        <v>133</v>
      </c>
      <c r="AE18" s="21">
        <v>0</v>
      </c>
      <c r="AF18" s="21">
        <v>0</v>
      </c>
      <c r="AG18" s="21">
        <v>51</v>
      </c>
      <c r="AH18" s="21">
        <v>2</v>
      </c>
      <c r="AI18" s="21">
        <v>237</v>
      </c>
      <c r="AJ18" s="21">
        <v>24</v>
      </c>
      <c r="AK18" s="21">
        <v>0</v>
      </c>
      <c r="AL18" s="21">
        <v>0</v>
      </c>
      <c r="AM18" s="21">
        <v>0</v>
      </c>
      <c r="AN18" s="21">
        <v>0</v>
      </c>
      <c r="AO18" s="21">
        <v>109</v>
      </c>
      <c r="AP18" s="21">
        <v>3</v>
      </c>
      <c r="AQ18" s="21">
        <v>0</v>
      </c>
      <c r="AR18" s="21">
        <v>0</v>
      </c>
      <c r="AS18" s="21">
        <f t="shared" si="4"/>
        <v>2659</v>
      </c>
      <c r="AT18" s="21">
        <f t="shared" si="5"/>
        <v>218</v>
      </c>
      <c r="AU18" s="21">
        <v>2034</v>
      </c>
      <c r="AV18" s="21">
        <v>45</v>
      </c>
      <c r="AW18" s="21">
        <v>66</v>
      </c>
      <c r="AX18" s="21">
        <v>1</v>
      </c>
      <c r="AY18" s="21">
        <v>0</v>
      </c>
      <c r="AZ18" s="21">
        <v>0</v>
      </c>
      <c r="BA18" s="21">
        <v>6</v>
      </c>
      <c r="BB18" s="21">
        <v>2</v>
      </c>
      <c r="BC18" s="21">
        <v>57</v>
      </c>
      <c r="BD18" s="21">
        <v>19</v>
      </c>
      <c r="BE18" s="21">
        <v>79</v>
      </c>
      <c r="BF18" s="21">
        <v>3</v>
      </c>
      <c r="BG18" s="21">
        <v>1209</v>
      </c>
      <c r="BH18" s="21">
        <v>175</v>
      </c>
      <c r="BI18" s="21">
        <f t="shared" si="6"/>
        <v>1351</v>
      </c>
      <c r="BJ18" s="21">
        <f t="shared" si="7"/>
        <v>199</v>
      </c>
      <c r="BK18" s="21">
        <f t="shared" si="8"/>
        <v>4010</v>
      </c>
      <c r="BL18" s="21">
        <f t="shared" si="9"/>
        <v>417</v>
      </c>
    </row>
    <row r="19" spans="1:64" x14ac:dyDescent="0.25">
      <c r="A19" s="134">
        <v>12</v>
      </c>
      <c r="B19" s="22" t="s">
        <v>51</v>
      </c>
      <c r="C19" s="21">
        <v>737</v>
      </c>
      <c r="D19" s="21">
        <v>17</v>
      </c>
      <c r="E19" s="21">
        <v>10</v>
      </c>
      <c r="F19" s="21">
        <v>1</v>
      </c>
      <c r="G19" s="21">
        <v>0</v>
      </c>
      <c r="H19" s="21">
        <v>0</v>
      </c>
      <c r="I19" s="21">
        <v>9</v>
      </c>
      <c r="J19" s="21">
        <v>1</v>
      </c>
      <c r="K19" s="21">
        <v>10</v>
      </c>
      <c r="L19" s="21">
        <v>1</v>
      </c>
      <c r="M19" s="21">
        <v>0</v>
      </c>
      <c r="N19" s="21">
        <v>0</v>
      </c>
      <c r="O19" s="21">
        <v>35</v>
      </c>
      <c r="P19" s="21">
        <v>1</v>
      </c>
      <c r="Q19" s="21">
        <f t="shared" si="0"/>
        <v>766</v>
      </c>
      <c r="R19" s="21">
        <f t="shared" si="1"/>
        <v>20</v>
      </c>
      <c r="S19" s="21">
        <v>719</v>
      </c>
      <c r="T19" s="21">
        <v>143</v>
      </c>
      <c r="U19" s="21">
        <v>62</v>
      </c>
      <c r="V19" s="21">
        <v>274</v>
      </c>
      <c r="W19" s="21">
        <v>7</v>
      </c>
      <c r="X19" s="21">
        <v>61</v>
      </c>
      <c r="Y19" s="21">
        <v>0</v>
      </c>
      <c r="Z19" s="21">
        <v>0</v>
      </c>
      <c r="AA19" s="21">
        <v>0</v>
      </c>
      <c r="AB19" s="21">
        <v>0</v>
      </c>
      <c r="AC19" s="21">
        <f t="shared" si="2"/>
        <v>788</v>
      </c>
      <c r="AD19" s="21">
        <f t="shared" si="3"/>
        <v>478</v>
      </c>
      <c r="AE19" s="21">
        <v>0</v>
      </c>
      <c r="AF19" s="21">
        <v>0</v>
      </c>
      <c r="AG19" s="21">
        <v>40</v>
      </c>
      <c r="AH19" s="21">
        <v>1</v>
      </c>
      <c r="AI19" s="21">
        <v>78</v>
      </c>
      <c r="AJ19" s="21">
        <v>12</v>
      </c>
      <c r="AK19" s="21">
        <v>0</v>
      </c>
      <c r="AL19" s="21">
        <v>0</v>
      </c>
      <c r="AM19" s="21">
        <v>0</v>
      </c>
      <c r="AN19" s="21">
        <v>0</v>
      </c>
      <c r="AO19" s="21">
        <v>248</v>
      </c>
      <c r="AP19" s="21">
        <v>10</v>
      </c>
      <c r="AQ19" s="21">
        <v>0</v>
      </c>
      <c r="AR19" s="21">
        <v>0</v>
      </c>
      <c r="AS19" s="21">
        <f t="shared" si="4"/>
        <v>1920</v>
      </c>
      <c r="AT19" s="21">
        <f t="shared" si="5"/>
        <v>521</v>
      </c>
      <c r="AU19" s="21">
        <v>903</v>
      </c>
      <c r="AV19" s="21">
        <v>21</v>
      </c>
      <c r="AW19" s="21">
        <v>14</v>
      </c>
      <c r="AX19" s="21">
        <v>1</v>
      </c>
      <c r="AY19" s="21">
        <v>0</v>
      </c>
      <c r="AZ19" s="21">
        <v>0</v>
      </c>
      <c r="BA19" s="21">
        <v>0</v>
      </c>
      <c r="BB19" s="21">
        <v>0</v>
      </c>
      <c r="BC19" s="21">
        <v>70</v>
      </c>
      <c r="BD19" s="21">
        <v>27</v>
      </c>
      <c r="BE19" s="21">
        <v>2</v>
      </c>
      <c r="BF19" s="21">
        <v>0.82</v>
      </c>
      <c r="BG19" s="21">
        <v>514</v>
      </c>
      <c r="BH19" s="21">
        <v>55</v>
      </c>
      <c r="BI19" s="21">
        <f t="shared" si="6"/>
        <v>586</v>
      </c>
      <c r="BJ19" s="21">
        <f t="shared" si="7"/>
        <v>82.82</v>
      </c>
      <c r="BK19" s="21">
        <f t="shared" si="8"/>
        <v>2506</v>
      </c>
      <c r="BL19" s="21">
        <f t="shared" si="9"/>
        <v>603.81999999999994</v>
      </c>
    </row>
    <row r="20" spans="1:64" x14ac:dyDescent="0.25">
      <c r="A20" s="134">
        <v>13</v>
      </c>
      <c r="B20" s="22" t="s">
        <v>52</v>
      </c>
      <c r="C20" s="21">
        <v>493</v>
      </c>
      <c r="D20" s="21">
        <v>5</v>
      </c>
      <c r="E20" s="21">
        <v>1344</v>
      </c>
      <c r="F20" s="21">
        <v>9</v>
      </c>
      <c r="G20" s="21">
        <v>22</v>
      </c>
      <c r="H20" s="21">
        <v>1</v>
      </c>
      <c r="I20" s="21">
        <v>11</v>
      </c>
      <c r="J20" s="21">
        <v>1</v>
      </c>
      <c r="K20" s="21">
        <v>49</v>
      </c>
      <c r="L20" s="21">
        <v>167</v>
      </c>
      <c r="M20" s="21">
        <v>0</v>
      </c>
      <c r="N20" s="21">
        <v>0</v>
      </c>
      <c r="O20" s="21">
        <v>1663</v>
      </c>
      <c r="P20" s="21">
        <v>11</v>
      </c>
      <c r="Q20" s="21">
        <f t="shared" si="0"/>
        <v>1897</v>
      </c>
      <c r="R20" s="21">
        <f t="shared" si="1"/>
        <v>182</v>
      </c>
      <c r="S20" s="21">
        <v>1135</v>
      </c>
      <c r="T20" s="21">
        <v>630</v>
      </c>
      <c r="U20" s="21">
        <v>485</v>
      </c>
      <c r="V20" s="21">
        <v>979</v>
      </c>
      <c r="W20" s="21">
        <v>50</v>
      </c>
      <c r="X20" s="21">
        <v>303</v>
      </c>
      <c r="Y20" s="21">
        <v>0</v>
      </c>
      <c r="Z20" s="21">
        <v>0</v>
      </c>
      <c r="AA20" s="21">
        <v>0</v>
      </c>
      <c r="AB20" s="21">
        <v>0</v>
      </c>
      <c r="AC20" s="21">
        <f t="shared" si="2"/>
        <v>1670</v>
      </c>
      <c r="AD20" s="21">
        <f t="shared" si="3"/>
        <v>1912</v>
      </c>
      <c r="AE20" s="21">
        <v>0</v>
      </c>
      <c r="AF20" s="21">
        <v>0</v>
      </c>
      <c r="AG20" s="21">
        <v>8</v>
      </c>
      <c r="AH20" s="21">
        <v>1</v>
      </c>
      <c r="AI20" s="21">
        <v>9</v>
      </c>
      <c r="AJ20" s="21">
        <v>1</v>
      </c>
      <c r="AK20" s="21">
        <v>14</v>
      </c>
      <c r="AL20" s="21">
        <v>1</v>
      </c>
      <c r="AM20" s="21">
        <v>0</v>
      </c>
      <c r="AN20" s="21">
        <v>0</v>
      </c>
      <c r="AO20" s="21">
        <v>105</v>
      </c>
      <c r="AP20" s="21">
        <v>1</v>
      </c>
      <c r="AQ20" s="21">
        <v>0</v>
      </c>
      <c r="AR20" s="21">
        <v>0</v>
      </c>
      <c r="AS20" s="21">
        <f t="shared" si="4"/>
        <v>3703</v>
      </c>
      <c r="AT20" s="21">
        <f t="shared" si="5"/>
        <v>2098</v>
      </c>
      <c r="AU20" s="21">
        <v>2012</v>
      </c>
      <c r="AV20" s="21">
        <v>18</v>
      </c>
      <c r="AW20" s="21">
        <v>83</v>
      </c>
      <c r="AX20" s="21">
        <v>1</v>
      </c>
      <c r="AY20" s="21">
        <v>0</v>
      </c>
      <c r="AZ20" s="21">
        <v>0</v>
      </c>
      <c r="BA20" s="21">
        <v>10</v>
      </c>
      <c r="BB20" s="21">
        <v>1</v>
      </c>
      <c r="BC20" s="21">
        <v>11</v>
      </c>
      <c r="BD20" s="21">
        <v>4</v>
      </c>
      <c r="BE20" s="21">
        <v>334</v>
      </c>
      <c r="BF20" s="21">
        <v>25</v>
      </c>
      <c r="BG20" s="21">
        <v>4753</v>
      </c>
      <c r="BH20" s="21">
        <v>447</v>
      </c>
      <c r="BI20" s="21">
        <f t="shared" si="6"/>
        <v>5108</v>
      </c>
      <c r="BJ20" s="21">
        <f t="shared" si="7"/>
        <v>477</v>
      </c>
      <c r="BK20" s="21">
        <f t="shared" si="8"/>
        <v>8811</v>
      </c>
      <c r="BL20" s="21">
        <f t="shared" si="9"/>
        <v>2575</v>
      </c>
    </row>
    <row r="21" spans="1:64" x14ac:dyDescent="0.25">
      <c r="A21" s="134">
        <v>14</v>
      </c>
      <c r="B21" s="22" t="s">
        <v>53</v>
      </c>
      <c r="C21" s="21">
        <v>0</v>
      </c>
      <c r="D21" s="21">
        <v>0</v>
      </c>
      <c r="E21" s="21">
        <v>1004</v>
      </c>
      <c r="F21" s="21">
        <v>11</v>
      </c>
      <c r="G21" s="21">
        <v>749</v>
      </c>
      <c r="H21" s="21">
        <v>8</v>
      </c>
      <c r="I21" s="21">
        <v>0</v>
      </c>
      <c r="J21" s="21">
        <v>0</v>
      </c>
      <c r="K21" s="21">
        <v>87</v>
      </c>
      <c r="L21" s="21">
        <v>1</v>
      </c>
      <c r="M21" s="21">
        <v>0</v>
      </c>
      <c r="N21" s="21">
        <v>0</v>
      </c>
      <c r="O21" s="21">
        <v>938</v>
      </c>
      <c r="P21" s="21">
        <v>10</v>
      </c>
      <c r="Q21" s="21">
        <f t="shared" si="0"/>
        <v>1091</v>
      </c>
      <c r="R21" s="21">
        <f t="shared" si="1"/>
        <v>12</v>
      </c>
      <c r="S21" s="21">
        <v>2623</v>
      </c>
      <c r="T21" s="21">
        <v>35</v>
      </c>
      <c r="U21" s="21">
        <v>7</v>
      </c>
      <c r="V21" s="21">
        <v>1</v>
      </c>
      <c r="W21" s="21">
        <v>0</v>
      </c>
      <c r="X21" s="21">
        <v>0</v>
      </c>
      <c r="Y21" s="21">
        <v>0</v>
      </c>
      <c r="Z21" s="21">
        <v>0</v>
      </c>
      <c r="AA21" s="21">
        <v>0</v>
      </c>
      <c r="AB21" s="21">
        <v>0</v>
      </c>
      <c r="AC21" s="21">
        <f t="shared" si="2"/>
        <v>2630</v>
      </c>
      <c r="AD21" s="21">
        <f t="shared" si="3"/>
        <v>36</v>
      </c>
      <c r="AE21" s="21">
        <v>0</v>
      </c>
      <c r="AF21" s="21">
        <v>0</v>
      </c>
      <c r="AG21" s="21">
        <v>0</v>
      </c>
      <c r="AH21" s="21">
        <v>0</v>
      </c>
      <c r="AI21" s="21">
        <v>35</v>
      </c>
      <c r="AJ21" s="21">
        <v>7</v>
      </c>
      <c r="AK21" s="21">
        <v>0</v>
      </c>
      <c r="AL21" s="21">
        <v>0</v>
      </c>
      <c r="AM21" s="21">
        <v>0</v>
      </c>
      <c r="AN21" s="21">
        <v>0</v>
      </c>
      <c r="AO21" s="21">
        <v>1751</v>
      </c>
      <c r="AP21" s="21">
        <v>10</v>
      </c>
      <c r="AQ21" s="21">
        <v>0</v>
      </c>
      <c r="AR21" s="21">
        <v>0</v>
      </c>
      <c r="AS21" s="21">
        <f t="shared" si="4"/>
        <v>5507</v>
      </c>
      <c r="AT21" s="21">
        <f t="shared" si="5"/>
        <v>65</v>
      </c>
      <c r="AU21" s="21">
        <v>4969</v>
      </c>
      <c r="AV21" s="21">
        <v>44</v>
      </c>
      <c r="AW21" s="21">
        <v>3617</v>
      </c>
      <c r="AX21" s="21">
        <v>26</v>
      </c>
      <c r="AY21" s="21">
        <v>0</v>
      </c>
      <c r="AZ21" s="21">
        <v>0</v>
      </c>
      <c r="BA21" s="21">
        <v>0</v>
      </c>
      <c r="BB21" s="21">
        <v>0</v>
      </c>
      <c r="BC21" s="21">
        <v>68</v>
      </c>
      <c r="BD21" s="21">
        <v>22</v>
      </c>
      <c r="BE21" s="21">
        <v>80</v>
      </c>
      <c r="BF21" s="21">
        <v>19</v>
      </c>
      <c r="BG21" s="21">
        <v>2478</v>
      </c>
      <c r="BH21" s="21">
        <v>46</v>
      </c>
      <c r="BI21" s="21">
        <f t="shared" si="6"/>
        <v>2626</v>
      </c>
      <c r="BJ21" s="21">
        <f t="shared" si="7"/>
        <v>87</v>
      </c>
      <c r="BK21" s="21">
        <f t="shared" si="8"/>
        <v>8133</v>
      </c>
      <c r="BL21" s="21">
        <f t="shared" si="9"/>
        <v>152</v>
      </c>
    </row>
    <row r="22" spans="1:64" x14ac:dyDescent="0.25">
      <c r="A22" s="134">
        <v>15</v>
      </c>
      <c r="B22" s="22" t="s">
        <v>54</v>
      </c>
      <c r="C22" s="21">
        <v>218</v>
      </c>
      <c r="D22" s="21">
        <v>12</v>
      </c>
      <c r="E22" s="21">
        <v>0</v>
      </c>
      <c r="F22" s="21">
        <v>0</v>
      </c>
      <c r="G22" s="21">
        <v>0</v>
      </c>
      <c r="H22" s="21">
        <v>0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195</v>
      </c>
      <c r="P22" s="21">
        <v>11</v>
      </c>
      <c r="Q22" s="21">
        <f t="shared" si="0"/>
        <v>218</v>
      </c>
      <c r="R22" s="21">
        <f t="shared" si="1"/>
        <v>12</v>
      </c>
      <c r="S22" s="21">
        <v>18</v>
      </c>
      <c r="T22" s="21">
        <v>5</v>
      </c>
      <c r="U22" s="21">
        <v>9</v>
      </c>
      <c r="V22" s="21">
        <v>27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f t="shared" si="2"/>
        <v>27</v>
      </c>
      <c r="AD22" s="21">
        <f t="shared" si="3"/>
        <v>32</v>
      </c>
      <c r="AE22" s="21">
        <v>0</v>
      </c>
      <c r="AF22" s="21">
        <v>0</v>
      </c>
      <c r="AG22" s="21">
        <v>0</v>
      </c>
      <c r="AH22" s="21">
        <v>0</v>
      </c>
      <c r="AI22" s="21">
        <v>0</v>
      </c>
      <c r="AJ22" s="21">
        <v>0</v>
      </c>
      <c r="AK22" s="21">
        <v>0</v>
      </c>
      <c r="AL22" s="21">
        <v>0</v>
      </c>
      <c r="AM22" s="21">
        <v>0</v>
      </c>
      <c r="AN22" s="21">
        <v>0</v>
      </c>
      <c r="AO22" s="21">
        <v>0</v>
      </c>
      <c r="AP22" s="21">
        <v>0</v>
      </c>
      <c r="AQ22" s="21">
        <v>0</v>
      </c>
      <c r="AR22" s="21">
        <v>0</v>
      </c>
      <c r="AS22" s="21">
        <f t="shared" si="4"/>
        <v>245</v>
      </c>
      <c r="AT22" s="21">
        <f t="shared" si="5"/>
        <v>44</v>
      </c>
      <c r="AU22" s="21">
        <v>179</v>
      </c>
      <c r="AV22" s="21">
        <v>9</v>
      </c>
      <c r="AW22" s="21">
        <v>0</v>
      </c>
      <c r="AX22" s="21">
        <v>0</v>
      </c>
      <c r="AY22" s="21">
        <v>0</v>
      </c>
      <c r="AZ22" s="21">
        <v>0</v>
      </c>
      <c r="BA22" s="21">
        <v>0</v>
      </c>
      <c r="BB22" s="21">
        <v>0</v>
      </c>
      <c r="BC22" s="21">
        <v>2</v>
      </c>
      <c r="BD22" s="21">
        <v>1</v>
      </c>
      <c r="BE22" s="21">
        <v>19</v>
      </c>
      <c r="BF22" s="21">
        <v>1</v>
      </c>
      <c r="BG22" s="21">
        <v>728</v>
      </c>
      <c r="BH22" s="21">
        <v>23</v>
      </c>
      <c r="BI22" s="21">
        <f t="shared" si="6"/>
        <v>749</v>
      </c>
      <c r="BJ22" s="21">
        <f t="shared" si="7"/>
        <v>25</v>
      </c>
      <c r="BK22" s="21">
        <f t="shared" si="8"/>
        <v>994</v>
      </c>
      <c r="BL22" s="21">
        <f t="shared" si="9"/>
        <v>69</v>
      </c>
    </row>
    <row r="23" spans="1:64" x14ac:dyDescent="0.25">
      <c r="A23" s="134">
        <v>16</v>
      </c>
      <c r="B23" s="22" t="s">
        <v>55</v>
      </c>
      <c r="C23" s="21">
        <v>255</v>
      </c>
      <c r="D23" s="21">
        <v>11</v>
      </c>
      <c r="E23" s="21">
        <v>4060</v>
      </c>
      <c r="F23" s="21">
        <v>73</v>
      </c>
      <c r="G23" s="21">
        <v>1189</v>
      </c>
      <c r="H23" s="21">
        <v>11</v>
      </c>
      <c r="I23" s="21">
        <v>17</v>
      </c>
      <c r="J23" s="21">
        <v>73</v>
      </c>
      <c r="K23" s="21">
        <v>19</v>
      </c>
      <c r="L23" s="21">
        <v>86</v>
      </c>
      <c r="M23" s="21">
        <v>0</v>
      </c>
      <c r="N23" s="21">
        <v>0</v>
      </c>
      <c r="O23" s="21">
        <v>1195</v>
      </c>
      <c r="P23" s="21">
        <v>42</v>
      </c>
      <c r="Q23" s="21">
        <f t="shared" si="0"/>
        <v>4351</v>
      </c>
      <c r="R23" s="21">
        <f t="shared" si="1"/>
        <v>243</v>
      </c>
      <c r="S23" s="21">
        <v>2312</v>
      </c>
      <c r="T23" s="21">
        <v>1109</v>
      </c>
      <c r="U23" s="21">
        <v>587</v>
      </c>
      <c r="V23" s="21">
        <v>1376</v>
      </c>
      <c r="W23" s="21">
        <v>580</v>
      </c>
      <c r="X23" s="21">
        <v>507</v>
      </c>
      <c r="Y23" s="21">
        <v>0</v>
      </c>
      <c r="Z23" s="21">
        <v>0</v>
      </c>
      <c r="AA23" s="21">
        <v>0</v>
      </c>
      <c r="AB23" s="21">
        <v>0</v>
      </c>
      <c r="AC23" s="21">
        <f t="shared" si="2"/>
        <v>3479</v>
      </c>
      <c r="AD23" s="21">
        <f t="shared" si="3"/>
        <v>2992</v>
      </c>
      <c r="AE23" s="21">
        <v>0</v>
      </c>
      <c r="AF23" s="21">
        <v>0</v>
      </c>
      <c r="AG23" s="21">
        <v>15</v>
      </c>
      <c r="AH23" s="21">
        <v>1</v>
      </c>
      <c r="AI23" s="21">
        <v>464</v>
      </c>
      <c r="AJ23" s="21">
        <v>25</v>
      </c>
      <c r="AK23" s="21">
        <v>6</v>
      </c>
      <c r="AL23" s="21">
        <v>1</v>
      </c>
      <c r="AM23" s="21">
        <v>0</v>
      </c>
      <c r="AN23" s="21">
        <v>0</v>
      </c>
      <c r="AO23" s="21">
        <v>6457</v>
      </c>
      <c r="AP23" s="21">
        <v>248</v>
      </c>
      <c r="AQ23" s="21">
        <v>0</v>
      </c>
      <c r="AR23" s="21">
        <v>0</v>
      </c>
      <c r="AS23" s="21">
        <f t="shared" si="4"/>
        <v>14772</v>
      </c>
      <c r="AT23" s="21">
        <f t="shared" si="5"/>
        <v>3510</v>
      </c>
      <c r="AU23" s="21">
        <v>9976</v>
      </c>
      <c r="AV23" s="21">
        <v>300</v>
      </c>
      <c r="AW23" s="21">
        <v>8005</v>
      </c>
      <c r="AX23" s="21">
        <v>50</v>
      </c>
      <c r="AY23" s="21">
        <v>116</v>
      </c>
      <c r="AZ23" s="21">
        <v>32</v>
      </c>
      <c r="BA23" s="21">
        <v>6</v>
      </c>
      <c r="BB23" s="21">
        <v>1</v>
      </c>
      <c r="BC23" s="21">
        <v>290</v>
      </c>
      <c r="BD23" s="21">
        <v>111</v>
      </c>
      <c r="BE23" s="21">
        <v>3214</v>
      </c>
      <c r="BF23" s="21">
        <v>207</v>
      </c>
      <c r="BG23" s="21">
        <v>9019</v>
      </c>
      <c r="BH23" s="21">
        <v>1008</v>
      </c>
      <c r="BI23" s="21">
        <f t="shared" si="6"/>
        <v>12645</v>
      </c>
      <c r="BJ23" s="21">
        <f t="shared" si="7"/>
        <v>1359</v>
      </c>
      <c r="BK23" s="21">
        <f t="shared" si="8"/>
        <v>27417</v>
      </c>
      <c r="BL23" s="21">
        <f t="shared" si="9"/>
        <v>4869</v>
      </c>
    </row>
    <row r="24" spans="1:64" x14ac:dyDescent="0.25">
      <c r="A24" s="134">
        <v>17</v>
      </c>
      <c r="B24" s="22" t="s">
        <v>56</v>
      </c>
      <c r="C24" s="21">
        <v>121</v>
      </c>
      <c r="D24" s="21">
        <v>8</v>
      </c>
      <c r="E24" s="21">
        <v>2273</v>
      </c>
      <c r="F24" s="21">
        <v>81</v>
      </c>
      <c r="G24" s="21">
        <v>619</v>
      </c>
      <c r="H24" s="21">
        <v>6</v>
      </c>
      <c r="I24" s="21">
        <v>0</v>
      </c>
      <c r="J24" s="21">
        <v>0</v>
      </c>
      <c r="K24" s="21">
        <v>57</v>
      </c>
      <c r="L24" s="21">
        <v>120</v>
      </c>
      <c r="M24" s="21">
        <v>0</v>
      </c>
      <c r="N24" s="21">
        <v>0</v>
      </c>
      <c r="O24" s="21">
        <v>1510</v>
      </c>
      <c r="P24" s="21">
        <v>60</v>
      </c>
      <c r="Q24" s="21">
        <f t="shared" si="0"/>
        <v>2451</v>
      </c>
      <c r="R24" s="21">
        <f t="shared" si="1"/>
        <v>209</v>
      </c>
      <c r="S24" s="21">
        <v>2216</v>
      </c>
      <c r="T24" s="21">
        <v>1231</v>
      </c>
      <c r="U24" s="21">
        <v>605</v>
      </c>
      <c r="V24" s="21">
        <v>1392</v>
      </c>
      <c r="W24" s="21">
        <v>101</v>
      </c>
      <c r="X24" s="21">
        <v>264</v>
      </c>
      <c r="Y24" s="21">
        <v>0</v>
      </c>
      <c r="Z24" s="21">
        <v>0</v>
      </c>
      <c r="AA24" s="21">
        <v>0</v>
      </c>
      <c r="AB24" s="21">
        <v>0</v>
      </c>
      <c r="AC24" s="21">
        <f t="shared" si="2"/>
        <v>2922</v>
      </c>
      <c r="AD24" s="21">
        <f t="shared" si="3"/>
        <v>2887</v>
      </c>
      <c r="AE24" s="21">
        <v>0</v>
      </c>
      <c r="AF24" s="21">
        <v>0</v>
      </c>
      <c r="AG24" s="21">
        <v>13</v>
      </c>
      <c r="AH24" s="21">
        <v>2</v>
      </c>
      <c r="AI24" s="21">
        <v>36</v>
      </c>
      <c r="AJ24" s="21">
        <v>7</v>
      </c>
      <c r="AK24" s="21">
        <v>4</v>
      </c>
      <c r="AL24" s="21">
        <v>1</v>
      </c>
      <c r="AM24" s="21">
        <v>0</v>
      </c>
      <c r="AN24" s="21">
        <v>0</v>
      </c>
      <c r="AO24" s="21">
        <v>0</v>
      </c>
      <c r="AP24" s="21">
        <v>0</v>
      </c>
      <c r="AQ24" s="21">
        <v>0</v>
      </c>
      <c r="AR24" s="21">
        <v>0</v>
      </c>
      <c r="AS24" s="21">
        <f t="shared" si="4"/>
        <v>5426</v>
      </c>
      <c r="AT24" s="21">
        <f t="shared" si="5"/>
        <v>3106</v>
      </c>
      <c r="AU24" s="21">
        <v>2398</v>
      </c>
      <c r="AV24" s="21">
        <v>452</v>
      </c>
      <c r="AW24" s="21">
        <v>48</v>
      </c>
      <c r="AX24" s="21">
        <v>1</v>
      </c>
      <c r="AY24" s="21">
        <v>0</v>
      </c>
      <c r="AZ24" s="21">
        <v>0</v>
      </c>
      <c r="BA24" s="21">
        <v>9</v>
      </c>
      <c r="BB24" s="21">
        <v>6</v>
      </c>
      <c r="BC24" s="21">
        <v>246</v>
      </c>
      <c r="BD24" s="21">
        <v>164</v>
      </c>
      <c r="BE24" s="21">
        <v>1665</v>
      </c>
      <c r="BF24" s="21">
        <v>119</v>
      </c>
      <c r="BG24" s="21">
        <v>45000</v>
      </c>
      <c r="BH24" s="21">
        <v>810</v>
      </c>
      <c r="BI24" s="21">
        <f t="shared" si="6"/>
        <v>46920</v>
      </c>
      <c r="BJ24" s="21">
        <f t="shared" si="7"/>
        <v>1099</v>
      </c>
      <c r="BK24" s="21">
        <f t="shared" si="8"/>
        <v>52346</v>
      </c>
      <c r="BL24" s="21">
        <f t="shared" si="9"/>
        <v>4205</v>
      </c>
    </row>
    <row r="25" spans="1:64" x14ac:dyDescent="0.25">
      <c r="A25" s="134">
        <v>18</v>
      </c>
      <c r="B25" s="22" t="s">
        <v>57</v>
      </c>
      <c r="C25" s="21">
        <v>246</v>
      </c>
      <c r="D25" s="21">
        <v>10</v>
      </c>
      <c r="E25" s="21">
        <v>0</v>
      </c>
      <c r="F25" s="21">
        <v>0</v>
      </c>
      <c r="G25" s="21">
        <v>12</v>
      </c>
      <c r="H25" s="21">
        <v>3</v>
      </c>
      <c r="I25" s="21">
        <v>0</v>
      </c>
      <c r="J25" s="21">
        <v>0</v>
      </c>
      <c r="K25" s="21">
        <v>12</v>
      </c>
      <c r="L25" s="21">
        <v>1</v>
      </c>
      <c r="M25" s="21">
        <v>0</v>
      </c>
      <c r="N25" s="21">
        <v>0</v>
      </c>
      <c r="O25" s="21">
        <v>227</v>
      </c>
      <c r="P25" s="21">
        <v>5</v>
      </c>
      <c r="Q25" s="21">
        <f t="shared" si="0"/>
        <v>258</v>
      </c>
      <c r="R25" s="21">
        <f t="shared" si="1"/>
        <v>11</v>
      </c>
      <c r="S25" s="21">
        <v>436</v>
      </c>
      <c r="T25" s="21">
        <v>87</v>
      </c>
      <c r="U25" s="21">
        <v>23</v>
      </c>
      <c r="V25" s="21">
        <v>37</v>
      </c>
      <c r="W25" s="21">
        <v>0</v>
      </c>
      <c r="X25" s="21">
        <v>0</v>
      </c>
      <c r="Y25" s="21">
        <v>0</v>
      </c>
      <c r="Z25" s="21">
        <v>0</v>
      </c>
      <c r="AA25" s="21">
        <v>0</v>
      </c>
      <c r="AB25" s="21">
        <v>0</v>
      </c>
      <c r="AC25" s="21">
        <f t="shared" si="2"/>
        <v>459</v>
      </c>
      <c r="AD25" s="21">
        <f t="shared" si="3"/>
        <v>124</v>
      </c>
      <c r="AE25" s="21">
        <v>0</v>
      </c>
      <c r="AF25" s="21">
        <v>0</v>
      </c>
      <c r="AG25" s="21">
        <v>12</v>
      </c>
      <c r="AH25" s="21">
        <v>1</v>
      </c>
      <c r="AI25" s="21">
        <v>13</v>
      </c>
      <c r="AJ25" s="21">
        <v>2</v>
      </c>
      <c r="AK25" s="21">
        <v>0</v>
      </c>
      <c r="AL25" s="21">
        <v>0</v>
      </c>
      <c r="AM25" s="21">
        <v>12</v>
      </c>
      <c r="AN25" s="21">
        <v>1</v>
      </c>
      <c r="AO25" s="21">
        <v>0</v>
      </c>
      <c r="AP25" s="21">
        <v>0</v>
      </c>
      <c r="AQ25" s="21">
        <v>0</v>
      </c>
      <c r="AR25" s="21">
        <v>0</v>
      </c>
      <c r="AS25" s="21">
        <f t="shared" si="4"/>
        <v>754</v>
      </c>
      <c r="AT25" s="21">
        <f t="shared" si="5"/>
        <v>139</v>
      </c>
      <c r="AU25" s="21">
        <v>276</v>
      </c>
      <c r="AV25" s="21">
        <v>6</v>
      </c>
      <c r="AW25" s="21">
        <v>2</v>
      </c>
      <c r="AX25" s="21">
        <v>0.17</v>
      </c>
      <c r="AY25" s="21">
        <v>0</v>
      </c>
      <c r="AZ25" s="21">
        <v>0</v>
      </c>
      <c r="BA25" s="21">
        <v>12</v>
      </c>
      <c r="BB25" s="21">
        <v>1</v>
      </c>
      <c r="BC25" s="21">
        <v>13</v>
      </c>
      <c r="BD25" s="21">
        <v>1</v>
      </c>
      <c r="BE25" s="21">
        <v>32</v>
      </c>
      <c r="BF25" s="21">
        <v>7</v>
      </c>
      <c r="BG25" s="21">
        <v>482</v>
      </c>
      <c r="BH25" s="21">
        <v>31</v>
      </c>
      <c r="BI25" s="21">
        <f t="shared" si="6"/>
        <v>539</v>
      </c>
      <c r="BJ25" s="21">
        <f t="shared" si="7"/>
        <v>40</v>
      </c>
      <c r="BK25" s="21">
        <f t="shared" si="8"/>
        <v>1293</v>
      </c>
      <c r="BL25" s="21">
        <f t="shared" si="9"/>
        <v>179</v>
      </c>
    </row>
    <row r="26" spans="1:64" x14ac:dyDescent="0.25">
      <c r="A26" s="134">
        <v>19</v>
      </c>
      <c r="B26" s="22" t="s">
        <v>58</v>
      </c>
      <c r="C26" s="21">
        <v>0</v>
      </c>
      <c r="D26" s="21">
        <v>0</v>
      </c>
      <c r="E26" s="21">
        <v>313</v>
      </c>
      <c r="F26" s="21">
        <v>14</v>
      </c>
      <c r="G26" s="21">
        <v>226</v>
      </c>
      <c r="H26" s="21">
        <v>10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f t="shared" si="0"/>
        <v>313</v>
      </c>
      <c r="R26" s="21">
        <f t="shared" si="1"/>
        <v>14</v>
      </c>
      <c r="S26" s="21">
        <v>863</v>
      </c>
      <c r="T26" s="21">
        <v>117</v>
      </c>
      <c r="U26" s="21">
        <v>59</v>
      </c>
      <c r="V26" s="21">
        <v>54</v>
      </c>
      <c r="W26" s="21">
        <v>9</v>
      </c>
      <c r="X26" s="21">
        <v>17</v>
      </c>
      <c r="Y26" s="21">
        <v>0</v>
      </c>
      <c r="Z26" s="21">
        <v>0</v>
      </c>
      <c r="AA26" s="21">
        <v>0</v>
      </c>
      <c r="AB26" s="21">
        <v>0</v>
      </c>
      <c r="AC26" s="21">
        <f t="shared" si="2"/>
        <v>931</v>
      </c>
      <c r="AD26" s="21">
        <f t="shared" si="3"/>
        <v>188</v>
      </c>
      <c r="AE26" s="21">
        <v>0</v>
      </c>
      <c r="AF26" s="21">
        <v>0</v>
      </c>
      <c r="AG26" s="21">
        <v>0</v>
      </c>
      <c r="AH26" s="21">
        <v>0</v>
      </c>
      <c r="AI26" s="21">
        <v>9</v>
      </c>
      <c r="AJ26" s="21">
        <v>1</v>
      </c>
      <c r="AK26" s="21">
        <v>0</v>
      </c>
      <c r="AL26" s="21">
        <v>0</v>
      </c>
      <c r="AM26" s="21">
        <v>0</v>
      </c>
      <c r="AN26" s="21">
        <v>0</v>
      </c>
      <c r="AO26" s="21">
        <v>0</v>
      </c>
      <c r="AP26" s="21">
        <v>0</v>
      </c>
      <c r="AQ26" s="21">
        <v>0</v>
      </c>
      <c r="AR26" s="21">
        <v>0</v>
      </c>
      <c r="AS26" s="21">
        <f t="shared" si="4"/>
        <v>1253</v>
      </c>
      <c r="AT26" s="21">
        <f t="shared" si="5"/>
        <v>203</v>
      </c>
      <c r="AU26" s="21">
        <v>211</v>
      </c>
      <c r="AV26" s="21">
        <v>7</v>
      </c>
      <c r="AW26" s="21">
        <v>0</v>
      </c>
      <c r="AX26" s="21">
        <v>0</v>
      </c>
      <c r="AY26" s="21">
        <v>0</v>
      </c>
      <c r="AZ26" s="21">
        <v>0</v>
      </c>
      <c r="BA26" s="21">
        <v>0</v>
      </c>
      <c r="BB26" s="21">
        <v>0</v>
      </c>
      <c r="BC26" s="21">
        <v>0</v>
      </c>
      <c r="BD26" s="21">
        <v>0</v>
      </c>
      <c r="BE26" s="21">
        <v>0</v>
      </c>
      <c r="BF26" s="21">
        <v>0</v>
      </c>
      <c r="BG26" s="21">
        <v>4330</v>
      </c>
      <c r="BH26" s="21">
        <v>129</v>
      </c>
      <c r="BI26" s="21">
        <f t="shared" si="6"/>
        <v>4330</v>
      </c>
      <c r="BJ26" s="21">
        <f t="shared" si="7"/>
        <v>129</v>
      </c>
      <c r="BK26" s="21">
        <f t="shared" si="8"/>
        <v>5583</v>
      </c>
      <c r="BL26" s="21">
        <f t="shared" si="9"/>
        <v>332</v>
      </c>
    </row>
    <row r="27" spans="1:64" x14ac:dyDescent="0.25">
      <c r="A27" s="134">
        <v>20</v>
      </c>
      <c r="B27" s="22" t="s">
        <v>59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f t="shared" si="0"/>
        <v>0</v>
      </c>
      <c r="R27" s="21">
        <f t="shared" si="1"/>
        <v>0</v>
      </c>
      <c r="S27" s="21">
        <v>85</v>
      </c>
      <c r="T27" s="21">
        <v>16</v>
      </c>
      <c r="U27" s="21">
        <v>4</v>
      </c>
      <c r="V27" s="21">
        <v>1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21">
        <f t="shared" si="2"/>
        <v>89</v>
      </c>
      <c r="AD27" s="21">
        <f t="shared" si="3"/>
        <v>17</v>
      </c>
      <c r="AE27" s="21">
        <v>0</v>
      </c>
      <c r="AF27" s="21">
        <v>0</v>
      </c>
      <c r="AG27" s="21">
        <v>0</v>
      </c>
      <c r="AH27" s="21">
        <v>0</v>
      </c>
      <c r="AI27" s="21">
        <v>4</v>
      </c>
      <c r="AJ27" s="21">
        <v>1</v>
      </c>
      <c r="AK27" s="21">
        <v>0</v>
      </c>
      <c r="AL27" s="21">
        <v>0</v>
      </c>
      <c r="AM27" s="21">
        <v>1</v>
      </c>
      <c r="AN27" s="21">
        <v>1</v>
      </c>
      <c r="AO27" s="21">
        <v>13</v>
      </c>
      <c r="AP27" s="21">
        <v>1</v>
      </c>
      <c r="AQ27" s="21">
        <v>0</v>
      </c>
      <c r="AR27" s="21">
        <v>0</v>
      </c>
      <c r="AS27" s="21">
        <f t="shared" si="4"/>
        <v>107</v>
      </c>
      <c r="AT27" s="21">
        <f t="shared" si="5"/>
        <v>20</v>
      </c>
      <c r="AU27" s="21">
        <v>65</v>
      </c>
      <c r="AV27" s="21">
        <v>11</v>
      </c>
      <c r="AW27" s="21">
        <v>0</v>
      </c>
      <c r="AX27" s="21">
        <v>0</v>
      </c>
      <c r="AY27" s="21">
        <v>0</v>
      </c>
      <c r="AZ27" s="21">
        <v>0</v>
      </c>
      <c r="BA27" s="21">
        <v>0</v>
      </c>
      <c r="BB27" s="21">
        <v>0</v>
      </c>
      <c r="BC27" s="21">
        <v>7</v>
      </c>
      <c r="BD27" s="21">
        <v>5</v>
      </c>
      <c r="BE27" s="21">
        <v>13</v>
      </c>
      <c r="BF27" s="21">
        <v>2</v>
      </c>
      <c r="BG27" s="21">
        <v>26</v>
      </c>
      <c r="BH27" s="21">
        <v>3</v>
      </c>
      <c r="BI27" s="21">
        <f t="shared" si="6"/>
        <v>46</v>
      </c>
      <c r="BJ27" s="21">
        <f t="shared" si="7"/>
        <v>10</v>
      </c>
      <c r="BK27" s="21">
        <f t="shared" si="8"/>
        <v>153</v>
      </c>
      <c r="BL27" s="21">
        <f t="shared" si="9"/>
        <v>30</v>
      </c>
    </row>
    <row r="28" spans="1:64" x14ac:dyDescent="0.25">
      <c r="A28" s="134">
        <v>21</v>
      </c>
      <c r="B28" s="22" t="s">
        <v>60</v>
      </c>
      <c r="C28" s="21">
        <v>51</v>
      </c>
      <c r="D28" s="21">
        <v>1</v>
      </c>
      <c r="E28" s="21">
        <v>0</v>
      </c>
      <c r="F28" s="21">
        <v>0</v>
      </c>
      <c r="G28" s="21">
        <v>0</v>
      </c>
      <c r="H28" s="21">
        <v>0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17</v>
      </c>
      <c r="P28" s="21">
        <v>1</v>
      </c>
      <c r="Q28" s="21">
        <f t="shared" si="0"/>
        <v>51</v>
      </c>
      <c r="R28" s="21">
        <f t="shared" si="1"/>
        <v>1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v>0</v>
      </c>
      <c r="AA28" s="21">
        <v>0</v>
      </c>
      <c r="AB28" s="21">
        <v>0</v>
      </c>
      <c r="AC28" s="21">
        <f t="shared" si="2"/>
        <v>0</v>
      </c>
      <c r="AD28" s="21">
        <f t="shared" si="3"/>
        <v>0</v>
      </c>
      <c r="AE28" s="21">
        <v>0</v>
      </c>
      <c r="AF28" s="21">
        <v>0</v>
      </c>
      <c r="AG28" s="21">
        <v>0</v>
      </c>
      <c r="AH28" s="21">
        <v>0</v>
      </c>
      <c r="AI28" s="21">
        <v>0</v>
      </c>
      <c r="AJ28" s="21">
        <v>0</v>
      </c>
      <c r="AK28" s="21">
        <v>0</v>
      </c>
      <c r="AL28" s="21">
        <v>0</v>
      </c>
      <c r="AM28" s="21">
        <v>0</v>
      </c>
      <c r="AN28" s="21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f t="shared" si="4"/>
        <v>51</v>
      </c>
      <c r="AT28" s="21">
        <f t="shared" si="5"/>
        <v>1</v>
      </c>
      <c r="AU28" s="21">
        <v>27</v>
      </c>
      <c r="AV28" s="21">
        <v>1</v>
      </c>
      <c r="AW28" s="21">
        <v>0</v>
      </c>
      <c r="AX28" s="21">
        <v>0</v>
      </c>
      <c r="AY28" s="21">
        <v>0</v>
      </c>
      <c r="AZ28" s="21">
        <v>0</v>
      </c>
      <c r="BA28" s="21">
        <v>0</v>
      </c>
      <c r="BB28" s="21">
        <v>0</v>
      </c>
      <c r="BC28" s="21">
        <v>4</v>
      </c>
      <c r="BD28" s="21">
        <v>3</v>
      </c>
      <c r="BE28" s="21">
        <v>5</v>
      </c>
      <c r="BF28" s="21">
        <v>1</v>
      </c>
      <c r="BG28" s="21">
        <v>44</v>
      </c>
      <c r="BH28" s="21">
        <v>1</v>
      </c>
      <c r="BI28" s="21">
        <f t="shared" si="6"/>
        <v>53</v>
      </c>
      <c r="BJ28" s="21">
        <f t="shared" si="7"/>
        <v>5</v>
      </c>
      <c r="BK28" s="21">
        <f t="shared" si="8"/>
        <v>104</v>
      </c>
      <c r="BL28" s="21">
        <f t="shared" si="9"/>
        <v>6</v>
      </c>
    </row>
    <row r="29" spans="1:64" x14ac:dyDescent="0.25">
      <c r="A29" s="134">
        <v>22</v>
      </c>
      <c r="B29" s="22" t="s">
        <v>61</v>
      </c>
      <c r="C29" s="21">
        <v>0</v>
      </c>
      <c r="D29" s="21">
        <v>0</v>
      </c>
      <c r="E29" s="21">
        <v>541</v>
      </c>
      <c r="F29" s="21">
        <v>22</v>
      </c>
      <c r="G29" s="21">
        <v>0</v>
      </c>
      <c r="H29" s="21">
        <v>0</v>
      </c>
      <c r="I29" s="21">
        <v>0</v>
      </c>
      <c r="J29" s="21">
        <v>0</v>
      </c>
      <c r="K29" s="21">
        <v>10</v>
      </c>
      <c r="L29" s="21">
        <v>40</v>
      </c>
      <c r="M29" s="21">
        <v>0</v>
      </c>
      <c r="N29" s="21">
        <v>0</v>
      </c>
      <c r="O29" s="21">
        <v>0</v>
      </c>
      <c r="P29" s="21">
        <v>0</v>
      </c>
      <c r="Q29" s="21">
        <f t="shared" si="0"/>
        <v>551</v>
      </c>
      <c r="R29" s="21">
        <f t="shared" si="1"/>
        <v>62</v>
      </c>
      <c r="S29" s="21">
        <v>491</v>
      </c>
      <c r="T29" s="21">
        <v>201</v>
      </c>
      <c r="U29" s="21">
        <v>109</v>
      </c>
      <c r="V29" s="21">
        <v>161</v>
      </c>
      <c r="W29" s="21">
        <v>9</v>
      </c>
      <c r="X29" s="21">
        <v>38</v>
      </c>
      <c r="Y29" s="21">
        <v>0</v>
      </c>
      <c r="Z29" s="21">
        <v>0</v>
      </c>
      <c r="AA29" s="21">
        <v>0</v>
      </c>
      <c r="AB29" s="21">
        <v>0</v>
      </c>
      <c r="AC29" s="21">
        <f t="shared" si="2"/>
        <v>609</v>
      </c>
      <c r="AD29" s="21">
        <f t="shared" si="3"/>
        <v>400</v>
      </c>
      <c r="AE29" s="21">
        <v>0</v>
      </c>
      <c r="AF29" s="21">
        <v>0</v>
      </c>
      <c r="AG29" s="21">
        <v>0</v>
      </c>
      <c r="AH29" s="21">
        <v>0</v>
      </c>
      <c r="AI29" s="21">
        <v>4</v>
      </c>
      <c r="AJ29" s="21">
        <v>1</v>
      </c>
      <c r="AK29" s="21">
        <v>0</v>
      </c>
      <c r="AL29" s="21">
        <v>0</v>
      </c>
      <c r="AM29" s="21">
        <v>0</v>
      </c>
      <c r="AN29" s="21">
        <v>0</v>
      </c>
      <c r="AO29" s="21">
        <v>0</v>
      </c>
      <c r="AP29" s="21">
        <v>0</v>
      </c>
      <c r="AQ29" s="21">
        <v>0</v>
      </c>
      <c r="AR29" s="21">
        <v>0</v>
      </c>
      <c r="AS29" s="21">
        <f t="shared" si="4"/>
        <v>1164</v>
      </c>
      <c r="AT29" s="21">
        <f t="shared" si="5"/>
        <v>463</v>
      </c>
      <c r="AU29" s="21">
        <v>616</v>
      </c>
      <c r="AV29" s="21">
        <v>38</v>
      </c>
      <c r="AW29" s="21">
        <v>0</v>
      </c>
      <c r="AX29" s="21">
        <v>0</v>
      </c>
      <c r="AY29" s="21">
        <v>0</v>
      </c>
      <c r="AZ29" s="21">
        <v>0</v>
      </c>
      <c r="BA29" s="21">
        <v>0</v>
      </c>
      <c r="BB29" s="21">
        <v>0</v>
      </c>
      <c r="BC29" s="21">
        <v>0</v>
      </c>
      <c r="BD29" s="21">
        <v>0</v>
      </c>
      <c r="BE29" s="21">
        <v>0</v>
      </c>
      <c r="BF29" s="21">
        <v>0</v>
      </c>
      <c r="BG29" s="21">
        <v>3317</v>
      </c>
      <c r="BH29" s="21">
        <v>203</v>
      </c>
      <c r="BI29" s="21">
        <f t="shared" si="6"/>
        <v>3317</v>
      </c>
      <c r="BJ29" s="21">
        <f t="shared" si="7"/>
        <v>203</v>
      </c>
      <c r="BK29" s="21">
        <f t="shared" si="8"/>
        <v>4481</v>
      </c>
      <c r="BL29" s="21">
        <f t="shared" si="9"/>
        <v>666</v>
      </c>
    </row>
    <row r="30" spans="1:64" x14ac:dyDescent="0.25">
      <c r="A30" s="134">
        <v>23</v>
      </c>
      <c r="B30" s="22" t="s">
        <v>62</v>
      </c>
      <c r="C30" s="21"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f t="shared" si="0"/>
        <v>0</v>
      </c>
      <c r="R30" s="21">
        <f t="shared" si="1"/>
        <v>0</v>
      </c>
      <c r="S30" s="21">
        <v>34</v>
      </c>
      <c r="T30" s="21">
        <v>7</v>
      </c>
      <c r="U30" s="21">
        <v>2</v>
      </c>
      <c r="V30" s="21">
        <v>1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f t="shared" si="2"/>
        <v>36</v>
      </c>
      <c r="AD30" s="21">
        <f t="shared" si="3"/>
        <v>8</v>
      </c>
      <c r="AE30" s="21">
        <v>0</v>
      </c>
      <c r="AF30" s="21">
        <v>0</v>
      </c>
      <c r="AG30" s="21">
        <v>0</v>
      </c>
      <c r="AH30" s="21">
        <v>0</v>
      </c>
      <c r="AI30" s="21">
        <v>0</v>
      </c>
      <c r="AJ30" s="21">
        <v>0</v>
      </c>
      <c r="AK30" s="21">
        <v>0</v>
      </c>
      <c r="AL30" s="21">
        <v>0</v>
      </c>
      <c r="AM30" s="21">
        <v>0</v>
      </c>
      <c r="AN30" s="21">
        <v>0</v>
      </c>
      <c r="AO30" s="21">
        <v>4</v>
      </c>
      <c r="AP30" s="21">
        <v>11</v>
      </c>
      <c r="AQ30" s="21">
        <v>0</v>
      </c>
      <c r="AR30" s="21">
        <v>0</v>
      </c>
      <c r="AS30" s="21">
        <f t="shared" si="4"/>
        <v>40</v>
      </c>
      <c r="AT30" s="21">
        <f t="shared" si="5"/>
        <v>19</v>
      </c>
      <c r="AU30" s="21">
        <v>0</v>
      </c>
      <c r="AV30" s="21">
        <v>0</v>
      </c>
      <c r="AW30" s="21">
        <v>0</v>
      </c>
      <c r="AX30" s="21">
        <v>0</v>
      </c>
      <c r="AY30" s="21">
        <v>0</v>
      </c>
      <c r="AZ30" s="21">
        <v>0</v>
      </c>
      <c r="BA30" s="21">
        <v>0</v>
      </c>
      <c r="BB30" s="21">
        <v>0</v>
      </c>
      <c r="BC30" s="21">
        <v>1</v>
      </c>
      <c r="BD30" s="21">
        <v>1</v>
      </c>
      <c r="BE30" s="21">
        <v>152</v>
      </c>
      <c r="BF30" s="21">
        <v>5</v>
      </c>
      <c r="BG30" s="21">
        <v>17</v>
      </c>
      <c r="BH30" s="21">
        <v>1</v>
      </c>
      <c r="BI30" s="21">
        <f t="shared" si="6"/>
        <v>170</v>
      </c>
      <c r="BJ30" s="21">
        <f t="shared" si="7"/>
        <v>7</v>
      </c>
      <c r="BK30" s="21">
        <f t="shared" si="8"/>
        <v>210</v>
      </c>
      <c r="BL30" s="21">
        <f t="shared" si="9"/>
        <v>26</v>
      </c>
    </row>
    <row r="31" spans="1:64" x14ac:dyDescent="0.25">
      <c r="A31" s="134">
        <v>24</v>
      </c>
      <c r="B31" s="22" t="s">
        <v>63</v>
      </c>
      <c r="C31" s="21"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v>0</v>
      </c>
      <c r="J31" s="21">
        <v>0</v>
      </c>
      <c r="K31" s="21">
        <v>7</v>
      </c>
      <c r="L31" s="21">
        <v>11</v>
      </c>
      <c r="M31" s="21">
        <v>0</v>
      </c>
      <c r="N31" s="21">
        <v>0</v>
      </c>
      <c r="O31" s="21">
        <v>0</v>
      </c>
      <c r="P31" s="21">
        <v>0</v>
      </c>
      <c r="Q31" s="21">
        <f t="shared" si="0"/>
        <v>7</v>
      </c>
      <c r="R31" s="21">
        <f t="shared" si="1"/>
        <v>11</v>
      </c>
      <c r="S31" s="21">
        <v>413</v>
      </c>
      <c r="T31" s="21">
        <v>132</v>
      </c>
      <c r="U31" s="21">
        <v>66</v>
      </c>
      <c r="V31" s="21">
        <v>220</v>
      </c>
      <c r="W31" s="21">
        <v>91</v>
      </c>
      <c r="X31" s="21">
        <v>616</v>
      </c>
      <c r="Y31" s="21">
        <v>0</v>
      </c>
      <c r="Z31" s="21">
        <v>0</v>
      </c>
      <c r="AA31" s="21">
        <v>0</v>
      </c>
      <c r="AB31" s="21">
        <v>0</v>
      </c>
      <c r="AC31" s="21">
        <f t="shared" si="2"/>
        <v>570</v>
      </c>
      <c r="AD31" s="21">
        <f t="shared" si="3"/>
        <v>968</v>
      </c>
      <c r="AE31" s="21">
        <v>0</v>
      </c>
      <c r="AF31" s="21">
        <v>0</v>
      </c>
      <c r="AG31" s="21">
        <v>0</v>
      </c>
      <c r="AH31" s="21">
        <v>0</v>
      </c>
      <c r="AI31" s="21">
        <v>0</v>
      </c>
      <c r="AJ31" s="21">
        <v>0</v>
      </c>
      <c r="AK31" s="21">
        <v>0</v>
      </c>
      <c r="AL31" s="21">
        <v>0</v>
      </c>
      <c r="AM31" s="21">
        <v>0</v>
      </c>
      <c r="AN31" s="21">
        <v>0</v>
      </c>
      <c r="AO31" s="21">
        <v>0</v>
      </c>
      <c r="AP31" s="21">
        <v>0</v>
      </c>
      <c r="AQ31" s="21">
        <v>0</v>
      </c>
      <c r="AR31" s="21">
        <v>0</v>
      </c>
      <c r="AS31" s="21">
        <f t="shared" si="4"/>
        <v>577</v>
      </c>
      <c r="AT31" s="21">
        <f t="shared" si="5"/>
        <v>979</v>
      </c>
      <c r="AU31" s="21">
        <v>104</v>
      </c>
      <c r="AV31" s="21">
        <v>16</v>
      </c>
      <c r="AW31" s="21">
        <v>0</v>
      </c>
      <c r="AX31" s="21">
        <v>0</v>
      </c>
      <c r="AY31" s="21">
        <v>0</v>
      </c>
      <c r="AZ31" s="21">
        <v>0</v>
      </c>
      <c r="BA31" s="21">
        <v>2</v>
      </c>
      <c r="BB31" s="21">
        <v>1</v>
      </c>
      <c r="BC31" s="21">
        <v>0</v>
      </c>
      <c r="BD31" s="21">
        <v>0</v>
      </c>
      <c r="BE31" s="21">
        <v>289</v>
      </c>
      <c r="BF31" s="21">
        <v>13</v>
      </c>
      <c r="BG31" s="21">
        <v>6337</v>
      </c>
      <c r="BH31" s="21">
        <v>189</v>
      </c>
      <c r="BI31" s="21">
        <f t="shared" si="6"/>
        <v>6628</v>
      </c>
      <c r="BJ31" s="21">
        <f t="shared" si="7"/>
        <v>203</v>
      </c>
      <c r="BK31" s="21">
        <f t="shared" si="8"/>
        <v>7205</v>
      </c>
      <c r="BL31" s="21">
        <f t="shared" si="9"/>
        <v>1182</v>
      </c>
    </row>
    <row r="32" spans="1:64" x14ac:dyDescent="0.25">
      <c r="A32" s="134">
        <v>25</v>
      </c>
      <c r="B32" s="22" t="s">
        <v>64</v>
      </c>
      <c r="C32" s="21">
        <v>0</v>
      </c>
      <c r="D32" s="21">
        <v>0</v>
      </c>
      <c r="E32" s="21">
        <v>5</v>
      </c>
      <c r="F32" s="21">
        <v>1</v>
      </c>
      <c r="G32" s="21">
        <v>1</v>
      </c>
      <c r="H32" s="21">
        <v>1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1">
        <v>1</v>
      </c>
      <c r="P32" s="21">
        <v>1</v>
      </c>
      <c r="Q32" s="21">
        <f t="shared" si="0"/>
        <v>5</v>
      </c>
      <c r="R32" s="21">
        <f t="shared" si="1"/>
        <v>1</v>
      </c>
      <c r="S32" s="21">
        <v>25</v>
      </c>
      <c r="T32" s="21">
        <v>1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f t="shared" si="2"/>
        <v>25</v>
      </c>
      <c r="AD32" s="21">
        <f t="shared" si="3"/>
        <v>1</v>
      </c>
      <c r="AE32" s="21">
        <v>0</v>
      </c>
      <c r="AF32" s="21">
        <v>0</v>
      </c>
      <c r="AG32" s="21">
        <v>0</v>
      </c>
      <c r="AH32" s="21">
        <v>0</v>
      </c>
      <c r="AI32" s="21">
        <v>17</v>
      </c>
      <c r="AJ32" s="21">
        <v>2</v>
      </c>
      <c r="AK32" s="21">
        <v>0</v>
      </c>
      <c r="AL32" s="21">
        <v>0</v>
      </c>
      <c r="AM32" s="21">
        <v>0</v>
      </c>
      <c r="AN32" s="21">
        <v>0</v>
      </c>
      <c r="AO32" s="21">
        <v>17</v>
      </c>
      <c r="AP32" s="21">
        <v>1</v>
      </c>
      <c r="AQ32" s="21">
        <v>0</v>
      </c>
      <c r="AR32" s="21">
        <v>0</v>
      </c>
      <c r="AS32" s="21">
        <f t="shared" si="4"/>
        <v>64</v>
      </c>
      <c r="AT32" s="21">
        <f t="shared" si="5"/>
        <v>5</v>
      </c>
      <c r="AU32" s="21">
        <v>17</v>
      </c>
      <c r="AV32" s="21">
        <v>1</v>
      </c>
      <c r="AW32" s="21">
        <v>0</v>
      </c>
      <c r="AX32" s="21">
        <v>0</v>
      </c>
      <c r="AY32" s="21">
        <v>0</v>
      </c>
      <c r="AZ32" s="21">
        <v>0</v>
      </c>
      <c r="BA32" s="21">
        <v>0</v>
      </c>
      <c r="BB32" s="21">
        <v>0</v>
      </c>
      <c r="BC32" s="21">
        <v>1</v>
      </c>
      <c r="BD32" s="21">
        <v>1</v>
      </c>
      <c r="BE32" s="21">
        <v>93</v>
      </c>
      <c r="BF32" s="21">
        <v>8</v>
      </c>
      <c r="BG32" s="21">
        <v>1</v>
      </c>
      <c r="BH32" s="21">
        <v>1</v>
      </c>
      <c r="BI32" s="21">
        <f t="shared" si="6"/>
        <v>95</v>
      </c>
      <c r="BJ32" s="21">
        <f t="shared" si="7"/>
        <v>10</v>
      </c>
      <c r="BK32" s="21">
        <f t="shared" si="8"/>
        <v>159</v>
      </c>
      <c r="BL32" s="21">
        <f t="shared" si="9"/>
        <v>15</v>
      </c>
    </row>
    <row r="33" spans="1:64" x14ac:dyDescent="0.25">
      <c r="A33" s="134">
        <v>26</v>
      </c>
      <c r="B33" s="22" t="s">
        <v>65</v>
      </c>
      <c r="C33" s="21"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f t="shared" si="0"/>
        <v>0</v>
      </c>
      <c r="R33" s="21">
        <f t="shared" si="1"/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f t="shared" si="2"/>
        <v>0</v>
      </c>
      <c r="AD33" s="21">
        <f t="shared" si="3"/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0</v>
      </c>
      <c r="AQ33" s="21">
        <v>0</v>
      </c>
      <c r="AR33" s="21">
        <v>0</v>
      </c>
      <c r="AS33" s="21">
        <f t="shared" si="4"/>
        <v>0</v>
      </c>
      <c r="AT33" s="21">
        <f t="shared" si="5"/>
        <v>0</v>
      </c>
      <c r="AU33" s="21">
        <v>0</v>
      </c>
      <c r="AV33" s="21">
        <v>0</v>
      </c>
      <c r="AW33" s="21">
        <v>0</v>
      </c>
      <c r="AX33" s="21">
        <v>0</v>
      </c>
      <c r="AY33" s="21">
        <v>0</v>
      </c>
      <c r="AZ33" s="21">
        <v>0</v>
      </c>
      <c r="BA33" s="21">
        <v>0</v>
      </c>
      <c r="BB33" s="21">
        <v>0</v>
      </c>
      <c r="BC33" s="21">
        <v>0</v>
      </c>
      <c r="BD33" s="21">
        <v>0</v>
      </c>
      <c r="BE33" s="21">
        <v>0</v>
      </c>
      <c r="BF33" s="21">
        <v>0</v>
      </c>
      <c r="BG33" s="21">
        <v>0</v>
      </c>
      <c r="BH33" s="21">
        <v>0</v>
      </c>
      <c r="BI33" s="21">
        <f t="shared" si="6"/>
        <v>0</v>
      </c>
      <c r="BJ33" s="21">
        <f t="shared" si="7"/>
        <v>0</v>
      </c>
      <c r="BK33" s="21">
        <f t="shared" si="8"/>
        <v>0</v>
      </c>
      <c r="BL33" s="21">
        <f t="shared" si="9"/>
        <v>0</v>
      </c>
    </row>
    <row r="34" spans="1:64" x14ac:dyDescent="0.25">
      <c r="A34" s="134">
        <v>27</v>
      </c>
      <c r="B34" s="22" t="s">
        <v>66</v>
      </c>
      <c r="C34" s="21">
        <v>0</v>
      </c>
      <c r="D34" s="21">
        <v>0</v>
      </c>
      <c r="E34" s="21">
        <v>6935</v>
      </c>
      <c r="F34" s="21">
        <v>37</v>
      </c>
      <c r="G34" s="21">
        <v>4056</v>
      </c>
      <c r="H34" s="21">
        <v>21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6582</v>
      </c>
      <c r="P34" s="21">
        <v>35</v>
      </c>
      <c r="Q34" s="21">
        <f t="shared" si="0"/>
        <v>6935</v>
      </c>
      <c r="R34" s="21">
        <f t="shared" si="1"/>
        <v>37</v>
      </c>
      <c r="S34" s="21">
        <v>7</v>
      </c>
      <c r="T34" s="21">
        <v>5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f t="shared" si="2"/>
        <v>7</v>
      </c>
      <c r="AD34" s="21">
        <f t="shared" si="3"/>
        <v>5</v>
      </c>
      <c r="AE34" s="21">
        <v>0</v>
      </c>
      <c r="AF34" s="21">
        <v>0</v>
      </c>
      <c r="AG34" s="21">
        <v>0</v>
      </c>
      <c r="AH34" s="21">
        <v>0</v>
      </c>
      <c r="AI34" s="21">
        <v>0</v>
      </c>
      <c r="AJ34" s="21">
        <v>0</v>
      </c>
      <c r="AK34" s="21">
        <v>0</v>
      </c>
      <c r="AL34" s="21">
        <v>0</v>
      </c>
      <c r="AM34" s="21">
        <v>0</v>
      </c>
      <c r="AN34" s="21">
        <v>0</v>
      </c>
      <c r="AO34" s="21">
        <v>4</v>
      </c>
      <c r="AP34" s="21">
        <v>1</v>
      </c>
      <c r="AQ34" s="21">
        <v>0</v>
      </c>
      <c r="AR34" s="21">
        <v>0</v>
      </c>
      <c r="AS34" s="21">
        <f t="shared" si="4"/>
        <v>6946</v>
      </c>
      <c r="AT34" s="21">
        <f t="shared" si="5"/>
        <v>43</v>
      </c>
      <c r="AU34" s="21">
        <v>7393</v>
      </c>
      <c r="AV34" s="21">
        <v>39</v>
      </c>
      <c r="AW34" s="21">
        <v>7400</v>
      </c>
      <c r="AX34" s="21">
        <v>39</v>
      </c>
      <c r="AY34" s="21">
        <v>0</v>
      </c>
      <c r="AZ34" s="21">
        <v>0</v>
      </c>
      <c r="BA34" s="21">
        <v>0</v>
      </c>
      <c r="BB34" s="21">
        <v>0</v>
      </c>
      <c r="BC34" s="21">
        <v>1</v>
      </c>
      <c r="BD34" s="21">
        <v>2</v>
      </c>
      <c r="BE34" s="21">
        <v>0</v>
      </c>
      <c r="BF34" s="21">
        <v>0</v>
      </c>
      <c r="BG34" s="21">
        <v>45</v>
      </c>
      <c r="BH34" s="21">
        <v>3</v>
      </c>
      <c r="BI34" s="21">
        <f t="shared" si="6"/>
        <v>46</v>
      </c>
      <c r="BJ34" s="21">
        <f t="shared" si="7"/>
        <v>5</v>
      </c>
      <c r="BK34" s="21">
        <f t="shared" si="8"/>
        <v>6992</v>
      </c>
      <c r="BL34" s="21">
        <f t="shared" si="9"/>
        <v>48</v>
      </c>
    </row>
    <row r="35" spans="1:64" x14ac:dyDescent="0.25">
      <c r="A35" s="134">
        <v>28</v>
      </c>
      <c r="B35" s="22" t="s">
        <v>67</v>
      </c>
      <c r="C35" s="21">
        <v>0</v>
      </c>
      <c r="D35" s="21">
        <v>0</v>
      </c>
      <c r="E35" s="21">
        <v>22</v>
      </c>
      <c r="F35" s="21">
        <v>1</v>
      </c>
      <c r="G35" s="21">
        <v>4</v>
      </c>
      <c r="H35" s="21">
        <v>1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1">
        <f t="shared" si="0"/>
        <v>22</v>
      </c>
      <c r="R35" s="21">
        <f t="shared" si="1"/>
        <v>1</v>
      </c>
      <c r="S35" s="21">
        <v>415</v>
      </c>
      <c r="T35" s="21">
        <v>35</v>
      </c>
      <c r="U35" s="21">
        <v>66</v>
      </c>
      <c r="V35" s="21">
        <v>7</v>
      </c>
      <c r="W35" s="21">
        <v>11</v>
      </c>
      <c r="X35" s="21">
        <v>1</v>
      </c>
      <c r="Y35" s="21">
        <v>0</v>
      </c>
      <c r="Z35" s="21">
        <v>0</v>
      </c>
      <c r="AA35" s="21">
        <v>0</v>
      </c>
      <c r="AB35" s="21">
        <v>0</v>
      </c>
      <c r="AC35" s="21">
        <f t="shared" si="2"/>
        <v>492</v>
      </c>
      <c r="AD35" s="21">
        <f t="shared" si="3"/>
        <v>43</v>
      </c>
      <c r="AE35" s="21">
        <v>0</v>
      </c>
      <c r="AF35" s="21">
        <v>0</v>
      </c>
      <c r="AG35" s="21">
        <v>0</v>
      </c>
      <c r="AH35" s="21">
        <v>0</v>
      </c>
      <c r="AI35" s="21">
        <v>0</v>
      </c>
      <c r="AJ35" s="21">
        <v>0</v>
      </c>
      <c r="AK35" s="21">
        <v>0</v>
      </c>
      <c r="AL35" s="21">
        <v>0</v>
      </c>
      <c r="AM35" s="21">
        <v>0</v>
      </c>
      <c r="AN35" s="21">
        <v>0</v>
      </c>
      <c r="AO35" s="21">
        <v>0</v>
      </c>
      <c r="AP35" s="21">
        <v>0</v>
      </c>
      <c r="AQ35" s="21">
        <v>0</v>
      </c>
      <c r="AR35" s="21">
        <v>0</v>
      </c>
      <c r="AS35" s="21">
        <f t="shared" si="4"/>
        <v>514</v>
      </c>
      <c r="AT35" s="21">
        <f t="shared" si="5"/>
        <v>44</v>
      </c>
      <c r="AU35" s="21">
        <v>12</v>
      </c>
      <c r="AV35" s="21">
        <v>1</v>
      </c>
      <c r="AW35" s="21">
        <v>0</v>
      </c>
      <c r="AX35" s="21">
        <v>0</v>
      </c>
      <c r="AY35" s="21">
        <v>0</v>
      </c>
      <c r="AZ35" s="21">
        <v>0</v>
      </c>
      <c r="BA35" s="21">
        <v>0</v>
      </c>
      <c r="BB35" s="21">
        <v>0</v>
      </c>
      <c r="BC35" s="21">
        <v>0</v>
      </c>
      <c r="BD35" s="21">
        <v>0</v>
      </c>
      <c r="BE35" s="21">
        <v>92</v>
      </c>
      <c r="BF35" s="21">
        <v>1</v>
      </c>
      <c r="BG35" s="21">
        <v>23340</v>
      </c>
      <c r="BH35" s="21">
        <v>264</v>
      </c>
      <c r="BI35" s="21">
        <f t="shared" si="6"/>
        <v>23432</v>
      </c>
      <c r="BJ35" s="21">
        <f t="shared" si="7"/>
        <v>265</v>
      </c>
      <c r="BK35" s="21">
        <f t="shared" si="8"/>
        <v>23946</v>
      </c>
      <c r="BL35" s="21">
        <f t="shared" si="9"/>
        <v>309</v>
      </c>
    </row>
    <row r="36" spans="1:64" x14ac:dyDescent="0.25">
      <c r="A36" s="134">
        <v>29</v>
      </c>
      <c r="B36" s="22" t="s">
        <v>68</v>
      </c>
      <c r="C36" s="21">
        <v>3861</v>
      </c>
      <c r="D36" s="21">
        <v>63</v>
      </c>
      <c r="E36" s="21">
        <v>102</v>
      </c>
      <c r="F36" s="21">
        <v>2</v>
      </c>
      <c r="G36" s="21">
        <v>76</v>
      </c>
      <c r="H36" s="21">
        <v>1</v>
      </c>
      <c r="I36" s="21">
        <v>12</v>
      </c>
      <c r="J36" s="21">
        <v>1</v>
      </c>
      <c r="K36" s="21">
        <v>0</v>
      </c>
      <c r="L36" s="21">
        <v>0</v>
      </c>
      <c r="M36" s="21">
        <v>0</v>
      </c>
      <c r="N36" s="21">
        <v>0</v>
      </c>
      <c r="O36" s="21">
        <v>251</v>
      </c>
      <c r="P36" s="21">
        <v>5</v>
      </c>
      <c r="Q36" s="21">
        <f t="shared" si="0"/>
        <v>3975</v>
      </c>
      <c r="R36" s="21">
        <f t="shared" si="1"/>
        <v>66</v>
      </c>
      <c r="S36" s="21">
        <v>4288</v>
      </c>
      <c r="T36" s="21">
        <v>50</v>
      </c>
      <c r="U36" s="21">
        <v>0</v>
      </c>
      <c r="V36" s="21">
        <v>0</v>
      </c>
      <c r="W36" s="21">
        <v>0</v>
      </c>
      <c r="X36" s="21">
        <v>0</v>
      </c>
      <c r="Y36" s="21">
        <v>0</v>
      </c>
      <c r="Z36" s="21">
        <v>0</v>
      </c>
      <c r="AA36" s="21">
        <v>0</v>
      </c>
      <c r="AB36" s="21">
        <v>0</v>
      </c>
      <c r="AC36" s="21">
        <f t="shared" si="2"/>
        <v>4288</v>
      </c>
      <c r="AD36" s="21">
        <f t="shared" si="3"/>
        <v>50</v>
      </c>
      <c r="AE36" s="21">
        <v>0</v>
      </c>
      <c r="AF36" s="21">
        <v>0</v>
      </c>
      <c r="AG36" s="21">
        <v>15</v>
      </c>
      <c r="AH36" s="21">
        <v>1</v>
      </c>
      <c r="AI36" s="21">
        <v>51</v>
      </c>
      <c r="AJ36" s="21">
        <v>7</v>
      </c>
      <c r="AK36" s="21">
        <v>0</v>
      </c>
      <c r="AL36" s="21">
        <v>0</v>
      </c>
      <c r="AM36" s="21">
        <v>112</v>
      </c>
      <c r="AN36" s="21">
        <v>1</v>
      </c>
      <c r="AO36" s="21">
        <v>75</v>
      </c>
      <c r="AP36" s="21">
        <v>1</v>
      </c>
      <c r="AQ36" s="21">
        <v>0</v>
      </c>
      <c r="AR36" s="21">
        <v>0</v>
      </c>
      <c r="AS36" s="21">
        <f t="shared" si="4"/>
        <v>8516</v>
      </c>
      <c r="AT36" s="21">
        <f t="shared" si="5"/>
        <v>126</v>
      </c>
      <c r="AU36" s="21">
        <v>8087</v>
      </c>
      <c r="AV36" s="21">
        <v>203</v>
      </c>
      <c r="AW36" s="21">
        <v>0</v>
      </c>
      <c r="AX36" s="21">
        <v>0</v>
      </c>
      <c r="AY36" s="21">
        <v>0</v>
      </c>
      <c r="AZ36" s="21">
        <v>0</v>
      </c>
      <c r="BA36" s="21">
        <v>0</v>
      </c>
      <c r="BB36" s="21">
        <v>0</v>
      </c>
      <c r="BC36" s="21">
        <v>0</v>
      </c>
      <c r="BD36" s="21">
        <v>0</v>
      </c>
      <c r="BE36" s="21">
        <v>170</v>
      </c>
      <c r="BF36" s="21">
        <v>7</v>
      </c>
      <c r="BG36" s="21">
        <v>283</v>
      </c>
      <c r="BH36" s="21">
        <v>14</v>
      </c>
      <c r="BI36" s="21">
        <f t="shared" si="6"/>
        <v>453</v>
      </c>
      <c r="BJ36" s="21">
        <f t="shared" si="7"/>
        <v>21</v>
      </c>
      <c r="BK36" s="21">
        <f t="shared" si="8"/>
        <v>8969</v>
      </c>
      <c r="BL36" s="21">
        <f t="shared" si="9"/>
        <v>147</v>
      </c>
    </row>
    <row r="37" spans="1:64" x14ac:dyDescent="0.25">
      <c r="A37" s="134">
        <v>30</v>
      </c>
      <c r="B37" s="22" t="s">
        <v>69</v>
      </c>
      <c r="C37" s="21">
        <v>151104</v>
      </c>
      <c r="D37" s="21">
        <v>1264</v>
      </c>
      <c r="E37" s="21">
        <v>156</v>
      </c>
      <c r="F37" s="21">
        <v>6</v>
      </c>
      <c r="G37" s="21">
        <v>0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1">
        <f t="shared" si="0"/>
        <v>151260</v>
      </c>
      <c r="R37" s="21">
        <f t="shared" si="1"/>
        <v>1270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21">
        <v>0</v>
      </c>
      <c r="Y37" s="21">
        <v>0</v>
      </c>
      <c r="Z37" s="21">
        <v>0</v>
      </c>
      <c r="AA37" s="21">
        <v>0</v>
      </c>
      <c r="AB37" s="21">
        <v>0</v>
      </c>
      <c r="AC37" s="21">
        <f t="shared" si="2"/>
        <v>0</v>
      </c>
      <c r="AD37" s="21">
        <f t="shared" si="3"/>
        <v>0</v>
      </c>
      <c r="AE37" s="21">
        <v>0</v>
      </c>
      <c r="AF37" s="21">
        <v>0</v>
      </c>
      <c r="AG37" s="21">
        <v>0</v>
      </c>
      <c r="AH37" s="21">
        <v>0</v>
      </c>
      <c r="AI37" s="21">
        <v>12</v>
      </c>
      <c r="AJ37" s="21">
        <v>1</v>
      </c>
      <c r="AK37" s="21">
        <v>12</v>
      </c>
      <c r="AL37" s="21">
        <v>1</v>
      </c>
      <c r="AM37" s="21">
        <v>0</v>
      </c>
      <c r="AN37" s="21">
        <v>0</v>
      </c>
      <c r="AO37" s="21">
        <v>12</v>
      </c>
      <c r="AP37" s="21">
        <v>1</v>
      </c>
      <c r="AQ37" s="21">
        <v>0</v>
      </c>
      <c r="AR37" s="21">
        <v>0</v>
      </c>
      <c r="AS37" s="21">
        <f t="shared" si="4"/>
        <v>151296</v>
      </c>
      <c r="AT37" s="21">
        <f t="shared" si="5"/>
        <v>1273</v>
      </c>
      <c r="AU37" s="21">
        <v>0</v>
      </c>
      <c r="AV37" s="21">
        <v>0</v>
      </c>
      <c r="AW37" s="21">
        <v>0</v>
      </c>
      <c r="AX37" s="21">
        <v>0</v>
      </c>
      <c r="AY37" s="21">
        <v>37</v>
      </c>
      <c r="AZ37" s="21">
        <v>4</v>
      </c>
      <c r="BA37" s="21">
        <v>0</v>
      </c>
      <c r="BB37" s="21">
        <v>0</v>
      </c>
      <c r="BC37" s="21">
        <v>0</v>
      </c>
      <c r="BD37" s="21">
        <v>0</v>
      </c>
      <c r="BE37" s="21">
        <v>0</v>
      </c>
      <c r="BF37" s="21">
        <v>0</v>
      </c>
      <c r="BG37" s="21">
        <v>1478</v>
      </c>
      <c r="BH37" s="21">
        <v>111.94</v>
      </c>
      <c r="BI37" s="21">
        <f t="shared" si="6"/>
        <v>1515</v>
      </c>
      <c r="BJ37" s="21">
        <f t="shared" si="7"/>
        <v>115.94</v>
      </c>
      <c r="BK37" s="21">
        <f t="shared" si="8"/>
        <v>152811</v>
      </c>
      <c r="BL37" s="21">
        <f t="shared" si="9"/>
        <v>1388.94</v>
      </c>
    </row>
    <row r="38" spans="1:64" x14ac:dyDescent="0.25">
      <c r="A38" s="134">
        <v>31</v>
      </c>
      <c r="B38" s="22" t="s">
        <v>70</v>
      </c>
      <c r="C38" s="21">
        <v>0</v>
      </c>
      <c r="D38" s="21">
        <v>0</v>
      </c>
      <c r="E38" s="21">
        <v>303</v>
      </c>
      <c r="F38" s="21">
        <v>9</v>
      </c>
      <c r="G38" s="21">
        <v>139</v>
      </c>
      <c r="H38" s="21">
        <v>4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f t="shared" si="0"/>
        <v>303</v>
      </c>
      <c r="R38" s="21">
        <f t="shared" si="1"/>
        <v>9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f t="shared" si="2"/>
        <v>0</v>
      </c>
      <c r="AD38" s="21">
        <f t="shared" si="3"/>
        <v>0</v>
      </c>
      <c r="AE38" s="21">
        <v>0</v>
      </c>
      <c r="AF38" s="21">
        <v>0</v>
      </c>
      <c r="AG38" s="21">
        <v>0</v>
      </c>
      <c r="AH38" s="21">
        <v>0</v>
      </c>
      <c r="AI38" s="21">
        <v>0</v>
      </c>
      <c r="AJ38" s="21">
        <v>0</v>
      </c>
      <c r="AK38" s="21">
        <v>0</v>
      </c>
      <c r="AL38" s="21">
        <v>0</v>
      </c>
      <c r="AM38" s="21">
        <v>0</v>
      </c>
      <c r="AN38" s="21">
        <v>0</v>
      </c>
      <c r="AO38" s="21">
        <v>0</v>
      </c>
      <c r="AP38" s="21">
        <v>0</v>
      </c>
      <c r="AQ38" s="21">
        <v>0</v>
      </c>
      <c r="AR38" s="21">
        <v>0</v>
      </c>
      <c r="AS38" s="21">
        <f t="shared" si="4"/>
        <v>303</v>
      </c>
      <c r="AT38" s="21">
        <f t="shared" si="5"/>
        <v>9</v>
      </c>
      <c r="AU38" s="21">
        <v>0</v>
      </c>
      <c r="AV38" s="21">
        <v>0</v>
      </c>
      <c r="AW38" s="21">
        <v>0</v>
      </c>
      <c r="AX38" s="21">
        <v>0</v>
      </c>
      <c r="AY38" s="21">
        <v>0</v>
      </c>
      <c r="AZ38" s="21">
        <v>0</v>
      </c>
      <c r="BA38" s="21">
        <v>0</v>
      </c>
      <c r="BB38" s="21">
        <v>0</v>
      </c>
      <c r="BC38" s="21">
        <v>0</v>
      </c>
      <c r="BD38" s="21">
        <v>0</v>
      </c>
      <c r="BE38" s="21">
        <v>8</v>
      </c>
      <c r="BF38" s="21">
        <v>16</v>
      </c>
      <c r="BG38" s="21">
        <v>1</v>
      </c>
      <c r="BH38" s="21">
        <v>16</v>
      </c>
      <c r="BI38" s="21">
        <f t="shared" si="6"/>
        <v>9</v>
      </c>
      <c r="BJ38" s="21">
        <f t="shared" si="7"/>
        <v>32</v>
      </c>
      <c r="BK38" s="21">
        <f t="shared" si="8"/>
        <v>312</v>
      </c>
      <c r="BL38" s="21">
        <f t="shared" si="9"/>
        <v>41</v>
      </c>
    </row>
    <row r="39" spans="1:64" x14ac:dyDescent="0.25">
      <c r="A39" s="134">
        <v>32</v>
      </c>
      <c r="B39" s="22" t="s">
        <v>71</v>
      </c>
      <c r="C39" s="21">
        <v>0</v>
      </c>
      <c r="D39" s="21">
        <v>0</v>
      </c>
      <c r="E39" s="21">
        <v>8</v>
      </c>
      <c r="F39" s="21">
        <v>1</v>
      </c>
      <c r="G39" s="21">
        <v>2</v>
      </c>
      <c r="H39" s="21">
        <v>1</v>
      </c>
      <c r="I39" s="21">
        <v>0</v>
      </c>
      <c r="J39" s="21">
        <v>0</v>
      </c>
      <c r="K39" s="21">
        <v>2</v>
      </c>
      <c r="L39" s="21">
        <v>1</v>
      </c>
      <c r="M39" s="21">
        <v>0</v>
      </c>
      <c r="N39" s="21">
        <v>0</v>
      </c>
      <c r="O39" s="21">
        <v>5</v>
      </c>
      <c r="P39" s="21">
        <v>1</v>
      </c>
      <c r="Q39" s="21">
        <f t="shared" si="0"/>
        <v>10</v>
      </c>
      <c r="R39" s="21">
        <f t="shared" si="1"/>
        <v>2</v>
      </c>
      <c r="S39" s="21">
        <v>479</v>
      </c>
      <c r="T39" s="21">
        <v>64</v>
      </c>
      <c r="U39" s="21">
        <v>5</v>
      </c>
      <c r="V39" s="21">
        <v>9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f t="shared" si="2"/>
        <v>484</v>
      </c>
      <c r="AD39" s="21">
        <f t="shared" si="3"/>
        <v>73</v>
      </c>
      <c r="AE39" s="21">
        <v>0</v>
      </c>
      <c r="AF39" s="21">
        <v>0</v>
      </c>
      <c r="AG39" s="21">
        <v>0</v>
      </c>
      <c r="AH39" s="21">
        <v>0</v>
      </c>
      <c r="AI39" s="21">
        <v>0</v>
      </c>
      <c r="AJ39" s="21">
        <v>0</v>
      </c>
      <c r="AK39" s="21">
        <v>0</v>
      </c>
      <c r="AL39" s="21">
        <v>0</v>
      </c>
      <c r="AM39" s="21">
        <v>0</v>
      </c>
      <c r="AN39" s="21">
        <v>0</v>
      </c>
      <c r="AO39" s="21">
        <v>0</v>
      </c>
      <c r="AP39" s="21">
        <v>0</v>
      </c>
      <c r="AQ39" s="21">
        <v>0</v>
      </c>
      <c r="AR39" s="21">
        <v>0</v>
      </c>
      <c r="AS39" s="21">
        <f t="shared" si="4"/>
        <v>494</v>
      </c>
      <c r="AT39" s="21">
        <f t="shared" si="5"/>
        <v>75</v>
      </c>
      <c r="AU39" s="21">
        <v>197</v>
      </c>
      <c r="AV39" s="21">
        <v>17</v>
      </c>
      <c r="AW39" s="21">
        <v>0</v>
      </c>
      <c r="AX39" s="21">
        <v>0</v>
      </c>
      <c r="AY39" s="21">
        <v>0</v>
      </c>
      <c r="AZ39" s="21">
        <v>0</v>
      </c>
      <c r="BA39" s="21">
        <v>0</v>
      </c>
      <c r="BB39" s="21">
        <v>0</v>
      </c>
      <c r="BC39" s="21">
        <v>0</v>
      </c>
      <c r="BD39" s="21">
        <v>0</v>
      </c>
      <c r="BE39" s="21">
        <v>0</v>
      </c>
      <c r="BF39" s="21">
        <v>0</v>
      </c>
      <c r="BG39" s="21">
        <v>253</v>
      </c>
      <c r="BH39" s="21">
        <v>26</v>
      </c>
      <c r="BI39" s="21">
        <f t="shared" si="6"/>
        <v>253</v>
      </c>
      <c r="BJ39" s="21">
        <f t="shared" si="7"/>
        <v>26</v>
      </c>
      <c r="BK39" s="21">
        <f t="shared" si="8"/>
        <v>747</v>
      </c>
      <c r="BL39" s="21">
        <f t="shared" si="9"/>
        <v>101</v>
      </c>
    </row>
    <row r="40" spans="1:64" x14ac:dyDescent="0.25">
      <c r="A40" s="134">
        <v>33</v>
      </c>
      <c r="B40" s="22" t="s">
        <v>72</v>
      </c>
      <c r="C40" s="21"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f t="shared" si="0"/>
        <v>0</v>
      </c>
      <c r="R40" s="21">
        <f t="shared" si="1"/>
        <v>0</v>
      </c>
      <c r="S40" s="21">
        <v>554</v>
      </c>
      <c r="T40" s="21">
        <v>28</v>
      </c>
      <c r="U40" s="21">
        <v>0</v>
      </c>
      <c r="V40" s="21">
        <v>0</v>
      </c>
      <c r="W40" s="21">
        <v>0</v>
      </c>
      <c r="X40" s="21">
        <v>0</v>
      </c>
      <c r="Y40" s="21">
        <v>0</v>
      </c>
      <c r="Z40" s="21">
        <v>0</v>
      </c>
      <c r="AA40" s="21">
        <v>0</v>
      </c>
      <c r="AB40" s="21">
        <v>0</v>
      </c>
      <c r="AC40" s="21">
        <f t="shared" si="2"/>
        <v>554</v>
      </c>
      <c r="AD40" s="21">
        <f t="shared" si="3"/>
        <v>28</v>
      </c>
      <c r="AE40" s="21">
        <v>0</v>
      </c>
      <c r="AF40" s="21">
        <v>0</v>
      </c>
      <c r="AG40" s="21">
        <v>0</v>
      </c>
      <c r="AH40" s="21">
        <v>0</v>
      </c>
      <c r="AI40" s="21">
        <v>0</v>
      </c>
      <c r="AJ40" s="21">
        <v>0</v>
      </c>
      <c r="AK40" s="21">
        <v>0</v>
      </c>
      <c r="AL40" s="21">
        <v>0</v>
      </c>
      <c r="AM40" s="21">
        <v>0</v>
      </c>
      <c r="AN40" s="21">
        <v>0</v>
      </c>
      <c r="AO40" s="21">
        <v>0</v>
      </c>
      <c r="AP40" s="21">
        <v>0</v>
      </c>
      <c r="AQ40" s="21">
        <v>0</v>
      </c>
      <c r="AR40" s="21">
        <v>0</v>
      </c>
      <c r="AS40" s="21">
        <f t="shared" si="4"/>
        <v>554</v>
      </c>
      <c r="AT40" s="21">
        <f t="shared" si="5"/>
        <v>28</v>
      </c>
      <c r="AU40" s="21">
        <v>0</v>
      </c>
      <c r="AV40" s="21">
        <v>0</v>
      </c>
      <c r="AW40" s="21">
        <v>0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1">
        <v>0</v>
      </c>
      <c r="BD40" s="21">
        <v>0</v>
      </c>
      <c r="BE40" s="21">
        <v>0</v>
      </c>
      <c r="BF40" s="21">
        <v>0</v>
      </c>
      <c r="BG40" s="21">
        <v>61</v>
      </c>
      <c r="BH40" s="21">
        <v>3</v>
      </c>
      <c r="BI40" s="21">
        <f t="shared" si="6"/>
        <v>61</v>
      </c>
      <c r="BJ40" s="21">
        <f t="shared" si="7"/>
        <v>3</v>
      </c>
      <c r="BK40" s="21">
        <f t="shared" si="8"/>
        <v>615</v>
      </c>
      <c r="BL40" s="21">
        <f t="shared" si="9"/>
        <v>31</v>
      </c>
    </row>
    <row r="41" spans="1:64" x14ac:dyDescent="0.25">
      <c r="A41" s="134">
        <v>34</v>
      </c>
      <c r="B41" s="22" t="s">
        <v>73</v>
      </c>
      <c r="C41" s="21">
        <v>0</v>
      </c>
      <c r="D41" s="21">
        <v>0</v>
      </c>
      <c r="E41" s="21">
        <v>493</v>
      </c>
      <c r="F41" s="21">
        <v>6</v>
      </c>
      <c r="G41" s="21">
        <v>368</v>
      </c>
      <c r="H41" s="21">
        <v>5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414</v>
      </c>
      <c r="P41" s="21">
        <v>2</v>
      </c>
      <c r="Q41" s="21">
        <f t="shared" si="0"/>
        <v>493</v>
      </c>
      <c r="R41" s="21">
        <f t="shared" si="1"/>
        <v>6</v>
      </c>
      <c r="S41" s="21">
        <v>1634</v>
      </c>
      <c r="T41" s="21">
        <v>43</v>
      </c>
      <c r="U41" s="21">
        <v>5</v>
      </c>
      <c r="V41" s="21">
        <v>4</v>
      </c>
      <c r="W41" s="21">
        <v>0</v>
      </c>
      <c r="X41" s="21">
        <v>0</v>
      </c>
      <c r="Y41" s="21">
        <v>0</v>
      </c>
      <c r="Z41" s="21">
        <v>0</v>
      </c>
      <c r="AA41" s="21">
        <v>0</v>
      </c>
      <c r="AB41" s="21">
        <v>0</v>
      </c>
      <c r="AC41" s="21">
        <f t="shared" si="2"/>
        <v>1639</v>
      </c>
      <c r="AD41" s="21">
        <f t="shared" si="3"/>
        <v>47</v>
      </c>
      <c r="AE41" s="21">
        <v>0</v>
      </c>
      <c r="AF41" s="21">
        <v>0</v>
      </c>
      <c r="AG41" s="21">
        <v>0</v>
      </c>
      <c r="AH41" s="21">
        <v>0</v>
      </c>
      <c r="AI41" s="21">
        <v>86</v>
      </c>
      <c r="AJ41" s="21">
        <v>13</v>
      </c>
      <c r="AK41" s="21">
        <v>0</v>
      </c>
      <c r="AL41" s="21">
        <v>0</v>
      </c>
      <c r="AM41" s="21">
        <v>0</v>
      </c>
      <c r="AN41" s="21">
        <v>0</v>
      </c>
      <c r="AO41" s="21">
        <v>692</v>
      </c>
      <c r="AP41" s="21">
        <v>5</v>
      </c>
      <c r="AQ41" s="21">
        <v>0</v>
      </c>
      <c r="AR41" s="21">
        <v>0</v>
      </c>
      <c r="AS41" s="21">
        <f t="shared" si="4"/>
        <v>2910</v>
      </c>
      <c r="AT41" s="21">
        <f t="shared" si="5"/>
        <v>71</v>
      </c>
      <c r="AU41" s="21">
        <v>2034</v>
      </c>
      <c r="AV41" s="21">
        <v>14</v>
      </c>
      <c r="AW41" s="21">
        <v>883</v>
      </c>
      <c r="AX41" s="21">
        <v>6</v>
      </c>
      <c r="AY41" s="21">
        <v>0</v>
      </c>
      <c r="AZ41" s="21">
        <v>0</v>
      </c>
      <c r="BA41" s="21">
        <v>0</v>
      </c>
      <c r="BB41" s="21">
        <v>0</v>
      </c>
      <c r="BC41" s="21">
        <v>7</v>
      </c>
      <c r="BD41" s="21">
        <v>1</v>
      </c>
      <c r="BE41" s="21">
        <v>0</v>
      </c>
      <c r="BF41" s="21">
        <v>0</v>
      </c>
      <c r="BG41" s="21">
        <v>150</v>
      </c>
      <c r="BH41" s="21">
        <v>4</v>
      </c>
      <c r="BI41" s="21">
        <f t="shared" si="6"/>
        <v>157</v>
      </c>
      <c r="BJ41" s="21">
        <f t="shared" si="7"/>
        <v>5</v>
      </c>
      <c r="BK41" s="21">
        <f t="shared" si="8"/>
        <v>3067</v>
      </c>
      <c r="BL41" s="21">
        <f t="shared" si="9"/>
        <v>76</v>
      </c>
    </row>
    <row r="42" spans="1:64" x14ac:dyDescent="0.25">
      <c r="A42" s="134">
        <v>35</v>
      </c>
      <c r="B42" s="22" t="s">
        <v>74</v>
      </c>
      <c r="C42" s="21">
        <v>21</v>
      </c>
      <c r="D42" s="21">
        <v>1</v>
      </c>
      <c r="E42" s="21">
        <v>3008</v>
      </c>
      <c r="F42" s="21">
        <v>30</v>
      </c>
      <c r="G42" s="21">
        <v>1346</v>
      </c>
      <c r="H42" s="21">
        <v>10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2571</v>
      </c>
      <c r="P42" s="21">
        <v>20</v>
      </c>
      <c r="Q42" s="21">
        <f t="shared" si="0"/>
        <v>3029</v>
      </c>
      <c r="R42" s="21">
        <f t="shared" si="1"/>
        <v>31</v>
      </c>
      <c r="S42" s="21">
        <v>1515</v>
      </c>
      <c r="T42" s="21">
        <v>28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  <c r="Z42" s="21">
        <v>0</v>
      </c>
      <c r="AA42" s="21">
        <v>0</v>
      </c>
      <c r="AB42" s="21">
        <v>0</v>
      </c>
      <c r="AC42" s="21">
        <f t="shared" si="2"/>
        <v>1515</v>
      </c>
      <c r="AD42" s="21">
        <f t="shared" si="3"/>
        <v>28</v>
      </c>
      <c r="AE42" s="21">
        <v>0</v>
      </c>
      <c r="AF42" s="21">
        <v>0</v>
      </c>
      <c r="AG42" s="21">
        <v>0</v>
      </c>
      <c r="AH42" s="21">
        <v>0</v>
      </c>
      <c r="AI42" s="21">
        <v>3941</v>
      </c>
      <c r="AJ42" s="21">
        <v>57</v>
      </c>
      <c r="AK42" s="21">
        <v>0</v>
      </c>
      <c r="AL42" s="21">
        <v>0</v>
      </c>
      <c r="AM42" s="21">
        <v>0</v>
      </c>
      <c r="AN42" s="21">
        <v>0</v>
      </c>
      <c r="AO42" s="21">
        <v>16949</v>
      </c>
      <c r="AP42" s="21">
        <v>114</v>
      </c>
      <c r="AQ42" s="21">
        <v>0</v>
      </c>
      <c r="AR42" s="21">
        <v>0</v>
      </c>
      <c r="AS42" s="21">
        <f t="shared" si="4"/>
        <v>25434</v>
      </c>
      <c r="AT42" s="21">
        <f t="shared" si="5"/>
        <v>230</v>
      </c>
      <c r="AU42" s="21">
        <v>10854</v>
      </c>
      <c r="AV42" s="21">
        <v>89</v>
      </c>
      <c r="AW42" s="21">
        <v>10686</v>
      </c>
      <c r="AX42" s="21">
        <v>87</v>
      </c>
      <c r="AY42" s="21">
        <v>0</v>
      </c>
      <c r="AZ42" s="21">
        <v>0</v>
      </c>
      <c r="BA42" s="21">
        <v>0</v>
      </c>
      <c r="BB42" s="21">
        <v>0</v>
      </c>
      <c r="BC42" s="21">
        <v>90</v>
      </c>
      <c r="BD42" s="21">
        <v>11</v>
      </c>
      <c r="BE42" s="21">
        <v>0</v>
      </c>
      <c r="BF42" s="21">
        <v>0</v>
      </c>
      <c r="BG42" s="21">
        <v>2550</v>
      </c>
      <c r="BH42" s="21">
        <v>32</v>
      </c>
      <c r="BI42" s="21">
        <f t="shared" si="6"/>
        <v>2640</v>
      </c>
      <c r="BJ42" s="21">
        <f t="shared" si="7"/>
        <v>43</v>
      </c>
      <c r="BK42" s="21">
        <f t="shared" si="8"/>
        <v>28074</v>
      </c>
      <c r="BL42" s="21">
        <f t="shared" si="9"/>
        <v>273</v>
      </c>
    </row>
    <row r="43" spans="1:64" x14ac:dyDescent="0.25">
      <c r="A43" s="134">
        <v>36</v>
      </c>
      <c r="B43" s="22" t="s">
        <v>75</v>
      </c>
      <c r="C43" s="21">
        <v>0</v>
      </c>
      <c r="D43" s="21">
        <v>0</v>
      </c>
      <c r="E43" s="21">
        <v>645</v>
      </c>
      <c r="F43" s="21">
        <v>3</v>
      </c>
      <c r="G43" s="21">
        <v>438</v>
      </c>
      <c r="H43" s="21">
        <v>2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612</v>
      </c>
      <c r="P43" s="21">
        <v>3</v>
      </c>
      <c r="Q43" s="21">
        <f t="shared" si="0"/>
        <v>645</v>
      </c>
      <c r="R43" s="21">
        <f t="shared" si="1"/>
        <v>3</v>
      </c>
      <c r="S43" s="21">
        <v>132</v>
      </c>
      <c r="T43" s="21">
        <v>18</v>
      </c>
      <c r="U43" s="21">
        <v>0</v>
      </c>
      <c r="V43" s="21">
        <v>0</v>
      </c>
      <c r="W43" s="21">
        <v>0</v>
      </c>
      <c r="X43" s="21">
        <v>0</v>
      </c>
      <c r="Y43" s="21">
        <v>0</v>
      </c>
      <c r="Z43" s="21">
        <v>0</v>
      </c>
      <c r="AA43" s="21">
        <v>0</v>
      </c>
      <c r="AB43" s="21">
        <v>0</v>
      </c>
      <c r="AC43" s="21">
        <f t="shared" si="2"/>
        <v>132</v>
      </c>
      <c r="AD43" s="21">
        <f t="shared" si="3"/>
        <v>18</v>
      </c>
      <c r="AE43" s="21">
        <v>0</v>
      </c>
      <c r="AF43" s="21">
        <v>0</v>
      </c>
      <c r="AG43" s="21">
        <v>0</v>
      </c>
      <c r="AH43" s="21">
        <v>0</v>
      </c>
      <c r="AI43" s="21">
        <v>14</v>
      </c>
      <c r="AJ43" s="21">
        <v>1</v>
      </c>
      <c r="AK43" s="21">
        <v>0</v>
      </c>
      <c r="AL43" s="21">
        <v>0</v>
      </c>
      <c r="AM43" s="21">
        <v>0</v>
      </c>
      <c r="AN43" s="21">
        <v>0</v>
      </c>
      <c r="AO43" s="21">
        <v>140</v>
      </c>
      <c r="AP43" s="21">
        <v>2</v>
      </c>
      <c r="AQ43" s="21">
        <v>0</v>
      </c>
      <c r="AR43" s="21">
        <v>0</v>
      </c>
      <c r="AS43" s="21">
        <f t="shared" si="4"/>
        <v>931</v>
      </c>
      <c r="AT43" s="21">
        <f t="shared" si="5"/>
        <v>24</v>
      </c>
      <c r="AU43" s="21">
        <v>787</v>
      </c>
      <c r="AV43" s="21">
        <v>3</v>
      </c>
      <c r="AW43" s="21">
        <v>788</v>
      </c>
      <c r="AX43" s="21">
        <v>3</v>
      </c>
      <c r="AY43" s="21">
        <v>0</v>
      </c>
      <c r="AZ43" s="21">
        <v>0</v>
      </c>
      <c r="BA43" s="21">
        <v>0</v>
      </c>
      <c r="BB43" s="21">
        <v>0</v>
      </c>
      <c r="BC43" s="21">
        <v>0</v>
      </c>
      <c r="BD43" s="21">
        <v>0</v>
      </c>
      <c r="BE43" s="21">
        <v>0</v>
      </c>
      <c r="BF43" s="21">
        <v>0</v>
      </c>
      <c r="BG43" s="21">
        <v>79</v>
      </c>
      <c r="BH43" s="21">
        <v>6</v>
      </c>
      <c r="BI43" s="21">
        <f t="shared" si="6"/>
        <v>79</v>
      </c>
      <c r="BJ43" s="21">
        <f t="shared" si="7"/>
        <v>6</v>
      </c>
      <c r="BK43" s="21">
        <f t="shared" si="8"/>
        <v>1010</v>
      </c>
      <c r="BL43" s="21">
        <f t="shared" si="9"/>
        <v>30</v>
      </c>
    </row>
    <row r="44" spans="1:64" x14ac:dyDescent="0.25">
      <c r="A44" s="134">
        <v>37</v>
      </c>
      <c r="B44" s="22" t="s">
        <v>76</v>
      </c>
      <c r="C44" s="21">
        <v>1372</v>
      </c>
      <c r="D44" s="21">
        <v>18</v>
      </c>
      <c r="E44" s="21">
        <v>0</v>
      </c>
      <c r="F44" s="21">
        <v>0</v>
      </c>
      <c r="G44" s="21">
        <v>992</v>
      </c>
      <c r="H44" s="21">
        <v>13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1013</v>
      </c>
      <c r="P44" s="21">
        <v>10</v>
      </c>
      <c r="Q44" s="21">
        <f t="shared" si="0"/>
        <v>1372</v>
      </c>
      <c r="R44" s="21">
        <f t="shared" si="1"/>
        <v>18</v>
      </c>
      <c r="S44" s="21">
        <v>680</v>
      </c>
      <c r="T44" s="21">
        <v>97</v>
      </c>
      <c r="U44" s="21">
        <v>12</v>
      </c>
      <c r="V44" s="21">
        <v>2</v>
      </c>
      <c r="W44" s="21">
        <v>3</v>
      </c>
      <c r="X44" s="21">
        <v>1</v>
      </c>
      <c r="Y44" s="21">
        <v>0</v>
      </c>
      <c r="Z44" s="21">
        <v>0</v>
      </c>
      <c r="AA44" s="21">
        <v>0</v>
      </c>
      <c r="AB44" s="21">
        <v>0</v>
      </c>
      <c r="AC44" s="21">
        <f t="shared" si="2"/>
        <v>695</v>
      </c>
      <c r="AD44" s="21">
        <f t="shared" si="3"/>
        <v>100</v>
      </c>
      <c r="AE44" s="21">
        <v>0</v>
      </c>
      <c r="AF44" s="21">
        <v>0</v>
      </c>
      <c r="AG44" s="21">
        <v>0</v>
      </c>
      <c r="AH44" s="21">
        <v>0</v>
      </c>
      <c r="AI44" s="21">
        <v>27</v>
      </c>
      <c r="AJ44" s="21">
        <v>6</v>
      </c>
      <c r="AK44" s="21">
        <v>0</v>
      </c>
      <c r="AL44" s="21">
        <v>0</v>
      </c>
      <c r="AM44" s="21">
        <v>0</v>
      </c>
      <c r="AN44" s="21">
        <v>0</v>
      </c>
      <c r="AO44" s="21">
        <v>3</v>
      </c>
      <c r="AP44" s="21">
        <v>1</v>
      </c>
      <c r="AQ44" s="21">
        <v>0</v>
      </c>
      <c r="AR44" s="21">
        <v>0</v>
      </c>
      <c r="AS44" s="21">
        <f t="shared" si="4"/>
        <v>2097</v>
      </c>
      <c r="AT44" s="21">
        <f t="shared" si="5"/>
        <v>125</v>
      </c>
      <c r="AU44" s="21">
        <v>590</v>
      </c>
      <c r="AV44" s="21">
        <v>20</v>
      </c>
      <c r="AW44" s="21">
        <v>14</v>
      </c>
      <c r="AX44" s="21">
        <v>1</v>
      </c>
      <c r="AY44" s="21">
        <v>0</v>
      </c>
      <c r="AZ44" s="21">
        <v>0</v>
      </c>
      <c r="BA44" s="21">
        <v>0</v>
      </c>
      <c r="BB44" s="21">
        <v>0</v>
      </c>
      <c r="BC44" s="21">
        <v>8</v>
      </c>
      <c r="BD44" s="21">
        <v>3</v>
      </c>
      <c r="BE44" s="21">
        <v>25</v>
      </c>
      <c r="BF44" s="21">
        <v>5</v>
      </c>
      <c r="BG44" s="21">
        <v>282</v>
      </c>
      <c r="BH44" s="21">
        <v>9</v>
      </c>
      <c r="BI44" s="21">
        <f t="shared" si="6"/>
        <v>315</v>
      </c>
      <c r="BJ44" s="21">
        <f t="shared" si="7"/>
        <v>17</v>
      </c>
      <c r="BK44" s="21">
        <f t="shared" si="8"/>
        <v>2412</v>
      </c>
      <c r="BL44" s="21">
        <f t="shared" si="9"/>
        <v>142</v>
      </c>
    </row>
    <row r="45" spans="1:64" x14ac:dyDescent="0.25">
      <c r="A45" s="134">
        <v>38</v>
      </c>
      <c r="B45" s="22" t="s">
        <v>77</v>
      </c>
      <c r="C45" s="21"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f t="shared" si="0"/>
        <v>0</v>
      </c>
      <c r="R45" s="21">
        <f t="shared" si="1"/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f t="shared" si="2"/>
        <v>0</v>
      </c>
      <c r="AD45" s="21">
        <f t="shared" si="3"/>
        <v>0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21">
        <v>0</v>
      </c>
      <c r="AO45" s="21">
        <v>0</v>
      </c>
      <c r="AP45" s="21">
        <v>0</v>
      </c>
      <c r="AQ45" s="21">
        <v>0</v>
      </c>
      <c r="AR45" s="21">
        <v>0</v>
      </c>
      <c r="AS45" s="21">
        <f t="shared" si="4"/>
        <v>0</v>
      </c>
      <c r="AT45" s="21">
        <f t="shared" si="5"/>
        <v>0</v>
      </c>
      <c r="AU45" s="21">
        <v>0</v>
      </c>
      <c r="AV45" s="21">
        <v>0</v>
      </c>
      <c r="AW45" s="21">
        <v>0</v>
      </c>
      <c r="AX45" s="21">
        <v>0</v>
      </c>
      <c r="AY45" s="21">
        <v>0</v>
      </c>
      <c r="AZ45" s="21">
        <v>0</v>
      </c>
      <c r="BA45" s="21">
        <v>0</v>
      </c>
      <c r="BB45" s="21">
        <v>0</v>
      </c>
      <c r="BC45" s="21">
        <v>0</v>
      </c>
      <c r="BD45" s="21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f t="shared" si="6"/>
        <v>0</v>
      </c>
      <c r="BJ45" s="21">
        <f t="shared" si="7"/>
        <v>0</v>
      </c>
      <c r="BK45" s="21">
        <f t="shared" si="8"/>
        <v>0</v>
      </c>
      <c r="BL45" s="21">
        <f t="shared" si="9"/>
        <v>0</v>
      </c>
    </row>
    <row r="46" spans="1:64" x14ac:dyDescent="0.25">
      <c r="A46" s="134">
        <v>39</v>
      </c>
      <c r="B46" s="22" t="s">
        <v>78</v>
      </c>
      <c r="C46" s="21"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21">
        <v>0</v>
      </c>
      <c r="Q46" s="21">
        <f t="shared" si="0"/>
        <v>0</v>
      </c>
      <c r="R46" s="21">
        <f t="shared" si="1"/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f t="shared" si="2"/>
        <v>0</v>
      </c>
      <c r="AD46" s="21">
        <f t="shared" si="3"/>
        <v>0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21">
        <v>0</v>
      </c>
      <c r="AO46" s="21">
        <v>0</v>
      </c>
      <c r="AP46" s="21">
        <v>0</v>
      </c>
      <c r="AQ46" s="21">
        <v>0</v>
      </c>
      <c r="AR46" s="21">
        <v>0</v>
      </c>
      <c r="AS46" s="21">
        <f t="shared" si="4"/>
        <v>0</v>
      </c>
      <c r="AT46" s="21">
        <f t="shared" si="5"/>
        <v>0</v>
      </c>
      <c r="AU46" s="21">
        <v>0</v>
      </c>
      <c r="AV46" s="21">
        <v>0</v>
      </c>
      <c r="AW46" s="21">
        <v>0</v>
      </c>
      <c r="AX46" s="21">
        <v>0</v>
      </c>
      <c r="AY46" s="21">
        <v>0</v>
      </c>
      <c r="AZ46" s="21">
        <v>0</v>
      </c>
      <c r="BA46" s="21">
        <v>0</v>
      </c>
      <c r="BB46" s="21">
        <v>0</v>
      </c>
      <c r="BC46" s="21">
        <v>0</v>
      </c>
      <c r="BD46" s="21">
        <v>0</v>
      </c>
      <c r="BE46" s="21">
        <v>0</v>
      </c>
      <c r="BF46" s="21">
        <v>0</v>
      </c>
      <c r="BG46" s="21">
        <v>0</v>
      </c>
      <c r="BH46" s="21">
        <v>0</v>
      </c>
      <c r="BI46" s="21">
        <f t="shared" si="6"/>
        <v>0</v>
      </c>
      <c r="BJ46" s="21">
        <f t="shared" si="7"/>
        <v>0</v>
      </c>
      <c r="BK46" s="21">
        <f t="shared" si="8"/>
        <v>0</v>
      </c>
      <c r="BL46" s="21">
        <f t="shared" si="9"/>
        <v>0</v>
      </c>
    </row>
    <row r="47" spans="1:64" x14ac:dyDescent="0.25">
      <c r="A47" s="134">
        <v>40</v>
      </c>
      <c r="B47" s="22" t="s">
        <v>79</v>
      </c>
      <c r="C47" s="21"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f t="shared" si="0"/>
        <v>0</v>
      </c>
      <c r="R47" s="21">
        <f t="shared" si="1"/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f t="shared" si="2"/>
        <v>0</v>
      </c>
      <c r="AD47" s="21">
        <f t="shared" si="3"/>
        <v>0</v>
      </c>
      <c r="AE47" s="21">
        <v>0</v>
      </c>
      <c r="AF47" s="21">
        <v>0</v>
      </c>
      <c r="AG47" s="21">
        <v>0</v>
      </c>
      <c r="AH47" s="21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21">
        <v>0</v>
      </c>
      <c r="AR47" s="21">
        <v>0</v>
      </c>
      <c r="AS47" s="21">
        <f t="shared" si="4"/>
        <v>0</v>
      </c>
      <c r="AT47" s="21">
        <f t="shared" si="5"/>
        <v>0</v>
      </c>
      <c r="AU47" s="21">
        <v>0</v>
      </c>
      <c r="AV47" s="21">
        <v>0</v>
      </c>
      <c r="AW47" s="21">
        <v>0</v>
      </c>
      <c r="AX47" s="21">
        <v>0</v>
      </c>
      <c r="AY47" s="21">
        <v>0</v>
      </c>
      <c r="AZ47" s="21">
        <v>0</v>
      </c>
      <c r="BA47" s="21">
        <v>0</v>
      </c>
      <c r="BB47" s="21">
        <v>0</v>
      </c>
      <c r="BC47" s="21">
        <v>0</v>
      </c>
      <c r="BD47" s="21">
        <v>0</v>
      </c>
      <c r="BE47" s="21">
        <v>0</v>
      </c>
      <c r="BF47" s="21">
        <v>0</v>
      </c>
      <c r="BG47" s="21">
        <v>0</v>
      </c>
      <c r="BH47" s="21">
        <v>0</v>
      </c>
      <c r="BI47" s="21">
        <f t="shared" si="6"/>
        <v>0</v>
      </c>
      <c r="BJ47" s="21">
        <f t="shared" si="7"/>
        <v>0</v>
      </c>
      <c r="BK47" s="21">
        <f t="shared" si="8"/>
        <v>0</v>
      </c>
      <c r="BL47" s="21">
        <f t="shared" si="9"/>
        <v>0</v>
      </c>
    </row>
    <row r="48" spans="1:64" x14ac:dyDescent="0.25">
      <c r="A48" s="134">
        <v>41</v>
      </c>
      <c r="B48" s="22" t="s">
        <v>80</v>
      </c>
      <c r="C48" s="21"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f t="shared" si="0"/>
        <v>0</v>
      </c>
      <c r="R48" s="21">
        <f t="shared" si="1"/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f t="shared" si="2"/>
        <v>0</v>
      </c>
      <c r="AD48" s="21">
        <f t="shared" si="3"/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0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1">
        <v>0</v>
      </c>
      <c r="AQ48" s="21">
        <v>0</v>
      </c>
      <c r="AR48" s="21">
        <v>0</v>
      </c>
      <c r="AS48" s="21">
        <f t="shared" si="4"/>
        <v>0</v>
      </c>
      <c r="AT48" s="21">
        <f t="shared" si="5"/>
        <v>0</v>
      </c>
      <c r="AU48" s="21">
        <v>0</v>
      </c>
      <c r="AV48" s="21">
        <v>0</v>
      </c>
      <c r="AW48" s="21">
        <v>0</v>
      </c>
      <c r="AX48" s="21">
        <v>0</v>
      </c>
      <c r="AY48" s="21">
        <v>0</v>
      </c>
      <c r="AZ48" s="21">
        <v>0</v>
      </c>
      <c r="BA48" s="21">
        <v>0</v>
      </c>
      <c r="BB48" s="21">
        <v>0</v>
      </c>
      <c r="BC48" s="21">
        <v>0</v>
      </c>
      <c r="BD48" s="21">
        <v>0</v>
      </c>
      <c r="BE48" s="21">
        <v>0</v>
      </c>
      <c r="BF48" s="21">
        <v>0</v>
      </c>
      <c r="BG48" s="21">
        <v>0</v>
      </c>
      <c r="BH48" s="21">
        <v>0</v>
      </c>
      <c r="BI48" s="21">
        <f t="shared" si="6"/>
        <v>0</v>
      </c>
      <c r="BJ48" s="21">
        <f t="shared" si="7"/>
        <v>0</v>
      </c>
      <c r="BK48" s="21">
        <f t="shared" si="8"/>
        <v>0</v>
      </c>
      <c r="BL48" s="21">
        <f t="shared" si="9"/>
        <v>0</v>
      </c>
    </row>
    <row r="49" spans="1:64" x14ac:dyDescent="0.25">
      <c r="A49" s="134">
        <v>42</v>
      </c>
      <c r="B49" s="22" t="s">
        <v>81</v>
      </c>
      <c r="C49" s="21"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f t="shared" si="0"/>
        <v>0</v>
      </c>
      <c r="R49" s="21">
        <f t="shared" si="1"/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f t="shared" si="2"/>
        <v>0</v>
      </c>
      <c r="AD49" s="21">
        <f t="shared" si="3"/>
        <v>0</v>
      </c>
      <c r="AE49" s="21">
        <v>0</v>
      </c>
      <c r="AF49" s="21">
        <v>0</v>
      </c>
      <c r="AG49" s="21">
        <v>0</v>
      </c>
      <c r="AH49" s="21">
        <v>0</v>
      </c>
      <c r="AI49" s="21">
        <v>0</v>
      </c>
      <c r="AJ49" s="21">
        <v>0</v>
      </c>
      <c r="AK49" s="21">
        <v>0</v>
      </c>
      <c r="AL49" s="21">
        <v>0</v>
      </c>
      <c r="AM49" s="21">
        <v>0</v>
      </c>
      <c r="AN49" s="21">
        <v>0</v>
      </c>
      <c r="AO49" s="21">
        <v>0</v>
      </c>
      <c r="AP49" s="21">
        <v>0</v>
      </c>
      <c r="AQ49" s="21">
        <v>0</v>
      </c>
      <c r="AR49" s="21">
        <v>0</v>
      </c>
      <c r="AS49" s="21">
        <f t="shared" si="4"/>
        <v>0</v>
      </c>
      <c r="AT49" s="21">
        <f t="shared" si="5"/>
        <v>0</v>
      </c>
      <c r="AU49" s="21">
        <v>0</v>
      </c>
      <c r="AV49" s="21">
        <v>0</v>
      </c>
      <c r="AW49" s="21">
        <v>0</v>
      </c>
      <c r="AX49" s="21">
        <v>0</v>
      </c>
      <c r="AY49" s="21">
        <v>0</v>
      </c>
      <c r="AZ49" s="21">
        <v>0</v>
      </c>
      <c r="BA49" s="21">
        <v>0</v>
      </c>
      <c r="BB49" s="21">
        <v>0</v>
      </c>
      <c r="BC49" s="21">
        <v>0</v>
      </c>
      <c r="BD49" s="21">
        <v>0</v>
      </c>
      <c r="BE49" s="21">
        <v>0</v>
      </c>
      <c r="BF49" s="21">
        <v>0</v>
      </c>
      <c r="BG49" s="21">
        <v>0</v>
      </c>
      <c r="BH49" s="21">
        <v>0</v>
      </c>
      <c r="BI49" s="21">
        <f t="shared" si="6"/>
        <v>0</v>
      </c>
      <c r="BJ49" s="21">
        <f t="shared" si="7"/>
        <v>0</v>
      </c>
      <c r="BK49" s="21">
        <f t="shared" si="8"/>
        <v>0</v>
      </c>
      <c r="BL49" s="21">
        <f t="shared" si="9"/>
        <v>0</v>
      </c>
    </row>
    <row r="50" spans="1:64" x14ac:dyDescent="0.25">
      <c r="A50" s="134">
        <v>43</v>
      </c>
      <c r="B50" s="22" t="s">
        <v>82</v>
      </c>
      <c r="C50" s="21"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f t="shared" si="0"/>
        <v>0</v>
      </c>
      <c r="R50" s="21">
        <f t="shared" si="1"/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1">
        <v>0</v>
      </c>
      <c r="AC50" s="21">
        <f t="shared" si="2"/>
        <v>0</v>
      </c>
      <c r="AD50" s="21">
        <f t="shared" si="3"/>
        <v>0</v>
      </c>
      <c r="AE50" s="21">
        <v>0</v>
      </c>
      <c r="AF50" s="21">
        <v>0</v>
      </c>
      <c r="AG50" s="21">
        <v>0</v>
      </c>
      <c r="AH50" s="21">
        <v>0</v>
      </c>
      <c r="AI50" s="21">
        <v>0</v>
      </c>
      <c r="AJ50" s="21">
        <v>0</v>
      </c>
      <c r="AK50" s="21">
        <v>0</v>
      </c>
      <c r="AL50" s="21">
        <v>0</v>
      </c>
      <c r="AM50" s="21">
        <v>0</v>
      </c>
      <c r="AN50" s="21">
        <v>0</v>
      </c>
      <c r="AO50" s="21">
        <v>0</v>
      </c>
      <c r="AP50" s="21">
        <v>0</v>
      </c>
      <c r="AQ50" s="21">
        <v>0</v>
      </c>
      <c r="AR50" s="21">
        <v>0</v>
      </c>
      <c r="AS50" s="21">
        <f t="shared" si="4"/>
        <v>0</v>
      </c>
      <c r="AT50" s="21">
        <f t="shared" si="5"/>
        <v>0</v>
      </c>
      <c r="AU50" s="21">
        <v>0</v>
      </c>
      <c r="AV50" s="21">
        <v>0</v>
      </c>
      <c r="AW50" s="21">
        <v>0</v>
      </c>
      <c r="AX50" s="21">
        <v>0</v>
      </c>
      <c r="AY50" s="21">
        <v>0</v>
      </c>
      <c r="AZ50" s="21">
        <v>0</v>
      </c>
      <c r="BA50" s="21">
        <v>0</v>
      </c>
      <c r="BB50" s="21">
        <v>0</v>
      </c>
      <c r="BC50" s="21">
        <v>0</v>
      </c>
      <c r="BD50" s="21">
        <v>0</v>
      </c>
      <c r="BE50" s="21">
        <v>0</v>
      </c>
      <c r="BF50" s="21">
        <v>0</v>
      </c>
      <c r="BG50" s="21">
        <v>0</v>
      </c>
      <c r="BH50" s="21">
        <v>0</v>
      </c>
      <c r="BI50" s="21">
        <f t="shared" si="6"/>
        <v>0</v>
      </c>
      <c r="BJ50" s="21">
        <f t="shared" si="7"/>
        <v>0</v>
      </c>
      <c r="BK50" s="21">
        <f t="shared" si="8"/>
        <v>0</v>
      </c>
      <c r="BL50" s="21">
        <f t="shared" si="9"/>
        <v>0</v>
      </c>
    </row>
    <row r="51" spans="1:64" x14ac:dyDescent="0.25">
      <c r="A51" s="134">
        <v>44</v>
      </c>
      <c r="B51" s="22" t="s">
        <v>83</v>
      </c>
      <c r="C51" s="21"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f t="shared" si="0"/>
        <v>0</v>
      </c>
      <c r="R51" s="21">
        <f t="shared" si="1"/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f t="shared" si="2"/>
        <v>0</v>
      </c>
      <c r="AD51" s="21">
        <f t="shared" si="3"/>
        <v>0</v>
      </c>
      <c r="AE51" s="21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21">
        <v>0</v>
      </c>
      <c r="AR51" s="21">
        <v>0</v>
      </c>
      <c r="AS51" s="21">
        <f t="shared" si="4"/>
        <v>0</v>
      </c>
      <c r="AT51" s="21">
        <f t="shared" si="5"/>
        <v>0</v>
      </c>
      <c r="AU51" s="21">
        <v>0</v>
      </c>
      <c r="AV51" s="21">
        <v>0</v>
      </c>
      <c r="AW51" s="21">
        <v>0</v>
      </c>
      <c r="AX51" s="21">
        <v>0</v>
      </c>
      <c r="AY51" s="21">
        <v>0</v>
      </c>
      <c r="AZ51" s="21">
        <v>0</v>
      </c>
      <c r="BA51" s="21">
        <v>0</v>
      </c>
      <c r="BB51" s="21">
        <v>0</v>
      </c>
      <c r="BC51" s="21">
        <v>0</v>
      </c>
      <c r="BD51" s="21">
        <v>0</v>
      </c>
      <c r="BE51" s="21">
        <v>0</v>
      </c>
      <c r="BF51" s="21">
        <v>0</v>
      </c>
      <c r="BG51" s="21">
        <v>0</v>
      </c>
      <c r="BH51" s="21">
        <v>0</v>
      </c>
      <c r="BI51" s="21">
        <f t="shared" si="6"/>
        <v>0</v>
      </c>
      <c r="BJ51" s="21">
        <f t="shared" si="7"/>
        <v>0</v>
      </c>
      <c r="BK51" s="21">
        <f t="shared" si="8"/>
        <v>0</v>
      </c>
      <c r="BL51" s="21">
        <f t="shared" si="9"/>
        <v>0</v>
      </c>
    </row>
    <row r="52" spans="1:64" s="20" customFormat="1" x14ac:dyDescent="0.25">
      <c r="A52" s="66" t="s">
        <v>84</v>
      </c>
      <c r="B52" s="67"/>
      <c r="C52" s="23">
        <f t="shared" ref="C52:AH52" si="10">SUM(C8:C51)</f>
        <v>281500</v>
      </c>
      <c r="D52" s="23">
        <f t="shared" si="10"/>
        <v>4658</v>
      </c>
      <c r="E52" s="23">
        <f t="shared" si="10"/>
        <v>34974</v>
      </c>
      <c r="F52" s="23">
        <f t="shared" si="10"/>
        <v>699</v>
      </c>
      <c r="G52" s="23">
        <f t="shared" si="10"/>
        <v>19905</v>
      </c>
      <c r="H52" s="23">
        <f t="shared" si="10"/>
        <v>287</v>
      </c>
      <c r="I52" s="23">
        <f t="shared" si="10"/>
        <v>280</v>
      </c>
      <c r="J52" s="23">
        <f t="shared" si="10"/>
        <v>163</v>
      </c>
      <c r="K52" s="23">
        <f t="shared" si="10"/>
        <v>2480</v>
      </c>
      <c r="L52" s="23">
        <f t="shared" si="10"/>
        <v>980</v>
      </c>
      <c r="M52" s="23">
        <f t="shared" si="10"/>
        <v>0</v>
      </c>
      <c r="N52" s="23">
        <f t="shared" si="10"/>
        <v>0</v>
      </c>
      <c r="O52" s="23">
        <f t="shared" si="10"/>
        <v>129846</v>
      </c>
      <c r="P52" s="23">
        <f t="shared" si="10"/>
        <v>3312</v>
      </c>
      <c r="Q52" s="23">
        <f t="shared" si="10"/>
        <v>319234</v>
      </c>
      <c r="R52" s="23">
        <f t="shared" si="10"/>
        <v>6500</v>
      </c>
      <c r="S52" s="23">
        <f t="shared" si="10"/>
        <v>50895</v>
      </c>
      <c r="T52" s="23">
        <f t="shared" si="10"/>
        <v>8283</v>
      </c>
      <c r="U52" s="23">
        <f t="shared" si="10"/>
        <v>3480</v>
      </c>
      <c r="V52" s="23">
        <f t="shared" si="10"/>
        <v>6933</v>
      </c>
      <c r="W52" s="23">
        <f t="shared" si="10"/>
        <v>1100</v>
      </c>
      <c r="X52" s="23">
        <f t="shared" si="10"/>
        <v>3489</v>
      </c>
      <c r="Y52" s="23">
        <f t="shared" si="10"/>
        <v>1045</v>
      </c>
      <c r="Z52" s="23">
        <f t="shared" si="10"/>
        <v>72</v>
      </c>
      <c r="AA52" s="23">
        <f t="shared" si="10"/>
        <v>0</v>
      </c>
      <c r="AB52" s="23">
        <f t="shared" si="10"/>
        <v>0</v>
      </c>
      <c r="AC52" s="23">
        <f t="shared" si="10"/>
        <v>56520</v>
      </c>
      <c r="AD52" s="23">
        <f t="shared" si="10"/>
        <v>18777</v>
      </c>
      <c r="AE52" s="23">
        <f t="shared" si="10"/>
        <v>0</v>
      </c>
      <c r="AF52" s="23">
        <f t="shared" si="10"/>
        <v>0</v>
      </c>
      <c r="AG52" s="23">
        <f t="shared" si="10"/>
        <v>2354</v>
      </c>
      <c r="AH52" s="23">
        <f t="shared" si="10"/>
        <v>46</v>
      </c>
      <c r="AI52" s="23">
        <f t="shared" ref="AI52:BL52" si="11">SUM(AI8:AI51)</f>
        <v>6483</v>
      </c>
      <c r="AJ52" s="23">
        <f t="shared" si="11"/>
        <v>319</v>
      </c>
      <c r="AK52" s="23">
        <f t="shared" si="11"/>
        <v>100</v>
      </c>
      <c r="AL52" s="23">
        <f t="shared" si="11"/>
        <v>10</v>
      </c>
      <c r="AM52" s="23">
        <f t="shared" si="11"/>
        <v>1974</v>
      </c>
      <c r="AN52" s="23">
        <f t="shared" si="11"/>
        <v>30</v>
      </c>
      <c r="AO52" s="23">
        <f t="shared" si="11"/>
        <v>27511</v>
      </c>
      <c r="AP52" s="23">
        <f t="shared" si="11"/>
        <v>418</v>
      </c>
      <c r="AQ52" s="23">
        <f t="shared" si="11"/>
        <v>0</v>
      </c>
      <c r="AR52" s="23">
        <f t="shared" si="11"/>
        <v>0</v>
      </c>
      <c r="AS52" s="23">
        <f t="shared" si="11"/>
        <v>414176</v>
      </c>
      <c r="AT52" s="23">
        <f t="shared" si="11"/>
        <v>26100</v>
      </c>
      <c r="AU52" s="23">
        <f t="shared" si="11"/>
        <v>188286</v>
      </c>
      <c r="AV52" s="23">
        <f t="shared" si="11"/>
        <v>5077</v>
      </c>
      <c r="AW52" s="23">
        <f t="shared" si="11"/>
        <v>40958</v>
      </c>
      <c r="AX52" s="23">
        <f t="shared" si="11"/>
        <v>262.17</v>
      </c>
      <c r="AY52" s="23">
        <f t="shared" si="11"/>
        <v>289</v>
      </c>
      <c r="AZ52" s="23">
        <f t="shared" si="11"/>
        <v>930</v>
      </c>
      <c r="BA52" s="23">
        <f t="shared" si="11"/>
        <v>248</v>
      </c>
      <c r="BB52" s="23">
        <f t="shared" si="11"/>
        <v>37</v>
      </c>
      <c r="BC52" s="23">
        <f t="shared" si="11"/>
        <v>3197</v>
      </c>
      <c r="BD52" s="23">
        <f t="shared" si="11"/>
        <v>1064</v>
      </c>
      <c r="BE52" s="23">
        <f t="shared" si="11"/>
        <v>18833</v>
      </c>
      <c r="BF52" s="23">
        <f t="shared" si="11"/>
        <v>1474.82</v>
      </c>
      <c r="BG52" s="23">
        <f t="shared" si="11"/>
        <v>135419</v>
      </c>
      <c r="BH52" s="23">
        <f t="shared" si="11"/>
        <v>6500.94</v>
      </c>
      <c r="BI52" s="23">
        <f t="shared" si="11"/>
        <v>157986</v>
      </c>
      <c r="BJ52" s="23">
        <f t="shared" si="11"/>
        <v>10006.76</v>
      </c>
      <c r="BK52" s="23">
        <f t="shared" si="11"/>
        <v>572162</v>
      </c>
      <c r="BL52" s="23">
        <f t="shared" si="11"/>
        <v>36106.76</v>
      </c>
    </row>
  </sheetData>
  <mergeCells count="40">
    <mergeCell ref="AK5:AL6"/>
    <mergeCell ref="A52:B52"/>
    <mergeCell ref="AM5:AN6"/>
    <mergeCell ref="A5:A7"/>
    <mergeCell ref="B5:B7"/>
    <mergeCell ref="C5:F5"/>
    <mergeCell ref="G5:H6"/>
    <mergeCell ref="I5:J6"/>
    <mergeCell ref="BC5:BD6"/>
    <mergeCell ref="BE5:BF6"/>
    <mergeCell ref="BK4:BL6"/>
    <mergeCell ref="AG5:AH6"/>
    <mergeCell ref="K5:L6"/>
    <mergeCell ref="M5:N6"/>
    <mergeCell ref="O5:P6"/>
    <mergeCell ref="Q5:R6"/>
    <mergeCell ref="S5:T6"/>
    <mergeCell ref="U5:V6"/>
    <mergeCell ref="W5:X6"/>
    <mergeCell ref="Y5:Z6"/>
    <mergeCell ref="AA5:AB6"/>
    <mergeCell ref="AC5:AD6"/>
    <mergeCell ref="AQ5:AR6"/>
    <mergeCell ref="AI5:AJ6"/>
    <mergeCell ref="A1:BL1"/>
    <mergeCell ref="A2:BL2"/>
    <mergeCell ref="A3:BL3"/>
    <mergeCell ref="AO5:AP6"/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</mergeCells>
  <pageMargins left="0.7" right="0.7" top="0.75" bottom="0.75" header="0.3" footer="0.3"/>
  <pageSetup paperSize="9" orientation="portrait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52"/>
  <sheetViews>
    <sheetView workbookViewId="0">
      <selection activeCell="A4" sqref="A4:B4"/>
    </sheetView>
  </sheetViews>
  <sheetFormatPr defaultRowHeight="15" x14ac:dyDescent="0.25"/>
  <cols>
    <col min="1" max="1" width="6.28515625" style="135" customWidth="1"/>
    <col min="2" max="2" width="29.710937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ht="21" thickBot="1" x14ac:dyDescent="0.3">
      <c r="A1" s="80" t="s">
        <v>217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2"/>
    </row>
    <row r="2" spans="1:64" ht="21.75" customHeight="1" thickBot="1" x14ac:dyDescent="0.3">
      <c r="A2" s="83" t="s">
        <v>164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5"/>
    </row>
    <row r="3" spans="1:64" ht="15.75" thickBot="1" x14ac:dyDescent="0.3">
      <c r="A3" s="86"/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86"/>
      <c r="AK3" s="86"/>
      <c r="AL3" s="86"/>
      <c r="AM3" s="86"/>
      <c r="AN3" s="86"/>
      <c r="AO3" s="86"/>
      <c r="AP3" s="86"/>
      <c r="AQ3" s="86"/>
      <c r="AR3" s="86"/>
      <c r="AS3" s="86"/>
      <c r="AT3" s="86"/>
      <c r="AU3" s="86"/>
      <c r="AV3" s="86"/>
      <c r="AW3" s="86"/>
      <c r="AX3" s="86"/>
      <c r="AY3" s="86"/>
      <c r="AZ3" s="86"/>
      <c r="BA3" s="86"/>
      <c r="BB3" s="86"/>
      <c r="BC3" s="86"/>
      <c r="BD3" s="86"/>
      <c r="BE3" s="86"/>
      <c r="BF3" s="86"/>
      <c r="BG3" s="86"/>
      <c r="BH3" s="86"/>
      <c r="BI3" s="86"/>
      <c r="BJ3" s="86"/>
      <c r="BK3" s="86"/>
      <c r="BL3" s="86"/>
    </row>
    <row r="4" spans="1:64" ht="20.25" thickBot="1" x14ac:dyDescent="0.45">
      <c r="A4" s="86"/>
      <c r="B4" s="88"/>
      <c r="C4" s="91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3"/>
      <c r="AY4" s="94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6"/>
      <c r="BK4" s="33" t="s">
        <v>3</v>
      </c>
      <c r="BL4" s="34"/>
    </row>
    <row r="5" spans="1:64" ht="24.75" customHeight="1" x14ac:dyDescent="0.25">
      <c r="A5" s="68" t="s">
        <v>4</v>
      </c>
      <c r="B5" s="71" t="s">
        <v>5</v>
      </c>
      <c r="C5" s="74" t="s">
        <v>6</v>
      </c>
      <c r="D5" s="75"/>
      <c r="E5" s="75"/>
      <c r="F5" s="75"/>
      <c r="G5" s="78" t="s">
        <v>7</v>
      </c>
      <c r="H5" s="46"/>
      <c r="I5" s="76" t="s">
        <v>8</v>
      </c>
      <c r="J5" s="76"/>
      <c r="K5" s="76" t="s">
        <v>9</v>
      </c>
      <c r="L5" s="76"/>
      <c r="M5" s="45" t="s">
        <v>10</v>
      </c>
      <c r="N5" s="46"/>
      <c r="O5" s="45" t="s">
        <v>11</v>
      </c>
      <c r="P5" s="46"/>
      <c r="Q5" s="45" t="s">
        <v>12</v>
      </c>
      <c r="R5" s="97"/>
      <c r="S5" s="55" t="s">
        <v>13</v>
      </c>
      <c r="T5" s="56"/>
      <c r="U5" s="49" t="s">
        <v>14</v>
      </c>
      <c r="V5" s="56"/>
      <c r="W5" s="49" t="s">
        <v>15</v>
      </c>
      <c r="X5" s="56"/>
      <c r="Y5" s="60" t="s">
        <v>16</v>
      </c>
      <c r="Z5" s="60"/>
      <c r="AA5" s="49" t="s">
        <v>17</v>
      </c>
      <c r="AB5" s="46"/>
      <c r="AC5" s="60" t="s">
        <v>18</v>
      </c>
      <c r="AD5" s="64"/>
      <c r="AE5" s="89" t="s">
        <v>19</v>
      </c>
      <c r="AF5" s="39"/>
      <c r="AG5" s="39" t="s">
        <v>20</v>
      </c>
      <c r="AH5" s="39"/>
      <c r="AI5" s="39" t="s">
        <v>21</v>
      </c>
      <c r="AJ5" s="39"/>
      <c r="AK5" s="39" t="s">
        <v>22</v>
      </c>
      <c r="AL5" s="39"/>
      <c r="AM5" s="39" t="s">
        <v>23</v>
      </c>
      <c r="AN5" s="39"/>
      <c r="AO5" s="39" t="s">
        <v>24</v>
      </c>
      <c r="AP5" s="62"/>
      <c r="AQ5" s="50" t="s">
        <v>25</v>
      </c>
      <c r="AR5" s="51"/>
      <c r="AS5" s="106" t="s">
        <v>26</v>
      </c>
      <c r="AT5" s="107"/>
      <c r="AU5" s="54" t="s">
        <v>27</v>
      </c>
      <c r="AV5" s="51"/>
      <c r="AW5" s="41" t="s">
        <v>28</v>
      </c>
      <c r="AX5" s="42"/>
      <c r="AY5" s="50" t="s">
        <v>29</v>
      </c>
      <c r="AZ5" s="110"/>
      <c r="BA5" s="31" t="s">
        <v>30</v>
      </c>
      <c r="BB5" s="29"/>
      <c r="BC5" s="29" t="s">
        <v>31</v>
      </c>
      <c r="BD5" s="29"/>
      <c r="BE5" s="29" t="s">
        <v>32</v>
      </c>
      <c r="BF5" s="29"/>
      <c r="BG5" s="29" t="s">
        <v>33</v>
      </c>
      <c r="BH5" s="100"/>
      <c r="BI5" s="102" t="s">
        <v>34</v>
      </c>
      <c r="BJ5" s="103"/>
      <c r="BK5" s="35"/>
      <c r="BL5" s="36"/>
    </row>
    <row r="6" spans="1:64" ht="36.75" customHeight="1" x14ac:dyDescent="0.25">
      <c r="A6" s="69"/>
      <c r="B6" s="72"/>
      <c r="C6" s="79" t="s">
        <v>35</v>
      </c>
      <c r="D6" s="77"/>
      <c r="E6" s="77" t="s">
        <v>36</v>
      </c>
      <c r="F6" s="77"/>
      <c r="G6" s="47"/>
      <c r="H6" s="48"/>
      <c r="I6" s="77"/>
      <c r="J6" s="77"/>
      <c r="K6" s="77"/>
      <c r="L6" s="77"/>
      <c r="M6" s="47"/>
      <c r="N6" s="48"/>
      <c r="O6" s="47"/>
      <c r="P6" s="48"/>
      <c r="Q6" s="98"/>
      <c r="R6" s="99"/>
      <c r="S6" s="57"/>
      <c r="T6" s="58"/>
      <c r="U6" s="59"/>
      <c r="V6" s="58"/>
      <c r="W6" s="59"/>
      <c r="X6" s="58"/>
      <c r="Y6" s="61"/>
      <c r="Z6" s="61"/>
      <c r="AA6" s="47"/>
      <c r="AB6" s="48"/>
      <c r="AC6" s="61"/>
      <c r="AD6" s="65"/>
      <c r="AE6" s="9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63"/>
      <c r="AQ6" s="52"/>
      <c r="AR6" s="53"/>
      <c r="AS6" s="108"/>
      <c r="AT6" s="109"/>
      <c r="AU6" s="52"/>
      <c r="AV6" s="53"/>
      <c r="AW6" s="43"/>
      <c r="AX6" s="44"/>
      <c r="AY6" s="111"/>
      <c r="AZ6" s="112"/>
      <c r="BA6" s="32"/>
      <c r="BB6" s="30"/>
      <c r="BC6" s="30"/>
      <c r="BD6" s="30"/>
      <c r="BE6" s="30"/>
      <c r="BF6" s="30"/>
      <c r="BG6" s="30"/>
      <c r="BH6" s="101"/>
      <c r="BI6" s="104"/>
      <c r="BJ6" s="105"/>
      <c r="BK6" s="37"/>
      <c r="BL6" s="38"/>
    </row>
    <row r="7" spans="1:64" x14ac:dyDescent="0.25">
      <c r="A7" s="70"/>
      <c r="B7" s="73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134">
        <v>1</v>
      </c>
      <c r="B8" s="22" t="s">
        <v>40</v>
      </c>
      <c r="C8" s="21">
        <v>7859</v>
      </c>
      <c r="D8" s="21">
        <v>138.38999999999999</v>
      </c>
      <c r="E8" s="21">
        <v>2684</v>
      </c>
      <c r="F8" s="21">
        <v>65.010000000000005</v>
      </c>
      <c r="G8" s="21">
        <v>1822</v>
      </c>
      <c r="H8" s="21">
        <v>35.869999999999997</v>
      </c>
      <c r="I8" s="21">
        <v>14</v>
      </c>
      <c r="J8" s="21">
        <v>0.31</v>
      </c>
      <c r="K8" s="21">
        <v>472</v>
      </c>
      <c r="L8" s="21">
        <v>21.25</v>
      </c>
      <c r="M8" s="21">
        <v>0</v>
      </c>
      <c r="N8" s="21">
        <v>0</v>
      </c>
      <c r="O8" s="21">
        <v>9345</v>
      </c>
      <c r="P8" s="21">
        <v>166.19</v>
      </c>
      <c r="Q8" s="21">
        <f t="shared" ref="Q8:Q51" si="0">(C8+E8+I8+K8)</f>
        <v>11029</v>
      </c>
      <c r="R8" s="21">
        <f t="shared" ref="R8:R51" si="1">(D8+F8+J8+L8)</f>
        <v>224.95999999999998</v>
      </c>
      <c r="S8" s="21">
        <v>3503</v>
      </c>
      <c r="T8" s="21">
        <v>171.21</v>
      </c>
      <c r="U8" s="21">
        <v>6</v>
      </c>
      <c r="V8" s="21">
        <v>6.38</v>
      </c>
      <c r="W8" s="21">
        <v>0</v>
      </c>
      <c r="X8" s="21">
        <v>0</v>
      </c>
      <c r="Y8" s="21">
        <v>0</v>
      </c>
      <c r="Z8" s="21">
        <v>0</v>
      </c>
      <c r="AA8" s="21">
        <v>0</v>
      </c>
      <c r="AB8" s="21">
        <v>0</v>
      </c>
      <c r="AC8" s="21">
        <f t="shared" ref="AC8:AC51" si="2">(S8+U8+W8+Y8)</f>
        <v>3509</v>
      </c>
      <c r="AD8" s="21">
        <f t="shared" ref="AD8:AD51" si="3">(T8+V8+X8+Z8)</f>
        <v>177.59</v>
      </c>
      <c r="AE8" s="21">
        <v>0</v>
      </c>
      <c r="AF8" s="21">
        <v>0</v>
      </c>
      <c r="AG8" s="21">
        <v>73</v>
      </c>
      <c r="AH8" s="21">
        <v>1.1399999999999999</v>
      </c>
      <c r="AI8" s="21">
        <v>11</v>
      </c>
      <c r="AJ8" s="21">
        <v>0.92</v>
      </c>
      <c r="AK8" s="21">
        <v>0</v>
      </c>
      <c r="AL8" s="21">
        <v>0</v>
      </c>
      <c r="AM8" s="21">
        <v>0</v>
      </c>
      <c r="AN8" s="21">
        <v>0</v>
      </c>
      <c r="AO8" s="21">
        <v>889</v>
      </c>
      <c r="AP8" s="21">
        <v>13.13</v>
      </c>
      <c r="AQ8" s="21">
        <v>0</v>
      </c>
      <c r="AR8" s="21">
        <v>0</v>
      </c>
      <c r="AS8" s="21">
        <f t="shared" ref="AS8:AS51" si="4">(Q8+AC8+AE8+AG8+AI8+AK8+AM8+AO8)</f>
        <v>15511</v>
      </c>
      <c r="AT8" s="21">
        <f t="shared" ref="AT8:AT51" si="5">(R8+AD8+AF8+AH8+AJ8+AL8+AN8+AP8)</f>
        <v>417.73999999999995</v>
      </c>
      <c r="AU8" s="21">
        <v>11030</v>
      </c>
      <c r="AV8" s="21">
        <v>196.3</v>
      </c>
      <c r="AW8" s="21">
        <v>496</v>
      </c>
      <c r="AX8" s="21">
        <v>2.2400000000000002</v>
      </c>
      <c r="AY8" s="21">
        <v>0</v>
      </c>
      <c r="AZ8" s="21">
        <v>0</v>
      </c>
      <c r="BA8" s="21">
        <v>7</v>
      </c>
      <c r="BB8" s="21">
        <v>0.71</v>
      </c>
      <c r="BC8" s="21">
        <v>51</v>
      </c>
      <c r="BD8" s="21">
        <v>9.52</v>
      </c>
      <c r="BE8" s="21">
        <v>1104</v>
      </c>
      <c r="BF8" s="21">
        <v>89.07</v>
      </c>
      <c r="BG8" s="21">
        <v>826</v>
      </c>
      <c r="BH8" s="21">
        <v>44.25</v>
      </c>
      <c r="BI8" s="21">
        <f t="shared" ref="BI8:BI51" si="6">(AY8+BA8+BC8+BE8+BG8)</f>
        <v>1988</v>
      </c>
      <c r="BJ8" s="21">
        <f t="shared" ref="BJ8:BJ51" si="7">(AZ8+BB8+BD8+BF8+BH8)</f>
        <v>143.55000000000001</v>
      </c>
      <c r="BK8" s="21">
        <f t="shared" ref="BK8:BK51" si="8">(AS8+BI8)</f>
        <v>17499</v>
      </c>
      <c r="BL8" s="21">
        <f t="shared" ref="BL8:BL51" si="9">(AT8+BJ8)</f>
        <v>561.29</v>
      </c>
    </row>
    <row r="9" spans="1:64" x14ac:dyDescent="0.25">
      <c r="A9" s="134">
        <v>2</v>
      </c>
      <c r="B9" s="22" t="s">
        <v>41</v>
      </c>
      <c r="C9" s="21">
        <v>454</v>
      </c>
      <c r="D9" s="21">
        <v>8.3000000000000007</v>
      </c>
      <c r="E9" s="21">
        <v>258</v>
      </c>
      <c r="F9" s="21">
        <v>13.96</v>
      </c>
      <c r="G9" s="21">
        <v>118</v>
      </c>
      <c r="H9" s="21">
        <v>7.08</v>
      </c>
      <c r="I9" s="21">
        <v>3</v>
      </c>
      <c r="J9" s="21">
        <v>0.45</v>
      </c>
      <c r="K9" s="21">
        <v>108</v>
      </c>
      <c r="L9" s="21">
        <v>59.96</v>
      </c>
      <c r="M9" s="21">
        <v>0</v>
      </c>
      <c r="N9" s="21">
        <v>0</v>
      </c>
      <c r="O9" s="21">
        <v>725</v>
      </c>
      <c r="P9" s="21">
        <v>20.11</v>
      </c>
      <c r="Q9" s="21">
        <f t="shared" si="0"/>
        <v>823</v>
      </c>
      <c r="R9" s="21">
        <f t="shared" si="1"/>
        <v>82.67</v>
      </c>
      <c r="S9" s="21">
        <v>578</v>
      </c>
      <c r="T9" s="21">
        <v>47.8</v>
      </c>
      <c r="U9" s="21">
        <v>29</v>
      </c>
      <c r="V9" s="21">
        <v>21.15</v>
      </c>
      <c r="W9" s="21">
        <v>5</v>
      </c>
      <c r="X9" s="21">
        <v>4.42</v>
      </c>
      <c r="Y9" s="21">
        <v>0</v>
      </c>
      <c r="Z9" s="21">
        <v>0</v>
      </c>
      <c r="AA9" s="21">
        <v>0</v>
      </c>
      <c r="AB9" s="21">
        <v>0</v>
      </c>
      <c r="AC9" s="21">
        <f t="shared" si="2"/>
        <v>612</v>
      </c>
      <c r="AD9" s="21">
        <f t="shared" si="3"/>
        <v>73.36999999999999</v>
      </c>
      <c r="AE9" s="21">
        <v>0</v>
      </c>
      <c r="AF9" s="21">
        <v>0</v>
      </c>
      <c r="AG9" s="21">
        <v>22</v>
      </c>
      <c r="AH9" s="21">
        <v>0.39</v>
      </c>
      <c r="AI9" s="21">
        <v>13</v>
      </c>
      <c r="AJ9" s="21">
        <v>2.39</v>
      </c>
      <c r="AK9" s="21">
        <v>0</v>
      </c>
      <c r="AL9" s="21">
        <v>0</v>
      </c>
      <c r="AM9" s="21">
        <v>0</v>
      </c>
      <c r="AN9" s="21">
        <v>0</v>
      </c>
      <c r="AO9" s="21">
        <v>4</v>
      </c>
      <c r="AP9" s="21">
        <v>0.11</v>
      </c>
      <c r="AQ9" s="21">
        <v>0</v>
      </c>
      <c r="AR9" s="21">
        <v>0</v>
      </c>
      <c r="AS9" s="21">
        <f t="shared" si="4"/>
        <v>1474</v>
      </c>
      <c r="AT9" s="21">
        <f t="shared" si="5"/>
        <v>158.92999999999998</v>
      </c>
      <c r="AU9" s="21">
        <v>790</v>
      </c>
      <c r="AV9" s="21">
        <v>21.68</v>
      </c>
      <c r="AW9" s="21">
        <v>19</v>
      </c>
      <c r="AX9" s="21">
        <v>0.1</v>
      </c>
      <c r="AY9" s="21">
        <v>0</v>
      </c>
      <c r="AZ9" s="21">
        <v>0</v>
      </c>
      <c r="BA9" s="21">
        <v>0</v>
      </c>
      <c r="BB9" s="21">
        <v>0</v>
      </c>
      <c r="BC9" s="21">
        <v>8</v>
      </c>
      <c r="BD9" s="21">
        <v>2.09</v>
      </c>
      <c r="BE9" s="21">
        <v>82</v>
      </c>
      <c r="BF9" s="21">
        <v>5.71</v>
      </c>
      <c r="BG9" s="21">
        <v>571</v>
      </c>
      <c r="BH9" s="21">
        <v>26.38</v>
      </c>
      <c r="BI9" s="21">
        <f t="shared" si="6"/>
        <v>661</v>
      </c>
      <c r="BJ9" s="21">
        <f t="shared" si="7"/>
        <v>34.18</v>
      </c>
      <c r="BK9" s="21">
        <f t="shared" si="8"/>
        <v>2135</v>
      </c>
      <c r="BL9" s="21">
        <f t="shared" si="9"/>
        <v>193.10999999999999</v>
      </c>
    </row>
    <row r="10" spans="1:64" x14ac:dyDescent="0.25">
      <c r="A10" s="134">
        <v>3</v>
      </c>
      <c r="B10" s="22" t="s">
        <v>42</v>
      </c>
      <c r="C10" s="21">
        <v>145</v>
      </c>
      <c r="D10" s="21">
        <v>4.45</v>
      </c>
      <c r="E10" s="21">
        <v>13</v>
      </c>
      <c r="F10" s="21">
        <v>0.25</v>
      </c>
      <c r="G10" s="21">
        <v>55</v>
      </c>
      <c r="H10" s="21">
        <v>0.93</v>
      </c>
      <c r="I10" s="21">
        <v>0</v>
      </c>
      <c r="J10" s="21">
        <v>0</v>
      </c>
      <c r="K10" s="21">
        <v>37</v>
      </c>
      <c r="L10" s="21">
        <v>2.5299999999999998</v>
      </c>
      <c r="M10" s="21">
        <v>0</v>
      </c>
      <c r="N10" s="21">
        <v>0</v>
      </c>
      <c r="O10" s="21">
        <v>119</v>
      </c>
      <c r="P10" s="21">
        <v>2.52</v>
      </c>
      <c r="Q10" s="21">
        <f t="shared" si="0"/>
        <v>195</v>
      </c>
      <c r="R10" s="21">
        <f t="shared" si="1"/>
        <v>7.23</v>
      </c>
      <c r="S10" s="21">
        <v>510</v>
      </c>
      <c r="T10" s="21">
        <v>58.38</v>
      </c>
      <c r="U10" s="21">
        <v>8</v>
      </c>
      <c r="V10" s="21">
        <v>13.4</v>
      </c>
      <c r="W10" s="21">
        <v>0</v>
      </c>
      <c r="X10" s="21">
        <v>0</v>
      </c>
      <c r="Y10" s="21">
        <v>2</v>
      </c>
      <c r="Z10" s="21">
        <v>0.04</v>
      </c>
      <c r="AA10" s="21">
        <v>0</v>
      </c>
      <c r="AB10" s="21">
        <v>0</v>
      </c>
      <c r="AC10" s="21">
        <f t="shared" si="2"/>
        <v>520</v>
      </c>
      <c r="AD10" s="21">
        <f t="shared" si="3"/>
        <v>71.820000000000007</v>
      </c>
      <c r="AE10" s="21">
        <v>0</v>
      </c>
      <c r="AF10" s="21">
        <v>0</v>
      </c>
      <c r="AG10" s="21">
        <v>44</v>
      </c>
      <c r="AH10" s="21">
        <v>0.85</v>
      </c>
      <c r="AI10" s="21">
        <v>10</v>
      </c>
      <c r="AJ10" s="21">
        <v>0.37</v>
      </c>
      <c r="AK10" s="21">
        <v>0</v>
      </c>
      <c r="AL10" s="21">
        <v>0</v>
      </c>
      <c r="AM10" s="21">
        <v>188</v>
      </c>
      <c r="AN10" s="21">
        <v>2.78</v>
      </c>
      <c r="AO10" s="21">
        <v>0</v>
      </c>
      <c r="AP10" s="21">
        <v>0</v>
      </c>
      <c r="AQ10" s="21">
        <v>0</v>
      </c>
      <c r="AR10" s="21">
        <v>0</v>
      </c>
      <c r="AS10" s="21">
        <f t="shared" si="4"/>
        <v>957</v>
      </c>
      <c r="AT10" s="21">
        <f t="shared" si="5"/>
        <v>83.050000000000011</v>
      </c>
      <c r="AU10" s="21">
        <v>409</v>
      </c>
      <c r="AV10" s="21">
        <v>14.11</v>
      </c>
      <c r="AW10" s="21">
        <v>52</v>
      </c>
      <c r="AX10" s="21">
        <v>0.3</v>
      </c>
      <c r="AY10" s="21">
        <v>0</v>
      </c>
      <c r="AZ10" s="21">
        <v>0</v>
      </c>
      <c r="BA10" s="21">
        <v>0</v>
      </c>
      <c r="BB10" s="21">
        <v>0</v>
      </c>
      <c r="BC10" s="21">
        <v>32</v>
      </c>
      <c r="BD10" s="21">
        <v>9.69</v>
      </c>
      <c r="BE10" s="21">
        <v>366</v>
      </c>
      <c r="BF10" s="21">
        <v>15.03</v>
      </c>
      <c r="BG10" s="21">
        <v>99</v>
      </c>
      <c r="BH10" s="21">
        <v>8.9499999999999993</v>
      </c>
      <c r="BI10" s="21">
        <f t="shared" si="6"/>
        <v>497</v>
      </c>
      <c r="BJ10" s="21">
        <f t="shared" si="7"/>
        <v>33.67</v>
      </c>
      <c r="BK10" s="21">
        <f t="shared" si="8"/>
        <v>1454</v>
      </c>
      <c r="BL10" s="21">
        <f t="shared" si="9"/>
        <v>116.72000000000001</v>
      </c>
    </row>
    <row r="11" spans="1:64" x14ac:dyDescent="0.25">
      <c r="A11" s="134">
        <v>4</v>
      </c>
      <c r="B11" s="22" t="s">
        <v>43</v>
      </c>
      <c r="C11" s="21">
        <v>78</v>
      </c>
      <c r="D11" s="21">
        <v>0.93</v>
      </c>
      <c r="E11" s="21">
        <v>82</v>
      </c>
      <c r="F11" s="21">
        <v>1.57</v>
      </c>
      <c r="G11" s="21">
        <v>0</v>
      </c>
      <c r="H11" s="21">
        <v>0</v>
      </c>
      <c r="I11" s="21">
        <v>0</v>
      </c>
      <c r="J11" s="21">
        <v>0</v>
      </c>
      <c r="K11" s="21">
        <v>2</v>
      </c>
      <c r="L11" s="21">
        <v>0</v>
      </c>
      <c r="M11" s="21">
        <v>0</v>
      </c>
      <c r="N11" s="21">
        <v>0</v>
      </c>
      <c r="O11" s="21">
        <v>8</v>
      </c>
      <c r="P11" s="21">
        <v>7.0000000000000007E-2</v>
      </c>
      <c r="Q11" s="21">
        <f t="shared" si="0"/>
        <v>162</v>
      </c>
      <c r="R11" s="21">
        <f t="shared" si="1"/>
        <v>2.5</v>
      </c>
      <c r="S11" s="21">
        <v>174</v>
      </c>
      <c r="T11" s="21">
        <v>25.72</v>
      </c>
      <c r="U11" s="21">
        <v>0</v>
      </c>
      <c r="V11" s="21">
        <v>0</v>
      </c>
      <c r="W11" s="21">
        <v>0</v>
      </c>
      <c r="X11" s="21">
        <v>0</v>
      </c>
      <c r="Y11" s="21">
        <v>0</v>
      </c>
      <c r="Z11" s="21">
        <v>0</v>
      </c>
      <c r="AA11" s="21">
        <v>0</v>
      </c>
      <c r="AB11" s="21">
        <v>0</v>
      </c>
      <c r="AC11" s="21">
        <f t="shared" si="2"/>
        <v>174</v>
      </c>
      <c r="AD11" s="21">
        <f t="shared" si="3"/>
        <v>25.72</v>
      </c>
      <c r="AE11" s="21">
        <v>0</v>
      </c>
      <c r="AF11" s="21">
        <v>0</v>
      </c>
      <c r="AG11" s="21">
        <v>4</v>
      </c>
      <c r="AH11" s="21">
        <v>0.09</v>
      </c>
      <c r="AI11" s="21">
        <v>60</v>
      </c>
      <c r="AJ11" s="21">
        <v>6.69</v>
      </c>
      <c r="AK11" s="21">
        <v>0</v>
      </c>
      <c r="AL11" s="21">
        <v>0</v>
      </c>
      <c r="AM11" s="21">
        <v>0</v>
      </c>
      <c r="AN11" s="21">
        <v>0</v>
      </c>
      <c r="AO11" s="21">
        <v>0</v>
      </c>
      <c r="AP11" s="21">
        <v>0</v>
      </c>
      <c r="AQ11" s="21">
        <v>0</v>
      </c>
      <c r="AR11" s="21">
        <v>0</v>
      </c>
      <c r="AS11" s="21">
        <f t="shared" si="4"/>
        <v>400</v>
      </c>
      <c r="AT11" s="21">
        <f t="shared" si="5"/>
        <v>35</v>
      </c>
      <c r="AU11" s="21">
        <v>90</v>
      </c>
      <c r="AV11" s="21">
        <v>5.24</v>
      </c>
      <c r="AW11" s="21">
        <v>5</v>
      </c>
      <c r="AX11" s="21">
        <v>0</v>
      </c>
      <c r="AY11" s="21">
        <v>0</v>
      </c>
      <c r="AZ11" s="21">
        <v>0</v>
      </c>
      <c r="BA11" s="21">
        <v>0</v>
      </c>
      <c r="BB11" s="21">
        <v>0</v>
      </c>
      <c r="BC11" s="21">
        <v>0</v>
      </c>
      <c r="BD11" s="21">
        <v>0</v>
      </c>
      <c r="BE11" s="21">
        <v>117</v>
      </c>
      <c r="BF11" s="21">
        <v>6.99</v>
      </c>
      <c r="BG11" s="21">
        <v>42</v>
      </c>
      <c r="BH11" s="21">
        <v>2.27</v>
      </c>
      <c r="BI11" s="21">
        <f t="shared" si="6"/>
        <v>159</v>
      </c>
      <c r="BJ11" s="21">
        <f t="shared" si="7"/>
        <v>9.26</v>
      </c>
      <c r="BK11" s="21">
        <f t="shared" si="8"/>
        <v>559</v>
      </c>
      <c r="BL11" s="21">
        <f t="shared" si="9"/>
        <v>44.26</v>
      </c>
    </row>
    <row r="12" spans="1:64" x14ac:dyDescent="0.25">
      <c r="A12" s="134">
        <v>5</v>
      </c>
      <c r="B12" s="22" t="s">
        <v>44</v>
      </c>
      <c r="C12" s="21">
        <v>9400</v>
      </c>
      <c r="D12" s="21">
        <v>145.72</v>
      </c>
      <c r="E12" s="21">
        <v>278</v>
      </c>
      <c r="F12" s="21">
        <v>5.38</v>
      </c>
      <c r="G12" s="21">
        <v>2018</v>
      </c>
      <c r="H12" s="21">
        <v>29.97</v>
      </c>
      <c r="I12" s="21">
        <v>101</v>
      </c>
      <c r="J12" s="21">
        <v>1.37</v>
      </c>
      <c r="K12" s="21">
        <v>64</v>
      </c>
      <c r="L12" s="21">
        <v>112.54</v>
      </c>
      <c r="M12" s="21">
        <v>0</v>
      </c>
      <c r="N12" s="21">
        <v>0</v>
      </c>
      <c r="O12" s="21">
        <v>8927</v>
      </c>
      <c r="P12" s="21">
        <v>124.61</v>
      </c>
      <c r="Q12" s="21">
        <f t="shared" si="0"/>
        <v>9843</v>
      </c>
      <c r="R12" s="21">
        <f t="shared" si="1"/>
        <v>265.01</v>
      </c>
      <c r="S12" s="21">
        <v>4069</v>
      </c>
      <c r="T12" s="21">
        <v>326.38</v>
      </c>
      <c r="U12" s="21">
        <v>81</v>
      </c>
      <c r="V12" s="21">
        <v>112.18</v>
      </c>
      <c r="W12" s="21">
        <v>11</v>
      </c>
      <c r="X12" s="21">
        <v>36.14</v>
      </c>
      <c r="Y12" s="21">
        <v>0</v>
      </c>
      <c r="Z12" s="21">
        <v>0</v>
      </c>
      <c r="AA12" s="21">
        <v>0</v>
      </c>
      <c r="AB12" s="21">
        <v>0</v>
      </c>
      <c r="AC12" s="21">
        <f t="shared" si="2"/>
        <v>4161</v>
      </c>
      <c r="AD12" s="21">
        <f t="shared" si="3"/>
        <v>474.7</v>
      </c>
      <c r="AE12" s="21">
        <v>0</v>
      </c>
      <c r="AF12" s="21">
        <v>0</v>
      </c>
      <c r="AG12" s="21">
        <v>51</v>
      </c>
      <c r="AH12" s="21">
        <v>0.66</v>
      </c>
      <c r="AI12" s="21">
        <v>30</v>
      </c>
      <c r="AJ12" s="21">
        <v>3.61</v>
      </c>
      <c r="AK12" s="21">
        <v>0</v>
      </c>
      <c r="AL12" s="21">
        <v>0</v>
      </c>
      <c r="AM12" s="21">
        <v>634</v>
      </c>
      <c r="AN12" s="21">
        <v>9.5</v>
      </c>
      <c r="AO12" s="21">
        <v>0</v>
      </c>
      <c r="AP12" s="21">
        <v>0</v>
      </c>
      <c r="AQ12" s="21">
        <v>0</v>
      </c>
      <c r="AR12" s="21">
        <v>0</v>
      </c>
      <c r="AS12" s="21">
        <f t="shared" si="4"/>
        <v>14719</v>
      </c>
      <c r="AT12" s="21">
        <f t="shared" si="5"/>
        <v>753.48</v>
      </c>
      <c r="AU12" s="21">
        <v>10133</v>
      </c>
      <c r="AV12" s="21">
        <v>144.44</v>
      </c>
      <c r="AW12" s="21">
        <v>362</v>
      </c>
      <c r="AX12" s="21">
        <v>4.2300000000000004</v>
      </c>
      <c r="AY12" s="21">
        <v>14</v>
      </c>
      <c r="AZ12" s="21">
        <v>0.02</v>
      </c>
      <c r="BA12" s="21">
        <v>11</v>
      </c>
      <c r="BB12" s="21">
        <v>0.49</v>
      </c>
      <c r="BC12" s="21">
        <v>86</v>
      </c>
      <c r="BD12" s="21">
        <v>28.15</v>
      </c>
      <c r="BE12" s="21">
        <v>4692</v>
      </c>
      <c r="BF12" s="21">
        <v>237.16</v>
      </c>
      <c r="BG12" s="21">
        <v>103</v>
      </c>
      <c r="BH12" s="21">
        <v>1.3</v>
      </c>
      <c r="BI12" s="21">
        <f t="shared" si="6"/>
        <v>4906</v>
      </c>
      <c r="BJ12" s="21">
        <f t="shared" si="7"/>
        <v>267.12</v>
      </c>
      <c r="BK12" s="21">
        <f t="shared" si="8"/>
        <v>19625</v>
      </c>
      <c r="BL12" s="21">
        <f t="shared" si="9"/>
        <v>1020.6</v>
      </c>
    </row>
    <row r="13" spans="1:64" x14ac:dyDescent="0.25">
      <c r="A13" s="134">
        <v>6</v>
      </c>
      <c r="B13" s="22" t="s">
        <v>45</v>
      </c>
      <c r="C13" s="21">
        <v>2188</v>
      </c>
      <c r="D13" s="21">
        <v>99.52</v>
      </c>
      <c r="E13" s="21">
        <v>109</v>
      </c>
      <c r="F13" s="21">
        <v>4.9400000000000004</v>
      </c>
      <c r="G13" s="21">
        <v>66</v>
      </c>
      <c r="H13" s="21">
        <v>2.85</v>
      </c>
      <c r="I13" s="21">
        <v>3</v>
      </c>
      <c r="J13" s="21">
        <v>0.15</v>
      </c>
      <c r="K13" s="21">
        <v>9</v>
      </c>
      <c r="L13" s="21">
        <v>0.66</v>
      </c>
      <c r="M13" s="21">
        <v>0</v>
      </c>
      <c r="N13" s="21">
        <v>0</v>
      </c>
      <c r="O13" s="21">
        <v>2200</v>
      </c>
      <c r="P13" s="21">
        <v>83.6</v>
      </c>
      <c r="Q13" s="21">
        <f t="shared" si="0"/>
        <v>2309</v>
      </c>
      <c r="R13" s="21">
        <f t="shared" si="1"/>
        <v>105.27</v>
      </c>
      <c r="S13" s="21">
        <v>1407</v>
      </c>
      <c r="T13" s="21">
        <v>100.99</v>
      </c>
      <c r="U13" s="21">
        <v>27</v>
      </c>
      <c r="V13" s="21">
        <v>33.6</v>
      </c>
      <c r="W13" s="21">
        <v>6</v>
      </c>
      <c r="X13" s="21">
        <v>45</v>
      </c>
      <c r="Y13" s="21">
        <v>0</v>
      </c>
      <c r="Z13" s="21">
        <v>0</v>
      </c>
      <c r="AA13" s="21">
        <v>0</v>
      </c>
      <c r="AB13" s="21">
        <v>0</v>
      </c>
      <c r="AC13" s="21">
        <f t="shared" si="2"/>
        <v>1440</v>
      </c>
      <c r="AD13" s="21">
        <f t="shared" si="3"/>
        <v>179.59</v>
      </c>
      <c r="AE13" s="21">
        <v>0</v>
      </c>
      <c r="AF13" s="21">
        <v>0</v>
      </c>
      <c r="AG13" s="21">
        <v>75</v>
      </c>
      <c r="AH13" s="21">
        <v>1.31</v>
      </c>
      <c r="AI13" s="21">
        <v>20</v>
      </c>
      <c r="AJ13" s="21">
        <v>1.59</v>
      </c>
      <c r="AK13" s="21">
        <v>0</v>
      </c>
      <c r="AL13" s="21">
        <v>0</v>
      </c>
      <c r="AM13" s="21">
        <v>336</v>
      </c>
      <c r="AN13" s="21">
        <v>5.54</v>
      </c>
      <c r="AO13" s="21">
        <v>0</v>
      </c>
      <c r="AP13" s="21">
        <v>0</v>
      </c>
      <c r="AQ13" s="21">
        <v>0</v>
      </c>
      <c r="AR13" s="21">
        <v>0</v>
      </c>
      <c r="AS13" s="21">
        <f t="shared" si="4"/>
        <v>4180</v>
      </c>
      <c r="AT13" s="21">
        <f t="shared" si="5"/>
        <v>293.3</v>
      </c>
      <c r="AU13" s="21">
        <v>2599</v>
      </c>
      <c r="AV13" s="21">
        <v>107.94</v>
      </c>
      <c r="AW13" s="21">
        <v>122</v>
      </c>
      <c r="AX13" s="21">
        <v>0.65</v>
      </c>
      <c r="AY13" s="21">
        <v>0</v>
      </c>
      <c r="AZ13" s="21">
        <v>0</v>
      </c>
      <c r="BA13" s="21">
        <v>0</v>
      </c>
      <c r="BB13" s="21">
        <v>0</v>
      </c>
      <c r="BC13" s="21">
        <v>30</v>
      </c>
      <c r="BD13" s="21">
        <v>7.36</v>
      </c>
      <c r="BE13" s="21">
        <v>193</v>
      </c>
      <c r="BF13" s="21">
        <v>15.19</v>
      </c>
      <c r="BG13" s="21">
        <v>577</v>
      </c>
      <c r="BH13" s="21">
        <v>37.54</v>
      </c>
      <c r="BI13" s="21">
        <f t="shared" si="6"/>
        <v>800</v>
      </c>
      <c r="BJ13" s="21">
        <f t="shared" si="7"/>
        <v>60.09</v>
      </c>
      <c r="BK13" s="21">
        <f t="shared" si="8"/>
        <v>4980</v>
      </c>
      <c r="BL13" s="21">
        <f t="shared" si="9"/>
        <v>353.39</v>
      </c>
    </row>
    <row r="14" spans="1:64" x14ac:dyDescent="0.25">
      <c r="A14" s="134">
        <v>7</v>
      </c>
      <c r="B14" s="22" t="s">
        <v>46</v>
      </c>
      <c r="C14" s="21">
        <v>3105</v>
      </c>
      <c r="D14" s="21">
        <v>69.98</v>
      </c>
      <c r="E14" s="21">
        <v>137</v>
      </c>
      <c r="F14" s="21">
        <v>4.55</v>
      </c>
      <c r="G14" s="21">
        <v>89</v>
      </c>
      <c r="H14" s="21">
        <v>2.83</v>
      </c>
      <c r="I14" s="21">
        <v>0</v>
      </c>
      <c r="J14" s="21">
        <v>0</v>
      </c>
      <c r="K14" s="21">
        <v>48</v>
      </c>
      <c r="L14" s="21">
        <v>2.73</v>
      </c>
      <c r="M14" s="21">
        <v>0</v>
      </c>
      <c r="N14" s="21">
        <v>0</v>
      </c>
      <c r="O14" s="21">
        <v>3099</v>
      </c>
      <c r="P14" s="21">
        <v>68.77</v>
      </c>
      <c r="Q14" s="21">
        <f t="shared" si="0"/>
        <v>3290</v>
      </c>
      <c r="R14" s="21">
        <f t="shared" si="1"/>
        <v>77.260000000000005</v>
      </c>
      <c r="S14" s="21">
        <v>1062</v>
      </c>
      <c r="T14" s="21">
        <v>109.16</v>
      </c>
      <c r="U14" s="21">
        <v>34</v>
      </c>
      <c r="V14" s="21">
        <v>25.17</v>
      </c>
      <c r="W14" s="21">
        <v>2</v>
      </c>
      <c r="X14" s="21">
        <v>7.39</v>
      </c>
      <c r="Y14" s="21">
        <v>0</v>
      </c>
      <c r="Z14" s="21">
        <v>0</v>
      </c>
      <c r="AA14" s="21">
        <v>0</v>
      </c>
      <c r="AB14" s="21">
        <v>0</v>
      </c>
      <c r="AC14" s="21">
        <f t="shared" si="2"/>
        <v>1098</v>
      </c>
      <c r="AD14" s="21">
        <f t="shared" si="3"/>
        <v>141.71999999999997</v>
      </c>
      <c r="AE14" s="21">
        <v>0</v>
      </c>
      <c r="AF14" s="21">
        <v>0</v>
      </c>
      <c r="AG14" s="21">
        <v>24</v>
      </c>
      <c r="AH14" s="21">
        <v>0.44</v>
      </c>
      <c r="AI14" s="21">
        <v>123</v>
      </c>
      <c r="AJ14" s="21">
        <v>2.0499999999999998</v>
      </c>
      <c r="AK14" s="21">
        <v>0</v>
      </c>
      <c r="AL14" s="21">
        <v>0</v>
      </c>
      <c r="AM14" s="21">
        <v>0</v>
      </c>
      <c r="AN14" s="21">
        <v>0</v>
      </c>
      <c r="AO14" s="21">
        <v>20</v>
      </c>
      <c r="AP14" s="21">
        <v>0</v>
      </c>
      <c r="AQ14" s="21">
        <v>0</v>
      </c>
      <c r="AR14" s="21">
        <v>0</v>
      </c>
      <c r="AS14" s="21">
        <f t="shared" si="4"/>
        <v>4555</v>
      </c>
      <c r="AT14" s="21">
        <f t="shared" si="5"/>
        <v>221.46999999999997</v>
      </c>
      <c r="AU14" s="21">
        <v>3251</v>
      </c>
      <c r="AV14" s="21">
        <v>73.790000000000006</v>
      </c>
      <c r="AW14" s="21">
        <v>120</v>
      </c>
      <c r="AX14" s="21">
        <v>0.71</v>
      </c>
      <c r="AY14" s="21">
        <v>9</v>
      </c>
      <c r="AZ14" s="21">
        <v>1.55</v>
      </c>
      <c r="BA14" s="21">
        <v>3</v>
      </c>
      <c r="BB14" s="21">
        <v>0.99</v>
      </c>
      <c r="BC14" s="21">
        <v>50</v>
      </c>
      <c r="BD14" s="21">
        <v>1.25</v>
      </c>
      <c r="BE14" s="21">
        <v>318</v>
      </c>
      <c r="BF14" s="21">
        <v>25.21</v>
      </c>
      <c r="BG14" s="21">
        <v>416</v>
      </c>
      <c r="BH14" s="21">
        <v>16.649999999999999</v>
      </c>
      <c r="BI14" s="21">
        <f t="shared" si="6"/>
        <v>796</v>
      </c>
      <c r="BJ14" s="21">
        <f t="shared" si="7"/>
        <v>45.65</v>
      </c>
      <c r="BK14" s="21">
        <f t="shared" si="8"/>
        <v>5351</v>
      </c>
      <c r="BL14" s="21">
        <f t="shared" si="9"/>
        <v>267.11999999999995</v>
      </c>
    </row>
    <row r="15" spans="1:64" x14ac:dyDescent="0.25">
      <c r="A15" s="134">
        <v>8</v>
      </c>
      <c r="B15" s="22" t="s">
        <v>47</v>
      </c>
      <c r="C15" s="21">
        <v>2555</v>
      </c>
      <c r="D15" s="21">
        <v>51.46</v>
      </c>
      <c r="E15" s="21">
        <v>2279</v>
      </c>
      <c r="F15" s="21">
        <v>61.35</v>
      </c>
      <c r="G15" s="21">
        <v>7</v>
      </c>
      <c r="H15" s="21">
        <v>0.23</v>
      </c>
      <c r="I15" s="21">
        <v>0</v>
      </c>
      <c r="J15" s="21">
        <v>0</v>
      </c>
      <c r="K15" s="21">
        <v>228</v>
      </c>
      <c r="L15" s="21">
        <v>57.49</v>
      </c>
      <c r="M15" s="21">
        <v>0</v>
      </c>
      <c r="N15" s="21">
        <v>0</v>
      </c>
      <c r="O15" s="21">
        <v>3922</v>
      </c>
      <c r="P15" s="21">
        <v>85</v>
      </c>
      <c r="Q15" s="21">
        <f t="shared" si="0"/>
        <v>5062</v>
      </c>
      <c r="R15" s="21">
        <f t="shared" si="1"/>
        <v>170.3</v>
      </c>
      <c r="S15" s="21">
        <v>2354</v>
      </c>
      <c r="T15" s="21">
        <v>209.85</v>
      </c>
      <c r="U15" s="21">
        <v>141</v>
      </c>
      <c r="V15" s="21">
        <v>65.19</v>
      </c>
      <c r="W15" s="21">
        <v>2</v>
      </c>
      <c r="X15" s="21">
        <v>0.01</v>
      </c>
      <c r="Y15" s="21">
        <v>1398</v>
      </c>
      <c r="Z15" s="21">
        <v>21.77</v>
      </c>
      <c r="AA15" s="21">
        <v>0</v>
      </c>
      <c r="AB15" s="21">
        <v>0</v>
      </c>
      <c r="AC15" s="21">
        <f t="shared" si="2"/>
        <v>3895</v>
      </c>
      <c r="AD15" s="21">
        <f t="shared" si="3"/>
        <v>296.81999999999994</v>
      </c>
      <c r="AE15" s="21">
        <v>0</v>
      </c>
      <c r="AF15" s="21">
        <v>0</v>
      </c>
      <c r="AG15" s="21">
        <v>116</v>
      </c>
      <c r="AH15" s="21">
        <v>2.0499999999999998</v>
      </c>
      <c r="AI15" s="21">
        <v>148</v>
      </c>
      <c r="AJ15" s="21">
        <v>19.079999999999998</v>
      </c>
      <c r="AK15" s="21">
        <v>0</v>
      </c>
      <c r="AL15" s="21">
        <v>0</v>
      </c>
      <c r="AM15" s="21">
        <v>1404</v>
      </c>
      <c r="AN15" s="21">
        <v>21.83</v>
      </c>
      <c r="AO15" s="21">
        <v>0</v>
      </c>
      <c r="AP15" s="21">
        <v>0</v>
      </c>
      <c r="AQ15" s="21">
        <v>0</v>
      </c>
      <c r="AR15" s="21">
        <v>0</v>
      </c>
      <c r="AS15" s="21">
        <f t="shared" si="4"/>
        <v>10625</v>
      </c>
      <c r="AT15" s="21">
        <f t="shared" si="5"/>
        <v>510.07999999999993</v>
      </c>
      <c r="AU15" s="21">
        <v>5019</v>
      </c>
      <c r="AV15" s="21">
        <v>112.14</v>
      </c>
      <c r="AW15" s="21">
        <v>864</v>
      </c>
      <c r="AX15" s="21">
        <v>4.51</v>
      </c>
      <c r="AY15" s="21">
        <v>4</v>
      </c>
      <c r="AZ15" s="21">
        <v>1.1299999999999999</v>
      </c>
      <c r="BA15" s="21">
        <v>6</v>
      </c>
      <c r="BB15" s="21">
        <v>0.77</v>
      </c>
      <c r="BC15" s="21">
        <v>355</v>
      </c>
      <c r="BD15" s="21">
        <v>65.84</v>
      </c>
      <c r="BE15" s="21">
        <v>181</v>
      </c>
      <c r="BF15" s="21">
        <v>5.92</v>
      </c>
      <c r="BG15" s="21">
        <v>9434</v>
      </c>
      <c r="BH15" s="21">
        <v>515.21</v>
      </c>
      <c r="BI15" s="21">
        <f t="shared" si="6"/>
        <v>9980</v>
      </c>
      <c r="BJ15" s="21">
        <f t="shared" si="7"/>
        <v>588.87</v>
      </c>
      <c r="BK15" s="21">
        <f t="shared" si="8"/>
        <v>20605</v>
      </c>
      <c r="BL15" s="21">
        <f t="shared" si="9"/>
        <v>1098.9499999999998</v>
      </c>
    </row>
    <row r="16" spans="1:64" x14ac:dyDescent="0.25">
      <c r="A16" s="134">
        <v>9</v>
      </c>
      <c r="B16" s="22" t="s">
        <v>48</v>
      </c>
      <c r="C16" s="21">
        <v>4</v>
      </c>
      <c r="D16" s="21">
        <v>0.35</v>
      </c>
      <c r="E16" s="21">
        <v>19</v>
      </c>
      <c r="F16" s="21">
        <v>1.45</v>
      </c>
      <c r="G16" s="21">
        <v>4</v>
      </c>
      <c r="H16" s="21">
        <v>0.31</v>
      </c>
      <c r="I16" s="21">
        <v>2</v>
      </c>
      <c r="J16" s="21">
        <v>0.06</v>
      </c>
      <c r="K16" s="21">
        <v>133</v>
      </c>
      <c r="L16" s="21">
        <v>8.34</v>
      </c>
      <c r="M16" s="21">
        <v>4</v>
      </c>
      <c r="N16" s="21">
        <v>0.36</v>
      </c>
      <c r="O16" s="21">
        <v>172</v>
      </c>
      <c r="P16" s="21">
        <v>11.71</v>
      </c>
      <c r="Q16" s="21">
        <f t="shared" si="0"/>
        <v>158</v>
      </c>
      <c r="R16" s="21">
        <f t="shared" si="1"/>
        <v>10.199999999999999</v>
      </c>
      <c r="S16" s="21">
        <v>221</v>
      </c>
      <c r="T16" s="21">
        <v>11.05</v>
      </c>
      <c r="U16" s="21">
        <v>2</v>
      </c>
      <c r="V16" s="21">
        <v>2.63</v>
      </c>
      <c r="W16" s="21">
        <v>0</v>
      </c>
      <c r="X16" s="21">
        <v>0</v>
      </c>
      <c r="Y16" s="21">
        <v>0</v>
      </c>
      <c r="Z16" s="21">
        <v>0</v>
      </c>
      <c r="AA16" s="21">
        <v>0</v>
      </c>
      <c r="AB16" s="21">
        <v>0</v>
      </c>
      <c r="AC16" s="21">
        <f t="shared" si="2"/>
        <v>223</v>
      </c>
      <c r="AD16" s="21">
        <f t="shared" si="3"/>
        <v>13.68</v>
      </c>
      <c r="AE16" s="21">
        <v>0</v>
      </c>
      <c r="AF16" s="21">
        <v>0</v>
      </c>
      <c r="AG16" s="21">
        <v>4</v>
      </c>
      <c r="AH16" s="21">
        <v>0.06</v>
      </c>
      <c r="AI16" s="21">
        <v>31</v>
      </c>
      <c r="AJ16" s="21">
        <v>2.14</v>
      </c>
      <c r="AK16" s="21">
        <v>0</v>
      </c>
      <c r="AL16" s="21">
        <v>0</v>
      </c>
      <c r="AM16" s="21">
        <v>0</v>
      </c>
      <c r="AN16" s="21">
        <v>0</v>
      </c>
      <c r="AO16" s="21">
        <v>105</v>
      </c>
      <c r="AP16" s="21">
        <v>4.09</v>
      </c>
      <c r="AQ16" s="21">
        <v>0</v>
      </c>
      <c r="AR16" s="21">
        <v>0</v>
      </c>
      <c r="AS16" s="21">
        <f t="shared" si="4"/>
        <v>521</v>
      </c>
      <c r="AT16" s="21">
        <f t="shared" si="5"/>
        <v>30.169999999999998</v>
      </c>
      <c r="AU16" s="21">
        <v>311</v>
      </c>
      <c r="AV16" s="21">
        <v>13.05</v>
      </c>
      <c r="AW16" s="21">
        <v>8</v>
      </c>
      <c r="AX16" s="21">
        <v>0.03</v>
      </c>
      <c r="AY16" s="21">
        <v>0</v>
      </c>
      <c r="AZ16" s="21">
        <v>0</v>
      </c>
      <c r="BA16" s="21">
        <v>0</v>
      </c>
      <c r="BB16" s="21">
        <v>0</v>
      </c>
      <c r="BC16" s="21">
        <v>22</v>
      </c>
      <c r="BD16" s="21">
        <v>4.63</v>
      </c>
      <c r="BE16" s="21">
        <v>24</v>
      </c>
      <c r="BF16" s="21">
        <v>0.28999999999999998</v>
      </c>
      <c r="BG16" s="21">
        <v>624</v>
      </c>
      <c r="BH16" s="21">
        <v>11.5</v>
      </c>
      <c r="BI16" s="21">
        <f t="shared" si="6"/>
        <v>670</v>
      </c>
      <c r="BJ16" s="21">
        <f t="shared" si="7"/>
        <v>16.420000000000002</v>
      </c>
      <c r="BK16" s="21">
        <f t="shared" si="8"/>
        <v>1191</v>
      </c>
      <c r="BL16" s="21">
        <f t="shared" si="9"/>
        <v>46.59</v>
      </c>
    </row>
    <row r="17" spans="1:64" x14ac:dyDescent="0.25">
      <c r="A17" s="134">
        <v>10</v>
      </c>
      <c r="B17" s="22" t="s">
        <v>49</v>
      </c>
      <c r="C17" s="21">
        <v>42</v>
      </c>
      <c r="D17" s="21">
        <v>3.25</v>
      </c>
      <c r="E17" s="21">
        <v>5</v>
      </c>
      <c r="F17" s="21">
        <v>0.37</v>
      </c>
      <c r="G17" s="21">
        <v>3</v>
      </c>
      <c r="H17" s="21">
        <v>0.12</v>
      </c>
      <c r="I17" s="21">
        <v>0</v>
      </c>
      <c r="J17" s="21">
        <v>0</v>
      </c>
      <c r="K17" s="21">
        <v>2</v>
      </c>
      <c r="L17" s="21">
        <v>0.01</v>
      </c>
      <c r="M17" s="21">
        <v>0</v>
      </c>
      <c r="N17" s="21">
        <v>0</v>
      </c>
      <c r="O17" s="21">
        <v>2</v>
      </c>
      <c r="P17" s="21">
        <v>0.01</v>
      </c>
      <c r="Q17" s="21">
        <f t="shared" si="0"/>
        <v>49</v>
      </c>
      <c r="R17" s="21">
        <f t="shared" si="1"/>
        <v>3.63</v>
      </c>
      <c r="S17" s="21">
        <v>199</v>
      </c>
      <c r="T17" s="21">
        <v>14.96</v>
      </c>
      <c r="U17" s="21">
        <v>0</v>
      </c>
      <c r="V17" s="21">
        <v>0</v>
      </c>
      <c r="W17" s="21">
        <v>0</v>
      </c>
      <c r="X17" s="21">
        <v>0</v>
      </c>
      <c r="Y17" s="21">
        <v>0</v>
      </c>
      <c r="Z17" s="21">
        <v>0</v>
      </c>
      <c r="AA17" s="21">
        <v>0</v>
      </c>
      <c r="AB17" s="21">
        <v>0</v>
      </c>
      <c r="AC17" s="21">
        <f t="shared" si="2"/>
        <v>199</v>
      </c>
      <c r="AD17" s="21">
        <f t="shared" si="3"/>
        <v>14.96</v>
      </c>
      <c r="AE17" s="21">
        <v>0</v>
      </c>
      <c r="AF17" s="21">
        <v>0</v>
      </c>
      <c r="AG17" s="21">
        <v>0</v>
      </c>
      <c r="AH17" s="21">
        <v>0</v>
      </c>
      <c r="AI17" s="21">
        <v>3</v>
      </c>
      <c r="AJ17" s="21">
        <v>0.19</v>
      </c>
      <c r="AK17" s="21">
        <v>0</v>
      </c>
      <c r="AL17" s="21">
        <v>0</v>
      </c>
      <c r="AM17" s="21">
        <v>0</v>
      </c>
      <c r="AN17" s="21">
        <v>0</v>
      </c>
      <c r="AO17" s="21">
        <v>39</v>
      </c>
      <c r="AP17" s="21">
        <v>0.45</v>
      </c>
      <c r="AQ17" s="21">
        <v>38</v>
      </c>
      <c r="AR17" s="21">
        <v>0.44</v>
      </c>
      <c r="AS17" s="21">
        <f t="shared" si="4"/>
        <v>290</v>
      </c>
      <c r="AT17" s="21">
        <f t="shared" si="5"/>
        <v>19.23</v>
      </c>
      <c r="AU17" s="21">
        <v>63</v>
      </c>
      <c r="AV17" s="21">
        <v>0.32</v>
      </c>
      <c r="AW17" s="21">
        <v>4</v>
      </c>
      <c r="AX17" s="21">
        <v>0.02</v>
      </c>
      <c r="AY17" s="21">
        <v>0</v>
      </c>
      <c r="AZ17" s="21">
        <v>0</v>
      </c>
      <c r="BA17" s="21">
        <v>0</v>
      </c>
      <c r="BB17" s="21">
        <v>0</v>
      </c>
      <c r="BC17" s="21">
        <v>3</v>
      </c>
      <c r="BD17" s="21">
        <v>1.18</v>
      </c>
      <c r="BE17" s="21">
        <v>3</v>
      </c>
      <c r="BF17" s="21">
        <v>0.13</v>
      </c>
      <c r="BG17" s="21">
        <v>277</v>
      </c>
      <c r="BH17" s="21">
        <v>5.31</v>
      </c>
      <c r="BI17" s="21">
        <f t="shared" si="6"/>
        <v>283</v>
      </c>
      <c r="BJ17" s="21">
        <f t="shared" si="7"/>
        <v>6.6199999999999992</v>
      </c>
      <c r="BK17" s="21">
        <f t="shared" si="8"/>
        <v>573</v>
      </c>
      <c r="BL17" s="21">
        <f t="shared" si="9"/>
        <v>25.85</v>
      </c>
    </row>
    <row r="18" spans="1:64" x14ac:dyDescent="0.25">
      <c r="A18" s="134">
        <v>11</v>
      </c>
      <c r="B18" s="22" t="s">
        <v>50</v>
      </c>
      <c r="C18" s="21">
        <v>2201</v>
      </c>
      <c r="D18" s="21">
        <v>33.619999999999997</v>
      </c>
      <c r="E18" s="21">
        <v>141</v>
      </c>
      <c r="F18" s="21">
        <v>5.39</v>
      </c>
      <c r="G18" s="21">
        <v>566</v>
      </c>
      <c r="H18" s="21">
        <v>7.68</v>
      </c>
      <c r="I18" s="21">
        <v>0</v>
      </c>
      <c r="J18" s="21">
        <v>0</v>
      </c>
      <c r="K18" s="21">
        <v>30</v>
      </c>
      <c r="L18" s="21">
        <v>0.53</v>
      </c>
      <c r="M18" s="21">
        <v>0</v>
      </c>
      <c r="N18" s="21">
        <v>0</v>
      </c>
      <c r="O18" s="21">
        <v>261</v>
      </c>
      <c r="P18" s="21">
        <v>6.03</v>
      </c>
      <c r="Q18" s="21">
        <f t="shared" si="0"/>
        <v>2372</v>
      </c>
      <c r="R18" s="21">
        <f t="shared" si="1"/>
        <v>39.54</v>
      </c>
      <c r="S18" s="21">
        <v>1236</v>
      </c>
      <c r="T18" s="21">
        <v>42.65</v>
      </c>
      <c r="U18" s="21">
        <v>2</v>
      </c>
      <c r="V18" s="21">
        <v>7.28</v>
      </c>
      <c r="W18" s="21">
        <v>0</v>
      </c>
      <c r="X18" s="21">
        <v>0</v>
      </c>
      <c r="Y18" s="21">
        <v>0</v>
      </c>
      <c r="Z18" s="21">
        <v>0</v>
      </c>
      <c r="AA18" s="21">
        <v>0</v>
      </c>
      <c r="AB18" s="21">
        <v>0</v>
      </c>
      <c r="AC18" s="21">
        <f t="shared" si="2"/>
        <v>1238</v>
      </c>
      <c r="AD18" s="21">
        <f t="shared" si="3"/>
        <v>49.93</v>
      </c>
      <c r="AE18" s="21">
        <v>0</v>
      </c>
      <c r="AF18" s="21">
        <v>0</v>
      </c>
      <c r="AG18" s="21">
        <v>21</v>
      </c>
      <c r="AH18" s="21">
        <v>0.48</v>
      </c>
      <c r="AI18" s="21">
        <v>39</v>
      </c>
      <c r="AJ18" s="21">
        <v>4.21</v>
      </c>
      <c r="AK18" s="21">
        <v>0</v>
      </c>
      <c r="AL18" s="21">
        <v>0</v>
      </c>
      <c r="AM18" s="21">
        <v>0</v>
      </c>
      <c r="AN18" s="21">
        <v>0</v>
      </c>
      <c r="AO18" s="21">
        <v>16</v>
      </c>
      <c r="AP18" s="21">
        <v>0.05</v>
      </c>
      <c r="AQ18" s="21">
        <v>0</v>
      </c>
      <c r="AR18" s="21">
        <v>0</v>
      </c>
      <c r="AS18" s="21">
        <f t="shared" si="4"/>
        <v>3686</v>
      </c>
      <c r="AT18" s="21">
        <f t="shared" si="5"/>
        <v>94.21</v>
      </c>
      <c r="AU18" s="21">
        <v>3024</v>
      </c>
      <c r="AV18" s="21">
        <v>43.63</v>
      </c>
      <c r="AW18" s="21">
        <v>54</v>
      </c>
      <c r="AX18" s="21">
        <v>0.19</v>
      </c>
      <c r="AY18" s="21">
        <v>0</v>
      </c>
      <c r="AZ18" s="21">
        <v>0</v>
      </c>
      <c r="BA18" s="21">
        <v>0</v>
      </c>
      <c r="BB18" s="21">
        <v>0</v>
      </c>
      <c r="BC18" s="21">
        <v>9</v>
      </c>
      <c r="BD18" s="21">
        <v>2.4700000000000002</v>
      </c>
      <c r="BE18" s="21">
        <v>127</v>
      </c>
      <c r="BF18" s="21">
        <v>4.59</v>
      </c>
      <c r="BG18" s="21">
        <v>539</v>
      </c>
      <c r="BH18" s="21">
        <v>22.87</v>
      </c>
      <c r="BI18" s="21">
        <f t="shared" si="6"/>
        <v>675</v>
      </c>
      <c r="BJ18" s="21">
        <f t="shared" si="7"/>
        <v>29.93</v>
      </c>
      <c r="BK18" s="21">
        <f t="shared" si="8"/>
        <v>4361</v>
      </c>
      <c r="BL18" s="21">
        <f t="shared" si="9"/>
        <v>124.13999999999999</v>
      </c>
    </row>
    <row r="19" spans="1:64" x14ac:dyDescent="0.25">
      <c r="A19" s="134">
        <v>12</v>
      </c>
      <c r="B19" s="22" t="s">
        <v>51</v>
      </c>
      <c r="C19" s="21">
        <v>2</v>
      </c>
      <c r="D19" s="21">
        <v>0.04</v>
      </c>
      <c r="E19" s="21">
        <v>10</v>
      </c>
      <c r="F19" s="21">
        <v>0.09</v>
      </c>
      <c r="G19" s="21">
        <v>0</v>
      </c>
      <c r="H19" s="21">
        <v>0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1">
        <v>5</v>
      </c>
      <c r="P19" s="21">
        <v>0.05</v>
      </c>
      <c r="Q19" s="21">
        <f t="shared" si="0"/>
        <v>12</v>
      </c>
      <c r="R19" s="21">
        <f t="shared" si="1"/>
        <v>0.13</v>
      </c>
      <c r="S19" s="21">
        <v>140</v>
      </c>
      <c r="T19" s="21">
        <v>19.14</v>
      </c>
      <c r="U19" s="21">
        <v>9</v>
      </c>
      <c r="V19" s="21">
        <v>5.59</v>
      </c>
      <c r="W19" s="21">
        <v>0</v>
      </c>
      <c r="X19" s="21">
        <v>0</v>
      </c>
      <c r="Y19" s="21">
        <v>0</v>
      </c>
      <c r="Z19" s="21">
        <v>0</v>
      </c>
      <c r="AA19" s="21">
        <v>0</v>
      </c>
      <c r="AB19" s="21">
        <v>0</v>
      </c>
      <c r="AC19" s="21">
        <f t="shared" si="2"/>
        <v>149</v>
      </c>
      <c r="AD19" s="21">
        <f t="shared" si="3"/>
        <v>24.73</v>
      </c>
      <c r="AE19" s="21">
        <v>0</v>
      </c>
      <c r="AF19" s="21">
        <v>0</v>
      </c>
      <c r="AG19" s="21">
        <v>7</v>
      </c>
      <c r="AH19" s="21">
        <v>0.09</v>
      </c>
      <c r="AI19" s="21">
        <v>3</v>
      </c>
      <c r="AJ19" s="21">
        <v>0.41</v>
      </c>
      <c r="AK19" s="21">
        <v>0</v>
      </c>
      <c r="AL19" s="21">
        <v>0</v>
      </c>
      <c r="AM19" s="21">
        <v>0</v>
      </c>
      <c r="AN19" s="21">
        <v>0</v>
      </c>
      <c r="AO19" s="21">
        <v>52</v>
      </c>
      <c r="AP19" s="21">
        <v>2.85</v>
      </c>
      <c r="AQ19" s="21">
        <v>0</v>
      </c>
      <c r="AR19" s="21">
        <v>0</v>
      </c>
      <c r="AS19" s="21">
        <f t="shared" si="4"/>
        <v>223</v>
      </c>
      <c r="AT19" s="21">
        <f t="shared" si="5"/>
        <v>28.21</v>
      </c>
      <c r="AU19" s="21">
        <v>58</v>
      </c>
      <c r="AV19" s="21">
        <v>1.4</v>
      </c>
      <c r="AW19" s="21">
        <v>10</v>
      </c>
      <c r="AX19" s="21">
        <v>0.05</v>
      </c>
      <c r="AY19" s="21">
        <v>0</v>
      </c>
      <c r="AZ19" s="21">
        <v>0</v>
      </c>
      <c r="BA19" s="21">
        <v>0</v>
      </c>
      <c r="BB19" s="21">
        <v>0</v>
      </c>
      <c r="BC19" s="21">
        <v>15</v>
      </c>
      <c r="BD19" s="21">
        <v>3.3</v>
      </c>
      <c r="BE19" s="21">
        <v>2</v>
      </c>
      <c r="BF19" s="21">
        <v>0.03</v>
      </c>
      <c r="BG19" s="21">
        <v>93</v>
      </c>
      <c r="BH19" s="21">
        <v>7.36</v>
      </c>
      <c r="BI19" s="21">
        <f t="shared" si="6"/>
        <v>110</v>
      </c>
      <c r="BJ19" s="21">
        <f t="shared" si="7"/>
        <v>10.69</v>
      </c>
      <c r="BK19" s="21">
        <f t="shared" si="8"/>
        <v>333</v>
      </c>
      <c r="BL19" s="21">
        <f t="shared" si="9"/>
        <v>38.9</v>
      </c>
    </row>
    <row r="20" spans="1:64" x14ac:dyDescent="0.25">
      <c r="A20" s="134">
        <v>13</v>
      </c>
      <c r="B20" s="22" t="s">
        <v>52</v>
      </c>
      <c r="C20" s="21">
        <v>249</v>
      </c>
      <c r="D20" s="21">
        <v>4.18</v>
      </c>
      <c r="E20" s="21">
        <v>432</v>
      </c>
      <c r="F20" s="21">
        <v>2.31</v>
      </c>
      <c r="G20" s="21">
        <v>43</v>
      </c>
      <c r="H20" s="21">
        <v>3.04</v>
      </c>
      <c r="I20" s="21"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1">
        <v>573</v>
      </c>
      <c r="P20" s="21">
        <v>5.35</v>
      </c>
      <c r="Q20" s="21">
        <f t="shared" si="0"/>
        <v>681</v>
      </c>
      <c r="R20" s="21">
        <f t="shared" si="1"/>
        <v>6.49</v>
      </c>
      <c r="S20" s="21">
        <v>48</v>
      </c>
      <c r="T20" s="21">
        <v>21.37</v>
      </c>
      <c r="U20" s="21">
        <v>12</v>
      </c>
      <c r="V20" s="21">
        <v>14.84</v>
      </c>
      <c r="W20" s="21">
        <v>2</v>
      </c>
      <c r="X20" s="21">
        <v>8.75</v>
      </c>
      <c r="Y20" s="21">
        <v>0</v>
      </c>
      <c r="Z20" s="21">
        <v>0</v>
      </c>
      <c r="AA20" s="21">
        <v>0</v>
      </c>
      <c r="AB20" s="21">
        <v>0</v>
      </c>
      <c r="AC20" s="21">
        <f t="shared" si="2"/>
        <v>62</v>
      </c>
      <c r="AD20" s="21">
        <f t="shared" si="3"/>
        <v>44.96</v>
      </c>
      <c r="AE20" s="21">
        <v>0</v>
      </c>
      <c r="AF20" s="21">
        <v>0</v>
      </c>
      <c r="AG20" s="21">
        <v>0</v>
      </c>
      <c r="AH20" s="21">
        <v>0</v>
      </c>
      <c r="AI20" s="21">
        <v>3</v>
      </c>
      <c r="AJ20" s="21">
        <v>0.33</v>
      </c>
      <c r="AK20" s="21">
        <v>0</v>
      </c>
      <c r="AL20" s="21">
        <v>0</v>
      </c>
      <c r="AM20" s="21">
        <v>0</v>
      </c>
      <c r="AN20" s="21">
        <v>0</v>
      </c>
      <c r="AO20" s="21">
        <v>20</v>
      </c>
      <c r="AP20" s="21">
        <v>0.08</v>
      </c>
      <c r="AQ20" s="21">
        <v>0</v>
      </c>
      <c r="AR20" s="21">
        <v>0</v>
      </c>
      <c r="AS20" s="21">
        <f t="shared" si="4"/>
        <v>766</v>
      </c>
      <c r="AT20" s="21">
        <f t="shared" si="5"/>
        <v>51.86</v>
      </c>
      <c r="AU20" s="21">
        <v>597</v>
      </c>
      <c r="AV20" s="21">
        <v>5.53</v>
      </c>
      <c r="AW20" s="21">
        <v>21</v>
      </c>
      <c r="AX20" s="21">
        <v>0.08</v>
      </c>
      <c r="AY20" s="21">
        <v>0</v>
      </c>
      <c r="AZ20" s="21">
        <v>0</v>
      </c>
      <c r="BA20" s="21">
        <v>0</v>
      </c>
      <c r="BB20" s="21">
        <v>0</v>
      </c>
      <c r="BC20" s="21">
        <v>2</v>
      </c>
      <c r="BD20" s="21">
        <v>0.03</v>
      </c>
      <c r="BE20" s="21">
        <v>173</v>
      </c>
      <c r="BF20" s="21">
        <v>4.1100000000000003</v>
      </c>
      <c r="BG20" s="21">
        <v>878</v>
      </c>
      <c r="BH20" s="21">
        <v>66.92</v>
      </c>
      <c r="BI20" s="21">
        <f t="shared" si="6"/>
        <v>1053</v>
      </c>
      <c r="BJ20" s="21">
        <f t="shared" si="7"/>
        <v>71.06</v>
      </c>
      <c r="BK20" s="21">
        <f t="shared" si="8"/>
        <v>1819</v>
      </c>
      <c r="BL20" s="21">
        <f t="shared" si="9"/>
        <v>122.92</v>
      </c>
    </row>
    <row r="21" spans="1:64" x14ac:dyDescent="0.25">
      <c r="A21" s="134">
        <v>14</v>
      </c>
      <c r="B21" s="22" t="s">
        <v>53</v>
      </c>
      <c r="C21" s="21">
        <v>0</v>
      </c>
      <c r="D21" s="21">
        <v>0</v>
      </c>
      <c r="E21" s="21">
        <v>2650</v>
      </c>
      <c r="F21" s="21">
        <v>19.149999999999999</v>
      </c>
      <c r="G21" s="21">
        <v>2650</v>
      </c>
      <c r="H21" s="21">
        <v>19.149999999999999</v>
      </c>
      <c r="I21" s="21">
        <v>0</v>
      </c>
      <c r="J21" s="21">
        <v>0</v>
      </c>
      <c r="K21" s="21">
        <v>194</v>
      </c>
      <c r="L21" s="21">
        <v>1.98</v>
      </c>
      <c r="M21" s="21">
        <v>0</v>
      </c>
      <c r="N21" s="21">
        <v>0</v>
      </c>
      <c r="O21" s="21">
        <v>2634</v>
      </c>
      <c r="P21" s="21">
        <v>18.68</v>
      </c>
      <c r="Q21" s="21">
        <f t="shared" si="0"/>
        <v>2844</v>
      </c>
      <c r="R21" s="21">
        <f t="shared" si="1"/>
        <v>21.13</v>
      </c>
      <c r="S21" s="21">
        <v>2157</v>
      </c>
      <c r="T21" s="21">
        <v>25.97</v>
      </c>
      <c r="U21" s="21">
        <v>0</v>
      </c>
      <c r="V21" s="21">
        <v>0</v>
      </c>
      <c r="W21" s="21">
        <v>0</v>
      </c>
      <c r="X21" s="21">
        <v>0</v>
      </c>
      <c r="Y21" s="21">
        <v>0</v>
      </c>
      <c r="Z21" s="21">
        <v>0</v>
      </c>
      <c r="AA21" s="21">
        <v>0</v>
      </c>
      <c r="AB21" s="21">
        <v>0</v>
      </c>
      <c r="AC21" s="21">
        <f t="shared" si="2"/>
        <v>2157</v>
      </c>
      <c r="AD21" s="21">
        <f t="shared" si="3"/>
        <v>25.97</v>
      </c>
      <c r="AE21" s="21">
        <v>0</v>
      </c>
      <c r="AF21" s="21">
        <v>0</v>
      </c>
      <c r="AG21" s="21">
        <v>0</v>
      </c>
      <c r="AH21" s="21">
        <v>0</v>
      </c>
      <c r="AI21" s="21">
        <v>0</v>
      </c>
      <c r="AJ21" s="21">
        <v>0</v>
      </c>
      <c r="AK21" s="21">
        <v>0</v>
      </c>
      <c r="AL21" s="21">
        <v>0</v>
      </c>
      <c r="AM21" s="21">
        <v>0</v>
      </c>
      <c r="AN21" s="21">
        <v>0</v>
      </c>
      <c r="AO21" s="21">
        <v>2108</v>
      </c>
      <c r="AP21" s="21">
        <v>11.75</v>
      </c>
      <c r="AQ21" s="21">
        <v>0</v>
      </c>
      <c r="AR21" s="21">
        <v>0</v>
      </c>
      <c r="AS21" s="21">
        <f t="shared" si="4"/>
        <v>7109</v>
      </c>
      <c r="AT21" s="21">
        <f t="shared" si="5"/>
        <v>58.849999999999994</v>
      </c>
      <c r="AU21" s="21">
        <v>6922</v>
      </c>
      <c r="AV21" s="21">
        <v>50.53</v>
      </c>
      <c r="AW21" s="21">
        <v>5807</v>
      </c>
      <c r="AX21" s="21">
        <v>35.450000000000003</v>
      </c>
      <c r="AY21" s="21">
        <v>0</v>
      </c>
      <c r="AZ21" s="21">
        <v>0</v>
      </c>
      <c r="BA21" s="21">
        <v>0</v>
      </c>
      <c r="BB21" s="21">
        <v>0</v>
      </c>
      <c r="BC21" s="21">
        <v>11</v>
      </c>
      <c r="BD21" s="21">
        <v>0.18</v>
      </c>
      <c r="BE21" s="21">
        <v>13</v>
      </c>
      <c r="BF21" s="21">
        <v>1.24</v>
      </c>
      <c r="BG21" s="21">
        <v>1543</v>
      </c>
      <c r="BH21" s="21">
        <v>18.82</v>
      </c>
      <c r="BI21" s="21">
        <f t="shared" si="6"/>
        <v>1567</v>
      </c>
      <c r="BJ21" s="21">
        <f t="shared" si="7"/>
        <v>20.240000000000002</v>
      </c>
      <c r="BK21" s="21">
        <f t="shared" si="8"/>
        <v>8676</v>
      </c>
      <c r="BL21" s="21">
        <f t="shared" si="9"/>
        <v>79.09</v>
      </c>
    </row>
    <row r="22" spans="1:64" x14ac:dyDescent="0.25">
      <c r="A22" s="134">
        <v>15</v>
      </c>
      <c r="B22" s="22" t="s">
        <v>54</v>
      </c>
      <c r="C22" s="21"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f t="shared" si="0"/>
        <v>0</v>
      </c>
      <c r="R22" s="21">
        <f t="shared" si="1"/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f t="shared" si="2"/>
        <v>0</v>
      </c>
      <c r="AD22" s="21">
        <f t="shared" si="3"/>
        <v>0</v>
      </c>
      <c r="AE22" s="21">
        <v>0</v>
      </c>
      <c r="AF22" s="21">
        <v>0</v>
      </c>
      <c r="AG22" s="21">
        <v>0</v>
      </c>
      <c r="AH22" s="21">
        <v>0</v>
      </c>
      <c r="AI22" s="21">
        <v>0</v>
      </c>
      <c r="AJ22" s="21">
        <v>0</v>
      </c>
      <c r="AK22" s="21">
        <v>0</v>
      </c>
      <c r="AL22" s="21">
        <v>0</v>
      </c>
      <c r="AM22" s="21">
        <v>0</v>
      </c>
      <c r="AN22" s="21">
        <v>0</v>
      </c>
      <c r="AO22" s="21">
        <v>0</v>
      </c>
      <c r="AP22" s="21">
        <v>0</v>
      </c>
      <c r="AQ22" s="21">
        <v>0</v>
      </c>
      <c r="AR22" s="21">
        <v>0</v>
      </c>
      <c r="AS22" s="21">
        <f t="shared" si="4"/>
        <v>0</v>
      </c>
      <c r="AT22" s="21">
        <f t="shared" si="5"/>
        <v>0</v>
      </c>
      <c r="AU22" s="21">
        <v>0</v>
      </c>
      <c r="AV22" s="21">
        <v>0</v>
      </c>
      <c r="AW22" s="21">
        <v>0</v>
      </c>
      <c r="AX22" s="21">
        <v>0</v>
      </c>
      <c r="AY22" s="21">
        <v>0</v>
      </c>
      <c r="AZ22" s="21">
        <v>0</v>
      </c>
      <c r="BA22" s="21">
        <v>0</v>
      </c>
      <c r="BB22" s="21">
        <v>0</v>
      </c>
      <c r="BC22" s="21">
        <v>0</v>
      </c>
      <c r="BD22" s="21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f t="shared" si="6"/>
        <v>0</v>
      </c>
      <c r="BJ22" s="21">
        <f t="shared" si="7"/>
        <v>0</v>
      </c>
      <c r="BK22" s="21">
        <f t="shared" si="8"/>
        <v>0</v>
      </c>
      <c r="BL22" s="21">
        <f t="shared" si="9"/>
        <v>0</v>
      </c>
    </row>
    <row r="23" spans="1:64" x14ac:dyDescent="0.25">
      <c r="A23" s="134">
        <v>16</v>
      </c>
      <c r="B23" s="22" t="s">
        <v>55</v>
      </c>
      <c r="C23" s="21">
        <v>109</v>
      </c>
      <c r="D23" s="21">
        <v>4.62</v>
      </c>
      <c r="E23" s="21">
        <v>409</v>
      </c>
      <c r="F23" s="21">
        <v>36.81</v>
      </c>
      <c r="G23" s="21">
        <v>22</v>
      </c>
      <c r="H23" s="21">
        <v>0.4</v>
      </c>
      <c r="I23" s="21">
        <v>0</v>
      </c>
      <c r="J23" s="21">
        <v>0</v>
      </c>
      <c r="K23" s="21">
        <v>7</v>
      </c>
      <c r="L23" s="21">
        <v>12.84</v>
      </c>
      <c r="M23" s="21">
        <v>0</v>
      </c>
      <c r="N23" s="21">
        <v>0</v>
      </c>
      <c r="O23" s="21">
        <v>398</v>
      </c>
      <c r="P23" s="21">
        <v>21.58</v>
      </c>
      <c r="Q23" s="21">
        <f t="shared" si="0"/>
        <v>525</v>
      </c>
      <c r="R23" s="21">
        <f t="shared" si="1"/>
        <v>54.269999999999996</v>
      </c>
      <c r="S23" s="21">
        <v>445</v>
      </c>
      <c r="T23" s="21">
        <v>162.36000000000001</v>
      </c>
      <c r="U23" s="21">
        <v>91</v>
      </c>
      <c r="V23" s="21">
        <v>65.87</v>
      </c>
      <c r="W23" s="21">
        <v>6</v>
      </c>
      <c r="X23" s="21">
        <v>39.51</v>
      </c>
      <c r="Y23" s="21">
        <v>0</v>
      </c>
      <c r="Z23" s="21">
        <v>0</v>
      </c>
      <c r="AA23" s="21">
        <v>0</v>
      </c>
      <c r="AB23" s="21">
        <v>0</v>
      </c>
      <c r="AC23" s="21">
        <f t="shared" si="2"/>
        <v>542</v>
      </c>
      <c r="AD23" s="21">
        <f t="shared" si="3"/>
        <v>267.74</v>
      </c>
      <c r="AE23" s="21">
        <v>0</v>
      </c>
      <c r="AF23" s="21">
        <v>0</v>
      </c>
      <c r="AG23" s="21">
        <v>4</v>
      </c>
      <c r="AH23" s="21">
        <v>7.0000000000000007E-2</v>
      </c>
      <c r="AI23" s="21">
        <v>231</v>
      </c>
      <c r="AJ23" s="21">
        <v>2.98</v>
      </c>
      <c r="AK23" s="21">
        <v>0</v>
      </c>
      <c r="AL23" s="21">
        <v>0</v>
      </c>
      <c r="AM23" s="21">
        <v>0</v>
      </c>
      <c r="AN23" s="21">
        <v>0</v>
      </c>
      <c r="AO23" s="21">
        <v>2</v>
      </c>
      <c r="AP23" s="21">
        <v>0.01</v>
      </c>
      <c r="AQ23" s="21">
        <v>0</v>
      </c>
      <c r="AR23" s="21">
        <v>0</v>
      </c>
      <c r="AS23" s="21">
        <f t="shared" si="4"/>
        <v>1304</v>
      </c>
      <c r="AT23" s="21">
        <f t="shared" si="5"/>
        <v>325.07</v>
      </c>
      <c r="AU23" s="21">
        <v>462</v>
      </c>
      <c r="AV23" s="21">
        <v>32.630000000000003</v>
      </c>
      <c r="AW23" s="21">
        <v>28</v>
      </c>
      <c r="AX23" s="21">
        <v>0.21</v>
      </c>
      <c r="AY23" s="21">
        <v>42</v>
      </c>
      <c r="AZ23" s="21">
        <v>10.62</v>
      </c>
      <c r="BA23" s="21">
        <v>3</v>
      </c>
      <c r="BB23" s="21">
        <v>0.05</v>
      </c>
      <c r="BC23" s="21">
        <v>7</v>
      </c>
      <c r="BD23" s="21">
        <v>2.12</v>
      </c>
      <c r="BE23" s="21">
        <v>1593</v>
      </c>
      <c r="BF23" s="21">
        <v>116</v>
      </c>
      <c r="BG23" s="21">
        <v>3006</v>
      </c>
      <c r="BH23" s="21">
        <v>138.22999999999999</v>
      </c>
      <c r="BI23" s="21">
        <f t="shared" si="6"/>
        <v>4651</v>
      </c>
      <c r="BJ23" s="21">
        <f t="shared" si="7"/>
        <v>267.02</v>
      </c>
      <c r="BK23" s="21">
        <f t="shared" si="8"/>
        <v>5955</v>
      </c>
      <c r="BL23" s="21">
        <f t="shared" si="9"/>
        <v>592.08999999999992</v>
      </c>
    </row>
    <row r="24" spans="1:64" x14ac:dyDescent="0.25">
      <c r="A24" s="134">
        <v>17</v>
      </c>
      <c r="B24" s="22" t="s">
        <v>56</v>
      </c>
      <c r="C24" s="21">
        <v>18</v>
      </c>
      <c r="D24" s="21">
        <v>1.52</v>
      </c>
      <c r="E24" s="21">
        <v>5160</v>
      </c>
      <c r="F24" s="21">
        <v>53.92</v>
      </c>
      <c r="G24" s="21">
        <v>3974</v>
      </c>
      <c r="H24" s="21">
        <v>15.22</v>
      </c>
      <c r="I24" s="21">
        <v>0</v>
      </c>
      <c r="J24" s="21">
        <v>0</v>
      </c>
      <c r="K24" s="21">
        <v>8</v>
      </c>
      <c r="L24" s="21">
        <v>7.98</v>
      </c>
      <c r="M24" s="21">
        <v>0</v>
      </c>
      <c r="N24" s="21">
        <v>0</v>
      </c>
      <c r="O24" s="21">
        <v>1297</v>
      </c>
      <c r="P24" s="21">
        <v>38.130000000000003</v>
      </c>
      <c r="Q24" s="21">
        <f t="shared" si="0"/>
        <v>5186</v>
      </c>
      <c r="R24" s="21">
        <f t="shared" si="1"/>
        <v>63.42</v>
      </c>
      <c r="S24" s="21">
        <v>206</v>
      </c>
      <c r="T24" s="21">
        <v>95.24</v>
      </c>
      <c r="U24" s="21">
        <v>45</v>
      </c>
      <c r="V24" s="21">
        <v>35.840000000000003</v>
      </c>
      <c r="W24" s="21">
        <v>9</v>
      </c>
      <c r="X24" s="21">
        <v>74.040000000000006</v>
      </c>
      <c r="Y24" s="21">
        <v>0</v>
      </c>
      <c r="Z24" s="21">
        <v>0</v>
      </c>
      <c r="AA24" s="21">
        <v>0</v>
      </c>
      <c r="AB24" s="21">
        <v>0</v>
      </c>
      <c r="AC24" s="21">
        <f t="shared" si="2"/>
        <v>260</v>
      </c>
      <c r="AD24" s="21">
        <f t="shared" si="3"/>
        <v>205.12</v>
      </c>
      <c r="AE24" s="21">
        <v>0</v>
      </c>
      <c r="AF24" s="21">
        <v>0</v>
      </c>
      <c r="AG24" s="21">
        <v>2</v>
      </c>
      <c r="AH24" s="21">
        <v>7.0000000000000007E-2</v>
      </c>
      <c r="AI24" s="21">
        <v>6</v>
      </c>
      <c r="AJ24" s="21">
        <v>0.65</v>
      </c>
      <c r="AK24" s="21">
        <v>0</v>
      </c>
      <c r="AL24" s="21">
        <v>0</v>
      </c>
      <c r="AM24" s="21">
        <v>0</v>
      </c>
      <c r="AN24" s="21">
        <v>0</v>
      </c>
      <c r="AO24" s="21">
        <v>2356</v>
      </c>
      <c r="AP24" s="21">
        <v>5.73</v>
      </c>
      <c r="AQ24" s="21">
        <v>0</v>
      </c>
      <c r="AR24" s="21">
        <v>0</v>
      </c>
      <c r="AS24" s="21">
        <f t="shared" si="4"/>
        <v>7810</v>
      </c>
      <c r="AT24" s="21">
        <f t="shared" si="5"/>
        <v>274.99</v>
      </c>
      <c r="AU24" s="21">
        <v>7239</v>
      </c>
      <c r="AV24" s="21">
        <v>65.97</v>
      </c>
      <c r="AW24" s="21">
        <v>3548</v>
      </c>
      <c r="AX24" s="21">
        <v>11.51</v>
      </c>
      <c r="AY24" s="21">
        <v>0</v>
      </c>
      <c r="AZ24" s="21">
        <v>0</v>
      </c>
      <c r="BA24" s="21">
        <v>4</v>
      </c>
      <c r="BB24" s="21">
        <v>0.64</v>
      </c>
      <c r="BC24" s="21">
        <v>24</v>
      </c>
      <c r="BD24" s="21">
        <v>7.24</v>
      </c>
      <c r="BE24" s="21">
        <v>626</v>
      </c>
      <c r="BF24" s="21">
        <v>43.02</v>
      </c>
      <c r="BG24" s="21">
        <v>6934</v>
      </c>
      <c r="BH24" s="21">
        <v>126</v>
      </c>
      <c r="BI24" s="21">
        <f t="shared" si="6"/>
        <v>7588</v>
      </c>
      <c r="BJ24" s="21">
        <f t="shared" si="7"/>
        <v>176.9</v>
      </c>
      <c r="BK24" s="21">
        <f t="shared" si="8"/>
        <v>15398</v>
      </c>
      <c r="BL24" s="21">
        <f t="shared" si="9"/>
        <v>451.89</v>
      </c>
    </row>
    <row r="25" spans="1:64" x14ac:dyDescent="0.25">
      <c r="A25" s="134">
        <v>18</v>
      </c>
      <c r="B25" s="22" t="s">
        <v>57</v>
      </c>
      <c r="C25" s="21">
        <v>124</v>
      </c>
      <c r="D25" s="21">
        <v>1.4</v>
      </c>
      <c r="E25" s="21">
        <v>5</v>
      </c>
      <c r="F25" s="21">
        <v>0.73</v>
      </c>
      <c r="G25" s="21">
        <v>0</v>
      </c>
      <c r="H25" s="21">
        <v>0</v>
      </c>
      <c r="I25" s="21">
        <v>0</v>
      </c>
      <c r="J25" s="21">
        <v>0</v>
      </c>
      <c r="K25" s="21">
        <v>8</v>
      </c>
      <c r="L25" s="21">
        <v>14.58</v>
      </c>
      <c r="M25" s="21">
        <v>0</v>
      </c>
      <c r="N25" s="21">
        <v>0</v>
      </c>
      <c r="O25" s="21">
        <v>105</v>
      </c>
      <c r="P25" s="21">
        <v>0.97</v>
      </c>
      <c r="Q25" s="21">
        <f t="shared" si="0"/>
        <v>137</v>
      </c>
      <c r="R25" s="21">
        <f t="shared" si="1"/>
        <v>16.71</v>
      </c>
      <c r="S25" s="21">
        <v>207</v>
      </c>
      <c r="T25" s="21">
        <v>23.1</v>
      </c>
      <c r="U25" s="21">
        <v>4</v>
      </c>
      <c r="V25" s="21">
        <v>4</v>
      </c>
      <c r="W25" s="21">
        <v>0</v>
      </c>
      <c r="X25" s="21">
        <v>0</v>
      </c>
      <c r="Y25" s="21">
        <v>0</v>
      </c>
      <c r="Z25" s="21">
        <v>0</v>
      </c>
      <c r="AA25" s="21">
        <v>0</v>
      </c>
      <c r="AB25" s="21">
        <v>0</v>
      </c>
      <c r="AC25" s="21">
        <f t="shared" si="2"/>
        <v>211</v>
      </c>
      <c r="AD25" s="21">
        <f t="shared" si="3"/>
        <v>27.1</v>
      </c>
      <c r="AE25" s="21">
        <v>0</v>
      </c>
      <c r="AF25" s="21">
        <v>0</v>
      </c>
      <c r="AG25" s="21">
        <v>4</v>
      </c>
      <c r="AH25" s="21">
        <v>0.06</v>
      </c>
      <c r="AI25" s="21">
        <v>2</v>
      </c>
      <c r="AJ25" s="21">
        <v>0.05</v>
      </c>
      <c r="AK25" s="21">
        <v>0</v>
      </c>
      <c r="AL25" s="21">
        <v>0</v>
      </c>
      <c r="AM25" s="21">
        <v>4</v>
      </c>
      <c r="AN25" s="21">
        <v>0.05</v>
      </c>
      <c r="AO25" s="21">
        <v>0</v>
      </c>
      <c r="AP25" s="21">
        <v>0</v>
      </c>
      <c r="AQ25" s="21">
        <v>0</v>
      </c>
      <c r="AR25" s="21">
        <v>0</v>
      </c>
      <c r="AS25" s="21">
        <f t="shared" si="4"/>
        <v>358</v>
      </c>
      <c r="AT25" s="21">
        <f t="shared" si="5"/>
        <v>43.97</v>
      </c>
      <c r="AU25" s="21">
        <v>128</v>
      </c>
      <c r="AV25" s="21">
        <v>2.04</v>
      </c>
      <c r="AW25" s="21">
        <v>0</v>
      </c>
      <c r="AX25" s="21">
        <v>0</v>
      </c>
      <c r="AY25" s="21">
        <v>0</v>
      </c>
      <c r="AZ25" s="21">
        <v>0</v>
      </c>
      <c r="BA25" s="21">
        <v>2</v>
      </c>
      <c r="BB25" s="21">
        <v>0.12</v>
      </c>
      <c r="BC25" s="21">
        <v>3</v>
      </c>
      <c r="BD25" s="21">
        <v>0.03</v>
      </c>
      <c r="BE25" s="21">
        <v>4</v>
      </c>
      <c r="BF25" s="21">
        <v>0.39</v>
      </c>
      <c r="BG25" s="21">
        <v>134</v>
      </c>
      <c r="BH25" s="21">
        <v>4.07</v>
      </c>
      <c r="BI25" s="21">
        <f t="shared" si="6"/>
        <v>143</v>
      </c>
      <c r="BJ25" s="21">
        <f t="shared" si="7"/>
        <v>4.6100000000000003</v>
      </c>
      <c r="BK25" s="21">
        <f t="shared" si="8"/>
        <v>501</v>
      </c>
      <c r="BL25" s="21">
        <f t="shared" si="9"/>
        <v>48.58</v>
      </c>
    </row>
    <row r="26" spans="1:64" x14ac:dyDescent="0.25">
      <c r="A26" s="134">
        <v>19</v>
      </c>
      <c r="B26" s="22" t="s">
        <v>58</v>
      </c>
      <c r="C26" s="21">
        <v>0</v>
      </c>
      <c r="D26" s="21">
        <v>0</v>
      </c>
      <c r="E26" s="21">
        <v>132</v>
      </c>
      <c r="F26" s="21">
        <v>5.1100000000000003</v>
      </c>
      <c r="G26" s="21">
        <v>132</v>
      </c>
      <c r="H26" s="21">
        <v>5.1100000000000003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f t="shared" si="0"/>
        <v>132</v>
      </c>
      <c r="R26" s="21">
        <f t="shared" si="1"/>
        <v>5.1100000000000003</v>
      </c>
      <c r="S26" s="21">
        <v>863</v>
      </c>
      <c r="T26" s="21">
        <v>19.45</v>
      </c>
      <c r="U26" s="21">
        <v>10</v>
      </c>
      <c r="V26" s="21">
        <v>2.46</v>
      </c>
      <c r="W26" s="21">
        <v>0</v>
      </c>
      <c r="X26" s="21">
        <v>0</v>
      </c>
      <c r="Y26" s="21">
        <v>0</v>
      </c>
      <c r="Z26" s="21">
        <v>0</v>
      </c>
      <c r="AA26" s="21">
        <v>0</v>
      </c>
      <c r="AB26" s="21">
        <v>0</v>
      </c>
      <c r="AC26" s="21">
        <f t="shared" si="2"/>
        <v>873</v>
      </c>
      <c r="AD26" s="21">
        <f t="shared" si="3"/>
        <v>21.91</v>
      </c>
      <c r="AE26" s="21">
        <v>0</v>
      </c>
      <c r="AF26" s="21">
        <v>0</v>
      </c>
      <c r="AG26" s="21">
        <v>0</v>
      </c>
      <c r="AH26" s="21">
        <v>0</v>
      </c>
      <c r="AI26" s="21">
        <v>0</v>
      </c>
      <c r="AJ26" s="21">
        <v>0</v>
      </c>
      <c r="AK26" s="21">
        <v>0</v>
      </c>
      <c r="AL26" s="21">
        <v>0</v>
      </c>
      <c r="AM26" s="21">
        <v>0</v>
      </c>
      <c r="AN26" s="21">
        <v>0</v>
      </c>
      <c r="AO26" s="21">
        <v>0</v>
      </c>
      <c r="AP26" s="21">
        <v>0</v>
      </c>
      <c r="AQ26" s="21">
        <v>0</v>
      </c>
      <c r="AR26" s="21">
        <v>0</v>
      </c>
      <c r="AS26" s="21">
        <f t="shared" si="4"/>
        <v>1005</v>
      </c>
      <c r="AT26" s="21">
        <f t="shared" si="5"/>
        <v>27.02</v>
      </c>
      <c r="AU26" s="21">
        <v>277</v>
      </c>
      <c r="AV26" s="21">
        <v>4.18</v>
      </c>
      <c r="AW26" s="21">
        <v>0</v>
      </c>
      <c r="AX26" s="21">
        <v>0</v>
      </c>
      <c r="AY26" s="21">
        <v>0</v>
      </c>
      <c r="AZ26" s="21">
        <v>0</v>
      </c>
      <c r="BA26" s="21">
        <v>0</v>
      </c>
      <c r="BB26" s="21">
        <v>0</v>
      </c>
      <c r="BC26" s="21">
        <v>0</v>
      </c>
      <c r="BD26" s="21">
        <v>0</v>
      </c>
      <c r="BE26" s="21">
        <v>0</v>
      </c>
      <c r="BF26" s="21">
        <v>0</v>
      </c>
      <c r="BG26" s="21">
        <v>2450</v>
      </c>
      <c r="BH26" s="21">
        <v>45.39</v>
      </c>
      <c r="BI26" s="21">
        <f t="shared" si="6"/>
        <v>2450</v>
      </c>
      <c r="BJ26" s="21">
        <f t="shared" si="7"/>
        <v>45.39</v>
      </c>
      <c r="BK26" s="21">
        <f t="shared" si="8"/>
        <v>3455</v>
      </c>
      <c r="BL26" s="21">
        <f t="shared" si="9"/>
        <v>72.41</v>
      </c>
    </row>
    <row r="27" spans="1:64" x14ac:dyDescent="0.25">
      <c r="A27" s="134">
        <v>20</v>
      </c>
      <c r="B27" s="22" t="s">
        <v>59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f t="shared" si="0"/>
        <v>0</v>
      </c>
      <c r="R27" s="21">
        <f t="shared" si="1"/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21">
        <f t="shared" si="2"/>
        <v>0</v>
      </c>
      <c r="AD27" s="21">
        <f t="shared" si="3"/>
        <v>0</v>
      </c>
      <c r="AE27" s="21">
        <v>0</v>
      </c>
      <c r="AF27" s="21">
        <v>0</v>
      </c>
      <c r="AG27" s="21">
        <v>0</v>
      </c>
      <c r="AH27" s="21">
        <v>0</v>
      </c>
      <c r="AI27" s="21">
        <v>0</v>
      </c>
      <c r="AJ27" s="21">
        <v>0</v>
      </c>
      <c r="AK27" s="21">
        <v>0</v>
      </c>
      <c r="AL27" s="21">
        <v>0</v>
      </c>
      <c r="AM27" s="21">
        <v>0</v>
      </c>
      <c r="AN27" s="21">
        <v>0</v>
      </c>
      <c r="AO27" s="21">
        <v>0</v>
      </c>
      <c r="AP27" s="21">
        <v>0</v>
      </c>
      <c r="AQ27" s="21">
        <v>0</v>
      </c>
      <c r="AR27" s="21">
        <v>0</v>
      </c>
      <c r="AS27" s="21">
        <f t="shared" si="4"/>
        <v>0</v>
      </c>
      <c r="AT27" s="21">
        <f t="shared" si="5"/>
        <v>0</v>
      </c>
      <c r="AU27" s="21">
        <v>0</v>
      </c>
      <c r="AV27" s="21">
        <v>0</v>
      </c>
      <c r="AW27" s="21">
        <v>0</v>
      </c>
      <c r="AX27" s="21">
        <v>0</v>
      </c>
      <c r="AY27" s="21">
        <v>0</v>
      </c>
      <c r="AZ27" s="21">
        <v>0</v>
      </c>
      <c r="BA27" s="21">
        <v>0</v>
      </c>
      <c r="BB27" s="21">
        <v>0</v>
      </c>
      <c r="BC27" s="21">
        <v>0</v>
      </c>
      <c r="BD27" s="21">
        <v>0</v>
      </c>
      <c r="BE27" s="21">
        <v>0</v>
      </c>
      <c r="BF27" s="21">
        <v>0</v>
      </c>
      <c r="BG27" s="21">
        <v>0</v>
      </c>
      <c r="BH27" s="21">
        <v>0</v>
      </c>
      <c r="BI27" s="21">
        <f t="shared" si="6"/>
        <v>0</v>
      </c>
      <c r="BJ27" s="21">
        <f t="shared" si="7"/>
        <v>0</v>
      </c>
      <c r="BK27" s="21">
        <f t="shared" si="8"/>
        <v>0</v>
      </c>
      <c r="BL27" s="21">
        <f t="shared" si="9"/>
        <v>0</v>
      </c>
    </row>
    <row r="28" spans="1:64" x14ac:dyDescent="0.25">
      <c r="A28" s="134">
        <v>21</v>
      </c>
      <c r="B28" s="22" t="s">
        <v>60</v>
      </c>
      <c r="C28" s="21"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f t="shared" si="0"/>
        <v>0</v>
      </c>
      <c r="R28" s="21">
        <f t="shared" si="1"/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v>0</v>
      </c>
      <c r="AA28" s="21">
        <v>0</v>
      </c>
      <c r="AB28" s="21">
        <v>0</v>
      </c>
      <c r="AC28" s="21">
        <f t="shared" si="2"/>
        <v>0</v>
      </c>
      <c r="AD28" s="21">
        <f t="shared" si="3"/>
        <v>0</v>
      </c>
      <c r="AE28" s="21">
        <v>0</v>
      </c>
      <c r="AF28" s="21">
        <v>0</v>
      </c>
      <c r="AG28" s="21">
        <v>0</v>
      </c>
      <c r="AH28" s="21">
        <v>0</v>
      </c>
      <c r="AI28" s="21">
        <v>0</v>
      </c>
      <c r="AJ28" s="21">
        <v>0</v>
      </c>
      <c r="AK28" s="21">
        <v>0</v>
      </c>
      <c r="AL28" s="21">
        <v>0</v>
      </c>
      <c r="AM28" s="21">
        <v>0</v>
      </c>
      <c r="AN28" s="21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f t="shared" si="4"/>
        <v>0</v>
      </c>
      <c r="AT28" s="21">
        <f t="shared" si="5"/>
        <v>0</v>
      </c>
      <c r="AU28" s="21">
        <v>0</v>
      </c>
      <c r="AV28" s="21">
        <v>0</v>
      </c>
      <c r="AW28" s="21">
        <v>0</v>
      </c>
      <c r="AX28" s="21">
        <v>0</v>
      </c>
      <c r="AY28" s="21">
        <v>0</v>
      </c>
      <c r="AZ28" s="21">
        <v>0</v>
      </c>
      <c r="BA28" s="21">
        <v>0</v>
      </c>
      <c r="BB28" s="21">
        <v>0</v>
      </c>
      <c r="BC28" s="21">
        <v>0</v>
      </c>
      <c r="BD28" s="21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f t="shared" si="6"/>
        <v>0</v>
      </c>
      <c r="BJ28" s="21">
        <f t="shared" si="7"/>
        <v>0</v>
      </c>
      <c r="BK28" s="21">
        <f t="shared" si="8"/>
        <v>0</v>
      </c>
      <c r="BL28" s="21">
        <f t="shared" si="9"/>
        <v>0</v>
      </c>
    </row>
    <row r="29" spans="1:64" x14ac:dyDescent="0.25">
      <c r="A29" s="134">
        <v>22</v>
      </c>
      <c r="B29" s="22" t="s">
        <v>61</v>
      </c>
      <c r="C29" s="21"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f t="shared" si="0"/>
        <v>0</v>
      </c>
      <c r="R29" s="21">
        <f t="shared" si="1"/>
        <v>0</v>
      </c>
      <c r="S29" s="21">
        <v>2</v>
      </c>
      <c r="T29" s="21">
        <v>1.38</v>
      </c>
      <c r="U29" s="21">
        <v>2</v>
      </c>
      <c r="V29" s="21">
        <v>2.75</v>
      </c>
      <c r="W29" s="21">
        <v>0</v>
      </c>
      <c r="X29" s="21">
        <v>0</v>
      </c>
      <c r="Y29" s="21">
        <v>0</v>
      </c>
      <c r="Z29" s="21">
        <v>0</v>
      </c>
      <c r="AA29" s="21">
        <v>0</v>
      </c>
      <c r="AB29" s="21">
        <v>0</v>
      </c>
      <c r="AC29" s="21">
        <f t="shared" si="2"/>
        <v>4</v>
      </c>
      <c r="AD29" s="21">
        <f t="shared" si="3"/>
        <v>4.13</v>
      </c>
      <c r="AE29" s="21">
        <v>0</v>
      </c>
      <c r="AF29" s="21">
        <v>0</v>
      </c>
      <c r="AG29" s="21">
        <v>0</v>
      </c>
      <c r="AH29" s="21">
        <v>0</v>
      </c>
      <c r="AI29" s="21">
        <v>0</v>
      </c>
      <c r="AJ29" s="21">
        <v>0</v>
      </c>
      <c r="AK29" s="21">
        <v>0</v>
      </c>
      <c r="AL29" s="21">
        <v>0</v>
      </c>
      <c r="AM29" s="21">
        <v>0</v>
      </c>
      <c r="AN29" s="21">
        <v>0</v>
      </c>
      <c r="AO29" s="21">
        <v>0</v>
      </c>
      <c r="AP29" s="21">
        <v>0</v>
      </c>
      <c r="AQ29" s="21">
        <v>0</v>
      </c>
      <c r="AR29" s="21">
        <v>0</v>
      </c>
      <c r="AS29" s="21">
        <f t="shared" si="4"/>
        <v>4</v>
      </c>
      <c r="AT29" s="21">
        <f t="shared" si="5"/>
        <v>4.13</v>
      </c>
      <c r="AU29" s="21">
        <v>0</v>
      </c>
      <c r="AV29" s="21">
        <v>0</v>
      </c>
      <c r="AW29" s="21">
        <v>0</v>
      </c>
      <c r="AX29" s="21">
        <v>0</v>
      </c>
      <c r="AY29" s="21">
        <v>0</v>
      </c>
      <c r="AZ29" s="21">
        <v>0</v>
      </c>
      <c r="BA29" s="21">
        <v>0</v>
      </c>
      <c r="BB29" s="21">
        <v>0</v>
      </c>
      <c r="BC29" s="21">
        <v>0</v>
      </c>
      <c r="BD29" s="21">
        <v>0</v>
      </c>
      <c r="BE29" s="21">
        <v>0</v>
      </c>
      <c r="BF29" s="21">
        <v>0</v>
      </c>
      <c r="BG29" s="21">
        <v>10</v>
      </c>
      <c r="BH29" s="21">
        <v>2.08</v>
      </c>
      <c r="BI29" s="21">
        <f t="shared" si="6"/>
        <v>10</v>
      </c>
      <c r="BJ29" s="21">
        <f t="shared" si="7"/>
        <v>2.08</v>
      </c>
      <c r="BK29" s="21">
        <f t="shared" si="8"/>
        <v>14</v>
      </c>
      <c r="BL29" s="21">
        <f t="shared" si="9"/>
        <v>6.21</v>
      </c>
    </row>
    <row r="30" spans="1:64" x14ac:dyDescent="0.25">
      <c r="A30" s="134">
        <v>23</v>
      </c>
      <c r="B30" s="22" t="s">
        <v>62</v>
      </c>
      <c r="C30" s="21"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f t="shared" si="0"/>
        <v>0</v>
      </c>
      <c r="R30" s="21">
        <f t="shared" si="1"/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f t="shared" si="2"/>
        <v>0</v>
      </c>
      <c r="AD30" s="21">
        <f t="shared" si="3"/>
        <v>0</v>
      </c>
      <c r="AE30" s="21">
        <v>0</v>
      </c>
      <c r="AF30" s="21">
        <v>0</v>
      </c>
      <c r="AG30" s="21">
        <v>0</v>
      </c>
      <c r="AH30" s="21">
        <v>0</v>
      </c>
      <c r="AI30" s="21">
        <v>0</v>
      </c>
      <c r="AJ30" s="21">
        <v>0</v>
      </c>
      <c r="AK30" s="21">
        <v>0</v>
      </c>
      <c r="AL30" s="21">
        <v>0</v>
      </c>
      <c r="AM30" s="21">
        <v>0</v>
      </c>
      <c r="AN30" s="21">
        <v>0</v>
      </c>
      <c r="AO30" s="21">
        <v>0</v>
      </c>
      <c r="AP30" s="21">
        <v>0</v>
      </c>
      <c r="AQ30" s="21">
        <v>0</v>
      </c>
      <c r="AR30" s="21">
        <v>0</v>
      </c>
      <c r="AS30" s="21">
        <f t="shared" si="4"/>
        <v>0</v>
      </c>
      <c r="AT30" s="21">
        <f t="shared" si="5"/>
        <v>0</v>
      </c>
      <c r="AU30" s="21">
        <v>0</v>
      </c>
      <c r="AV30" s="21">
        <v>0</v>
      </c>
      <c r="AW30" s="21">
        <v>0</v>
      </c>
      <c r="AX30" s="21">
        <v>0</v>
      </c>
      <c r="AY30" s="21">
        <v>0</v>
      </c>
      <c r="AZ30" s="21">
        <v>0</v>
      </c>
      <c r="BA30" s="21">
        <v>0</v>
      </c>
      <c r="BB30" s="21">
        <v>0</v>
      </c>
      <c r="BC30" s="21">
        <v>0</v>
      </c>
      <c r="BD30" s="21">
        <v>0</v>
      </c>
      <c r="BE30" s="21">
        <v>0</v>
      </c>
      <c r="BF30" s="21">
        <v>0</v>
      </c>
      <c r="BG30" s="21">
        <v>0</v>
      </c>
      <c r="BH30" s="21">
        <v>0</v>
      </c>
      <c r="BI30" s="21">
        <f t="shared" si="6"/>
        <v>0</v>
      </c>
      <c r="BJ30" s="21">
        <f t="shared" si="7"/>
        <v>0</v>
      </c>
      <c r="BK30" s="21">
        <f t="shared" si="8"/>
        <v>0</v>
      </c>
      <c r="BL30" s="21">
        <f t="shared" si="9"/>
        <v>0</v>
      </c>
    </row>
    <row r="31" spans="1:64" x14ac:dyDescent="0.25">
      <c r="A31" s="134">
        <v>24</v>
      </c>
      <c r="B31" s="22" t="s">
        <v>63</v>
      </c>
      <c r="C31" s="21"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1">
        <f t="shared" si="0"/>
        <v>0</v>
      </c>
      <c r="R31" s="21">
        <f t="shared" si="1"/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21">
        <v>0</v>
      </c>
      <c r="Y31" s="21">
        <v>0</v>
      </c>
      <c r="Z31" s="21">
        <v>0</v>
      </c>
      <c r="AA31" s="21">
        <v>0</v>
      </c>
      <c r="AB31" s="21">
        <v>0</v>
      </c>
      <c r="AC31" s="21">
        <f t="shared" si="2"/>
        <v>0</v>
      </c>
      <c r="AD31" s="21">
        <f t="shared" si="3"/>
        <v>0</v>
      </c>
      <c r="AE31" s="21">
        <v>0</v>
      </c>
      <c r="AF31" s="21">
        <v>0</v>
      </c>
      <c r="AG31" s="21">
        <v>0</v>
      </c>
      <c r="AH31" s="21">
        <v>0</v>
      </c>
      <c r="AI31" s="21">
        <v>0</v>
      </c>
      <c r="AJ31" s="21">
        <v>0</v>
      </c>
      <c r="AK31" s="21">
        <v>0</v>
      </c>
      <c r="AL31" s="21">
        <v>0</v>
      </c>
      <c r="AM31" s="21">
        <v>0</v>
      </c>
      <c r="AN31" s="21">
        <v>0</v>
      </c>
      <c r="AO31" s="21">
        <v>0</v>
      </c>
      <c r="AP31" s="21">
        <v>0</v>
      </c>
      <c r="AQ31" s="21">
        <v>0</v>
      </c>
      <c r="AR31" s="21">
        <v>0</v>
      </c>
      <c r="AS31" s="21">
        <f t="shared" si="4"/>
        <v>0</v>
      </c>
      <c r="AT31" s="21">
        <f t="shared" si="5"/>
        <v>0</v>
      </c>
      <c r="AU31" s="21">
        <v>0</v>
      </c>
      <c r="AV31" s="21">
        <v>0</v>
      </c>
      <c r="AW31" s="21">
        <v>0</v>
      </c>
      <c r="AX31" s="21">
        <v>0</v>
      </c>
      <c r="AY31" s="21">
        <v>0</v>
      </c>
      <c r="AZ31" s="21">
        <v>0</v>
      </c>
      <c r="BA31" s="21">
        <v>0</v>
      </c>
      <c r="BB31" s="21">
        <v>0</v>
      </c>
      <c r="BC31" s="21">
        <v>0</v>
      </c>
      <c r="BD31" s="21">
        <v>0</v>
      </c>
      <c r="BE31" s="21">
        <v>0</v>
      </c>
      <c r="BF31" s="21">
        <v>0</v>
      </c>
      <c r="BG31" s="21">
        <v>0</v>
      </c>
      <c r="BH31" s="21">
        <v>0</v>
      </c>
      <c r="BI31" s="21">
        <f t="shared" si="6"/>
        <v>0</v>
      </c>
      <c r="BJ31" s="21">
        <f t="shared" si="7"/>
        <v>0</v>
      </c>
      <c r="BK31" s="21">
        <f t="shared" si="8"/>
        <v>0</v>
      </c>
      <c r="BL31" s="21">
        <f t="shared" si="9"/>
        <v>0</v>
      </c>
    </row>
    <row r="32" spans="1:64" x14ac:dyDescent="0.25">
      <c r="A32" s="134">
        <v>25</v>
      </c>
      <c r="B32" s="22" t="s">
        <v>64</v>
      </c>
      <c r="C32" s="21"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1">
        <v>0</v>
      </c>
      <c r="P32" s="21">
        <v>0</v>
      </c>
      <c r="Q32" s="21">
        <f t="shared" si="0"/>
        <v>0</v>
      </c>
      <c r="R32" s="21">
        <f t="shared" si="1"/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f t="shared" si="2"/>
        <v>0</v>
      </c>
      <c r="AD32" s="21">
        <f t="shared" si="3"/>
        <v>0</v>
      </c>
      <c r="AE32" s="21">
        <v>0</v>
      </c>
      <c r="AF32" s="21">
        <v>0</v>
      </c>
      <c r="AG32" s="21">
        <v>0</v>
      </c>
      <c r="AH32" s="21">
        <v>0</v>
      </c>
      <c r="AI32" s="21">
        <v>0</v>
      </c>
      <c r="AJ32" s="21">
        <v>0</v>
      </c>
      <c r="AK32" s="21">
        <v>0</v>
      </c>
      <c r="AL32" s="21">
        <v>0</v>
      </c>
      <c r="AM32" s="21">
        <v>0</v>
      </c>
      <c r="AN32" s="21">
        <v>0</v>
      </c>
      <c r="AO32" s="21">
        <v>0</v>
      </c>
      <c r="AP32" s="21">
        <v>0</v>
      </c>
      <c r="AQ32" s="21">
        <v>0</v>
      </c>
      <c r="AR32" s="21">
        <v>0</v>
      </c>
      <c r="AS32" s="21">
        <f t="shared" si="4"/>
        <v>0</v>
      </c>
      <c r="AT32" s="21">
        <f t="shared" si="5"/>
        <v>0</v>
      </c>
      <c r="AU32" s="21">
        <v>0</v>
      </c>
      <c r="AV32" s="21">
        <v>0</v>
      </c>
      <c r="AW32" s="21">
        <v>0</v>
      </c>
      <c r="AX32" s="21">
        <v>0</v>
      </c>
      <c r="AY32" s="21">
        <v>0</v>
      </c>
      <c r="AZ32" s="21">
        <v>0</v>
      </c>
      <c r="BA32" s="21">
        <v>0</v>
      </c>
      <c r="BB32" s="21">
        <v>0</v>
      </c>
      <c r="BC32" s="21">
        <v>0</v>
      </c>
      <c r="BD32" s="21">
        <v>0</v>
      </c>
      <c r="BE32" s="21">
        <v>0</v>
      </c>
      <c r="BF32" s="21">
        <v>0</v>
      </c>
      <c r="BG32" s="21">
        <v>0</v>
      </c>
      <c r="BH32" s="21">
        <v>0</v>
      </c>
      <c r="BI32" s="21">
        <f t="shared" si="6"/>
        <v>0</v>
      </c>
      <c r="BJ32" s="21">
        <f t="shared" si="7"/>
        <v>0</v>
      </c>
      <c r="BK32" s="21">
        <f t="shared" si="8"/>
        <v>0</v>
      </c>
      <c r="BL32" s="21">
        <f t="shared" si="9"/>
        <v>0</v>
      </c>
    </row>
    <row r="33" spans="1:64" x14ac:dyDescent="0.25">
      <c r="A33" s="134">
        <v>26</v>
      </c>
      <c r="B33" s="22" t="s">
        <v>65</v>
      </c>
      <c r="C33" s="21"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f t="shared" si="0"/>
        <v>0</v>
      </c>
      <c r="R33" s="21">
        <f t="shared" si="1"/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f t="shared" si="2"/>
        <v>0</v>
      </c>
      <c r="AD33" s="21">
        <f t="shared" si="3"/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0</v>
      </c>
      <c r="AQ33" s="21">
        <v>0</v>
      </c>
      <c r="AR33" s="21">
        <v>0</v>
      </c>
      <c r="AS33" s="21">
        <f t="shared" si="4"/>
        <v>0</v>
      </c>
      <c r="AT33" s="21">
        <f t="shared" si="5"/>
        <v>0</v>
      </c>
      <c r="AU33" s="21">
        <v>0</v>
      </c>
      <c r="AV33" s="21">
        <v>0</v>
      </c>
      <c r="AW33" s="21">
        <v>0</v>
      </c>
      <c r="AX33" s="21">
        <v>0</v>
      </c>
      <c r="AY33" s="21">
        <v>0</v>
      </c>
      <c r="AZ33" s="21">
        <v>0</v>
      </c>
      <c r="BA33" s="21">
        <v>0</v>
      </c>
      <c r="BB33" s="21">
        <v>0</v>
      </c>
      <c r="BC33" s="21">
        <v>0</v>
      </c>
      <c r="BD33" s="21">
        <v>0</v>
      </c>
      <c r="BE33" s="21">
        <v>0</v>
      </c>
      <c r="BF33" s="21">
        <v>0</v>
      </c>
      <c r="BG33" s="21">
        <v>0</v>
      </c>
      <c r="BH33" s="21">
        <v>0</v>
      </c>
      <c r="BI33" s="21">
        <f t="shared" si="6"/>
        <v>0</v>
      </c>
      <c r="BJ33" s="21">
        <f t="shared" si="7"/>
        <v>0</v>
      </c>
      <c r="BK33" s="21">
        <f t="shared" si="8"/>
        <v>0</v>
      </c>
      <c r="BL33" s="21">
        <f t="shared" si="9"/>
        <v>0</v>
      </c>
    </row>
    <row r="34" spans="1:64" x14ac:dyDescent="0.25">
      <c r="A34" s="134">
        <v>27</v>
      </c>
      <c r="B34" s="22" t="s">
        <v>66</v>
      </c>
      <c r="C34" s="21"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21">
        <v>0</v>
      </c>
      <c r="Q34" s="21">
        <f t="shared" si="0"/>
        <v>0</v>
      </c>
      <c r="R34" s="21">
        <f t="shared" si="1"/>
        <v>0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f t="shared" si="2"/>
        <v>0</v>
      </c>
      <c r="AD34" s="21">
        <f t="shared" si="3"/>
        <v>0</v>
      </c>
      <c r="AE34" s="21">
        <v>0</v>
      </c>
      <c r="AF34" s="21">
        <v>0</v>
      </c>
      <c r="AG34" s="21">
        <v>0</v>
      </c>
      <c r="AH34" s="21">
        <v>0</v>
      </c>
      <c r="AI34" s="21">
        <v>0</v>
      </c>
      <c r="AJ34" s="21">
        <v>0</v>
      </c>
      <c r="AK34" s="21">
        <v>0</v>
      </c>
      <c r="AL34" s="21">
        <v>0</v>
      </c>
      <c r="AM34" s="21">
        <v>0</v>
      </c>
      <c r="AN34" s="21">
        <v>0</v>
      </c>
      <c r="AO34" s="21">
        <v>0</v>
      </c>
      <c r="AP34" s="21">
        <v>0</v>
      </c>
      <c r="AQ34" s="21">
        <v>0</v>
      </c>
      <c r="AR34" s="21">
        <v>0</v>
      </c>
      <c r="AS34" s="21">
        <f t="shared" si="4"/>
        <v>0</v>
      </c>
      <c r="AT34" s="21">
        <f t="shared" si="5"/>
        <v>0</v>
      </c>
      <c r="AU34" s="21">
        <v>0</v>
      </c>
      <c r="AV34" s="21">
        <v>0</v>
      </c>
      <c r="AW34" s="21">
        <v>0</v>
      </c>
      <c r="AX34" s="21">
        <v>0</v>
      </c>
      <c r="AY34" s="21">
        <v>0</v>
      </c>
      <c r="AZ34" s="21">
        <v>0</v>
      </c>
      <c r="BA34" s="21">
        <v>0</v>
      </c>
      <c r="BB34" s="21">
        <v>0</v>
      </c>
      <c r="BC34" s="21">
        <v>0</v>
      </c>
      <c r="BD34" s="21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f t="shared" si="6"/>
        <v>0</v>
      </c>
      <c r="BJ34" s="21">
        <f t="shared" si="7"/>
        <v>0</v>
      </c>
      <c r="BK34" s="21">
        <f t="shared" si="8"/>
        <v>0</v>
      </c>
      <c r="BL34" s="21">
        <f t="shared" si="9"/>
        <v>0</v>
      </c>
    </row>
    <row r="35" spans="1:64" x14ac:dyDescent="0.25">
      <c r="A35" s="134">
        <v>28</v>
      </c>
      <c r="B35" s="22" t="s">
        <v>67</v>
      </c>
      <c r="C35" s="21">
        <v>0</v>
      </c>
      <c r="D35" s="21">
        <v>0</v>
      </c>
      <c r="E35" s="21">
        <v>2302</v>
      </c>
      <c r="F35" s="21">
        <v>11.99</v>
      </c>
      <c r="G35" s="21">
        <v>2302</v>
      </c>
      <c r="H35" s="21">
        <v>11.99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1529</v>
      </c>
      <c r="P35" s="21">
        <v>7.88</v>
      </c>
      <c r="Q35" s="21">
        <f t="shared" si="0"/>
        <v>2302</v>
      </c>
      <c r="R35" s="21">
        <f t="shared" si="1"/>
        <v>11.99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21">
        <v>0</v>
      </c>
      <c r="Y35" s="21">
        <v>0</v>
      </c>
      <c r="Z35" s="21">
        <v>0</v>
      </c>
      <c r="AA35" s="21">
        <v>0</v>
      </c>
      <c r="AB35" s="21">
        <v>0</v>
      </c>
      <c r="AC35" s="21">
        <f t="shared" si="2"/>
        <v>0</v>
      </c>
      <c r="AD35" s="21">
        <f t="shared" si="3"/>
        <v>0</v>
      </c>
      <c r="AE35" s="21">
        <v>0</v>
      </c>
      <c r="AF35" s="21">
        <v>0</v>
      </c>
      <c r="AG35" s="21">
        <v>0</v>
      </c>
      <c r="AH35" s="21">
        <v>0</v>
      </c>
      <c r="AI35" s="21">
        <v>0</v>
      </c>
      <c r="AJ35" s="21">
        <v>0</v>
      </c>
      <c r="AK35" s="21">
        <v>0</v>
      </c>
      <c r="AL35" s="21">
        <v>0</v>
      </c>
      <c r="AM35" s="21">
        <v>0</v>
      </c>
      <c r="AN35" s="21">
        <v>0</v>
      </c>
      <c r="AO35" s="21">
        <v>0</v>
      </c>
      <c r="AP35" s="21">
        <v>0</v>
      </c>
      <c r="AQ35" s="21">
        <v>0</v>
      </c>
      <c r="AR35" s="21">
        <v>0</v>
      </c>
      <c r="AS35" s="21">
        <f t="shared" si="4"/>
        <v>2302</v>
      </c>
      <c r="AT35" s="21">
        <f t="shared" si="5"/>
        <v>11.99</v>
      </c>
      <c r="AU35" s="21">
        <v>2299</v>
      </c>
      <c r="AV35" s="21">
        <v>11.97</v>
      </c>
      <c r="AW35" s="21">
        <v>2282</v>
      </c>
      <c r="AX35" s="21">
        <v>11.77</v>
      </c>
      <c r="AY35" s="21">
        <v>0</v>
      </c>
      <c r="AZ35" s="21">
        <v>0</v>
      </c>
      <c r="BA35" s="21">
        <v>0</v>
      </c>
      <c r="BB35" s="21">
        <v>0</v>
      </c>
      <c r="BC35" s="21">
        <v>0</v>
      </c>
      <c r="BD35" s="21">
        <v>0</v>
      </c>
      <c r="BE35" s="21">
        <v>0</v>
      </c>
      <c r="BF35" s="21">
        <v>0</v>
      </c>
      <c r="BG35" s="21">
        <v>88</v>
      </c>
      <c r="BH35" s="21">
        <v>0.49</v>
      </c>
      <c r="BI35" s="21">
        <f t="shared" si="6"/>
        <v>88</v>
      </c>
      <c r="BJ35" s="21">
        <f t="shared" si="7"/>
        <v>0.49</v>
      </c>
      <c r="BK35" s="21">
        <f t="shared" si="8"/>
        <v>2390</v>
      </c>
      <c r="BL35" s="21">
        <f t="shared" si="9"/>
        <v>12.48</v>
      </c>
    </row>
    <row r="36" spans="1:64" x14ac:dyDescent="0.25">
      <c r="A36" s="134">
        <v>29</v>
      </c>
      <c r="B36" s="22" t="s">
        <v>68</v>
      </c>
      <c r="C36" s="21">
        <v>26182</v>
      </c>
      <c r="D36" s="21">
        <v>463.87</v>
      </c>
      <c r="E36" s="21">
        <v>2511</v>
      </c>
      <c r="F36" s="21">
        <v>41.45</v>
      </c>
      <c r="G36" s="21">
        <v>2511</v>
      </c>
      <c r="H36" s="21">
        <v>41.45</v>
      </c>
      <c r="I36" s="21">
        <v>36</v>
      </c>
      <c r="J36" s="21">
        <v>0.7</v>
      </c>
      <c r="K36" s="21">
        <v>0</v>
      </c>
      <c r="L36" s="21">
        <v>0</v>
      </c>
      <c r="M36" s="21">
        <v>0</v>
      </c>
      <c r="N36" s="21">
        <v>0</v>
      </c>
      <c r="O36" s="21">
        <v>5131</v>
      </c>
      <c r="P36" s="21">
        <v>135.83000000000001</v>
      </c>
      <c r="Q36" s="21">
        <f t="shared" si="0"/>
        <v>28729</v>
      </c>
      <c r="R36" s="21">
        <f t="shared" si="1"/>
        <v>506.02</v>
      </c>
      <c r="S36" s="21">
        <v>21041</v>
      </c>
      <c r="T36" s="21">
        <v>181.22</v>
      </c>
      <c r="U36" s="21">
        <v>0</v>
      </c>
      <c r="V36" s="21">
        <v>0</v>
      </c>
      <c r="W36" s="21">
        <v>0</v>
      </c>
      <c r="X36" s="21">
        <v>0</v>
      </c>
      <c r="Y36" s="21">
        <v>0</v>
      </c>
      <c r="Z36" s="21">
        <v>0</v>
      </c>
      <c r="AA36" s="21">
        <v>0</v>
      </c>
      <c r="AB36" s="21">
        <v>0</v>
      </c>
      <c r="AC36" s="21">
        <f t="shared" si="2"/>
        <v>21041</v>
      </c>
      <c r="AD36" s="21">
        <f t="shared" si="3"/>
        <v>181.22</v>
      </c>
      <c r="AE36" s="21">
        <v>0</v>
      </c>
      <c r="AF36" s="21">
        <v>0</v>
      </c>
      <c r="AG36" s="21">
        <v>18</v>
      </c>
      <c r="AH36" s="21">
        <v>0.27</v>
      </c>
      <c r="AI36" s="21">
        <v>21</v>
      </c>
      <c r="AJ36" s="21">
        <v>2.0699999999999998</v>
      </c>
      <c r="AK36" s="21">
        <v>0</v>
      </c>
      <c r="AL36" s="21">
        <v>0</v>
      </c>
      <c r="AM36" s="21">
        <v>613</v>
      </c>
      <c r="AN36" s="21">
        <v>5.71</v>
      </c>
      <c r="AO36" s="21">
        <v>251</v>
      </c>
      <c r="AP36" s="21">
        <v>0.82</v>
      </c>
      <c r="AQ36" s="21">
        <v>0</v>
      </c>
      <c r="AR36" s="21">
        <v>0</v>
      </c>
      <c r="AS36" s="21">
        <f t="shared" si="4"/>
        <v>50673</v>
      </c>
      <c r="AT36" s="21">
        <f t="shared" si="5"/>
        <v>696.11000000000013</v>
      </c>
      <c r="AU36" s="21">
        <v>47206</v>
      </c>
      <c r="AV36" s="21">
        <v>791.33</v>
      </c>
      <c r="AW36" s="21">
        <v>373</v>
      </c>
      <c r="AX36" s="21">
        <v>2.4</v>
      </c>
      <c r="AY36" s="21">
        <v>0</v>
      </c>
      <c r="AZ36" s="21">
        <v>0</v>
      </c>
      <c r="BA36" s="21">
        <v>0</v>
      </c>
      <c r="BB36" s="21">
        <v>0</v>
      </c>
      <c r="BC36" s="21">
        <v>0</v>
      </c>
      <c r="BD36" s="21">
        <v>0</v>
      </c>
      <c r="BE36" s="21">
        <v>397</v>
      </c>
      <c r="BF36" s="21">
        <v>24.43</v>
      </c>
      <c r="BG36" s="21">
        <v>3099</v>
      </c>
      <c r="BH36" s="21">
        <v>108.76</v>
      </c>
      <c r="BI36" s="21">
        <f t="shared" si="6"/>
        <v>3496</v>
      </c>
      <c r="BJ36" s="21">
        <f t="shared" si="7"/>
        <v>133.19</v>
      </c>
      <c r="BK36" s="21">
        <f t="shared" si="8"/>
        <v>54169</v>
      </c>
      <c r="BL36" s="21">
        <f t="shared" si="9"/>
        <v>829.30000000000018</v>
      </c>
    </row>
    <row r="37" spans="1:64" x14ac:dyDescent="0.25">
      <c r="A37" s="134">
        <v>30</v>
      </c>
      <c r="B37" s="22" t="s">
        <v>69</v>
      </c>
      <c r="C37" s="21">
        <v>115</v>
      </c>
      <c r="D37" s="21">
        <v>8.52</v>
      </c>
      <c r="E37" s="21">
        <v>432</v>
      </c>
      <c r="F37" s="21">
        <v>3.31</v>
      </c>
      <c r="G37" s="21">
        <v>0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1">
        <f t="shared" si="0"/>
        <v>547</v>
      </c>
      <c r="R37" s="21">
        <f t="shared" si="1"/>
        <v>11.83</v>
      </c>
      <c r="S37" s="21">
        <v>0</v>
      </c>
      <c r="T37" s="21">
        <v>0</v>
      </c>
      <c r="U37" s="21">
        <v>0</v>
      </c>
      <c r="V37" s="21">
        <v>0</v>
      </c>
      <c r="W37" s="21">
        <v>118</v>
      </c>
      <c r="X37" s="21">
        <v>1.04</v>
      </c>
      <c r="Y37" s="21">
        <v>0</v>
      </c>
      <c r="Z37" s="21">
        <v>0</v>
      </c>
      <c r="AA37" s="21">
        <v>0</v>
      </c>
      <c r="AB37" s="21">
        <v>0</v>
      </c>
      <c r="AC37" s="21">
        <f t="shared" si="2"/>
        <v>118</v>
      </c>
      <c r="AD37" s="21">
        <f t="shared" si="3"/>
        <v>1.04</v>
      </c>
      <c r="AE37" s="21">
        <v>0</v>
      </c>
      <c r="AF37" s="21">
        <v>0</v>
      </c>
      <c r="AG37" s="21">
        <v>0</v>
      </c>
      <c r="AH37" s="21">
        <v>0</v>
      </c>
      <c r="AI37" s="21">
        <v>38</v>
      </c>
      <c r="AJ37" s="21">
        <v>0.91</v>
      </c>
      <c r="AK37" s="21">
        <v>0</v>
      </c>
      <c r="AL37" s="21">
        <v>0</v>
      </c>
      <c r="AM37" s="21">
        <v>0</v>
      </c>
      <c r="AN37" s="21">
        <v>0</v>
      </c>
      <c r="AO37" s="21">
        <v>0</v>
      </c>
      <c r="AP37" s="21">
        <v>0</v>
      </c>
      <c r="AQ37" s="21">
        <v>0</v>
      </c>
      <c r="AR37" s="21">
        <v>0</v>
      </c>
      <c r="AS37" s="21">
        <f t="shared" si="4"/>
        <v>703</v>
      </c>
      <c r="AT37" s="21">
        <f t="shared" si="5"/>
        <v>13.780000000000001</v>
      </c>
      <c r="AU37" s="21">
        <v>0</v>
      </c>
      <c r="AV37" s="21">
        <v>0</v>
      </c>
      <c r="AW37" s="21">
        <v>0</v>
      </c>
      <c r="AX37" s="21">
        <v>0</v>
      </c>
      <c r="AY37" s="21">
        <v>0</v>
      </c>
      <c r="AZ37" s="21">
        <v>0</v>
      </c>
      <c r="BA37" s="21">
        <v>0</v>
      </c>
      <c r="BB37" s="21">
        <v>0</v>
      </c>
      <c r="BC37" s="21">
        <v>0</v>
      </c>
      <c r="BD37" s="21">
        <v>0</v>
      </c>
      <c r="BE37" s="21">
        <v>0</v>
      </c>
      <c r="BF37" s="21">
        <v>0</v>
      </c>
      <c r="BG37" s="21">
        <v>275</v>
      </c>
      <c r="BH37" s="21">
        <v>14.47</v>
      </c>
      <c r="BI37" s="21">
        <f t="shared" si="6"/>
        <v>275</v>
      </c>
      <c r="BJ37" s="21">
        <f t="shared" si="7"/>
        <v>14.47</v>
      </c>
      <c r="BK37" s="21">
        <f t="shared" si="8"/>
        <v>978</v>
      </c>
      <c r="BL37" s="21">
        <f t="shared" si="9"/>
        <v>28.25</v>
      </c>
    </row>
    <row r="38" spans="1:64" x14ac:dyDescent="0.25">
      <c r="A38" s="134">
        <v>31</v>
      </c>
      <c r="B38" s="22" t="s">
        <v>70</v>
      </c>
      <c r="C38" s="21">
        <v>0</v>
      </c>
      <c r="D38" s="21">
        <v>0</v>
      </c>
      <c r="E38" s="21">
        <v>95</v>
      </c>
      <c r="F38" s="21">
        <v>3.13</v>
      </c>
      <c r="G38" s="21">
        <v>55</v>
      </c>
      <c r="H38" s="21">
        <v>2.4500000000000002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f t="shared" si="0"/>
        <v>95</v>
      </c>
      <c r="R38" s="21">
        <f t="shared" si="1"/>
        <v>3.13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f t="shared" si="2"/>
        <v>0</v>
      </c>
      <c r="AD38" s="21">
        <f t="shared" si="3"/>
        <v>0</v>
      </c>
      <c r="AE38" s="21">
        <v>0</v>
      </c>
      <c r="AF38" s="21">
        <v>0</v>
      </c>
      <c r="AG38" s="21">
        <v>0</v>
      </c>
      <c r="AH38" s="21">
        <v>0</v>
      </c>
      <c r="AI38" s="21">
        <v>0</v>
      </c>
      <c r="AJ38" s="21">
        <v>0</v>
      </c>
      <c r="AK38" s="21">
        <v>0</v>
      </c>
      <c r="AL38" s="21">
        <v>0</v>
      </c>
      <c r="AM38" s="21">
        <v>0</v>
      </c>
      <c r="AN38" s="21">
        <v>0</v>
      </c>
      <c r="AO38" s="21">
        <v>0</v>
      </c>
      <c r="AP38" s="21">
        <v>0</v>
      </c>
      <c r="AQ38" s="21">
        <v>0</v>
      </c>
      <c r="AR38" s="21">
        <v>0</v>
      </c>
      <c r="AS38" s="21">
        <f t="shared" si="4"/>
        <v>95</v>
      </c>
      <c r="AT38" s="21">
        <f t="shared" si="5"/>
        <v>3.13</v>
      </c>
      <c r="AU38" s="21">
        <v>0</v>
      </c>
      <c r="AV38" s="21">
        <v>0</v>
      </c>
      <c r="AW38" s="21">
        <v>0</v>
      </c>
      <c r="AX38" s="21">
        <v>0</v>
      </c>
      <c r="AY38" s="21">
        <v>0</v>
      </c>
      <c r="AZ38" s="21">
        <v>0</v>
      </c>
      <c r="BA38" s="21">
        <v>0</v>
      </c>
      <c r="BB38" s="21">
        <v>0</v>
      </c>
      <c r="BC38" s="21">
        <v>0</v>
      </c>
      <c r="BD38" s="21">
        <v>0</v>
      </c>
      <c r="BE38" s="21">
        <v>0</v>
      </c>
      <c r="BF38" s="21">
        <v>0</v>
      </c>
      <c r="BG38" s="21">
        <v>104</v>
      </c>
      <c r="BH38" s="21">
        <v>3.32</v>
      </c>
      <c r="BI38" s="21">
        <f t="shared" si="6"/>
        <v>104</v>
      </c>
      <c r="BJ38" s="21">
        <f t="shared" si="7"/>
        <v>3.32</v>
      </c>
      <c r="BK38" s="21">
        <f t="shared" si="8"/>
        <v>199</v>
      </c>
      <c r="BL38" s="21">
        <f t="shared" si="9"/>
        <v>6.4499999999999993</v>
      </c>
    </row>
    <row r="39" spans="1:64" x14ac:dyDescent="0.25">
      <c r="A39" s="134">
        <v>32</v>
      </c>
      <c r="B39" s="22" t="s">
        <v>71</v>
      </c>
      <c r="C39" s="21">
        <v>0</v>
      </c>
      <c r="D39" s="21">
        <v>0</v>
      </c>
      <c r="E39" s="21">
        <v>3444</v>
      </c>
      <c r="F39" s="21">
        <v>15.87</v>
      </c>
      <c r="G39" s="21">
        <v>767</v>
      </c>
      <c r="H39" s="21">
        <v>2.97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3442</v>
      </c>
      <c r="P39" s="21">
        <v>15.83</v>
      </c>
      <c r="Q39" s="21">
        <f t="shared" si="0"/>
        <v>3444</v>
      </c>
      <c r="R39" s="21">
        <f t="shared" si="1"/>
        <v>15.87</v>
      </c>
      <c r="S39" s="21">
        <v>2</v>
      </c>
      <c r="T39" s="21">
        <v>7.0000000000000007E-2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f t="shared" si="2"/>
        <v>2</v>
      </c>
      <c r="AD39" s="21">
        <f t="shared" si="3"/>
        <v>7.0000000000000007E-2</v>
      </c>
      <c r="AE39" s="21">
        <v>0</v>
      </c>
      <c r="AF39" s="21">
        <v>0</v>
      </c>
      <c r="AG39" s="21">
        <v>0</v>
      </c>
      <c r="AH39" s="21">
        <v>0</v>
      </c>
      <c r="AI39" s="21">
        <v>0</v>
      </c>
      <c r="AJ39" s="21">
        <v>0</v>
      </c>
      <c r="AK39" s="21">
        <v>0</v>
      </c>
      <c r="AL39" s="21">
        <v>0</v>
      </c>
      <c r="AM39" s="21">
        <v>0</v>
      </c>
      <c r="AN39" s="21">
        <v>0</v>
      </c>
      <c r="AO39" s="21">
        <v>9</v>
      </c>
      <c r="AP39" s="21">
        <v>0.05</v>
      </c>
      <c r="AQ39" s="21">
        <v>0</v>
      </c>
      <c r="AR39" s="21">
        <v>0</v>
      </c>
      <c r="AS39" s="21">
        <f t="shared" si="4"/>
        <v>3455</v>
      </c>
      <c r="AT39" s="21">
        <f t="shared" si="5"/>
        <v>15.99</v>
      </c>
      <c r="AU39" s="21">
        <v>3450</v>
      </c>
      <c r="AV39" s="21">
        <v>15.88</v>
      </c>
      <c r="AW39" s="21">
        <v>9</v>
      </c>
      <c r="AX39" s="21">
        <v>0.05</v>
      </c>
      <c r="AY39" s="21">
        <v>0</v>
      </c>
      <c r="AZ39" s="21">
        <v>0</v>
      </c>
      <c r="BA39" s="21">
        <v>0</v>
      </c>
      <c r="BB39" s="21">
        <v>0</v>
      </c>
      <c r="BC39" s="21">
        <v>0</v>
      </c>
      <c r="BD39" s="21">
        <v>0</v>
      </c>
      <c r="BE39" s="21">
        <v>0</v>
      </c>
      <c r="BF39" s="21">
        <v>0</v>
      </c>
      <c r="BG39" s="21">
        <v>27</v>
      </c>
      <c r="BH39" s="21">
        <v>1.93</v>
      </c>
      <c r="BI39" s="21">
        <f t="shared" si="6"/>
        <v>27</v>
      </c>
      <c r="BJ39" s="21">
        <f t="shared" si="7"/>
        <v>1.93</v>
      </c>
      <c r="BK39" s="21">
        <f t="shared" si="8"/>
        <v>3482</v>
      </c>
      <c r="BL39" s="21">
        <f t="shared" si="9"/>
        <v>17.920000000000002</v>
      </c>
    </row>
    <row r="40" spans="1:64" x14ac:dyDescent="0.25">
      <c r="A40" s="134">
        <v>33</v>
      </c>
      <c r="B40" s="22" t="s">
        <v>72</v>
      </c>
      <c r="C40" s="21"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f t="shared" si="0"/>
        <v>0</v>
      </c>
      <c r="R40" s="21">
        <f t="shared" si="1"/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21">
        <v>0</v>
      </c>
      <c r="Y40" s="21">
        <v>0</v>
      </c>
      <c r="Z40" s="21">
        <v>0</v>
      </c>
      <c r="AA40" s="21">
        <v>0</v>
      </c>
      <c r="AB40" s="21">
        <v>0</v>
      </c>
      <c r="AC40" s="21">
        <f t="shared" si="2"/>
        <v>0</v>
      </c>
      <c r="AD40" s="21">
        <f t="shared" si="3"/>
        <v>0</v>
      </c>
      <c r="AE40" s="21">
        <v>0</v>
      </c>
      <c r="AF40" s="21">
        <v>0</v>
      </c>
      <c r="AG40" s="21">
        <v>0</v>
      </c>
      <c r="AH40" s="21">
        <v>0</v>
      </c>
      <c r="AI40" s="21">
        <v>0</v>
      </c>
      <c r="AJ40" s="21">
        <v>0</v>
      </c>
      <c r="AK40" s="21">
        <v>0</v>
      </c>
      <c r="AL40" s="21">
        <v>0</v>
      </c>
      <c r="AM40" s="21">
        <v>0</v>
      </c>
      <c r="AN40" s="21">
        <v>0</v>
      </c>
      <c r="AO40" s="21">
        <v>0</v>
      </c>
      <c r="AP40" s="21">
        <v>0</v>
      </c>
      <c r="AQ40" s="21">
        <v>0</v>
      </c>
      <c r="AR40" s="21">
        <v>0</v>
      </c>
      <c r="AS40" s="21">
        <f t="shared" si="4"/>
        <v>0</v>
      </c>
      <c r="AT40" s="21">
        <f t="shared" si="5"/>
        <v>0</v>
      </c>
      <c r="AU40" s="21">
        <v>0</v>
      </c>
      <c r="AV40" s="21">
        <v>0</v>
      </c>
      <c r="AW40" s="21">
        <v>0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1">
        <v>0</v>
      </c>
      <c r="BD40" s="21">
        <v>0</v>
      </c>
      <c r="BE40" s="21">
        <v>0</v>
      </c>
      <c r="BF40" s="21">
        <v>0</v>
      </c>
      <c r="BG40" s="21">
        <v>0</v>
      </c>
      <c r="BH40" s="21">
        <v>0</v>
      </c>
      <c r="BI40" s="21">
        <f t="shared" si="6"/>
        <v>0</v>
      </c>
      <c r="BJ40" s="21">
        <f t="shared" si="7"/>
        <v>0</v>
      </c>
      <c r="BK40" s="21">
        <f t="shared" si="8"/>
        <v>0</v>
      </c>
      <c r="BL40" s="21">
        <f t="shared" si="9"/>
        <v>0</v>
      </c>
    </row>
    <row r="41" spans="1:64" x14ac:dyDescent="0.25">
      <c r="A41" s="134">
        <v>34</v>
      </c>
      <c r="B41" s="22" t="s">
        <v>73</v>
      </c>
      <c r="C41" s="21"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f t="shared" si="0"/>
        <v>0</v>
      </c>
      <c r="R41" s="21">
        <f t="shared" si="1"/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21">
        <v>0</v>
      </c>
      <c r="Y41" s="21">
        <v>0</v>
      </c>
      <c r="Z41" s="21">
        <v>0</v>
      </c>
      <c r="AA41" s="21">
        <v>0</v>
      </c>
      <c r="AB41" s="21">
        <v>0</v>
      </c>
      <c r="AC41" s="21">
        <f t="shared" si="2"/>
        <v>0</v>
      </c>
      <c r="AD41" s="21">
        <f t="shared" si="3"/>
        <v>0</v>
      </c>
      <c r="AE41" s="21">
        <v>0</v>
      </c>
      <c r="AF41" s="21">
        <v>0</v>
      </c>
      <c r="AG41" s="21">
        <v>0</v>
      </c>
      <c r="AH41" s="21">
        <v>0</v>
      </c>
      <c r="AI41" s="21">
        <v>0</v>
      </c>
      <c r="AJ41" s="21">
        <v>0</v>
      </c>
      <c r="AK41" s="21">
        <v>0</v>
      </c>
      <c r="AL41" s="21">
        <v>0</v>
      </c>
      <c r="AM41" s="21">
        <v>0</v>
      </c>
      <c r="AN41" s="21">
        <v>0</v>
      </c>
      <c r="AO41" s="21">
        <v>0</v>
      </c>
      <c r="AP41" s="21">
        <v>0</v>
      </c>
      <c r="AQ41" s="21">
        <v>0</v>
      </c>
      <c r="AR41" s="21">
        <v>0</v>
      </c>
      <c r="AS41" s="21">
        <f t="shared" si="4"/>
        <v>0</v>
      </c>
      <c r="AT41" s="21">
        <f t="shared" si="5"/>
        <v>0</v>
      </c>
      <c r="AU41" s="21">
        <v>0</v>
      </c>
      <c r="AV41" s="21">
        <v>0</v>
      </c>
      <c r="AW41" s="21">
        <v>0</v>
      </c>
      <c r="AX41" s="21">
        <v>0</v>
      </c>
      <c r="AY41" s="21">
        <v>0</v>
      </c>
      <c r="AZ41" s="21">
        <v>0</v>
      </c>
      <c r="BA41" s="21">
        <v>0</v>
      </c>
      <c r="BB41" s="21">
        <v>0</v>
      </c>
      <c r="BC41" s="21">
        <v>0</v>
      </c>
      <c r="BD41" s="21">
        <v>0</v>
      </c>
      <c r="BE41" s="21">
        <v>0</v>
      </c>
      <c r="BF41" s="21">
        <v>0</v>
      </c>
      <c r="BG41" s="21">
        <v>0</v>
      </c>
      <c r="BH41" s="21">
        <v>0</v>
      </c>
      <c r="BI41" s="21">
        <f t="shared" si="6"/>
        <v>0</v>
      </c>
      <c r="BJ41" s="21">
        <f t="shared" si="7"/>
        <v>0</v>
      </c>
      <c r="BK41" s="21">
        <f t="shared" si="8"/>
        <v>0</v>
      </c>
      <c r="BL41" s="21">
        <f t="shared" si="9"/>
        <v>0</v>
      </c>
    </row>
    <row r="42" spans="1:64" x14ac:dyDescent="0.25">
      <c r="A42" s="134">
        <v>35</v>
      </c>
      <c r="B42" s="22" t="s">
        <v>74</v>
      </c>
      <c r="C42" s="21"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21">
        <v>0</v>
      </c>
      <c r="Q42" s="21">
        <f t="shared" si="0"/>
        <v>0</v>
      </c>
      <c r="R42" s="21">
        <f t="shared" si="1"/>
        <v>0</v>
      </c>
      <c r="S42" s="21">
        <v>0</v>
      </c>
      <c r="T42" s="21">
        <v>0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  <c r="Z42" s="21">
        <v>0</v>
      </c>
      <c r="AA42" s="21">
        <v>0</v>
      </c>
      <c r="AB42" s="21">
        <v>0</v>
      </c>
      <c r="AC42" s="21">
        <f t="shared" si="2"/>
        <v>0</v>
      </c>
      <c r="AD42" s="21">
        <f t="shared" si="3"/>
        <v>0</v>
      </c>
      <c r="AE42" s="21">
        <v>0</v>
      </c>
      <c r="AF42" s="21">
        <v>0</v>
      </c>
      <c r="AG42" s="21">
        <v>0</v>
      </c>
      <c r="AH42" s="21">
        <v>0</v>
      </c>
      <c r="AI42" s="21">
        <v>0</v>
      </c>
      <c r="AJ42" s="21">
        <v>0</v>
      </c>
      <c r="AK42" s="21">
        <v>0</v>
      </c>
      <c r="AL42" s="21">
        <v>0</v>
      </c>
      <c r="AM42" s="21">
        <v>0</v>
      </c>
      <c r="AN42" s="21">
        <v>0</v>
      </c>
      <c r="AO42" s="21">
        <v>0</v>
      </c>
      <c r="AP42" s="21">
        <v>0</v>
      </c>
      <c r="AQ42" s="21">
        <v>0</v>
      </c>
      <c r="AR42" s="21">
        <v>0</v>
      </c>
      <c r="AS42" s="21">
        <f t="shared" si="4"/>
        <v>0</v>
      </c>
      <c r="AT42" s="21">
        <f t="shared" si="5"/>
        <v>0</v>
      </c>
      <c r="AU42" s="21">
        <v>0</v>
      </c>
      <c r="AV42" s="21">
        <v>0</v>
      </c>
      <c r="AW42" s="21">
        <v>0</v>
      </c>
      <c r="AX42" s="21">
        <v>0</v>
      </c>
      <c r="AY42" s="21">
        <v>0</v>
      </c>
      <c r="AZ42" s="21">
        <v>0</v>
      </c>
      <c r="BA42" s="21">
        <v>0</v>
      </c>
      <c r="BB42" s="21">
        <v>0</v>
      </c>
      <c r="BC42" s="21">
        <v>0</v>
      </c>
      <c r="BD42" s="21">
        <v>0</v>
      </c>
      <c r="BE42" s="21">
        <v>0</v>
      </c>
      <c r="BF42" s="21">
        <v>0</v>
      </c>
      <c r="BG42" s="21">
        <v>0</v>
      </c>
      <c r="BH42" s="21">
        <v>0</v>
      </c>
      <c r="BI42" s="21">
        <f t="shared" si="6"/>
        <v>0</v>
      </c>
      <c r="BJ42" s="21">
        <f t="shared" si="7"/>
        <v>0</v>
      </c>
      <c r="BK42" s="21">
        <f t="shared" si="8"/>
        <v>0</v>
      </c>
      <c r="BL42" s="21">
        <f t="shared" si="9"/>
        <v>0</v>
      </c>
    </row>
    <row r="43" spans="1:64" x14ac:dyDescent="0.25">
      <c r="A43" s="134">
        <v>36</v>
      </c>
      <c r="B43" s="22" t="s">
        <v>75</v>
      </c>
      <c r="C43" s="21">
        <v>0</v>
      </c>
      <c r="D43" s="21">
        <v>0</v>
      </c>
      <c r="E43" s="21">
        <v>17668</v>
      </c>
      <c r="F43" s="21">
        <v>103.07</v>
      </c>
      <c r="G43" s="21">
        <v>9959</v>
      </c>
      <c r="H43" s="21">
        <v>59.34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17668</v>
      </c>
      <c r="P43" s="21">
        <v>103.07</v>
      </c>
      <c r="Q43" s="21">
        <f t="shared" si="0"/>
        <v>17668</v>
      </c>
      <c r="R43" s="21">
        <f t="shared" si="1"/>
        <v>103.07</v>
      </c>
      <c r="S43" s="21">
        <v>149</v>
      </c>
      <c r="T43" s="21">
        <v>2.38</v>
      </c>
      <c r="U43" s="21">
        <v>0</v>
      </c>
      <c r="V43" s="21">
        <v>0</v>
      </c>
      <c r="W43" s="21">
        <v>0</v>
      </c>
      <c r="X43" s="21">
        <v>0</v>
      </c>
      <c r="Y43" s="21">
        <v>0</v>
      </c>
      <c r="Z43" s="21">
        <v>0</v>
      </c>
      <c r="AA43" s="21">
        <v>0</v>
      </c>
      <c r="AB43" s="21">
        <v>0</v>
      </c>
      <c r="AC43" s="21">
        <f t="shared" si="2"/>
        <v>149</v>
      </c>
      <c r="AD43" s="21">
        <f t="shared" si="3"/>
        <v>2.38</v>
      </c>
      <c r="AE43" s="21">
        <v>0</v>
      </c>
      <c r="AF43" s="21">
        <v>0</v>
      </c>
      <c r="AG43" s="21">
        <v>0</v>
      </c>
      <c r="AH43" s="21">
        <v>0</v>
      </c>
      <c r="AI43" s="21">
        <v>49</v>
      </c>
      <c r="AJ43" s="21">
        <v>0.24</v>
      </c>
      <c r="AK43" s="21">
        <v>2</v>
      </c>
      <c r="AL43" s="21">
        <v>0.02</v>
      </c>
      <c r="AM43" s="21">
        <v>0</v>
      </c>
      <c r="AN43" s="21">
        <v>0</v>
      </c>
      <c r="AO43" s="21">
        <v>4010</v>
      </c>
      <c r="AP43" s="21">
        <v>21.47</v>
      </c>
      <c r="AQ43" s="21">
        <v>0</v>
      </c>
      <c r="AR43" s="21">
        <v>0</v>
      </c>
      <c r="AS43" s="21">
        <f t="shared" si="4"/>
        <v>21878</v>
      </c>
      <c r="AT43" s="21">
        <f t="shared" si="5"/>
        <v>127.17999999999998</v>
      </c>
      <c r="AU43" s="21">
        <v>19620</v>
      </c>
      <c r="AV43" s="21">
        <v>104.38</v>
      </c>
      <c r="AW43" s="21">
        <v>19620</v>
      </c>
      <c r="AX43" s="21">
        <v>104.38</v>
      </c>
      <c r="AY43" s="21">
        <v>0</v>
      </c>
      <c r="AZ43" s="21">
        <v>0</v>
      </c>
      <c r="BA43" s="21">
        <v>0</v>
      </c>
      <c r="BB43" s="21">
        <v>0</v>
      </c>
      <c r="BC43" s="21">
        <v>0</v>
      </c>
      <c r="BD43" s="21">
        <v>0</v>
      </c>
      <c r="BE43" s="21">
        <v>0</v>
      </c>
      <c r="BF43" s="21">
        <v>0</v>
      </c>
      <c r="BG43" s="21">
        <v>2064</v>
      </c>
      <c r="BH43" s="21">
        <v>18.39</v>
      </c>
      <c r="BI43" s="21">
        <f t="shared" si="6"/>
        <v>2064</v>
      </c>
      <c r="BJ43" s="21">
        <f t="shared" si="7"/>
        <v>18.39</v>
      </c>
      <c r="BK43" s="21">
        <f t="shared" si="8"/>
        <v>23942</v>
      </c>
      <c r="BL43" s="21">
        <f t="shared" si="9"/>
        <v>145.57</v>
      </c>
    </row>
    <row r="44" spans="1:64" x14ac:dyDescent="0.25">
      <c r="A44" s="134">
        <v>37</v>
      </c>
      <c r="B44" s="22" t="s">
        <v>76</v>
      </c>
      <c r="C44" s="21"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21">
        <v>0</v>
      </c>
      <c r="Q44" s="21">
        <f t="shared" si="0"/>
        <v>0</v>
      </c>
      <c r="R44" s="21">
        <f t="shared" si="1"/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f t="shared" si="2"/>
        <v>0</v>
      </c>
      <c r="AD44" s="21">
        <f t="shared" si="3"/>
        <v>0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f t="shared" si="4"/>
        <v>0</v>
      </c>
      <c r="AT44" s="21">
        <f t="shared" si="5"/>
        <v>0</v>
      </c>
      <c r="AU44" s="21">
        <v>0</v>
      </c>
      <c r="AV44" s="21">
        <v>0</v>
      </c>
      <c r="AW44" s="21">
        <v>0</v>
      </c>
      <c r="AX44" s="21">
        <v>0</v>
      </c>
      <c r="AY44" s="21">
        <v>0</v>
      </c>
      <c r="AZ44" s="21">
        <v>0</v>
      </c>
      <c r="BA44" s="21">
        <v>0</v>
      </c>
      <c r="BB44" s="21">
        <v>0</v>
      </c>
      <c r="BC44" s="21">
        <v>0</v>
      </c>
      <c r="BD44" s="21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f t="shared" si="6"/>
        <v>0</v>
      </c>
      <c r="BJ44" s="21">
        <f t="shared" si="7"/>
        <v>0</v>
      </c>
      <c r="BK44" s="21">
        <f t="shared" si="8"/>
        <v>0</v>
      </c>
      <c r="BL44" s="21">
        <f t="shared" si="9"/>
        <v>0</v>
      </c>
    </row>
    <row r="45" spans="1:64" x14ac:dyDescent="0.25">
      <c r="A45" s="134">
        <v>38</v>
      </c>
      <c r="B45" s="22" t="s">
        <v>77</v>
      </c>
      <c r="C45" s="21"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f t="shared" si="0"/>
        <v>0</v>
      </c>
      <c r="R45" s="21">
        <f t="shared" si="1"/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f t="shared" si="2"/>
        <v>0</v>
      </c>
      <c r="AD45" s="21">
        <f t="shared" si="3"/>
        <v>0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21">
        <v>0</v>
      </c>
      <c r="AO45" s="21">
        <v>0</v>
      </c>
      <c r="AP45" s="21">
        <v>0</v>
      </c>
      <c r="AQ45" s="21">
        <v>0</v>
      </c>
      <c r="AR45" s="21">
        <v>0</v>
      </c>
      <c r="AS45" s="21">
        <f t="shared" si="4"/>
        <v>0</v>
      </c>
      <c r="AT45" s="21">
        <f t="shared" si="5"/>
        <v>0</v>
      </c>
      <c r="AU45" s="21">
        <v>0</v>
      </c>
      <c r="AV45" s="21">
        <v>0</v>
      </c>
      <c r="AW45" s="21">
        <v>0</v>
      </c>
      <c r="AX45" s="21">
        <v>0</v>
      </c>
      <c r="AY45" s="21">
        <v>0</v>
      </c>
      <c r="AZ45" s="21">
        <v>0</v>
      </c>
      <c r="BA45" s="21">
        <v>0</v>
      </c>
      <c r="BB45" s="21">
        <v>0</v>
      </c>
      <c r="BC45" s="21">
        <v>0</v>
      </c>
      <c r="BD45" s="21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f t="shared" si="6"/>
        <v>0</v>
      </c>
      <c r="BJ45" s="21">
        <f t="shared" si="7"/>
        <v>0</v>
      </c>
      <c r="BK45" s="21">
        <f t="shared" si="8"/>
        <v>0</v>
      </c>
      <c r="BL45" s="21">
        <f t="shared" si="9"/>
        <v>0</v>
      </c>
    </row>
    <row r="46" spans="1:64" x14ac:dyDescent="0.25">
      <c r="A46" s="134">
        <v>39</v>
      </c>
      <c r="B46" s="22" t="s">
        <v>78</v>
      </c>
      <c r="C46" s="21">
        <v>0</v>
      </c>
      <c r="D46" s="21">
        <v>0</v>
      </c>
      <c r="E46" s="21">
        <v>828</v>
      </c>
      <c r="F46" s="21">
        <v>5.0599999999999996</v>
      </c>
      <c r="G46" s="21">
        <v>828</v>
      </c>
      <c r="H46" s="21">
        <v>5.0599999999999996</v>
      </c>
      <c r="I46" s="21">
        <v>0</v>
      </c>
      <c r="J46" s="21">
        <v>0</v>
      </c>
      <c r="K46" s="21">
        <v>3</v>
      </c>
      <c r="L46" s="21">
        <v>0.01</v>
      </c>
      <c r="M46" s="21">
        <v>0</v>
      </c>
      <c r="N46" s="21">
        <v>0</v>
      </c>
      <c r="O46" s="21">
        <v>817</v>
      </c>
      <c r="P46" s="21">
        <v>4.99</v>
      </c>
      <c r="Q46" s="21">
        <f t="shared" si="0"/>
        <v>831</v>
      </c>
      <c r="R46" s="21">
        <f t="shared" si="1"/>
        <v>5.0699999999999994</v>
      </c>
      <c r="S46" s="21">
        <v>3</v>
      </c>
      <c r="T46" s="21">
        <v>0.02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f t="shared" si="2"/>
        <v>3</v>
      </c>
      <c r="AD46" s="21">
        <f t="shared" si="3"/>
        <v>0.02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21">
        <v>0</v>
      </c>
      <c r="AO46" s="21">
        <v>9</v>
      </c>
      <c r="AP46" s="21">
        <v>0.05</v>
      </c>
      <c r="AQ46" s="21">
        <v>0</v>
      </c>
      <c r="AR46" s="21">
        <v>0</v>
      </c>
      <c r="AS46" s="21">
        <f t="shared" si="4"/>
        <v>843</v>
      </c>
      <c r="AT46" s="21">
        <f t="shared" si="5"/>
        <v>5.1399999999999988</v>
      </c>
      <c r="AU46" s="21">
        <v>830</v>
      </c>
      <c r="AV46" s="21">
        <v>5.07</v>
      </c>
      <c r="AW46" s="21">
        <v>829</v>
      </c>
      <c r="AX46" s="21">
        <v>5.0599999999999996</v>
      </c>
      <c r="AY46" s="21">
        <v>0</v>
      </c>
      <c r="AZ46" s="21">
        <v>0</v>
      </c>
      <c r="BA46" s="21">
        <v>0</v>
      </c>
      <c r="BB46" s="21">
        <v>0</v>
      </c>
      <c r="BC46" s="21">
        <v>0</v>
      </c>
      <c r="BD46" s="21">
        <v>0</v>
      </c>
      <c r="BE46" s="21">
        <v>0</v>
      </c>
      <c r="BF46" s="21">
        <v>0</v>
      </c>
      <c r="BG46" s="21">
        <v>8</v>
      </c>
      <c r="BH46" s="21">
        <v>0.05</v>
      </c>
      <c r="BI46" s="21">
        <f t="shared" si="6"/>
        <v>8</v>
      </c>
      <c r="BJ46" s="21">
        <f t="shared" si="7"/>
        <v>0.05</v>
      </c>
      <c r="BK46" s="21">
        <f t="shared" si="8"/>
        <v>851</v>
      </c>
      <c r="BL46" s="21">
        <f t="shared" si="9"/>
        <v>5.1899999999999986</v>
      </c>
    </row>
    <row r="47" spans="1:64" x14ac:dyDescent="0.25">
      <c r="A47" s="134">
        <v>40</v>
      </c>
      <c r="B47" s="22" t="s">
        <v>79</v>
      </c>
      <c r="C47" s="21"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f t="shared" si="0"/>
        <v>0</v>
      </c>
      <c r="R47" s="21">
        <f t="shared" si="1"/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f t="shared" si="2"/>
        <v>0</v>
      </c>
      <c r="AD47" s="21">
        <f t="shared" si="3"/>
        <v>0</v>
      </c>
      <c r="AE47" s="21">
        <v>0</v>
      </c>
      <c r="AF47" s="21">
        <v>0</v>
      </c>
      <c r="AG47" s="21">
        <v>0</v>
      </c>
      <c r="AH47" s="21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21">
        <v>0</v>
      </c>
      <c r="AR47" s="21">
        <v>0</v>
      </c>
      <c r="AS47" s="21">
        <f t="shared" si="4"/>
        <v>0</v>
      </c>
      <c r="AT47" s="21">
        <f t="shared" si="5"/>
        <v>0</v>
      </c>
      <c r="AU47" s="21">
        <v>0</v>
      </c>
      <c r="AV47" s="21">
        <v>0</v>
      </c>
      <c r="AW47" s="21">
        <v>0</v>
      </c>
      <c r="AX47" s="21">
        <v>0</v>
      </c>
      <c r="AY47" s="21">
        <v>0</v>
      </c>
      <c r="AZ47" s="21">
        <v>0</v>
      </c>
      <c r="BA47" s="21">
        <v>0</v>
      </c>
      <c r="BB47" s="21">
        <v>0</v>
      </c>
      <c r="BC47" s="21">
        <v>0</v>
      </c>
      <c r="BD47" s="21">
        <v>0</v>
      </c>
      <c r="BE47" s="21">
        <v>0</v>
      </c>
      <c r="BF47" s="21">
        <v>0</v>
      </c>
      <c r="BG47" s="21">
        <v>0</v>
      </c>
      <c r="BH47" s="21">
        <v>0</v>
      </c>
      <c r="BI47" s="21">
        <f t="shared" si="6"/>
        <v>0</v>
      </c>
      <c r="BJ47" s="21">
        <f t="shared" si="7"/>
        <v>0</v>
      </c>
      <c r="BK47" s="21">
        <f t="shared" si="8"/>
        <v>0</v>
      </c>
      <c r="BL47" s="21">
        <f t="shared" si="9"/>
        <v>0</v>
      </c>
    </row>
    <row r="48" spans="1:64" x14ac:dyDescent="0.25">
      <c r="A48" s="134">
        <v>41</v>
      </c>
      <c r="B48" s="22" t="s">
        <v>80</v>
      </c>
      <c r="C48" s="21"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f t="shared" si="0"/>
        <v>0</v>
      </c>
      <c r="R48" s="21">
        <f t="shared" si="1"/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f t="shared" si="2"/>
        <v>0</v>
      </c>
      <c r="AD48" s="21">
        <f t="shared" si="3"/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0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1">
        <v>0</v>
      </c>
      <c r="AQ48" s="21">
        <v>0</v>
      </c>
      <c r="AR48" s="21">
        <v>0</v>
      </c>
      <c r="AS48" s="21">
        <f t="shared" si="4"/>
        <v>0</v>
      </c>
      <c r="AT48" s="21">
        <f t="shared" si="5"/>
        <v>0</v>
      </c>
      <c r="AU48" s="21">
        <v>0</v>
      </c>
      <c r="AV48" s="21">
        <v>0</v>
      </c>
      <c r="AW48" s="21">
        <v>0</v>
      </c>
      <c r="AX48" s="21">
        <v>0</v>
      </c>
      <c r="AY48" s="21">
        <v>0</v>
      </c>
      <c r="AZ48" s="21">
        <v>0</v>
      </c>
      <c r="BA48" s="21">
        <v>0</v>
      </c>
      <c r="BB48" s="21">
        <v>0</v>
      </c>
      <c r="BC48" s="21">
        <v>0</v>
      </c>
      <c r="BD48" s="21">
        <v>0</v>
      </c>
      <c r="BE48" s="21">
        <v>0</v>
      </c>
      <c r="BF48" s="21">
        <v>0</v>
      </c>
      <c r="BG48" s="21">
        <v>0</v>
      </c>
      <c r="BH48" s="21">
        <v>0</v>
      </c>
      <c r="BI48" s="21">
        <f t="shared" si="6"/>
        <v>0</v>
      </c>
      <c r="BJ48" s="21">
        <f t="shared" si="7"/>
        <v>0</v>
      </c>
      <c r="BK48" s="21">
        <f t="shared" si="8"/>
        <v>0</v>
      </c>
      <c r="BL48" s="21">
        <f t="shared" si="9"/>
        <v>0</v>
      </c>
    </row>
    <row r="49" spans="1:64" x14ac:dyDescent="0.25">
      <c r="A49" s="134">
        <v>42</v>
      </c>
      <c r="B49" s="22" t="s">
        <v>81</v>
      </c>
      <c r="C49" s="21"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f t="shared" si="0"/>
        <v>0</v>
      </c>
      <c r="R49" s="21">
        <f t="shared" si="1"/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f t="shared" si="2"/>
        <v>0</v>
      </c>
      <c r="AD49" s="21">
        <f t="shared" si="3"/>
        <v>0</v>
      </c>
      <c r="AE49" s="21">
        <v>0</v>
      </c>
      <c r="AF49" s="21">
        <v>0</v>
      </c>
      <c r="AG49" s="21">
        <v>0</v>
      </c>
      <c r="AH49" s="21">
        <v>0</v>
      </c>
      <c r="AI49" s="21">
        <v>0</v>
      </c>
      <c r="AJ49" s="21">
        <v>0</v>
      </c>
      <c r="AK49" s="21">
        <v>0</v>
      </c>
      <c r="AL49" s="21">
        <v>0</v>
      </c>
      <c r="AM49" s="21">
        <v>0</v>
      </c>
      <c r="AN49" s="21">
        <v>0</v>
      </c>
      <c r="AO49" s="21">
        <v>0</v>
      </c>
      <c r="AP49" s="21">
        <v>0</v>
      </c>
      <c r="AQ49" s="21">
        <v>0</v>
      </c>
      <c r="AR49" s="21">
        <v>0</v>
      </c>
      <c r="AS49" s="21">
        <f t="shared" si="4"/>
        <v>0</v>
      </c>
      <c r="AT49" s="21">
        <f t="shared" si="5"/>
        <v>0</v>
      </c>
      <c r="AU49" s="21">
        <v>0</v>
      </c>
      <c r="AV49" s="21">
        <v>0</v>
      </c>
      <c r="AW49" s="21">
        <v>0</v>
      </c>
      <c r="AX49" s="21">
        <v>0</v>
      </c>
      <c r="AY49" s="21">
        <v>0</v>
      </c>
      <c r="AZ49" s="21">
        <v>0</v>
      </c>
      <c r="BA49" s="21">
        <v>0</v>
      </c>
      <c r="BB49" s="21">
        <v>0</v>
      </c>
      <c r="BC49" s="21">
        <v>0</v>
      </c>
      <c r="BD49" s="21">
        <v>0</v>
      </c>
      <c r="BE49" s="21">
        <v>0</v>
      </c>
      <c r="BF49" s="21">
        <v>0</v>
      </c>
      <c r="BG49" s="21">
        <v>0</v>
      </c>
      <c r="BH49" s="21">
        <v>0</v>
      </c>
      <c r="BI49" s="21">
        <f t="shared" si="6"/>
        <v>0</v>
      </c>
      <c r="BJ49" s="21">
        <f t="shared" si="7"/>
        <v>0</v>
      </c>
      <c r="BK49" s="21">
        <f t="shared" si="8"/>
        <v>0</v>
      </c>
      <c r="BL49" s="21">
        <f t="shared" si="9"/>
        <v>0</v>
      </c>
    </row>
    <row r="50" spans="1:64" x14ac:dyDescent="0.25">
      <c r="A50" s="134">
        <v>43</v>
      </c>
      <c r="B50" s="22" t="s">
        <v>82</v>
      </c>
      <c r="C50" s="21"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f t="shared" si="0"/>
        <v>0</v>
      </c>
      <c r="R50" s="21">
        <f t="shared" si="1"/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1">
        <v>0</v>
      </c>
      <c r="AC50" s="21">
        <f t="shared" si="2"/>
        <v>0</v>
      </c>
      <c r="AD50" s="21">
        <f t="shared" si="3"/>
        <v>0</v>
      </c>
      <c r="AE50" s="21">
        <v>0</v>
      </c>
      <c r="AF50" s="21">
        <v>0</v>
      </c>
      <c r="AG50" s="21">
        <v>0</v>
      </c>
      <c r="AH50" s="21">
        <v>0</v>
      </c>
      <c r="AI50" s="21">
        <v>0</v>
      </c>
      <c r="AJ50" s="21">
        <v>0</v>
      </c>
      <c r="AK50" s="21">
        <v>0</v>
      </c>
      <c r="AL50" s="21">
        <v>0</v>
      </c>
      <c r="AM50" s="21">
        <v>0</v>
      </c>
      <c r="AN50" s="21">
        <v>0</v>
      </c>
      <c r="AO50" s="21">
        <v>0</v>
      </c>
      <c r="AP50" s="21">
        <v>0</v>
      </c>
      <c r="AQ50" s="21">
        <v>0</v>
      </c>
      <c r="AR50" s="21">
        <v>0</v>
      </c>
      <c r="AS50" s="21">
        <f t="shared" si="4"/>
        <v>0</v>
      </c>
      <c r="AT50" s="21">
        <f t="shared" si="5"/>
        <v>0</v>
      </c>
      <c r="AU50" s="21">
        <v>0</v>
      </c>
      <c r="AV50" s="21">
        <v>0</v>
      </c>
      <c r="AW50" s="21">
        <v>0</v>
      </c>
      <c r="AX50" s="21">
        <v>0</v>
      </c>
      <c r="AY50" s="21">
        <v>0</v>
      </c>
      <c r="AZ50" s="21">
        <v>0</v>
      </c>
      <c r="BA50" s="21">
        <v>0</v>
      </c>
      <c r="BB50" s="21">
        <v>0</v>
      </c>
      <c r="BC50" s="21">
        <v>0</v>
      </c>
      <c r="BD50" s="21">
        <v>0</v>
      </c>
      <c r="BE50" s="21">
        <v>0</v>
      </c>
      <c r="BF50" s="21">
        <v>0</v>
      </c>
      <c r="BG50" s="21">
        <v>0</v>
      </c>
      <c r="BH50" s="21">
        <v>0</v>
      </c>
      <c r="BI50" s="21">
        <f t="shared" si="6"/>
        <v>0</v>
      </c>
      <c r="BJ50" s="21">
        <f t="shared" si="7"/>
        <v>0</v>
      </c>
      <c r="BK50" s="21">
        <f t="shared" si="8"/>
        <v>0</v>
      </c>
      <c r="BL50" s="21">
        <f t="shared" si="9"/>
        <v>0</v>
      </c>
    </row>
    <row r="51" spans="1:64" x14ac:dyDescent="0.25">
      <c r="A51" s="134">
        <v>44</v>
      </c>
      <c r="B51" s="22" t="s">
        <v>83</v>
      </c>
      <c r="C51" s="21"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f t="shared" si="0"/>
        <v>0</v>
      </c>
      <c r="R51" s="21">
        <f t="shared" si="1"/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f t="shared" si="2"/>
        <v>0</v>
      </c>
      <c r="AD51" s="21">
        <f t="shared" si="3"/>
        <v>0</v>
      </c>
      <c r="AE51" s="21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21">
        <v>0</v>
      </c>
      <c r="AR51" s="21">
        <v>0</v>
      </c>
      <c r="AS51" s="21">
        <f t="shared" si="4"/>
        <v>0</v>
      </c>
      <c r="AT51" s="21">
        <f t="shared" si="5"/>
        <v>0</v>
      </c>
      <c r="AU51" s="21">
        <v>0</v>
      </c>
      <c r="AV51" s="21">
        <v>0</v>
      </c>
      <c r="AW51" s="21">
        <v>0</v>
      </c>
      <c r="AX51" s="21">
        <v>0</v>
      </c>
      <c r="AY51" s="21">
        <v>0</v>
      </c>
      <c r="AZ51" s="21">
        <v>0</v>
      </c>
      <c r="BA51" s="21">
        <v>0</v>
      </c>
      <c r="BB51" s="21">
        <v>0</v>
      </c>
      <c r="BC51" s="21">
        <v>0</v>
      </c>
      <c r="BD51" s="21">
        <v>0</v>
      </c>
      <c r="BE51" s="21">
        <v>0</v>
      </c>
      <c r="BF51" s="21">
        <v>0</v>
      </c>
      <c r="BG51" s="21">
        <v>0</v>
      </c>
      <c r="BH51" s="21">
        <v>0</v>
      </c>
      <c r="BI51" s="21">
        <f t="shared" si="6"/>
        <v>0</v>
      </c>
      <c r="BJ51" s="21">
        <f t="shared" si="7"/>
        <v>0</v>
      </c>
      <c r="BK51" s="21">
        <f t="shared" si="8"/>
        <v>0</v>
      </c>
      <c r="BL51" s="21">
        <f t="shared" si="9"/>
        <v>0</v>
      </c>
    </row>
    <row r="52" spans="1:64" s="20" customFormat="1" x14ac:dyDescent="0.25">
      <c r="A52" s="66" t="s">
        <v>84</v>
      </c>
      <c r="B52" s="67"/>
      <c r="C52" s="23">
        <f t="shared" ref="C52:AH52" si="10">SUM(C8:C51)</f>
        <v>54830</v>
      </c>
      <c r="D52" s="23">
        <f t="shared" si="10"/>
        <v>1040.1199999999999</v>
      </c>
      <c r="E52" s="23">
        <f t="shared" si="10"/>
        <v>42083</v>
      </c>
      <c r="F52" s="23">
        <f t="shared" si="10"/>
        <v>466.22</v>
      </c>
      <c r="G52" s="23">
        <f t="shared" si="10"/>
        <v>27991</v>
      </c>
      <c r="H52" s="23">
        <f t="shared" si="10"/>
        <v>254.05</v>
      </c>
      <c r="I52" s="23">
        <f t="shared" si="10"/>
        <v>159</v>
      </c>
      <c r="J52" s="23">
        <f t="shared" si="10"/>
        <v>3.04</v>
      </c>
      <c r="K52" s="23">
        <f t="shared" si="10"/>
        <v>1353</v>
      </c>
      <c r="L52" s="23">
        <f t="shared" si="10"/>
        <v>303.42999999999995</v>
      </c>
      <c r="M52" s="23">
        <f t="shared" si="10"/>
        <v>4</v>
      </c>
      <c r="N52" s="23">
        <f t="shared" si="10"/>
        <v>0.36</v>
      </c>
      <c r="O52" s="23">
        <f t="shared" si="10"/>
        <v>62379</v>
      </c>
      <c r="P52" s="23">
        <f t="shared" si="10"/>
        <v>920.98</v>
      </c>
      <c r="Q52" s="23">
        <f t="shared" si="10"/>
        <v>98425</v>
      </c>
      <c r="R52" s="23">
        <f t="shared" si="10"/>
        <v>1812.81</v>
      </c>
      <c r="S52" s="23">
        <f t="shared" si="10"/>
        <v>40576</v>
      </c>
      <c r="T52" s="23">
        <f t="shared" si="10"/>
        <v>1669.8500000000004</v>
      </c>
      <c r="U52" s="23">
        <f t="shared" si="10"/>
        <v>503</v>
      </c>
      <c r="V52" s="23">
        <f t="shared" si="10"/>
        <v>418.32999999999987</v>
      </c>
      <c r="W52" s="23">
        <f t="shared" si="10"/>
        <v>161</v>
      </c>
      <c r="X52" s="23">
        <f t="shared" si="10"/>
        <v>216.29999999999998</v>
      </c>
      <c r="Y52" s="23">
        <f t="shared" si="10"/>
        <v>1400</v>
      </c>
      <c r="Z52" s="23">
        <f t="shared" si="10"/>
        <v>21.81</v>
      </c>
      <c r="AA52" s="23">
        <f t="shared" si="10"/>
        <v>0</v>
      </c>
      <c r="AB52" s="23">
        <f t="shared" si="10"/>
        <v>0</v>
      </c>
      <c r="AC52" s="23">
        <f t="shared" si="10"/>
        <v>42640</v>
      </c>
      <c r="AD52" s="23">
        <f t="shared" si="10"/>
        <v>2326.29</v>
      </c>
      <c r="AE52" s="23">
        <f t="shared" si="10"/>
        <v>0</v>
      </c>
      <c r="AF52" s="23">
        <f t="shared" si="10"/>
        <v>0</v>
      </c>
      <c r="AG52" s="23">
        <f t="shared" si="10"/>
        <v>469</v>
      </c>
      <c r="AH52" s="23">
        <f t="shared" si="10"/>
        <v>8.0299999999999994</v>
      </c>
      <c r="AI52" s="23">
        <f t="shared" ref="AI52:BL52" si="11">SUM(AI8:AI51)</f>
        <v>841</v>
      </c>
      <c r="AJ52" s="23">
        <f t="shared" si="11"/>
        <v>50.879999999999988</v>
      </c>
      <c r="AK52" s="23">
        <f t="shared" si="11"/>
        <v>2</v>
      </c>
      <c r="AL52" s="23">
        <f t="shared" si="11"/>
        <v>0.02</v>
      </c>
      <c r="AM52" s="23">
        <f t="shared" si="11"/>
        <v>3179</v>
      </c>
      <c r="AN52" s="23">
        <f t="shared" si="11"/>
        <v>45.41</v>
      </c>
      <c r="AO52" s="23">
        <f t="shared" si="11"/>
        <v>9890</v>
      </c>
      <c r="AP52" s="23">
        <f t="shared" si="11"/>
        <v>60.639999999999993</v>
      </c>
      <c r="AQ52" s="23">
        <f t="shared" si="11"/>
        <v>38</v>
      </c>
      <c r="AR52" s="23">
        <f t="shared" si="11"/>
        <v>0.44</v>
      </c>
      <c r="AS52" s="23">
        <f t="shared" si="11"/>
        <v>155446</v>
      </c>
      <c r="AT52" s="23">
        <f t="shared" si="11"/>
        <v>4304.0800000000008</v>
      </c>
      <c r="AU52" s="23">
        <f t="shared" si="11"/>
        <v>125807</v>
      </c>
      <c r="AV52" s="23">
        <f t="shared" si="11"/>
        <v>1823.55</v>
      </c>
      <c r="AW52" s="23">
        <f t="shared" si="11"/>
        <v>34633</v>
      </c>
      <c r="AX52" s="23">
        <f t="shared" si="11"/>
        <v>183.94</v>
      </c>
      <c r="AY52" s="23">
        <f t="shared" si="11"/>
        <v>69</v>
      </c>
      <c r="AZ52" s="23">
        <f t="shared" si="11"/>
        <v>13.32</v>
      </c>
      <c r="BA52" s="23">
        <f t="shared" si="11"/>
        <v>36</v>
      </c>
      <c r="BB52" s="23">
        <f t="shared" si="11"/>
        <v>3.77</v>
      </c>
      <c r="BC52" s="23">
        <f t="shared" si="11"/>
        <v>708</v>
      </c>
      <c r="BD52" s="23">
        <f t="shared" si="11"/>
        <v>145.08000000000004</v>
      </c>
      <c r="BE52" s="23">
        <f t="shared" si="11"/>
        <v>10015</v>
      </c>
      <c r="BF52" s="23">
        <f t="shared" si="11"/>
        <v>594.50999999999988</v>
      </c>
      <c r="BG52" s="23">
        <f t="shared" si="11"/>
        <v>34221</v>
      </c>
      <c r="BH52" s="23">
        <f t="shared" si="11"/>
        <v>1248.51</v>
      </c>
      <c r="BI52" s="23">
        <f t="shared" si="11"/>
        <v>45049</v>
      </c>
      <c r="BJ52" s="23">
        <f t="shared" si="11"/>
        <v>2005.19</v>
      </c>
      <c r="BK52" s="23">
        <f t="shared" si="11"/>
        <v>200495</v>
      </c>
      <c r="BL52" s="23">
        <f t="shared" si="11"/>
        <v>6309.2699999999986</v>
      </c>
    </row>
  </sheetData>
  <mergeCells count="41">
    <mergeCell ref="A4:B4"/>
    <mergeCell ref="AK5:AL6"/>
    <mergeCell ref="A52:B52"/>
    <mergeCell ref="AM5:AN6"/>
    <mergeCell ref="A5:A7"/>
    <mergeCell ref="B5:B7"/>
    <mergeCell ref="C5:F5"/>
    <mergeCell ref="G5:H6"/>
    <mergeCell ref="I5:J6"/>
    <mergeCell ref="BC5:BD6"/>
    <mergeCell ref="BE5:BF6"/>
    <mergeCell ref="BK4:BL6"/>
    <mergeCell ref="AG5:AH6"/>
    <mergeCell ref="K5:L6"/>
    <mergeCell ref="M5:N6"/>
    <mergeCell ref="O5:P6"/>
    <mergeCell ref="Q5:R6"/>
    <mergeCell ref="S5:T6"/>
    <mergeCell ref="U5:V6"/>
    <mergeCell ref="W5:X6"/>
    <mergeCell ref="Y5:Z6"/>
    <mergeCell ref="AA5:AB6"/>
    <mergeCell ref="AC5:AD6"/>
    <mergeCell ref="AQ5:AR6"/>
    <mergeCell ref="AI5:AJ6"/>
    <mergeCell ref="A1:BL1"/>
    <mergeCell ref="A2:BL2"/>
    <mergeCell ref="A3:BL3"/>
    <mergeCell ref="AO5:AP6"/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</mergeCell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52"/>
  <sheetViews>
    <sheetView workbookViewId="0">
      <selection activeCell="D11" sqref="D11"/>
    </sheetView>
  </sheetViews>
  <sheetFormatPr defaultRowHeight="15" x14ac:dyDescent="0.25"/>
  <cols>
    <col min="1" max="1" width="6.28515625" style="135" customWidth="1"/>
    <col min="2" max="2" width="29.710937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ht="21" thickBot="1" x14ac:dyDescent="0.3">
      <c r="A1" s="80" t="s">
        <v>237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2"/>
    </row>
    <row r="2" spans="1:64" ht="15.75" thickBot="1" x14ac:dyDescent="0.3">
      <c r="A2" s="131" t="s">
        <v>164</v>
      </c>
      <c r="B2" s="132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  <c r="AR2" s="132"/>
      <c r="AS2" s="132"/>
      <c r="AT2" s="132"/>
      <c r="AU2" s="132"/>
      <c r="AV2" s="132"/>
      <c r="AW2" s="132"/>
      <c r="AX2" s="132"/>
      <c r="AY2" s="132"/>
      <c r="AZ2" s="132"/>
      <c r="BA2" s="132"/>
      <c r="BB2" s="132"/>
      <c r="BC2" s="132"/>
      <c r="BD2" s="132"/>
      <c r="BE2" s="132"/>
      <c r="BF2" s="132"/>
      <c r="BG2" s="132"/>
      <c r="BH2" s="132"/>
      <c r="BI2" s="132"/>
      <c r="BJ2" s="132"/>
      <c r="BK2" s="84"/>
      <c r="BL2" s="85"/>
    </row>
    <row r="3" spans="1:64" ht="20.25" customHeight="1" thickBot="1" x14ac:dyDescent="0.4">
      <c r="A3" s="136"/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/>
      <c r="AI3" s="130"/>
      <c r="AJ3" s="130"/>
      <c r="AK3" s="130"/>
      <c r="AL3" s="130"/>
      <c r="AM3" s="130"/>
      <c r="AN3" s="130"/>
      <c r="AO3" s="130"/>
      <c r="AP3" s="130"/>
      <c r="AQ3" s="130"/>
      <c r="AR3" s="130"/>
      <c r="AS3" s="130"/>
      <c r="AT3" s="130"/>
      <c r="AU3" s="130"/>
      <c r="AV3" s="130"/>
      <c r="AW3" s="130"/>
      <c r="AX3" s="130"/>
      <c r="AY3" s="130"/>
      <c r="AZ3" s="130"/>
      <c r="BA3" s="130"/>
      <c r="BB3" s="130"/>
      <c r="BC3" s="130"/>
      <c r="BD3" s="130"/>
      <c r="BE3" s="130"/>
      <c r="BF3" s="130"/>
      <c r="BG3" s="130"/>
      <c r="BH3" s="130"/>
      <c r="BI3" s="130"/>
      <c r="BJ3" s="130"/>
      <c r="BK3" s="27"/>
      <c r="BL3" s="28"/>
    </row>
    <row r="4" spans="1:64" ht="15.75" customHeight="1" thickBot="1" x14ac:dyDescent="0.45">
      <c r="A4" s="137"/>
      <c r="B4" s="26"/>
      <c r="C4" s="128" t="s">
        <v>1</v>
      </c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9"/>
      <c r="AY4" s="125" t="s">
        <v>2</v>
      </c>
      <c r="AZ4" s="126"/>
      <c r="BA4" s="126"/>
      <c r="BB4" s="126"/>
      <c r="BC4" s="126"/>
      <c r="BD4" s="126"/>
      <c r="BE4" s="126"/>
      <c r="BF4" s="126"/>
      <c r="BG4" s="126"/>
      <c r="BH4" s="126"/>
      <c r="BI4" s="126"/>
      <c r="BJ4" s="127"/>
      <c r="BK4" s="35" t="s">
        <v>3</v>
      </c>
      <c r="BL4" s="36"/>
    </row>
    <row r="5" spans="1:64" ht="24.75" customHeight="1" x14ac:dyDescent="0.25">
      <c r="A5" s="68" t="s">
        <v>4</v>
      </c>
      <c r="B5" s="133" t="s">
        <v>5</v>
      </c>
      <c r="C5" s="74" t="s">
        <v>6</v>
      </c>
      <c r="D5" s="75"/>
      <c r="E5" s="75"/>
      <c r="F5" s="75"/>
      <c r="G5" s="78" t="s">
        <v>7</v>
      </c>
      <c r="H5" s="46"/>
      <c r="I5" s="76" t="s">
        <v>8</v>
      </c>
      <c r="J5" s="76"/>
      <c r="K5" s="76" t="s">
        <v>9</v>
      </c>
      <c r="L5" s="76"/>
      <c r="M5" s="45" t="s">
        <v>10</v>
      </c>
      <c r="N5" s="46"/>
      <c r="O5" s="45" t="s">
        <v>11</v>
      </c>
      <c r="P5" s="46"/>
      <c r="Q5" s="45" t="s">
        <v>12</v>
      </c>
      <c r="R5" s="97"/>
      <c r="S5" s="55" t="s">
        <v>13</v>
      </c>
      <c r="T5" s="56"/>
      <c r="U5" s="49" t="s">
        <v>14</v>
      </c>
      <c r="V5" s="56"/>
      <c r="W5" s="49" t="s">
        <v>15</v>
      </c>
      <c r="X5" s="56"/>
      <c r="Y5" s="60" t="s">
        <v>16</v>
      </c>
      <c r="Z5" s="60"/>
      <c r="AA5" s="49" t="s">
        <v>17</v>
      </c>
      <c r="AB5" s="46"/>
      <c r="AC5" s="60" t="s">
        <v>18</v>
      </c>
      <c r="AD5" s="64"/>
      <c r="AE5" s="89" t="s">
        <v>19</v>
      </c>
      <c r="AF5" s="39"/>
      <c r="AG5" s="39" t="s">
        <v>20</v>
      </c>
      <c r="AH5" s="39"/>
      <c r="AI5" s="39" t="s">
        <v>21</v>
      </c>
      <c r="AJ5" s="39"/>
      <c r="AK5" s="39" t="s">
        <v>22</v>
      </c>
      <c r="AL5" s="39"/>
      <c r="AM5" s="39" t="s">
        <v>23</v>
      </c>
      <c r="AN5" s="39"/>
      <c r="AO5" s="39" t="s">
        <v>24</v>
      </c>
      <c r="AP5" s="62"/>
      <c r="AQ5" s="50" t="s">
        <v>25</v>
      </c>
      <c r="AR5" s="51"/>
      <c r="AS5" s="106" t="s">
        <v>26</v>
      </c>
      <c r="AT5" s="107"/>
      <c r="AU5" s="54" t="s">
        <v>27</v>
      </c>
      <c r="AV5" s="51"/>
      <c r="AW5" s="41" t="s">
        <v>28</v>
      </c>
      <c r="AX5" s="42"/>
      <c r="AY5" s="50" t="s">
        <v>29</v>
      </c>
      <c r="AZ5" s="110"/>
      <c r="BA5" s="31" t="s">
        <v>30</v>
      </c>
      <c r="BB5" s="29"/>
      <c r="BC5" s="29" t="s">
        <v>31</v>
      </c>
      <c r="BD5" s="29"/>
      <c r="BE5" s="29" t="s">
        <v>32</v>
      </c>
      <c r="BF5" s="29"/>
      <c r="BG5" s="29" t="s">
        <v>33</v>
      </c>
      <c r="BH5" s="100"/>
      <c r="BI5" s="102" t="s">
        <v>34</v>
      </c>
      <c r="BJ5" s="103"/>
      <c r="BK5" s="35"/>
      <c r="BL5" s="36"/>
    </row>
    <row r="6" spans="1:64" ht="36.75" customHeight="1" x14ac:dyDescent="0.25">
      <c r="A6" s="69"/>
      <c r="B6" s="72"/>
      <c r="C6" s="79" t="s">
        <v>35</v>
      </c>
      <c r="D6" s="77"/>
      <c r="E6" s="77" t="s">
        <v>36</v>
      </c>
      <c r="F6" s="77"/>
      <c r="G6" s="47"/>
      <c r="H6" s="48"/>
      <c r="I6" s="77"/>
      <c r="J6" s="77"/>
      <c r="K6" s="77"/>
      <c r="L6" s="77"/>
      <c r="M6" s="47"/>
      <c r="N6" s="48"/>
      <c r="O6" s="47"/>
      <c r="P6" s="48"/>
      <c r="Q6" s="98"/>
      <c r="R6" s="99"/>
      <c r="S6" s="57"/>
      <c r="T6" s="58"/>
      <c r="U6" s="59"/>
      <c r="V6" s="58"/>
      <c r="W6" s="59"/>
      <c r="X6" s="58"/>
      <c r="Y6" s="61"/>
      <c r="Z6" s="61"/>
      <c r="AA6" s="47"/>
      <c r="AB6" s="48"/>
      <c r="AC6" s="61"/>
      <c r="AD6" s="65"/>
      <c r="AE6" s="9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63"/>
      <c r="AQ6" s="52"/>
      <c r="AR6" s="53"/>
      <c r="AS6" s="108"/>
      <c r="AT6" s="109"/>
      <c r="AU6" s="52"/>
      <c r="AV6" s="53"/>
      <c r="AW6" s="43"/>
      <c r="AX6" s="44"/>
      <c r="AY6" s="111"/>
      <c r="AZ6" s="112"/>
      <c r="BA6" s="32"/>
      <c r="BB6" s="30"/>
      <c r="BC6" s="30"/>
      <c r="BD6" s="30"/>
      <c r="BE6" s="30"/>
      <c r="BF6" s="30"/>
      <c r="BG6" s="30"/>
      <c r="BH6" s="101"/>
      <c r="BI6" s="104"/>
      <c r="BJ6" s="105"/>
      <c r="BK6" s="37"/>
      <c r="BL6" s="38"/>
    </row>
    <row r="7" spans="1:64" x14ac:dyDescent="0.25">
      <c r="A7" s="70"/>
      <c r="B7" s="73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134">
        <v>1</v>
      </c>
      <c r="B8" s="22" t="s">
        <v>40</v>
      </c>
      <c r="C8" s="21">
        <v>31659</v>
      </c>
      <c r="D8" s="21">
        <v>532.57000000000005</v>
      </c>
      <c r="E8" s="21">
        <v>6137</v>
      </c>
      <c r="F8" s="21">
        <v>84.05</v>
      </c>
      <c r="G8" s="21">
        <v>5915</v>
      </c>
      <c r="H8" s="21">
        <v>137</v>
      </c>
      <c r="I8" s="21">
        <v>63</v>
      </c>
      <c r="J8" s="21">
        <v>5.81</v>
      </c>
      <c r="K8" s="21">
        <v>1422</v>
      </c>
      <c r="L8" s="21">
        <v>81.38</v>
      </c>
      <c r="M8" s="21">
        <v>0</v>
      </c>
      <c r="N8" s="21">
        <v>0</v>
      </c>
      <c r="O8" s="21">
        <v>27648</v>
      </c>
      <c r="P8" s="21">
        <v>536.47</v>
      </c>
      <c r="Q8" s="21">
        <f t="shared" ref="Q8:Q51" si="0">(C8+E8+I8+K8)</f>
        <v>39281</v>
      </c>
      <c r="R8" s="21">
        <f t="shared" ref="R8:R51" si="1">(D8+F8+J8+L8)</f>
        <v>703.81</v>
      </c>
      <c r="S8" s="21">
        <v>7710</v>
      </c>
      <c r="T8" s="21">
        <v>239.32</v>
      </c>
      <c r="U8" s="21">
        <v>1071</v>
      </c>
      <c r="V8" s="21">
        <v>98.75</v>
      </c>
      <c r="W8" s="21">
        <v>10</v>
      </c>
      <c r="X8" s="21">
        <v>0.87</v>
      </c>
      <c r="Y8" s="21">
        <v>136</v>
      </c>
      <c r="Z8" s="21">
        <v>1.82</v>
      </c>
      <c r="AA8" s="21">
        <v>0</v>
      </c>
      <c r="AB8" s="21">
        <v>0</v>
      </c>
      <c r="AC8" s="21">
        <f t="shared" ref="AC8:AC51" si="2">(S8+U8+W8+Y8)</f>
        <v>8927</v>
      </c>
      <c r="AD8" s="21">
        <f t="shared" ref="AD8:AD51" si="3">(T8+V8+X8+Z8)</f>
        <v>340.76</v>
      </c>
      <c r="AE8" s="21">
        <v>30</v>
      </c>
      <c r="AF8" s="21">
        <v>15</v>
      </c>
      <c r="AG8" s="21">
        <v>110</v>
      </c>
      <c r="AH8" s="21">
        <v>8.01</v>
      </c>
      <c r="AI8" s="21">
        <v>83</v>
      </c>
      <c r="AJ8" s="21">
        <v>8.36</v>
      </c>
      <c r="AK8" s="21">
        <v>75</v>
      </c>
      <c r="AL8" s="21">
        <v>12</v>
      </c>
      <c r="AM8" s="21">
        <v>75</v>
      </c>
      <c r="AN8" s="21">
        <v>7.68</v>
      </c>
      <c r="AO8" s="21">
        <v>498</v>
      </c>
      <c r="AP8" s="21">
        <v>7.38</v>
      </c>
      <c r="AQ8" s="21">
        <v>0</v>
      </c>
      <c r="AR8" s="21">
        <v>0</v>
      </c>
      <c r="AS8" s="21">
        <f t="shared" ref="AS8:AS51" si="4">(Q8+AC8+AE8+AG8+AI8+AK8+AM8+AO8)</f>
        <v>49079</v>
      </c>
      <c r="AT8" s="21">
        <f t="shared" ref="AT8:AT51" si="5">(R8+AD8+AF8+AH8+AJ8+AL8+AN8+AP8)</f>
        <v>1103</v>
      </c>
      <c r="AU8" s="21">
        <v>30136</v>
      </c>
      <c r="AV8" s="21">
        <v>599.14</v>
      </c>
      <c r="AW8" s="21">
        <v>1829</v>
      </c>
      <c r="AX8" s="21">
        <v>21.62</v>
      </c>
      <c r="AY8" s="21">
        <v>0</v>
      </c>
      <c r="AZ8" s="21">
        <v>0</v>
      </c>
      <c r="BA8" s="21">
        <v>1</v>
      </c>
      <c r="BB8" s="21">
        <v>0.1</v>
      </c>
      <c r="BC8" s="21">
        <v>160</v>
      </c>
      <c r="BD8" s="21">
        <v>13.95</v>
      </c>
      <c r="BE8" s="21">
        <v>4514</v>
      </c>
      <c r="BF8" s="21">
        <v>138.5</v>
      </c>
      <c r="BG8" s="21">
        <v>3711</v>
      </c>
      <c r="BH8" s="21">
        <v>93.65</v>
      </c>
      <c r="BI8" s="21">
        <f t="shared" ref="BI8:BI51" si="6">(AY8+BA8+BC8+BE8+BG8)</f>
        <v>8386</v>
      </c>
      <c r="BJ8" s="21">
        <f t="shared" ref="BJ8:BJ51" si="7">(AZ8+BB8+BD8+BF8+BH8)</f>
        <v>246.20000000000002</v>
      </c>
      <c r="BK8" s="21">
        <f t="shared" ref="BK8:BK51" si="8">(AS8+BI8)</f>
        <v>57465</v>
      </c>
      <c r="BL8" s="21">
        <f t="shared" ref="BL8:BL51" si="9">(AT8+BJ8)</f>
        <v>1349.2</v>
      </c>
    </row>
    <row r="9" spans="1:64" x14ac:dyDescent="0.25">
      <c r="A9" s="134">
        <v>2</v>
      </c>
      <c r="B9" s="22" t="s">
        <v>41</v>
      </c>
      <c r="C9" s="21">
        <v>682</v>
      </c>
      <c r="D9" s="21">
        <v>13</v>
      </c>
      <c r="E9" s="21">
        <v>457</v>
      </c>
      <c r="F9" s="21">
        <v>20.079999999999998</v>
      </c>
      <c r="G9" s="21">
        <v>242</v>
      </c>
      <c r="H9" s="21">
        <v>10.25</v>
      </c>
      <c r="I9" s="21">
        <v>0</v>
      </c>
      <c r="J9" s="21">
        <v>0</v>
      </c>
      <c r="K9" s="21">
        <v>160</v>
      </c>
      <c r="L9" s="21">
        <v>8.8699999999999992</v>
      </c>
      <c r="M9" s="21">
        <v>0</v>
      </c>
      <c r="N9" s="21">
        <v>0</v>
      </c>
      <c r="O9" s="21">
        <v>766</v>
      </c>
      <c r="P9" s="21">
        <v>13.49</v>
      </c>
      <c r="Q9" s="21">
        <f t="shared" si="0"/>
        <v>1299</v>
      </c>
      <c r="R9" s="21">
        <f t="shared" si="1"/>
        <v>41.949999999999996</v>
      </c>
      <c r="S9" s="21">
        <v>307</v>
      </c>
      <c r="T9" s="21">
        <v>25.07</v>
      </c>
      <c r="U9" s="21">
        <v>59</v>
      </c>
      <c r="V9" s="21">
        <v>10.72</v>
      </c>
      <c r="W9" s="21">
        <v>6</v>
      </c>
      <c r="X9" s="21">
        <v>0.4</v>
      </c>
      <c r="Y9" s="21">
        <v>30</v>
      </c>
      <c r="Z9" s="21">
        <v>0.41</v>
      </c>
      <c r="AA9" s="21">
        <v>0</v>
      </c>
      <c r="AB9" s="21">
        <v>0</v>
      </c>
      <c r="AC9" s="21">
        <f t="shared" si="2"/>
        <v>402</v>
      </c>
      <c r="AD9" s="21">
        <f t="shared" si="3"/>
        <v>36.599999999999994</v>
      </c>
      <c r="AE9" s="21">
        <v>25</v>
      </c>
      <c r="AF9" s="21">
        <v>10</v>
      </c>
      <c r="AG9" s="21">
        <v>3</v>
      </c>
      <c r="AH9" s="21">
        <v>0.19</v>
      </c>
      <c r="AI9" s="21">
        <v>19</v>
      </c>
      <c r="AJ9" s="21">
        <v>4.12</v>
      </c>
      <c r="AK9" s="21">
        <v>10</v>
      </c>
      <c r="AL9" s="21">
        <v>1</v>
      </c>
      <c r="AM9" s="21">
        <v>10</v>
      </c>
      <c r="AN9" s="21">
        <v>1</v>
      </c>
      <c r="AO9" s="21">
        <v>35</v>
      </c>
      <c r="AP9" s="21">
        <v>1.1100000000000001</v>
      </c>
      <c r="AQ9" s="21">
        <v>0</v>
      </c>
      <c r="AR9" s="21">
        <v>0</v>
      </c>
      <c r="AS9" s="21">
        <f t="shared" si="4"/>
        <v>1803</v>
      </c>
      <c r="AT9" s="21">
        <f t="shared" si="5"/>
        <v>95.969999999999985</v>
      </c>
      <c r="AU9" s="21">
        <v>798</v>
      </c>
      <c r="AV9" s="21">
        <v>15.57</v>
      </c>
      <c r="AW9" s="21">
        <v>20</v>
      </c>
      <c r="AX9" s="21">
        <v>0.17</v>
      </c>
      <c r="AY9" s="21">
        <v>0</v>
      </c>
      <c r="AZ9" s="21">
        <v>0</v>
      </c>
      <c r="BA9" s="21">
        <v>0</v>
      </c>
      <c r="BB9" s="21">
        <v>0</v>
      </c>
      <c r="BC9" s="21">
        <v>2</v>
      </c>
      <c r="BD9" s="21">
        <v>0.66</v>
      </c>
      <c r="BE9" s="21">
        <v>63</v>
      </c>
      <c r="BF9" s="21">
        <v>4.3499999999999996</v>
      </c>
      <c r="BG9" s="21">
        <v>207</v>
      </c>
      <c r="BH9" s="21">
        <v>8.01</v>
      </c>
      <c r="BI9" s="21">
        <f t="shared" si="6"/>
        <v>272</v>
      </c>
      <c r="BJ9" s="21">
        <f t="shared" si="7"/>
        <v>13.02</v>
      </c>
      <c r="BK9" s="21">
        <f t="shared" si="8"/>
        <v>2075</v>
      </c>
      <c r="BL9" s="21">
        <f t="shared" si="9"/>
        <v>108.98999999999998</v>
      </c>
    </row>
    <row r="10" spans="1:64" x14ac:dyDescent="0.25">
      <c r="A10" s="134">
        <v>3</v>
      </c>
      <c r="B10" s="22" t="s">
        <v>42</v>
      </c>
      <c r="C10" s="21">
        <v>389</v>
      </c>
      <c r="D10" s="21">
        <v>11.9</v>
      </c>
      <c r="E10" s="21">
        <v>24</v>
      </c>
      <c r="F10" s="21">
        <v>0.41</v>
      </c>
      <c r="G10" s="21">
        <v>18</v>
      </c>
      <c r="H10" s="21">
        <v>0.36</v>
      </c>
      <c r="I10" s="21">
        <v>15</v>
      </c>
      <c r="J10" s="21">
        <v>2.25</v>
      </c>
      <c r="K10" s="21">
        <v>16</v>
      </c>
      <c r="L10" s="21">
        <v>3.31</v>
      </c>
      <c r="M10" s="21">
        <v>0</v>
      </c>
      <c r="N10" s="21">
        <v>0</v>
      </c>
      <c r="O10" s="21">
        <v>67</v>
      </c>
      <c r="P10" s="21">
        <v>1.68</v>
      </c>
      <c r="Q10" s="21">
        <f t="shared" si="0"/>
        <v>444</v>
      </c>
      <c r="R10" s="21">
        <f t="shared" si="1"/>
        <v>17.87</v>
      </c>
      <c r="S10" s="21">
        <v>202</v>
      </c>
      <c r="T10" s="21">
        <v>23.44</v>
      </c>
      <c r="U10" s="21">
        <v>54</v>
      </c>
      <c r="V10" s="21">
        <v>5.18</v>
      </c>
      <c r="W10" s="21">
        <v>0</v>
      </c>
      <c r="X10" s="21">
        <v>0</v>
      </c>
      <c r="Y10" s="21">
        <v>24</v>
      </c>
      <c r="Z10" s="21">
        <v>0.37</v>
      </c>
      <c r="AA10" s="21">
        <v>0</v>
      </c>
      <c r="AB10" s="21">
        <v>0</v>
      </c>
      <c r="AC10" s="21">
        <f t="shared" si="2"/>
        <v>280</v>
      </c>
      <c r="AD10" s="21">
        <f t="shared" si="3"/>
        <v>28.990000000000002</v>
      </c>
      <c r="AE10" s="21">
        <v>30</v>
      </c>
      <c r="AF10" s="21">
        <v>15</v>
      </c>
      <c r="AG10" s="21">
        <v>14</v>
      </c>
      <c r="AH10" s="21">
        <v>1.44</v>
      </c>
      <c r="AI10" s="21">
        <v>17</v>
      </c>
      <c r="AJ10" s="21">
        <v>2.4500000000000002</v>
      </c>
      <c r="AK10" s="21">
        <v>15</v>
      </c>
      <c r="AL10" s="21">
        <v>1.5</v>
      </c>
      <c r="AM10" s="21">
        <v>59</v>
      </c>
      <c r="AN10" s="21">
        <v>2.16</v>
      </c>
      <c r="AO10" s="21">
        <v>10</v>
      </c>
      <c r="AP10" s="21">
        <v>1</v>
      </c>
      <c r="AQ10" s="21">
        <v>0</v>
      </c>
      <c r="AR10" s="21">
        <v>0</v>
      </c>
      <c r="AS10" s="21">
        <f t="shared" si="4"/>
        <v>869</v>
      </c>
      <c r="AT10" s="21">
        <f t="shared" si="5"/>
        <v>70.41</v>
      </c>
      <c r="AU10" s="21">
        <v>180</v>
      </c>
      <c r="AV10" s="21">
        <v>6.88</v>
      </c>
      <c r="AW10" s="21">
        <v>26</v>
      </c>
      <c r="AX10" s="21">
        <v>0.28000000000000003</v>
      </c>
      <c r="AY10" s="21">
        <v>0</v>
      </c>
      <c r="AZ10" s="21">
        <v>0</v>
      </c>
      <c r="BA10" s="21">
        <v>0</v>
      </c>
      <c r="BB10" s="21">
        <v>0</v>
      </c>
      <c r="BC10" s="21">
        <v>33</v>
      </c>
      <c r="BD10" s="21">
        <v>4.71</v>
      </c>
      <c r="BE10" s="21">
        <v>20</v>
      </c>
      <c r="BF10" s="21">
        <v>0.77</v>
      </c>
      <c r="BG10" s="21">
        <v>20</v>
      </c>
      <c r="BH10" s="21">
        <v>1.73</v>
      </c>
      <c r="BI10" s="21">
        <f t="shared" si="6"/>
        <v>73</v>
      </c>
      <c r="BJ10" s="21">
        <f t="shared" si="7"/>
        <v>7.2100000000000009</v>
      </c>
      <c r="BK10" s="21">
        <f t="shared" si="8"/>
        <v>942</v>
      </c>
      <c r="BL10" s="21">
        <f t="shared" si="9"/>
        <v>77.62</v>
      </c>
    </row>
    <row r="11" spans="1:64" x14ac:dyDescent="0.25">
      <c r="A11" s="134">
        <v>4</v>
      </c>
      <c r="B11" s="22" t="s">
        <v>43</v>
      </c>
      <c r="C11" s="21">
        <v>1012</v>
      </c>
      <c r="D11" s="21">
        <v>16.329999999999998</v>
      </c>
      <c r="E11" s="21">
        <v>2230</v>
      </c>
      <c r="F11" s="21">
        <v>36.89</v>
      </c>
      <c r="G11" s="21">
        <v>20</v>
      </c>
      <c r="H11" s="21">
        <v>0.66</v>
      </c>
      <c r="I11" s="21">
        <v>0</v>
      </c>
      <c r="J11" s="21">
        <v>0</v>
      </c>
      <c r="K11" s="21">
        <v>68</v>
      </c>
      <c r="L11" s="21">
        <v>2.4300000000000002</v>
      </c>
      <c r="M11" s="21">
        <v>0</v>
      </c>
      <c r="N11" s="21">
        <v>0</v>
      </c>
      <c r="O11" s="21">
        <v>92</v>
      </c>
      <c r="P11" s="21">
        <v>1.0900000000000001</v>
      </c>
      <c r="Q11" s="21">
        <f t="shared" si="0"/>
        <v>3310</v>
      </c>
      <c r="R11" s="21">
        <f t="shared" si="1"/>
        <v>55.65</v>
      </c>
      <c r="S11" s="21">
        <v>515</v>
      </c>
      <c r="T11" s="21">
        <v>37.32</v>
      </c>
      <c r="U11" s="21">
        <v>157</v>
      </c>
      <c r="V11" s="21">
        <v>25.97</v>
      </c>
      <c r="W11" s="21">
        <v>0</v>
      </c>
      <c r="X11" s="21">
        <v>0</v>
      </c>
      <c r="Y11" s="21">
        <v>10</v>
      </c>
      <c r="Z11" s="21">
        <v>0.14000000000000001</v>
      </c>
      <c r="AA11" s="21">
        <v>0</v>
      </c>
      <c r="AB11" s="21">
        <v>0</v>
      </c>
      <c r="AC11" s="21">
        <f t="shared" si="2"/>
        <v>682</v>
      </c>
      <c r="AD11" s="21">
        <f t="shared" si="3"/>
        <v>63.43</v>
      </c>
      <c r="AE11" s="21">
        <v>5</v>
      </c>
      <c r="AF11" s="21">
        <v>1.5</v>
      </c>
      <c r="AG11" s="21">
        <v>9</v>
      </c>
      <c r="AH11" s="21">
        <v>0.59</v>
      </c>
      <c r="AI11" s="21">
        <v>48</v>
      </c>
      <c r="AJ11" s="21">
        <v>5.34</v>
      </c>
      <c r="AK11" s="21">
        <v>15</v>
      </c>
      <c r="AL11" s="21">
        <v>1.5</v>
      </c>
      <c r="AM11" s="21">
        <v>15</v>
      </c>
      <c r="AN11" s="21">
        <v>1.5</v>
      </c>
      <c r="AO11" s="21">
        <v>65</v>
      </c>
      <c r="AP11" s="21">
        <v>1.75</v>
      </c>
      <c r="AQ11" s="21">
        <v>0</v>
      </c>
      <c r="AR11" s="21">
        <v>0</v>
      </c>
      <c r="AS11" s="21">
        <f t="shared" si="4"/>
        <v>4149</v>
      </c>
      <c r="AT11" s="21">
        <f t="shared" si="5"/>
        <v>131.26</v>
      </c>
      <c r="AU11" s="21">
        <v>1000</v>
      </c>
      <c r="AV11" s="21">
        <v>15.76</v>
      </c>
      <c r="AW11" s="21">
        <v>17</v>
      </c>
      <c r="AX11" s="21">
        <v>0.24</v>
      </c>
      <c r="AY11" s="21">
        <v>0</v>
      </c>
      <c r="AZ11" s="21">
        <v>0</v>
      </c>
      <c r="BA11" s="21">
        <v>0</v>
      </c>
      <c r="BB11" s="21">
        <v>0</v>
      </c>
      <c r="BC11" s="21">
        <v>0</v>
      </c>
      <c r="BD11" s="21">
        <v>0</v>
      </c>
      <c r="BE11" s="21">
        <v>228</v>
      </c>
      <c r="BF11" s="21">
        <v>17.329999999999998</v>
      </c>
      <c r="BG11" s="21">
        <v>148</v>
      </c>
      <c r="BH11" s="21">
        <v>0.84</v>
      </c>
      <c r="BI11" s="21">
        <f t="shared" si="6"/>
        <v>376</v>
      </c>
      <c r="BJ11" s="21">
        <f t="shared" si="7"/>
        <v>18.169999999999998</v>
      </c>
      <c r="BK11" s="21">
        <f t="shared" si="8"/>
        <v>4525</v>
      </c>
      <c r="BL11" s="21">
        <f t="shared" si="9"/>
        <v>149.42999999999998</v>
      </c>
    </row>
    <row r="12" spans="1:64" x14ac:dyDescent="0.25">
      <c r="A12" s="134">
        <v>5</v>
      </c>
      <c r="B12" s="22" t="s">
        <v>44</v>
      </c>
      <c r="C12" s="21">
        <v>219</v>
      </c>
      <c r="D12" s="21">
        <v>3.11</v>
      </c>
      <c r="E12" s="21">
        <v>24</v>
      </c>
      <c r="F12" s="21">
        <v>0.54</v>
      </c>
      <c r="G12" s="21">
        <v>12</v>
      </c>
      <c r="H12" s="21">
        <v>0.32</v>
      </c>
      <c r="I12" s="21">
        <v>30</v>
      </c>
      <c r="J12" s="21">
        <v>4.5</v>
      </c>
      <c r="K12" s="21">
        <v>20</v>
      </c>
      <c r="L12" s="21">
        <v>0.36</v>
      </c>
      <c r="M12" s="21">
        <v>0</v>
      </c>
      <c r="N12" s="21">
        <v>0</v>
      </c>
      <c r="O12" s="21">
        <v>179</v>
      </c>
      <c r="P12" s="21">
        <v>2.69</v>
      </c>
      <c r="Q12" s="21">
        <f t="shared" si="0"/>
        <v>293</v>
      </c>
      <c r="R12" s="21">
        <f t="shared" si="1"/>
        <v>8.51</v>
      </c>
      <c r="S12" s="21">
        <v>220</v>
      </c>
      <c r="T12" s="21">
        <v>15.76</v>
      </c>
      <c r="U12" s="21">
        <v>27</v>
      </c>
      <c r="V12" s="21">
        <v>3.68</v>
      </c>
      <c r="W12" s="21">
        <v>0</v>
      </c>
      <c r="X12" s="21">
        <v>0</v>
      </c>
      <c r="Y12" s="21">
        <v>10</v>
      </c>
      <c r="Z12" s="21">
        <v>0.14000000000000001</v>
      </c>
      <c r="AA12" s="21">
        <v>0</v>
      </c>
      <c r="AB12" s="21">
        <v>0</v>
      </c>
      <c r="AC12" s="21">
        <f t="shared" si="2"/>
        <v>257</v>
      </c>
      <c r="AD12" s="21">
        <f t="shared" si="3"/>
        <v>19.580000000000002</v>
      </c>
      <c r="AE12" s="21">
        <v>0</v>
      </c>
      <c r="AF12" s="21">
        <v>0</v>
      </c>
      <c r="AG12" s="21">
        <v>8</v>
      </c>
      <c r="AH12" s="21">
        <v>0.96</v>
      </c>
      <c r="AI12" s="21">
        <v>14</v>
      </c>
      <c r="AJ12" s="21">
        <v>2.75</v>
      </c>
      <c r="AK12" s="21">
        <v>5</v>
      </c>
      <c r="AL12" s="21">
        <v>0.5</v>
      </c>
      <c r="AM12" s="21">
        <v>35</v>
      </c>
      <c r="AN12" s="21">
        <v>1.22</v>
      </c>
      <c r="AO12" s="21">
        <v>5</v>
      </c>
      <c r="AP12" s="21">
        <v>0.5</v>
      </c>
      <c r="AQ12" s="21">
        <v>0</v>
      </c>
      <c r="AR12" s="21">
        <v>0</v>
      </c>
      <c r="AS12" s="21">
        <f t="shared" si="4"/>
        <v>617</v>
      </c>
      <c r="AT12" s="21">
        <f t="shared" si="5"/>
        <v>34.020000000000003</v>
      </c>
      <c r="AU12" s="21">
        <v>255</v>
      </c>
      <c r="AV12" s="21">
        <v>4.6500000000000004</v>
      </c>
      <c r="AW12" s="21">
        <v>15</v>
      </c>
      <c r="AX12" s="21">
        <v>0.22</v>
      </c>
      <c r="AY12" s="21">
        <v>0</v>
      </c>
      <c r="AZ12" s="21">
        <v>0</v>
      </c>
      <c r="BA12" s="21">
        <v>0</v>
      </c>
      <c r="BB12" s="21">
        <v>0</v>
      </c>
      <c r="BC12" s="21">
        <v>1</v>
      </c>
      <c r="BD12" s="21">
        <v>0.17</v>
      </c>
      <c r="BE12" s="21">
        <v>47</v>
      </c>
      <c r="BF12" s="21">
        <v>2.29</v>
      </c>
      <c r="BG12" s="21">
        <v>20</v>
      </c>
      <c r="BH12" s="21">
        <v>0.44</v>
      </c>
      <c r="BI12" s="21">
        <f t="shared" si="6"/>
        <v>68</v>
      </c>
      <c r="BJ12" s="21">
        <f t="shared" si="7"/>
        <v>2.9</v>
      </c>
      <c r="BK12" s="21">
        <f t="shared" si="8"/>
        <v>685</v>
      </c>
      <c r="BL12" s="21">
        <f t="shared" si="9"/>
        <v>36.92</v>
      </c>
    </row>
    <row r="13" spans="1:64" x14ac:dyDescent="0.25">
      <c r="A13" s="134">
        <v>6</v>
      </c>
      <c r="B13" s="22" t="s">
        <v>45</v>
      </c>
      <c r="C13" s="21">
        <v>1906</v>
      </c>
      <c r="D13" s="21">
        <v>59.22</v>
      </c>
      <c r="E13" s="21">
        <v>142</v>
      </c>
      <c r="F13" s="21">
        <v>16.32</v>
      </c>
      <c r="G13" s="21">
        <v>77</v>
      </c>
      <c r="H13" s="21">
        <v>1.98</v>
      </c>
      <c r="I13" s="21">
        <v>45</v>
      </c>
      <c r="J13" s="21">
        <v>9.9499999999999993</v>
      </c>
      <c r="K13" s="21">
        <v>50</v>
      </c>
      <c r="L13" s="21">
        <v>0.66</v>
      </c>
      <c r="M13" s="21">
        <v>0</v>
      </c>
      <c r="N13" s="21">
        <v>0</v>
      </c>
      <c r="O13" s="21">
        <v>1563</v>
      </c>
      <c r="P13" s="21">
        <v>42.85</v>
      </c>
      <c r="Q13" s="21">
        <f t="shared" si="0"/>
        <v>2143</v>
      </c>
      <c r="R13" s="21">
        <f t="shared" si="1"/>
        <v>86.149999999999991</v>
      </c>
      <c r="S13" s="21">
        <v>586</v>
      </c>
      <c r="T13" s="21">
        <v>49.9</v>
      </c>
      <c r="U13" s="21">
        <v>133</v>
      </c>
      <c r="V13" s="21">
        <v>23.91</v>
      </c>
      <c r="W13" s="21">
        <v>20</v>
      </c>
      <c r="X13" s="21">
        <v>17.649999999999999</v>
      </c>
      <c r="Y13" s="21">
        <v>50</v>
      </c>
      <c r="Z13" s="21">
        <v>0.95</v>
      </c>
      <c r="AA13" s="21">
        <v>0</v>
      </c>
      <c r="AB13" s="21">
        <v>0</v>
      </c>
      <c r="AC13" s="21">
        <f t="shared" si="2"/>
        <v>789</v>
      </c>
      <c r="AD13" s="21">
        <f t="shared" si="3"/>
        <v>92.410000000000011</v>
      </c>
      <c r="AE13" s="21">
        <v>30</v>
      </c>
      <c r="AF13" s="21">
        <v>16</v>
      </c>
      <c r="AG13" s="21">
        <v>32</v>
      </c>
      <c r="AH13" s="21">
        <v>2.09</v>
      </c>
      <c r="AI13" s="21">
        <v>34</v>
      </c>
      <c r="AJ13" s="21">
        <v>4.12</v>
      </c>
      <c r="AK13" s="21">
        <v>40</v>
      </c>
      <c r="AL13" s="21">
        <v>3.5</v>
      </c>
      <c r="AM13" s="21">
        <v>93</v>
      </c>
      <c r="AN13" s="21">
        <v>6.88</v>
      </c>
      <c r="AO13" s="21">
        <v>222</v>
      </c>
      <c r="AP13" s="21">
        <v>5.62</v>
      </c>
      <c r="AQ13" s="21">
        <v>0</v>
      </c>
      <c r="AR13" s="21">
        <v>0</v>
      </c>
      <c r="AS13" s="21">
        <f t="shared" si="4"/>
        <v>3383</v>
      </c>
      <c r="AT13" s="21">
        <f t="shared" si="5"/>
        <v>216.77</v>
      </c>
      <c r="AU13" s="21">
        <v>1531</v>
      </c>
      <c r="AV13" s="21">
        <v>40.97</v>
      </c>
      <c r="AW13" s="21">
        <v>112</v>
      </c>
      <c r="AX13" s="21">
        <v>0.95</v>
      </c>
      <c r="AY13" s="21">
        <v>0</v>
      </c>
      <c r="AZ13" s="21">
        <v>0</v>
      </c>
      <c r="BA13" s="21">
        <v>2</v>
      </c>
      <c r="BB13" s="21">
        <v>0.34</v>
      </c>
      <c r="BC13" s="21">
        <v>27</v>
      </c>
      <c r="BD13" s="21">
        <v>5.86</v>
      </c>
      <c r="BE13" s="21">
        <v>324</v>
      </c>
      <c r="BF13" s="21">
        <v>26.28</v>
      </c>
      <c r="BG13" s="21">
        <v>372</v>
      </c>
      <c r="BH13" s="21">
        <v>20.96</v>
      </c>
      <c r="BI13" s="21">
        <f t="shared" si="6"/>
        <v>725</v>
      </c>
      <c r="BJ13" s="21">
        <f t="shared" si="7"/>
        <v>53.440000000000005</v>
      </c>
      <c r="BK13" s="21">
        <f t="shared" si="8"/>
        <v>4108</v>
      </c>
      <c r="BL13" s="21">
        <f t="shared" si="9"/>
        <v>270.21000000000004</v>
      </c>
    </row>
    <row r="14" spans="1:64" x14ac:dyDescent="0.25">
      <c r="A14" s="134">
        <v>7</v>
      </c>
      <c r="B14" s="22" t="s">
        <v>46</v>
      </c>
      <c r="C14" s="21">
        <v>6244</v>
      </c>
      <c r="D14" s="21">
        <v>164.96</v>
      </c>
      <c r="E14" s="21">
        <v>914</v>
      </c>
      <c r="F14" s="21">
        <v>55.19</v>
      </c>
      <c r="G14" s="21">
        <v>451</v>
      </c>
      <c r="H14" s="21">
        <v>10.81</v>
      </c>
      <c r="I14" s="21">
        <v>0</v>
      </c>
      <c r="J14" s="21">
        <v>0</v>
      </c>
      <c r="K14" s="21">
        <v>390</v>
      </c>
      <c r="L14" s="21">
        <v>53.12</v>
      </c>
      <c r="M14" s="21">
        <v>0</v>
      </c>
      <c r="N14" s="21">
        <v>0</v>
      </c>
      <c r="O14" s="21">
        <v>4177</v>
      </c>
      <c r="P14" s="21">
        <v>98.84</v>
      </c>
      <c r="Q14" s="21">
        <f t="shared" si="0"/>
        <v>7548</v>
      </c>
      <c r="R14" s="21">
        <f t="shared" si="1"/>
        <v>273.27</v>
      </c>
      <c r="S14" s="21">
        <v>2724</v>
      </c>
      <c r="T14" s="21">
        <v>112.24</v>
      </c>
      <c r="U14" s="21">
        <v>221</v>
      </c>
      <c r="V14" s="21">
        <v>23.75</v>
      </c>
      <c r="W14" s="21">
        <v>10</v>
      </c>
      <c r="X14" s="21">
        <v>51.31</v>
      </c>
      <c r="Y14" s="21">
        <v>50</v>
      </c>
      <c r="Z14" s="21">
        <v>0.95</v>
      </c>
      <c r="AA14" s="21">
        <v>0</v>
      </c>
      <c r="AB14" s="21">
        <v>0</v>
      </c>
      <c r="AC14" s="21">
        <f t="shared" si="2"/>
        <v>3005</v>
      </c>
      <c r="AD14" s="21">
        <f t="shared" si="3"/>
        <v>188.25</v>
      </c>
      <c r="AE14" s="21">
        <v>0</v>
      </c>
      <c r="AF14" s="21">
        <v>0</v>
      </c>
      <c r="AG14" s="21">
        <v>65</v>
      </c>
      <c r="AH14" s="21">
        <v>4.9800000000000004</v>
      </c>
      <c r="AI14" s="21">
        <v>110</v>
      </c>
      <c r="AJ14" s="21">
        <v>9.2899999999999991</v>
      </c>
      <c r="AK14" s="21">
        <v>46</v>
      </c>
      <c r="AL14" s="21">
        <v>4.5</v>
      </c>
      <c r="AM14" s="21">
        <v>40</v>
      </c>
      <c r="AN14" s="21">
        <v>4</v>
      </c>
      <c r="AO14" s="21">
        <v>172</v>
      </c>
      <c r="AP14" s="21">
        <v>4.58</v>
      </c>
      <c r="AQ14" s="21">
        <v>0</v>
      </c>
      <c r="AR14" s="21">
        <v>0</v>
      </c>
      <c r="AS14" s="21">
        <f t="shared" si="4"/>
        <v>10986</v>
      </c>
      <c r="AT14" s="21">
        <f t="shared" si="5"/>
        <v>488.87</v>
      </c>
      <c r="AU14" s="21">
        <v>4879</v>
      </c>
      <c r="AV14" s="21">
        <v>110.13</v>
      </c>
      <c r="AW14" s="21">
        <v>186</v>
      </c>
      <c r="AX14" s="21">
        <v>1.63</v>
      </c>
      <c r="AY14" s="21">
        <v>60</v>
      </c>
      <c r="AZ14" s="21">
        <v>25.05</v>
      </c>
      <c r="BA14" s="21">
        <v>2</v>
      </c>
      <c r="BB14" s="21">
        <v>0.11</v>
      </c>
      <c r="BC14" s="21">
        <v>55</v>
      </c>
      <c r="BD14" s="21">
        <v>3.36</v>
      </c>
      <c r="BE14" s="21">
        <v>780</v>
      </c>
      <c r="BF14" s="21">
        <v>27.09</v>
      </c>
      <c r="BG14" s="21">
        <v>351</v>
      </c>
      <c r="BH14" s="21">
        <v>10.52</v>
      </c>
      <c r="BI14" s="21">
        <f t="shared" si="6"/>
        <v>1248</v>
      </c>
      <c r="BJ14" s="21">
        <f t="shared" si="7"/>
        <v>66.13</v>
      </c>
      <c r="BK14" s="21">
        <f t="shared" si="8"/>
        <v>12234</v>
      </c>
      <c r="BL14" s="21">
        <f t="shared" si="9"/>
        <v>555</v>
      </c>
    </row>
    <row r="15" spans="1:64" x14ac:dyDescent="0.25">
      <c r="A15" s="134">
        <v>8</v>
      </c>
      <c r="B15" s="22" t="s">
        <v>47</v>
      </c>
      <c r="C15" s="21">
        <v>2809</v>
      </c>
      <c r="D15" s="21">
        <v>103.7</v>
      </c>
      <c r="E15" s="21">
        <v>900</v>
      </c>
      <c r="F15" s="21">
        <v>64.02</v>
      </c>
      <c r="G15" s="21">
        <v>76</v>
      </c>
      <c r="H15" s="21">
        <v>3.2</v>
      </c>
      <c r="I15" s="21">
        <v>60</v>
      </c>
      <c r="J15" s="21">
        <v>23.57</v>
      </c>
      <c r="K15" s="21">
        <v>400</v>
      </c>
      <c r="L15" s="21">
        <v>75.290000000000006</v>
      </c>
      <c r="M15" s="21">
        <v>0</v>
      </c>
      <c r="N15" s="21">
        <v>0</v>
      </c>
      <c r="O15" s="21">
        <v>2063</v>
      </c>
      <c r="P15" s="21">
        <v>41.24</v>
      </c>
      <c r="Q15" s="21">
        <f t="shared" si="0"/>
        <v>4169</v>
      </c>
      <c r="R15" s="21">
        <f t="shared" si="1"/>
        <v>266.58</v>
      </c>
      <c r="S15" s="21">
        <v>2880</v>
      </c>
      <c r="T15" s="21">
        <v>138.44999999999999</v>
      </c>
      <c r="U15" s="21">
        <v>848</v>
      </c>
      <c r="V15" s="21">
        <v>96.06</v>
      </c>
      <c r="W15" s="21">
        <v>40</v>
      </c>
      <c r="X15" s="21">
        <v>65.680000000000007</v>
      </c>
      <c r="Y15" s="21">
        <v>740</v>
      </c>
      <c r="Z15" s="21">
        <v>16.510000000000002</v>
      </c>
      <c r="AA15" s="21">
        <v>0</v>
      </c>
      <c r="AB15" s="21">
        <v>0</v>
      </c>
      <c r="AC15" s="21">
        <f t="shared" si="2"/>
        <v>4508</v>
      </c>
      <c r="AD15" s="21">
        <f t="shared" si="3"/>
        <v>316.7</v>
      </c>
      <c r="AE15" s="21">
        <v>100</v>
      </c>
      <c r="AF15" s="21">
        <v>40</v>
      </c>
      <c r="AG15" s="21">
        <v>82</v>
      </c>
      <c r="AH15" s="21">
        <v>9.81</v>
      </c>
      <c r="AI15" s="21">
        <v>55</v>
      </c>
      <c r="AJ15" s="21">
        <v>8.8800000000000008</v>
      </c>
      <c r="AK15" s="21">
        <v>210</v>
      </c>
      <c r="AL15" s="21">
        <v>24.5</v>
      </c>
      <c r="AM15" s="21">
        <v>949</v>
      </c>
      <c r="AN15" s="21">
        <v>26.07</v>
      </c>
      <c r="AO15" s="21">
        <v>200</v>
      </c>
      <c r="AP15" s="21">
        <v>2.25</v>
      </c>
      <c r="AQ15" s="21">
        <v>0</v>
      </c>
      <c r="AR15" s="21">
        <v>0</v>
      </c>
      <c r="AS15" s="21">
        <f t="shared" si="4"/>
        <v>10273</v>
      </c>
      <c r="AT15" s="21">
        <f t="shared" si="5"/>
        <v>694.79</v>
      </c>
      <c r="AU15" s="21">
        <v>2638</v>
      </c>
      <c r="AV15" s="21">
        <v>106.68</v>
      </c>
      <c r="AW15" s="21">
        <v>219</v>
      </c>
      <c r="AX15" s="21">
        <v>2.14</v>
      </c>
      <c r="AY15" s="21">
        <v>5</v>
      </c>
      <c r="AZ15" s="21">
        <v>0.28000000000000003</v>
      </c>
      <c r="BA15" s="21">
        <v>2</v>
      </c>
      <c r="BB15" s="21">
        <v>0.17</v>
      </c>
      <c r="BC15" s="21">
        <v>112</v>
      </c>
      <c r="BD15" s="21">
        <v>18.3</v>
      </c>
      <c r="BE15" s="21">
        <v>110</v>
      </c>
      <c r="BF15" s="21">
        <v>3.24</v>
      </c>
      <c r="BG15" s="21">
        <v>3400</v>
      </c>
      <c r="BH15" s="21">
        <v>185</v>
      </c>
      <c r="BI15" s="21">
        <f t="shared" si="6"/>
        <v>3629</v>
      </c>
      <c r="BJ15" s="21">
        <f t="shared" si="7"/>
        <v>206.99</v>
      </c>
      <c r="BK15" s="21">
        <f t="shared" si="8"/>
        <v>13902</v>
      </c>
      <c r="BL15" s="21">
        <f t="shared" si="9"/>
        <v>901.78</v>
      </c>
    </row>
    <row r="16" spans="1:64" x14ac:dyDescent="0.25">
      <c r="A16" s="134">
        <v>9</v>
      </c>
      <c r="B16" s="22" t="s">
        <v>48</v>
      </c>
      <c r="C16" s="21">
        <v>201</v>
      </c>
      <c r="D16" s="21">
        <v>3.88</v>
      </c>
      <c r="E16" s="21">
        <v>72</v>
      </c>
      <c r="F16" s="21">
        <v>0.99</v>
      </c>
      <c r="G16" s="21">
        <v>27</v>
      </c>
      <c r="H16" s="21">
        <v>0.35</v>
      </c>
      <c r="I16" s="21">
        <v>0</v>
      </c>
      <c r="J16" s="21">
        <v>0</v>
      </c>
      <c r="K16" s="21">
        <v>124</v>
      </c>
      <c r="L16" s="21">
        <v>9.84</v>
      </c>
      <c r="M16" s="21">
        <v>48</v>
      </c>
      <c r="N16" s="21">
        <v>0.99</v>
      </c>
      <c r="O16" s="21">
        <v>131</v>
      </c>
      <c r="P16" s="21">
        <v>1.33</v>
      </c>
      <c r="Q16" s="21">
        <f t="shared" si="0"/>
        <v>397</v>
      </c>
      <c r="R16" s="21">
        <f t="shared" si="1"/>
        <v>14.71</v>
      </c>
      <c r="S16" s="21">
        <v>376</v>
      </c>
      <c r="T16" s="21">
        <v>5.44</v>
      </c>
      <c r="U16" s="21">
        <v>0</v>
      </c>
      <c r="V16" s="21">
        <v>0</v>
      </c>
      <c r="W16" s="21">
        <v>0</v>
      </c>
      <c r="X16" s="21">
        <v>0</v>
      </c>
      <c r="Y16" s="21">
        <v>10</v>
      </c>
      <c r="Z16" s="21">
        <v>0.14000000000000001</v>
      </c>
      <c r="AA16" s="21">
        <v>0</v>
      </c>
      <c r="AB16" s="21">
        <v>0</v>
      </c>
      <c r="AC16" s="21">
        <f t="shared" si="2"/>
        <v>386</v>
      </c>
      <c r="AD16" s="21">
        <f t="shared" si="3"/>
        <v>5.58</v>
      </c>
      <c r="AE16" s="21">
        <v>0</v>
      </c>
      <c r="AF16" s="21">
        <v>0</v>
      </c>
      <c r="AG16" s="21">
        <v>26</v>
      </c>
      <c r="AH16" s="21">
        <v>1.62</v>
      </c>
      <c r="AI16" s="21">
        <v>19</v>
      </c>
      <c r="AJ16" s="21">
        <v>2.6</v>
      </c>
      <c r="AK16" s="21">
        <v>10</v>
      </c>
      <c r="AL16" s="21">
        <v>1</v>
      </c>
      <c r="AM16" s="21">
        <v>10</v>
      </c>
      <c r="AN16" s="21">
        <v>1</v>
      </c>
      <c r="AO16" s="21">
        <v>74</v>
      </c>
      <c r="AP16" s="21">
        <v>1.59</v>
      </c>
      <c r="AQ16" s="21">
        <v>0</v>
      </c>
      <c r="AR16" s="21">
        <v>0</v>
      </c>
      <c r="AS16" s="21">
        <f t="shared" si="4"/>
        <v>922</v>
      </c>
      <c r="AT16" s="21">
        <f t="shared" si="5"/>
        <v>28.1</v>
      </c>
      <c r="AU16" s="21">
        <v>72</v>
      </c>
      <c r="AV16" s="21">
        <v>1.28</v>
      </c>
      <c r="AW16" s="21">
        <v>5</v>
      </c>
      <c r="AX16" s="21">
        <v>0.02</v>
      </c>
      <c r="AY16" s="21">
        <v>0</v>
      </c>
      <c r="AZ16" s="21">
        <v>0</v>
      </c>
      <c r="BA16" s="21">
        <v>0</v>
      </c>
      <c r="BB16" s="21">
        <v>0</v>
      </c>
      <c r="BC16" s="21">
        <v>4</v>
      </c>
      <c r="BD16" s="21">
        <v>1.31</v>
      </c>
      <c r="BE16" s="21">
        <v>20</v>
      </c>
      <c r="BF16" s="21">
        <v>0.44</v>
      </c>
      <c r="BG16" s="21">
        <v>265</v>
      </c>
      <c r="BH16" s="21">
        <v>2.9</v>
      </c>
      <c r="BI16" s="21">
        <f t="shared" si="6"/>
        <v>289</v>
      </c>
      <c r="BJ16" s="21">
        <f t="shared" si="7"/>
        <v>4.6500000000000004</v>
      </c>
      <c r="BK16" s="21">
        <f t="shared" si="8"/>
        <v>1211</v>
      </c>
      <c r="BL16" s="21">
        <f t="shared" si="9"/>
        <v>32.75</v>
      </c>
    </row>
    <row r="17" spans="1:64" x14ac:dyDescent="0.25">
      <c r="A17" s="134">
        <v>10</v>
      </c>
      <c r="B17" s="22" t="s">
        <v>49</v>
      </c>
      <c r="C17" s="21">
        <v>20</v>
      </c>
      <c r="D17" s="21">
        <v>0.5</v>
      </c>
      <c r="E17" s="21">
        <v>14</v>
      </c>
      <c r="F17" s="21">
        <v>0.26</v>
      </c>
      <c r="G17" s="21">
        <v>4</v>
      </c>
      <c r="H17" s="21">
        <v>0.22</v>
      </c>
      <c r="I17" s="21">
        <v>0</v>
      </c>
      <c r="J17" s="21">
        <v>0</v>
      </c>
      <c r="K17" s="21">
        <v>10</v>
      </c>
      <c r="L17" s="21">
        <v>0.12</v>
      </c>
      <c r="M17" s="21">
        <v>3</v>
      </c>
      <c r="N17" s="21">
        <v>0.22</v>
      </c>
      <c r="O17" s="21">
        <v>6</v>
      </c>
      <c r="P17" s="21">
        <v>0.15</v>
      </c>
      <c r="Q17" s="21">
        <f t="shared" si="0"/>
        <v>44</v>
      </c>
      <c r="R17" s="21">
        <f t="shared" si="1"/>
        <v>0.88</v>
      </c>
      <c r="S17" s="21">
        <v>100</v>
      </c>
      <c r="T17" s="21">
        <v>7.86</v>
      </c>
      <c r="U17" s="21">
        <v>0</v>
      </c>
      <c r="V17" s="21">
        <v>0</v>
      </c>
      <c r="W17" s="21">
        <v>0</v>
      </c>
      <c r="X17" s="21">
        <v>0</v>
      </c>
      <c r="Y17" s="21">
        <v>10</v>
      </c>
      <c r="Z17" s="21">
        <v>0.14000000000000001</v>
      </c>
      <c r="AA17" s="21">
        <v>0</v>
      </c>
      <c r="AB17" s="21">
        <v>0</v>
      </c>
      <c r="AC17" s="21">
        <f t="shared" si="2"/>
        <v>110</v>
      </c>
      <c r="AD17" s="21">
        <f t="shared" si="3"/>
        <v>8</v>
      </c>
      <c r="AE17" s="21">
        <v>0</v>
      </c>
      <c r="AF17" s="21">
        <v>0</v>
      </c>
      <c r="AG17" s="21">
        <v>8</v>
      </c>
      <c r="AH17" s="21">
        <v>0.48</v>
      </c>
      <c r="AI17" s="21">
        <v>7</v>
      </c>
      <c r="AJ17" s="21">
        <v>1.23</v>
      </c>
      <c r="AK17" s="21">
        <v>5</v>
      </c>
      <c r="AL17" s="21">
        <v>0.5</v>
      </c>
      <c r="AM17" s="21">
        <v>5</v>
      </c>
      <c r="AN17" s="21">
        <v>0.5</v>
      </c>
      <c r="AO17" s="21">
        <v>31</v>
      </c>
      <c r="AP17" s="21">
        <v>1</v>
      </c>
      <c r="AQ17" s="21">
        <v>0</v>
      </c>
      <c r="AR17" s="21">
        <v>0</v>
      </c>
      <c r="AS17" s="21">
        <f t="shared" si="4"/>
        <v>210</v>
      </c>
      <c r="AT17" s="21">
        <f t="shared" si="5"/>
        <v>12.590000000000002</v>
      </c>
      <c r="AU17" s="21">
        <v>10</v>
      </c>
      <c r="AV17" s="21">
        <v>0.14000000000000001</v>
      </c>
      <c r="AW17" s="21">
        <v>0</v>
      </c>
      <c r="AX17" s="21">
        <v>0</v>
      </c>
      <c r="AY17" s="21">
        <v>0</v>
      </c>
      <c r="AZ17" s="21">
        <v>0</v>
      </c>
      <c r="BA17" s="21">
        <v>0</v>
      </c>
      <c r="BB17" s="21">
        <v>0</v>
      </c>
      <c r="BC17" s="21">
        <v>2</v>
      </c>
      <c r="BD17" s="21">
        <v>0.22</v>
      </c>
      <c r="BE17" s="21">
        <v>10</v>
      </c>
      <c r="BF17" s="21">
        <v>0.11</v>
      </c>
      <c r="BG17" s="21">
        <v>35</v>
      </c>
      <c r="BH17" s="21">
        <v>1.0900000000000001</v>
      </c>
      <c r="BI17" s="21">
        <f t="shared" si="6"/>
        <v>47</v>
      </c>
      <c r="BJ17" s="21">
        <f t="shared" si="7"/>
        <v>1.4200000000000002</v>
      </c>
      <c r="BK17" s="21">
        <f t="shared" si="8"/>
        <v>257</v>
      </c>
      <c r="BL17" s="21">
        <f t="shared" si="9"/>
        <v>14.010000000000002</v>
      </c>
    </row>
    <row r="18" spans="1:64" x14ac:dyDescent="0.25">
      <c r="A18" s="134">
        <v>11</v>
      </c>
      <c r="B18" s="22" t="s">
        <v>50</v>
      </c>
      <c r="C18" s="21">
        <v>163</v>
      </c>
      <c r="D18" s="21">
        <v>4.18</v>
      </c>
      <c r="E18" s="21">
        <v>12</v>
      </c>
      <c r="F18" s="21">
        <v>0.27</v>
      </c>
      <c r="G18" s="21">
        <v>6</v>
      </c>
      <c r="H18" s="21">
        <v>0.16</v>
      </c>
      <c r="I18" s="21">
        <v>0</v>
      </c>
      <c r="J18" s="21">
        <v>0</v>
      </c>
      <c r="K18" s="21">
        <v>10</v>
      </c>
      <c r="L18" s="21">
        <v>0.12</v>
      </c>
      <c r="M18" s="21">
        <v>0</v>
      </c>
      <c r="N18" s="21">
        <v>0</v>
      </c>
      <c r="O18" s="21">
        <v>6</v>
      </c>
      <c r="P18" s="21">
        <v>0.15</v>
      </c>
      <c r="Q18" s="21">
        <f t="shared" si="0"/>
        <v>185</v>
      </c>
      <c r="R18" s="21">
        <f t="shared" si="1"/>
        <v>4.5699999999999994</v>
      </c>
      <c r="S18" s="21">
        <v>100</v>
      </c>
      <c r="T18" s="21">
        <v>3.86</v>
      </c>
      <c r="U18" s="21">
        <v>0</v>
      </c>
      <c r="V18" s="21">
        <v>0</v>
      </c>
      <c r="W18" s="21">
        <v>0</v>
      </c>
      <c r="X18" s="21">
        <v>0</v>
      </c>
      <c r="Y18" s="21">
        <v>10</v>
      </c>
      <c r="Z18" s="21">
        <v>0.14000000000000001</v>
      </c>
      <c r="AA18" s="21">
        <v>0</v>
      </c>
      <c r="AB18" s="21">
        <v>0</v>
      </c>
      <c r="AC18" s="21">
        <f t="shared" si="2"/>
        <v>110</v>
      </c>
      <c r="AD18" s="21">
        <f t="shared" si="3"/>
        <v>4</v>
      </c>
      <c r="AE18" s="21">
        <v>0</v>
      </c>
      <c r="AF18" s="21">
        <v>0</v>
      </c>
      <c r="AG18" s="21">
        <v>0</v>
      </c>
      <c r="AH18" s="21">
        <v>0</v>
      </c>
      <c r="AI18" s="21">
        <v>7</v>
      </c>
      <c r="AJ18" s="21">
        <v>1.23</v>
      </c>
      <c r="AK18" s="21">
        <v>5</v>
      </c>
      <c r="AL18" s="21">
        <v>1</v>
      </c>
      <c r="AM18" s="21">
        <v>5</v>
      </c>
      <c r="AN18" s="21">
        <v>1</v>
      </c>
      <c r="AO18" s="21">
        <v>61</v>
      </c>
      <c r="AP18" s="21">
        <v>1</v>
      </c>
      <c r="AQ18" s="21">
        <v>0</v>
      </c>
      <c r="AR18" s="21">
        <v>0</v>
      </c>
      <c r="AS18" s="21">
        <f t="shared" si="4"/>
        <v>373</v>
      </c>
      <c r="AT18" s="21">
        <f t="shared" si="5"/>
        <v>12.8</v>
      </c>
      <c r="AU18" s="21">
        <v>60</v>
      </c>
      <c r="AV18" s="21">
        <v>0.8</v>
      </c>
      <c r="AW18" s="21">
        <v>3</v>
      </c>
      <c r="AX18" s="21">
        <v>0.04</v>
      </c>
      <c r="AY18" s="21">
        <v>0</v>
      </c>
      <c r="AZ18" s="21">
        <v>0</v>
      </c>
      <c r="BA18" s="21">
        <v>0</v>
      </c>
      <c r="BB18" s="21">
        <v>0</v>
      </c>
      <c r="BC18" s="21">
        <v>2</v>
      </c>
      <c r="BD18" s="21">
        <v>0.66</v>
      </c>
      <c r="BE18" s="21">
        <v>15</v>
      </c>
      <c r="BF18" s="21">
        <v>0.55000000000000004</v>
      </c>
      <c r="BG18" s="21">
        <v>70</v>
      </c>
      <c r="BH18" s="21">
        <v>3.66</v>
      </c>
      <c r="BI18" s="21">
        <f t="shared" si="6"/>
        <v>87</v>
      </c>
      <c r="BJ18" s="21">
        <f t="shared" si="7"/>
        <v>4.87</v>
      </c>
      <c r="BK18" s="21">
        <f t="shared" si="8"/>
        <v>460</v>
      </c>
      <c r="BL18" s="21">
        <f t="shared" si="9"/>
        <v>17.670000000000002</v>
      </c>
    </row>
    <row r="19" spans="1:64" x14ac:dyDescent="0.25">
      <c r="A19" s="134">
        <v>12</v>
      </c>
      <c r="B19" s="22" t="s">
        <v>51</v>
      </c>
      <c r="C19" s="21">
        <v>52</v>
      </c>
      <c r="D19" s="21">
        <v>1.38</v>
      </c>
      <c r="E19" s="21">
        <v>10</v>
      </c>
      <c r="F19" s="21">
        <v>2.5</v>
      </c>
      <c r="G19" s="21">
        <v>0</v>
      </c>
      <c r="H19" s="21">
        <v>0</v>
      </c>
      <c r="I19" s="21">
        <v>30</v>
      </c>
      <c r="J19" s="21">
        <v>8.1199999999999992</v>
      </c>
      <c r="K19" s="21">
        <v>8</v>
      </c>
      <c r="L19" s="21">
        <v>1.36</v>
      </c>
      <c r="M19" s="21">
        <v>0</v>
      </c>
      <c r="N19" s="21">
        <v>0</v>
      </c>
      <c r="O19" s="21">
        <v>6</v>
      </c>
      <c r="P19" s="21">
        <v>0.08</v>
      </c>
      <c r="Q19" s="21">
        <f t="shared" si="0"/>
        <v>100</v>
      </c>
      <c r="R19" s="21">
        <f t="shared" si="1"/>
        <v>13.36</v>
      </c>
      <c r="S19" s="21">
        <v>120</v>
      </c>
      <c r="T19" s="21">
        <v>12.72</v>
      </c>
      <c r="U19" s="21">
        <v>88</v>
      </c>
      <c r="V19" s="21">
        <v>5.52</v>
      </c>
      <c r="W19" s="21">
        <v>5</v>
      </c>
      <c r="X19" s="21">
        <v>7.84</v>
      </c>
      <c r="Y19" s="21">
        <v>10</v>
      </c>
      <c r="Z19" s="21">
        <v>0.14000000000000001</v>
      </c>
      <c r="AA19" s="21">
        <v>0</v>
      </c>
      <c r="AB19" s="21">
        <v>0</v>
      </c>
      <c r="AC19" s="21">
        <f t="shared" si="2"/>
        <v>223</v>
      </c>
      <c r="AD19" s="21">
        <f t="shared" si="3"/>
        <v>26.220000000000002</v>
      </c>
      <c r="AE19" s="21">
        <v>0</v>
      </c>
      <c r="AF19" s="21">
        <v>0</v>
      </c>
      <c r="AG19" s="21">
        <v>5</v>
      </c>
      <c r="AH19" s="21">
        <v>0.95</v>
      </c>
      <c r="AI19" s="21">
        <v>14</v>
      </c>
      <c r="AJ19" s="21">
        <v>1.23</v>
      </c>
      <c r="AK19" s="21">
        <v>5</v>
      </c>
      <c r="AL19" s="21">
        <v>0.5</v>
      </c>
      <c r="AM19" s="21">
        <v>5</v>
      </c>
      <c r="AN19" s="21">
        <v>0.5</v>
      </c>
      <c r="AO19" s="21">
        <v>11</v>
      </c>
      <c r="AP19" s="21">
        <v>0.56999999999999995</v>
      </c>
      <c r="AQ19" s="21">
        <v>0</v>
      </c>
      <c r="AR19" s="21">
        <v>0</v>
      </c>
      <c r="AS19" s="21">
        <f t="shared" si="4"/>
        <v>363</v>
      </c>
      <c r="AT19" s="21">
        <f t="shared" si="5"/>
        <v>43.33</v>
      </c>
      <c r="AU19" s="21">
        <v>50</v>
      </c>
      <c r="AV19" s="21">
        <v>1.34</v>
      </c>
      <c r="AW19" s="21">
        <v>0</v>
      </c>
      <c r="AX19" s="21">
        <v>0</v>
      </c>
      <c r="AY19" s="21">
        <v>0</v>
      </c>
      <c r="AZ19" s="21">
        <v>0</v>
      </c>
      <c r="BA19" s="21">
        <v>0</v>
      </c>
      <c r="BB19" s="21">
        <v>0</v>
      </c>
      <c r="BC19" s="21">
        <v>2</v>
      </c>
      <c r="BD19" s="21">
        <v>0.55000000000000004</v>
      </c>
      <c r="BE19" s="21">
        <v>0</v>
      </c>
      <c r="BF19" s="21">
        <v>0</v>
      </c>
      <c r="BG19" s="21">
        <v>100</v>
      </c>
      <c r="BH19" s="21">
        <v>7.19</v>
      </c>
      <c r="BI19" s="21">
        <f t="shared" si="6"/>
        <v>102</v>
      </c>
      <c r="BJ19" s="21">
        <f t="shared" si="7"/>
        <v>7.74</v>
      </c>
      <c r="BK19" s="21">
        <f t="shared" si="8"/>
        <v>465</v>
      </c>
      <c r="BL19" s="21">
        <f t="shared" si="9"/>
        <v>51.07</v>
      </c>
    </row>
    <row r="20" spans="1:64" x14ac:dyDescent="0.25">
      <c r="A20" s="134">
        <v>13</v>
      </c>
      <c r="B20" s="22" t="s">
        <v>52</v>
      </c>
      <c r="C20" s="21">
        <v>30</v>
      </c>
      <c r="D20" s="21">
        <v>1</v>
      </c>
      <c r="E20" s="21">
        <v>572</v>
      </c>
      <c r="F20" s="21">
        <v>3.19</v>
      </c>
      <c r="G20" s="21">
        <v>10</v>
      </c>
      <c r="H20" s="21">
        <v>0.69</v>
      </c>
      <c r="I20" s="21">
        <v>0</v>
      </c>
      <c r="J20" s="21">
        <v>0</v>
      </c>
      <c r="K20" s="21">
        <v>16</v>
      </c>
      <c r="L20" s="21">
        <v>5.56</v>
      </c>
      <c r="M20" s="21">
        <v>0</v>
      </c>
      <c r="N20" s="21">
        <v>0</v>
      </c>
      <c r="O20" s="21">
        <v>270</v>
      </c>
      <c r="P20" s="21">
        <v>2.33</v>
      </c>
      <c r="Q20" s="21">
        <f t="shared" si="0"/>
        <v>618</v>
      </c>
      <c r="R20" s="21">
        <f t="shared" si="1"/>
        <v>9.75</v>
      </c>
      <c r="S20" s="21">
        <v>28</v>
      </c>
      <c r="T20" s="21">
        <v>8.2799999999999994</v>
      </c>
      <c r="U20" s="21">
        <v>109</v>
      </c>
      <c r="V20" s="21">
        <v>22.32</v>
      </c>
      <c r="W20" s="21">
        <v>2</v>
      </c>
      <c r="X20" s="21">
        <v>4.47</v>
      </c>
      <c r="Y20" s="21">
        <v>10</v>
      </c>
      <c r="Z20" s="21">
        <v>0.14000000000000001</v>
      </c>
      <c r="AA20" s="21">
        <v>0</v>
      </c>
      <c r="AB20" s="21">
        <v>0</v>
      </c>
      <c r="AC20" s="21">
        <f t="shared" si="2"/>
        <v>149</v>
      </c>
      <c r="AD20" s="21">
        <f t="shared" si="3"/>
        <v>35.21</v>
      </c>
      <c r="AE20" s="21">
        <v>0</v>
      </c>
      <c r="AF20" s="21">
        <v>0</v>
      </c>
      <c r="AG20" s="21">
        <v>0</v>
      </c>
      <c r="AH20" s="21">
        <v>0</v>
      </c>
      <c r="AI20" s="21">
        <v>14</v>
      </c>
      <c r="AJ20" s="21">
        <v>1.23</v>
      </c>
      <c r="AK20" s="21">
        <v>10</v>
      </c>
      <c r="AL20" s="21">
        <v>1</v>
      </c>
      <c r="AM20" s="21">
        <v>10</v>
      </c>
      <c r="AN20" s="21">
        <v>1</v>
      </c>
      <c r="AO20" s="21">
        <v>6</v>
      </c>
      <c r="AP20" s="21">
        <v>0.5</v>
      </c>
      <c r="AQ20" s="21">
        <v>0</v>
      </c>
      <c r="AR20" s="21">
        <v>0</v>
      </c>
      <c r="AS20" s="21">
        <f t="shared" si="4"/>
        <v>807</v>
      </c>
      <c r="AT20" s="21">
        <f t="shared" si="5"/>
        <v>48.69</v>
      </c>
      <c r="AU20" s="21">
        <v>257</v>
      </c>
      <c r="AV20" s="21">
        <v>2.12</v>
      </c>
      <c r="AW20" s="21">
        <v>0</v>
      </c>
      <c r="AX20" s="21">
        <v>0</v>
      </c>
      <c r="AY20" s="21">
        <v>0</v>
      </c>
      <c r="AZ20" s="21">
        <v>0</v>
      </c>
      <c r="BA20" s="21">
        <v>1</v>
      </c>
      <c r="BB20" s="21">
        <v>0.17</v>
      </c>
      <c r="BC20" s="21">
        <v>2</v>
      </c>
      <c r="BD20" s="21">
        <v>0.66</v>
      </c>
      <c r="BE20" s="21">
        <v>20</v>
      </c>
      <c r="BF20" s="21">
        <v>1.0900000000000001</v>
      </c>
      <c r="BG20" s="21">
        <v>200</v>
      </c>
      <c r="BH20" s="21">
        <v>15.96</v>
      </c>
      <c r="BI20" s="21">
        <f t="shared" si="6"/>
        <v>223</v>
      </c>
      <c r="BJ20" s="21">
        <f t="shared" si="7"/>
        <v>17.880000000000003</v>
      </c>
      <c r="BK20" s="21">
        <f t="shared" si="8"/>
        <v>1030</v>
      </c>
      <c r="BL20" s="21">
        <f t="shared" si="9"/>
        <v>66.569999999999993</v>
      </c>
    </row>
    <row r="21" spans="1:64" x14ac:dyDescent="0.25">
      <c r="A21" s="134">
        <v>14</v>
      </c>
      <c r="B21" s="22" t="s">
        <v>53</v>
      </c>
      <c r="C21" s="21">
        <v>0</v>
      </c>
      <c r="D21" s="21">
        <v>0</v>
      </c>
      <c r="E21" s="21">
        <v>1882</v>
      </c>
      <c r="F21" s="21">
        <v>13.64</v>
      </c>
      <c r="G21" s="21">
        <v>1475</v>
      </c>
      <c r="H21" s="21">
        <v>12.1</v>
      </c>
      <c r="I21" s="21">
        <v>0</v>
      </c>
      <c r="J21" s="21">
        <v>0</v>
      </c>
      <c r="K21" s="21">
        <v>210</v>
      </c>
      <c r="L21" s="21">
        <v>1.06</v>
      </c>
      <c r="M21" s="21">
        <v>0</v>
      </c>
      <c r="N21" s="21">
        <v>0</v>
      </c>
      <c r="O21" s="21">
        <v>837</v>
      </c>
      <c r="P21" s="21">
        <v>7.63</v>
      </c>
      <c r="Q21" s="21">
        <f t="shared" si="0"/>
        <v>2092</v>
      </c>
      <c r="R21" s="21">
        <f t="shared" si="1"/>
        <v>14.700000000000001</v>
      </c>
      <c r="S21" s="21">
        <v>617</v>
      </c>
      <c r="T21" s="21">
        <v>8.4700000000000006</v>
      </c>
      <c r="U21" s="21">
        <v>0</v>
      </c>
      <c r="V21" s="21">
        <v>0</v>
      </c>
      <c r="W21" s="21">
        <v>0</v>
      </c>
      <c r="X21" s="21">
        <v>0</v>
      </c>
      <c r="Y21" s="21">
        <v>20</v>
      </c>
      <c r="Z21" s="21">
        <v>0.27</v>
      </c>
      <c r="AA21" s="21">
        <v>0</v>
      </c>
      <c r="AB21" s="21">
        <v>0</v>
      </c>
      <c r="AC21" s="21">
        <f t="shared" si="2"/>
        <v>637</v>
      </c>
      <c r="AD21" s="21">
        <f t="shared" si="3"/>
        <v>8.74</v>
      </c>
      <c r="AE21" s="21">
        <v>0</v>
      </c>
      <c r="AF21" s="21">
        <v>0</v>
      </c>
      <c r="AG21" s="21">
        <v>0</v>
      </c>
      <c r="AH21" s="21">
        <v>0</v>
      </c>
      <c r="AI21" s="21">
        <v>0</v>
      </c>
      <c r="AJ21" s="21">
        <v>0</v>
      </c>
      <c r="AK21" s="21">
        <v>10</v>
      </c>
      <c r="AL21" s="21">
        <v>1</v>
      </c>
      <c r="AM21" s="21">
        <v>10</v>
      </c>
      <c r="AN21" s="21">
        <v>1</v>
      </c>
      <c r="AO21" s="21">
        <v>1741</v>
      </c>
      <c r="AP21" s="21">
        <v>12.43</v>
      </c>
      <c r="AQ21" s="21">
        <v>0</v>
      </c>
      <c r="AR21" s="21">
        <v>0</v>
      </c>
      <c r="AS21" s="21">
        <f t="shared" si="4"/>
        <v>4490</v>
      </c>
      <c r="AT21" s="21">
        <f t="shared" si="5"/>
        <v>37.870000000000005</v>
      </c>
      <c r="AU21" s="21">
        <v>2566</v>
      </c>
      <c r="AV21" s="21">
        <v>22.85</v>
      </c>
      <c r="AW21" s="21">
        <v>2389</v>
      </c>
      <c r="AX21" s="21">
        <v>21.01</v>
      </c>
      <c r="AY21" s="21">
        <v>0</v>
      </c>
      <c r="AZ21" s="21">
        <v>0</v>
      </c>
      <c r="BA21" s="21">
        <v>0</v>
      </c>
      <c r="BB21" s="21">
        <v>0</v>
      </c>
      <c r="BC21" s="21">
        <v>0</v>
      </c>
      <c r="BD21" s="21">
        <v>0</v>
      </c>
      <c r="BE21" s="21">
        <v>0</v>
      </c>
      <c r="BF21" s="21">
        <v>0</v>
      </c>
      <c r="BG21" s="21">
        <v>1132</v>
      </c>
      <c r="BH21" s="21">
        <v>17.809999999999999</v>
      </c>
      <c r="BI21" s="21">
        <f t="shared" si="6"/>
        <v>1132</v>
      </c>
      <c r="BJ21" s="21">
        <f t="shared" si="7"/>
        <v>17.809999999999999</v>
      </c>
      <c r="BK21" s="21">
        <f t="shared" si="8"/>
        <v>5622</v>
      </c>
      <c r="BL21" s="21">
        <f t="shared" si="9"/>
        <v>55.680000000000007</v>
      </c>
    </row>
    <row r="22" spans="1:64" x14ac:dyDescent="0.25">
      <c r="A22" s="134">
        <v>15</v>
      </c>
      <c r="B22" s="22" t="s">
        <v>54</v>
      </c>
      <c r="C22" s="21"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f t="shared" si="0"/>
        <v>0</v>
      </c>
      <c r="R22" s="21">
        <f t="shared" si="1"/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f t="shared" si="2"/>
        <v>0</v>
      </c>
      <c r="AD22" s="21">
        <f t="shared" si="3"/>
        <v>0</v>
      </c>
      <c r="AE22" s="21">
        <v>0</v>
      </c>
      <c r="AF22" s="21">
        <v>0</v>
      </c>
      <c r="AG22" s="21">
        <v>0</v>
      </c>
      <c r="AH22" s="21">
        <v>0</v>
      </c>
      <c r="AI22" s="21">
        <v>0</v>
      </c>
      <c r="AJ22" s="21">
        <v>0</v>
      </c>
      <c r="AK22" s="21">
        <v>0</v>
      </c>
      <c r="AL22" s="21">
        <v>0</v>
      </c>
      <c r="AM22" s="21">
        <v>0</v>
      </c>
      <c r="AN22" s="21">
        <v>0</v>
      </c>
      <c r="AO22" s="21">
        <v>0</v>
      </c>
      <c r="AP22" s="21">
        <v>0</v>
      </c>
      <c r="AQ22" s="21">
        <v>0</v>
      </c>
      <c r="AR22" s="21">
        <v>0</v>
      </c>
      <c r="AS22" s="21">
        <f t="shared" si="4"/>
        <v>0</v>
      </c>
      <c r="AT22" s="21">
        <f t="shared" si="5"/>
        <v>0</v>
      </c>
      <c r="AU22" s="21">
        <v>0</v>
      </c>
      <c r="AV22" s="21">
        <v>0</v>
      </c>
      <c r="AW22" s="21">
        <v>0</v>
      </c>
      <c r="AX22" s="21">
        <v>0</v>
      </c>
      <c r="AY22" s="21">
        <v>0</v>
      </c>
      <c r="AZ22" s="21">
        <v>0</v>
      </c>
      <c r="BA22" s="21">
        <v>0</v>
      </c>
      <c r="BB22" s="21">
        <v>0</v>
      </c>
      <c r="BC22" s="21">
        <v>0</v>
      </c>
      <c r="BD22" s="21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f t="shared" si="6"/>
        <v>0</v>
      </c>
      <c r="BJ22" s="21">
        <f t="shared" si="7"/>
        <v>0</v>
      </c>
      <c r="BK22" s="21">
        <f t="shared" si="8"/>
        <v>0</v>
      </c>
      <c r="BL22" s="21">
        <f t="shared" si="9"/>
        <v>0</v>
      </c>
    </row>
    <row r="23" spans="1:64" x14ac:dyDescent="0.25">
      <c r="A23" s="134">
        <v>16</v>
      </c>
      <c r="B23" s="22" t="s">
        <v>55</v>
      </c>
      <c r="C23" s="21">
        <v>402</v>
      </c>
      <c r="D23" s="21">
        <v>16.16</v>
      </c>
      <c r="E23" s="21">
        <v>1963</v>
      </c>
      <c r="F23" s="21">
        <v>76.27</v>
      </c>
      <c r="G23" s="21">
        <v>397</v>
      </c>
      <c r="H23" s="21">
        <v>5.92</v>
      </c>
      <c r="I23" s="21">
        <v>0</v>
      </c>
      <c r="J23" s="21">
        <v>0</v>
      </c>
      <c r="K23" s="21">
        <v>86</v>
      </c>
      <c r="L23" s="21">
        <v>29.42</v>
      </c>
      <c r="M23" s="21">
        <v>0</v>
      </c>
      <c r="N23" s="21">
        <v>0</v>
      </c>
      <c r="O23" s="21">
        <v>362</v>
      </c>
      <c r="P23" s="21">
        <v>28.27</v>
      </c>
      <c r="Q23" s="21">
        <f t="shared" si="0"/>
        <v>2451</v>
      </c>
      <c r="R23" s="21">
        <f t="shared" si="1"/>
        <v>121.85</v>
      </c>
      <c r="S23" s="21">
        <v>2155</v>
      </c>
      <c r="T23" s="21">
        <v>109.53</v>
      </c>
      <c r="U23" s="21">
        <v>3268</v>
      </c>
      <c r="V23" s="21">
        <v>264.55</v>
      </c>
      <c r="W23" s="21">
        <v>346</v>
      </c>
      <c r="X23" s="21">
        <v>101.88</v>
      </c>
      <c r="Y23" s="21">
        <v>40</v>
      </c>
      <c r="Z23" s="21">
        <v>0.81</v>
      </c>
      <c r="AA23" s="21">
        <v>0</v>
      </c>
      <c r="AB23" s="21">
        <v>0</v>
      </c>
      <c r="AC23" s="21">
        <f t="shared" si="2"/>
        <v>5809</v>
      </c>
      <c r="AD23" s="21">
        <f t="shared" si="3"/>
        <v>476.77000000000004</v>
      </c>
      <c r="AE23" s="21">
        <v>65</v>
      </c>
      <c r="AF23" s="21">
        <v>15</v>
      </c>
      <c r="AG23" s="21">
        <v>12</v>
      </c>
      <c r="AH23" s="21">
        <v>1.62</v>
      </c>
      <c r="AI23" s="21">
        <v>62</v>
      </c>
      <c r="AJ23" s="21">
        <v>4.5599999999999996</v>
      </c>
      <c r="AK23" s="21">
        <v>5</v>
      </c>
      <c r="AL23" s="21">
        <v>0.5</v>
      </c>
      <c r="AM23" s="21">
        <v>5</v>
      </c>
      <c r="AN23" s="21">
        <v>0.5</v>
      </c>
      <c r="AO23" s="21">
        <v>282</v>
      </c>
      <c r="AP23" s="21">
        <v>1.87</v>
      </c>
      <c r="AQ23" s="21">
        <v>0</v>
      </c>
      <c r="AR23" s="21">
        <v>0</v>
      </c>
      <c r="AS23" s="21">
        <f t="shared" si="4"/>
        <v>8691</v>
      </c>
      <c r="AT23" s="21">
        <f t="shared" si="5"/>
        <v>622.66999999999996</v>
      </c>
      <c r="AU23" s="21">
        <v>1318</v>
      </c>
      <c r="AV23" s="21">
        <v>102.57</v>
      </c>
      <c r="AW23" s="21">
        <v>942</v>
      </c>
      <c r="AX23" s="21">
        <v>9.0399999999999991</v>
      </c>
      <c r="AY23" s="21">
        <v>56</v>
      </c>
      <c r="AZ23" s="21">
        <v>6.49</v>
      </c>
      <c r="BA23" s="21">
        <v>0</v>
      </c>
      <c r="BB23" s="21">
        <v>0</v>
      </c>
      <c r="BC23" s="21">
        <v>7</v>
      </c>
      <c r="BD23" s="21">
        <v>1.37</v>
      </c>
      <c r="BE23" s="21">
        <v>1083</v>
      </c>
      <c r="BF23" s="21">
        <v>90.82</v>
      </c>
      <c r="BG23" s="21">
        <v>2172</v>
      </c>
      <c r="BH23" s="21">
        <v>96.2</v>
      </c>
      <c r="BI23" s="21">
        <f t="shared" si="6"/>
        <v>3318</v>
      </c>
      <c r="BJ23" s="21">
        <f t="shared" si="7"/>
        <v>194.88</v>
      </c>
      <c r="BK23" s="21">
        <f t="shared" si="8"/>
        <v>12009</v>
      </c>
      <c r="BL23" s="21">
        <f t="shared" si="9"/>
        <v>817.55</v>
      </c>
    </row>
    <row r="24" spans="1:64" x14ac:dyDescent="0.25">
      <c r="A24" s="134">
        <v>17</v>
      </c>
      <c r="B24" s="22" t="s">
        <v>56</v>
      </c>
      <c r="C24" s="21">
        <v>227</v>
      </c>
      <c r="D24" s="21">
        <v>4.49</v>
      </c>
      <c r="E24" s="21">
        <v>1690</v>
      </c>
      <c r="F24" s="21">
        <v>29.73</v>
      </c>
      <c r="G24" s="21">
        <v>529</v>
      </c>
      <c r="H24" s="21">
        <v>2.08</v>
      </c>
      <c r="I24" s="21">
        <v>0</v>
      </c>
      <c r="J24" s="21">
        <v>0</v>
      </c>
      <c r="K24" s="21">
        <v>64</v>
      </c>
      <c r="L24" s="21">
        <v>5.98</v>
      </c>
      <c r="M24" s="21">
        <v>0</v>
      </c>
      <c r="N24" s="21">
        <v>0</v>
      </c>
      <c r="O24" s="21">
        <v>657</v>
      </c>
      <c r="P24" s="21">
        <v>16.37</v>
      </c>
      <c r="Q24" s="21">
        <f t="shared" si="0"/>
        <v>1981</v>
      </c>
      <c r="R24" s="21">
        <f t="shared" si="1"/>
        <v>40.200000000000003</v>
      </c>
      <c r="S24" s="21">
        <v>610</v>
      </c>
      <c r="T24" s="21">
        <v>49.78</v>
      </c>
      <c r="U24" s="21">
        <v>363</v>
      </c>
      <c r="V24" s="21">
        <v>48.95</v>
      </c>
      <c r="W24" s="21">
        <v>385</v>
      </c>
      <c r="X24" s="21">
        <v>86.24</v>
      </c>
      <c r="Y24" s="21">
        <v>40</v>
      </c>
      <c r="Z24" s="21">
        <v>0.54</v>
      </c>
      <c r="AA24" s="21">
        <v>0</v>
      </c>
      <c r="AB24" s="21">
        <v>0</v>
      </c>
      <c r="AC24" s="21">
        <f t="shared" si="2"/>
        <v>1398</v>
      </c>
      <c r="AD24" s="21">
        <f t="shared" si="3"/>
        <v>185.51</v>
      </c>
      <c r="AE24" s="21">
        <v>25</v>
      </c>
      <c r="AF24" s="21">
        <v>10</v>
      </c>
      <c r="AG24" s="21">
        <v>21</v>
      </c>
      <c r="AH24" s="21">
        <v>2.66</v>
      </c>
      <c r="AI24" s="21">
        <v>70</v>
      </c>
      <c r="AJ24" s="21">
        <v>7.91</v>
      </c>
      <c r="AK24" s="21">
        <v>5</v>
      </c>
      <c r="AL24" s="21">
        <v>0.5</v>
      </c>
      <c r="AM24" s="21">
        <v>5</v>
      </c>
      <c r="AN24" s="21">
        <v>0.5</v>
      </c>
      <c r="AO24" s="21">
        <v>35</v>
      </c>
      <c r="AP24" s="21">
        <v>0.85</v>
      </c>
      <c r="AQ24" s="21">
        <v>0</v>
      </c>
      <c r="AR24" s="21">
        <v>0</v>
      </c>
      <c r="AS24" s="21">
        <f t="shared" si="4"/>
        <v>3540</v>
      </c>
      <c r="AT24" s="21">
        <f t="shared" si="5"/>
        <v>248.12999999999997</v>
      </c>
      <c r="AU24" s="21">
        <v>707</v>
      </c>
      <c r="AV24" s="21">
        <v>20.05</v>
      </c>
      <c r="AW24" s="21">
        <v>59</v>
      </c>
      <c r="AX24" s="21">
        <v>0.98</v>
      </c>
      <c r="AY24" s="21">
        <v>0</v>
      </c>
      <c r="AZ24" s="21">
        <v>0</v>
      </c>
      <c r="BA24" s="21">
        <v>0</v>
      </c>
      <c r="BB24" s="21">
        <v>0</v>
      </c>
      <c r="BC24" s="21">
        <v>14</v>
      </c>
      <c r="BD24" s="21">
        <v>6.07</v>
      </c>
      <c r="BE24" s="21">
        <v>410</v>
      </c>
      <c r="BF24" s="21">
        <v>27.82</v>
      </c>
      <c r="BG24" s="21">
        <v>4375</v>
      </c>
      <c r="BH24" s="21">
        <v>226.76</v>
      </c>
      <c r="BI24" s="21">
        <f t="shared" si="6"/>
        <v>4799</v>
      </c>
      <c r="BJ24" s="21">
        <f t="shared" si="7"/>
        <v>260.64999999999998</v>
      </c>
      <c r="BK24" s="21">
        <f t="shared" si="8"/>
        <v>8339</v>
      </c>
      <c r="BL24" s="21">
        <f t="shared" si="9"/>
        <v>508.78</v>
      </c>
    </row>
    <row r="25" spans="1:64" x14ac:dyDescent="0.25">
      <c r="A25" s="134">
        <v>18</v>
      </c>
      <c r="B25" s="22" t="s">
        <v>57</v>
      </c>
      <c r="C25" s="21">
        <v>188</v>
      </c>
      <c r="D25" s="21">
        <v>5.23</v>
      </c>
      <c r="E25" s="21">
        <v>48</v>
      </c>
      <c r="F25" s="21">
        <v>3.53</v>
      </c>
      <c r="G25" s="21">
        <v>6</v>
      </c>
      <c r="H25" s="21">
        <v>0.16</v>
      </c>
      <c r="I25" s="21">
        <v>15</v>
      </c>
      <c r="J25" s="21">
        <v>2.25</v>
      </c>
      <c r="K25" s="21">
        <v>20</v>
      </c>
      <c r="L25" s="21">
        <v>0.24</v>
      </c>
      <c r="M25" s="21">
        <v>0</v>
      </c>
      <c r="N25" s="21">
        <v>0</v>
      </c>
      <c r="O25" s="21">
        <v>118</v>
      </c>
      <c r="P25" s="21">
        <v>2.04</v>
      </c>
      <c r="Q25" s="21">
        <f t="shared" si="0"/>
        <v>271</v>
      </c>
      <c r="R25" s="21">
        <f t="shared" si="1"/>
        <v>11.25</v>
      </c>
      <c r="S25" s="21">
        <v>200</v>
      </c>
      <c r="T25" s="21">
        <v>26.67</v>
      </c>
      <c r="U25" s="21">
        <v>35</v>
      </c>
      <c r="V25" s="21">
        <v>7.2</v>
      </c>
      <c r="W25" s="21">
        <v>0</v>
      </c>
      <c r="X25" s="21">
        <v>0</v>
      </c>
      <c r="Y25" s="21">
        <v>0</v>
      </c>
      <c r="Z25" s="21">
        <v>0</v>
      </c>
      <c r="AA25" s="21">
        <v>0</v>
      </c>
      <c r="AB25" s="21">
        <v>0</v>
      </c>
      <c r="AC25" s="21">
        <f t="shared" si="2"/>
        <v>235</v>
      </c>
      <c r="AD25" s="21">
        <f t="shared" si="3"/>
        <v>33.870000000000005</v>
      </c>
      <c r="AE25" s="21">
        <v>0</v>
      </c>
      <c r="AF25" s="21">
        <v>0</v>
      </c>
      <c r="AG25" s="21">
        <v>3</v>
      </c>
      <c r="AH25" s="21">
        <v>0.48</v>
      </c>
      <c r="AI25" s="21">
        <v>14</v>
      </c>
      <c r="AJ25" s="21">
        <v>2.13</v>
      </c>
      <c r="AK25" s="21">
        <v>10</v>
      </c>
      <c r="AL25" s="21">
        <v>2</v>
      </c>
      <c r="AM25" s="21">
        <v>128</v>
      </c>
      <c r="AN25" s="21">
        <v>5</v>
      </c>
      <c r="AO25" s="21">
        <v>50</v>
      </c>
      <c r="AP25" s="21">
        <v>1</v>
      </c>
      <c r="AQ25" s="21">
        <v>0</v>
      </c>
      <c r="AR25" s="21">
        <v>0</v>
      </c>
      <c r="AS25" s="21">
        <f t="shared" si="4"/>
        <v>711</v>
      </c>
      <c r="AT25" s="21">
        <f t="shared" si="5"/>
        <v>55.730000000000004</v>
      </c>
      <c r="AU25" s="21">
        <v>150</v>
      </c>
      <c r="AV25" s="21">
        <v>2.67</v>
      </c>
      <c r="AW25" s="21">
        <v>58</v>
      </c>
      <c r="AX25" s="21">
        <v>0.4</v>
      </c>
      <c r="AY25" s="21">
        <v>0</v>
      </c>
      <c r="AZ25" s="21">
        <v>0</v>
      </c>
      <c r="BA25" s="21">
        <v>0</v>
      </c>
      <c r="BB25" s="21">
        <v>0</v>
      </c>
      <c r="BC25" s="21">
        <v>5</v>
      </c>
      <c r="BD25" s="21">
        <v>1.64</v>
      </c>
      <c r="BE25" s="21">
        <v>100</v>
      </c>
      <c r="BF25" s="21">
        <v>4.3600000000000003</v>
      </c>
      <c r="BG25" s="21">
        <v>100</v>
      </c>
      <c r="BH25" s="21">
        <v>4.3600000000000003</v>
      </c>
      <c r="BI25" s="21">
        <f t="shared" si="6"/>
        <v>205</v>
      </c>
      <c r="BJ25" s="21">
        <f t="shared" si="7"/>
        <v>10.36</v>
      </c>
      <c r="BK25" s="21">
        <f t="shared" si="8"/>
        <v>916</v>
      </c>
      <c r="BL25" s="21">
        <f t="shared" si="9"/>
        <v>66.09</v>
      </c>
    </row>
    <row r="26" spans="1:64" x14ac:dyDescent="0.25">
      <c r="A26" s="134">
        <v>19</v>
      </c>
      <c r="B26" s="22" t="s">
        <v>58</v>
      </c>
      <c r="C26" s="21"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f t="shared" si="0"/>
        <v>0</v>
      </c>
      <c r="R26" s="21">
        <f t="shared" si="1"/>
        <v>0</v>
      </c>
      <c r="S26" s="21">
        <v>794</v>
      </c>
      <c r="T26" s="21">
        <v>18.64</v>
      </c>
      <c r="U26" s="21">
        <v>0</v>
      </c>
      <c r="V26" s="21">
        <v>0</v>
      </c>
      <c r="W26" s="21">
        <v>5</v>
      </c>
      <c r="X26" s="21">
        <v>20.73</v>
      </c>
      <c r="Y26" s="21">
        <v>20</v>
      </c>
      <c r="Z26" s="21">
        <v>0.27</v>
      </c>
      <c r="AA26" s="21">
        <v>0</v>
      </c>
      <c r="AB26" s="21">
        <v>0</v>
      </c>
      <c r="AC26" s="21">
        <f t="shared" si="2"/>
        <v>819</v>
      </c>
      <c r="AD26" s="21">
        <f t="shared" si="3"/>
        <v>39.640000000000008</v>
      </c>
      <c r="AE26" s="21">
        <v>0</v>
      </c>
      <c r="AF26" s="21">
        <v>0</v>
      </c>
      <c r="AG26" s="21">
        <v>8</v>
      </c>
      <c r="AH26" s="21">
        <v>0.95</v>
      </c>
      <c r="AI26" s="21">
        <v>14</v>
      </c>
      <c r="AJ26" s="21">
        <v>1.52</v>
      </c>
      <c r="AK26" s="21">
        <v>10</v>
      </c>
      <c r="AL26" s="21">
        <v>1</v>
      </c>
      <c r="AM26" s="21">
        <v>10</v>
      </c>
      <c r="AN26" s="21">
        <v>1</v>
      </c>
      <c r="AO26" s="21">
        <v>56</v>
      </c>
      <c r="AP26" s="21">
        <v>1</v>
      </c>
      <c r="AQ26" s="21">
        <v>0</v>
      </c>
      <c r="AR26" s="21">
        <v>0</v>
      </c>
      <c r="AS26" s="21">
        <f t="shared" si="4"/>
        <v>917</v>
      </c>
      <c r="AT26" s="21">
        <f t="shared" si="5"/>
        <v>45.110000000000014</v>
      </c>
      <c r="AU26" s="21">
        <v>116</v>
      </c>
      <c r="AV26" s="21">
        <v>2.67</v>
      </c>
      <c r="AW26" s="21">
        <v>23</v>
      </c>
      <c r="AX26" s="21">
        <v>1</v>
      </c>
      <c r="AY26" s="21">
        <v>0</v>
      </c>
      <c r="AZ26" s="21">
        <v>0</v>
      </c>
      <c r="BA26" s="21">
        <v>0</v>
      </c>
      <c r="BB26" s="21">
        <v>0</v>
      </c>
      <c r="BC26" s="21">
        <v>0</v>
      </c>
      <c r="BD26" s="21">
        <v>0</v>
      </c>
      <c r="BE26" s="21">
        <v>0</v>
      </c>
      <c r="BF26" s="21">
        <v>0</v>
      </c>
      <c r="BG26" s="21">
        <v>1338</v>
      </c>
      <c r="BH26" s="21">
        <v>20.78</v>
      </c>
      <c r="BI26" s="21">
        <f t="shared" si="6"/>
        <v>1338</v>
      </c>
      <c r="BJ26" s="21">
        <f t="shared" si="7"/>
        <v>20.78</v>
      </c>
      <c r="BK26" s="21">
        <f t="shared" si="8"/>
        <v>2255</v>
      </c>
      <c r="BL26" s="21">
        <f t="shared" si="9"/>
        <v>65.890000000000015</v>
      </c>
    </row>
    <row r="27" spans="1:64" x14ac:dyDescent="0.25">
      <c r="A27" s="134">
        <v>20</v>
      </c>
      <c r="B27" s="22" t="s">
        <v>59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f t="shared" si="0"/>
        <v>0</v>
      </c>
      <c r="R27" s="21">
        <f t="shared" si="1"/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21">
        <f t="shared" si="2"/>
        <v>0</v>
      </c>
      <c r="AD27" s="21">
        <f t="shared" si="3"/>
        <v>0</v>
      </c>
      <c r="AE27" s="21">
        <v>0</v>
      </c>
      <c r="AF27" s="21">
        <v>0</v>
      </c>
      <c r="AG27" s="21">
        <v>0</v>
      </c>
      <c r="AH27" s="21">
        <v>0</v>
      </c>
      <c r="AI27" s="21">
        <v>0</v>
      </c>
      <c r="AJ27" s="21">
        <v>0</v>
      </c>
      <c r="AK27" s="21">
        <v>0</v>
      </c>
      <c r="AL27" s="21">
        <v>0</v>
      </c>
      <c r="AM27" s="21">
        <v>0</v>
      </c>
      <c r="AN27" s="21">
        <v>0</v>
      </c>
      <c r="AO27" s="21">
        <v>0</v>
      </c>
      <c r="AP27" s="21">
        <v>0</v>
      </c>
      <c r="AQ27" s="21">
        <v>0</v>
      </c>
      <c r="AR27" s="21">
        <v>0</v>
      </c>
      <c r="AS27" s="21">
        <f t="shared" si="4"/>
        <v>0</v>
      </c>
      <c r="AT27" s="21">
        <f t="shared" si="5"/>
        <v>0</v>
      </c>
      <c r="AU27" s="21">
        <v>0</v>
      </c>
      <c r="AV27" s="21">
        <v>0</v>
      </c>
      <c r="AW27" s="21">
        <v>0</v>
      </c>
      <c r="AX27" s="21">
        <v>0</v>
      </c>
      <c r="AY27" s="21">
        <v>0</v>
      </c>
      <c r="AZ27" s="21">
        <v>0</v>
      </c>
      <c r="BA27" s="21">
        <v>0</v>
      </c>
      <c r="BB27" s="21">
        <v>0</v>
      </c>
      <c r="BC27" s="21">
        <v>0</v>
      </c>
      <c r="BD27" s="21">
        <v>0</v>
      </c>
      <c r="BE27" s="21">
        <v>0</v>
      </c>
      <c r="BF27" s="21">
        <v>0</v>
      </c>
      <c r="BG27" s="21">
        <v>0</v>
      </c>
      <c r="BH27" s="21">
        <v>0</v>
      </c>
      <c r="BI27" s="21">
        <f t="shared" si="6"/>
        <v>0</v>
      </c>
      <c r="BJ27" s="21">
        <f t="shared" si="7"/>
        <v>0</v>
      </c>
      <c r="BK27" s="21">
        <f t="shared" si="8"/>
        <v>0</v>
      </c>
      <c r="BL27" s="21">
        <f t="shared" si="9"/>
        <v>0</v>
      </c>
    </row>
    <row r="28" spans="1:64" x14ac:dyDescent="0.25">
      <c r="A28" s="134">
        <v>21</v>
      </c>
      <c r="B28" s="22" t="s">
        <v>60</v>
      </c>
      <c r="C28" s="21"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f t="shared" si="0"/>
        <v>0</v>
      </c>
      <c r="R28" s="21">
        <f t="shared" si="1"/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v>0</v>
      </c>
      <c r="AA28" s="21">
        <v>0</v>
      </c>
      <c r="AB28" s="21">
        <v>0</v>
      </c>
      <c r="AC28" s="21">
        <f t="shared" si="2"/>
        <v>0</v>
      </c>
      <c r="AD28" s="21">
        <f t="shared" si="3"/>
        <v>0</v>
      </c>
      <c r="AE28" s="21">
        <v>0</v>
      </c>
      <c r="AF28" s="21">
        <v>0</v>
      </c>
      <c r="AG28" s="21">
        <v>0</v>
      </c>
      <c r="AH28" s="21">
        <v>0</v>
      </c>
      <c r="AI28" s="21">
        <v>0</v>
      </c>
      <c r="AJ28" s="21">
        <v>0</v>
      </c>
      <c r="AK28" s="21">
        <v>0</v>
      </c>
      <c r="AL28" s="21">
        <v>0</v>
      </c>
      <c r="AM28" s="21">
        <v>0</v>
      </c>
      <c r="AN28" s="21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f t="shared" si="4"/>
        <v>0</v>
      </c>
      <c r="AT28" s="21">
        <f t="shared" si="5"/>
        <v>0</v>
      </c>
      <c r="AU28" s="21">
        <v>0</v>
      </c>
      <c r="AV28" s="21">
        <v>0</v>
      </c>
      <c r="AW28" s="21">
        <v>0</v>
      </c>
      <c r="AX28" s="21">
        <v>0</v>
      </c>
      <c r="AY28" s="21">
        <v>0</v>
      </c>
      <c r="AZ28" s="21">
        <v>0</v>
      </c>
      <c r="BA28" s="21">
        <v>0</v>
      </c>
      <c r="BB28" s="21">
        <v>0</v>
      </c>
      <c r="BC28" s="21">
        <v>0</v>
      </c>
      <c r="BD28" s="21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f t="shared" si="6"/>
        <v>0</v>
      </c>
      <c r="BJ28" s="21">
        <f t="shared" si="7"/>
        <v>0</v>
      </c>
      <c r="BK28" s="21">
        <f t="shared" si="8"/>
        <v>0</v>
      </c>
      <c r="BL28" s="21">
        <f t="shared" si="9"/>
        <v>0</v>
      </c>
    </row>
    <row r="29" spans="1:64" x14ac:dyDescent="0.25">
      <c r="A29" s="134">
        <v>22</v>
      </c>
      <c r="B29" s="22" t="s">
        <v>61</v>
      </c>
      <c r="C29" s="21">
        <v>0</v>
      </c>
      <c r="D29" s="21">
        <v>0</v>
      </c>
      <c r="E29" s="21">
        <v>12</v>
      </c>
      <c r="F29" s="21">
        <v>0.27</v>
      </c>
      <c r="G29" s="21">
        <v>0</v>
      </c>
      <c r="H29" s="21">
        <v>0</v>
      </c>
      <c r="I29" s="21">
        <v>0</v>
      </c>
      <c r="J29" s="21">
        <v>0</v>
      </c>
      <c r="K29" s="21">
        <v>10</v>
      </c>
      <c r="L29" s="21">
        <v>0.12</v>
      </c>
      <c r="M29" s="21">
        <v>0</v>
      </c>
      <c r="N29" s="21">
        <v>0</v>
      </c>
      <c r="O29" s="21">
        <v>0</v>
      </c>
      <c r="P29" s="21">
        <v>0</v>
      </c>
      <c r="Q29" s="21">
        <f t="shared" si="0"/>
        <v>22</v>
      </c>
      <c r="R29" s="21">
        <f t="shared" si="1"/>
        <v>0.39</v>
      </c>
      <c r="S29" s="21">
        <v>25</v>
      </c>
      <c r="T29" s="21">
        <v>1.34</v>
      </c>
      <c r="U29" s="21">
        <v>44</v>
      </c>
      <c r="V29" s="21">
        <v>2.4</v>
      </c>
      <c r="W29" s="21">
        <v>5</v>
      </c>
      <c r="X29" s="21">
        <v>5</v>
      </c>
      <c r="Y29" s="21">
        <v>20</v>
      </c>
      <c r="Z29" s="21">
        <v>0.27</v>
      </c>
      <c r="AA29" s="21">
        <v>0</v>
      </c>
      <c r="AB29" s="21">
        <v>0</v>
      </c>
      <c r="AC29" s="21">
        <f t="shared" si="2"/>
        <v>94</v>
      </c>
      <c r="AD29" s="21">
        <f t="shared" si="3"/>
        <v>9.01</v>
      </c>
      <c r="AE29" s="21">
        <v>0</v>
      </c>
      <c r="AF29" s="21">
        <v>0</v>
      </c>
      <c r="AG29" s="21">
        <v>0</v>
      </c>
      <c r="AH29" s="21">
        <v>0</v>
      </c>
      <c r="AI29" s="21">
        <v>14</v>
      </c>
      <c r="AJ29" s="21">
        <v>1.52</v>
      </c>
      <c r="AK29" s="21">
        <v>10</v>
      </c>
      <c r="AL29" s="21">
        <v>1</v>
      </c>
      <c r="AM29" s="21">
        <v>10</v>
      </c>
      <c r="AN29" s="21">
        <v>1</v>
      </c>
      <c r="AO29" s="21">
        <v>62</v>
      </c>
      <c r="AP29" s="21">
        <v>1</v>
      </c>
      <c r="AQ29" s="21">
        <v>0</v>
      </c>
      <c r="AR29" s="21">
        <v>0</v>
      </c>
      <c r="AS29" s="21">
        <f t="shared" si="4"/>
        <v>212</v>
      </c>
      <c r="AT29" s="21">
        <f t="shared" si="5"/>
        <v>13.92</v>
      </c>
      <c r="AU29" s="21">
        <v>14</v>
      </c>
      <c r="AV29" s="21">
        <v>0.67</v>
      </c>
      <c r="AW29" s="21">
        <v>10</v>
      </c>
      <c r="AX29" s="21">
        <v>0.2</v>
      </c>
      <c r="AY29" s="21">
        <v>0</v>
      </c>
      <c r="AZ29" s="21">
        <v>0</v>
      </c>
      <c r="BA29" s="21">
        <v>0</v>
      </c>
      <c r="BB29" s="21">
        <v>0</v>
      </c>
      <c r="BC29" s="21">
        <v>3</v>
      </c>
      <c r="BD29" s="21">
        <v>0.17</v>
      </c>
      <c r="BE29" s="21">
        <v>10</v>
      </c>
      <c r="BF29" s="21">
        <v>0.55000000000000004</v>
      </c>
      <c r="BG29" s="21">
        <v>10</v>
      </c>
      <c r="BH29" s="21">
        <v>0.55000000000000004</v>
      </c>
      <c r="BI29" s="21">
        <f t="shared" si="6"/>
        <v>23</v>
      </c>
      <c r="BJ29" s="21">
        <f t="shared" si="7"/>
        <v>1.27</v>
      </c>
      <c r="BK29" s="21">
        <f t="shared" si="8"/>
        <v>235</v>
      </c>
      <c r="BL29" s="21">
        <f t="shared" si="9"/>
        <v>15.19</v>
      </c>
    </row>
    <row r="30" spans="1:64" x14ac:dyDescent="0.25">
      <c r="A30" s="134">
        <v>23</v>
      </c>
      <c r="B30" s="22" t="s">
        <v>62</v>
      </c>
      <c r="C30" s="21"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f t="shared" si="0"/>
        <v>0</v>
      </c>
      <c r="R30" s="21">
        <f t="shared" si="1"/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f t="shared" si="2"/>
        <v>0</v>
      </c>
      <c r="AD30" s="21">
        <f t="shared" si="3"/>
        <v>0</v>
      </c>
      <c r="AE30" s="21">
        <v>0</v>
      </c>
      <c r="AF30" s="21">
        <v>0</v>
      </c>
      <c r="AG30" s="21">
        <v>0</v>
      </c>
      <c r="AH30" s="21">
        <v>0</v>
      </c>
      <c r="AI30" s="21">
        <v>0</v>
      </c>
      <c r="AJ30" s="21">
        <v>0</v>
      </c>
      <c r="AK30" s="21">
        <v>0</v>
      </c>
      <c r="AL30" s="21">
        <v>0</v>
      </c>
      <c r="AM30" s="21">
        <v>0</v>
      </c>
      <c r="AN30" s="21">
        <v>0</v>
      </c>
      <c r="AO30" s="21">
        <v>0</v>
      </c>
      <c r="AP30" s="21">
        <v>0</v>
      </c>
      <c r="AQ30" s="21">
        <v>0</v>
      </c>
      <c r="AR30" s="21">
        <v>0</v>
      </c>
      <c r="AS30" s="21">
        <f t="shared" si="4"/>
        <v>0</v>
      </c>
      <c r="AT30" s="21">
        <f t="shared" si="5"/>
        <v>0</v>
      </c>
      <c r="AU30" s="21">
        <v>0</v>
      </c>
      <c r="AV30" s="21">
        <v>0</v>
      </c>
      <c r="AW30" s="21">
        <v>0</v>
      </c>
      <c r="AX30" s="21">
        <v>0</v>
      </c>
      <c r="AY30" s="21">
        <v>0</v>
      </c>
      <c r="AZ30" s="21">
        <v>0</v>
      </c>
      <c r="BA30" s="21">
        <v>0</v>
      </c>
      <c r="BB30" s="21">
        <v>0</v>
      </c>
      <c r="BC30" s="21">
        <v>0</v>
      </c>
      <c r="BD30" s="21">
        <v>0</v>
      </c>
      <c r="BE30" s="21">
        <v>0</v>
      </c>
      <c r="BF30" s="21">
        <v>0</v>
      </c>
      <c r="BG30" s="21">
        <v>0</v>
      </c>
      <c r="BH30" s="21">
        <v>0</v>
      </c>
      <c r="BI30" s="21">
        <f t="shared" si="6"/>
        <v>0</v>
      </c>
      <c r="BJ30" s="21">
        <f t="shared" si="7"/>
        <v>0</v>
      </c>
      <c r="BK30" s="21">
        <f t="shared" si="8"/>
        <v>0</v>
      </c>
      <c r="BL30" s="21">
        <f t="shared" si="9"/>
        <v>0</v>
      </c>
    </row>
    <row r="31" spans="1:64" x14ac:dyDescent="0.25">
      <c r="A31" s="134">
        <v>24</v>
      </c>
      <c r="B31" s="22" t="s">
        <v>63</v>
      </c>
      <c r="C31" s="21"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1">
        <f t="shared" si="0"/>
        <v>0</v>
      </c>
      <c r="R31" s="21">
        <f t="shared" si="1"/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21">
        <v>0</v>
      </c>
      <c r="Y31" s="21">
        <v>0</v>
      </c>
      <c r="Z31" s="21">
        <v>0</v>
      </c>
      <c r="AA31" s="21">
        <v>0</v>
      </c>
      <c r="AB31" s="21">
        <v>0</v>
      </c>
      <c r="AC31" s="21">
        <f t="shared" si="2"/>
        <v>0</v>
      </c>
      <c r="AD31" s="21">
        <f t="shared" si="3"/>
        <v>0</v>
      </c>
      <c r="AE31" s="21">
        <v>0</v>
      </c>
      <c r="AF31" s="21">
        <v>0</v>
      </c>
      <c r="AG31" s="21">
        <v>0</v>
      </c>
      <c r="AH31" s="21">
        <v>0</v>
      </c>
      <c r="AI31" s="21">
        <v>0</v>
      </c>
      <c r="AJ31" s="21">
        <v>0</v>
      </c>
      <c r="AK31" s="21">
        <v>0</v>
      </c>
      <c r="AL31" s="21">
        <v>0</v>
      </c>
      <c r="AM31" s="21">
        <v>0</v>
      </c>
      <c r="AN31" s="21">
        <v>0</v>
      </c>
      <c r="AO31" s="21">
        <v>0</v>
      </c>
      <c r="AP31" s="21">
        <v>0</v>
      </c>
      <c r="AQ31" s="21">
        <v>0</v>
      </c>
      <c r="AR31" s="21">
        <v>0</v>
      </c>
      <c r="AS31" s="21">
        <f t="shared" si="4"/>
        <v>0</v>
      </c>
      <c r="AT31" s="21">
        <f t="shared" si="5"/>
        <v>0</v>
      </c>
      <c r="AU31" s="21">
        <v>0</v>
      </c>
      <c r="AV31" s="21">
        <v>0</v>
      </c>
      <c r="AW31" s="21">
        <v>0</v>
      </c>
      <c r="AX31" s="21">
        <v>0</v>
      </c>
      <c r="AY31" s="21">
        <v>0</v>
      </c>
      <c r="AZ31" s="21">
        <v>0</v>
      </c>
      <c r="BA31" s="21">
        <v>0</v>
      </c>
      <c r="BB31" s="21">
        <v>0</v>
      </c>
      <c r="BC31" s="21">
        <v>0</v>
      </c>
      <c r="BD31" s="21">
        <v>0</v>
      </c>
      <c r="BE31" s="21">
        <v>0</v>
      </c>
      <c r="BF31" s="21">
        <v>0</v>
      </c>
      <c r="BG31" s="21">
        <v>0</v>
      </c>
      <c r="BH31" s="21">
        <v>0</v>
      </c>
      <c r="BI31" s="21">
        <f t="shared" si="6"/>
        <v>0</v>
      </c>
      <c r="BJ31" s="21">
        <f t="shared" si="7"/>
        <v>0</v>
      </c>
      <c r="BK31" s="21">
        <f t="shared" si="8"/>
        <v>0</v>
      </c>
      <c r="BL31" s="21">
        <f t="shared" si="9"/>
        <v>0</v>
      </c>
    </row>
    <row r="32" spans="1:64" x14ac:dyDescent="0.25">
      <c r="A32" s="134">
        <v>25</v>
      </c>
      <c r="B32" s="22" t="s">
        <v>64</v>
      </c>
      <c r="C32" s="21"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1">
        <v>0</v>
      </c>
      <c r="P32" s="21">
        <v>0</v>
      </c>
      <c r="Q32" s="21">
        <f t="shared" si="0"/>
        <v>0</v>
      </c>
      <c r="R32" s="21">
        <f t="shared" si="1"/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f t="shared" si="2"/>
        <v>0</v>
      </c>
      <c r="AD32" s="21">
        <f t="shared" si="3"/>
        <v>0</v>
      </c>
      <c r="AE32" s="21">
        <v>0</v>
      </c>
      <c r="AF32" s="21">
        <v>0</v>
      </c>
      <c r="AG32" s="21">
        <v>0</v>
      </c>
      <c r="AH32" s="21">
        <v>0</v>
      </c>
      <c r="AI32" s="21">
        <v>0</v>
      </c>
      <c r="AJ32" s="21">
        <v>0</v>
      </c>
      <c r="AK32" s="21">
        <v>0</v>
      </c>
      <c r="AL32" s="21">
        <v>0</v>
      </c>
      <c r="AM32" s="21">
        <v>0</v>
      </c>
      <c r="AN32" s="21">
        <v>0</v>
      </c>
      <c r="AO32" s="21">
        <v>0</v>
      </c>
      <c r="AP32" s="21">
        <v>0</v>
      </c>
      <c r="AQ32" s="21">
        <v>0</v>
      </c>
      <c r="AR32" s="21">
        <v>0</v>
      </c>
      <c r="AS32" s="21">
        <f t="shared" si="4"/>
        <v>0</v>
      </c>
      <c r="AT32" s="21">
        <f t="shared" si="5"/>
        <v>0</v>
      </c>
      <c r="AU32" s="21">
        <v>0</v>
      </c>
      <c r="AV32" s="21">
        <v>0</v>
      </c>
      <c r="AW32" s="21">
        <v>0</v>
      </c>
      <c r="AX32" s="21">
        <v>0</v>
      </c>
      <c r="AY32" s="21">
        <v>0</v>
      </c>
      <c r="AZ32" s="21">
        <v>0</v>
      </c>
      <c r="BA32" s="21">
        <v>0</v>
      </c>
      <c r="BB32" s="21">
        <v>0</v>
      </c>
      <c r="BC32" s="21">
        <v>0</v>
      </c>
      <c r="BD32" s="21">
        <v>0</v>
      </c>
      <c r="BE32" s="21">
        <v>0</v>
      </c>
      <c r="BF32" s="21">
        <v>0</v>
      </c>
      <c r="BG32" s="21">
        <v>0</v>
      </c>
      <c r="BH32" s="21">
        <v>0</v>
      </c>
      <c r="BI32" s="21">
        <f t="shared" si="6"/>
        <v>0</v>
      </c>
      <c r="BJ32" s="21">
        <f t="shared" si="7"/>
        <v>0</v>
      </c>
      <c r="BK32" s="21">
        <f t="shared" si="8"/>
        <v>0</v>
      </c>
      <c r="BL32" s="21">
        <f t="shared" si="9"/>
        <v>0</v>
      </c>
    </row>
    <row r="33" spans="1:64" x14ac:dyDescent="0.25">
      <c r="A33" s="134">
        <v>26</v>
      </c>
      <c r="B33" s="22" t="s">
        <v>65</v>
      </c>
      <c r="C33" s="21"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f t="shared" si="0"/>
        <v>0</v>
      </c>
      <c r="R33" s="21">
        <f t="shared" si="1"/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f t="shared" si="2"/>
        <v>0</v>
      </c>
      <c r="AD33" s="21">
        <f t="shared" si="3"/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0</v>
      </c>
      <c r="AQ33" s="21">
        <v>0</v>
      </c>
      <c r="AR33" s="21">
        <v>0</v>
      </c>
      <c r="AS33" s="21">
        <f t="shared" si="4"/>
        <v>0</v>
      </c>
      <c r="AT33" s="21">
        <f t="shared" si="5"/>
        <v>0</v>
      </c>
      <c r="AU33" s="21">
        <v>0</v>
      </c>
      <c r="AV33" s="21">
        <v>0</v>
      </c>
      <c r="AW33" s="21">
        <v>0</v>
      </c>
      <c r="AX33" s="21">
        <v>0</v>
      </c>
      <c r="AY33" s="21">
        <v>0</v>
      </c>
      <c r="AZ33" s="21">
        <v>0</v>
      </c>
      <c r="BA33" s="21">
        <v>0</v>
      </c>
      <c r="BB33" s="21">
        <v>0</v>
      </c>
      <c r="BC33" s="21">
        <v>0</v>
      </c>
      <c r="BD33" s="21">
        <v>0</v>
      </c>
      <c r="BE33" s="21">
        <v>0</v>
      </c>
      <c r="BF33" s="21">
        <v>0</v>
      </c>
      <c r="BG33" s="21">
        <v>0</v>
      </c>
      <c r="BH33" s="21">
        <v>0</v>
      </c>
      <c r="BI33" s="21">
        <f t="shared" si="6"/>
        <v>0</v>
      </c>
      <c r="BJ33" s="21">
        <f t="shared" si="7"/>
        <v>0</v>
      </c>
      <c r="BK33" s="21">
        <f t="shared" si="8"/>
        <v>0</v>
      </c>
      <c r="BL33" s="21">
        <f t="shared" si="9"/>
        <v>0</v>
      </c>
    </row>
    <row r="34" spans="1:64" x14ac:dyDescent="0.25">
      <c r="A34" s="134">
        <v>27</v>
      </c>
      <c r="B34" s="22" t="s">
        <v>66</v>
      </c>
      <c r="C34" s="21"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21">
        <v>0</v>
      </c>
      <c r="Q34" s="21">
        <f t="shared" si="0"/>
        <v>0</v>
      </c>
      <c r="R34" s="21">
        <f t="shared" si="1"/>
        <v>0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f t="shared" si="2"/>
        <v>0</v>
      </c>
      <c r="AD34" s="21">
        <f t="shared" si="3"/>
        <v>0</v>
      </c>
      <c r="AE34" s="21">
        <v>0</v>
      </c>
      <c r="AF34" s="21">
        <v>0</v>
      </c>
      <c r="AG34" s="21">
        <v>0</v>
      </c>
      <c r="AH34" s="21">
        <v>0</v>
      </c>
      <c r="AI34" s="21">
        <v>0</v>
      </c>
      <c r="AJ34" s="21">
        <v>0</v>
      </c>
      <c r="AK34" s="21">
        <v>0</v>
      </c>
      <c r="AL34" s="21">
        <v>0</v>
      </c>
      <c r="AM34" s="21">
        <v>0</v>
      </c>
      <c r="AN34" s="21">
        <v>0</v>
      </c>
      <c r="AO34" s="21">
        <v>0</v>
      </c>
      <c r="AP34" s="21">
        <v>0</v>
      </c>
      <c r="AQ34" s="21">
        <v>0</v>
      </c>
      <c r="AR34" s="21">
        <v>0</v>
      </c>
      <c r="AS34" s="21">
        <f t="shared" si="4"/>
        <v>0</v>
      </c>
      <c r="AT34" s="21">
        <f t="shared" si="5"/>
        <v>0</v>
      </c>
      <c r="AU34" s="21">
        <v>0</v>
      </c>
      <c r="AV34" s="21">
        <v>0</v>
      </c>
      <c r="AW34" s="21">
        <v>0</v>
      </c>
      <c r="AX34" s="21">
        <v>0</v>
      </c>
      <c r="AY34" s="21">
        <v>0</v>
      </c>
      <c r="AZ34" s="21">
        <v>0</v>
      </c>
      <c r="BA34" s="21">
        <v>0</v>
      </c>
      <c r="BB34" s="21">
        <v>0</v>
      </c>
      <c r="BC34" s="21">
        <v>0</v>
      </c>
      <c r="BD34" s="21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f t="shared" si="6"/>
        <v>0</v>
      </c>
      <c r="BJ34" s="21">
        <f t="shared" si="7"/>
        <v>0</v>
      </c>
      <c r="BK34" s="21">
        <f t="shared" si="8"/>
        <v>0</v>
      </c>
      <c r="BL34" s="21">
        <f t="shared" si="9"/>
        <v>0</v>
      </c>
    </row>
    <row r="35" spans="1:64" x14ac:dyDescent="0.25">
      <c r="A35" s="134">
        <v>28</v>
      </c>
      <c r="B35" s="22" t="s">
        <v>67</v>
      </c>
      <c r="C35" s="21"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1">
        <f t="shared" si="0"/>
        <v>0</v>
      </c>
      <c r="R35" s="21">
        <f t="shared" si="1"/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21">
        <v>0</v>
      </c>
      <c r="Y35" s="21">
        <v>0</v>
      </c>
      <c r="Z35" s="21">
        <v>0</v>
      </c>
      <c r="AA35" s="21">
        <v>0</v>
      </c>
      <c r="AB35" s="21">
        <v>0</v>
      </c>
      <c r="AC35" s="21">
        <f t="shared" si="2"/>
        <v>0</v>
      </c>
      <c r="AD35" s="21">
        <f t="shared" si="3"/>
        <v>0</v>
      </c>
      <c r="AE35" s="21">
        <v>0</v>
      </c>
      <c r="AF35" s="21">
        <v>0</v>
      </c>
      <c r="AG35" s="21">
        <v>0</v>
      </c>
      <c r="AH35" s="21">
        <v>0</v>
      </c>
      <c r="AI35" s="21">
        <v>0</v>
      </c>
      <c r="AJ35" s="21">
        <v>0</v>
      </c>
      <c r="AK35" s="21">
        <v>0</v>
      </c>
      <c r="AL35" s="21">
        <v>0</v>
      </c>
      <c r="AM35" s="21">
        <v>0</v>
      </c>
      <c r="AN35" s="21">
        <v>0</v>
      </c>
      <c r="AO35" s="21">
        <v>0</v>
      </c>
      <c r="AP35" s="21">
        <v>0</v>
      </c>
      <c r="AQ35" s="21">
        <v>0</v>
      </c>
      <c r="AR35" s="21">
        <v>0</v>
      </c>
      <c r="AS35" s="21">
        <f t="shared" si="4"/>
        <v>0</v>
      </c>
      <c r="AT35" s="21">
        <f t="shared" si="5"/>
        <v>0</v>
      </c>
      <c r="AU35" s="21">
        <v>0</v>
      </c>
      <c r="AV35" s="21">
        <v>0</v>
      </c>
      <c r="AW35" s="21">
        <v>0</v>
      </c>
      <c r="AX35" s="21">
        <v>0</v>
      </c>
      <c r="AY35" s="21">
        <v>0</v>
      </c>
      <c r="AZ35" s="21">
        <v>0</v>
      </c>
      <c r="BA35" s="21">
        <v>0</v>
      </c>
      <c r="BB35" s="21">
        <v>0</v>
      </c>
      <c r="BC35" s="21">
        <v>0</v>
      </c>
      <c r="BD35" s="21">
        <v>0</v>
      </c>
      <c r="BE35" s="21">
        <v>0</v>
      </c>
      <c r="BF35" s="21">
        <v>0</v>
      </c>
      <c r="BG35" s="21">
        <v>0</v>
      </c>
      <c r="BH35" s="21">
        <v>0</v>
      </c>
      <c r="BI35" s="21">
        <f t="shared" si="6"/>
        <v>0</v>
      </c>
      <c r="BJ35" s="21">
        <f t="shared" si="7"/>
        <v>0</v>
      </c>
      <c r="BK35" s="21">
        <f t="shared" si="8"/>
        <v>0</v>
      </c>
      <c r="BL35" s="21">
        <f t="shared" si="9"/>
        <v>0</v>
      </c>
    </row>
    <row r="36" spans="1:64" x14ac:dyDescent="0.25">
      <c r="A36" s="134">
        <v>29</v>
      </c>
      <c r="B36" s="22" t="s">
        <v>68</v>
      </c>
      <c r="C36" s="21">
        <v>45680</v>
      </c>
      <c r="D36" s="21">
        <v>834.73</v>
      </c>
      <c r="E36" s="21">
        <v>2611</v>
      </c>
      <c r="F36" s="21">
        <v>54.81</v>
      </c>
      <c r="G36" s="21">
        <v>2313</v>
      </c>
      <c r="H36" s="21">
        <v>62.65</v>
      </c>
      <c r="I36" s="21">
        <v>177</v>
      </c>
      <c r="J36" s="21">
        <v>65.099999999999994</v>
      </c>
      <c r="K36" s="21">
        <v>0</v>
      </c>
      <c r="L36" s="21">
        <v>0</v>
      </c>
      <c r="M36" s="21">
        <v>0</v>
      </c>
      <c r="N36" s="21">
        <v>0</v>
      </c>
      <c r="O36" s="21">
        <v>27949</v>
      </c>
      <c r="P36" s="21">
        <v>434.31</v>
      </c>
      <c r="Q36" s="21">
        <f t="shared" si="0"/>
        <v>48468</v>
      </c>
      <c r="R36" s="21">
        <f t="shared" si="1"/>
        <v>954.64</v>
      </c>
      <c r="S36" s="21">
        <v>14832</v>
      </c>
      <c r="T36" s="21">
        <v>122.18</v>
      </c>
      <c r="U36" s="21">
        <v>0</v>
      </c>
      <c r="V36" s="21">
        <v>0</v>
      </c>
      <c r="W36" s="21">
        <v>0</v>
      </c>
      <c r="X36" s="21">
        <v>0</v>
      </c>
      <c r="Y36" s="21">
        <v>0</v>
      </c>
      <c r="Z36" s="21">
        <v>0</v>
      </c>
      <c r="AA36" s="21">
        <v>0</v>
      </c>
      <c r="AB36" s="21">
        <v>0</v>
      </c>
      <c r="AC36" s="21">
        <f t="shared" si="2"/>
        <v>14832</v>
      </c>
      <c r="AD36" s="21">
        <f t="shared" si="3"/>
        <v>122.18</v>
      </c>
      <c r="AE36" s="21">
        <v>39</v>
      </c>
      <c r="AF36" s="21">
        <v>13.5</v>
      </c>
      <c r="AG36" s="21">
        <v>72</v>
      </c>
      <c r="AH36" s="21">
        <v>4.32</v>
      </c>
      <c r="AI36" s="21">
        <v>126</v>
      </c>
      <c r="AJ36" s="21">
        <v>13.68</v>
      </c>
      <c r="AK36" s="21">
        <v>140</v>
      </c>
      <c r="AL36" s="21">
        <v>9.4</v>
      </c>
      <c r="AM36" s="21">
        <v>1053</v>
      </c>
      <c r="AN36" s="21">
        <v>14.44</v>
      </c>
      <c r="AO36" s="21">
        <v>288</v>
      </c>
      <c r="AP36" s="21">
        <v>2.4300000000000002</v>
      </c>
      <c r="AQ36" s="21">
        <v>0</v>
      </c>
      <c r="AR36" s="21">
        <v>0</v>
      </c>
      <c r="AS36" s="21">
        <f t="shared" si="4"/>
        <v>65018</v>
      </c>
      <c r="AT36" s="21">
        <f t="shared" si="5"/>
        <v>1134.5900000000001</v>
      </c>
      <c r="AU36" s="21">
        <v>54689</v>
      </c>
      <c r="AV36" s="21">
        <v>705.36</v>
      </c>
      <c r="AW36" s="21">
        <v>2359</v>
      </c>
      <c r="AX36" s="21">
        <v>22.98</v>
      </c>
      <c r="AY36" s="21">
        <v>0</v>
      </c>
      <c r="AZ36" s="21">
        <v>0</v>
      </c>
      <c r="BA36" s="21">
        <v>0</v>
      </c>
      <c r="BB36" s="21">
        <v>0</v>
      </c>
      <c r="BC36" s="21">
        <v>0</v>
      </c>
      <c r="BD36" s="21">
        <v>0</v>
      </c>
      <c r="BE36" s="21">
        <v>2047</v>
      </c>
      <c r="BF36" s="21">
        <v>84.41</v>
      </c>
      <c r="BG36" s="21">
        <v>450</v>
      </c>
      <c r="BH36" s="21">
        <v>20.99</v>
      </c>
      <c r="BI36" s="21">
        <f t="shared" si="6"/>
        <v>2497</v>
      </c>
      <c r="BJ36" s="21">
        <f t="shared" si="7"/>
        <v>105.39999999999999</v>
      </c>
      <c r="BK36" s="21">
        <f t="shared" si="8"/>
        <v>67515</v>
      </c>
      <c r="BL36" s="21">
        <f t="shared" si="9"/>
        <v>1239.9900000000002</v>
      </c>
    </row>
    <row r="37" spans="1:64" x14ac:dyDescent="0.25">
      <c r="A37" s="134">
        <v>30</v>
      </c>
      <c r="B37" s="22" t="s">
        <v>69</v>
      </c>
      <c r="C37" s="21">
        <v>2773</v>
      </c>
      <c r="D37" s="21">
        <v>69.09</v>
      </c>
      <c r="E37" s="21">
        <v>0</v>
      </c>
      <c r="F37" s="21">
        <v>0</v>
      </c>
      <c r="G37" s="21">
        <v>0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1">
        <f t="shared" si="0"/>
        <v>2773</v>
      </c>
      <c r="R37" s="21">
        <f t="shared" si="1"/>
        <v>69.09</v>
      </c>
      <c r="S37" s="21">
        <v>10</v>
      </c>
      <c r="T37" s="21">
        <v>0.27</v>
      </c>
      <c r="U37" s="21">
        <v>0</v>
      </c>
      <c r="V37" s="21">
        <v>0</v>
      </c>
      <c r="W37" s="21">
        <v>0</v>
      </c>
      <c r="X37" s="21">
        <v>0</v>
      </c>
      <c r="Y37" s="21">
        <v>0</v>
      </c>
      <c r="Z37" s="21">
        <v>0</v>
      </c>
      <c r="AA37" s="21">
        <v>0</v>
      </c>
      <c r="AB37" s="21">
        <v>0</v>
      </c>
      <c r="AC37" s="21">
        <f t="shared" si="2"/>
        <v>10</v>
      </c>
      <c r="AD37" s="21">
        <f t="shared" si="3"/>
        <v>0.27</v>
      </c>
      <c r="AE37" s="21">
        <v>0</v>
      </c>
      <c r="AF37" s="21">
        <v>0</v>
      </c>
      <c r="AG37" s="21">
        <v>0</v>
      </c>
      <c r="AH37" s="21">
        <v>0</v>
      </c>
      <c r="AI37" s="21">
        <v>0</v>
      </c>
      <c r="AJ37" s="21">
        <v>0</v>
      </c>
      <c r="AK37" s="21">
        <v>0</v>
      </c>
      <c r="AL37" s="21">
        <v>0</v>
      </c>
      <c r="AM37" s="21">
        <v>0</v>
      </c>
      <c r="AN37" s="21">
        <v>0</v>
      </c>
      <c r="AO37" s="21">
        <v>30</v>
      </c>
      <c r="AP37" s="21">
        <v>0.2</v>
      </c>
      <c r="AQ37" s="21">
        <v>0</v>
      </c>
      <c r="AR37" s="21">
        <v>0</v>
      </c>
      <c r="AS37" s="21">
        <f t="shared" si="4"/>
        <v>2813</v>
      </c>
      <c r="AT37" s="21">
        <f t="shared" si="5"/>
        <v>69.56</v>
      </c>
      <c r="AU37" s="21">
        <v>50</v>
      </c>
      <c r="AV37" s="21">
        <v>0.67</v>
      </c>
      <c r="AW37" s="21">
        <v>0</v>
      </c>
      <c r="AX37" s="21">
        <v>0</v>
      </c>
      <c r="AY37" s="21">
        <v>0</v>
      </c>
      <c r="AZ37" s="21">
        <v>0</v>
      </c>
      <c r="BA37" s="21">
        <v>0</v>
      </c>
      <c r="BB37" s="21">
        <v>0</v>
      </c>
      <c r="BC37" s="21">
        <v>24</v>
      </c>
      <c r="BD37" s="21">
        <v>1.03</v>
      </c>
      <c r="BE37" s="21">
        <v>36</v>
      </c>
      <c r="BF37" s="21">
        <v>0.56000000000000005</v>
      </c>
      <c r="BG37" s="21">
        <v>1000</v>
      </c>
      <c r="BH37" s="21">
        <v>52.3</v>
      </c>
      <c r="BI37" s="21">
        <f t="shared" si="6"/>
        <v>1060</v>
      </c>
      <c r="BJ37" s="21">
        <f t="shared" si="7"/>
        <v>53.89</v>
      </c>
      <c r="BK37" s="21">
        <f t="shared" si="8"/>
        <v>3873</v>
      </c>
      <c r="BL37" s="21">
        <f t="shared" si="9"/>
        <v>123.45</v>
      </c>
    </row>
    <row r="38" spans="1:64" x14ac:dyDescent="0.25">
      <c r="A38" s="134">
        <v>31</v>
      </c>
      <c r="B38" s="22" t="s">
        <v>70</v>
      </c>
      <c r="C38" s="21">
        <v>0</v>
      </c>
      <c r="D38" s="21">
        <v>0</v>
      </c>
      <c r="E38" s="21">
        <v>72</v>
      </c>
      <c r="F38" s="21">
        <v>0.81</v>
      </c>
      <c r="G38" s="21">
        <v>8</v>
      </c>
      <c r="H38" s="21">
        <v>0.26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f t="shared" si="0"/>
        <v>72</v>
      </c>
      <c r="R38" s="21">
        <f t="shared" si="1"/>
        <v>0.81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f t="shared" si="2"/>
        <v>0</v>
      </c>
      <c r="AD38" s="21">
        <f t="shared" si="3"/>
        <v>0</v>
      </c>
      <c r="AE38" s="21">
        <v>0</v>
      </c>
      <c r="AF38" s="21">
        <v>0</v>
      </c>
      <c r="AG38" s="21">
        <v>0</v>
      </c>
      <c r="AH38" s="21">
        <v>0</v>
      </c>
      <c r="AI38" s="21">
        <v>0</v>
      </c>
      <c r="AJ38" s="21">
        <v>0</v>
      </c>
      <c r="AK38" s="21">
        <v>0</v>
      </c>
      <c r="AL38" s="21">
        <v>0</v>
      </c>
      <c r="AM38" s="21">
        <v>0</v>
      </c>
      <c r="AN38" s="21">
        <v>0</v>
      </c>
      <c r="AO38" s="21">
        <v>0</v>
      </c>
      <c r="AP38" s="21">
        <v>0</v>
      </c>
      <c r="AQ38" s="21">
        <v>0</v>
      </c>
      <c r="AR38" s="21">
        <v>0</v>
      </c>
      <c r="AS38" s="21">
        <f t="shared" si="4"/>
        <v>72</v>
      </c>
      <c r="AT38" s="21">
        <f t="shared" si="5"/>
        <v>0.81</v>
      </c>
      <c r="AU38" s="21">
        <v>0</v>
      </c>
      <c r="AV38" s="21">
        <v>0</v>
      </c>
      <c r="AW38" s="21">
        <v>0</v>
      </c>
      <c r="AX38" s="21">
        <v>0</v>
      </c>
      <c r="AY38" s="21">
        <v>0</v>
      </c>
      <c r="AZ38" s="21">
        <v>0</v>
      </c>
      <c r="BA38" s="21">
        <v>0</v>
      </c>
      <c r="BB38" s="21">
        <v>0</v>
      </c>
      <c r="BC38" s="21">
        <v>0</v>
      </c>
      <c r="BD38" s="21">
        <v>0</v>
      </c>
      <c r="BE38" s="21">
        <v>0</v>
      </c>
      <c r="BF38" s="21">
        <v>0</v>
      </c>
      <c r="BG38" s="21">
        <v>85</v>
      </c>
      <c r="BH38" s="21">
        <v>2.27</v>
      </c>
      <c r="BI38" s="21">
        <f t="shared" si="6"/>
        <v>85</v>
      </c>
      <c r="BJ38" s="21">
        <f t="shared" si="7"/>
        <v>2.27</v>
      </c>
      <c r="BK38" s="21">
        <f t="shared" si="8"/>
        <v>157</v>
      </c>
      <c r="BL38" s="21">
        <f t="shared" si="9"/>
        <v>3.08</v>
      </c>
    </row>
    <row r="39" spans="1:64" x14ac:dyDescent="0.25">
      <c r="A39" s="134">
        <v>32</v>
      </c>
      <c r="B39" s="22" t="s">
        <v>71</v>
      </c>
      <c r="C39" s="21">
        <v>0</v>
      </c>
      <c r="D39" s="21">
        <v>0</v>
      </c>
      <c r="E39" s="21">
        <v>1211</v>
      </c>
      <c r="F39" s="21">
        <v>8.1199999999999992</v>
      </c>
      <c r="G39" s="21">
        <v>217</v>
      </c>
      <c r="H39" s="21">
        <v>1.79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539</v>
      </c>
      <c r="P39" s="21">
        <v>4.5599999999999996</v>
      </c>
      <c r="Q39" s="21">
        <f t="shared" si="0"/>
        <v>1211</v>
      </c>
      <c r="R39" s="21">
        <f t="shared" si="1"/>
        <v>8.1199999999999992</v>
      </c>
      <c r="S39" s="21">
        <v>10</v>
      </c>
      <c r="T39" s="21">
        <v>0.94</v>
      </c>
      <c r="U39" s="21">
        <v>0</v>
      </c>
      <c r="V39" s="21">
        <v>0</v>
      </c>
      <c r="W39" s="21">
        <v>0</v>
      </c>
      <c r="X39" s="21">
        <v>0</v>
      </c>
      <c r="Y39" s="21">
        <v>20</v>
      </c>
      <c r="Z39" s="21">
        <v>0.27</v>
      </c>
      <c r="AA39" s="21">
        <v>0</v>
      </c>
      <c r="AB39" s="21">
        <v>0</v>
      </c>
      <c r="AC39" s="21">
        <f t="shared" si="2"/>
        <v>30</v>
      </c>
      <c r="AD39" s="21">
        <f t="shared" si="3"/>
        <v>1.21</v>
      </c>
      <c r="AE39" s="21">
        <v>0</v>
      </c>
      <c r="AF39" s="21">
        <v>0</v>
      </c>
      <c r="AG39" s="21">
        <v>0</v>
      </c>
      <c r="AH39" s="21">
        <v>0</v>
      </c>
      <c r="AI39" s="21">
        <v>7</v>
      </c>
      <c r="AJ39" s="21">
        <v>1.52</v>
      </c>
      <c r="AK39" s="21">
        <v>10</v>
      </c>
      <c r="AL39" s="21">
        <v>0.5</v>
      </c>
      <c r="AM39" s="21">
        <v>10</v>
      </c>
      <c r="AN39" s="21">
        <v>0.5</v>
      </c>
      <c r="AO39" s="21">
        <v>30</v>
      </c>
      <c r="AP39" s="21">
        <v>0.77</v>
      </c>
      <c r="AQ39" s="21">
        <v>0</v>
      </c>
      <c r="AR39" s="21">
        <v>0</v>
      </c>
      <c r="AS39" s="21">
        <f t="shared" si="4"/>
        <v>1298</v>
      </c>
      <c r="AT39" s="21">
        <f t="shared" si="5"/>
        <v>12.619999999999997</v>
      </c>
      <c r="AU39" s="21">
        <v>538</v>
      </c>
      <c r="AV39" s="21">
        <v>4.45</v>
      </c>
      <c r="AW39" s="21">
        <v>27</v>
      </c>
      <c r="AX39" s="21">
        <v>0.23</v>
      </c>
      <c r="AY39" s="21">
        <v>0</v>
      </c>
      <c r="AZ39" s="21">
        <v>0</v>
      </c>
      <c r="BA39" s="21">
        <v>0</v>
      </c>
      <c r="BB39" s="21">
        <v>0</v>
      </c>
      <c r="BC39" s="21">
        <v>0</v>
      </c>
      <c r="BD39" s="21">
        <v>0</v>
      </c>
      <c r="BE39" s="21">
        <v>0</v>
      </c>
      <c r="BF39" s="21">
        <v>0</v>
      </c>
      <c r="BG39" s="21">
        <v>20</v>
      </c>
      <c r="BH39" s="21">
        <v>0.88</v>
      </c>
      <c r="BI39" s="21">
        <f t="shared" si="6"/>
        <v>20</v>
      </c>
      <c r="BJ39" s="21">
        <f t="shared" si="7"/>
        <v>0.88</v>
      </c>
      <c r="BK39" s="21">
        <f t="shared" si="8"/>
        <v>1318</v>
      </c>
      <c r="BL39" s="21">
        <f t="shared" si="9"/>
        <v>13.499999999999998</v>
      </c>
    </row>
    <row r="40" spans="1:64" x14ac:dyDescent="0.25">
      <c r="A40" s="134">
        <v>33</v>
      </c>
      <c r="B40" s="22" t="s">
        <v>72</v>
      </c>
      <c r="C40" s="21"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f t="shared" si="0"/>
        <v>0</v>
      </c>
      <c r="R40" s="21">
        <f t="shared" si="1"/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21">
        <v>0</v>
      </c>
      <c r="Y40" s="21">
        <v>0</v>
      </c>
      <c r="Z40" s="21">
        <v>0</v>
      </c>
      <c r="AA40" s="21">
        <v>0</v>
      </c>
      <c r="AB40" s="21">
        <v>0</v>
      </c>
      <c r="AC40" s="21">
        <f t="shared" si="2"/>
        <v>0</v>
      </c>
      <c r="AD40" s="21">
        <f t="shared" si="3"/>
        <v>0</v>
      </c>
      <c r="AE40" s="21">
        <v>0</v>
      </c>
      <c r="AF40" s="21">
        <v>0</v>
      </c>
      <c r="AG40" s="21">
        <v>0</v>
      </c>
      <c r="AH40" s="21">
        <v>0</v>
      </c>
      <c r="AI40" s="21">
        <v>0</v>
      </c>
      <c r="AJ40" s="21">
        <v>0</v>
      </c>
      <c r="AK40" s="21">
        <v>0</v>
      </c>
      <c r="AL40" s="21">
        <v>0</v>
      </c>
      <c r="AM40" s="21">
        <v>0</v>
      </c>
      <c r="AN40" s="21">
        <v>0</v>
      </c>
      <c r="AO40" s="21">
        <v>0</v>
      </c>
      <c r="AP40" s="21">
        <v>0</v>
      </c>
      <c r="AQ40" s="21">
        <v>0</v>
      </c>
      <c r="AR40" s="21">
        <v>0</v>
      </c>
      <c r="AS40" s="21">
        <f t="shared" si="4"/>
        <v>0</v>
      </c>
      <c r="AT40" s="21">
        <f t="shared" si="5"/>
        <v>0</v>
      </c>
      <c r="AU40" s="21">
        <v>0</v>
      </c>
      <c r="AV40" s="21">
        <v>0</v>
      </c>
      <c r="AW40" s="21">
        <v>0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1">
        <v>0</v>
      </c>
      <c r="BD40" s="21">
        <v>0</v>
      </c>
      <c r="BE40" s="21">
        <v>0</v>
      </c>
      <c r="BF40" s="21">
        <v>0</v>
      </c>
      <c r="BG40" s="21">
        <v>0</v>
      </c>
      <c r="BH40" s="21">
        <v>0</v>
      </c>
      <c r="BI40" s="21">
        <f t="shared" si="6"/>
        <v>0</v>
      </c>
      <c r="BJ40" s="21">
        <f t="shared" si="7"/>
        <v>0</v>
      </c>
      <c r="BK40" s="21">
        <f t="shared" si="8"/>
        <v>0</v>
      </c>
      <c r="BL40" s="21">
        <f t="shared" si="9"/>
        <v>0</v>
      </c>
    </row>
    <row r="41" spans="1:64" x14ac:dyDescent="0.25">
      <c r="A41" s="134">
        <v>34</v>
      </c>
      <c r="B41" s="22" t="s">
        <v>73</v>
      </c>
      <c r="C41" s="21"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f t="shared" si="0"/>
        <v>0</v>
      </c>
      <c r="R41" s="21">
        <f t="shared" si="1"/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21">
        <v>0</v>
      </c>
      <c r="Y41" s="21">
        <v>0</v>
      </c>
      <c r="Z41" s="21">
        <v>0</v>
      </c>
      <c r="AA41" s="21">
        <v>0</v>
      </c>
      <c r="AB41" s="21">
        <v>0</v>
      </c>
      <c r="AC41" s="21">
        <f t="shared" si="2"/>
        <v>0</v>
      </c>
      <c r="AD41" s="21">
        <f t="shared" si="3"/>
        <v>0</v>
      </c>
      <c r="AE41" s="21">
        <v>0</v>
      </c>
      <c r="AF41" s="21">
        <v>0</v>
      </c>
      <c r="AG41" s="21">
        <v>0</v>
      </c>
      <c r="AH41" s="21">
        <v>0</v>
      </c>
      <c r="AI41" s="21">
        <v>0</v>
      </c>
      <c r="AJ41" s="21">
        <v>0</v>
      </c>
      <c r="AK41" s="21">
        <v>0</v>
      </c>
      <c r="AL41" s="21">
        <v>0</v>
      </c>
      <c r="AM41" s="21">
        <v>0</v>
      </c>
      <c r="AN41" s="21">
        <v>0</v>
      </c>
      <c r="AO41" s="21">
        <v>0</v>
      </c>
      <c r="AP41" s="21">
        <v>0</v>
      </c>
      <c r="AQ41" s="21">
        <v>0</v>
      </c>
      <c r="AR41" s="21">
        <v>0</v>
      </c>
      <c r="AS41" s="21">
        <f t="shared" si="4"/>
        <v>0</v>
      </c>
      <c r="AT41" s="21">
        <f t="shared" si="5"/>
        <v>0</v>
      </c>
      <c r="AU41" s="21">
        <v>0</v>
      </c>
      <c r="AV41" s="21">
        <v>0</v>
      </c>
      <c r="AW41" s="21">
        <v>0</v>
      </c>
      <c r="AX41" s="21">
        <v>0</v>
      </c>
      <c r="AY41" s="21">
        <v>0</v>
      </c>
      <c r="AZ41" s="21">
        <v>0</v>
      </c>
      <c r="BA41" s="21">
        <v>0</v>
      </c>
      <c r="BB41" s="21">
        <v>0</v>
      </c>
      <c r="BC41" s="21">
        <v>0</v>
      </c>
      <c r="BD41" s="21">
        <v>0</v>
      </c>
      <c r="BE41" s="21">
        <v>0</v>
      </c>
      <c r="BF41" s="21">
        <v>0</v>
      </c>
      <c r="BG41" s="21">
        <v>0</v>
      </c>
      <c r="BH41" s="21">
        <v>0</v>
      </c>
      <c r="BI41" s="21">
        <f t="shared" si="6"/>
        <v>0</v>
      </c>
      <c r="BJ41" s="21">
        <f t="shared" si="7"/>
        <v>0</v>
      </c>
      <c r="BK41" s="21">
        <f t="shared" si="8"/>
        <v>0</v>
      </c>
      <c r="BL41" s="21">
        <f t="shared" si="9"/>
        <v>0</v>
      </c>
    </row>
    <row r="42" spans="1:64" x14ac:dyDescent="0.25">
      <c r="A42" s="134">
        <v>35</v>
      </c>
      <c r="B42" s="22" t="s">
        <v>74</v>
      </c>
      <c r="C42" s="21"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21">
        <v>0</v>
      </c>
      <c r="Q42" s="21">
        <f t="shared" si="0"/>
        <v>0</v>
      </c>
      <c r="R42" s="21">
        <f t="shared" si="1"/>
        <v>0</v>
      </c>
      <c r="S42" s="21">
        <v>0</v>
      </c>
      <c r="T42" s="21">
        <v>0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  <c r="Z42" s="21">
        <v>0</v>
      </c>
      <c r="AA42" s="21">
        <v>0</v>
      </c>
      <c r="AB42" s="21">
        <v>0</v>
      </c>
      <c r="AC42" s="21">
        <f t="shared" si="2"/>
        <v>0</v>
      </c>
      <c r="AD42" s="21">
        <f t="shared" si="3"/>
        <v>0</v>
      </c>
      <c r="AE42" s="21">
        <v>0</v>
      </c>
      <c r="AF42" s="21">
        <v>0</v>
      </c>
      <c r="AG42" s="21">
        <v>0</v>
      </c>
      <c r="AH42" s="21">
        <v>0</v>
      </c>
      <c r="AI42" s="21">
        <v>0</v>
      </c>
      <c r="AJ42" s="21">
        <v>0</v>
      </c>
      <c r="AK42" s="21">
        <v>0</v>
      </c>
      <c r="AL42" s="21">
        <v>0</v>
      </c>
      <c r="AM42" s="21">
        <v>0</v>
      </c>
      <c r="AN42" s="21">
        <v>0</v>
      </c>
      <c r="AO42" s="21">
        <v>0</v>
      </c>
      <c r="AP42" s="21">
        <v>0</v>
      </c>
      <c r="AQ42" s="21">
        <v>0</v>
      </c>
      <c r="AR42" s="21">
        <v>0</v>
      </c>
      <c r="AS42" s="21">
        <f t="shared" si="4"/>
        <v>0</v>
      </c>
      <c r="AT42" s="21">
        <f t="shared" si="5"/>
        <v>0</v>
      </c>
      <c r="AU42" s="21">
        <v>0</v>
      </c>
      <c r="AV42" s="21">
        <v>0</v>
      </c>
      <c r="AW42" s="21">
        <v>0</v>
      </c>
      <c r="AX42" s="21">
        <v>0</v>
      </c>
      <c r="AY42" s="21">
        <v>0</v>
      </c>
      <c r="AZ42" s="21">
        <v>0</v>
      </c>
      <c r="BA42" s="21">
        <v>0</v>
      </c>
      <c r="BB42" s="21">
        <v>0</v>
      </c>
      <c r="BC42" s="21">
        <v>0</v>
      </c>
      <c r="BD42" s="21">
        <v>0</v>
      </c>
      <c r="BE42" s="21">
        <v>0</v>
      </c>
      <c r="BF42" s="21">
        <v>0</v>
      </c>
      <c r="BG42" s="21">
        <v>0</v>
      </c>
      <c r="BH42" s="21">
        <v>0</v>
      </c>
      <c r="BI42" s="21">
        <f t="shared" si="6"/>
        <v>0</v>
      </c>
      <c r="BJ42" s="21">
        <f t="shared" si="7"/>
        <v>0</v>
      </c>
      <c r="BK42" s="21">
        <f t="shared" si="8"/>
        <v>0</v>
      </c>
      <c r="BL42" s="21">
        <f t="shared" si="9"/>
        <v>0</v>
      </c>
    </row>
    <row r="43" spans="1:64" x14ac:dyDescent="0.25">
      <c r="A43" s="134">
        <v>36</v>
      </c>
      <c r="B43" s="22" t="s">
        <v>75</v>
      </c>
      <c r="C43" s="21">
        <v>0</v>
      </c>
      <c r="D43" s="21">
        <v>0</v>
      </c>
      <c r="E43" s="21">
        <v>7332</v>
      </c>
      <c r="F43" s="21">
        <v>49.58</v>
      </c>
      <c r="G43" s="21">
        <v>4628</v>
      </c>
      <c r="H43" s="21">
        <v>45.81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3206</v>
      </c>
      <c r="P43" s="21">
        <v>27.06</v>
      </c>
      <c r="Q43" s="21">
        <f t="shared" si="0"/>
        <v>7332</v>
      </c>
      <c r="R43" s="21">
        <f t="shared" si="1"/>
        <v>49.58</v>
      </c>
      <c r="S43" s="21">
        <v>47</v>
      </c>
      <c r="T43" s="21">
        <v>0.81</v>
      </c>
      <c r="U43" s="21">
        <v>0</v>
      </c>
      <c r="V43" s="21">
        <v>0</v>
      </c>
      <c r="W43" s="21">
        <v>0</v>
      </c>
      <c r="X43" s="21">
        <v>0</v>
      </c>
      <c r="Y43" s="21">
        <v>20</v>
      </c>
      <c r="Z43" s="21">
        <v>0.27</v>
      </c>
      <c r="AA43" s="21">
        <v>0</v>
      </c>
      <c r="AB43" s="21">
        <v>0</v>
      </c>
      <c r="AC43" s="21">
        <f t="shared" si="2"/>
        <v>67</v>
      </c>
      <c r="AD43" s="21">
        <f t="shared" si="3"/>
        <v>1.08</v>
      </c>
      <c r="AE43" s="21">
        <v>0</v>
      </c>
      <c r="AF43" s="21">
        <v>0</v>
      </c>
      <c r="AG43" s="21">
        <v>0</v>
      </c>
      <c r="AH43" s="21">
        <v>0</v>
      </c>
      <c r="AI43" s="21">
        <v>28</v>
      </c>
      <c r="AJ43" s="21">
        <v>3.04</v>
      </c>
      <c r="AK43" s="21">
        <v>5</v>
      </c>
      <c r="AL43" s="21">
        <v>0.5</v>
      </c>
      <c r="AM43" s="21">
        <v>5</v>
      </c>
      <c r="AN43" s="21">
        <v>0.5</v>
      </c>
      <c r="AO43" s="21">
        <v>1053</v>
      </c>
      <c r="AP43" s="21">
        <v>11.67</v>
      </c>
      <c r="AQ43" s="21">
        <v>0</v>
      </c>
      <c r="AR43" s="21">
        <v>0</v>
      </c>
      <c r="AS43" s="21">
        <f t="shared" si="4"/>
        <v>8490</v>
      </c>
      <c r="AT43" s="21">
        <f t="shared" si="5"/>
        <v>66.36999999999999</v>
      </c>
      <c r="AU43" s="21">
        <v>3432</v>
      </c>
      <c r="AV43" s="21">
        <v>26.46</v>
      </c>
      <c r="AW43" s="21">
        <v>3296</v>
      </c>
      <c r="AX43" s="21">
        <v>23.67</v>
      </c>
      <c r="AY43" s="21">
        <v>0</v>
      </c>
      <c r="AZ43" s="21">
        <v>0</v>
      </c>
      <c r="BA43" s="21">
        <v>0</v>
      </c>
      <c r="BB43" s="21">
        <v>0</v>
      </c>
      <c r="BC43" s="21">
        <v>0</v>
      </c>
      <c r="BD43" s="21">
        <v>0</v>
      </c>
      <c r="BE43" s="21">
        <v>0</v>
      </c>
      <c r="BF43" s="21">
        <v>0</v>
      </c>
      <c r="BG43" s="21">
        <v>540</v>
      </c>
      <c r="BH43" s="21">
        <v>5.77</v>
      </c>
      <c r="BI43" s="21">
        <f t="shared" si="6"/>
        <v>540</v>
      </c>
      <c r="BJ43" s="21">
        <f t="shared" si="7"/>
        <v>5.77</v>
      </c>
      <c r="BK43" s="21">
        <f t="shared" si="8"/>
        <v>9030</v>
      </c>
      <c r="BL43" s="21">
        <f t="shared" si="9"/>
        <v>72.139999999999986</v>
      </c>
    </row>
    <row r="44" spans="1:64" x14ac:dyDescent="0.25">
      <c r="A44" s="134">
        <v>37</v>
      </c>
      <c r="B44" s="22" t="s">
        <v>76</v>
      </c>
      <c r="C44" s="21"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21">
        <v>0</v>
      </c>
      <c r="Q44" s="21">
        <f t="shared" si="0"/>
        <v>0</v>
      </c>
      <c r="R44" s="21">
        <f t="shared" si="1"/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f t="shared" si="2"/>
        <v>0</v>
      </c>
      <c r="AD44" s="21">
        <f t="shared" si="3"/>
        <v>0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f t="shared" si="4"/>
        <v>0</v>
      </c>
      <c r="AT44" s="21">
        <f t="shared" si="5"/>
        <v>0</v>
      </c>
      <c r="AU44" s="21">
        <v>0</v>
      </c>
      <c r="AV44" s="21">
        <v>0</v>
      </c>
      <c r="AW44" s="21">
        <v>0</v>
      </c>
      <c r="AX44" s="21">
        <v>0</v>
      </c>
      <c r="AY44" s="21">
        <v>0</v>
      </c>
      <c r="AZ44" s="21">
        <v>0</v>
      </c>
      <c r="BA44" s="21">
        <v>0</v>
      </c>
      <c r="BB44" s="21">
        <v>0</v>
      </c>
      <c r="BC44" s="21">
        <v>0</v>
      </c>
      <c r="BD44" s="21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f t="shared" si="6"/>
        <v>0</v>
      </c>
      <c r="BJ44" s="21">
        <f t="shared" si="7"/>
        <v>0</v>
      </c>
      <c r="BK44" s="21">
        <f t="shared" si="8"/>
        <v>0</v>
      </c>
      <c r="BL44" s="21">
        <f t="shared" si="9"/>
        <v>0</v>
      </c>
    </row>
    <row r="45" spans="1:64" x14ac:dyDescent="0.25">
      <c r="A45" s="134">
        <v>38</v>
      </c>
      <c r="B45" s="22" t="s">
        <v>77</v>
      </c>
      <c r="C45" s="21"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f t="shared" si="0"/>
        <v>0</v>
      </c>
      <c r="R45" s="21">
        <f t="shared" si="1"/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f t="shared" si="2"/>
        <v>0</v>
      </c>
      <c r="AD45" s="21">
        <f t="shared" si="3"/>
        <v>0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21">
        <v>0</v>
      </c>
      <c r="AO45" s="21">
        <v>0</v>
      </c>
      <c r="AP45" s="21">
        <v>0</v>
      </c>
      <c r="AQ45" s="21">
        <v>0</v>
      </c>
      <c r="AR45" s="21">
        <v>0</v>
      </c>
      <c r="AS45" s="21">
        <f t="shared" si="4"/>
        <v>0</v>
      </c>
      <c r="AT45" s="21">
        <f t="shared" si="5"/>
        <v>0</v>
      </c>
      <c r="AU45" s="21">
        <v>0</v>
      </c>
      <c r="AV45" s="21">
        <v>0</v>
      </c>
      <c r="AW45" s="21">
        <v>0</v>
      </c>
      <c r="AX45" s="21">
        <v>0</v>
      </c>
      <c r="AY45" s="21">
        <v>0</v>
      </c>
      <c r="AZ45" s="21">
        <v>0</v>
      </c>
      <c r="BA45" s="21">
        <v>0</v>
      </c>
      <c r="BB45" s="21">
        <v>0</v>
      </c>
      <c r="BC45" s="21">
        <v>0</v>
      </c>
      <c r="BD45" s="21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f t="shared" si="6"/>
        <v>0</v>
      </c>
      <c r="BJ45" s="21">
        <f t="shared" si="7"/>
        <v>0</v>
      </c>
      <c r="BK45" s="21">
        <f t="shared" si="8"/>
        <v>0</v>
      </c>
      <c r="BL45" s="21">
        <f t="shared" si="9"/>
        <v>0</v>
      </c>
    </row>
    <row r="46" spans="1:64" x14ac:dyDescent="0.25">
      <c r="A46" s="134">
        <v>39</v>
      </c>
      <c r="B46" s="22" t="s">
        <v>78</v>
      </c>
      <c r="C46" s="21">
        <v>0</v>
      </c>
      <c r="D46" s="21">
        <v>0</v>
      </c>
      <c r="E46" s="21">
        <v>2935</v>
      </c>
      <c r="F46" s="21">
        <v>19.53</v>
      </c>
      <c r="G46" s="21">
        <v>2299</v>
      </c>
      <c r="H46" s="21">
        <v>17.899999999999999</v>
      </c>
      <c r="I46" s="21">
        <v>15</v>
      </c>
      <c r="J46" s="21">
        <v>2.25</v>
      </c>
      <c r="K46" s="21">
        <v>20</v>
      </c>
      <c r="L46" s="21">
        <v>0.24</v>
      </c>
      <c r="M46" s="21">
        <v>0</v>
      </c>
      <c r="N46" s="21">
        <v>0</v>
      </c>
      <c r="O46" s="21">
        <v>1298</v>
      </c>
      <c r="P46" s="21">
        <v>10.9</v>
      </c>
      <c r="Q46" s="21">
        <f t="shared" si="0"/>
        <v>2970</v>
      </c>
      <c r="R46" s="21">
        <f t="shared" si="1"/>
        <v>22.02</v>
      </c>
      <c r="S46" s="21">
        <v>39</v>
      </c>
      <c r="T46" s="21">
        <v>1.01</v>
      </c>
      <c r="U46" s="21">
        <v>0</v>
      </c>
      <c r="V46" s="21">
        <v>0</v>
      </c>
      <c r="W46" s="21">
        <v>0</v>
      </c>
      <c r="X46" s="21">
        <v>0</v>
      </c>
      <c r="Y46" s="21">
        <v>20</v>
      </c>
      <c r="Z46" s="21">
        <v>0.27</v>
      </c>
      <c r="AA46" s="21">
        <v>0</v>
      </c>
      <c r="AB46" s="21">
        <v>0</v>
      </c>
      <c r="AC46" s="21">
        <f t="shared" si="2"/>
        <v>59</v>
      </c>
      <c r="AD46" s="21">
        <f t="shared" si="3"/>
        <v>1.28</v>
      </c>
      <c r="AE46" s="21">
        <v>0</v>
      </c>
      <c r="AF46" s="21">
        <v>0</v>
      </c>
      <c r="AG46" s="21">
        <v>0</v>
      </c>
      <c r="AH46" s="21">
        <v>0</v>
      </c>
      <c r="AI46" s="21">
        <v>14</v>
      </c>
      <c r="AJ46" s="21">
        <v>3.04</v>
      </c>
      <c r="AK46" s="21">
        <v>5</v>
      </c>
      <c r="AL46" s="21">
        <v>0.5</v>
      </c>
      <c r="AM46" s="21">
        <v>5</v>
      </c>
      <c r="AN46" s="21">
        <v>0.5</v>
      </c>
      <c r="AO46" s="21">
        <v>460</v>
      </c>
      <c r="AP46" s="21">
        <v>4.68</v>
      </c>
      <c r="AQ46" s="21">
        <v>0</v>
      </c>
      <c r="AR46" s="21">
        <v>0</v>
      </c>
      <c r="AS46" s="21">
        <f t="shared" si="4"/>
        <v>3513</v>
      </c>
      <c r="AT46" s="21">
        <f t="shared" si="5"/>
        <v>32.019999999999996</v>
      </c>
      <c r="AU46" s="21">
        <v>1289</v>
      </c>
      <c r="AV46" s="21">
        <v>10.77</v>
      </c>
      <c r="AW46" s="21">
        <v>1254</v>
      </c>
      <c r="AX46" s="21">
        <v>10.01</v>
      </c>
      <c r="AY46" s="21">
        <v>0</v>
      </c>
      <c r="AZ46" s="21">
        <v>0</v>
      </c>
      <c r="BA46" s="21">
        <v>0</v>
      </c>
      <c r="BB46" s="21">
        <v>0</v>
      </c>
      <c r="BC46" s="21">
        <v>0</v>
      </c>
      <c r="BD46" s="21">
        <v>0</v>
      </c>
      <c r="BE46" s="21">
        <v>10</v>
      </c>
      <c r="BF46" s="21">
        <v>1.1000000000000001</v>
      </c>
      <c r="BG46" s="21">
        <v>120</v>
      </c>
      <c r="BH46" s="21">
        <v>1.32</v>
      </c>
      <c r="BI46" s="21">
        <f t="shared" si="6"/>
        <v>130</v>
      </c>
      <c r="BJ46" s="21">
        <f t="shared" si="7"/>
        <v>2.42</v>
      </c>
      <c r="BK46" s="21">
        <f t="shared" si="8"/>
        <v>3643</v>
      </c>
      <c r="BL46" s="21">
        <f t="shared" si="9"/>
        <v>34.44</v>
      </c>
    </row>
    <row r="47" spans="1:64" x14ac:dyDescent="0.25">
      <c r="A47" s="134">
        <v>40</v>
      </c>
      <c r="B47" s="22" t="s">
        <v>79</v>
      </c>
      <c r="C47" s="21"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f t="shared" si="0"/>
        <v>0</v>
      </c>
      <c r="R47" s="21">
        <f t="shared" si="1"/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f t="shared" si="2"/>
        <v>0</v>
      </c>
      <c r="AD47" s="21">
        <f t="shared" si="3"/>
        <v>0</v>
      </c>
      <c r="AE47" s="21">
        <v>0</v>
      </c>
      <c r="AF47" s="21">
        <v>0</v>
      </c>
      <c r="AG47" s="21">
        <v>0</v>
      </c>
      <c r="AH47" s="21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21">
        <v>0</v>
      </c>
      <c r="AR47" s="21">
        <v>0</v>
      </c>
      <c r="AS47" s="21">
        <f t="shared" si="4"/>
        <v>0</v>
      </c>
      <c r="AT47" s="21">
        <f t="shared" si="5"/>
        <v>0</v>
      </c>
      <c r="AU47" s="21">
        <v>0</v>
      </c>
      <c r="AV47" s="21">
        <v>0</v>
      </c>
      <c r="AW47" s="21">
        <v>0</v>
      </c>
      <c r="AX47" s="21">
        <v>0</v>
      </c>
      <c r="AY47" s="21">
        <v>0</v>
      </c>
      <c r="AZ47" s="21">
        <v>0</v>
      </c>
      <c r="BA47" s="21">
        <v>0</v>
      </c>
      <c r="BB47" s="21">
        <v>0</v>
      </c>
      <c r="BC47" s="21">
        <v>0</v>
      </c>
      <c r="BD47" s="21">
        <v>0</v>
      </c>
      <c r="BE47" s="21">
        <v>0</v>
      </c>
      <c r="BF47" s="21">
        <v>0</v>
      </c>
      <c r="BG47" s="21">
        <v>0</v>
      </c>
      <c r="BH47" s="21">
        <v>0</v>
      </c>
      <c r="BI47" s="21">
        <f t="shared" si="6"/>
        <v>0</v>
      </c>
      <c r="BJ47" s="21">
        <f t="shared" si="7"/>
        <v>0</v>
      </c>
      <c r="BK47" s="21">
        <f t="shared" si="8"/>
        <v>0</v>
      </c>
      <c r="BL47" s="21">
        <f t="shared" si="9"/>
        <v>0</v>
      </c>
    </row>
    <row r="48" spans="1:64" x14ac:dyDescent="0.25">
      <c r="A48" s="134">
        <v>41</v>
      </c>
      <c r="B48" s="22" t="s">
        <v>80</v>
      </c>
      <c r="C48" s="21"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f t="shared" si="0"/>
        <v>0</v>
      </c>
      <c r="R48" s="21">
        <f t="shared" si="1"/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f t="shared" si="2"/>
        <v>0</v>
      </c>
      <c r="AD48" s="21">
        <f t="shared" si="3"/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0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1">
        <v>0</v>
      </c>
      <c r="AQ48" s="21">
        <v>0</v>
      </c>
      <c r="AR48" s="21">
        <v>0</v>
      </c>
      <c r="AS48" s="21">
        <f t="shared" si="4"/>
        <v>0</v>
      </c>
      <c r="AT48" s="21">
        <f t="shared" si="5"/>
        <v>0</v>
      </c>
      <c r="AU48" s="21">
        <v>0</v>
      </c>
      <c r="AV48" s="21">
        <v>0</v>
      </c>
      <c r="AW48" s="21">
        <v>0</v>
      </c>
      <c r="AX48" s="21">
        <v>0</v>
      </c>
      <c r="AY48" s="21">
        <v>0</v>
      </c>
      <c r="AZ48" s="21">
        <v>0</v>
      </c>
      <c r="BA48" s="21">
        <v>0</v>
      </c>
      <c r="BB48" s="21">
        <v>0</v>
      </c>
      <c r="BC48" s="21">
        <v>0</v>
      </c>
      <c r="BD48" s="21">
        <v>0</v>
      </c>
      <c r="BE48" s="21">
        <v>0</v>
      </c>
      <c r="BF48" s="21">
        <v>0</v>
      </c>
      <c r="BG48" s="21">
        <v>0</v>
      </c>
      <c r="BH48" s="21">
        <v>0</v>
      </c>
      <c r="BI48" s="21">
        <f t="shared" si="6"/>
        <v>0</v>
      </c>
      <c r="BJ48" s="21">
        <f t="shared" si="7"/>
        <v>0</v>
      </c>
      <c r="BK48" s="21">
        <f t="shared" si="8"/>
        <v>0</v>
      </c>
      <c r="BL48" s="21">
        <f t="shared" si="9"/>
        <v>0</v>
      </c>
    </row>
    <row r="49" spans="1:64" x14ac:dyDescent="0.25">
      <c r="A49" s="134">
        <v>42</v>
      </c>
      <c r="B49" s="22" t="s">
        <v>81</v>
      </c>
      <c r="C49" s="21"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f t="shared" si="0"/>
        <v>0</v>
      </c>
      <c r="R49" s="21">
        <f t="shared" si="1"/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f t="shared" si="2"/>
        <v>0</v>
      </c>
      <c r="AD49" s="21">
        <f t="shared" si="3"/>
        <v>0</v>
      </c>
      <c r="AE49" s="21">
        <v>0</v>
      </c>
      <c r="AF49" s="21">
        <v>0</v>
      </c>
      <c r="AG49" s="21">
        <v>0</v>
      </c>
      <c r="AH49" s="21">
        <v>0</v>
      </c>
      <c r="AI49" s="21">
        <v>0</v>
      </c>
      <c r="AJ49" s="21">
        <v>0</v>
      </c>
      <c r="AK49" s="21">
        <v>0</v>
      </c>
      <c r="AL49" s="21">
        <v>0</v>
      </c>
      <c r="AM49" s="21">
        <v>0</v>
      </c>
      <c r="AN49" s="21">
        <v>0</v>
      </c>
      <c r="AO49" s="21">
        <v>0</v>
      </c>
      <c r="AP49" s="21">
        <v>0</v>
      </c>
      <c r="AQ49" s="21">
        <v>0</v>
      </c>
      <c r="AR49" s="21">
        <v>0</v>
      </c>
      <c r="AS49" s="21">
        <f t="shared" si="4"/>
        <v>0</v>
      </c>
      <c r="AT49" s="21">
        <f t="shared" si="5"/>
        <v>0</v>
      </c>
      <c r="AU49" s="21">
        <v>0</v>
      </c>
      <c r="AV49" s="21">
        <v>0</v>
      </c>
      <c r="AW49" s="21">
        <v>0</v>
      </c>
      <c r="AX49" s="21">
        <v>0</v>
      </c>
      <c r="AY49" s="21">
        <v>0</v>
      </c>
      <c r="AZ49" s="21">
        <v>0</v>
      </c>
      <c r="BA49" s="21">
        <v>0</v>
      </c>
      <c r="BB49" s="21">
        <v>0</v>
      </c>
      <c r="BC49" s="21">
        <v>0</v>
      </c>
      <c r="BD49" s="21">
        <v>0</v>
      </c>
      <c r="BE49" s="21">
        <v>0</v>
      </c>
      <c r="BF49" s="21">
        <v>0</v>
      </c>
      <c r="BG49" s="21">
        <v>0</v>
      </c>
      <c r="BH49" s="21">
        <v>0</v>
      </c>
      <c r="BI49" s="21">
        <f t="shared" si="6"/>
        <v>0</v>
      </c>
      <c r="BJ49" s="21">
        <f t="shared" si="7"/>
        <v>0</v>
      </c>
      <c r="BK49" s="21">
        <f t="shared" si="8"/>
        <v>0</v>
      </c>
      <c r="BL49" s="21">
        <f t="shared" si="9"/>
        <v>0</v>
      </c>
    </row>
    <row r="50" spans="1:64" x14ac:dyDescent="0.25">
      <c r="A50" s="134">
        <v>43</v>
      </c>
      <c r="B50" s="22" t="s">
        <v>82</v>
      </c>
      <c r="C50" s="21"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f t="shared" si="0"/>
        <v>0</v>
      </c>
      <c r="R50" s="21">
        <f t="shared" si="1"/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1">
        <v>0</v>
      </c>
      <c r="AC50" s="21">
        <f t="shared" si="2"/>
        <v>0</v>
      </c>
      <c r="AD50" s="21">
        <f t="shared" si="3"/>
        <v>0</v>
      </c>
      <c r="AE50" s="21">
        <v>0</v>
      </c>
      <c r="AF50" s="21">
        <v>0</v>
      </c>
      <c r="AG50" s="21">
        <v>0</v>
      </c>
      <c r="AH50" s="21">
        <v>0</v>
      </c>
      <c r="AI50" s="21">
        <v>0</v>
      </c>
      <c r="AJ50" s="21">
        <v>0</v>
      </c>
      <c r="AK50" s="21">
        <v>0</v>
      </c>
      <c r="AL50" s="21">
        <v>0</v>
      </c>
      <c r="AM50" s="21">
        <v>0</v>
      </c>
      <c r="AN50" s="21">
        <v>0</v>
      </c>
      <c r="AO50" s="21">
        <v>0</v>
      </c>
      <c r="AP50" s="21">
        <v>0</v>
      </c>
      <c r="AQ50" s="21">
        <v>0</v>
      </c>
      <c r="AR50" s="21">
        <v>0</v>
      </c>
      <c r="AS50" s="21">
        <f t="shared" si="4"/>
        <v>0</v>
      </c>
      <c r="AT50" s="21">
        <f t="shared" si="5"/>
        <v>0</v>
      </c>
      <c r="AU50" s="21">
        <v>0</v>
      </c>
      <c r="AV50" s="21">
        <v>0</v>
      </c>
      <c r="AW50" s="21">
        <v>0</v>
      </c>
      <c r="AX50" s="21">
        <v>0</v>
      </c>
      <c r="AY50" s="21">
        <v>0</v>
      </c>
      <c r="AZ50" s="21">
        <v>0</v>
      </c>
      <c r="BA50" s="21">
        <v>0</v>
      </c>
      <c r="BB50" s="21">
        <v>0</v>
      </c>
      <c r="BC50" s="21">
        <v>0</v>
      </c>
      <c r="BD50" s="21">
        <v>0</v>
      </c>
      <c r="BE50" s="21">
        <v>0</v>
      </c>
      <c r="BF50" s="21">
        <v>0</v>
      </c>
      <c r="BG50" s="21">
        <v>0</v>
      </c>
      <c r="BH50" s="21">
        <v>0</v>
      </c>
      <c r="BI50" s="21">
        <f t="shared" si="6"/>
        <v>0</v>
      </c>
      <c r="BJ50" s="21">
        <f t="shared" si="7"/>
        <v>0</v>
      </c>
      <c r="BK50" s="21">
        <f t="shared" si="8"/>
        <v>0</v>
      </c>
      <c r="BL50" s="21">
        <f t="shared" si="9"/>
        <v>0</v>
      </c>
    </row>
    <row r="51" spans="1:64" x14ac:dyDescent="0.25">
      <c r="A51" s="134">
        <v>44</v>
      </c>
      <c r="B51" s="22" t="s">
        <v>83</v>
      </c>
      <c r="C51" s="21"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f t="shared" si="0"/>
        <v>0</v>
      </c>
      <c r="R51" s="21">
        <f t="shared" si="1"/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f t="shared" si="2"/>
        <v>0</v>
      </c>
      <c r="AD51" s="21">
        <f t="shared" si="3"/>
        <v>0</v>
      </c>
      <c r="AE51" s="21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21">
        <v>0</v>
      </c>
      <c r="AR51" s="21">
        <v>0</v>
      </c>
      <c r="AS51" s="21">
        <f t="shared" si="4"/>
        <v>0</v>
      </c>
      <c r="AT51" s="21">
        <f t="shared" si="5"/>
        <v>0</v>
      </c>
      <c r="AU51" s="21">
        <v>0</v>
      </c>
      <c r="AV51" s="21">
        <v>0</v>
      </c>
      <c r="AW51" s="21">
        <v>0</v>
      </c>
      <c r="AX51" s="21">
        <v>0</v>
      </c>
      <c r="AY51" s="21">
        <v>0</v>
      </c>
      <c r="AZ51" s="21">
        <v>0</v>
      </c>
      <c r="BA51" s="21">
        <v>0</v>
      </c>
      <c r="BB51" s="21">
        <v>0</v>
      </c>
      <c r="BC51" s="21">
        <v>0</v>
      </c>
      <c r="BD51" s="21">
        <v>0</v>
      </c>
      <c r="BE51" s="21">
        <v>0</v>
      </c>
      <c r="BF51" s="21">
        <v>0</v>
      </c>
      <c r="BG51" s="21">
        <v>0</v>
      </c>
      <c r="BH51" s="21">
        <v>0</v>
      </c>
      <c r="BI51" s="21">
        <f t="shared" si="6"/>
        <v>0</v>
      </c>
      <c r="BJ51" s="21">
        <f t="shared" si="7"/>
        <v>0</v>
      </c>
      <c r="BK51" s="21">
        <f t="shared" si="8"/>
        <v>0</v>
      </c>
      <c r="BL51" s="21">
        <f t="shared" si="9"/>
        <v>0</v>
      </c>
    </row>
    <row r="52" spans="1:64" s="20" customFormat="1" x14ac:dyDescent="0.25">
      <c r="A52" s="66" t="s">
        <v>84</v>
      </c>
      <c r="B52" s="67"/>
      <c r="C52" s="23">
        <f t="shared" ref="C52:AH52" si="10">SUM(C8:C51)</f>
        <v>94656</v>
      </c>
      <c r="D52" s="23">
        <f t="shared" si="10"/>
        <v>1845.43</v>
      </c>
      <c r="E52" s="23">
        <f t="shared" si="10"/>
        <v>31264</v>
      </c>
      <c r="F52" s="23">
        <f t="shared" si="10"/>
        <v>540.99999999999989</v>
      </c>
      <c r="G52" s="23">
        <f t="shared" si="10"/>
        <v>18730</v>
      </c>
      <c r="H52" s="23">
        <f t="shared" si="10"/>
        <v>314.66999999999996</v>
      </c>
      <c r="I52" s="23">
        <f t="shared" si="10"/>
        <v>450</v>
      </c>
      <c r="J52" s="23">
        <f t="shared" si="10"/>
        <v>123.79999999999998</v>
      </c>
      <c r="K52" s="23">
        <f t="shared" si="10"/>
        <v>3104</v>
      </c>
      <c r="L52" s="23">
        <f t="shared" si="10"/>
        <v>279.48000000000008</v>
      </c>
      <c r="M52" s="23">
        <f t="shared" si="10"/>
        <v>51</v>
      </c>
      <c r="N52" s="23">
        <f t="shared" si="10"/>
        <v>1.21</v>
      </c>
      <c r="O52" s="23">
        <f t="shared" si="10"/>
        <v>71940</v>
      </c>
      <c r="P52" s="23">
        <f t="shared" si="10"/>
        <v>1273.5300000000002</v>
      </c>
      <c r="Q52" s="23">
        <f t="shared" si="10"/>
        <v>129474</v>
      </c>
      <c r="R52" s="23">
        <f t="shared" si="10"/>
        <v>2789.71</v>
      </c>
      <c r="S52" s="23">
        <f t="shared" si="10"/>
        <v>35207</v>
      </c>
      <c r="T52" s="23">
        <f t="shared" si="10"/>
        <v>1019.3</v>
      </c>
      <c r="U52" s="23">
        <f t="shared" si="10"/>
        <v>6477</v>
      </c>
      <c r="V52" s="23">
        <f t="shared" si="10"/>
        <v>638.96</v>
      </c>
      <c r="W52" s="23">
        <f t="shared" si="10"/>
        <v>834</v>
      </c>
      <c r="X52" s="23">
        <f t="shared" si="10"/>
        <v>362.07000000000005</v>
      </c>
      <c r="Y52" s="23">
        <f t="shared" si="10"/>
        <v>1300</v>
      </c>
      <c r="Z52" s="23">
        <f t="shared" si="10"/>
        <v>24.96</v>
      </c>
      <c r="AA52" s="23">
        <f t="shared" si="10"/>
        <v>0</v>
      </c>
      <c r="AB52" s="23">
        <f t="shared" si="10"/>
        <v>0</v>
      </c>
      <c r="AC52" s="23">
        <f t="shared" si="10"/>
        <v>43818</v>
      </c>
      <c r="AD52" s="23">
        <f t="shared" si="10"/>
        <v>2045.29</v>
      </c>
      <c r="AE52" s="23">
        <f t="shared" si="10"/>
        <v>349</v>
      </c>
      <c r="AF52" s="23">
        <f t="shared" si="10"/>
        <v>136</v>
      </c>
      <c r="AG52" s="23">
        <f t="shared" si="10"/>
        <v>478</v>
      </c>
      <c r="AH52" s="23">
        <f t="shared" si="10"/>
        <v>41.150000000000006</v>
      </c>
      <c r="AI52" s="23">
        <f t="shared" ref="AI52:BL52" si="11">SUM(AI8:AI51)</f>
        <v>790</v>
      </c>
      <c r="AJ52" s="23">
        <f t="shared" si="11"/>
        <v>91.749999999999986</v>
      </c>
      <c r="AK52" s="23">
        <f t="shared" si="11"/>
        <v>661</v>
      </c>
      <c r="AL52" s="23">
        <f t="shared" si="11"/>
        <v>69.900000000000006</v>
      </c>
      <c r="AM52" s="23">
        <f t="shared" si="11"/>
        <v>2552</v>
      </c>
      <c r="AN52" s="23">
        <f t="shared" si="11"/>
        <v>79.45</v>
      </c>
      <c r="AO52" s="23">
        <f t="shared" si="11"/>
        <v>5477</v>
      </c>
      <c r="AP52" s="23">
        <f t="shared" si="11"/>
        <v>66.75</v>
      </c>
      <c r="AQ52" s="23">
        <f t="shared" si="11"/>
        <v>0</v>
      </c>
      <c r="AR52" s="23">
        <f t="shared" si="11"/>
        <v>0</v>
      </c>
      <c r="AS52" s="23">
        <f t="shared" si="11"/>
        <v>183599</v>
      </c>
      <c r="AT52" s="23">
        <f t="shared" si="11"/>
        <v>5320.0000000000018</v>
      </c>
      <c r="AU52" s="23">
        <f t="shared" si="11"/>
        <v>106735</v>
      </c>
      <c r="AV52" s="23">
        <f t="shared" si="11"/>
        <v>1804.6500000000003</v>
      </c>
      <c r="AW52" s="23">
        <f t="shared" si="11"/>
        <v>12849</v>
      </c>
      <c r="AX52" s="23">
        <f t="shared" si="11"/>
        <v>116.83000000000001</v>
      </c>
      <c r="AY52" s="23">
        <f t="shared" si="11"/>
        <v>121</v>
      </c>
      <c r="AZ52" s="23">
        <f t="shared" si="11"/>
        <v>31.82</v>
      </c>
      <c r="BA52" s="23">
        <f t="shared" si="11"/>
        <v>8</v>
      </c>
      <c r="BB52" s="23">
        <f t="shared" si="11"/>
        <v>0.89000000000000012</v>
      </c>
      <c r="BC52" s="23">
        <f t="shared" si="11"/>
        <v>455</v>
      </c>
      <c r="BD52" s="23">
        <f t="shared" si="11"/>
        <v>60.69</v>
      </c>
      <c r="BE52" s="23">
        <f t="shared" si="11"/>
        <v>9847</v>
      </c>
      <c r="BF52" s="23">
        <f t="shared" si="11"/>
        <v>431.66</v>
      </c>
      <c r="BG52" s="23">
        <f t="shared" si="11"/>
        <v>20241</v>
      </c>
      <c r="BH52" s="23">
        <f t="shared" si="11"/>
        <v>801.93999999999994</v>
      </c>
      <c r="BI52" s="23">
        <f t="shared" si="11"/>
        <v>30672</v>
      </c>
      <c r="BJ52" s="23">
        <f t="shared" si="11"/>
        <v>1327</v>
      </c>
      <c r="BK52" s="23">
        <f t="shared" si="11"/>
        <v>214271</v>
      </c>
      <c r="BL52" s="23">
        <f t="shared" si="11"/>
        <v>6646.9999999999991</v>
      </c>
    </row>
  </sheetData>
  <mergeCells count="40">
    <mergeCell ref="A52:B52"/>
    <mergeCell ref="AM5:AN6"/>
    <mergeCell ref="A5:A7"/>
    <mergeCell ref="B5:B7"/>
    <mergeCell ref="C5:F5"/>
    <mergeCell ref="G5:H6"/>
    <mergeCell ref="I5:J6"/>
    <mergeCell ref="C6:D6"/>
    <mergeCell ref="E6:F6"/>
    <mergeCell ref="AU5:AV6"/>
    <mergeCell ref="AW5:AX6"/>
    <mergeCell ref="AY5:AZ6"/>
    <mergeCell ref="AG5:AH6"/>
    <mergeCell ref="K5:L6"/>
    <mergeCell ref="M5:N6"/>
    <mergeCell ref="O5:P6"/>
    <mergeCell ref="Q5:R6"/>
    <mergeCell ref="S5:T6"/>
    <mergeCell ref="U5:V6"/>
    <mergeCell ref="W5:X6"/>
    <mergeCell ref="Y5:Z6"/>
    <mergeCell ref="AA5:AB6"/>
    <mergeCell ref="AC5:AD6"/>
    <mergeCell ref="AO5:AP6"/>
    <mergeCell ref="AS5:AT6"/>
    <mergeCell ref="AE5:AF6"/>
    <mergeCell ref="BG5:BH6"/>
    <mergeCell ref="BI5:BJ6"/>
    <mergeCell ref="BA5:BB6"/>
    <mergeCell ref="BC5:BD6"/>
    <mergeCell ref="BE5:BF6"/>
    <mergeCell ref="AQ5:AR6"/>
    <mergeCell ref="AI5:AJ6"/>
    <mergeCell ref="AK5:AL6"/>
    <mergeCell ref="AY4:BJ4"/>
    <mergeCell ref="C4:AX4"/>
    <mergeCell ref="B3:BJ3"/>
    <mergeCell ref="A1:BL1"/>
    <mergeCell ref="A2:BL2"/>
    <mergeCell ref="BK4:BL6"/>
  </mergeCells>
  <pageMargins left="0.7" right="0.7" top="0.75" bottom="0.75" header="0.3" footer="0.3"/>
  <pageSetup paperSize="9"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52"/>
  <sheetViews>
    <sheetView workbookViewId="0">
      <selection activeCell="B11" sqref="B11"/>
    </sheetView>
  </sheetViews>
  <sheetFormatPr defaultRowHeight="15" x14ac:dyDescent="0.25"/>
  <cols>
    <col min="1" max="1" width="6.28515625" style="135" customWidth="1"/>
    <col min="2" max="2" width="29.710937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ht="21" thickBot="1" x14ac:dyDescent="0.3">
      <c r="A1" s="80" t="s">
        <v>218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2"/>
    </row>
    <row r="2" spans="1:64" ht="21.75" customHeight="1" thickBot="1" x14ac:dyDescent="0.3">
      <c r="A2" s="83" t="s">
        <v>164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5"/>
    </row>
    <row r="3" spans="1:64" ht="15.75" thickBot="1" x14ac:dyDescent="0.3">
      <c r="A3" s="86"/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86"/>
      <c r="AK3" s="86"/>
      <c r="AL3" s="86"/>
      <c r="AM3" s="86"/>
      <c r="AN3" s="86"/>
      <c r="AO3" s="86"/>
      <c r="AP3" s="86"/>
      <c r="AQ3" s="86"/>
      <c r="AR3" s="86"/>
      <c r="AS3" s="86"/>
      <c r="AT3" s="86"/>
      <c r="AU3" s="86"/>
      <c r="AV3" s="86"/>
      <c r="AW3" s="86"/>
      <c r="AX3" s="86"/>
      <c r="AY3" s="86"/>
      <c r="AZ3" s="86"/>
      <c r="BA3" s="86"/>
      <c r="BB3" s="86"/>
      <c r="BC3" s="86"/>
      <c r="BD3" s="86"/>
      <c r="BE3" s="86"/>
      <c r="BF3" s="86"/>
      <c r="BG3" s="86"/>
      <c r="BH3" s="86"/>
      <c r="BI3" s="86"/>
      <c r="BJ3" s="86"/>
      <c r="BK3" s="86"/>
      <c r="BL3" s="86"/>
    </row>
    <row r="4" spans="1:64" ht="20.25" thickBot="1" x14ac:dyDescent="0.45">
      <c r="A4" s="86"/>
      <c r="B4" s="88"/>
      <c r="C4" s="91" t="s">
        <v>1</v>
      </c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3"/>
      <c r="AY4" s="94" t="s">
        <v>2</v>
      </c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6"/>
      <c r="BK4" s="33" t="s">
        <v>3</v>
      </c>
      <c r="BL4" s="34"/>
    </row>
    <row r="5" spans="1:64" ht="24.75" customHeight="1" x14ac:dyDescent="0.25">
      <c r="A5" s="68" t="s">
        <v>4</v>
      </c>
      <c r="B5" s="71" t="s">
        <v>5</v>
      </c>
      <c r="C5" s="74" t="s">
        <v>6</v>
      </c>
      <c r="D5" s="75"/>
      <c r="E5" s="75"/>
      <c r="F5" s="75"/>
      <c r="G5" s="78" t="s">
        <v>7</v>
      </c>
      <c r="H5" s="46"/>
      <c r="I5" s="76" t="s">
        <v>8</v>
      </c>
      <c r="J5" s="76"/>
      <c r="K5" s="76" t="s">
        <v>9</v>
      </c>
      <c r="L5" s="76"/>
      <c r="M5" s="45" t="s">
        <v>10</v>
      </c>
      <c r="N5" s="46"/>
      <c r="O5" s="45" t="s">
        <v>11</v>
      </c>
      <c r="P5" s="46"/>
      <c r="Q5" s="45" t="s">
        <v>12</v>
      </c>
      <c r="R5" s="97"/>
      <c r="S5" s="55" t="s">
        <v>13</v>
      </c>
      <c r="T5" s="56"/>
      <c r="U5" s="49" t="s">
        <v>14</v>
      </c>
      <c r="V5" s="56"/>
      <c r="W5" s="49" t="s">
        <v>15</v>
      </c>
      <c r="X5" s="56"/>
      <c r="Y5" s="60" t="s">
        <v>16</v>
      </c>
      <c r="Z5" s="60"/>
      <c r="AA5" s="49" t="s">
        <v>17</v>
      </c>
      <c r="AB5" s="46"/>
      <c r="AC5" s="60" t="s">
        <v>18</v>
      </c>
      <c r="AD5" s="64"/>
      <c r="AE5" s="89" t="s">
        <v>19</v>
      </c>
      <c r="AF5" s="39"/>
      <c r="AG5" s="39" t="s">
        <v>20</v>
      </c>
      <c r="AH5" s="39"/>
      <c r="AI5" s="39" t="s">
        <v>21</v>
      </c>
      <c r="AJ5" s="39"/>
      <c r="AK5" s="39" t="s">
        <v>22</v>
      </c>
      <c r="AL5" s="39"/>
      <c r="AM5" s="39" t="s">
        <v>23</v>
      </c>
      <c r="AN5" s="39"/>
      <c r="AO5" s="39" t="s">
        <v>24</v>
      </c>
      <c r="AP5" s="62"/>
      <c r="AQ5" s="50" t="s">
        <v>25</v>
      </c>
      <c r="AR5" s="51"/>
      <c r="AS5" s="106" t="s">
        <v>26</v>
      </c>
      <c r="AT5" s="107"/>
      <c r="AU5" s="54" t="s">
        <v>27</v>
      </c>
      <c r="AV5" s="51"/>
      <c r="AW5" s="41" t="s">
        <v>28</v>
      </c>
      <c r="AX5" s="42"/>
      <c r="AY5" s="50" t="s">
        <v>29</v>
      </c>
      <c r="AZ5" s="110"/>
      <c r="BA5" s="31" t="s">
        <v>30</v>
      </c>
      <c r="BB5" s="29"/>
      <c r="BC5" s="29" t="s">
        <v>31</v>
      </c>
      <c r="BD5" s="29"/>
      <c r="BE5" s="29" t="s">
        <v>32</v>
      </c>
      <c r="BF5" s="29"/>
      <c r="BG5" s="29" t="s">
        <v>33</v>
      </c>
      <c r="BH5" s="100"/>
      <c r="BI5" s="102" t="s">
        <v>34</v>
      </c>
      <c r="BJ5" s="103"/>
      <c r="BK5" s="35"/>
      <c r="BL5" s="36"/>
    </row>
    <row r="6" spans="1:64" ht="36.75" customHeight="1" x14ac:dyDescent="0.25">
      <c r="A6" s="69"/>
      <c r="B6" s="72"/>
      <c r="C6" s="79" t="s">
        <v>35</v>
      </c>
      <c r="D6" s="77"/>
      <c r="E6" s="77" t="s">
        <v>36</v>
      </c>
      <c r="F6" s="77"/>
      <c r="G6" s="47"/>
      <c r="H6" s="48"/>
      <c r="I6" s="77"/>
      <c r="J6" s="77"/>
      <c r="K6" s="77"/>
      <c r="L6" s="77"/>
      <c r="M6" s="47"/>
      <c r="N6" s="48"/>
      <c r="O6" s="47"/>
      <c r="P6" s="48"/>
      <c r="Q6" s="98"/>
      <c r="R6" s="99"/>
      <c r="S6" s="57"/>
      <c r="T6" s="58"/>
      <c r="U6" s="59"/>
      <c r="V6" s="58"/>
      <c r="W6" s="59"/>
      <c r="X6" s="58"/>
      <c r="Y6" s="61"/>
      <c r="Z6" s="61"/>
      <c r="AA6" s="47"/>
      <c r="AB6" s="48"/>
      <c r="AC6" s="61"/>
      <c r="AD6" s="65"/>
      <c r="AE6" s="9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63"/>
      <c r="AQ6" s="52"/>
      <c r="AR6" s="53"/>
      <c r="AS6" s="108"/>
      <c r="AT6" s="109"/>
      <c r="AU6" s="52"/>
      <c r="AV6" s="53"/>
      <c r="AW6" s="43"/>
      <c r="AX6" s="44"/>
      <c r="AY6" s="111"/>
      <c r="AZ6" s="112"/>
      <c r="BA6" s="32"/>
      <c r="BB6" s="30"/>
      <c r="BC6" s="30"/>
      <c r="BD6" s="30"/>
      <c r="BE6" s="30"/>
      <c r="BF6" s="30"/>
      <c r="BG6" s="30"/>
      <c r="BH6" s="101"/>
      <c r="BI6" s="104"/>
      <c r="BJ6" s="105"/>
      <c r="BK6" s="37"/>
      <c r="BL6" s="38"/>
    </row>
    <row r="7" spans="1:64" x14ac:dyDescent="0.25">
      <c r="A7" s="70"/>
      <c r="B7" s="73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134">
        <v>1</v>
      </c>
      <c r="B8" s="22" t="s">
        <v>40</v>
      </c>
      <c r="C8" s="21">
        <v>308</v>
      </c>
      <c r="D8" s="21">
        <v>10.76</v>
      </c>
      <c r="E8" s="21">
        <v>87</v>
      </c>
      <c r="F8" s="21">
        <v>3.08</v>
      </c>
      <c r="G8" s="21">
        <v>39</v>
      </c>
      <c r="H8" s="21">
        <v>1.07</v>
      </c>
      <c r="I8" s="21">
        <v>1</v>
      </c>
      <c r="J8" s="21">
        <v>0.02</v>
      </c>
      <c r="K8" s="21">
        <v>23</v>
      </c>
      <c r="L8" s="21">
        <v>22.53</v>
      </c>
      <c r="M8" s="21">
        <v>1</v>
      </c>
      <c r="N8" s="21">
        <v>0</v>
      </c>
      <c r="O8" s="21">
        <v>121</v>
      </c>
      <c r="P8" s="21">
        <v>2.65</v>
      </c>
      <c r="Q8" s="21">
        <f t="shared" ref="Q8:Q51" si="0">(C8+E8+I8+K8)</f>
        <v>419</v>
      </c>
      <c r="R8" s="21">
        <f t="shared" ref="R8:R51" si="1">(D8+F8+J8+L8)</f>
        <v>36.39</v>
      </c>
      <c r="S8" s="21">
        <v>2170</v>
      </c>
      <c r="T8" s="21">
        <v>182.91</v>
      </c>
      <c r="U8" s="21">
        <v>26</v>
      </c>
      <c r="V8" s="21">
        <v>129</v>
      </c>
      <c r="W8" s="21">
        <v>11</v>
      </c>
      <c r="X8" s="21">
        <v>295.81</v>
      </c>
      <c r="Y8" s="21">
        <v>0</v>
      </c>
      <c r="Z8" s="21">
        <v>0</v>
      </c>
      <c r="AA8" s="21">
        <v>0</v>
      </c>
      <c r="AB8" s="21">
        <v>0</v>
      </c>
      <c r="AC8" s="21">
        <f t="shared" ref="AC8:AC51" si="2">(S8+U8+W8+Y8)</f>
        <v>2207</v>
      </c>
      <c r="AD8" s="21">
        <f t="shared" ref="AD8:AD51" si="3">(T8+V8+X8+Z8)</f>
        <v>607.72</v>
      </c>
      <c r="AE8" s="21">
        <v>0</v>
      </c>
      <c r="AF8" s="21">
        <v>0</v>
      </c>
      <c r="AG8" s="21">
        <v>41</v>
      </c>
      <c r="AH8" s="21">
        <v>1.8</v>
      </c>
      <c r="AI8" s="21">
        <v>48</v>
      </c>
      <c r="AJ8" s="21">
        <v>7.05</v>
      </c>
      <c r="AK8" s="21">
        <v>0</v>
      </c>
      <c r="AL8" s="21">
        <v>0</v>
      </c>
      <c r="AM8" s="21">
        <v>3</v>
      </c>
      <c r="AN8" s="21">
        <v>7.0000000000000007E-2</v>
      </c>
      <c r="AO8" s="21">
        <v>27</v>
      </c>
      <c r="AP8" s="21">
        <v>0.36</v>
      </c>
      <c r="AQ8" s="21">
        <v>0</v>
      </c>
      <c r="AR8" s="21">
        <v>0</v>
      </c>
      <c r="AS8" s="21">
        <f t="shared" ref="AS8:AS51" si="4">(Q8+AC8+AE8+AG8+AI8+AK8+AM8+AO8)</f>
        <v>2745</v>
      </c>
      <c r="AT8" s="21">
        <f t="shared" ref="AT8:AT51" si="5">(R8+AD8+AF8+AH8+AJ8+AL8+AN8+AP8)</f>
        <v>653.39</v>
      </c>
      <c r="AU8" s="21">
        <v>1882</v>
      </c>
      <c r="AV8" s="21">
        <v>32.770000000000003</v>
      </c>
      <c r="AW8" s="21">
        <v>354</v>
      </c>
      <c r="AX8" s="21">
        <v>0.2</v>
      </c>
      <c r="AY8" s="21">
        <v>2</v>
      </c>
      <c r="AZ8" s="21">
        <v>11.13</v>
      </c>
      <c r="BA8" s="21">
        <v>5</v>
      </c>
      <c r="BB8" s="21">
        <v>0.81</v>
      </c>
      <c r="BC8" s="21">
        <v>105</v>
      </c>
      <c r="BD8" s="21">
        <v>45.27</v>
      </c>
      <c r="BE8" s="21">
        <v>965</v>
      </c>
      <c r="BF8" s="21">
        <v>106.96</v>
      </c>
      <c r="BG8" s="21">
        <v>787</v>
      </c>
      <c r="BH8" s="21">
        <v>171.97</v>
      </c>
      <c r="BI8" s="21">
        <f t="shared" ref="BI8:BI51" si="6">(AY8+BA8+BC8+BE8+BG8)</f>
        <v>1864</v>
      </c>
      <c r="BJ8" s="21">
        <f t="shared" ref="BJ8:BJ51" si="7">(AZ8+BB8+BD8+BF8+BH8)</f>
        <v>336.14</v>
      </c>
      <c r="BK8" s="21">
        <f t="shared" ref="BK8:BK51" si="8">(AS8+BI8)</f>
        <v>4609</v>
      </c>
      <c r="BL8" s="21">
        <f t="shared" ref="BL8:BL51" si="9">(AT8+BJ8)</f>
        <v>989.53</v>
      </c>
    </row>
    <row r="9" spans="1:64" x14ac:dyDescent="0.25">
      <c r="A9" s="134">
        <v>2</v>
      </c>
      <c r="B9" s="22" t="s">
        <v>41</v>
      </c>
      <c r="C9" s="21">
        <v>1901</v>
      </c>
      <c r="D9" s="21">
        <v>44.14</v>
      </c>
      <c r="E9" s="21">
        <v>466</v>
      </c>
      <c r="F9" s="21">
        <v>14.91</v>
      </c>
      <c r="G9" s="21">
        <v>100</v>
      </c>
      <c r="H9" s="21">
        <v>3.36</v>
      </c>
      <c r="I9" s="21">
        <v>1</v>
      </c>
      <c r="J9" s="21">
        <v>0.7</v>
      </c>
      <c r="K9" s="21">
        <v>45</v>
      </c>
      <c r="L9" s="21">
        <v>0.43</v>
      </c>
      <c r="M9" s="21">
        <v>0</v>
      </c>
      <c r="N9" s="21">
        <v>0</v>
      </c>
      <c r="O9" s="21">
        <v>865</v>
      </c>
      <c r="P9" s="21">
        <v>14.37</v>
      </c>
      <c r="Q9" s="21">
        <f t="shared" si="0"/>
        <v>2413</v>
      </c>
      <c r="R9" s="21">
        <f t="shared" si="1"/>
        <v>60.18</v>
      </c>
      <c r="S9" s="21">
        <v>916</v>
      </c>
      <c r="T9" s="21">
        <v>53.74</v>
      </c>
      <c r="U9" s="21">
        <v>10</v>
      </c>
      <c r="V9" s="21">
        <v>21.46</v>
      </c>
      <c r="W9" s="21">
        <v>11</v>
      </c>
      <c r="X9" s="21">
        <v>52.27</v>
      </c>
      <c r="Y9" s="21">
        <v>0</v>
      </c>
      <c r="Z9" s="21">
        <v>0</v>
      </c>
      <c r="AA9" s="21">
        <v>0</v>
      </c>
      <c r="AB9" s="21">
        <v>0</v>
      </c>
      <c r="AC9" s="21">
        <f t="shared" si="2"/>
        <v>937</v>
      </c>
      <c r="AD9" s="21">
        <f t="shared" si="3"/>
        <v>127.47</v>
      </c>
      <c r="AE9" s="21">
        <v>0</v>
      </c>
      <c r="AF9" s="21">
        <v>0</v>
      </c>
      <c r="AG9" s="21">
        <v>12</v>
      </c>
      <c r="AH9" s="21">
        <v>0.34</v>
      </c>
      <c r="AI9" s="21">
        <v>21</v>
      </c>
      <c r="AJ9" s="21">
        <v>4.91</v>
      </c>
      <c r="AK9" s="21">
        <v>0</v>
      </c>
      <c r="AL9" s="21">
        <v>0</v>
      </c>
      <c r="AM9" s="21">
        <v>0</v>
      </c>
      <c r="AN9" s="21">
        <v>0</v>
      </c>
      <c r="AO9" s="21">
        <v>2</v>
      </c>
      <c r="AP9" s="21">
        <v>0.34</v>
      </c>
      <c r="AQ9" s="21">
        <v>0</v>
      </c>
      <c r="AR9" s="21">
        <v>0</v>
      </c>
      <c r="AS9" s="21">
        <f t="shared" si="4"/>
        <v>3385</v>
      </c>
      <c r="AT9" s="21">
        <f t="shared" si="5"/>
        <v>193.24</v>
      </c>
      <c r="AU9" s="21">
        <v>2867</v>
      </c>
      <c r="AV9" s="21">
        <v>47.62</v>
      </c>
      <c r="AW9" s="21">
        <v>175</v>
      </c>
      <c r="AX9" s="21">
        <v>0.56000000000000005</v>
      </c>
      <c r="AY9" s="21">
        <v>0</v>
      </c>
      <c r="AZ9" s="21">
        <v>0</v>
      </c>
      <c r="BA9" s="21">
        <v>1</v>
      </c>
      <c r="BB9" s="21">
        <v>0.16</v>
      </c>
      <c r="BC9" s="21">
        <v>8</v>
      </c>
      <c r="BD9" s="21">
        <v>2.99</v>
      </c>
      <c r="BE9" s="21">
        <v>46</v>
      </c>
      <c r="BF9" s="21">
        <v>4.21</v>
      </c>
      <c r="BG9" s="21">
        <v>496</v>
      </c>
      <c r="BH9" s="21">
        <v>55.35</v>
      </c>
      <c r="BI9" s="21">
        <f t="shared" si="6"/>
        <v>551</v>
      </c>
      <c r="BJ9" s="21">
        <f t="shared" si="7"/>
        <v>62.71</v>
      </c>
      <c r="BK9" s="21">
        <f t="shared" si="8"/>
        <v>3936</v>
      </c>
      <c r="BL9" s="21">
        <f t="shared" si="9"/>
        <v>255.95000000000002</v>
      </c>
    </row>
    <row r="10" spans="1:64" x14ac:dyDescent="0.25">
      <c r="A10" s="134">
        <v>3</v>
      </c>
      <c r="B10" s="22" t="s">
        <v>42</v>
      </c>
      <c r="C10" s="21">
        <v>10008</v>
      </c>
      <c r="D10" s="21">
        <v>396.78</v>
      </c>
      <c r="E10" s="21">
        <v>456</v>
      </c>
      <c r="F10" s="21">
        <v>9.6300000000000008</v>
      </c>
      <c r="G10" s="21">
        <v>195</v>
      </c>
      <c r="H10" s="21">
        <v>5.39</v>
      </c>
      <c r="I10" s="21">
        <v>7</v>
      </c>
      <c r="J10" s="21">
        <v>4.92</v>
      </c>
      <c r="K10" s="21">
        <v>148</v>
      </c>
      <c r="L10" s="21">
        <v>9.51</v>
      </c>
      <c r="M10" s="21">
        <v>0</v>
      </c>
      <c r="N10" s="21">
        <v>0</v>
      </c>
      <c r="O10" s="21">
        <v>3406</v>
      </c>
      <c r="P10" s="21">
        <v>79.81</v>
      </c>
      <c r="Q10" s="21">
        <f t="shared" si="0"/>
        <v>10619</v>
      </c>
      <c r="R10" s="21">
        <f t="shared" si="1"/>
        <v>420.84</v>
      </c>
      <c r="S10" s="21">
        <v>3057</v>
      </c>
      <c r="T10" s="21">
        <v>307.76</v>
      </c>
      <c r="U10" s="21">
        <v>229</v>
      </c>
      <c r="V10" s="21">
        <v>92.16</v>
      </c>
      <c r="W10" s="21">
        <v>9</v>
      </c>
      <c r="X10" s="21">
        <v>0.66</v>
      </c>
      <c r="Y10" s="21">
        <v>9</v>
      </c>
      <c r="Z10" s="21">
        <v>0.53</v>
      </c>
      <c r="AA10" s="21">
        <v>0</v>
      </c>
      <c r="AB10" s="21">
        <v>0</v>
      </c>
      <c r="AC10" s="21">
        <f t="shared" si="2"/>
        <v>3304</v>
      </c>
      <c r="AD10" s="21">
        <f t="shared" si="3"/>
        <v>401.10999999999996</v>
      </c>
      <c r="AE10" s="21">
        <v>0</v>
      </c>
      <c r="AF10" s="21">
        <v>0</v>
      </c>
      <c r="AG10" s="21">
        <v>106</v>
      </c>
      <c r="AH10" s="21">
        <v>2.96</v>
      </c>
      <c r="AI10" s="21">
        <v>138</v>
      </c>
      <c r="AJ10" s="21">
        <v>29.21</v>
      </c>
      <c r="AK10" s="21">
        <v>0</v>
      </c>
      <c r="AL10" s="21">
        <v>0</v>
      </c>
      <c r="AM10" s="21">
        <v>416</v>
      </c>
      <c r="AN10" s="21">
        <v>8.59</v>
      </c>
      <c r="AO10" s="21">
        <v>2</v>
      </c>
      <c r="AP10" s="21">
        <v>0.01</v>
      </c>
      <c r="AQ10" s="21">
        <v>0</v>
      </c>
      <c r="AR10" s="21">
        <v>0</v>
      </c>
      <c r="AS10" s="21">
        <f t="shared" si="4"/>
        <v>14585</v>
      </c>
      <c r="AT10" s="21">
        <f t="shared" si="5"/>
        <v>862.72</v>
      </c>
      <c r="AU10" s="21">
        <v>11874</v>
      </c>
      <c r="AV10" s="21">
        <v>357.17</v>
      </c>
      <c r="AW10" s="21">
        <v>380</v>
      </c>
      <c r="AX10" s="21">
        <v>1.24</v>
      </c>
      <c r="AY10" s="21">
        <v>6</v>
      </c>
      <c r="AZ10" s="21">
        <v>8.44</v>
      </c>
      <c r="BA10" s="21">
        <v>9</v>
      </c>
      <c r="BB10" s="21">
        <v>1.61</v>
      </c>
      <c r="BC10" s="21">
        <v>85</v>
      </c>
      <c r="BD10" s="21">
        <v>35.94</v>
      </c>
      <c r="BE10" s="21">
        <v>853</v>
      </c>
      <c r="BF10" s="21">
        <v>57.77</v>
      </c>
      <c r="BG10" s="21">
        <v>904</v>
      </c>
      <c r="BH10" s="21">
        <v>134.66</v>
      </c>
      <c r="BI10" s="21">
        <f t="shared" si="6"/>
        <v>1857</v>
      </c>
      <c r="BJ10" s="21">
        <f t="shared" si="7"/>
        <v>238.42</v>
      </c>
      <c r="BK10" s="21">
        <f t="shared" si="8"/>
        <v>16442</v>
      </c>
      <c r="BL10" s="21">
        <f t="shared" si="9"/>
        <v>1101.1400000000001</v>
      </c>
    </row>
    <row r="11" spans="1:64" x14ac:dyDescent="0.25">
      <c r="A11" s="134">
        <v>4</v>
      </c>
      <c r="B11" s="22" t="s">
        <v>43</v>
      </c>
      <c r="C11" s="21">
        <v>567</v>
      </c>
      <c r="D11" s="21">
        <v>14.26</v>
      </c>
      <c r="E11" s="21">
        <v>12</v>
      </c>
      <c r="F11" s="21">
        <v>0.13</v>
      </c>
      <c r="G11" s="21">
        <v>6</v>
      </c>
      <c r="H11" s="21">
        <v>0.18</v>
      </c>
      <c r="I11" s="21">
        <v>1</v>
      </c>
      <c r="J11" s="21">
        <v>0.1</v>
      </c>
      <c r="K11" s="21">
        <v>0</v>
      </c>
      <c r="L11" s="21">
        <v>0</v>
      </c>
      <c r="M11" s="21">
        <v>0</v>
      </c>
      <c r="N11" s="21">
        <v>0</v>
      </c>
      <c r="O11" s="21">
        <v>16</v>
      </c>
      <c r="P11" s="21">
        <v>0.36</v>
      </c>
      <c r="Q11" s="21">
        <f t="shared" si="0"/>
        <v>580</v>
      </c>
      <c r="R11" s="21">
        <f t="shared" si="1"/>
        <v>14.49</v>
      </c>
      <c r="S11" s="21">
        <v>251</v>
      </c>
      <c r="T11" s="21">
        <v>28.96</v>
      </c>
      <c r="U11" s="21">
        <v>4</v>
      </c>
      <c r="V11" s="21">
        <v>9.56</v>
      </c>
      <c r="W11" s="21">
        <v>0</v>
      </c>
      <c r="X11" s="21">
        <v>0</v>
      </c>
      <c r="Y11" s="21">
        <v>0</v>
      </c>
      <c r="Z11" s="21">
        <v>0</v>
      </c>
      <c r="AA11" s="21">
        <v>0</v>
      </c>
      <c r="AB11" s="21">
        <v>0</v>
      </c>
      <c r="AC11" s="21">
        <f t="shared" si="2"/>
        <v>255</v>
      </c>
      <c r="AD11" s="21">
        <f t="shared" si="3"/>
        <v>38.520000000000003</v>
      </c>
      <c r="AE11" s="21">
        <v>0</v>
      </c>
      <c r="AF11" s="21">
        <v>0</v>
      </c>
      <c r="AG11" s="21">
        <v>6</v>
      </c>
      <c r="AH11" s="21">
        <v>0.28999999999999998</v>
      </c>
      <c r="AI11" s="21">
        <v>15</v>
      </c>
      <c r="AJ11" s="21">
        <v>2.83</v>
      </c>
      <c r="AK11" s="21">
        <v>0</v>
      </c>
      <c r="AL11" s="21">
        <v>0</v>
      </c>
      <c r="AM11" s="21">
        <v>0</v>
      </c>
      <c r="AN11" s="21">
        <v>0</v>
      </c>
      <c r="AO11" s="21">
        <v>1</v>
      </c>
      <c r="AP11" s="21">
        <v>0</v>
      </c>
      <c r="AQ11" s="21">
        <v>0</v>
      </c>
      <c r="AR11" s="21">
        <v>0</v>
      </c>
      <c r="AS11" s="21">
        <f t="shared" si="4"/>
        <v>857</v>
      </c>
      <c r="AT11" s="21">
        <f t="shared" si="5"/>
        <v>56.13</v>
      </c>
      <c r="AU11" s="21">
        <v>500</v>
      </c>
      <c r="AV11" s="21">
        <v>7.54</v>
      </c>
      <c r="AW11" s="21">
        <v>2</v>
      </c>
      <c r="AX11" s="21">
        <v>0</v>
      </c>
      <c r="AY11" s="21">
        <v>0</v>
      </c>
      <c r="AZ11" s="21">
        <v>0</v>
      </c>
      <c r="BA11" s="21">
        <v>0</v>
      </c>
      <c r="BB11" s="21">
        <v>0</v>
      </c>
      <c r="BC11" s="21">
        <v>1</v>
      </c>
      <c r="BD11" s="21">
        <v>0.37</v>
      </c>
      <c r="BE11" s="21">
        <v>74</v>
      </c>
      <c r="BF11" s="21">
        <v>15.91</v>
      </c>
      <c r="BG11" s="21">
        <v>179</v>
      </c>
      <c r="BH11" s="21">
        <v>0.04</v>
      </c>
      <c r="BI11" s="21">
        <f t="shared" si="6"/>
        <v>254</v>
      </c>
      <c r="BJ11" s="21">
        <f t="shared" si="7"/>
        <v>16.32</v>
      </c>
      <c r="BK11" s="21">
        <f t="shared" si="8"/>
        <v>1111</v>
      </c>
      <c r="BL11" s="21">
        <f t="shared" si="9"/>
        <v>72.45</v>
      </c>
    </row>
    <row r="12" spans="1:64" x14ac:dyDescent="0.25">
      <c r="A12" s="134">
        <v>5</v>
      </c>
      <c r="B12" s="22" t="s">
        <v>44</v>
      </c>
      <c r="C12" s="21">
        <v>1</v>
      </c>
      <c r="D12" s="21">
        <v>0.01</v>
      </c>
      <c r="E12" s="21">
        <v>3</v>
      </c>
      <c r="F12" s="21">
        <v>0.06</v>
      </c>
      <c r="G12" s="21">
        <v>1</v>
      </c>
      <c r="H12" s="21">
        <v>0.01</v>
      </c>
      <c r="I12" s="21">
        <v>1</v>
      </c>
      <c r="J12" s="21">
        <v>0.05</v>
      </c>
      <c r="K12" s="21">
        <v>1</v>
      </c>
      <c r="L12" s="21">
        <v>0.43</v>
      </c>
      <c r="M12" s="21">
        <v>0</v>
      </c>
      <c r="N12" s="21">
        <v>0</v>
      </c>
      <c r="O12" s="21">
        <v>1</v>
      </c>
      <c r="P12" s="21">
        <v>0.02</v>
      </c>
      <c r="Q12" s="21">
        <f t="shared" si="0"/>
        <v>6</v>
      </c>
      <c r="R12" s="21">
        <f t="shared" si="1"/>
        <v>0.55000000000000004</v>
      </c>
      <c r="S12" s="21">
        <v>370</v>
      </c>
      <c r="T12" s="21">
        <v>204.82</v>
      </c>
      <c r="U12" s="21">
        <v>58</v>
      </c>
      <c r="V12" s="21">
        <v>379.57</v>
      </c>
      <c r="W12" s="21">
        <v>11</v>
      </c>
      <c r="X12" s="21">
        <v>133.01</v>
      </c>
      <c r="Y12" s="21">
        <v>0</v>
      </c>
      <c r="Z12" s="21">
        <v>0</v>
      </c>
      <c r="AA12" s="21">
        <v>0</v>
      </c>
      <c r="AB12" s="21">
        <v>0</v>
      </c>
      <c r="AC12" s="21">
        <f t="shared" si="2"/>
        <v>439</v>
      </c>
      <c r="AD12" s="21">
        <f t="shared" si="3"/>
        <v>717.4</v>
      </c>
      <c r="AE12" s="21">
        <v>0</v>
      </c>
      <c r="AF12" s="21">
        <v>0</v>
      </c>
      <c r="AG12" s="21">
        <v>19</v>
      </c>
      <c r="AH12" s="21">
        <v>0.77</v>
      </c>
      <c r="AI12" s="21">
        <v>53</v>
      </c>
      <c r="AJ12" s="21">
        <v>13.73</v>
      </c>
      <c r="AK12" s="21">
        <v>0</v>
      </c>
      <c r="AL12" s="21">
        <v>0</v>
      </c>
      <c r="AM12" s="21">
        <v>20</v>
      </c>
      <c r="AN12" s="21">
        <v>0.48</v>
      </c>
      <c r="AO12" s="21">
        <v>0</v>
      </c>
      <c r="AP12" s="21">
        <v>0</v>
      </c>
      <c r="AQ12" s="21">
        <v>0</v>
      </c>
      <c r="AR12" s="21">
        <v>0</v>
      </c>
      <c r="AS12" s="21">
        <f t="shared" si="4"/>
        <v>537</v>
      </c>
      <c r="AT12" s="21">
        <f t="shared" si="5"/>
        <v>732.93</v>
      </c>
      <c r="AU12" s="21">
        <v>259</v>
      </c>
      <c r="AV12" s="21">
        <v>11.64</v>
      </c>
      <c r="AW12" s="21">
        <v>7</v>
      </c>
      <c r="AX12" s="21">
        <v>0.02</v>
      </c>
      <c r="AY12" s="21">
        <v>0</v>
      </c>
      <c r="AZ12" s="21">
        <v>0</v>
      </c>
      <c r="BA12" s="21">
        <v>7</v>
      </c>
      <c r="BB12" s="21">
        <v>1.04</v>
      </c>
      <c r="BC12" s="21">
        <v>138</v>
      </c>
      <c r="BD12" s="21">
        <v>59.48</v>
      </c>
      <c r="BE12" s="21">
        <v>297</v>
      </c>
      <c r="BF12" s="21">
        <v>110.43</v>
      </c>
      <c r="BG12" s="21">
        <v>32</v>
      </c>
      <c r="BH12" s="21">
        <v>0.36</v>
      </c>
      <c r="BI12" s="21">
        <f t="shared" si="6"/>
        <v>474</v>
      </c>
      <c r="BJ12" s="21">
        <f t="shared" si="7"/>
        <v>171.31</v>
      </c>
      <c r="BK12" s="21">
        <f t="shared" si="8"/>
        <v>1011</v>
      </c>
      <c r="BL12" s="21">
        <f t="shared" si="9"/>
        <v>904.24</v>
      </c>
    </row>
    <row r="13" spans="1:64" x14ac:dyDescent="0.25">
      <c r="A13" s="134">
        <v>6</v>
      </c>
      <c r="B13" s="22" t="s">
        <v>45</v>
      </c>
      <c r="C13" s="21">
        <v>3915</v>
      </c>
      <c r="D13" s="21">
        <v>236.39</v>
      </c>
      <c r="E13" s="21">
        <v>180</v>
      </c>
      <c r="F13" s="21">
        <v>13.06</v>
      </c>
      <c r="G13" s="21">
        <v>116</v>
      </c>
      <c r="H13" s="21">
        <v>7.78</v>
      </c>
      <c r="I13" s="21">
        <v>8</v>
      </c>
      <c r="J13" s="21">
        <v>0.48</v>
      </c>
      <c r="K13" s="21">
        <v>63</v>
      </c>
      <c r="L13" s="21">
        <v>10.57</v>
      </c>
      <c r="M13" s="21">
        <v>0</v>
      </c>
      <c r="N13" s="21">
        <v>0</v>
      </c>
      <c r="O13" s="21">
        <v>1213</v>
      </c>
      <c r="P13" s="21">
        <v>40.74</v>
      </c>
      <c r="Q13" s="21">
        <f t="shared" si="0"/>
        <v>4166</v>
      </c>
      <c r="R13" s="21">
        <f t="shared" si="1"/>
        <v>260.5</v>
      </c>
      <c r="S13" s="21">
        <v>4901</v>
      </c>
      <c r="T13" s="21">
        <v>349.07</v>
      </c>
      <c r="U13" s="21">
        <v>210</v>
      </c>
      <c r="V13" s="21">
        <v>317.06</v>
      </c>
      <c r="W13" s="21">
        <v>59</v>
      </c>
      <c r="X13" s="21">
        <v>175.07</v>
      </c>
      <c r="Y13" s="21">
        <v>0</v>
      </c>
      <c r="Z13" s="21">
        <v>0</v>
      </c>
      <c r="AA13" s="21">
        <v>0</v>
      </c>
      <c r="AB13" s="21">
        <v>0</v>
      </c>
      <c r="AC13" s="21">
        <f t="shared" si="2"/>
        <v>5170</v>
      </c>
      <c r="AD13" s="21">
        <f t="shared" si="3"/>
        <v>841.2</v>
      </c>
      <c r="AE13" s="21">
        <v>0</v>
      </c>
      <c r="AF13" s="21">
        <v>0</v>
      </c>
      <c r="AG13" s="21">
        <v>356</v>
      </c>
      <c r="AH13" s="21">
        <v>10.1</v>
      </c>
      <c r="AI13" s="21">
        <v>365</v>
      </c>
      <c r="AJ13" s="21">
        <v>86.14</v>
      </c>
      <c r="AK13" s="21">
        <v>0</v>
      </c>
      <c r="AL13" s="21">
        <v>0</v>
      </c>
      <c r="AM13" s="21">
        <v>206</v>
      </c>
      <c r="AN13" s="21">
        <v>3.47</v>
      </c>
      <c r="AO13" s="21">
        <v>28</v>
      </c>
      <c r="AP13" s="21">
        <v>0.04</v>
      </c>
      <c r="AQ13" s="21">
        <v>0</v>
      </c>
      <c r="AR13" s="21">
        <v>0</v>
      </c>
      <c r="AS13" s="21">
        <f t="shared" si="4"/>
        <v>10291</v>
      </c>
      <c r="AT13" s="21">
        <f t="shared" si="5"/>
        <v>1201.45</v>
      </c>
      <c r="AU13" s="21">
        <v>4690</v>
      </c>
      <c r="AV13" s="21">
        <v>150.88</v>
      </c>
      <c r="AW13" s="21">
        <v>324</v>
      </c>
      <c r="AX13" s="21">
        <v>0.48</v>
      </c>
      <c r="AY13" s="21">
        <v>5</v>
      </c>
      <c r="AZ13" s="21">
        <v>65.77</v>
      </c>
      <c r="BA13" s="21">
        <v>17</v>
      </c>
      <c r="BB13" s="21">
        <v>3.45</v>
      </c>
      <c r="BC13" s="21">
        <v>219</v>
      </c>
      <c r="BD13" s="21">
        <v>94</v>
      </c>
      <c r="BE13" s="21">
        <v>355</v>
      </c>
      <c r="BF13" s="21">
        <v>26.29</v>
      </c>
      <c r="BG13" s="21">
        <v>1590</v>
      </c>
      <c r="BH13" s="21">
        <v>469.7</v>
      </c>
      <c r="BI13" s="21">
        <f t="shared" si="6"/>
        <v>2186</v>
      </c>
      <c r="BJ13" s="21">
        <f t="shared" si="7"/>
        <v>659.21</v>
      </c>
      <c r="BK13" s="21">
        <f t="shared" si="8"/>
        <v>12477</v>
      </c>
      <c r="BL13" s="21">
        <f t="shared" si="9"/>
        <v>1860.66</v>
      </c>
    </row>
    <row r="14" spans="1:64" x14ac:dyDescent="0.25">
      <c r="A14" s="134">
        <v>7</v>
      </c>
      <c r="B14" s="22" t="s">
        <v>46</v>
      </c>
      <c r="C14" s="21">
        <v>323</v>
      </c>
      <c r="D14" s="21">
        <v>18.149999999999999</v>
      </c>
      <c r="E14" s="21">
        <v>30</v>
      </c>
      <c r="F14" s="21">
        <v>0.91</v>
      </c>
      <c r="G14" s="21">
        <v>18</v>
      </c>
      <c r="H14" s="21">
        <v>0.36</v>
      </c>
      <c r="I14" s="21">
        <v>1</v>
      </c>
      <c r="J14" s="21">
        <v>0.02</v>
      </c>
      <c r="K14" s="21">
        <v>35</v>
      </c>
      <c r="L14" s="21">
        <v>0.81</v>
      </c>
      <c r="M14" s="21">
        <v>0</v>
      </c>
      <c r="N14" s="21">
        <v>0</v>
      </c>
      <c r="O14" s="21">
        <v>114</v>
      </c>
      <c r="P14" s="21">
        <v>3.15</v>
      </c>
      <c r="Q14" s="21">
        <f t="shared" si="0"/>
        <v>389</v>
      </c>
      <c r="R14" s="21">
        <f t="shared" si="1"/>
        <v>19.889999999999997</v>
      </c>
      <c r="S14" s="21">
        <v>1001</v>
      </c>
      <c r="T14" s="21">
        <v>102.19</v>
      </c>
      <c r="U14" s="21">
        <v>53</v>
      </c>
      <c r="V14" s="21">
        <v>85.09</v>
      </c>
      <c r="W14" s="21">
        <v>4</v>
      </c>
      <c r="X14" s="21">
        <v>61.27</v>
      </c>
      <c r="Y14" s="21">
        <v>0</v>
      </c>
      <c r="Z14" s="21">
        <v>0</v>
      </c>
      <c r="AA14" s="21">
        <v>0</v>
      </c>
      <c r="AB14" s="21">
        <v>0</v>
      </c>
      <c r="AC14" s="21">
        <f t="shared" si="2"/>
        <v>1058</v>
      </c>
      <c r="AD14" s="21">
        <f t="shared" si="3"/>
        <v>248.55</v>
      </c>
      <c r="AE14" s="21">
        <v>0</v>
      </c>
      <c r="AF14" s="21">
        <v>0</v>
      </c>
      <c r="AG14" s="21">
        <v>22</v>
      </c>
      <c r="AH14" s="21">
        <v>0.68</v>
      </c>
      <c r="AI14" s="21">
        <v>66</v>
      </c>
      <c r="AJ14" s="21">
        <v>9.2100000000000009</v>
      </c>
      <c r="AK14" s="21">
        <v>0</v>
      </c>
      <c r="AL14" s="21">
        <v>0</v>
      </c>
      <c r="AM14" s="21">
        <v>0</v>
      </c>
      <c r="AN14" s="21">
        <v>0</v>
      </c>
      <c r="AO14" s="21">
        <v>20</v>
      </c>
      <c r="AP14" s="21">
        <v>0</v>
      </c>
      <c r="AQ14" s="21">
        <v>0</v>
      </c>
      <c r="AR14" s="21">
        <v>0</v>
      </c>
      <c r="AS14" s="21">
        <f t="shared" si="4"/>
        <v>1555</v>
      </c>
      <c r="AT14" s="21">
        <f t="shared" si="5"/>
        <v>278.33</v>
      </c>
      <c r="AU14" s="21">
        <v>715</v>
      </c>
      <c r="AV14" s="21">
        <v>12.2</v>
      </c>
      <c r="AW14" s="21">
        <v>101</v>
      </c>
      <c r="AX14" s="21">
        <v>0.09</v>
      </c>
      <c r="AY14" s="21">
        <v>1</v>
      </c>
      <c r="AZ14" s="21">
        <v>1.2</v>
      </c>
      <c r="BA14" s="21">
        <v>8</v>
      </c>
      <c r="BB14" s="21">
        <v>1.57</v>
      </c>
      <c r="BC14" s="21">
        <v>43</v>
      </c>
      <c r="BD14" s="21">
        <v>18.64</v>
      </c>
      <c r="BE14" s="21">
        <v>236</v>
      </c>
      <c r="BF14" s="21">
        <v>33.64</v>
      </c>
      <c r="BG14" s="21">
        <v>560</v>
      </c>
      <c r="BH14" s="21">
        <v>42.27</v>
      </c>
      <c r="BI14" s="21">
        <f t="shared" si="6"/>
        <v>848</v>
      </c>
      <c r="BJ14" s="21">
        <f t="shared" si="7"/>
        <v>97.32</v>
      </c>
      <c r="BK14" s="21">
        <f t="shared" si="8"/>
        <v>2403</v>
      </c>
      <c r="BL14" s="21">
        <f t="shared" si="9"/>
        <v>375.65</v>
      </c>
    </row>
    <row r="15" spans="1:64" x14ac:dyDescent="0.25">
      <c r="A15" s="134">
        <v>8</v>
      </c>
      <c r="B15" s="22" t="s">
        <v>47</v>
      </c>
      <c r="C15" s="21">
        <v>4731</v>
      </c>
      <c r="D15" s="21">
        <v>112.77</v>
      </c>
      <c r="E15" s="21">
        <v>888</v>
      </c>
      <c r="F15" s="21">
        <v>49.28</v>
      </c>
      <c r="G15" s="21">
        <v>4</v>
      </c>
      <c r="H15" s="21">
        <v>4.5999999999999996</v>
      </c>
      <c r="I15" s="21">
        <v>2</v>
      </c>
      <c r="J15" s="21">
        <v>5.19</v>
      </c>
      <c r="K15" s="21">
        <v>104</v>
      </c>
      <c r="L15" s="21">
        <v>47.94</v>
      </c>
      <c r="M15" s="21">
        <v>0</v>
      </c>
      <c r="N15" s="21">
        <v>0</v>
      </c>
      <c r="O15" s="21">
        <v>1866</v>
      </c>
      <c r="P15" s="21">
        <v>34.97</v>
      </c>
      <c r="Q15" s="21">
        <f t="shared" si="0"/>
        <v>5725</v>
      </c>
      <c r="R15" s="21">
        <f t="shared" si="1"/>
        <v>215.18</v>
      </c>
      <c r="S15" s="21">
        <v>1476</v>
      </c>
      <c r="T15" s="21">
        <v>492.76</v>
      </c>
      <c r="U15" s="21">
        <v>136</v>
      </c>
      <c r="V15" s="21">
        <v>709.66</v>
      </c>
      <c r="W15" s="21">
        <v>83</v>
      </c>
      <c r="X15" s="21">
        <v>644.70000000000005</v>
      </c>
      <c r="Y15" s="21">
        <v>66</v>
      </c>
      <c r="Z15" s="21">
        <v>1.3</v>
      </c>
      <c r="AA15" s="21">
        <v>0</v>
      </c>
      <c r="AB15" s="21">
        <v>0</v>
      </c>
      <c r="AC15" s="21">
        <f t="shared" si="2"/>
        <v>1761</v>
      </c>
      <c r="AD15" s="21">
        <f t="shared" si="3"/>
        <v>1848.42</v>
      </c>
      <c r="AE15" s="21">
        <v>3</v>
      </c>
      <c r="AF15" s="21">
        <v>17.170000000000002</v>
      </c>
      <c r="AG15" s="21">
        <v>161</v>
      </c>
      <c r="AH15" s="21">
        <v>5.59</v>
      </c>
      <c r="AI15" s="21">
        <v>306</v>
      </c>
      <c r="AJ15" s="21">
        <v>68.67</v>
      </c>
      <c r="AK15" s="21">
        <v>2</v>
      </c>
      <c r="AL15" s="21">
        <v>14.54</v>
      </c>
      <c r="AM15" s="21">
        <v>661</v>
      </c>
      <c r="AN15" s="21">
        <v>16.22</v>
      </c>
      <c r="AO15" s="21">
        <v>0</v>
      </c>
      <c r="AP15" s="21">
        <v>0</v>
      </c>
      <c r="AQ15" s="21">
        <v>0</v>
      </c>
      <c r="AR15" s="21">
        <v>0</v>
      </c>
      <c r="AS15" s="21">
        <f t="shared" si="4"/>
        <v>8619</v>
      </c>
      <c r="AT15" s="21">
        <f t="shared" si="5"/>
        <v>2185.79</v>
      </c>
      <c r="AU15" s="21">
        <v>6484</v>
      </c>
      <c r="AV15" s="21">
        <v>187.71</v>
      </c>
      <c r="AW15" s="21">
        <v>1331</v>
      </c>
      <c r="AX15" s="21">
        <v>1.18</v>
      </c>
      <c r="AY15" s="21">
        <v>1</v>
      </c>
      <c r="AZ15" s="21">
        <v>1.05</v>
      </c>
      <c r="BA15" s="21">
        <v>9</v>
      </c>
      <c r="BB15" s="21">
        <v>1.87</v>
      </c>
      <c r="BC15" s="21">
        <v>433</v>
      </c>
      <c r="BD15" s="21">
        <v>187.28</v>
      </c>
      <c r="BE15" s="21">
        <v>723</v>
      </c>
      <c r="BF15" s="21">
        <v>20.48</v>
      </c>
      <c r="BG15" s="21">
        <v>11135</v>
      </c>
      <c r="BH15" s="21">
        <v>1430.69</v>
      </c>
      <c r="BI15" s="21">
        <f t="shared" si="6"/>
        <v>12301</v>
      </c>
      <c r="BJ15" s="21">
        <f t="shared" si="7"/>
        <v>1641.3700000000001</v>
      </c>
      <c r="BK15" s="21">
        <f t="shared" si="8"/>
        <v>20920</v>
      </c>
      <c r="BL15" s="21">
        <f t="shared" si="9"/>
        <v>3827.16</v>
      </c>
    </row>
    <row r="16" spans="1:64" x14ac:dyDescent="0.25">
      <c r="A16" s="134">
        <v>9</v>
      </c>
      <c r="B16" s="22" t="s">
        <v>48</v>
      </c>
      <c r="C16" s="21">
        <v>1</v>
      </c>
      <c r="D16" s="21">
        <v>0.04</v>
      </c>
      <c r="E16" s="21">
        <v>1</v>
      </c>
      <c r="F16" s="21">
        <v>0.09</v>
      </c>
      <c r="G16" s="21">
        <v>1</v>
      </c>
      <c r="H16" s="21">
        <v>0.03</v>
      </c>
      <c r="I16" s="21">
        <v>0</v>
      </c>
      <c r="J16" s="21">
        <v>0</v>
      </c>
      <c r="K16" s="21">
        <v>6</v>
      </c>
      <c r="L16" s="21">
        <v>0.16</v>
      </c>
      <c r="M16" s="21">
        <v>1</v>
      </c>
      <c r="N16" s="21">
        <v>0.01</v>
      </c>
      <c r="O16" s="21">
        <v>2</v>
      </c>
      <c r="P16" s="21">
        <v>0.11</v>
      </c>
      <c r="Q16" s="21">
        <f t="shared" si="0"/>
        <v>8</v>
      </c>
      <c r="R16" s="21">
        <f t="shared" si="1"/>
        <v>0.29000000000000004</v>
      </c>
      <c r="S16" s="21">
        <v>66</v>
      </c>
      <c r="T16" s="21">
        <v>7.17</v>
      </c>
      <c r="U16" s="21">
        <v>0</v>
      </c>
      <c r="V16" s="21">
        <v>0</v>
      </c>
      <c r="W16" s="21">
        <v>0</v>
      </c>
      <c r="X16" s="21">
        <v>0</v>
      </c>
      <c r="Y16" s="21">
        <v>0</v>
      </c>
      <c r="Z16" s="21">
        <v>0</v>
      </c>
      <c r="AA16" s="21">
        <v>0</v>
      </c>
      <c r="AB16" s="21">
        <v>0</v>
      </c>
      <c r="AC16" s="21">
        <f t="shared" si="2"/>
        <v>66</v>
      </c>
      <c r="AD16" s="21">
        <f t="shared" si="3"/>
        <v>7.17</v>
      </c>
      <c r="AE16" s="21">
        <v>0</v>
      </c>
      <c r="AF16" s="21">
        <v>0</v>
      </c>
      <c r="AG16" s="21">
        <v>4</v>
      </c>
      <c r="AH16" s="21">
        <v>0.11</v>
      </c>
      <c r="AI16" s="21">
        <v>13</v>
      </c>
      <c r="AJ16" s="21">
        <v>3.18</v>
      </c>
      <c r="AK16" s="21">
        <v>0</v>
      </c>
      <c r="AL16" s="21">
        <v>0</v>
      </c>
      <c r="AM16" s="21">
        <v>6</v>
      </c>
      <c r="AN16" s="21">
        <v>0.13</v>
      </c>
      <c r="AO16" s="21">
        <v>0</v>
      </c>
      <c r="AP16" s="21">
        <v>0</v>
      </c>
      <c r="AQ16" s="21">
        <v>0</v>
      </c>
      <c r="AR16" s="21">
        <v>0</v>
      </c>
      <c r="AS16" s="21">
        <f t="shared" si="4"/>
        <v>97</v>
      </c>
      <c r="AT16" s="21">
        <f t="shared" si="5"/>
        <v>10.88</v>
      </c>
      <c r="AU16" s="21">
        <v>40</v>
      </c>
      <c r="AV16" s="21">
        <v>3.33</v>
      </c>
      <c r="AW16" s="21">
        <v>3</v>
      </c>
      <c r="AX16" s="21">
        <v>0</v>
      </c>
      <c r="AY16" s="21">
        <v>0</v>
      </c>
      <c r="AZ16" s="21">
        <v>0</v>
      </c>
      <c r="BA16" s="21">
        <v>1</v>
      </c>
      <c r="BB16" s="21">
        <v>0.12</v>
      </c>
      <c r="BC16" s="21">
        <v>3</v>
      </c>
      <c r="BD16" s="21">
        <v>1.3</v>
      </c>
      <c r="BE16" s="21">
        <v>63</v>
      </c>
      <c r="BF16" s="21">
        <v>7.38</v>
      </c>
      <c r="BG16" s="21">
        <v>0</v>
      </c>
      <c r="BH16" s="21">
        <v>0</v>
      </c>
      <c r="BI16" s="21">
        <f t="shared" si="6"/>
        <v>67</v>
      </c>
      <c r="BJ16" s="21">
        <f t="shared" si="7"/>
        <v>8.8000000000000007</v>
      </c>
      <c r="BK16" s="21">
        <f t="shared" si="8"/>
        <v>164</v>
      </c>
      <c r="BL16" s="21">
        <f t="shared" si="9"/>
        <v>19.68</v>
      </c>
    </row>
    <row r="17" spans="1:64" x14ac:dyDescent="0.25">
      <c r="A17" s="134">
        <v>10</v>
      </c>
      <c r="B17" s="22" t="s">
        <v>49</v>
      </c>
      <c r="C17" s="21">
        <v>9</v>
      </c>
      <c r="D17" s="21">
        <v>0.83</v>
      </c>
      <c r="E17" s="21">
        <v>4</v>
      </c>
      <c r="F17" s="21">
        <v>0.41</v>
      </c>
      <c r="G17" s="21">
        <v>8</v>
      </c>
      <c r="H17" s="21">
        <v>0.65</v>
      </c>
      <c r="I17" s="21">
        <v>1</v>
      </c>
      <c r="J17" s="21">
        <v>0.08</v>
      </c>
      <c r="K17" s="21">
        <v>1</v>
      </c>
      <c r="L17" s="21">
        <v>0.05</v>
      </c>
      <c r="M17" s="21">
        <v>1</v>
      </c>
      <c r="N17" s="21">
        <v>0.02</v>
      </c>
      <c r="O17" s="21">
        <v>3</v>
      </c>
      <c r="P17" s="21">
        <v>0.18</v>
      </c>
      <c r="Q17" s="21">
        <f t="shared" si="0"/>
        <v>15</v>
      </c>
      <c r="R17" s="21">
        <f t="shared" si="1"/>
        <v>1.37</v>
      </c>
      <c r="S17" s="21">
        <v>311</v>
      </c>
      <c r="T17" s="21">
        <v>98.5</v>
      </c>
      <c r="U17" s="21">
        <v>3</v>
      </c>
      <c r="V17" s="21">
        <v>34.340000000000003</v>
      </c>
      <c r="W17" s="21">
        <v>3</v>
      </c>
      <c r="X17" s="21">
        <v>52.94</v>
      </c>
      <c r="Y17" s="21">
        <v>0</v>
      </c>
      <c r="Z17" s="21">
        <v>0</v>
      </c>
      <c r="AA17" s="21">
        <v>0</v>
      </c>
      <c r="AB17" s="21">
        <v>0</v>
      </c>
      <c r="AC17" s="21">
        <f t="shared" si="2"/>
        <v>317</v>
      </c>
      <c r="AD17" s="21">
        <f t="shared" si="3"/>
        <v>185.78</v>
      </c>
      <c r="AE17" s="21">
        <v>0</v>
      </c>
      <c r="AF17" s="21">
        <v>0</v>
      </c>
      <c r="AG17" s="21">
        <v>8</v>
      </c>
      <c r="AH17" s="21">
        <v>0.17</v>
      </c>
      <c r="AI17" s="21">
        <v>15</v>
      </c>
      <c r="AJ17" s="21">
        <v>3.37</v>
      </c>
      <c r="AK17" s="21">
        <v>0</v>
      </c>
      <c r="AL17" s="21">
        <v>0</v>
      </c>
      <c r="AM17" s="21">
        <v>0</v>
      </c>
      <c r="AN17" s="21">
        <v>0</v>
      </c>
      <c r="AO17" s="21">
        <v>18</v>
      </c>
      <c r="AP17" s="21">
        <v>0.46</v>
      </c>
      <c r="AQ17" s="21">
        <v>0</v>
      </c>
      <c r="AR17" s="21">
        <v>0</v>
      </c>
      <c r="AS17" s="21">
        <f t="shared" si="4"/>
        <v>373</v>
      </c>
      <c r="AT17" s="21">
        <f t="shared" si="5"/>
        <v>191.15</v>
      </c>
      <c r="AU17" s="21">
        <v>106</v>
      </c>
      <c r="AV17" s="21">
        <v>1.3</v>
      </c>
      <c r="AW17" s="21">
        <v>17</v>
      </c>
      <c r="AX17" s="21">
        <v>0.02</v>
      </c>
      <c r="AY17" s="21">
        <v>31</v>
      </c>
      <c r="AZ17" s="21">
        <v>209.27</v>
      </c>
      <c r="BA17" s="21">
        <v>1</v>
      </c>
      <c r="BB17" s="21">
        <v>0.27</v>
      </c>
      <c r="BC17" s="21">
        <v>20</v>
      </c>
      <c r="BD17" s="21">
        <v>8.65</v>
      </c>
      <c r="BE17" s="21">
        <v>9</v>
      </c>
      <c r="BF17" s="21">
        <v>0.72</v>
      </c>
      <c r="BG17" s="21">
        <v>261</v>
      </c>
      <c r="BH17" s="21">
        <v>56.27</v>
      </c>
      <c r="BI17" s="21">
        <f t="shared" si="6"/>
        <v>322</v>
      </c>
      <c r="BJ17" s="21">
        <f t="shared" si="7"/>
        <v>275.18</v>
      </c>
      <c r="BK17" s="21">
        <f t="shared" si="8"/>
        <v>695</v>
      </c>
      <c r="BL17" s="21">
        <f t="shared" si="9"/>
        <v>466.33000000000004</v>
      </c>
    </row>
    <row r="18" spans="1:64" x14ac:dyDescent="0.25">
      <c r="A18" s="134">
        <v>11</v>
      </c>
      <c r="B18" s="22" t="s">
        <v>50</v>
      </c>
      <c r="C18" s="21">
        <v>1</v>
      </c>
      <c r="D18" s="21">
        <v>0.05</v>
      </c>
      <c r="E18" s="21">
        <v>2</v>
      </c>
      <c r="F18" s="21">
        <v>0.44</v>
      </c>
      <c r="G18" s="21">
        <v>0</v>
      </c>
      <c r="H18" s="21">
        <v>0</v>
      </c>
      <c r="I18" s="21">
        <v>1</v>
      </c>
      <c r="J18" s="21">
        <v>2.0299999999999998</v>
      </c>
      <c r="K18" s="21">
        <v>4</v>
      </c>
      <c r="L18" s="21">
        <v>0.11</v>
      </c>
      <c r="M18" s="21">
        <v>0</v>
      </c>
      <c r="N18" s="21">
        <v>0</v>
      </c>
      <c r="O18" s="21">
        <v>2</v>
      </c>
      <c r="P18" s="21">
        <v>0.05</v>
      </c>
      <c r="Q18" s="21">
        <f t="shared" si="0"/>
        <v>8</v>
      </c>
      <c r="R18" s="21">
        <f t="shared" si="1"/>
        <v>2.6299999999999994</v>
      </c>
      <c r="S18" s="21">
        <v>171</v>
      </c>
      <c r="T18" s="21">
        <v>9.31</v>
      </c>
      <c r="U18" s="21">
        <v>2</v>
      </c>
      <c r="V18" s="21">
        <v>10.71</v>
      </c>
      <c r="W18" s="21">
        <v>0</v>
      </c>
      <c r="X18" s="21">
        <v>0</v>
      </c>
      <c r="Y18" s="21">
        <v>0</v>
      </c>
      <c r="Z18" s="21">
        <v>0</v>
      </c>
      <c r="AA18" s="21">
        <v>0</v>
      </c>
      <c r="AB18" s="21">
        <v>0</v>
      </c>
      <c r="AC18" s="21">
        <f t="shared" si="2"/>
        <v>173</v>
      </c>
      <c r="AD18" s="21">
        <f t="shared" si="3"/>
        <v>20.020000000000003</v>
      </c>
      <c r="AE18" s="21">
        <v>0</v>
      </c>
      <c r="AF18" s="21">
        <v>0</v>
      </c>
      <c r="AG18" s="21">
        <v>3</v>
      </c>
      <c r="AH18" s="21">
        <v>0.12</v>
      </c>
      <c r="AI18" s="21">
        <v>6</v>
      </c>
      <c r="AJ18" s="21">
        <v>0.84</v>
      </c>
      <c r="AK18" s="21">
        <v>1</v>
      </c>
      <c r="AL18" s="21">
        <v>2.1</v>
      </c>
      <c r="AM18" s="21">
        <v>12</v>
      </c>
      <c r="AN18" s="21">
        <v>0.17</v>
      </c>
      <c r="AO18" s="21">
        <v>3</v>
      </c>
      <c r="AP18" s="21">
        <v>0.08</v>
      </c>
      <c r="AQ18" s="21">
        <v>0</v>
      </c>
      <c r="AR18" s="21">
        <v>0</v>
      </c>
      <c r="AS18" s="21">
        <f t="shared" si="4"/>
        <v>206</v>
      </c>
      <c r="AT18" s="21">
        <f t="shared" si="5"/>
        <v>25.960000000000004</v>
      </c>
      <c r="AU18" s="21">
        <v>193</v>
      </c>
      <c r="AV18" s="21">
        <v>2.25</v>
      </c>
      <c r="AW18" s="21">
        <v>43</v>
      </c>
      <c r="AX18" s="21">
        <v>0.03</v>
      </c>
      <c r="AY18" s="21">
        <v>0</v>
      </c>
      <c r="AZ18" s="21">
        <v>0</v>
      </c>
      <c r="BA18" s="21">
        <v>1</v>
      </c>
      <c r="BB18" s="21">
        <v>0.15</v>
      </c>
      <c r="BC18" s="21">
        <v>2</v>
      </c>
      <c r="BD18" s="21">
        <v>0.71</v>
      </c>
      <c r="BE18" s="21">
        <v>3</v>
      </c>
      <c r="BF18" s="21">
        <v>0.17</v>
      </c>
      <c r="BG18" s="21">
        <v>62</v>
      </c>
      <c r="BH18" s="21">
        <v>14.9</v>
      </c>
      <c r="BI18" s="21">
        <f t="shared" si="6"/>
        <v>68</v>
      </c>
      <c r="BJ18" s="21">
        <f t="shared" si="7"/>
        <v>15.93</v>
      </c>
      <c r="BK18" s="21">
        <f t="shared" si="8"/>
        <v>274</v>
      </c>
      <c r="BL18" s="21">
        <f t="shared" si="9"/>
        <v>41.89</v>
      </c>
    </row>
    <row r="19" spans="1:64" x14ac:dyDescent="0.25">
      <c r="A19" s="134">
        <v>12</v>
      </c>
      <c r="B19" s="22" t="s">
        <v>51</v>
      </c>
      <c r="C19" s="21">
        <v>96</v>
      </c>
      <c r="D19" s="21">
        <v>3.3</v>
      </c>
      <c r="E19" s="21">
        <v>5</v>
      </c>
      <c r="F19" s="21">
        <v>0.12</v>
      </c>
      <c r="G19" s="21">
        <v>0</v>
      </c>
      <c r="H19" s="21">
        <v>0</v>
      </c>
      <c r="I19" s="21">
        <v>1</v>
      </c>
      <c r="J19" s="21">
        <v>1.44</v>
      </c>
      <c r="K19" s="21">
        <v>0</v>
      </c>
      <c r="L19" s="21">
        <v>0</v>
      </c>
      <c r="M19" s="21">
        <v>0</v>
      </c>
      <c r="N19" s="21">
        <v>0</v>
      </c>
      <c r="O19" s="21">
        <v>2</v>
      </c>
      <c r="P19" s="21">
        <v>0.01</v>
      </c>
      <c r="Q19" s="21">
        <f t="shared" si="0"/>
        <v>102</v>
      </c>
      <c r="R19" s="21">
        <f t="shared" si="1"/>
        <v>4.8599999999999994</v>
      </c>
      <c r="S19" s="21">
        <v>213</v>
      </c>
      <c r="T19" s="21">
        <v>15.5</v>
      </c>
      <c r="U19" s="21">
        <v>2</v>
      </c>
      <c r="V19" s="21">
        <v>3.88</v>
      </c>
      <c r="W19" s="21">
        <v>0</v>
      </c>
      <c r="X19" s="21">
        <v>0</v>
      </c>
      <c r="Y19" s="21">
        <v>0</v>
      </c>
      <c r="Z19" s="21">
        <v>0</v>
      </c>
      <c r="AA19" s="21">
        <v>0</v>
      </c>
      <c r="AB19" s="21">
        <v>0</v>
      </c>
      <c r="AC19" s="21">
        <f t="shared" si="2"/>
        <v>215</v>
      </c>
      <c r="AD19" s="21">
        <f t="shared" si="3"/>
        <v>19.38</v>
      </c>
      <c r="AE19" s="21">
        <v>48</v>
      </c>
      <c r="AF19" s="21">
        <v>230.73</v>
      </c>
      <c r="AG19" s="21">
        <v>6</v>
      </c>
      <c r="AH19" s="21">
        <v>0.13</v>
      </c>
      <c r="AI19" s="21">
        <v>18</v>
      </c>
      <c r="AJ19" s="21">
        <v>2.92</v>
      </c>
      <c r="AK19" s="21">
        <v>0</v>
      </c>
      <c r="AL19" s="21">
        <v>0</v>
      </c>
      <c r="AM19" s="21">
        <v>0</v>
      </c>
      <c r="AN19" s="21">
        <v>0</v>
      </c>
      <c r="AO19" s="21">
        <v>25</v>
      </c>
      <c r="AP19" s="21">
        <v>2.95</v>
      </c>
      <c r="AQ19" s="21">
        <v>0</v>
      </c>
      <c r="AR19" s="21">
        <v>0</v>
      </c>
      <c r="AS19" s="21">
        <f t="shared" si="4"/>
        <v>414</v>
      </c>
      <c r="AT19" s="21">
        <f t="shared" si="5"/>
        <v>260.96999999999997</v>
      </c>
      <c r="AU19" s="21">
        <v>194</v>
      </c>
      <c r="AV19" s="21">
        <v>4.3099999999999996</v>
      </c>
      <c r="AW19" s="21">
        <v>11</v>
      </c>
      <c r="AX19" s="21">
        <v>0.01</v>
      </c>
      <c r="AY19" s="21">
        <v>0</v>
      </c>
      <c r="AZ19" s="21">
        <v>0</v>
      </c>
      <c r="BA19" s="21">
        <v>0</v>
      </c>
      <c r="BB19" s="21">
        <v>0</v>
      </c>
      <c r="BC19" s="21">
        <v>12</v>
      </c>
      <c r="BD19" s="21">
        <v>5.31</v>
      </c>
      <c r="BE19" s="21">
        <v>1</v>
      </c>
      <c r="BF19" s="21">
        <v>0.06</v>
      </c>
      <c r="BG19" s="21">
        <v>102</v>
      </c>
      <c r="BH19" s="21">
        <v>22.16</v>
      </c>
      <c r="BI19" s="21">
        <f t="shared" si="6"/>
        <v>115</v>
      </c>
      <c r="BJ19" s="21">
        <f t="shared" si="7"/>
        <v>27.53</v>
      </c>
      <c r="BK19" s="21">
        <f t="shared" si="8"/>
        <v>529</v>
      </c>
      <c r="BL19" s="21">
        <f t="shared" si="9"/>
        <v>288.5</v>
      </c>
    </row>
    <row r="20" spans="1:64" x14ac:dyDescent="0.25">
      <c r="A20" s="134">
        <v>13</v>
      </c>
      <c r="B20" s="22" t="s">
        <v>52</v>
      </c>
      <c r="C20" s="21">
        <v>95</v>
      </c>
      <c r="D20" s="21">
        <v>2.74</v>
      </c>
      <c r="E20" s="21">
        <v>430</v>
      </c>
      <c r="F20" s="21">
        <v>3.74</v>
      </c>
      <c r="G20" s="21">
        <v>2</v>
      </c>
      <c r="H20" s="21">
        <v>0</v>
      </c>
      <c r="I20" s="21">
        <v>0</v>
      </c>
      <c r="J20" s="21">
        <v>0</v>
      </c>
      <c r="K20" s="21">
        <v>11</v>
      </c>
      <c r="L20" s="21">
        <v>15.84</v>
      </c>
      <c r="M20" s="21">
        <v>0</v>
      </c>
      <c r="N20" s="21">
        <v>0</v>
      </c>
      <c r="O20" s="21">
        <v>258</v>
      </c>
      <c r="P20" s="21">
        <v>1.6</v>
      </c>
      <c r="Q20" s="21">
        <f t="shared" si="0"/>
        <v>536</v>
      </c>
      <c r="R20" s="21">
        <f t="shared" si="1"/>
        <v>22.32</v>
      </c>
      <c r="S20" s="21">
        <v>358</v>
      </c>
      <c r="T20" s="21">
        <v>128.41999999999999</v>
      </c>
      <c r="U20" s="21">
        <v>68</v>
      </c>
      <c r="V20" s="21">
        <v>277.92</v>
      </c>
      <c r="W20" s="21">
        <v>15</v>
      </c>
      <c r="X20" s="21">
        <v>127.16</v>
      </c>
      <c r="Y20" s="21">
        <v>0</v>
      </c>
      <c r="Z20" s="21">
        <v>0</v>
      </c>
      <c r="AA20" s="21">
        <v>0</v>
      </c>
      <c r="AB20" s="21">
        <v>0</v>
      </c>
      <c r="AC20" s="21">
        <f t="shared" si="2"/>
        <v>441</v>
      </c>
      <c r="AD20" s="21">
        <f t="shared" si="3"/>
        <v>533.5</v>
      </c>
      <c r="AE20" s="21">
        <v>0</v>
      </c>
      <c r="AF20" s="21">
        <v>0</v>
      </c>
      <c r="AG20" s="21">
        <v>5</v>
      </c>
      <c r="AH20" s="21">
        <v>0.21</v>
      </c>
      <c r="AI20" s="21">
        <v>20</v>
      </c>
      <c r="AJ20" s="21">
        <v>3.81</v>
      </c>
      <c r="AK20" s="21">
        <v>0</v>
      </c>
      <c r="AL20" s="21">
        <v>0</v>
      </c>
      <c r="AM20" s="21">
        <v>0</v>
      </c>
      <c r="AN20" s="21">
        <v>0</v>
      </c>
      <c r="AO20" s="21">
        <v>607</v>
      </c>
      <c r="AP20" s="21">
        <v>1.1299999999999999</v>
      </c>
      <c r="AQ20" s="21">
        <v>0</v>
      </c>
      <c r="AR20" s="21">
        <v>0</v>
      </c>
      <c r="AS20" s="21">
        <f t="shared" si="4"/>
        <v>1609</v>
      </c>
      <c r="AT20" s="21">
        <f t="shared" si="5"/>
        <v>560.97</v>
      </c>
      <c r="AU20" s="21">
        <v>1488</v>
      </c>
      <c r="AV20" s="21">
        <v>16.27</v>
      </c>
      <c r="AW20" s="21">
        <v>301</v>
      </c>
      <c r="AX20" s="21">
        <v>0.22</v>
      </c>
      <c r="AY20" s="21">
        <v>0</v>
      </c>
      <c r="AZ20" s="21">
        <v>0</v>
      </c>
      <c r="BA20" s="21">
        <v>1</v>
      </c>
      <c r="BB20" s="21">
        <v>0.25</v>
      </c>
      <c r="BC20" s="21">
        <v>43</v>
      </c>
      <c r="BD20" s="21">
        <v>18.600000000000001</v>
      </c>
      <c r="BE20" s="21">
        <v>3331</v>
      </c>
      <c r="BF20" s="21">
        <v>38.770000000000003</v>
      </c>
      <c r="BG20" s="21">
        <v>2824</v>
      </c>
      <c r="BH20" s="21">
        <v>391.6</v>
      </c>
      <c r="BI20" s="21">
        <f t="shared" si="6"/>
        <v>6199</v>
      </c>
      <c r="BJ20" s="21">
        <f t="shared" si="7"/>
        <v>449.22</v>
      </c>
      <c r="BK20" s="21">
        <f t="shared" si="8"/>
        <v>7808</v>
      </c>
      <c r="BL20" s="21">
        <f t="shared" si="9"/>
        <v>1010.19</v>
      </c>
    </row>
    <row r="21" spans="1:64" x14ac:dyDescent="0.25">
      <c r="A21" s="134">
        <v>14</v>
      </c>
      <c r="B21" s="22" t="s">
        <v>53</v>
      </c>
      <c r="C21" s="21">
        <v>0</v>
      </c>
      <c r="D21" s="21">
        <v>0</v>
      </c>
      <c r="E21" s="21">
        <v>179</v>
      </c>
      <c r="F21" s="21">
        <v>1.65</v>
      </c>
      <c r="G21" s="21">
        <v>152</v>
      </c>
      <c r="H21" s="21">
        <v>1.24</v>
      </c>
      <c r="I21" s="21">
        <v>0</v>
      </c>
      <c r="J21" s="21">
        <v>0</v>
      </c>
      <c r="K21" s="21">
        <v>119</v>
      </c>
      <c r="L21" s="21">
        <v>0.57999999999999996</v>
      </c>
      <c r="M21" s="21">
        <v>0</v>
      </c>
      <c r="N21" s="21">
        <v>0</v>
      </c>
      <c r="O21" s="21">
        <v>97</v>
      </c>
      <c r="P21" s="21">
        <v>0.63</v>
      </c>
      <c r="Q21" s="21">
        <f t="shared" si="0"/>
        <v>298</v>
      </c>
      <c r="R21" s="21">
        <f t="shared" si="1"/>
        <v>2.23</v>
      </c>
      <c r="S21" s="21">
        <v>1604</v>
      </c>
      <c r="T21" s="21">
        <v>23.01</v>
      </c>
      <c r="U21" s="21">
        <v>1</v>
      </c>
      <c r="V21" s="21">
        <v>0.53</v>
      </c>
      <c r="W21" s="21">
        <v>0</v>
      </c>
      <c r="X21" s="21">
        <v>0</v>
      </c>
      <c r="Y21" s="21">
        <v>0</v>
      </c>
      <c r="Z21" s="21">
        <v>0</v>
      </c>
      <c r="AA21" s="21">
        <v>0</v>
      </c>
      <c r="AB21" s="21">
        <v>0</v>
      </c>
      <c r="AC21" s="21">
        <f t="shared" si="2"/>
        <v>1605</v>
      </c>
      <c r="AD21" s="21">
        <f t="shared" si="3"/>
        <v>23.540000000000003</v>
      </c>
      <c r="AE21" s="21">
        <v>0</v>
      </c>
      <c r="AF21" s="21">
        <v>0</v>
      </c>
      <c r="AG21" s="21">
        <v>0</v>
      </c>
      <c r="AH21" s="21">
        <v>0</v>
      </c>
      <c r="AI21" s="21">
        <v>0</v>
      </c>
      <c r="AJ21" s="21">
        <v>0</v>
      </c>
      <c r="AK21" s="21">
        <v>0</v>
      </c>
      <c r="AL21" s="21">
        <v>0</v>
      </c>
      <c r="AM21" s="21">
        <v>0</v>
      </c>
      <c r="AN21" s="21">
        <v>0</v>
      </c>
      <c r="AO21" s="21">
        <v>1763</v>
      </c>
      <c r="AP21" s="21">
        <v>4.97</v>
      </c>
      <c r="AQ21" s="21">
        <v>0</v>
      </c>
      <c r="AR21" s="21">
        <v>0</v>
      </c>
      <c r="AS21" s="21">
        <f t="shared" si="4"/>
        <v>3666</v>
      </c>
      <c r="AT21" s="21">
        <f t="shared" si="5"/>
        <v>30.740000000000002</v>
      </c>
      <c r="AU21" s="21">
        <v>3900</v>
      </c>
      <c r="AV21" s="21">
        <v>19.34</v>
      </c>
      <c r="AW21" s="21">
        <v>1467</v>
      </c>
      <c r="AX21" s="21">
        <v>2.2200000000000002</v>
      </c>
      <c r="AY21" s="21">
        <v>0</v>
      </c>
      <c r="AZ21" s="21">
        <v>0</v>
      </c>
      <c r="BA21" s="21">
        <v>0</v>
      </c>
      <c r="BB21" s="21">
        <v>0</v>
      </c>
      <c r="BC21" s="21">
        <v>0</v>
      </c>
      <c r="BD21" s="21">
        <v>0</v>
      </c>
      <c r="BE21" s="21">
        <v>2</v>
      </c>
      <c r="BF21" s="21">
        <v>7.0000000000000007E-2</v>
      </c>
      <c r="BG21" s="21">
        <v>1724</v>
      </c>
      <c r="BH21" s="21">
        <v>47.59</v>
      </c>
      <c r="BI21" s="21">
        <f t="shared" si="6"/>
        <v>1726</v>
      </c>
      <c r="BJ21" s="21">
        <f t="shared" si="7"/>
        <v>47.660000000000004</v>
      </c>
      <c r="BK21" s="21">
        <f t="shared" si="8"/>
        <v>5392</v>
      </c>
      <c r="BL21" s="21">
        <f t="shared" si="9"/>
        <v>78.400000000000006</v>
      </c>
    </row>
    <row r="22" spans="1:64" x14ac:dyDescent="0.25">
      <c r="A22" s="134">
        <v>15</v>
      </c>
      <c r="B22" s="22" t="s">
        <v>54</v>
      </c>
      <c r="C22" s="21">
        <v>344</v>
      </c>
      <c r="D22" s="21">
        <v>21.56</v>
      </c>
      <c r="E22" s="21">
        <v>19</v>
      </c>
      <c r="F22" s="21">
        <v>2.02</v>
      </c>
      <c r="G22" s="21">
        <v>7</v>
      </c>
      <c r="H22" s="21">
        <v>0.61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115</v>
      </c>
      <c r="P22" s="21">
        <v>4.8099999999999996</v>
      </c>
      <c r="Q22" s="21">
        <f t="shared" si="0"/>
        <v>363</v>
      </c>
      <c r="R22" s="21">
        <f t="shared" si="1"/>
        <v>23.58</v>
      </c>
      <c r="S22" s="21">
        <v>14</v>
      </c>
      <c r="T22" s="21">
        <v>6.01</v>
      </c>
      <c r="U22" s="21">
        <v>3</v>
      </c>
      <c r="V22" s="21">
        <v>9.1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f t="shared" si="2"/>
        <v>17</v>
      </c>
      <c r="AD22" s="21">
        <f t="shared" si="3"/>
        <v>15.11</v>
      </c>
      <c r="AE22" s="21">
        <v>0</v>
      </c>
      <c r="AF22" s="21">
        <v>0</v>
      </c>
      <c r="AG22" s="21">
        <v>0</v>
      </c>
      <c r="AH22" s="21">
        <v>0</v>
      </c>
      <c r="AI22" s="21">
        <v>2</v>
      </c>
      <c r="AJ22" s="21">
        <v>0.35</v>
      </c>
      <c r="AK22" s="21">
        <v>0</v>
      </c>
      <c r="AL22" s="21">
        <v>0</v>
      </c>
      <c r="AM22" s="21">
        <v>0</v>
      </c>
      <c r="AN22" s="21">
        <v>0</v>
      </c>
      <c r="AO22" s="21">
        <v>0</v>
      </c>
      <c r="AP22" s="21">
        <v>0</v>
      </c>
      <c r="AQ22" s="21">
        <v>0</v>
      </c>
      <c r="AR22" s="21">
        <v>0</v>
      </c>
      <c r="AS22" s="21">
        <f t="shared" si="4"/>
        <v>382</v>
      </c>
      <c r="AT22" s="21">
        <f t="shared" si="5"/>
        <v>39.04</v>
      </c>
      <c r="AU22" s="21">
        <v>332</v>
      </c>
      <c r="AV22" s="21">
        <v>13.31</v>
      </c>
      <c r="AW22" s="21">
        <v>0</v>
      </c>
      <c r="AX22" s="21">
        <v>0</v>
      </c>
      <c r="AY22" s="21">
        <v>0</v>
      </c>
      <c r="AZ22" s="21">
        <v>0</v>
      </c>
      <c r="BA22" s="21">
        <v>0</v>
      </c>
      <c r="BB22" s="21">
        <v>0</v>
      </c>
      <c r="BC22" s="21">
        <v>3</v>
      </c>
      <c r="BD22" s="21">
        <v>1.2</v>
      </c>
      <c r="BE22" s="21">
        <v>35</v>
      </c>
      <c r="BF22" s="21">
        <v>1.1299999999999999</v>
      </c>
      <c r="BG22" s="21">
        <v>238</v>
      </c>
      <c r="BH22" s="21">
        <v>18.809999999999999</v>
      </c>
      <c r="BI22" s="21">
        <f t="shared" si="6"/>
        <v>276</v>
      </c>
      <c r="BJ22" s="21">
        <f t="shared" si="7"/>
        <v>21.14</v>
      </c>
      <c r="BK22" s="21">
        <f t="shared" si="8"/>
        <v>658</v>
      </c>
      <c r="BL22" s="21">
        <f t="shared" si="9"/>
        <v>60.18</v>
      </c>
    </row>
    <row r="23" spans="1:64" x14ac:dyDescent="0.25">
      <c r="A23" s="134">
        <v>16</v>
      </c>
      <c r="B23" s="22" t="s">
        <v>55</v>
      </c>
      <c r="C23" s="21">
        <v>239</v>
      </c>
      <c r="D23" s="21">
        <v>15.51</v>
      </c>
      <c r="E23" s="21">
        <v>5468</v>
      </c>
      <c r="F23" s="21">
        <v>58.29</v>
      </c>
      <c r="G23" s="21">
        <v>1806</v>
      </c>
      <c r="H23" s="21">
        <v>11.45</v>
      </c>
      <c r="I23" s="21">
        <v>3</v>
      </c>
      <c r="J23" s="21">
        <v>2.2000000000000002</v>
      </c>
      <c r="K23" s="21">
        <v>9</v>
      </c>
      <c r="L23" s="21">
        <v>10.89</v>
      </c>
      <c r="M23" s="21">
        <v>0</v>
      </c>
      <c r="N23" s="21">
        <v>0</v>
      </c>
      <c r="O23" s="21">
        <v>2735</v>
      </c>
      <c r="P23" s="21">
        <v>18.14</v>
      </c>
      <c r="Q23" s="21">
        <f t="shared" si="0"/>
        <v>5719</v>
      </c>
      <c r="R23" s="21">
        <f t="shared" si="1"/>
        <v>86.89</v>
      </c>
      <c r="S23" s="21">
        <v>1167</v>
      </c>
      <c r="T23" s="21">
        <v>382.18</v>
      </c>
      <c r="U23" s="21">
        <v>154</v>
      </c>
      <c r="V23" s="21">
        <v>286.3</v>
      </c>
      <c r="W23" s="21">
        <v>72</v>
      </c>
      <c r="X23" s="21">
        <v>84.53</v>
      </c>
      <c r="Y23" s="21">
        <v>0</v>
      </c>
      <c r="Z23" s="21">
        <v>0</v>
      </c>
      <c r="AA23" s="21">
        <v>0</v>
      </c>
      <c r="AB23" s="21">
        <v>0</v>
      </c>
      <c r="AC23" s="21">
        <f t="shared" si="2"/>
        <v>1393</v>
      </c>
      <c r="AD23" s="21">
        <f t="shared" si="3"/>
        <v>753.01</v>
      </c>
      <c r="AE23" s="21">
        <v>0</v>
      </c>
      <c r="AF23" s="21">
        <v>0</v>
      </c>
      <c r="AG23" s="21">
        <v>4</v>
      </c>
      <c r="AH23" s="21">
        <v>0.09</v>
      </c>
      <c r="AI23" s="21">
        <v>245</v>
      </c>
      <c r="AJ23" s="21">
        <v>53.65</v>
      </c>
      <c r="AK23" s="21">
        <v>0</v>
      </c>
      <c r="AL23" s="21">
        <v>0</v>
      </c>
      <c r="AM23" s="21">
        <v>0</v>
      </c>
      <c r="AN23" s="21">
        <v>0</v>
      </c>
      <c r="AO23" s="21">
        <v>1939</v>
      </c>
      <c r="AP23" s="21">
        <v>8.65</v>
      </c>
      <c r="AQ23" s="21">
        <v>0</v>
      </c>
      <c r="AR23" s="21">
        <v>0</v>
      </c>
      <c r="AS23" s="21">
        <f t="shared" si="4"/>
        <v>9300</v>
      </c>
      <c r="AT23" s="21">
        <f t="shared" si="5"/>
        <v>902.29</v>
      </c>
      <c r="AU23" s="21">
        <v>10976</v>
      </c>
      <c r="AV23" s="21">
        <v>251.13</v>
      </c>
      <c r="AW23" s="21">
        <v>1215</v>
      </c>
      <c r="AX23" s="21">
        <v>2.19</v>
      </c>
      <c r="AY23" s="21">
        <v>69</v>
      </c>
      <c r="AZ23" s="21">
        <v>468.45</v>
      </c>
      <c r="BA23" s="21">
        <v>1</v>
      </c>
      <c r="BB23" s="21">
        <v>0</v>
      </c>
      <c r="BC23" s="21">
        <v>211</v>
      </c>
      <c r="BD23" s="21">
        <v>91.2</v>
      </c>
      <c r="BE23" s="21">
        <v>1325</v>
      </c>
      <c r="BF23" s="21">
        <v>136.93</v>
      </c>
      <c r="BG23" s="21">
        <v>17864</v>
      </c>
      <c r="BH23" s="21">
        <v>350.94</v>
      </c>
      <c r="BI23" s="21">
        <f t="shared" si="6"/>
        <v>19470</v>
      </c>
      <c r="BJ23" s="21">
        <f t="shared" si="7"/>
        <v>1047.52</v>
      </c>
      <c r="BK23" s="21">
        <f t="shared" si="8"/>
        <v>28770</v>
      </c>
      <c r="BL23" s="21">
        <f t="shared" si="9"/>
        <v>1949.81</v>
      </c>
    </row>
    <row r="24" spans="1:64" x14ac:dyDescent="0.25">
      <c r="A24" s="134">
        <v>17</v>
      </c>
      <c r="B24" s="22" t="s">
        <v>56</v>
      </c>
      <c r="C24" s="21">
        <v>4</v>
      </c>
      <c r="D24" s="21">
        <v>0.68</v>
      </c>
      <c r="E24" s="21">
        <v>116</v>
      </c>
      <c r="F24" s="21">
        <v>8.11</v>
      </c>
      <c r="G24" s="21">
        <v>9</v>
      </c>
      <c r="H24" s="21">
        <v>0.21</v>
      </c>
      <c r="I24" s="21">
        <v>0</v>
      </c>
      <c r="J24" s="21">
        <v>0</v>
      </c>
      <c r="K24" s="21">
        <v>16</v>
      </c>
      <c r="L24" s="21">
        <v>5.43</v>
      </c>
      <c r="M24" s="21">
        <v>0</v>
      </c>
      <c r="N24" s="21">
        <v>0</v>
      </c>
      <c r="O24" s="21">
        <v>54</v>
      </c>
      <c r="P24" s="21">
        <v>2.74</v>
      </c>
      <c r="Q24" s="21">
        <f t="shared" si="0"/>
        <v>136</v>
      </c>
      <c r="R24" s="21">
        <f t="shared" si="1"/>
        <v>14.219999999999999</v>
      </c>
      <c r="S24" s="21">
        <v>471</v>
      </c>
      <c r="T24" s="21">
        <v>262.23</v>
      </c>
      <c r="U24" s="21">
        <v>154</v>
      </c>
      <c r="V24" s="21">
        <v>467.2</v>
      </c>
      <c r="W24" s="21">
        <v>31</v>
      </c>
      <c r="X24" s="21">
        <v>66.06</v>
      </c>
      <c r="Y24" s="21">
        <v>0</v>
      </c>
      <c r="Z24" s="21">
        <v>0</v>
      </c>
      <c r="AA24" s="21">
        <v>0</v>
      </c>
      <c r="AB24" s="21">
        <v>0</v>
      </c>
      <c r="AC24" s="21">
        <f t="shared" si="2"/>
        <v>656</v>
      </c>
      <c r="AD24" s="21">
        <f t="shared" si="3"/>
        <v>795.49</v>
      </c>
      <c r="AE24" s="21">
        <v>0</v>
      </c>
      <c r="AF24" s="21">
        <v>0</v>
      </c>
      <c r="AG24" s="21">
        <v>7</v>
      </c>
      <c r="AH24" s="21">
        <v>0.55000000000000004</v>
      </c>
      <c r="AI24" s="21">
        <v>47</v>
      </c>
      <c r="AJ24" s="21">
        <v>12.46</v>
      </c>
      <c r="AK24" s="21">
        <v>0</v>
      </c>
      <c r="AL24" s="21">
        <v>0</v>
      </c>
      <c r="AM24" s="21">
        <v>0</v>
      </c>
      <c r="AN24" s="21">
        <v>0</v>
      </c>
      <c r="AO24" s="21">
        <v>0</v>
      </c>
      <c r="AP24" s="21">
        <v>0</v>
      </c>
      <c r="AQ24" s="21">
        <v>0</v>
      </c>
      <c r="AR24" s="21">
        <v>0</v>
      </c>
      <c r="AS24" s="21">
        <f t="shared" si="4"/>
        <v>846</v>
      </c>
      <c r="AT24" s="21">
        <f t="shared" si="5"/>
        <v>822.72</v>
      </c>
      <c r="AU24" s="21">
        <v>351</v>
      </c>
      <c r="AV24" s="21">
        <v>56.06</v>
      </c>
      <c r="AW24" s="21">
        <v>4</v>
      </c>
      <c r="AX24" s="21">
        <v>0.02</v>
      </c>
      <c r="AY24" s="21">
        <v>0</v>
      </c>
      <c r="AZ24" s="21">
        <v>0</v>
      </c>
      <c r="BA24" s="21">
        <v>4</v>
      </c>
      <c r="BB24" s="21">
        <v>0.69</v>
      </c>
      <c r="BC24" s="21">
        <v>266</v>
      </c>
      <c r="BD24" s="21">
        <v>114.87</v>
      </c>
      <c r="BE24" s="21">
        <v>578</v>
      </c>
      <c r="BF24" s="21">
        <v>57.65</v>
      </c>
      <c r="BG24" s="21">
        <v>5185</v>
      </c>
      <c r="BH24" s="21">
        <v>479.61</v>
      </c>
      <c r="BI24" s="21">
        <f t="shared" si="6"/>
        <v>6033</v>
      </c>
      <c r="BJ24" s="21">
        <f t="shared" si="7"/>
        <v>652.82000000000005</v>
      </c>
      <c r="BK24" s="21">
        <f t="shared" si="8"/>
        <v>6879</v>
      </c>
      <c r="BL24" s="21">
        <f t="shared" si="9"/>
        <v>1475.54</v>
      </c>
    </row>
    <row r="25" spans="1:64" x14ac:dyDescent="0.25">
      <c r="A25" s="134">
        <v>18</v>
      </c>
      <c r="B25" s="22" t="s">
        <v>57</v>
      </c>
      <c r="C25" s="21">
        <v>120</v>
      </c>
      <c r="D25" s="21">
        <v>6.24</v>
      </c>
      <c r="E25" s="21">
        <v>2</v>
      </c>
      <c r="F25" s="21">
        <v>0.17</v>
      </c>
      <c r="G25" s="21">
        <v>1</v>
      </c>
      <c r="H25" s="21">
        <v>0.12</v>
      </c>
      <c r="I25" s="21">
        <v>0</v>
      </c>
      <c r="J25" s="21">
        <v>0</v>
      </c>
      <c r="K25" s="21">
        <v>3</v>
      </c>
      <c r="L25" s="21">
        <v>0.98</v>
      </c>
      <c r="M25" s="21">
        <v>0</v>
      </c>
      <c r="N25" s="21">
        <v>0</v>
      </c>
      <c r="O25" s="21">
        <v>37</v>
      </c>
      <c r="P25" s="21">
        <v>1.07</v>
      </c>
      <c r="Q25" s="21">
        <f t="shared" si="0"/>
        <v>125</v>
      </c>
      <c r="R25" s="21">
        <f t="shared" si="1"/>
        <v>7.3900000000000006</v>
      </c>
      <c r="S25" s="21">
        <v>132</v>
      </c>
      <c r="T25" s="21">
        <v>22.81</v>
      </c>
      <c r="U25" s="21">
        <v>6</v>
      </c>
      <c r="V25" s="21">
        <v>28.96</v>
      </c>
      <c r="W25" s="21">
        <v>0</v>
      </c>
      <c r="X25" s="21">
        <v>0</v>
      </c>
      <c r="Y25" s="21">
        <v>0</v>
      </c>
      <c r="Z25" s="21">
        <v>0</v>
      </c>
      <c r="AA25" s="21">
        <v>0</v>
      </c>
      <c r="AB25" s="21">
        <v>0</v>
      </c>
      <c r="AC25" s="21">
        <f t="shared" si="2"/>
        <v>138</v>
      </c>
      <c r="AD25" s="21">
        <f t="shared" si="3"/>
        <v>51.769999999999996</v>
      </c>
      <c r="AE25" s="21">
        <v>0</v>
      </c>
      <c r="AF25" s="21">
        <v>0</v>
      </c>
      <c r="AG25" s="21">
        <v>3</v>
      </c>
      <c r="AH25" s="21">
        <v>0.14000000000000001</v>
      </c>
      <c r="AI25" s="21">
        <v>27</v>
      </c>
      <c r="AJ25" s="21">
        <v>10.33</v>
      </c>
      <c r="AK25" s="21">
        <v>0</v>
      </c>
      <c r="AL25" s="21">
        <v>0</v>
      </c>
      <c r="AM25" s="21">
        <v>1</v>
      </c>
      <c r="AN25" s="21">
        <v>0.01</v>
      </c>
      <c r="AO25" s="21">
        <v>0</v>
      </c>
      <c r="AP25" s="21">
        <v>0</v>
      </c>
      <c r="AQ25" s="21">
        <v>0</v>
      </c>
      <c r="AR25" s="21">
        <v>0</v>
      </c>
      <c r="AS25" s="21">
        <f t="shared" si="4"/>
        <v>294</v>
      </c>
      <c r="AT25" s="21">
        <f t="shared" si="5"/>
        <v>69.64</v>
      </c>
      <c r="AU25" s="21">
        <v>141</v>
      </c>
      <c r="AV25" s="21">
        <v>8.9600000000000009</v>
      </c>
      <c r="AW25" s="21">
        <v>1</v>
      </c>
      <c r="AX25" s="21">
        <v>0</v>
      </c>
      <c r="AY25" s="21">
        <v>0</v>
      </c>
      <c r="AZ25" s="21">
        <v>0</v>
      </c>
      <c r="BA25" s="21">
        <v>0</v>
      </c>
      <c r="BB25" s="21">
        <v>0</v>
      </c>
      <c r="BC25" s="21">
        <v>41</v>
      </c>
      <c r="BD25" s="21">
        <v>17.66</v>
      </c>
      <c r="BE25" s="21">
        <v>20</v>
      </c>
      <c r="BF25" s="21">
        <v>12.91</v>
      </c>
      <c r="BG25" s="21">
        <v>268</v>
      </c>
      <c r="BH25" s="21">
        <v>40.590000000000003</v>
      </c>
      <c r="BI25" s="21">
        <f t="shared" si="6"/>
        <v>329</v>
      </c>
      <c r="BJ25" s="21">
        <f t="shared" si="7"/>
        <v>71.16</v>
      </c>
      <c r="BK25" s="21">
        <f t="shared" si="8"/>
        <v>623</v>
      </c>
      <c r="BL25" s="21">
        <f t="shared" si="9"/>
        <v>140.80000000000001</v>
      </c>
    </row>
    <row r="26" spans="1:64" x14ac:dyDescent="0.25">
      <c r="A26" s="134">
        <v>19</v>
      </c>
      <c r="B26" s="22" t="s">
        <v>58</v>
      </c>
      <c r="C26" s="21">
        <v>0</v>
      </c>
      <c r="D26" s="21">
        <v>0</v>
      </c>
      <c r="E26" s="21">
        <v>427</v>
      </c>
      <c r="F26" s="21">
        <v>21.18</v>
      </c>
      <c r="G26" s="21">
        <v>362</v>
      </c>
      <c r="H26" s="21">
        <v>15.94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f t="shared" si="0"/>
        <v>427</v>
      </c>
      <c r="R26" s="21">
        <f t="shared" si="1"/>
        <v>21.18</v>
      </c>
      <c r="S26" s="21">
        <v>3057</v>
      </c>
      <c r="T26" s="21">
        <v>216.98</v>
      </c>
      <c r="U26" s="21">
        <v>52</v>
      </c>
      <c r="V26" s="21">
        <v>19.260000000000002</v>
      </c>
      <c r="W26" s="21">
        <v>9</v>
      </c>
      <c r="X26" s="21">
        <v>0.39</v>
      </c>
      <c r="Y26" s="21">
        <v>0</v>
      </c>
      <c r="Z26" s="21">
        <v>0</v>
      </c>
      <c r="AA26" s="21">
        <v>0</v>
      </c>
      <c r="AB26" s="21">
        <v>0</v>
      </c>
      <c r="AC26" s="21">
        <f t="shared" si="2"/>
        <v>3118</v>
      </c>
      <c r="AD26" s="21">
        <f t="shared" si="3"/>
        <v>236.62999999999997</v>
      </c>
      <c r="AE26" s="21">
        <v>0</v>
      </c>
      <c r="AF26" s="21">
        <v>0</v>
      </c>
      <c r="AG26" s="21">
        <v>0</v>
      </c>
      <c r="AH26" s="21">
        <v>0</v>
      </c>
      <c r="AI26" s="21">
        <v>2</v>
      </c>
      <c r="AJ26" s="21">
        <v>0.59</v>
      </c>
      <c r="AK26" s="21">
        <v>0</v>
      </c>
      <c r="AL26" s="21">
        <v>0</v>
      </c>
      <c r="AM26" s="21">
        <v>0</v>
      </c>
      <c r="AN26" s="21">
        <v>0</v>
      </c>
      <c r="AO26" s="21">
        <v>0</v>
      </c>
      <c r="AP26" s="21">
        <v>0</v>
      </c>
      <c r="AQ26" s="21">
        <v>0</v>
      </c>
      <c r="AR26" s="21">
        <v>0</v>
      </c>
      <c r="AS26" s="21">
        <f t="shared" si="4"/>
        <v>3547</v>
      </c>
      <c r="AT26" s="21">
        <f t="shared" si="5"/>
        <v>258.39999999999992</v>
      </c>
      <c r="AU26" s="21">
        <v>820</v>
      </c>
      <c r="AV26" s="21">
        <v>20.53</v>
      </c>
      <c r="AW26" s="21">
        <v>0</v>
      </c>
      <c r="AX26" s="21">
        <v>0</v>
      </c>
      <c r="AY26" s="21">
        <v>0</v>
      </c>
      <c r="AZ26" s="21">
        <v>0</v>
      </c>
      <c r="BA26" s="21">
        <v>0</v>
      </c>
      <c r="BB26" s="21">
        <v>0</v>
      </c>
      <c r="BC26" s="21">
        <v>1</v>
      </c>
      <c r="BD26" s="21">
        <v>0.53</v>
      </c>
      <c r="BE26" s="21">
        <v>0</v>
      </c>
      <c r="BF26" s="21">
        <v>0</v>
      </c>
      <c r="BG26" s="21">
        <v>6239</v>
      </c>
      <c r="BH26" s="21">
        <v>299.22000000000003</v>
      </c>
      <c r="BI26" s="21">
        <f t="shared" si="6"/>
        <v>6240</v>
      </c>
      <c r="BJ26" s="21">
        <f t="shared" si="7"/>
        <v>299.75</v>
      </c>
      <c r="BK26" s="21">
        <f t="shared" si="8"/>
        <v>9787</v>
      </c>
      <c r="BL26" s="21">
        <f t="shared" si="9"/>
        <v>558.14999999999986</v>
      </c>
    </row>
    <row r="27" spans="1:64" x14ac:dyDescent="0.25">
      <c r="A27" s="134">
        <v>20</v>
      </c>
      <c r="B27" s="22" t="s">
        <v>59</v>
      </c>
      <c r="C27" s="21">
        <v>0</v>
      </c>
      <c r="D27" s="21">
        <v>0</v>
      </c>
      <c r="E27" s="21">
        <v>1</v>
      </c>
      <c r="F27" s="21">
        <v>0.02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f t="shared" si="0"/>
        <v>1</v>
      </c>
      <c r="R27" s="21">
        <f t="shared" si="1"/>
        <v>0.02</v>
      </c>
      <c r="S27" s="21">
        <v>39</v>
      </c>
      <c r="T27" s="21">
        <v>5.29</v>
      </c>
      <c r="U27" s="21">
        <v>4</v>
      </c>
      <c r="V27" s="21">
        <v>3.07</v>
      </c>
      <c r="W27" s="21">
        <v>3</v>
      </c>
      <c r="X27" s="21">
        <v>0.35</v>
      </c>
      <c r="Y27" s="21">
        <v>0</v>
      </c>
      <c r="Z27" s="21">
        <v>0</v>
      </c>
      <c r="AA27" s="21">
        <v>0</v>
      </c>
      <c r="AB27" s="21">
        <v>0</v>
      </c>
      <c r="AC27" s="21">
        <f t="shared" si="2"/>
        <v>46</v>
      </c>
      <c r="AD27" s="21">
        <f t="shared" si="3"/>
        <v>8.7099999999999991</v>
      </c>
      <c r="AE27" s="21">
        <v>0</v>
      </c>
      <c r="AF27" s="21">
        <v>0</v>
      </c>
      <c r="AG27" s="21">
        <v>0</v>
      </c>
      <c r="AH27" s="21">
        <v>0</v>
      </c>
      <c r="AI27" s="21">
        <v>6</v>
      </c>
      <c r="AJ27" s="21">
        <v>1.49</v>
      </c>
      <c r="AK27" s="21">
        <v>0</v>
      </c>
      <c r="AL27" s="21">
        <v>0</v>
      </c>
      <c r="AM27" s="21">
        <v>2</v>
      </c>
      <c r="AN27" s="21">
        <v>0.05</v>
      </c>
      <c r="AO27" s="21">
        <v>9</v>
      </c>
      <c r="AP27" s="21">
        <v>0.46</v>
      </c>
      <c r="AQ27" s="21">
        <v>0</v>
      </c>
      <c r="AR27" s="21">
        <v>0</v>
      </c>
      <c r="AS27" s="21">
        <f t="shared" si="4"/>
        <v>64</v>
      </c>
      <c r="AT27" s="21">
        <f t="shared" si="5"/>
        <v>10.73</v>
      </c>
      <c r="AU27" s="21">
        <v>38</v>
      </c>
      <c r="AV27" s="21">
        <v>3.51</v>
      </c>
      <c r="AW27" s="21">
        <v>0</v>
      </c>
      <c r="AX27" s="21">
        <v>0</v>
      </c>
      <c r="AY27" s="21">
        <v>0</v>
      </c>
      <c r="AZ27" s="21">
        <v>0</v>
      </c>
      <c r="BA27" s="21">
        <v>0</v>
      </c>
      <c r="BB27" s="21">
        <v>0</v>
      </c>
      <c r="BC27" s="21">
        <v>5</v>
      </c>
      <c r="BD27" s="21">
        <v>2.2799999999999998</v>
      </c>
      <c r="BE27" s="21">
        <v>42</v>
      </c>
      <c r="BF27" s="21">
        <v>9.08</v>
      </c>
      <c r="BG27" s="21">
        <v>50</v>
      </c>
      <c r="BH27" s="21">
        <v>3.5</v>
      </c>
      <c r="BI27" s="21">
        <f t="shared" si="6"/>
        <v>97</v>
      </c>
      <c r="BJ27" s="21">
        <f t="shared" si="7"/>
        <v>14.86</v>
      </c>
      <c r="BK27" s="21">
        <f t="shared" si="8"/>
        <v>161</v>
      </c>
      <c r="BL27" s="21">
        <f t="shared" si="9"/>
        <v>25.59</v>
      </c>
    </row>
    <row r="28" spans="1:64" x14ac:dyDescent="0.25">
      <c r="A28" s="134">
        <v>21</v>
      </c>
      <c r="B28" s="22" t="s">
        <v>60</v>
      </c>
      <c r="C28" s="21"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v>0</v>
      </c>
      <c r="J28" s="21">
        <v>0</v>
      </c>
      <c r="K28" s="21">
        <v>1</v>
      </c>
      <c r="L28" s="21">
        <v>0.01</v>
      </c>
      <c r="M28" s="21">
        <v>0</v>
      </c>
      <c r="N28" s="21">
        <v>0</v>
      </c>
      <c r="O28" s="21">
        <v>0</v>
      </c>
      <c r="P28" s="21">
        <v>0</v>
      </c>
      <c r="Q28" s="21">
        <f t="shared" si="0"/>
        <v>1</v>
      </c>
      <c r="R28" s="21">
        <f t="shared" si="1"/>
        <v>0.01</v>
      </c>
      <c r="S28" s="21">
        <v>20</v>
      </c>
      <c r="T28" s="21">
        <v>2.0499999999999998</v>
      </c>
      <c r="U28" s="21">
        <v>2</v>
      </c>
      <c r="V28" s="21">
        <v>2.61</v>
      </c>
      <c r="W28" s="21">
        <v>0</v>
      </c>
      <c r="X28" s="21">
        <v>0</v>
      </c>
      <c r="Y28" s="21">
        <v>0</v>
      </c>
      <c r="Z28" s="21">
        <v>0</v>
      </c>
      <c r="AA28" s="21">
        <v>0</v>
      </c>
      <c r="AB28" s="21">
        <v>0</v>
      </c>
      <c r="AC28" s="21">
        <f t="shared" si="2"/>
        <v>22</v>
      </c>
      <c r="AD28" s="21">
        <f t="shared" si="3"/>
        <v>4.66</v>
      </c>
      <c r="AE28" s="21">
        <v>0</v>
      </c>
      <c r="AF28" s="21">
        <v>0</v>
      </c>
      <c r="AG28" s="21">
        <v>0</v>
      </c>
      <c r="AH28" s="21">
        <v>0</v>
      </c>
      <c r="AI28" s="21">
        <v>2</v>
      </c>
      <c r="AJ28" s="21">
        <v>0.33</v>
      </c>
      <c r="AK28" s="21">
        <v>0</v>
      </c>
      <c r="AL28" s="21">
        <v>0</v>
      </c>
      <c r="AM28" s="21">
        <v>0</v>
      </c>
      <c r="AN28" s="21">
        <v>0</v>
      </c>
      <c r="AO28" s="21">
        <v>1</v>
      </c>
      <c r="AP28" s="21">
        <v>0.22</v>
      </c>
      <c r="AQ28" s="21">
        <v>0</v>
      </c>
      <c r="AR28" s="21">
        <v>0</v>
      </c>
      <c r="AS28" s="21">
        <f t="shared" si="4"/>
        <v>26</v>
      </c>
      <c r="AT28" s="21">
        <f t="shared" si="5"/>
        <v>5.22</v>
      </c>
      <c r="AU28" s="21">
        <v>7</v>
      </c>
      <c r="AV28" s="21">
        <v>0.01</v>
      </c>
      <c r="AW28" s="21">
        <v>1</v>
      </c>
      <c r="AX28" s="21">
        <v>0</v>
      </c>
      <c r="AY28" s="21">
        <v>0</v>
      </c>
      <c r="AZ28" s="21">
        <v>0</v>
      </c>
      <c r="BA28" s="21">
        <v>0</v>
      </c>
      <c r="BB28" s="21">
        <v>0</v>
      </c>
      <c r="BC28" s="21">
        <v>2</v>
      </c>
      <c r="BD28" s="21">
        <v>0.79</v>
      </c>
      <c r="BE28" s="21">
        <v>8</v>
      </c>
      <c r="BF28" s="21">
        <v>0.87</v>
      </c>
      <c r="BG28" s="21">
        <v>53</v>
      </c>
      <c r="BH28" s="21">
        <v>4.3600000000000003</v>
      </c>
      <c r="BI28" s="21">
        <f t="shared" si="6"/>
        <v>63</v>
      </c>
      <c r="BJ28" s="21">
        <f t="shared" si="7"/>
        <v>6.0200000000000005</v>
      </c>
      <c r="BK28" s="21">
        <f t="shared" si="8"/>
        <v>89</v>
      </c>
      <c r="BL28" s="21">
        <f t="shared" si="9"/>
        <v>11.24</v>
      </c>
    </row>
    <row r="29" spans="1:64" x14ac:dyDescent="0.25">
      <c r="A29" s="134">
        <v>22</v>
      </c>
      <c r="B29" s="22" t="s">
        <v>61</v>
      </c>
      <c r="C29" s="21">
        <v>0</v>
      </c>
      <c r="D29" s="21">
        <v>0</v>
      </c>
      <c r="E29" s="21">
        <v>765</v>
      </c>
      <c r="F29" s="21">
        <v>40.54</v>
      </c>
      <c r="G29" s="21">
        <v>1</v>
      </c>
      <c r="H29" s="21">
        <v>0.01</v>
      </c>
      <c r="I29" s="21">
        <v>0</v>
      </c>
      <c r="J29" s="21">
        <v>0</v>
      </c>
      <c r="K29" s="21">
        <v>10</v>
      </c>
      <c r="L29" s="21">
        <v>6.92</v>
      </c>
      <c r="M29" s="21">
        <v>0</v>
      </c>
      <c r="N29" s="21">
        <v>0</v>
      </c>
      <c r="O29" s="21">
        <v>0</v>
      </c>
      <c r="P29" s="21">
        <v>0</v>
      </c>
      <c r="Q29" s="21">
        <f t="shared" si="0"/>
        <v>775</v>
      </c>
      <c r="R29" s="21">
        <f t="shared" si="1"/>
        <v>47.46</v>
      </c>
      <c r="S29" s="21">
        <v>1158</v>
      </c>
      <c r="T29" s="21">
        <v>202.19</v>
      </c>
      <c r="U29" s="21">
        <v>68</v>
      </c>
      <c r="V29" s="21">
        <v>64.12</v>
      </c>
      <c r="W29" s="21">
        <v>11</v>
      </c>
      <c r="X29" s="21">
        <v>26.79</v>
      </c>
      <c r="Y29" s="21">
        <v>0</v>
      </c>
      <c r="Z29" s="21">
        <v>0</v>
      </c>
      <c r="AA29" s="21">
        <v>0</v>
      </c>
      <c r="AB29" s="21">
        <v>0</v>
      </c>
      <c r="AC29" s="21">
        <f t="shared" si="2"/>
        <v>1237</v>
      </c>
      <c r="AD29" s="21">
        <f t="shared" si="3"/>
        <v>293.10000000000002</v>
      </c>
      <c r="AE29" s="21">
        <v>0</v>
      </c>
      <c r="AF29" s="21">
        <v>0</v>
      </c>
      <c r="AG29" s="21">
        <v>0</v>
      </c>
      <c r="AH29" s="21">
        <v>0</v>
      </c>
      <c r="AI29" s="21">
        <v>0</v>
      </c>
      <c r="AJ29" s="21">
        <v>0</v>
      </c>
      <c r="AK29" s="21">
        <v>0</v>
      </c>
      <c r="AL29" s="21">
        <v>0</v>
      </c>
      <c r="AM29" s="21">
        <v>0</v>
      </c>
      <c r="AN29" s="21">
        <v>0</v>
      </c>
      <c r="AO29" s="21">
        <v>0</v>
      </c>
      <c r="AP29" s="21">
        <v>0</v>
      </c>
      <c r="AQ29" s="21">
        <v>0</v>
      </c>
      <c r="AR29" s="21">
        <v>0</v>
      </c>
      <c r="AS29" s="21">
        <f t="shared" si="4"/>
        <v>2012</v>
      </c>
      <c r="AT29" s="21">
        <f t="shared" si="5"/>
        <v>340.56</v>
      </c>
      <c r="AU29" s="21">
        <v>1797</v>
      </c>
      <c r="AV29" s="21">
        <v>122.9</v>
      </c>
      <c r="AW29" s="21">
        <v>0</v>
      </c>
      <c r="AX29" s="21">
        <v>0</v>
      </c>
      <c r="AY29" s="21">
        <v>0</v>
      </c>
      <c r="AZ29" s="21">
        <v>0</v>
      </c>
      <c r="BA29" s="21">
        <v>0</v>
      </c>
      <c r="BB29" s="21">
        <v>0</v>
      </c>
      <c r="BC29" s="21">
        <v>0</v>
      </c>
      <c r="BD29" s="21">
        <v>0</v>
      </c>
      <c r="BE29" s="21">
        <v>0</v>
      </c>
      <c r="BF29" s="21">
        <v>0</v>
      </c>
      <c r="BG29" s="21">
        <v>1137</v>
      </c>
      <c r="BH29" s="21">
        <v>186.93</v>
      </c>
      <c r="BI29" s="21">
        <f t="shared" si="6"/>
        <v>1137</v>
      </c>
      <c r="BJ29" s="21">
        <f t="shared" si="7"/>
        <v>186.93</v>
      </c>
      <c r="BK29" s="21">
        <f t="shared" si="8"/>
        <v>3149</v>
      </c>
      <c r="BL29" s="21">
        <f t="shared" si="9"/>
        <v>527.49</v>
      </c>
    </row>
    <row r="30" spans="1:64" x14ac:dyDescent="0.25">
      <c r="A30" s="134">
        <v>23</v>
      </c>
      <c r="B30" s="22" t="s">
        <v>62</v>
      </c>
      <c r="C30" s="21"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f t="shared" si="0"/>
        <v>0</v>
      </c>
      <c r="R30" s="21">
        <f t="shared" si="1"/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f t="shared" si="2"/>
        <v>0</v>
      </c>
      <c r="AD30" s="21">
        <f t="shared" si="3"/>
        <v>0</v>
      </c>
      <c r="AE30" s="21">
        <v>0</v>
      </c>
      <c r="AF30" s="21">
        <v>0</v>
      </c>
      <c r="AG30" s="21">
        <v>0</v>
      </c>
      <c r="AH30" s="21">
        <v>0</v>
      </c>
      <c r="AI30" s="21">
        <v>0</v>
      </c>
      <c r="AJ30" s="21">
        <v>0</v>
      </c>
      <c r="AK30" s="21">
        <v>0</v>
      </c>
      <c r="AL30" s="21">
        <v>0</v>
      </c>
      <c r="AM30" s="21">
        <v>0</v>
      </c>
      <c r="AN30" s="21">
        <v>0</v>
      </c>
      <c r="AO30" s="21">
        <v>0</v>
      </c>
      <c r="AP30" s="21">
        <v>0</v>
      </c>
      <c r="AQ30" s="21">
        <v>0</v>
      </c>
      <c r="AR30" s="21">
        <v>0</v>
      </c>
      <c r="AS30" s="21">
        <f t="shared" si="4"/>
        <v>0</v>
      </c>
      <c r="AT30" s="21">
        <f t="shared" si="5"/>
        <v>0</v>
      </c>
      <c r="AU30" s="21">
        <v>0</v>
      </c>
      <c r="AV30" s="21">
        <v>0</v>
      </c>
      <c r="AW30" s="21">
        <v>0</v>
      </c>
      <c r="AX30" s="21">
        <v>0</v>
      </c>
      <c r="AY30" s="21">
        <v>0</v>
      </c>
      <c r="AZ30" s="21">
        <v>0</v>
      </c>
      <c r="BA30" s="21">
        <v>0</v>
      </c>
      <c r="BB30" s="21">
        <v>0</v>
      </c>
      <c r="BC30" s="21">
        <v>0</v>
      </c>
      <c r="BD30" s="21">
        <v>0</v>
      </c>
      <c r="BE30" s="21">
        <v>0</v>
      </c>
      <c r="BF30" s="21">
        <v>0</v>
      </c>
      <c r="BG30" s="21">
        <v>0</v>
      </c>
      <c r="BH30" s="21">
        <v>0</v>
      </c>
      <c r="BI30" s="21">
        <f t="shared" si="6"/>
        <v>0</v>
      </c>
      <c r="BJ30" s="21">
        <f t="shared" si="7"/>
        <v>0</v>
      </c>
      <c r="BK30" s="21">
        <f t="shared" si="8"/>
        <v>0</v>
      </c>
      <c r="BL30" s="21">
        <f t="shared" si="9"/>
        <v>0</v>
      </c>
    </row>
    <row r="31" spans="1:64" x14ac:dyDescent="0.25">
      <c r="A31" s="134">
        <v>24</v>
      </c>
      <c r="B31" s="22" t="s">
        <v>63</v>
      </c>
      <c r="C31" s="21"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v>0</v>
      </c>
      <c r="J31" s="21">
        <v>0</v>
      </c>
      <c r="K31" s="21">
        <v>3</v>
      </c>
      <c r="L31" s="21">
        <v>2.5299999999999998</v>
      </c>
      <c r="M31" s="21">
        <v>0</v>
      </c>
      <c r="N31" s="21">
        <v>0</v>
      </c>
      <c r="O31" s="21">
        <v>0</v>
      </c>
      <c r="P31" s="21">
        <v>0</v>
      </c>
      <c r="Q31" s="21">
        <f t="shared" si="0"/>
        <v>3</v>
      </c>
      <c r="R31" s="21">
        <f t="shared" si="1"/>
        <v>2.5299999999999998</v>
      </c>
      <c r="S31" s="21">
        <v>159</v>
      </c>
      <c r="T31" s="21">
        <v>64.59</v>
      </c>
      <c r="U31" s="21">
        <v>43</v>
      </c>
      <c r="V31" s="21">
        <v>116.04</v>
      </c>
      <c r="W31" s="21">
        <v>3</v>
      </c>
      <c r="X31" s="21">
        <v>22.92</v>
      </c>
      <c r="Y31" s="21">
        <v>0</v>
      </c>
      <c r="Z31" s="21">
        <v>0</v>
      </c>
      <c r="AA31" s="21">
        <v>0</v>
      </c>
      <c r="AB31" s="21">
        <v>0</v>
      </c>
      <c r="AC31" s="21">
        <f t="shared" si="2"/>
        <v>205</v>
      </c>
      <c r="AD31" s="21">
        <f t="shared" si="3"/>
        <v>203.55</v>
      </c>
      <c r="AE31" s="21">
        <v>0</v>
      </c>
      <c r="AF31" s="21">
        <v>0</v>
      </c>
      <c r="AG31" s="21">
        <v>0</v>
      </c>
      <c r="AH31" s="21">
        <v>0</v>
      </c>
      <c r="AI31" s="21">
        <v>0</v>
      </c>
      <c r="AJ31" s="21">
        <v>0</v>
      </c>
      <c r="AK31" s="21">
        <v>0</v>
      </c>
      <c r="AL31" s="21">
        <v>0</v>
      </c>
      <c r="AM31" s="21">
        <v>0</v>
      </c>
      <c r="AN31" s="21">
        <v>0</v>
      </c>
      <c r="AO31" s="21">
        <v>0</v>
      </c>
      <c r="AP31" s="21">
        <v>0</v>
      </c>
      <c r="AQ31" s="21">
        <v>0</v>
      </c>
      <c r="AR31" s="21">
        <v>0</v>
      </c>
      <c r="AS31" s="21">
        <f t="shared" si="4"/>
        <v>208</v>
      </c>
      <c r="AT31" s="21">
        <f t="shared" si="5"/>
        <v>206.08</v>
      </c>
      <c r="AU31" s="21">
        <v>57</v>
      </c>
      <c r="AV31" s="21">
        <v>28.85</v>
      </c>
      <c r="AW31" s="21">
        <v>0</v>
      </c>
      <c r="AX31" s="21">
        <v>0</v>
      </c>
      <c r="AY31" s="21">
        <v>0</v>
      </c>
      <c r="AZ31" s="21">
        <v>0</v>
      </c>
      <c r="BA31" s="21">
        <v>1</v>
      </c>
      <c r="BB31" s="21">
        <v>0.11</v>
      </c>
      <c r="BC31" s="21">
        <v>1</v>
      </c>
      <c r="BD31" s="21">
        <v>0.06</v>
      </c>
      <c r="BE31" s="21">
        <v>72</v>
      </c>
      <c r="BF31" s="21">
        <v>7.11</v>
      </c>
      <c r="BG31" s="21">
        <v>1102</v>
      </c>
      <c r="BH31" s="21">
        <v>44.84</v>
      </c>
      <c r="BI31" s="21">
        <f t="shared" si="6"/>
        <v>1176</v>
      </c>
      <c r="BJ31" s="21">
        <f t="shared" si="7"/>
        <v>52.120000000000005</v>
      </c>
      <c r="BK31" s="21">
        <f t="shared" si="8"/>
        <v>1384</v>
      </c>
      <c r="BL31" s="21">
        <f t="shared" si="9"/>
        <v>258.20000000000005</v>
      </c>
    </row>
    <row r="32" spans="1:64" x14ac:dyDescent="0.25">
      <c r="A32" s="134">
        <v>25</v>
      </c>
      <c r="B32" s="22" t="s">
        <v>64</v>
      </c>
      <c r="C32" s="21">
        <v>3</v>
      </c>
      <c r="D32" s="21">
        <v>0.45</v>
      </c>
      <c r="E32" s="21">
        <v>4</v>
      </c>
      <c r="F32" s="21">
        <v>2.97</v>
      </c>
      <c r="G32" s="21">
        <v>4</v>
      </c>
      <c r="H32" s="21">
        <v>1.98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1">
        <v>2</v>
      </c>
      <c r="P32" s="21">
        <v>0.15</v>
      </c>
      <c r="Q32" s="21">
        <f t="shared" si="0"/>
        <v>7</v>
      </c>
      <c r="R32" s="21">
        <f t="shared" si="1"/>
        <v>3.4200000000000004</v>
      </c>
      <c r="S32" s="21">
        <v>57</v>
      </c>
      <c r="T32" s="21">
        <v>11.21</v>
      </c>
      <c r="U32" s="21">
        <v>3</v>
      </c>
      <c r="V32" s="21">
        <v>7.99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f t="shared" si="2"/>
        <v>60</v>
      </c>
      <c r="AD32" s="21">
        <f t="shared" si="3"/>
        <v>19.200000000000003</v>
      </c>
      <c r="AE32" s="21">
        <v>0</v>
      </c>
      <c r="AF32" s="21">
        <v>0</v>
      </c>
      <c r="AG32" s="21">
        <v>8</v>
      </c>
      <c r="AH32" s="21">
        <v>0.18</v>
      </c>
      <c r="AI32" s="21">
        <v>16</v>
      </c>
      <c r="AJ32" s="21">
        <v>3.98</v>
      </c>
      <c r="AK32" s="21">
        <v>0</v>
      </c>
      <c r="AL32" s="21">
        <v>0</v>
      </c>
      <c r="AM32" s="21">
        <v>0</v>
      </c>
      <c r="AN32" s="21">
        <v>0</v>
      </c>
      <c r="AO32" s="21">
        <v>13</v>
      </c>
      <c r="AP32" s="21">
        <v>0.19</v>
      </c>
      <c r="AQ32" s="21">
        <v>0</v>
      </c>
      <c r="AR32" s="21">
        <v>0</v>
      </c>
      <c r="AS32" s="21">
        <f t="shared" si="4"/>
        <v>104</v>
      </c>
      <c r="AT32" s="21">
        <f t="shared" si="5"/>
        <v>26.970000000000006</v>
      </c>
      <c r="AU32" s="21">
        <v>56</v>
      </c>
      <c r="AV32" s="21">
        <v>7.49</v>
      </c>
      <c r="AW32" s="21">
        <v>3</v>
      </c>
      <c r="AX32" s="21">
        <v>0.01</v>
      </c>
      <c r="AY32" s="21">
        <v>0</v>
      </c>
      <c r="AZ32" s="21">
        <v>0</v>
      </c>
      <c r="BA32" s="21">
        <v>0</v>
      </c>
      <c r="BB32" s="21">
        <v>0</v>
      </c>
      <c r="BC32" s="21">
        <v>14</v>
      </c>
      <c r="BD32" s="21">
        <v>5.98</v>
      </c>
      <c r="BE32" s="21">
        <v>124</v>
      </c>
      <c r="BF32" s="21">
        <v>19.28</v>
      </c>
      <c r="BG32" s="21">
        <v>4</v>
      </c>
      <c r="BH32" s="21">
        <v>3.2</v>
      </c>
      <c r="BI32" s="21">
        <f t="shared" si="6"/>
        <v>142</v>
      </c>
      <c r="BJ32" s="21">
        <f t="shared" si="7"/>
        <v>28.46</v>
      </c>
      <c r="BK32" s="21">
        <f t="shared" si="8"/>
        <v>246</v>
      </c>
      <c r="BL32" s="21">
        <f t="shared" si="9"/>
        <v>55.430000000000007</v>
      </c>
    </row>
    <row r="33" spans="1:64" x14ac:dyDescent="0.25">
      <c r="A33" s="134">
        <v>26</v>
      </c>
      <c r="B33" s="22" t="s">
        <v>65</v>
      </c>
      <c r="C33" s="21"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f t="shared" si="0"/>
        <v>0</v>
      </c>
      <c r="R33" s="21">
        <f t="shared" si="1"/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f t="shared" si="2"/>
        <v>0</v>
      </c>
      <c r="AD33" s="21">
        <f t="shared" si="3"/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0</v>
      </c>
      <c r="AQ33" s="21">
        <v>0</v>
      </c>
      <c r="AR33" s="21">
        <v>0</v>
      </c>
      <c r="AS33" s="21">
        <f t="shared" si="4"/>
        <v>0</v>
      </c>
      <c r="AT33" s="21">
        <f t="shared" si="5"/>
        <v>0</v>
      </c>
      <c r="AU33" s="21">
        <v>0</v>
      </c>
      <c r="AV33" s="21">
        <v>0</v>
      </c>
      <c r="AW33" s="21">
        <v>0</v>
      </c>
      <c r="AX33" s="21">
        <v>0</v>
      </c>
      <c r="AY33" s="21">
        <v>0</v>
      </c>
      <c r="AZ33" s="21">
        <v>0</v>
      </c>
      <c r="BA33" s="21">
        <v>0</v>
      </c>
      <c r="BB33" s="21">
        <v>0</v>
      </c>
      <c r="BC33" s="21">
        <v>0</v>
      </c>
      <c r="BD33" s="21">
        <v>0</v>
      </c>
      <c r="BE33" s="21">
        <v>0</v>
      </c>
      <c r="BF33" s="21">
        <v>0</v>
      </c>
      <c r="BG33" s="21">
        <v>0</v>
      </c>
      <c r="BH33" s="21">
        <v>0</v>
      </c>
      <c r="BI33" s="21">
        <f t="shared" si="6"/>
        <v>0</v>
      </c>
      <c r="BJ33" s="21">
        <f t="shared" si="7"/>
        <v>0</v>
      </c>
      <c r="BK33" s="21">
        <f t="shared" si="8"/>
        <v>0</v>
      </c>
      <c r="BL33" s="21">
        <f t="shared" si="9"/>
        <v>0</v>
      </c>
    </row>
    <row r="34" spans="1:64" x14ac:dyDescent="0.25">
      <c r="A34" s="134">
        <v>27</v>
      </c>
      <c r="B34" s="22" t="s">
        <v>66</v>
      </c>
      <c r="C34" s="21">
        <v>78</v>
      </c>
      <c r="D34" s="21">
        <v>6.49</v>
      </c>
      <c r="E34" s="21">
        <v>5054</v>
      </c>
      <c r="F34" s="21">
        <v>28.71</v>
      </c>
      <c r="G34" s="21">
        <v>2116</v>
      </c>
      <c r="H34" s="21">
        <v>9.89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2722</v>
      </c>
      <c r="P34" s="21">
        <v>11.59</v>
      </c>
      <c r="Q34" s="21">
        <f t="shared" si="0"/>
        <v>5132</v>
      </c>
      <c r="R34" s="21">
        <f t="shared" si="1"/>
        <v>35.200000000000003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f t="shared" si="2"/>
        <v>0</v>
      </c>
      <c r="AD34" s="21">
        <f t="shared" si="3"/>
        <v>0</v>
      </c>
      <c r="AE34" s="21">
        <v>0</v>
      </c>
      <c r="AF34" s="21">
        <v>0</v>
      </c>
      <c r="AG34" s="21">
        <v>0</v>
      </c>
      <c r="AH34" s="21">
        <v>0</v>
      </c>
      <c r="AI34" s="21">
        <v>0</v>
      </c>
      <c r="AJ34" s="21">
        <v>0</v>
      </c>
      <c r="AK34" s="21">
        <v>0</v>
      </c>
      <c r="AL34" s="21">
        <v>0</v>
      </c>
      <c r="AM34" s="21">
        <v>0</v>
      </c>
      <c r="AN34" s="21">
        <v>0</v>
      </c>
      <c r="AO34" s="21">
        <v>220</v>
      </c>
      <c r="AP34" s="21">
        <v>1.01</v>
      </c>
      <c r="AQ34" s="21">
        <v>0</v>
      </c>
      <c r="AR34" s="21">
        <v>0</v>
      </c>
      <c r="AS34" s="21">
        <f t="shared" si="4"/>
        <v>5352</v>
      </c>
      <c r="AT34" s="21">
        <f t="shared" si="5"/>
        <v>36.21</v>
      </c>
      <c r="AU34" s="21">
        <v>7740</v>
      </c>
      <c r="AV34" s="21">
        <v>30.87</v>
      </c>
      <c r="AW34" s="21">
        <v>3480</v>
      </c>
      <c r="AX34" s="21">
        <v>5.75</v>
      </c>
      <c r="AY34" s="21">
        <v>0</v>
      </c>
      <c r="AZ34" s="21">
        <v>0</v>
      </c>
      <c r="BA34" s="21">
        <v>0</v>
      </c>
      <c r="BB34" s="21">
        <v>0</v>
      </c>
      <c r="BC34" s="21">
        <v>0</v>
      </c>
      <c r="BD34" s="21">
        <v>0</v>
      </c>
      <c r="BE34" s="21">
        <v>0</v>
      </c>
      <c r="BF34" s="21">
        <v>0</v>
      </c>
      <c r="BG34" s="21">
        <v>706</v>
      </c>
      <c r="BH34" s="21">
        <v>8.3699999999999992</v>
      </c>
      <c r="BI34" s="21">
        <f t="shared" si="6"/>
        <v>706</v>
      </c>
      <c r="BJ34" s="21">
        <f t="shared" si="7"/>
        <v>8.3699999999999992</v>
      </c>
      <c r="BK34" s="21">
        <f t="shared" si="8"/>
        <v>6058</v>
      </c>
      <c r="BL34" s="21">
        <f t="shared" si="9"/>
        <v>44.58</v>
      </c>
    </row>
    <row r="35" spans="1:64" x14ac:dyDescent="0.25">
      <c r="A35" s="134">
        <v>28</v>
      </c>
      <c r="B35" s="22" t="s">
        <v>67</v>
      </c>
      <c r="C35" s="21">
        <v>0</v>
      </c>
      <c r="D35" s="21">
        <v>0</v>
      </c>
      <c r="E35" s="21">
        <v>21</v>
      </c>
      <c r="F35" s="21">
        <v>1.38</v>
      </c>
      <c r="G35" s="21">
        <v>0</v>
      </c>
      <c r="H35" s="21">
        <v>0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1">
        <f t="shared" si="0"/>
        <v>21</v>
      </c>
      <c r="R35" s="21">
        <f t="shared" si="1"/>
        <v>1.38</v>
      </c>
      <c r="S35" s="21">
        <v>107</v>
      </c>
      <c r="T35" s="21">
        <v>4.53</v>
      </c>
      <c r="U35" s="21">
        <v>2</v>
      </c>
      <c r="V35" s="21">
        <v>0.48</v>
      </c>
      <c r="W35" s="21">
        <v>0</v>
      </c>
      <c r="X35" s="21">
        <v>0</v>
      </c>
      <c r="Y35" s="21">
        <v>0</v>
      </c>
      <c r="Z35" s="21">
        <v>0</v>
      </c>
      <c r="AA35" s="21">
        <v>0</v>
      </c>
      <c r="AB35" s="21">
        <v>0</v>
      </c>
      <c r="AC35" s="21">
        <f t="shared" si="2"/>
        <v>109</v>
      </c>
      <c r="AD35" s="21">
        <f t="shared" si="3"/>
        <v>5.01</v>
      </c>
      <c r="AE35" s="21">
        <v>0</v>
      </c>
      <c r="AF35" s="21">
        <v>0</v>
      </c>
      <c r="AG35" s="21">
        <v>0</v>
      </c>
      <c r="AH35" s="21">
        <v>0</v>
      </c>
      <c r="AI35" s="21">
        <v>0</v>
      </c>
      <c r="AJ35" s="21">
        <v>0</v>
      </c>
      <c r="AK35" s="21">
        <v>0</v>
      </c>
      <c r="AL35" s="21">
        <v>0</v>
      </c>
      <c r="AM35" s="21">
        <v>0</v>
      </c>
      <c r="AN35" s="21">
        <v>0</v>
      </c>
      <c r="AO35" s="21">
        <v>0</v>
      </c>
      <c r="AP35" s="21">
        <v>0</v>
      </c>
      <c r="AQ35" s="21">
        <v>0</v>
      </c>
      <c r="AR35" s="21">
        <v>0</v>
      </c>
      <c r="AS35" s="21">
        <f t="shared" si="4"/>
        <v>130</v>
      </c>
      <c r="AT35" s="21">
        <f t="shared" si="5"/>
        <v>6.39</v>
      </c>
      <c r="AU35" s="21">
        <v>2</v>
      </c>
      <c r="AV35" s="21">
        <v>0.03</v>
      </c>
      <c r="AW35" s="21">
        <v>0</v>
      </c>
      <c r="AX35" s="21">
        <v>0</v>
      </c>
      <c r="AY35" s="21">
        <v>0</v>
      </c>
      <c r="AZ35" s="21">
        <v>0</v>
      </c>
      <c r="BA35" s="21">
        <v>0</v>
      </c>
      <c r="BB35" s="21">
        <v>0</v>
      </c>
      <c r="BC35" s="21">
        <v>0</v>
      </c>
      <c r="BD35" s="21">
        <v>0</v>
      </c>
      <c r="BE35" s="21">
        <v>2</v>
      </c>
      <c r="BF35" s="21">
        <v>0.04</v>
      </c>
      <c r="BG35" s="21">
        <v>11773</v>
      </c>
      <c r="BH35" s="21">
        <v>228.6</v>
      </c>
      <c r="BI35" s="21">
        <f t="shared" si="6"/>
        <v>11775</v>
      </c>
      <c r="BJ35" s="21">
        <f t="shared" si="7"/>
        <v>228.64</v>
      </c>
      <c r="BK35" s="21">
        <f t="shared" si="8"/>
        <v>11905</v>
      </c>
      <c r="BL35" s="21">
        <f t="shared" si="9"/>
        <v>235.02999999999997</v>
      </c>
    </row>
    <row r="36" spans="1:64" x14ac:dyDescent="0.25">
      <c r="A36" s="134">
        <v>29</v>
      </c>
      <c r="B36" s="22" t="s">
        <v>68</v>
      </c>
      <c r="C36" s="21">
        <v>63471</v>
      </c>
      <c r="D36" s="21">
        <v>2137.02</v>
      </c>
      <c r="E36" s="21">
        <v>2592</v>
      </c>
      <c r="F36" s="21">
        <v>50.95</v>
      </c>
      <c r="G36" s="21">
        <v>2197</v>
      </c>
      <c r="H36" s="21">
        <v>38.36</v>
      </c>
      <c r="I36" s="21">
        <v>28</v>
      </c>
      <c r="J36" s="21">
        <v>2.56</v>
      </c>
      <c r="K36" s="21">
        <v>16</v>
      </c>
      <c r="L36" s="21">
        <v>0.34</v>
      </c>
      <c r="M36" s="21">
        <v>8</v>
      </c>
      <c r="N36" s="21">
        <v>0.1</v>
      </c>
      <c r="O36" s="21">
        <v>19957</v>
      </c>
      <c r="P36" s="21">
        <v>391.73</v>
      </c>
      <c r="Q36" s="21">
        <f t="shared" si="0"/>
        <v>66107</v>
      </c>
      <c r="R36" s="21">
        <f t="shared" si="1"/>
        <v>2190.87</v>
      </c>
      <c r="S36" s="21">
        <v>6720</v>
      </c>
      <c r="T36" s="21">
        <v>294.17</v>
      </c>
      <c r="U36" s="21">
        <v>0</v>
      </c>
      <c r="V36" s="21">
        <v>0</v>
      </c>
      <c r="W36" s="21">
        <v>0</v>
      </c>
      <c r="X36" s="21">
        <v>0</v>
      </c>
      <c r="Y36" s="21">
        <v>660</v>
      </c>
      <c r="Z36" s="21">
        <v>9.68</v>
      </c>
      <c r="AA36" s="21">
        <v>0</v>
      </c>
      <c r="AB36" s="21">
        <v>0</v>
      </c>
      <c r="AC36" s="21">
        <f t="shared" si="2"/>
        <v>7380</v>
      </c>
      <c r="AD36" s="21">
        <f t="shared" si="3"/>
        <v>303.85000000000002</v>
      </c>
      <c r="AE36" s="21">
        <v>0</v>
      </c>
      <c r="AF36" s="21">
        <v>0</v>
      </c>
      <c r="AG36" s="21">
        <v>61</v>
      </c>
      <c r="AH36" s="21">
        <v>1.53</v>
      </c>
      <c r="AI36" s="21">
        <v>291</v>
      </c>
      <c r="AJ36" s="21">
        <v>78.569999999999993</v>
      </c>
      <c r="AK36" s="21">
        <v>0</v>
      </c>
      <c r="AL36" s="21">
        <v>0</v>
      </c>
      <c r="AM36" s="21">
        <v>474</v>
      </c>
      <c r="AN36" s="21">
        <v>3.74</v>
      </c>
      <c r="AO36" s="21">
        <v>0</v>
      </c>
      <c r="AP36" s="21">
        <v>0</v>
      </c>
      <c r="AQ36" s="21">
        <v>0</v>
      </c>
      <c r="AR36" s="21">
        <v>0</v>
      </c>
      <c r="AS36" s="21">
        <f t="shared" si="4"/>
        <v>74313</v>
      </c>
      <c r="AT36" s="21">
        <f t="shared" si="5"/>
        <v>2578.56</v>
      </c>
      <c r="AU36" s="21">
        <v>62707</v>
      </c>
      <c r="AV36" s="21">
        <v>1168.97</v>
      </c>
      <c r="AW36" s="21">
        <v>7984</v>
      </c>
      <c r="AX36" s="21">
        <v>83.88</v>
      </c>
      <c r="AY36" s="21">
        <v>0</v>
      </c>
      <c r="AZ36" s="21">
        <v>0</v>
      </c>
      <c r="BA36" s="21">
        <v>6</v>
      </c>
      <c r="BB36" s="21">
        <v>1.25</v>
      </c>
      <c r="BC36" s="21">
        <v>57</v>
      </c>
      <c r="BD36" s="21">
        <v>24.44</v>
      </c>
      <c r="BE36" s="21">
        <v>763</v>
      </c>
      <c r="BF36" s="21">
        <v>120.51</v>
      </c>
      <c r="BG36" s="21">
        <v>1326</v>
      </c>
      <c r="BH36" s="21">
        <v>325.68</v>
      </c>
      <c r="BI36" s="21">
        <f t="shared" si="6"/>
        <v>2152</v>
      </c>
      <c r="BJ36" s="21">
        <f t="shared" si="7"/>
        <v>471.88</v>
      </c>
      <c r="BK36" s="21">
        <f t="shared" si="8"/>
        <v>76465</v>
      </c>
      <c r="BL36" s="21">
        <f t="shared" si="9"/>
        <v>3050.44</v>
      </c>
    </row>
    <row r="37" spans="1:64" x14ac:dyDescent="0.25">
      <c r="A37" s="134">
        <v>30</v>
      </c>
      <c r="B37" s="22" t="s">
        <v>69</v>
      </c>
      <c r="C37" s="21">
        <v>74</v>
      </c>
      <c r="D37" s="21">
        <v>334.97</v>
      </c>
      <c r="E37" s="21">
        <v>212</v>
      </c>
      <c r="F37" s="21">
        <v>4.87</v>
      </c>
      <c r="G37" s="21">
        <v>0</v>
      </c>
      <c r="H37" s="21">
        <v>0</v>
      </c>
      <c r="I37" s="21">
        <v>4</v>
      </c>
      <c r="J37" s="21">
        <v>0.34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1">
        <f t="shared" si="0"/>
        <v>290</v>
      </c>
      <c r="R37" s="21">
        <f t="shared" si="1"/>
        <v>340.18</v>
      </c>
      <c r="S37" s="21">
        <v>0</v>
      </c>
      <c r="T37" s="21">
        <v>0</v>
      </c>
      <c r="U37" s="21">
        <v>0</v>
      </c>
      <c r="V37" s="21">
        <v>0</v>
      </c>
      <c r="W37" s="21">
        <v>12</v>
      </c>
      <c r="X37" s="21">
        <v>7.0000000000000007E-2</v>
      </c>
      <c r="Y37" s="21">
        <v>0</v>
      </c>
      <c r="Z37" s="21">
        <v>0</v>
      </c>
      <c r="AA37" s="21">
        <v>0</v>
      </c>
      <c r="AB37" s="21">
        <v>0</v>
      </c>
      <c r="AC37" s="21">
        <f t="shared" si="2"/>
        <v>12</v>
      </c>
      <c r="AD37" s="21">
        <f t="shared" si="3"/>
        <v>7.0000000000000007E-2</v>
      </c>
      <c r="AE37" s="21">
        <v>0</v>
      </c>
      <c r="AF37" s="21">
        <v>0</v>
      </c>
      <c r="AG37" s="21">
        <v>1</v>
      </c>
      <c r="AH37" s="21">
        <v>0.01</v>
      </c>
      <c r="AI37" s="21">
        <v>1</v>
      </c>
      <c r="AJ37" s="21">
        <v>0.11</v>
      </c>
      <c r="AK37" s="21">
        <v>0</v>
      </c>
      <c r="AL37" s="21">
        <v>0</v>
      </c>
      <c r="AM37" s="21">
        <v>0</v>
      </c>
      <c r="AN37" s="21">
        <v>0</v>
      </c>
      <c r="AO37" s="21">
        <v>0</v>
      </c>
      <c r="AP37" s="21">
        <v>0</v>
      </c>
      <c r="AQ37" s="21">
        <v>0</v>
      </c>
      <c r="AR37" s="21">
        <v>0</v>
      </c>
      <c r="AS37" s="21">
        <f t="shared" si="4"/>
        <v>304</v>
      </c>
      <c r="AT37" s="21">
        <f t="shared" si="5"/>
        <v>340.37</v>
      </c>
      <c r="AU37" s="21">
        <v>0</v>
      </c>
      <c r="AV37" s="21">
        <v>0</v>
      </c>
      <c r="AW37" s="21">
        <v>0</v>
      </c>
      <c r="AX37" s="21">
        <v>0</v>
      </c>
      <c r="AY37" s="21">
        <v>0</v>
      </c>
      <c r="AZ37" s="21">
        <v>0</v>
      </c>
      <c r="BA37" s="21">
        <v>0</v>
      </c>
      <c r="BB37" s="21">
        <v>0</v>
      </c>
      <c r="BC37" s="21">
        <v>12</v>
      </c>
      <c r="BD37" s="21">
        <v>3.18</v>
      </c>
      <c r="BE37" s="21">
        <v>21</v>
      </c>
      <c r="BF37" s="21">
        <v>0.75</v>
      </c>
      <c r="BG37" s="21">
        <v>305</v>
      </c>
      <c r="BH37" s="21">
        <v>30.7</v>
      </c>
      <c r="BI37" s="21">
        <f t="shared" si="6"/>
        <v>338</v>
      </c>
      <c r="BJ37" s="21">
        <f t="shared" si="7"/>
        <v>34.630000000000003</v>
      </c>
      <c r="BK37" s="21">
        <f t="shared" si="8"/>
        <v>642</v>
      </c>
      <c r="BL37" s="21">
        <f t="shared" si="9"/>
        <v>375</v>
      </c>
    </row>
    <row r="38" spans="1:64" x14ac:dyDescent="0.25">
      <c r="A38" s="134">
        <v>31</v>
      </c>
      <c r="B38" s="22" t="s">
        <v>70</v>
      </c>
      <c r="C38" s="21">
        <v>0</v>
      </c>
      <c r="D38" s="21">
        <v>0</v>
      </c>
      <c r="E38" s="21">
        <v>1003</v>
      </c>
      <c r="F38" s="21">
        <v>19.170000000000002</v>
      </c>
      <c r="G38" s="21">
        <v>494</v>
      </c>
      <c r="H38" s="21">
        <v>7.95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f t="shared" si="0"/>
        <v>1003</v>
      </c>
      <c r="R38" s="21">
        <f t="shared" si="1"/>
        <v>19.170000000000002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f t="shared" si="2"/>
        <v>0</v>
      </c>
      <c r="AD38" s="21">
        <f t="shared" si="3"/>
        <v>0</v>
      </c>
      <c r="AE38" s="21">
        <v>0</v>
      </c>
      <c r="AF38" s="21">
        <v>0</v>
      </c>
      <c r="AG38" s="21">
        <v>0</v>
      </c>
      <c r="AH38" s="21">
        <v>0</v>
      </c>
      <c r="AI38" s="21">
        <v>0</v>
      </c>
      <c r="AJ38" s="21">
        <v>0</v>
      </c>
      <c r="AK38" s="21">
        <v>0</v>
      </c>
      <c r="AL38" s="21">
        <v>0</v>
      </c>
      <c r="AM38" s="21">
        <v>0</v>
      </c>
      <c r="AN38" s="21">
        <v>0</v>
      </c>
      <c r="AO38" s="21">
        <v>0</v>
      </c>
      <c r="AP38" s="21">
        <v>0</v>
      </c>
      <c r="AQ38" s="21">
        <v>0</v>
      </c>
      <c r="AR38" s="21">
        <v>0</v>
      </c>
      <c r="AS38" s="21">
        <f t="shared" si="4"/>
        <v>1003</v>
      </c>
      <c r="AT38" s="21">
        <f t="shared" si="5"/>
        <v>19.170000000000002</v>
      </c>
      <c r="AU38" s="21">
        <v>0</v>
      </c>
      <c r="AV38" s="21">
        <v>0</v>
      </c>
      <c r="AW38" s="21">
        <v>0</v>
      </c>
      <c r="AX38" s="21">
        <v>0</v>
      </c>
      <c r="AY38" s="21">
        <v>0</v>
      </c>
      <c r="AZ38" s="21">
        <v>0</v>
      </c>
      <c r="BA38" s="21">
        <v>0</v>
      </c>
      <c r="BB38" s="21">
        <v>0</v>
      </c>
      <c r="BC38" s="21">
        <v>0</v>
      </c>
      <c r="BD38" s="21">
        <v>0</v>
      </c>
      <c r="BE38" s="21">
        <v>0</v>
      </c>
      <c r="BF38" s="21">
        <v>0</v>
      </c>
      <c r="BG38" s="21">
        <v>201</v>
      </c>
      <c r="BH38" s="21">
        <v>5.47</v>
      </c>
      <c r="BI38" s="21">
        <f t="shared" si="6"/>
        <v>201</v>
      </c>
      <c r="BJ38" s="21">
        <f t="shared" si="7"/>
        <v>5.47</v>
      </c>
      <c r="BK38" s="21">
        <f t="shared" si="8"/>
        <v>1204</v>
      </c>
      <c r="BL38" s="21">
        <f t="shared" si="9"/>
        <v>24.64</v>
      </c>
    </row>
    <row r="39" spans="1:64" x14ac:dyDescent="0.25">
      <c r="A39" s="134">
        <v>32</v>
      </c>
      <c r="B39" s="22" t="s">
        <v>71</v>
      </c>
      <c r="C39" s="21">
        <v>0</v>
      </c>
      <c r="D39" s="21">
        <v>0</v>
      </c>
      <c r="E39" s="21">
        <v>1</v>
      </c>
      <c r="F39" s="21">
        <v>0.04</v>
      </c>
      <c r="G39" s="21">
        <v>0</v>
      </c>
      <c r="H39" s="21">
        <v>0</v>
      </c>
      <c r="I39" s="21">
        <v>0</v>
      </c>
      <c r="J39" s="21">
        <v>0</v>
      </c>
      <c r="K39" s="21">
        <v>1</v>
      </c>
      <c r="L39" s="21">
        <v>0.02</v>
      </c>
      <c r="M39" s="21">
        <v>0</v>
      </c>
      <c r="N39" s="21">
        <v>0</v>
      </c>
      <c r="O39" s="21">
        <v>1</v>
      </c>
      <c r="P39" s="21">
        <v>0.02</v>
      </c>
      <c r="Q39" s="21">
        <f t="shared" si="0"/>
        <v>2</v>
      </c>
      <c r="R39" s="21">
        <f t="shared" si="1"/>
        <v>0.06</v>
      </c>
      <c r="S39" s="21">
        <v>2</v>
      </c>
      <c r="T39" s="21">
        <v>0.36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f t="shared" si="2"/>
        <v>2</v>
      </c>
      <c r="AD39" s="21">
        <f t="shared" si="3"/>
        <v>0.36</v>
      </c>
      <c r="AE39" s="21">
        <v>0</v>
      </c>
      <c r="AF39" s="21">
        <v>0</v>
      </c>
      <c r="AG39" s="21">
        <v>0</v>
      </c>
      <c r="AH39" s="21">
        <v>0</v>
      </c>
      <c r="AI39" s="21">
        <v>0</v>
      </c>
      <c r="AJ39" s="21">
        <v>0</v>
      </c>
      <c r="AK39" s="21">
        <v>0</v>
      </c>
      <c r="AL39" s="21">
        <v>0</v>
      </c>
      <c r="AM39" s="21">
        <v>0</v>
      </c>
      <c r="AN39" s="21">
        <v>0</v>
      </c>
      <c r="AO39" s="21">
        <v>0</v>
      </c>
      <c r="AP39" s="21">
        <v>0</v>
      </c>
      <c r="AQ39" s="21">
        <v>0</v>
      </c>
      <c r="AR39" s="21">
        <v>0</v>
      </c>
      <c r="AS39" s="21">
        <f t="shared" si="4"/>
        <v>4</v>
      </c>
      <c r="AT39" s="21">
        <f t="shared" si="5"/>
        <v>0.42</v>
      </c>
      <c r="AU39" s="21">
        <v>1</v>
      </c>
      <c r="AV39" s="21">
        <v>0.04</v>
      </c>
      <c r="AW39" s="21">
        <v>0</v>
      </c>
      <c r="AX39" s="21">
        <v>0</v>
      </c>
      <c r="AY39" s="21">
        <v>0</v>
      </c>
      <c r="AZ39" s="21">
        <v>0</v>
      </c>
      <c r="BA39" s="21">
        <v>0</v>
      </c>
      <c r="BB39" s="21">
        <v>0</v>
      </c>
      <c r="BC39" s="21">
        <v>0</v>
      </c>
      <c r="BD39" s="21">
        <v>0</v>
      </c>
      <c r="BE39" s="21">
        <v>0</v>
      </c>
      <c r="BF39" s="21">
        <v>0</v>
      </c>
      <c r="BG39" s="21">
        <v>1</v>
      </c>
      <c r="BH39" s="21">
        <v>0.34</v>
      </c>
      <c r="BI39" s="21">
        <f t="shared" si="6"/>
        <v>1</v>
      </c>
      <c r="BJ39" s="21">
        <f t="shared" si="7"/>
        <v>0.34</v>
      </c>
      <c r="BK39" s="21">
        <f t="shared" si="8"/>
        <v>5</v>
      </c>
      <c r="BL39" s="21">
        <f t="shared" si="9"/>
        <v>0.76</v>
      </c>
    </row>
    <row r="40" spans="1:64" x14ac:dyDescent="0.25">
      <c r="A40" s="134">
        <v>33</v>
      </c>
      <c r="B40" s="22" t="s">
        <v>72</v>
      </c>
      <c r="C40" s="21"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f t="shared" si="0"/>
        <v>0</v>
      </c>
      <c r="R40" s="21">
        <f t="shared" si="1"/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21">
        <v>0</v>
      </c>
      <c r="Y40" s="21">
        <v>0</v>
      </c>
      <c r="Z40" s="21">
        <v>0</v>
      </c>
      <c r="AA40" s="21">
        <v>0</v>
      </c>
      <c r="AB40" s="21">
        <v>0</v>
      </c>
      <c r="AC40" s="21">
        <f t="shared" si="2"/>
        <v>0</v>
      </c>
      <c r="AD40" s="21">
        <f t="shared" si="3"/>
        <v>0</v>
      </c>
      <c r="AE40" s="21">
        <v>0</v>
      </c>
      <c r="AF40" s="21">
        <v>0</v>
      </c>
      <c r="AG40" s="21">
        <v>0</v>
      </c>
      <c r="AH40" s="21">
        <v>0</v>
      </c>
      <c r="AI40" s="21">
        <v>0</v>
      </c>
      <c r="AJ40" s="21">
        <v>0</v>
      </c>
      <c r="AK40" s="21">
        <v>0</v>
      </c>
      <c r="AL40" s="21">
        <v>0</v>
      </c>
      <c r="AM40" s="21">
        <v>0</v>
      </c>
      <c r="AN40" s="21">
        <v>0</v>
      </c>
      <c r="AO40" s="21">
        <v>0</v>
      </c>
      <c r="AP40" s="21">
        <v>0</v>
      </c>
      <c r="AQ40" s="21">
        <v>0</v>
      </c>
      <c r="AR40" s="21">
        <v>0</v>
      </c>
      <c r="AS40" s="21">
        <f t="shared" si="4"/>
        <v>0</v>
      </c>
      <c r="AT40" s="21">
        <f t="shared" si="5"/>
        <v>0</v>
      </c>
      <c r="AU40" s="21">
        <v>0</v>
      </c>
      <c r="AV40" s="21">
        <v>0</v>
      </c>
      <c r="AW40" s="21">
        <v>0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1">
        <v>0</v>
      </c>
      <c r="BD40" s="21">
        <v>0</v>
      </c>
      <c r="BE40" s="21">
        <v>0</v>
      </c>
      <c r="BF40" s="21">
        <v>0</v>
      </c>
      <c r="BG40" s="21">
        <v>0</v>
      </c>
      <c r="BH40" s="21">
        <v>0</v>
      </c>
      <c r="BI40" s="21">
        <f t="shared" si="6"/>
        <v>0</v>
      </c>
      <c r="BJ40" s="21">
        <f t="shared" si="7"/>
        <v>0</v>
      </c>
      <c r="BK40" s="21">
        <f t="shared" si="8"/>
        <v>0</v>
      </c>
      <c r="BL40" s="21">
        <f t="shared" si="9"/>
        <v>0</v>
      </c>
    </row>
    <row r="41" spans="1:64" x14ac:dyDescent="0.25">
      <c r="A41" s="134">
        <v>34</v>
      </c>
      <c r="B41" s="22" t="s">
        <v>73</v>
      </c>
      <c r="C41" s="21"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f t="shared" si="0"/>
        <v>0</v>
      </c>
      <c r="R41" s="21">
        <f t="shared" si="1"/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21">
        <v>0</v>
      </c>
      <c r="Y41" s="21">
        <v>0</v>
      </c>
      <c r="Z41" s="21">
        <v>0</v>
      </c>
      <c r="AA41" s="21">
        <v>0</v>
      </c>
      <c r="AB41" s="21">
        <v>0</v>
      </c>
      <c r="AC41" s="21">
        <f t="shared" si="2"/>
        <v>0</v>
      </c>
      <c r="AD41" s="21">
        <f t="shared" si="3"/>
        <v>0</v>
      </c>
      <c r="AE41" s="21">
        <v>0</v>
      </c>
      <c r="AF41" s="21">
        <v>0</v>
      </c>
      <c r="AG41" s="21">
        <v>0</v>
      </c>
      <c r="AH41" s="21">
        <v>0</v>
      </c>
      <c r="AI41" s="21">
        <v>0</v>
      </c>
      <c r="AJ41" s="21">
        <v>0</v>
      </c>
      <c r="AK41" s="21">
        <v>0</v>
      </c>
      <c r="AL41" s="21">
        <v>0</v>
      </c>
      <c r="AM41" s="21">
        <v>0</v>
      </c>
      <c r="AN41" s="21">
        <v>0</v>
      </c>
      <c r="AO41" s="21">
        <v>0</v>
      </c>
      <c r="AP41" s="21">
        <v>0</v>
      </c>
      <c r="AQ41" s="21">
        <v>0</v>
      </c>
      <c r="AR41" s="21">
        <v>0</v>
      </c>
      <c r="AS41" s="21">
        <f t="shared" si="4"/>
        <v>0</v>
      </c>
      <c r="AT41" s="21">
        <f t="shared" si="5"/>
        <v>0</v>
      </c>
      <c r="AU41" s="21">
        <v>0</v>
      </c>
      <c r="AV41" s="21">
        <v>0</v>
      </c>
      <c r="AW41" s="21">
        <v>0</v>
      </c>
      <c r="AX41" s="21">
        <v>0</v>
      </c>
      <c r="AY41" s="21">
        <v>0</v>
      </c>
      <c r="AZ41" s="21">
        <v>0</v>
      </c>
      <c r="BA41" s="21">
        <v>0</v>
      </c>
      <c r="BB41" s="21">
        <v>0</v>
      </c>
      <c r="BC41" s="21">
        <v>0</v>
      </c>
      <c r="BD41" s="21">
        <v>0</v>
      </c>
      <c r="BE41" s="21">
        <v>0</v>
      </c>
      <c r="BF41" s="21">
        <v>0</v>
      </c>
      <c r="BG41" s="21">
        <v>0</v>
      </c>
      <c r="BH41" s="21">
        <v>0</v>
      </c>
      <c r="BI41" s="21">
        <f t="shared" si="6"/>
        <v>0</v>
      </c>
      <c r="BJ41" s="21">
        <f t="shared" si="7"/>
        <v>0</v>
      </c>
      <c r="BK41" s="21">
        <f t="shared" si="8"/>
        <v>0</v>
      </c>
      <c r="BL41" s="21">
        <f t="shared" si="9"/>
        <v>0</v>
      </c>
    </row>
    <row r="42" spans="1:64" x14ac:dyDescent="0.25">
      <c r="A42" s="134">
        <v>35</v>
      </c>
      <c r="B42" s="22" t="s">
        <v>74</v>
      </c>
      <c r="C42" s="21">
        <v>10</v>
      </c>
      <c r="D42" s="21">
        <v>0.46</v>
      </c>
      <c r="E42" s="21">
        <v>424</v>
      </c>
      <c r="F42" s="21">
        <v>4.5599999999999996</v>
      </c>
      <c r="G42" s="21">
        <v>99</v>
      </c>
      <c r="H42" s="21">
        <v>0.85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189</v>
      </c>
      <c r="P42" s="21">
        <v>0.99</v>
      </c>
      <c r="Q42" s="21">
        <f t="shared" si="0"/>
        <v>434</v>
      </c>
      <c r="R42" s="21">
        <f t="shared" si="1"/>
        <v>5.0199999999999996</v>
      </c>
      <c r="S42" s="21">
        <v>840</v>
      </c>
      <c r="T42" s="21">
        <v>6.67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  <c r="Z42" s="21">
        <v>0</v>
      </c>
      <c r="AA42" s="21">
        <v>0</v>
      </c>
      <c r="AB42" s="21">
        <v>0</v>
      </c>
      <c r="AC42" s="21">
        <f t="shared" si="2"/>
        <v>840</v>
      </c>
      <c r="AD42" s="21">
        <f t="shared" si="3"/>
        <v>6.67</v>
      </c>
      <c r="AE42" s="21">
        <v>0</v>
      </c>
      <c r="AF42" s="21">
        <v>0</v>
      </c>
      <c r="AG42" s="21">
        <v>0</v>
      </c>
      <c r="AH42" s="21">
        <v>0</v>
      </c>
      <c r="AI42" s="21">
        <v>297</v>
      </c>
      <c r="AJ42" s="21">
        <v>6.42</v>
      </c>
      <c r="AK42" s="21">
        <v>0</v>
      </c>
      <c r="AL42" s="21">
        <v>0</v>
      </c>
      <c r="AM42" s="21">
        <v>0</v>
      </c>
      <c r="AN42" s="21">
        <v>0</v>
      </c>
      <c r="AO42" s="21">
        <v>1806</v>
      </c>
      <c r="AP42" s="21">
        <v>8.8000000000000007</v>
      </c>
      <c r="AQ42" s="21">
        <v>0</v>
      </c>
      <c r="AR42" s="21">
        <v>0</v>
      </c>
      <c r="AS42" s="21">
        <f t="shared" si="4"/>
        <v>3377</v>
      </c>
      <c r="AT42" s="21">
        <f t="shared" si="5"/>
        <v>26.91</v>
      </c>
      <c r="AU42" s="21">
        <v>1804</v>
      </c>
      <c r="AV42" s="21">
        <v>9.8000000000000007</v>
      </c>
      <c r="AW42" s="21">
        <v>810</v>
      </c>
      <c r="AX42" s="21">
        <v>1.92</v>
      </c>
      <c r="AY42" s="21">
        <v>0</v>
      </c>
      <c r="AZ42" s="21">
        <v>0</v>
      </c>
      <c r="BA42" s="21">
        <v>0</v>
      </c>
      <c r="BB42" s="21">
        <v>0</v>
      </c>
      <c r="BC42" s="21">
        <v>8</v>
      </c>
      <c r="BD42" s="21">
        <v>3.32</v>
      </c>
      <c r="BE42" s="21">
        <v>1</v>
      </c>
      <c r="BF42" s="21">
        <v>0.01</v>
      </c>
      <c r="BG42" s="21">
        <v>59</v>
      </c>
      <c r="BH42" s="21">
        <v>1.47</v>
      </c>
      <c r="BI42" s="21">
        <f t="shared" si="6"/>
        <v>68</v>
      </c>
      <c r="BJ42" s="21">
        <f t="shared" si="7"/>
        <v>4.8</v>
      </c>
      <c r="BK42" s="21">
        <f t="shared" si="8"/>
        <v>3445</v>
      </c>
      <c r="BL42" s="21">
        <f t="shared" si="9"/>
        <v>31.71</v>
      </c>
    </row>
    <row r="43" spans="1:64" x14ac:dyDescent="0.25">
      <c r="A43" s="134">
        <v>36</v>
      </c>
      <c r="B43" s="22" t="s">
        <v>75</v>
      </c>
      <c r="C43" s="21"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21">
        <v>0</v>
      </c>
      <c r="Q43" s="21">
        <f t="shared" si="0"/>
        <v>0</v>
      </c>
      <c r="R43" s="21">
        <f t="shared" si="1"/>
        <v>0</v>
      </c>
      <c r="S43" s="21">
        <v>195</v>
      </c>
      <c r="T43" s="21">
        <v>56.47</v>
      </c>
      <c r="U43" s="21">
        <v>2</v>
      </c>
      <c r="V43" s="21">
        <v>1.05</v>
      </c>
      <c r="W43" s="21">
        <v>0</v>
      </c>
      <c r="X43" s="21">
        <v>0</v>
      </c>
      <c r="Y43" s="21">
        <v>1</v>
      </c>
      <c r="Z43" s="21">
        <v>0.06</v>
      </c>
      <c r="AA43" s="21">
        <v>0</v>
      </c>
      <c r="AB43" s="21">
        <v>0</v>
      </c>
      <c r="AC43" s="21">
        <f t="shared" si="2"/>
        <v>198</v>
      </c>
      <c r="AD43" s="21">
        <f t="shared" si="3"/>
        <v>57.58</v>
      </c>
      <c r="AE43" s="21">
        <v>0</v>
      </c>
      <c r="AF43" s="21">
        <v>0</v>
      </c>
      <c r="AG43" s="21">
        <v>0</v>
      </c>
      <c r="AH43" s="21">
        <v>0</v>
      </c>
      <c r="AI43" s="21">
        <v>1</v>
      </c>
      <c r="AJ43" s="21">
        <v>0.47</v>
      </c>
      <c r="AK43" s="21">
        <v>0</v>
      </c>
      <c r="AL43" s="21">
        <v>0</v>
      </c>
      <c r="AM43" s="21">
        <v>0</v>
      </c>
      <c r="AN43" s="21">
        <v>0</v>
      </c>
      <c r="AO43" s="21">
        <v>1</v>
      </c>
      <c r="AP43" s="21">
        <v>0.08</v>
      </c>
      <c r="AQ43" s="21">
        <v>0</v>
      </c>
      <c r="AR43" s="21">
        <v>0</v>
      </c>
      <c r="AS43" s="21">
        <f t="shared" si="4"/>
        <v>200</v>
      </c>
      <c r="AT43" s="21">
        <f t="shared" si="5"/>
        <v>58.129999999999995</v>
      </c>
      <c r="AU43" s="21">
        <v>0</v>
      </c>
      <c r="AV43" s="21">
        <v>0</v>
      </c>
      <c r="AW43" s="21">
        <v>0</v>
      </c>
      <c r="AX43" s="21">
        <v>0</v>
      </c>
      <c r="AY43" s="21">
        <v>0</v>
      </c>
      <c r="AZ43" s="21">
        <v>0</v>
      </c>
      <c r="BA43" s="21">
        <v>0</v>
      </c>
      <c r="BB43" s="21">
        <v>0</v>
      </c>
      <c r="BC43" s="21">
        <v>0</v>
      </c>
      <c r="BD43" s="21">
        <v>0</v>
      </c>
      <c r="BE43" s="21">
        <v>0</v>
      </c>
      <c r="BF43" s="21">
        <v>0</v>
      </c>
      <c r="BG43" s="21">
        <v>61</v>
      </c>
      <c r="BH43" s="21">
        <v>20.51</v>
      </c>
      <c r="BI43" s="21">
        <f t="shared" si="6"/>
        <v>61</v>
      </c>
      <c r="BJ43" s="21">
        <f t="shared" si="7"/>
        <v>20.51</v>
      </c>
      <c r="BK43" s="21">
        <f t="shared" si="8"/>
        <v>261</v>
      </c>
      <c r="BL43" s="21">
        <f t="shared" si="9"/>
        <v>78.64</v>
      </c>
    </row>
    <row r="44" spans="1:64" x14ac:dyDescent="0.25">
      <c r="A44" s="134">
        <v>37</v>
      </c>
      <c r="B44" s="22" t="s">
        <v>76</v>
      </c>
      <c r="C44" s="21"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21">
        <v>0</v>
      </c>
      <c r="Q44" s="21">
        <f t="shared" si="0"/>
        <v>0</v>
      </c>
      <c r="R44" s="21">
        <f t="shared" si="1"/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f t="shared" si="2"/>
        <v>0</v>
      </c>
      <c r="AD44" s="21">
        <f t="shared" si="3"/>
        <v>0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f t="shared" si="4"/>
        <v>0</v>
      </c>
      <c r="AT44" s="21">
        <f t="shared" si="5"/>
        <v>0</v>
      </c>
      <c r="AU44" s="21">
        <v>0</v>
      </c>
      <c r="AV44" s="21">
        <v>0</v>
      </c>
      <c r="AW44" s="21">
        <v>0</v>
      </c>
      <c r="AX44" s="21">
        <v>0</v>
      </c>
      <c r="AY44" s="21">
        <v>0</v>
      </c>
      <c r="AZ44" s="21">
        <v>0</v>
      </c>
      <c r="BA44" s="21">
        <v>0</v>
      </c>
      <c r="BB44" s="21">
        <v>0</v>
      </c>
      <c r="BC44" s="21">
        <v>0</v>
      </c>
      <c r="BD44" s="21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f t="shared" si="6"/>
        <v>0</v>
      </c>
      <c r="BJ44" s="21">
        <f t="shared" si="7"/>
        <v>0</v>
      </c>
      <c r="BK44" s="21">
        <f t="shared" si="8"/>
        <v>0</v>
      </c>
      <c r="BL44" s="21">
        <f t="shared" si="9"/>
        <v>0</v>
      </c>
    </row>
    <row r="45" spans="1:64" x14ac:dyDescent="0.25">
      <c r="A45" s="134">
        <v>38</v>
      </c>
      <c r="B45" s="22" t="s">
        <v>77</v>
      </c>
      <c r="C45" s="21"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f t="shared" si="0"/>
        <v>0</v>
      </c>
      <c r="R45" s="21">
        <f t="shared" si="1"/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f t="shared" si="2"/>
        <v>0</v>
      </c>
      <c r="AD45" s="21">
        <f t="shared" si="3"/>
        <v>0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21">
        <v>0</v>
      </c>
      <c r="AO45" s="21">
        <v>0</v>
      </c>
      <c r="AP45" s="21">
        <v>0</v>
      </c>
      <c r="AQ45" s="21">
        <v>0</v>
      </c>
      <c r="AR45" s="21">
        <v>0</v>
      </c>
      <c r="AS45" s="21">
        <f t="shared" si="4"/>
        <v>0</v>
      </c>
      <c r="AT45" s="21">
        <f t="shared" si="5"/>
        <v>0</v>
      </c>
      <c r="AU45" s="21">
        <v>0</v>
      </c>
      <c r="AV45" s="21">
        <v>0</v>
      </c>
      <c r="AW45" s="21">
        <v>0</v>
      </c>
      <c r="AX45" s="21">
        <v>0</v>
      </c>
      <c r="AY45" s="21">
        <v>0</v>
      </c>
      <c r="AZ45" s="21">
        <v>0</v>
      </c>
      <c r="BA45" s="21">
        <v>0</v>
      </c>
      <c r="BB45" s="21">
        <v>0</v>
      </c>
      <c r="BC45" s="21">
        <v>0</v>
      </c>
      <c r="BD45" s="21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f t="shared" si="6"/>
        <v>0</v>
      </c>
      <c r="BJ45" s="21">
        <f t="shared" si="7"/>
        <v>0</v>
      </c>
      <c r="BK45" s="21">
        <f t="shared" si="8"/>
        <v>0</v>
      </c>
      <c r="BL45" s="21">
        <f t="shared" si="9"/>
        <v>0</v>
      </c>
    </row>
    <row r="46" spans="1:64" x14ac:dyDescent="0.25">
      <c r="A46" s="134">
        <v>39</v>
      </c>
      <c r="B46" s="22" t="s">
        <v>78</v>
      </c>
      <c r="C46" s="21"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21">
        <v>0</v>
      </c>
      <c r="Q46" s="21">
        <f t="shared" si="0"/>
        <v>0</v>
      </c>
      <c r="R46" s="21">
        <f t="shared" si="1"/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f t="shared" si="2"/>
        <v>0</v>
      </c>
      <c r="AD46" s="21">
        <f t="shared" si="3"/>
        <v>0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21">
        <v>0</v>
      </c>
      <c r="AO46" s="21">
        <v>0</v>
      </c>
      <c r="AP46" s="21">
        <v>0</v>
      </c>
      <c r="AQ46" s="21">
        <v>0</v>
      </c>
      <c r="AR46" s="21">
        <v>0</v>
      </c>
      <c r="AS46" s="21">
        <f t="shared" si="4"/>
        <v>0</v>
      </c>
      <c r="AT46" s="21">
        <f t="shared" si="5"/>
        <v>0</v>
      </c>
      <c r="AU46" s="21">
        <v>0</v>
      </c>
      <c r="AV46" s="21">
        <v>0</v>
      </c>
      <c r="AW46" s="21">
        <v>0</v>
      </c>
      <c r="AX46" s="21">
        <v>0</v>
      </c>
      <c r="AY46" s="21">
        <v>0</v>
      </c>
      <c r="AZ46" s="21">
        <v>0</v>
      </c>
      <c r="BA46" s="21">
        <v>0</v>
      </c>
      <c r="BB46" s="21">
        <v>0</v>
      </c>
      <c r="BC46" s="21">
        <v>0</v>
      </c>
      <c r="BD46" s="21">
        <v>0</v>
      </c>
      <c r="BE46" s="21">
        <v>0</v>
      </c>
      <c r="BF46" s="21">
        <v>0</v>
      </c>
      <c r="BG46" s="21">
        <v>0</v>
      </c>
      <c r="BH46" s="21">
        <v>0</v>
      </c>
      <c r="BI46" s="21">
        <f t="shared" si="6"/>
        <v>0</v>
      </c>
      <c r="BJ46" s="21">
        <f t="shared" si="7"/>
        <v>0</v>
      </c>
      <c r="BK46" s="21">
        <f t="shared" si="8"/>
        <v>0</v>
      </c>
      <c r="BL46" s="21">
        <f t="shared" si="9"/>
        <v>0</v>
      </c>
    </row>
    <row r="47" spans="1:64" x14ac:dyDescent="0.25">
      <c r="A47" s="134">
        <v>40</v>
      </c>
      <c r="B47" s="22" t="s">
        <v>79</v>
      </c>
      <c r="C47" s="21"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f t="shared" si="0"/>
        <v>0</v>
      </c>
      <c r="R47" s="21">
        <f t="shared" si="1"/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f t="shared" si="2"/>
        <v>0</v>
      </c>
      <c r="AD47" s="21">
        <f t="shared" si="3"/>
        <v>0</v>
      </c>
      <c r="AE47" s="21">
        <v>0</v>
      </c>
      <c r="AF47" s="21">
        <v>0</v>
      </c>
      <c r="AG47" s="21">
        <v>0</v>
      </c>
      <c r="AH47" s="21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21">
        <v>0</v>
      </c>
      <c r="AR47" s="21">
        <v>0</v>
      </c>
      <c r="AS47" s="21">
        <f t="shared" si="4"/>
        <v>0</v>
      </c>
      <c r="AT47" s="21">
        <f t="shared" si="5"/>
        <v>0</v>
      </c>
      <c r="AU47" s="21">
        <v>0</v>
      </c>
      <c r="AV47" s="21">
        <v>0</v>
      </c>
      <c r="AW47" s="21">
        <v>0</v>
      </c>
      <c r="AX47" s="21">
        <v>0</v>
      </c>
      <c r="AY47" s="21">
        <v>0</v>
      </c>
      <c r="AZ47" s="21">
        <v>0</v>
      </c>
      <c r="BA47" s="21">
        <v>0</v>
      </c>
      <c r="BB47" s="21">
        <v>0</v>
      </c>
      <c r="BC47" s="21">
        <v>0</v>
      </c>
      <c r="BD47" s="21">
        <v>0</v>
      </c>
      <c r="BE47" s="21">
        <v>0</v>
      </c>
      <c r="BF47" s="21">
        <v>0</v>
      </c>
      <c r="BG47" s="21">
        <v>0</v>
      </c>
      <c r="BH47" s="21">
        <v>0</v>
      </c>
      <c r="BI47" s="21">
        <f t="shared" si="6"/>
        <v>0</v>
      </c>
      <c r="BJ47" s="21">
        <f t="shared" si="7"/>
        <v>0</v>
      </c>
      <c r="BK47" s="21">
        <f t="shared" si="8"/>
        <v>0</v>
      </c>
      <c r="BL47" s="21">
        <f t="shared" si="9"/>
        <v>0</v>
      </c>
    </row>
    <row r="48" spans="1:64" x14ac:dyDescent="0.25">
      <c r="A48" s="134">
        <v>41</v>
      </c>
      <c r="B48" s="22" t="s">
        <v>80</v>
      </c>
      <c r="C48" s="21"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f t="shared" si="0"/>
        <v>0</v>
      </c>
      <c r="R48" s="21">
        <f t="shared" si="1"/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f t="shared" si="2"/>
        <v>0</v>
      </c>
      <c r="AD48" s="21">
        <f t="shared" si="3"/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0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1">
        <v>0</v>
      </c>
      <c r="AQ48" s="21">
        <v>0</v>
      </c>
      <c r="AR48" s="21">
        <v>0</v>
      </c>
      <c r="AS48" s="21">
        <f t="shared" si="4"/>
        <v>0</v>
      </c>
      <c r="AT48" s="21">
        <f t="shared" si="5"/>
        <v>0</v>
      </c>
      <c r="AU48" s="21">
        <v>0</v>
      </c>
      <c r="AV48" s="21">
        <v>0</v>
      </c>
      <c r="AW48" s="21">
        <v>0</v>
      </c>
      <c r="AX48" s="21">
        <v>0</v>
      </c>
      <c r="AY48" s="21">
        <v>0</v>
      </c>
      <c r="AZ48" s="21">
        <v>0</v>
      </c>
      <c r="BA48" s="21">
        <v>0</v>
      </c>
      <c r="BB48" s="21">
        <v>0</v>
      </c>
      <c r="BC48" s="21">
        <v>0</v>
      </c>
      <c r="BD48" s="21">
        <v>0</v>
      </c>
      <c r="BE48" s="21">
        <v>0</v>
      </c>
      <c r="BF48" s="21">
        <v>0</v>
      </c>
      <c r="BG48" s="21">
        <v>0</v>
      </c>
      <c r="BH48" s="21">
        <v>0</v>
      </c>
      <c r="BI48" s="21">
        <f t="shared" si="6"/>
        <v>0</v>
      </c>
      <c r="BJ48" s="21">
        <f t="shared" si="7"/>
        <v>0</v>
      </c>
      <c r="BK48" s="21">
        <f t="shared" si="8"/>
        <v>0</v>
      </c>
      <c r="BL48" s="21">
        <f t="shared" si="9"/>
        <v>0</v>
      </c>
    </row>
    <row r="49" spans="1:64" x14ac:dyDescent="0.25">
      <c r="A49" s="134">
        <v>42</v>
      </c>
      <c r="B49" s="22" t="s">
        <v>81</v>
      </c>
      <c r="C49" s="21"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f t="shared" si="0"/>
        <v>0</v>
      </c>
      <c r="R49" s="21">
        <f t="shared" si="1"/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f t="shared" si="2"/>
        <v>0</v>
      </c>
      <c r="AD49" s="21">
        <f t="shared" si="3"/>
        <v>0</v>
      </c>
      <c r="AE49" s="21">
        <v>0</v>
      </c>
      <c r="AF49" s="21">
        <v>0</v>
      </c>
      <c r="AG49" s="21">
        <v>0</v>
      </c>
      <c r="AH49" s="21">
        <v>0</v>
      </c>
      <c r="AI49" s="21">
        <v>0</v>
      </c>
      <c r="AJ49" s="21">
        <v>0</v>
      </c>
      <c r="AK49" s="21">
        <v>0</v>
      </c>
      <c r="AL49" s="21">
        <v>0</v>
      </c>
      <c r="AM49" s="21">
        <v>0</v>
      </c>
      <c r="AN49" s="21">
        <v>0</v>
      </c>
      <c r="AO49" s="21">
        <v>0</v>
      </c>
      <c r="AP49" s="21">
        <v>0</v>
      </c>
      <c r="AQ49" s="21">
        <v>0</v>
      </c>
      <c r="AR49" s="21">
        <v>0</v>
      </c>
      <c r="AS49" s="21">
        <f t="shared" si="4"/>
        <v>0</v>
      </c>
      <c r="AT49" s="21">
        <f t="shared" si="5"/>
        <v>0</v>
      </c>
      <c r="AU49" s="21">
        <v>0</v>
      </c>
      <c r="AV49" s="21">
        <v>0</v>
      </c>
      <c r="AW49" s="21">
        <v>0</v>
      </c>
      <c r="AX49" s="21">
        <v>0</v>
      </c>
      <c r="AY49" s="21">
        <v>0</v>
      </c>
      <c r="AZ49" s="21">
        <v>0</v>
      </c>
      <c r="BA49" s="21">
        <v>0</v>
      </c>
      <c r="BB49" s="21">
        <v>0</v>
      </c>
      <c r="BC49" s="21">
        <v>0</v>
      </c>
      <c r="BD49" s="21">
        <v>0</v>
      </c>
      <c r="BE49" s="21">
        <v>0</v>
      </c>
      <c r="BF49" s="21">
        <v>0</v>
      </c>
      <c r="BG49" s="21">
        <v>0</v>
      </c>
      <c r="BH49" s="21">
        <v>0</v>
      </c>
      <c r="BI49" s="21">
        <f t="shared" si="6"/>
        <v>0</v>
      </c>
      <c r="BJ49" s="21">
        <f t="shared" si="7"/>
        <v>0</v>
      </c>
      <c r="BK49" s="21">
        <f t="shared" si="8"/>
        <v>0</v>
      </c>
      <c r="BL49" s="21">
        <f t="shared" si="9"/>
        <v>0</v>
      </c>
    </row>
    <row r="50" spans="1:64" x14ac:dyDescent="0.25">
      <c r="A50" s="134">
        <v>43</v>
      </c>
      <c r="B50" s="22" t="s">
        <v>82</v>
      </c>
      <c r="C50" s="21"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f t="shared" si="0"/>
        <v>0</v>
      </c>
      <c r="R50" s="21">
        <f t="shared" si="1"/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1">
        <v>0</v>
      </c>
      <c r="AC50" s="21">
        <f t="shared" si="2"/>
        <v>0</v>
      </c>
      <c r="AD50" s="21">
        <f t="shared" si="3"/>
        <v>0</v>
      </c>
      <c r="AE50" s="21">
        <v>0</v>
      </c>
      <c r="AF50" s="21">
        <v>0</v>
      </c>
      <c r="AG50" s="21">
        <v>0</v>
      </c>
      <c r="AH50" s="21">
        <v>0</v>
      </c>
      <c r="AI50" s="21">
        <v>0</v>
      </c>
      <c r="AJ50" s="21">
        <v>0</v>
      </c>
      <c r="AK50" s="21">
        <v>0</v>
      </c>
      <c r="AL50" s="21">
        <v>0</v>
      </c>
      <c r="AM50" s="21">
        <v>0</v>
      </c>
      <c r="AN50" s="21">
        <v>0</v>
      </c>
      <c r="AO50" s="21">
        <v>0</v>
      </c>
      <c r="AP50" s="21">
        <v>0</v>
      </c>
      <c r="AQ50" s="21">
        <v>0</v>
      </c>
      <c r="AR50" s="21">
        <v>0</v>
      </c>
      <c r="AS50" s="21">
        <f t="shared" si="4"/>
        <v>0</v>
      </c>
      <c r="AT50" s="21">
        <f t="shared" si="5"/>
        <v>0</v>
      </c>
      <c r="AU50" s="21">
        <v>0</v>
      </c>
      <c r="AV50" s="21">
        <v>0</v>
      </c>
      <c r="AW50" s="21">
        <v>0</v>
      </c>
      <c r="AX50" s="21">
        <v>0</v>
      </c>
      <c r="AY50" s="21">
        <v>0</v>
      </c>
      <c r="AZ50" s="21">
        <v>0</v>
      </c>
      <c r="BA50" s="21">
        <v>0</v>
      </c>
      <c r="BB50" s="21">
        <v>0</v>
      </c>
      <c r="BC50" s="21">
        <v>0</v>
      </c>
      <c r="BD50" s="21">
        <v>0</v>
      </c>
      <c r="BE50" s="21">
        <v>0</v>
      </c>
      <c r="BF50" s="21">
        <v>0</v>
      </c>
      <c r="BG50" s="21">
        <v>0</v>
      </c>
      <c r="BH50" s="21">
        <v>0</v>
      </c>
      <c r="BI50" s="21">
        <f t="shared" si="6"/>
        <v>0</v>
      </c>
      <c r="BJ50" s="21">
        <f t="shared" si="7"/>
        <v>0</v>
      </c>
      <c r="BK50" s="21">
        <f t="shared" si="8"/>
        <v>0</v>
      </c>
      <c r="BL50" s="21">
        <f t="shared" si="9"/>
        <v>0</v>
      </c>
    </row>
    <row r="51" spans="1:64" x14ac:dyDescent="0.25">
      <c r="A51" s="134">
        <v>44</v>
      </c>
      <c r="B51" s="22" t="s">
        <v>83</v>
      </c>
      <c r="C51" s="21"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f t="shared" si="0"/>
        <v>0</v>
      </c>
      <c r="R51" s="21">
        <f t="shared" si="1"/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f t="shared" si="2"/>
        <v>0</v>
      </c>
      <c r="AD51" s="21">
        <f t="shared" si="3"/>
        <v>0</v>
      </c>
      <c r="AE51" s="21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21">
        <v>0</v>
      </c>
      <c r="AR51" s="21">
        <v>0</v>
      </c>
      <c r="AS51" s="21">
        <f t="shared" si="4"/>
        <v>0</v>
      </c>
      <c r="AT51" s="21">
        <f t="shared" si="5"/>
        <v>0</v>
      </c>
      <c r="AU51" s="21">
        <v>0</v>
      </c>
      <c r="AV51" s="21">
        <v>0</v>
      </c>
      <c r="AW51" s="21">
        <v>0</v>
      </c>
      <c r="AX51" s="21">
        <v>0</v>
      </c>
      <c r="AY51" s="21">
        <v>0</v>
      </c>
      <c r="AZ51" s="21">
        <v>0</v>
      </c>
      <c r="BA51" s="21">
        <v>0</v>
      </c>
      <c r="BB51" s="21">
        <v>0</v>
      </c>
      <c r="BC51" s="21">
        <v>0</v>
      </c>
      <c r="BD51" s="21">
        <v>0</v>
      </c>
      <c r="BE51" s="21">
        <v>0</v>
      </c>
      <c r="BF51" s="21">
        <v>0</v>
      </c>
      <c r="BG51" s="21">
        <v>0</v>
      </c>
      <c r="BH51" s="21">
        <v>0</v>
      </c>
      <c r="BI51" s="21">
        <f t="shared" si="6"/>
        <v>0</v>
      </c>
      <c r="BJ51" s="21">
        <f t="shared" si="7"/>
        <v>0</v>
      </c>
      <c r="BK51" s="21">
        <f t="shared" si="8"/>
        <v>0</v>
      </c>
      <c r="BL51" s="21">
        <f t="shared" si="9"/>
        <v>0</v>
      </c>
    </row>
    <row r="52" spans="1:64" s="20" customFormat="1" x14ac:dyDescent="0.25">
      <c r="A52" s="66" t="s">
        <v>84</v>
      </c>
      <c r="B52" s="67"/>
      <c r="C52" s="23">
        <f t="shared" ref="C52:AH52" si="10">SUM(C8:C51)</f>
        <v>86299</v>
      </c>
      <c r="D52" s="23">
        <f t="shared" si="10"/>
        <v>3363.5999999999995</v>
      </c>
      <c r="E52" s="23">
        <f t="shared" si="10"/>
        <v>18852</v>
      </c>
      <c r="F52" s="23">
        <f t="shared" si="10"/>
        <v>340.49</v>
      </c>
      <c r="G52" s="23">
        <f t="shared" si="10"/>
        <v>7738</v>
      </c>
      <c r="H52" s="23">
        <f t="shared" si="10"/>
        <v>112.03999999999999</v>
      </c>
      <c r="I52" s="23">
        <f t="shared" si="10"/>
        <v>60</v>
      </c>
      <c r="J52" s="23">
        <f t="shared" si="10"/>
        <v>20.13</v>
      </c>
      <c r="K52" s="23">
        <f t="shared" si="10"/>
        <v>619</v>
      </c>
      <c r="L52" s="23">
        <f t="shared" si="10"/>
        <v>136.08000000000001</v>
      </c>
      <c r="M52" s="23">
        <f t="shared" si="10"/>
        <v>11</v>
      </c>
      <c r="N52" s="23">
        <f t="shared" si="10"/>
        <v>0.13</v>
      </c>
      <c r="O52" s="23">
        <f t="shared" si="10"/>
        <v>33778</v>
      </c>
      <c r="P52" s="23">
        <f t="shared" si="10"/>
        <v>609.8900000000001</v>
      </c>
      <c r="Q52" s="23">
        <f t="shared" si="10"/>
        <v>105830</v>
      </c>
      <c r="R52" s="23">
        <f t="shared" si="10"/>
        <v>3860.2999999999997</v>
      </c>
      <c r="S52" s="23">
        <f t="shared" si="10"/>
        <v>31003</v>
      </c>
      <c r="T52" s="23">
        <f t="shared" si="10"/>
        <v>3541.8600000000006</v>
      </c>
      <c r="U52" s="23">
        <f t="shared" si="10"/>
        <v>1295</v>
      </c>
      <c r="V52" s="23">
        <f t="shared" si="10"/>
        <v>3077.1200000000003</v>
      </c>
      <c r="W52" s="23">
        <f t="shared" si="10"/>
        <v>347</v>
      </c>
      <c r="X52" s="23">
        <f t="shared" si="10"/>
        <v>1744</v>
      </c>
      <c r="Y52" s="23">
        <f t="shared" si="10"/>
        <v>736</v>
      </c>
      <c r="Z52" s="23">
        <f t="shared" si="10"/>
        <v>11.57</v>
      </c>
      <c r="AA52" s="23">
        <f t="shared" si="10"/>
        <v>0</v>
      </c>
      <c r="AB52" s="23">
        <f t="shared" si="10"/>
        <v>0</v>
      </c>
      <c r="AC52" s="23">
        <f t="shared" si="10"/>
        <v>33381</v>
      </c>
      <c r="AD52" s="23">
        <f t="shared" si="10"/>
        <v>8374.5500000000011</v>
      </c>
      <c r="AE52" s="23">
        <f t="shared" si="10"/>
        <v>51</v>
      </c>
      <c r="AF52" s="23">
        <f t="shared" si="10"/>
        <v>247.89999999999998</v>
      </c>
      <c r="AG52" s="23">
        <f t="shared" si="10"/>
        <v>833</v>
      </c>
      <c r="AH52" s="23">
        <f t="shared" si="10"/>
        <v>25.770000000000003</v>
      </c>
      <c r="AI52" s="23">
        <f t="shared" ref="AI52:BL52" si="11">SUM(AI8:AI51)</f>
        <v>2021</v>
      </c>
      <c r="AJ52" s="23">
        <f t="shared" si="11"/>
        <v>404.62</v>
      </c>
      <c r="AK52" s="23">
        <f t="shared" si="11"/>
        <v>3</v>
      </c>
      <c r="AL52" s="23">
        <f t="shared" si="11"/>
        <v>16.64</v>
      </c>
      <c r="AM52" s="23">
        <f t="shared" si="11"/>
        <v>1801</v>
      </c>
      <c r="AN52" s="23">
        <f t="shared" si="11"/>
        <v>32.93</v>
      </c>
      <c r="AO52" s="23">
        <f t="shared" si="11"/>
        <v>6485</v>
      </c>
      <c r="AP52" s="23">
        <f t="shared" si="11"/>
        <v>29.750000000000004</v>
      </c>
      <c r="AQ52" s="23">
        <f t="shared" si="11"/>
        <v>0</v>
      </c>
      <c r="AR52" s="23">
        <f t="shared" si="11"/>
        <v>0</v>
      </c>
      <c r="AS52" s="23">
        <f t="shared" si="11"/>
        <v>150405</v>
      </c>
      <c r="AT52" s="23">
        <f t="shared" si="11"/>
        <v>12992.459999999994</v>
      </c>
      <c r="AU52" s="23">
        <f t="shared" si="11"/>
        <v>122021</v>
      </c>
      <c r="AV52" s="23">
        <f t="shared" si="11"/>
        <v>2576.79</v>
      </c>
      <c r="AW52" s="23">
        <f t="shared" si="11"/>
        <v>18014</v>
      </c>
      <c r="AX52" s="23">
        <f t="shared" si="11"/>
        <v>100.03999999999999</v>
      </c>
      <c r="AY52" s="23">
        <f t="shared" si="11"/>
        <v>115</v>
      </c>
      <c r="AZ52" s="23">
        <f t="shared" si="11"/>
        <v>765.31</v>
      </c>
      <c r="BA52" s="23">
        <f t="shared" si="11"/>
        <v>72</v>
      </c>
      <c r="BB52" s="23">
        <f t="shared" si="11"/>
        <v>13.35</v>
      </c>
      <c r="BC52" s="23">
        <f t="shared" si="11"/>
        <v>1733</v>
      </c>
      <c r="BD52" s="23">
        <f t="shared" si="11"/>
        <v>744.05</v>
      </c>
      <c r="BE52" s="23">
        <f t="shared" si="11"/>
        <v>9949</v>
      </c>
      <c r="BF52" s="23">
        <f t="shared" si="11"/>
        <v>789.13</v>
      </c>
      <c r="BG52" s="23">
        <f t="shared" si="11"/>
        <v>67228</v>
      </c>
      <c r="BH52" s="23">
        <f t="shared" si="11"/>
        <v>4890.7000000000016</v>
      </c>
      <c r="BI52" s="23">
        <f t="shared" si="11"/>
        <v>79097</v>
      </c>
      <c r="BJ52" s="23">
        <f t="shared" si="11"/>
        <v>7202.5400000000009</v>
      </c>
      <c r="BK52" s="23">
        <f t="shared" si="11"/>
        <v>229502</v>
      </c>
      <c r="BL52" s="23">
        <f t="shared" si="11"/>
        <v>20194.999999999993</v>
      </c>
    </row>
  </sheetData>
  <mergeCells count="41">
    <mergeCell ref="A4:B4"/>
    <mergeCell ref="AK5:AL6"/>
    <mergeCell ref="A52:B52"/>
    <mergeCell ref="AM5:AN6"/>
    <mergeCell ref="A5:A7"/>
    <mergeCell ref="B5:B7"/>
    <mergeCell ref="C5:F5"/>
    <mergeCell ref="G5:H6"/>
    <mergeCell ref="I5:J6"/>
    <mergeCell ref="BC5:BD6"/>
    <mergeCell ref="BE5:BF6"/>
    <mergeCell ref="BK4:BL6"/>
    <mergeCell ref="AG5:AH6"/>
    <mergeCell ref="K5:L6"/>
    <mergeCell ref="M5:N6"/>
    <mergeCell ref="O5:P6"/>
    <mergeCell ref="Q5:R6"/>
    <mergeCell ref="S5:T6"/>
    <mergeCell ref="U5:V6"/>
    <mergeCell ref="W5:X6"/>
    <mergeCell ref="Y5:Z6"/>
    <mergeCell ref="AA5:AB6"/>
    <mergeCell ref="AC5:AD6"/>
    <mergeCell ref="AQ5:AR6"/>
    <mergeCell ref="AI5:AJ6"/>
    <mergeCell ref="A1:BL1"/>
    <mergeCell ref="A2:BL2"/>
    <mergeCell ref="A3:BL3"/>
    <mergeCell ref="AO5:AP6"/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</mergeCells>
  <pageMargins left="0.7" right="0.7" top="0.75" bottom="0.75" header="0.3" footer="0.3"/>
  <pageSetup paperSize="9" orientation="portrait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52"/>
  <sheetViews>
    <sheetView workbookViewId="0">
      <selection activeCell="B9" sqref="B9"/>
    </sheetView>
  </sheetViews>
  <sheetFormatPr defaultRowHeight="15" x14ac:dyDescent="0.25"/>
  <cols>
    <col min="1" max="1" width="6.28515625" style="135" customWidth="1"/>
    <col min="2" max="2" width="29.710937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ht="21" thickBot="1" x14ac:dyDescent="0.3">
      <c r="A1" s="80" t="s">
        <v>219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2"/>
    </row>
    <row r="2" spans="1:64" ht="21.75" customHeight="1" thickBot="1" x14ac:dyDescent="0.3">
      <c r="A2" s="83" t="s">
        <v>164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5"/>
    </row>
    <row r="3" spans="1:64" ht="15.75" thickBot="1" x14ac:dyDescent="0.3">
      <c r="A3" s="86"/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86"/>
      <c r="AK3" s="86"/>
      <c r="AL3" s="86"/>
      <c r="AM3" s="86"/>
      <c r="AN3" s="86"/>
      <c r="AO3" s="86"/>
      <c r="AP3" s="86"/>
      <c r="AQ3" s="86"/>
      <c r="AR3" s="86"/>
      <c r="AS3" s="86"/>
      <c r="AT3" s="86"/>
      <c r="AU3" s="86"/>
      <c r="AV3" s="86"/>
      <c r="AW3" s="86"/>
      <c r="AX3" s="86"/>
      <c r="AY3" s="86"/>
      <c r="AZ3" s="86"/>
      <c r="BA3" s="86"/>
      <c r="BB3" s="86"/>
      <c r="BC3" s="86"/>
      <c r="BD3" s="86"/>
      <c r="BE3" s="86"/>
      <c r="BF3" s="86"/>
      <c r="BG3" s="86"/>
      <c r="BH3" s="86"/>
      <c r="BI3" s="86"/>
      <c r="BJ3" s="86"/>
      <c r="BK3" s="86"/>
      <c r="BL3" s="86"/>
    </row>
    <row r="4" spans="1:64" ht="20.25" thickBot="1" x14ac:dyDescent="0.45">
      <c r="A4" s="86"/>
      <c r="B4" s="88"/>
      <c r="C4" s="91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3"/>
      <c r="AY4" s="94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6"/>
      <c r="BK4" s="33" t="s">
        <v>3</v>
      </c>
      <c r="BL4" s="34"/>
    </row>
    <row r="5" spans="1:64" ht="24.75" customHeight="1" x14ac:dyDescent="0.25">
      <c r="A5" s="68" t="s">
        <v>4</v>
      </c>
      <c r="B5" s="71" t="s">
        <v>5</v>
      </c>
      <c r="C5" s="74" t="s">
        <v>6</v>
      </c>
      <c r="D5" s="75"/>
      <c r="E5" s="75"/>
      <c r="F5" s="75"/>
      <c r="G5" s="78" t="s">
        <v>7</v>
      </c>
      <c r="H5" s="46"/>
      <c r="I5" s="76" t="s">
        <v>8</v>
      </c>
      <c r="J5" s="76"/>
      <c r="K5" s="76" t="s">
        <v>9</v>
      </c>
      <c r="L5" s="76"/>
      <c r="M5" s="45" t="s">
        <v>10</v>
      </c>
      <c r="N5" s="46"/>
      <c r="O5" s="45" t="s">
        <v>11</v>
      </c>
      <c r="P5" s="46"/>
      <c r="Q5" s="45" t="s">
        <v>12</v>
      </c>
      <c r="R5" s="97"/>
      <c r="S5" s="55" t="s">
        <v>13</v>
      </c>
      <c r="T5" s="56"/>
      <c r="U5" s="49" t="s">
        <v>14</v>
      </c>
      <c r="V5" s="56"/>
      <c r="W5" s="49" t="s">
        <v>15</v>
      </c>
      <c r="X5" s="56"/>
      <c r="Y5" s="60" t="s">
        <v>16</v>
      </c>
      <c r="Z5" s="60"/>
      <c r="AA5" s="49" t="s">
        <v>17</v>
      </c>
      <c r="AB5" s="46"/>
      <c r="AC5" s="60" t="s">
        <v>18</v>
      </c>
      <c r="AD5" s="64"/>
      <c r="AE5" s="89" t="s">
        <v>19</v>
      </c>
      <c r="AF5" s="39"/>
      <c r="AG5" s="39" t="s">
        <v>20</v>
      </c>
      <c r="AH5" s="39"/>
      <c r="AI5" s="39" t="s">
        <v>21</v>
      </c>
      <c r="AJ5" s="39"/>
      <c r="AK5" s="39" t="s">
        <v>22</v>
      </c>
      <c r="AL5" s="39"/>
      <c r="AM5" s="39" t="s">
        <v>23</v>
      </c>
      <c r="AN5" s="39"/>
      <c r="AO5" s="39" t="s">
        <v>24</v>
      </c>
      <c r="AP5" s="62"/>
      <c r="AQ5" s="50" t="s">
        <v>25</v>
      </c>
      <c r="AR5" s="51"/>
      <c r="AS5" s="106" t="s">
        <v>26</v>
      </c>
      <c r="AT5" s="107"/>
      <c r="AU5" s="54" t="s">
        <v>27</v>
      </c>
      <c r="AV5" s="51"/>
      <c r="AW5" s="41" t="s">
        <v>28</v>
      </c>
      <c r="AX5" s="42"/>
      <c r="AY5" s="50" t="s">
        <v>29</v>
      </c>
      <c r="AZ5" s="110"/>
      <c r="BA5" s="31" t="s">
        <v>30</v>
      </c>
      <c r="BB5" s="29"/>
      <c r="BC5" s="29" t="s">
        <v>31</v>
      </c>
      <c r="BD5" s="29"/>
      <c r="BE5" s="29" t="s">
        <v>32</v>
      </c>
      <c r="BF5" s="29"/>
      <c r="BG5" s="29" t="s">
        <v>33</v>
      </c>
      <c r="BH5" s="100"/>
      <c r="BI5" s="102" t="s">
        <v>34</v>
      </c>
      <c r="BJ5" s="103"/>
      <c r="BK5" s="35"/>
      <c r="BL5" s="36"/>
    </row>
    <row r="6" spans="1:64" ht="36.75" customHeight="1" x14ac:dyDescent="0.25">
      <c r="A6" s="69"/>
      <c r="B6" s="72"/>
      <c r="C6" s="79" t="s">
        <v>35</v>
      </c>
      <c r="D6" s="77"/>
      <c r="E6" s="77" t="s">
        <v>36</v>
      </c>
      <c r="F6" s="77"/>
      <c r="G6" s="47"/>
      <c r="H6" s="48"/>
      <c r="I6" s="77"/>
      <c r="J6" s="77"/>
      <c r="K6" s="77"/>
      <c r="L6" s="77"/>
      <c r="M6" s="47"/>
      <c r="N6" s="48"/>
      <c r="O6" s="47"/>
      <c r="P6" s="48"/>
      <c r="Q6" s="98"/>
      <c r="R6" s="99"/>
      <c r="S6" s="57"/>
      <c r="T6" s="58"/>
      <c r="U6" s="59"/>
      <c r="V6" s="58"/>
      <c r="W6" s="59"/>
      <c r="X6" s="58"/>
      <c r="Y6" s="61"/>
      <c r="Z6" s="61"/>
      <c r="AA6" s="47"/>
      <c r="AB6" s="48"/>
      <c r="AC6" s="61"/>
      <c r="AD6" s="65"/>
      <c r="AE6" s="9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63"/>
      <c r="AQ6" s="52"/>
      <c r="AR6" s="53"/>
      <c r="AS6" s="108"/>
      <c r="AT6" s="109"/>
      <c r="AU6" s="52"/>
      <c r="AV6" s="53"/>
      <c r="AW6" s="43"/>
      <c r="AX6" s="44"/>
      <c r="AY6" s="111"/>
      <c r="AZ6" s="112"/>
      <c r="BA6" s="32"/>
      <c r="BB6" s="30"/>
      <c r="BC6" s="30"/>
      <c r="BD6" s="30"/>
      <c r="BE6" s="30"/>
      <c r="BF6" s="30"/>
      <c r="BG6" s="30"/>
      <c r="BH6" s="101"/>
      <c r="BI6" s="104"/>
      <c r="BJ6" s="105"/>
      <c r="BK6" s="37"/>
      <c r="BL6" s="38"/>
    </row>
    <row r="7" spans="1:64" x14ac:dyDescent="0.25">
      <c r="A7" s="70"/>
      <c r="B7" s="73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134">
        <v>1</v>
      </c>
      <c r="B8" s="22" t="s">
        <v>40</v>
      </c>
      <c r="C8" s="21">
        <v>10758</v>
      </c>
      <c r="D8" s="21">
        <v>72.040000000000006</v>
      </c>
      <c r="E8" s="21">
        <v>1067</v>
      </c>
      <c r="F8" s="21">
        <v>75.81</v>
      </c>
      <c r="G8" s="21">
        <v>1040</v>
      </c>
      <c r="H8" s="21">
        <v>10.32</v>
      </c>
      <c r="I8" s="21">
        <v>219</v>
      </c>
      <c r="J8" s="21">
        <v>26.25</v>
      </c>
      <c r="K8" s="21">
        <v>326</v>
      </c>
      <c r="L8" s="21">
        <v>6.61</v>
      </c>
      <c r="M8" s="21">
        <v>0</v>
      </c>
      <c r="N8" s="21">
        <v>0</v>
      </c>
      <c r="O8" s="21">
        <v>2274</v>
      </c>
      <c r="P8" s="21">
        <v>84.18</v>
      </c>
      <c r="Q8" s="21">
        <f t="shared" ref="Q8:Q51" si="0">(C8+E8+I8+K8)</f>
        <v>12370</v>
      </c>
      <c r="R8" s="21">
        <f t="shared" ref="R8:R51" si="1">(D8+F8+J8+L8)</f>
        <v>180.71000000000004</v>
      </c>
      <c r="S8" s="21">
        <v>547</v>
      </c>
      <c r="T8" s="21">
        <v>97.05</v>
      </c>
      <c r="U8" s="21">
        <v>152</v>
      </c>
      <c r="V8" s="21">
        <v>55.07</v>
      </c>
      <c r="W8" s="21">
        <v>85</v>
      </c>
      <c r="X8" s="21">
        <v>31.54</v>
      </c>
      <c r="Y8" s="21">
        <v>0</v>
      </c>
      <c r="Z8" s="21">
        <v>0</v>
      </c>
      <c r="AA8" s="21">
        <v>0</v>
      </c>
      <c r="AB8" s="21">
        <v>0</v>
      </c>
      <c r="AC8" s="21">
        <f t="shared" ref="AC8:AC51" si="2">(S8+U8+W8+Y8)</f>
        <v>784</v>
      </c>
      <c r="AD8" s="21">
        <f t="shared" ref="AD8:AD51" si="3">(T8+V8+X8+Z8)</f>
        <v>183.66</v>
      </c>
      <c r="AE8" s="21">
        <v>53</v>
      </c>
      <c r="AF8" s="21">
        <v>13.67</v>
      </c>
      <c r="AG8" s="21">
        <v>43</v>
      </c>
      <c r="AH8" s="21">
        <v>2.85</v>
      </c>
      <c r="AI8" s="21">
        <v>34</v>
      </c>
      <c r="AJ8" s="21">
        <v>4.0599999999999996</v>
      </c>
      <c r="AK8" s="21">
        <v>39</v>
      </c>
      <c r="AL8" s="21">
        <v>1.19</v>
      </c>
      <c r="AM8" s="21">
        <v>0</v>
      </c>
      <c r="AN8" s="21">
        <v>0</v>
      </c>
      <c r="AO8" s="21">
        <v>37</v>
      </c>
      <c r="AP8" s="21">
        <v>24.43</v>
      </c>
      <c r="AQ8" s="21">
        <v>0</v>
      </c>
      <c r="AR8" s="21">
        <v>0</v>
      </c>
      <c r="AS8" s="21">
        <f t="shared" ref="AS8:AS51" si="4">(Q8+AC8+AE8+AG8+AI8+AK8+AM8+AO8)</f>
        <v>13360</v>
      </c>
      <c r="AT8" s="21">
        <f t="shared" ref="AT8:AT51" si="5">(R8+AD8+AF8+AH8+AJ8+AL8+AN8+AP8)</f>
        <v>410.57000000000005</v>
      </c>
      <c r="AU8" s="21">
        <v>5814</v>
      </c>
      <c r="AV8" s="21">
        <v>75.92</v>
      </c>
      <c r="AW8" s="21">
        <v>0</v>
      </c>
      <c r="AX8" s="21">
        <v>0</v>
      </c>
      <c r="AY8" s="21">
        <v>10</v>
      </c>
      <c r="AZ8" s="21">
        <v>0.12</v>
      </c>
      <c r="BA8" s="21">
        <v>21</v>
      </c>
      <c r="BB8" s="21">
        <v>0.55000000000000004</v>
      </c>
      <c r="BC8" s="21">
        <v>56</v>
      </c>
      <c r="BD8" s="21">
        <v>5.8</v>
      </c>
      <c r="BE8" s="21">
        <v>976</v>
      </c>
      <c r="BF8" s="21">
        <v>45.54</v>
      </c>
      <c r="BG8" s="21">
        <v>317</v>
      </c>
      <c r="BH8" s="21">
        <v>33.520000000000003</v>
      </c>
      <c r="BI8" s="21">
        <f t="shared" ref="BI8:BI51" si="6">(AY8+BA8+BC8+BE8+BG8)</f>
        <v>1380</v>
      </c>
      <c r="BJ8" s="21">
        <f t="shared" ref="BJ8:BJ51" si="7">(AZ8+BB8+BD8+BF8+BH8)</f>
        <v>85.53</v>
      </c>
      <c r="BK8" s="21">
        <f t="shared" ref="BK8:BK51" si="8">(AS8+BI8)</f>
        <v>14740</v>
      </c>
      <c r="BL8" s="21">
        <f t="shared" ref="BL8:BL51" si="9">(AT8+BJ8)</f>
        <v>496.1</v>
      </c>
    </row>
    <row r="9" spans="1:64" x14ac:dyDescent="0.25">
      <c r="A9" s="134">
        <v>2</v>
      </c>
      <c r="B9" s="22" t="s">
        <v>41</v>
      </c>
      <c r="C9" s="21">
        <v>5717</v>
      </c>
      <c r="D9" s="21">
        <v>60.41</v>
      </c>
      <c r="E9" s="21">
        <v>387</v>
      </c>
      <c r="F9" s="21">
        <v>41.41</v>
      </c>
      <c r="G9" s="21">
        <v>685</v>
      </c>
      <c r="H9" s="21">
        <v>8.58</v>
      </c>
      <c r="I9" s="21">
        <v>226</v>
      </c>
      <c r="J9" s="21">
        <v>21.76</v>
      </c>
      <c r="K9" s="21">
        <v>198</v>
      </c>
      <c r="L9" s="21">
        <v>5.57</v>
      </c>
      <c r="M9" s="21">
        <v>0</v>
      </c>
      <c r="N9" s="21">
        <v>0</v>
      </c>
      <c r="O9" s="21">
        <v>1480</v>
      </c>
      <c r="P9" s="21">
        <v>70.290000000000006</v>
      </c>
      <c r="Q9" s="21">
        <f t="shared" si="0"/>
        <v>6528</v>
      </c>
      <c r="R9" s="21">
        <f t="shared" si="1"/>
        <v>129.15</v>
      </c>
      <c r="S9" s="21">
        <v>432</v>
      </c>
      <c r="T9" s="21">
        <v>78.790000000000006</v>
      </c>
      <c r="U9" s="21">
        <v>131</v>
      </c>
      <c r="V9" s="21">
        <v>81.010000000000005</v>
      </c>
      <c r="W9" s="21">
        <v>113</v>
      </c>
      <c r="X9" s="21">
        <v>42.55</v>
      </c>
      <c r="Y9" s="21">
        <v>0</v>
      </c>
      <c r="Z9" s="21">
        <v>0</v>
      </c>
      <c r="AA9" s="21">
        <v>0</v>
      </c>
      <c r="AB9" s="21">
        <v>0</v>
      </c>
      <c r="AC9" s="21">
        <f t="shared" si="2"/>
        <v>676</v>
      </c>
      <c r="AD9" s="21">
        <f t="shared" si="3"/>
        <v>202.35000000000002</v>
      </c>
      <c r="AE9" s="21">
        <v>40</v>
      </c>
      <c r="AF9" s="21">
        <v>14.99</v>
      </c>
      <c r="AG9" s="21">
        <v>31</v>
      </c>
      <c r="AH9" s="21">
        <v>2.86</v>
      </c>
      <c r="AI9" s="21">
        <v>28</v>
      </c>
      <c r="AJ9" s="21">
        <v>3.7</v>
      </c>
      <c r="AK9" s="21">
        <v>30</v>
      </c>
      <c r="AL9" s="21">
        <v>1.1299999999999999</v>
      </c>
      <c r="AM9" s="21">
        <v>0</v>
      </c>
      <c r="AN9" s="21">
        <v>0</v>
      </c>
      <c r="AO9" s="21">
        <v>29</v>
      </c>
      <c r="AP9" s="21">
        <v>11.11</v>
      </c>
      <c r="AQ9" s="21">
        <v>0</v>
      </c>
      <c r="AR9" s="21">
        <v>0</v>
      </c>
      <c r="AS9" s="21">
        <f t="shared" si="4"/>
        <v>7362</v>
      </c>
      <c r="AT9" s="21">
        <f t="shared" si="5"/>
        <v>365.29</v>
      </c>
      <c r="AU9" s="21">
        <v>7626</v>
      </c>
      <c r="AV9" s="21">
        <v>67.84</v>
      </c>
      <c r="AW9" s="21">
        <v>0</v>
      </c>
      <c r="AX9" s="21">
        <v>0</v>
      </c>
      <c r="AY9" s="21">
        <v>0</v>
      </c>
      <c r="AZ9" s="21">
        <v>0</v>
      </c>
      <c r="BA9" s="21">
        <v>0</v>
      </c>
      <c r="BB9" s="21">
        <v>0</v>
      </c>
      <c r="BC9" s="21">
        <v>34</v>
      </c>
      <c r="BD9" s="21">
        <v>2.72</v>
      </c>
      <c r="BE9" s="21">
        <v>143</v>
      </c>
      <c r="BF9" s="21">
        <v>5.59</v>
      </c>
      <c r="BG9" s="21">
        <v>210</v>
      </c>
      <c r="BH9" s="21">
        <v>22.26</v>
      </c>
      <c r="BI9" s="21">
        <f t="shared" si="6"/>
        <v>387</v>
      </c>
      <c r="BJ9" s="21">
        <f t="shared" si="7"/>
        <v>30.57</v>
      </c>
      <c r="BK9" s="21">
        <f t="shared" si="8"/>
        <v>7749</v>
      </c>
      <c r="BL9" s="21">
        <f t="shared" si="9"/>
        <v>395.86</v>
      </c>
    </row>
    <row r="10" spans="1:64" x14ac:dyDescent="0.25">
      <c r="A10" s="134">
        <v>3</v>
      </c>
      <c r="B10" s="22" t="s">
        <v>42</v>
      </c>
      <c r="C10" s="21">
        <v>15221</v>
      </c>
      <c r="D10" s="21">
        <v>296.86</v>
      </c>
      <c r="E10" s="21">
        <v>1886</v>
      </c>
      <c r="F10" s="21">
        <v>54.45</v>
      </c>
      <c r="G10" s="21">
        <v>3329</v>
      </c>
      <c r="H10" s="21">
        <v>42.26</v>
      </c>
      <c r="I10" s="21">
        <v>830</v>
      </c>
      <c r="J10" s="21">
        <v>108.64</v>
      </c>
      <c r="K10" s="21">
        <v>1094</v>
      </c>
      <c r="L10" s="21">
        <v>26.58</v>
      </c>
      <c r="M10" s="21">
        <v>0</v>
      </c>
      <c r="N10" s="21">
        <v>0</v>
      </c>
      <c r="O10" s="21">
        <v>7184</v>
      </c>
      <c r="P10" s="21">
        <v>345.76</v>
      </c>
      <c r="Q10" s="21">
        <f t="shared" si="0"/>
        <v>19031</v>
      </c>
      <c r="R10" s="21">
        <f t="shared" si="1"/>
        <v>486.53</v>
      </c>
      <c r="S10" s="21">
        <v>2113</v>
      </c>
      <c r="T10" s="21">
        <v>389.23</v>
      </c>
      <c r="U10" s="21">
        <v>560</v>
      </c>
      <c r="V10" s="21">
        <v>223.63</v>
      </c>
      <c r="W10" s="21">
        <v>327</v>
      </c>
      <c r="X10" s="21">
        <v>142.85</v>
      </c>
      <c r="Y10" s="21">
        <v>265</v>
      </c>
      <c r="Z10" s="21">
        <v>30</v>
      </c>
      <c r="AA10" s="21">
        <v>0</v>
      </c>
      <c r="AB10" s="21">
        <v>0</v>
      </c>
      <c r="AC10" s="21">
        <f t="shared" si="2"/>
        <v>3265</v>
      </c>
      <c r="AD10" s="21">
        <f t="shared" si="3"/>
        <v>785.71</v>
      </c>
      <c r="AE10" s="21">
        <v>96</v>
      </c>
      <c r="AF10" s="21">
        <v>31.19</v>
      </c>
      <c r="AG10" s="21">
        <v>179</v>
      </c>
      <c r="AH10" s="21">
        <v>10</v>
      </c>
      <c r="AI10" s="21">
        <v>149</v>
      </c>
      <c r="AJ10" s="21">
        <v>21.4</v>
      </c>
      <c r="AK10" s="21">
        <v>163</v>
      </c>
      <c r="AL10" s="21">
        <v>5.91</v>
      </c>
      <c r="AM10" s="21">
        <v>625</v>
      </c>
      <c r="AN10" s="21">
        <v>9.98</v>
      </c>
      <c r="AO10" s="21">
        <v>12</v>
      </c>
      <c r="AP10" s="21">
        <v>9.81</v>
      </c>
      <c r="AQ10" s="21">
        <v>0</v>
      </c>
      <c r="AR10" s="21">
        <v>0</v>
      </c>
      <c r="AS10" s="21">
        <f t="shared" si="4"/>
        <v>23520</v>
      </c>
      <c r="AT10" s="21">
        <f t="shared" si="5"/>
        <v>1360.5300000000002</v>
      </c>
      <c r="AU10" s="21">
        <v>11071</v>
      </c>
      <c r="AV10" s="21">
        <v>318.61</v>
      </c>
      <c r="AW10" s="21">
        <v>0</v>
      </c>
      <c r="AX10" s="21">
        <v>0</v>
      </c>
      <c r="AY10" s="21">
        <v>19</v>
      </c>
      <c r="AZ10" s="21">
        <v>1.27</v>
      </c>
      <c r="BA10" s="21">
        <v>113</v>
      </c>
      <c r="BB10" s="21">
        <v>1.9</v>
      </c>
      <c r="BC10" s="21">
        <v>793</v>
      </c>
      <c r="BD10" s="21">
        <v>48.67</v>
      </c>
      <c r="BE10" s="21">
        <v>807</v>
      </c>
      <c r="BF10" s="21">
        <v>46.09</v>
      </c>
      <c r="BG10" s="21">
        <v>337</v>
      </c>
      <c r="BH10" s="21">
        <v>40.53</v>
      </c>
      <c r="BI10" s="21">
        <f t="shared" si="6"/>
        <v>2069</v>
      </c>
      <c r="BJ10" s="21">
        <f t="shared" si="7"/>
        <v>138.46</v>
      </c>
      <c r="BK10" s="21">
        <f t="shared" si="8"/>
        <v>25589</v>
      </c>
      <c r="BL10" s="21">
        <f t="shared" si="9"/>
        <v>1498.9900000000002</v>
      </c>
    </row>
    <row r="11" spans="1:64" x14ac:dyDescent="0.25">
      <c r="A11" s="134">
        <v>4</v>
      </c>
      <c r="B11" s="22" t="s">
        <v>43</v>
      </c>
      <c r="C11" s="21">
        <v>3333</v>
      </c>
      <c r="D11" s="21">
        <v>142.58000000000001</v>
      </c>
      <c r="E11" s="21">
        <v>1444</v>
      </c>
      <c r="F11" s="21">
        <v>63</v>
      </c>
      <c r="G11" s="21">
        <v>1456</v>
      </c>
      <c r="H11" s="21">
        <v>20.440000000000001</v>
      </c>
      <c r="I11" s="21">
        <v>431</v>
      </c>
      <c r="J11" s="21">
        <v>52.32</v>
      </c>
      <c r="K11" s="21">
        <v>566</v>
      </c>
      <c r="L11" s="21">
        <v>12.8</v>
      </c>
      <c r="M11" s="21">
        <v>0</v>
      </c>
      <c r="N11" s="21">
        <v>0</v>
      </c>
      <c r="O11" s="21">
        <v>3652</v>
      </c>
      <c r="P11" s="21">
        <v>166.79</v>
      </c>
      <c r="Q11" s="21">
        <f t="shared" si="0"/>
        <v>5774</v>
      </c>
      <c r="R11" s="21">
        <f t="shared" si="1"/>
        <v>270.70000000000005</v>
      </c>
      <c r="S11" s="21">
        <v>1128</v>
      </c>
      <c r="T11" s="21">
        <v>192.01</v>
      </c>
      <c r="U11" s="21">
        <v>271</v>
      </c>
      <c r="V11" s="21">
        <v>209.5</v>
      </c>
      <c r="W11" s="21">
        <v>171</v>
      </c>
      <c r="X11" s="21">
        <v>69.59</v>
      </c>
      <c r="Y11" s="21">
        <v>245</v>
      </c>
      <c r="Z11" s="21">
        <v>3.5</v>
      </c>
      <c r="AA11" s="21">
        <v>0</v>
      </c>
      <c r="AB11" s="21">
        <v>0</v>
      </c>
      <c r="AC11" s="21">
        <f t="shared" si="2"/>
        <v>1815</v>
      </c>
      <c r="AD11" s="21">
        <f t="shared" si="3"/>
        <v>474.6</v>
      </c>
      <c r="AE11" s="21">
        <v>39</v>
      </c>
      <c r="AF11" s="21">
        <v>6.96</v>
      </c>
      <c r="AG11" s="21">
        <v>93</v>
      </c>
      <c r="AH11" s="21">
        <v>4.3899999999999997</v>
      </c>
      <c r="AI11" s="21">
        <v>103</v>
      </c>
      <c r="AJ11" s="21">
        <v>11.74</v>
      </c>
      <c r="AK11" s="21">
        <v>82</v>
      </c>
      <c r="AL11" s="21">
        <v>2.4700000000000002</v>
      </c>
      <c r="AM11" s="21">
        <v>0</v>
      </c>
      <c r="AN11" s="21">
        <v>0</v>
      </c>
      <c r="AO11" s="21">
        <v>13</v>
      </c>
      <c r="AP11" s="21">
        <v>0.91</v>
      </c>
      <c r="AQ11" s="21">
        <v>0</v>
      </c>
      <c r="AR11" s="21">
        <v>0</v>
      </c>
      <c r="AS11" s="21">
        <f t="shared" si="4"/>
        <v>7919</v>
      </c>
      <c r="AT11" s="21">
        <f t="shared" si="5"/>
        <v>771.7700000000001</v>
      </c>
      <c r="AU11" s="21">
        <v>8095</v>
      </c>
      <c r="AV11" s="21">
        <v>153.01</v>
      </c>
      <c r="AW11" s="21">
        <v>0</v>
      </c>
      <c r="AX11" s="21">
        <v>0</v>
      </c>
      <c r="AY11" s="21">
        <v>0</v>
      </c>
      <c r="AZ11" s="21">
        <v>0</v>
      </c>
      <c r="BA11" s="21">
        <v>0</v>
      </c>
      <c r="BB11" s="21">
        <v>0</v>
      </c>
      <c r="BC11" s="21">
        <v>0</v>
      </c>
      <c r="BD11" s="21">
        <v>0</v>
      </c>
      <c r="BE11" s="21">
        <v>642</v>
      </c>
      <c r="BF11" s="21">
        <v>25.99</v>
      </c>
      <c r="BG11" s="21">
        <v>513</v>
      </c>
      <c r="BH11" s="21">
        <v>64.599999999999994</v>
      </c>
      <c r="BI11" s="21">
        <f t="shared" si="6"/>
        <v>1155</v>
      </c>
      <c r="BJ11" s="21">
        <f t="shared" si="7"/>
        <v>90.589999999999989</v>
      </c>
      <c r="BK11" s="21">
        <f t="shared" si="8"/>
        <v>9074</v>
      </c>
      <c r="BL11" s="21">
        <f t="shared" si="9"/>
        <v>862.36000000000013</v>
      </c>
    </row>
    <row r="12" spans="1:64" x14ac:dyDescent="0.25">
      <c r="A12" s="134">
        <v>5</v>
      </c>
      <c r="B12" s="22" t="s">
        <v>44</v>
      </c>
      <c r="C12" s="21">
        <v>8497</v>
      </c>
      <c r="D12" s="21">
        <v>273.64</v>
      </c>
      <c r="E12" s="21">
        <v>2754</v>
      </c>
      <c r="F12" s="21">
        <v>22.26</v>
      </c>
      <c r="G12" s="21">
        <v>4164</v>
      </c>
      <c r="H12" s="21">
        <v>39.22</v>
      </c>
      <c r="I12" s="21">
        <v>1221</v>
      </c>
      <c r="J12" s="21">
        <v>102.04</v>
      </c>
      <c r="K12" s="21">
        <v>821</v>
      </c>
      <c r="L12" s="21">
        <v>38</v>
      </c>
      <c r="M12" s="21">
        <v>0</v>
      </c>
      <c r="N12" s="21">
        <v>0</v>
      </c>
      <c r="O12" s="21">
        <v>7600</v>
      </c>
      <c r="P12" s="21">
        <v>316.08999999999997</v>
      </c>
      <c r="Q12" s="21">
        <f t="shared" si="0"/>
        <v>13293</v>
      </c>
      <c r="R12" s="21">
        <f t="shared" si="1"/>
        <v>435.94</v>
      </c>
      <c r="S12" s="21">
        <v>2465</v>
      </c>
      <c r="T12" s="21">
        <v>361.92</v>
      </c>
      <c r="U12" s="21">
        <v>649</v>
      </c>
      <c r="V12" s="21">
        <v>197.08</v>
      </c>
      <c r="W12" s="21">
        <v>883</v>
      </c>
      <c r="X12" s="21">
        <v>160</v>
      </c>
      <c r="Y12" s="21">
        <v>0</v>
      </c>
      <c r="Z12" s="21">
        <v>0</v>
      </c>
      <c r="AA12" s="21">
        <v>0</v>
      </c>
      <c r="AB12" s="21">
        <v>0</v>
      </c>
      <c r="AC12" s="21">
        <f t="shared" si="2"/>
        <v>3997</v>
      </c>
      <c r="AD12" s="21">
        <f t="shared" si="3"/>
        <v>719</v>
      </c>
      <c r="AE12" s="21">
        <v>53</v>
      </c>
      <c r="AF12" s="21">
        <v>2.54</v>
      </c>
      <c r="AG12" s="21">
        <v>181</v>
      </c>
      <c r="AH12" s="21">
        <v>8.84</v>
      </c>
      <c r="AI12" s="21">
        <v>160</v>
      </c>
      <c r="AJ12" s="21">
        <v>24.24</v>
      </c>
      <c r="AK12" s="21">
        <v>169</v>
      </c>
      <c r="AL12" s="21">
        <v>5.55</v>
      </c>
      <c r="AM12" s="21">
        <v>650</v>
      </c>
      <c r="AN12" s="21">
        <v>2.1</v>
      </c>
      <c r="AO12" s="21">
        <v>13</v>
      </c>
      <c r="AP12" s="21">
        <v>1.81</v>
      </c>
      <c r="AQ12" s="21">
        <v>0</v>
      </c>
      <c r="AR12" s="21">
        <v>0</v>
      </c>
      <c r="AS12" s="21">
        <f t="shared" si="4"/>
        <v>18516</v>
      </c>
      <c r="AT12" s="21">
        <f t="shared" si="5"/>
        <v>1200.0199999999998</v>
      </c>
      <c r="AU12" s="21">
        <v>5374</v>
      </c>
      <c r="AV12" s="21">
        <v>299.81</v>
      </c>
      <c r="AW12" s="21">
        <v>0</v>
      </c>
      <c r="AX12" s="21">
        <v>0</v>
      </c>
      <c r="AY12" s="21">
        <v>127</v>
      </c>
      <c r="AZ12" s="21">
        <v>4.95</v>
      </c>
      <c r="BA12" s="21">
        <v>30</v>
      </c>
      <c r="BB12" s="21">
        <v>0.61</v>
      </c>
      <c r="BC12" s="21">
        <v>47</v>
      </c>
      <c r="BD12" s="21">
        <v>6.8</v>
      </c>
      <c r="BE12" s="21">
        <v>400</v>
      </c>
      <c r="BF12" s="21">
        <v>32</v>
      </c>
      <c r="BG12" s="21">
        <v>4865</v>
      </c>
      <c r="BH12" s="21">
        <v>861.63</v>
      </c>
      <c r="BI12" s="21">
        <f t="shared" si="6"/>
        <v>5469</v>
      </c>
      <c r="BJ12" s="21">
        <f t="shared" si="7"/>
        <v>905.99</v>
      </c>
      <c r="BK12" s="21">
        <f t="shared" si="8"/>
        <v>23985</v>
      </c>
      <c r="BL12" s="21">
        <f t="shared" si="9"/>
        <v>2106.0099999999998</v>
      </c>
    </row>
    <row r="13" spans="1:64" x14ac:dyDescent="0.25">
      <c r="A13" s="134">
        <v>6</v>
      </c>
      <c r="B13" s="22" t="s">
        <v>45</v>
      </c>
      <c r="C13" s="21">
        <v>32131</v>
      </c>
      <c r="D13" s="21">
        <v>1174.6500000000001</v>
      </c>
      <c r="E13" s="21">
        <v>9758</v>
      </c>
      <c r="F13" s="21">
        <v>149.62</v>
      </c>
      <c r="G13" s="21">
        <v>14045</v>
      </c>
      <c r="H13" s="21">
        <v>167.05</v>
      </c>
      <c r="I13" s="21">
        <v>2976</v>
      </c>
      <c r="J13" s="21">
        <v>432.14</v>
      </c>
      <c r="K13" s="21">
        <v>4026</v>
      </c>
      <c r="L13" s="21">
        <v>189.73</v>
      </c>
      <c r="M13" s="21">
        <v>0</v>
      </c>
      <c r="N13" s="21">
        <v>0</v>
      </c>
      <c r="O13" s="21">
        <v>27885</v>
      </c>
      <c r="P13" s="21">
        <v>1363.1</v>
      </c>
      <c r="Q13" s="21">
        <f t="shared" si="0"/>
        <v>48891</v>
      </c>
      <c r="R13" s="21">
        <f t="shared" si="1"/>
        <v>1946.1399999999999</v>
      </c>
      <c r="S13" s="21">
        <v>8379</v>
      </c>
      <c r="T13" s="21">
        <v>1303.18</v>
      </c>
      <c r="U13" s="21">
        <v>2342</v>
      </c>
      <c r="V13" s="21">
        <v>665.35</v>
      </c>
      <c r="W13" s="21">
        <v>1267</v>
      </c>
      <c r="X13" s="21">
        <v>447.5</v>
      </c>
      <c r="Y13" s="21">
        <v>0</v>
      </c>
      <c r="Z13" s="21">
        <v>0</v>
      </c>
      <c r="AA13" s="21">
        <v>0</v>
      </c>
      <c r="AB13" s="21">
        <v>0</v>
      </c>
      <c r="AC13" s="21">
        <f t="shared" si="2"/>
        <v>11988</v>
      </c>
      <c r="AD13" s="21">
        <f t="shared" si="3"/>
        <v>2416.0300000000002</v>
      </c>
      <c r="AE13" s="21">
        <v>127</v>
      </c>
      <c r="AF13" s="21">
        <v>12.68</v>
      </c>
      <c r="AG13" s="21">
        <v>657</v>
      </c>
      <c r="AH13" s="21">
        <v>15.84</v>
      </c>
      <c r="AI13" s="21">
        <v>525</v>
      </c>
      <c r="AJ13" s="21">
        <v>44.12</v>
      </c>
      <c r="AK13" s="21">
        <v>597</v>
      </c>
      <c r="AL13" s="21">
        <v>23.79</v>
      </c>
      <c r="AM13" s="21">
        <v>550</v>
      </c>
      <c r="AN13" s="21">
        <v>3.95</v>
      </c>
      <c r="AO13" s="21">
        <v>553</v>
      </c>
      <c r="AP13" s="21">
        <v>38.479999999999997</v>
      </c>
      <c r="AQ13" s="21">
        <v>0</v>
      </c>
      <c r="AR13" s="21">
        <v>0</v>
      </c>
      <c r="AS13" s="21">
        <f t="shared" si="4"/>
        <v>63888</v>
      </c>
      <c r="AT13" s="21">
        <f t="shared" si="5"/>
        <v>4501.03</v>
      </c>
      <c r="AU13" s="21">
        <v>12661</v>
      </c>
      <c r="AV13" s="21">
        <v>1251.68</v>
      </c>
      <c r="AW13" s="21">
        <v>0</v>
      </c>
      <c r="AX13" s="21">
        <v>0</v>
      </c>
      <c r="AY13" s="21">
        <v>65166</v>
      </c>
      <c r="AZ13" s="21">
        <v>3923.51</v>
      </c>
      <c r="BA13" s="21">
        <v>277</v>
      </c>
      <c r="BB13" s="21">
        <v>7.82</v>
      </c>
      <c r="BC13" s="21">
        <v>949</v>
      </c>
      <c r="BD13" s="21">
        <v>70.09</v>
      </c>
      <c r="BE13" s="21">
        <v>656</v>
      </c>
      <c r="BF13" s="21">
        <v>33.79</v>
      </c>
      <c r="BG13" s="21">
        <v>2896</v>
      </c>
      <c r="BH13" s="21">
        <v>497.66</v>
      </c>
      <c r="BI13" s="21">
        <f t="shared" si="6"/>
        <v>69944</v>
      </c>
      <c r="BJ13" s="21">
        <f t="shared" si="7"/>
        <v>4532.8700000000008</v>
      </c>
      <c r="BK13" s="21">
        <f t="shared" si="8"/>
        <v>133832</v>
      </c>
      <c r="BL13" s="21">
        <f t="shared" si="9"/>
        <v>9033.9000000000015</v>
      </c>
    </row>
    <row r="14" spans="1:64" x14ac:dyDescent="0.25">
      <c r="A14" s="134">
        <v>7</v>
      </c>
      <c r="B14" s="22" t="s">
        <v>46</v>
      </c>
      <c r="C14" s="21">
        <v>7637</v>
      </c>
      <c r="D14" s="21">
        <v>281.64</v>
      </c>
      <c r="E14" s="21">
        <v>2356</v>
      </c>
      <c r="F14" s="21">
        <v>100.72</v>
      </c>
      <c r="G14" s="21">
        <v>3478</v>
      </c>
      <c r="H14" s="21">
        <v>40.29</v>
      </c>
      <c r="I14" s="21">
        <v>735</v>
      </c>
      <c r="J14" s="21">
        <v>103.94</v>
      </c>
      <c r="K14" s="21">
        <v>1026</v>
      </c>
      <c r="L14" s="21">
        <v>37.409999999999997</v>
      </c>
      <c r="M14" s="21">
        <v>0</v>
      </c>
      <c r="N14" s="21">
        <v>0</v>
      </c>
      <c r="O14" s="21">
        <v>7468</v>
      </c>
      <c r="P14" s="21">
        <v>337.27</v>
      </c>
      <c r="Q14" s="21">
        <f t="shared" si="0"/>
        <v>11754</v>
      </c>
      <c r="R14" s="21">
        <f t="shared" si="1"/>
        <v>523.71</v>
      </c>
      <c r="S14" s="21">
        <v>1969</v>
      </c>
      <c r="T14" s="21">
        <v>373.77</v>
      </c>
      <c r="U14" s="21">
        <v>582</v>
      </c>
      <c r="V14" s="21">
        <v>168.53</v>
      </c>
      <c r="W14" s="21">
        <v>298</v>
      </c>
      <c r="X14" s="21">
        <v>156.02000000000001</v>
      </c>
      <c r="Y14" s="21">
        <v>0</v>
      </c>
      <c r="Z14" s="21">
        <v>0</v>
      </c>
      <c r="AA14" s="21">
        <v>0</v>
      </c>
      <c r="AB14" s="21">
        <v>0</v>
      </c>
      <c r="AC14" s="21">
        <f t="shared" si="2"/>
        <v>2849</v>
      </c>
      <c r="AD14" s="21">
        <f t="shared" si="3"/>
        <v>698.31999999999994</v>
      </c>
      <c r="AE14" s="21">
        <v>107</v>
      </c>
      <c r="AF14" s="21">
        <v>14.81</v>
      </c>
      <c r="AG14" s="21">
        <v>178</v>
      </c>
      <c r="AH14" s="21">
        <v>10.91</v>
      </c>
      <c r="AI14" s="21">
        <v>139</v>
      </c>
      <c r="AJ14" s="21">
        <v>17.43</v>
      </c>
      <c r="AK14" s="21">
        <v>151</v>
      </c>
      <c r="AL14" s="21">
        <v>5.51</v>
      </c>
      <c r="AM14" s="21">
        <v>0</v>
      </c>
      <c r="AN14" s="21">
        <v>0</v>
      </c>
      <c r="AO14" s="21">
        <v>138</v>
      </c>
      <c r="AP14" s="21">
        <v>15.96</v>
      </c>
      <c r="AQ14" s="21">
        <v>0</v>
      </c>
      <c r="AR14" s="21">
        <v>0</v>
      </c>
      <c r="AS14" s="21">
        <f t="shared" si="4"/>
        <v>15316</v>
      </c>
      <c r="AT14" s="21">
        <f t="shared" si="5"/>
        <v>1286.6500000000001</v>
      </c>
      <c r="AU14" s="21">
        <v>2996</v>
      </c>
      <c r="AV14" s="21">
        <v>311.45999999999998</v>
      </c>
      <c r="AW14" s="21">
        <v>0</v>
      </c>
      <c r="AX14" s="21">
        <v>0</v>
      </c>
      <c r="AY14" s="21">
        <v>3</v>
      </c>
      <c r="AZ14" s="21">
        <v>0.06</v>
      </c>
      <c r="BA14" s="21">
        <v>40</v>
      </c>
      <c r="BB14" s="21">
        <v>1.05</v>
      </c>
      <c r="BC14" s="21">
        <v>278</v>
      </c>
      <c r="BD14" s="21">
        <v>14</v>
      </c>
      <c r="BE14" s="21">
        <v>781</v>
      </c>
      <c r="BF14" s="21">
        <v>41.81</v>
      </c>
      <c r="BG14" s="21">
        <v>689</v>
      </c>
      <c r="BH14" s="21">
        <v>91.93</v>
      </c>
      <c r="BI14" s="21">
        <f t="shared" si="6"/>
        <v>1791</v>
      </c>
      <c r="BJ14" s="21">
        <f t="shared" si="7"/>
        <v>148.85000000000002</v>
      </c>
      <c r="BK14" s="21">
        <f t="shared" si="8"/>
        <v>17107</v>
      </c>
      <c r="BL14" s="21">
        <f t="shared" si="9"/>
        <v>1435.5</v>
      </c>
    </row>
    <row r="15" spans="1:64" x14ac:dyDescent="0.25">
      <c r="A15" s="134">
        <v>8</v>
      </c>
      <c r="B15" s="22" t="s">
        <v>47</v>
      </c>
      <c r="C15" s="21">
        <v>6416</v>
      </c>
      <c r="D15" s="21">
        <v>551.42999999999995</v>
      </c>
      <c r="E15" s="21">
        <v>3695</v>
      </c>
      <c r="F15" s="21">
        <v>132.28</v>
      </c>
      <c r="G15" s="21">
        <v>3340</v>
      </c>
      <c r="H15" s="21">
        <v>52.64</v>
      </c>
      <c r="I15" s="21">
        <v>712</v>
      </c>
      <c r="J15" s="21">
        <v>135.51</v>
      </c>
      <c r="K15" s="21">
        <v>1213</v>
      </c>
      <c r="L15" s="21">
        <v>40</v>
      </c>
      <c r="M15" s="21">
        <v>0</v>
      </c>
      <c r="N15" s="21">
        <v>0</v>
      </c>
      <c r="O15" s="21">
        <v>8027</v>
      </c>
      <c r="P15" s="21">
        <v>435.18</v>
      </c>
      <c r="Q15" s="21">
        <f t="shared" si="0"/>
        <v>12036</v>
      </c>
      <c r="R15" s="21">
        <f t="shared" si="1"/>
        <v>859.21999999999991</v>
      </c>
      <c r="S15" s="21">
        <v>1739</v>
      </c>
      <c r="T15" s="21">
        <v>494.25</v>
      </c>
      <c r="U15" s="21">
        <v>490</v>
      </c>
      <c r="V15" s="21">
        <v>237.58</v>
      </c>
      <c r="W15" s="21">
        <v>523</v>
      </c>
      <c r="X15" s="21">
        <v>285</v>
      </c>
      <c r="Y15" s="21">
        <v>850</v>
      </c>
      <c r="Z15" s="21">
        <v>20</v>
      </c>
      <c r="AA15" s="21">
        <v>0</v>
      </c>
      <c r="AB15" s="21">
        <v>0</v>
      </c>
      <c r="AC15" s="21">
        <f t="shared" si="2"/>
        <v>3602</v>
      </c>
      <c r="AD15" s="21">
        <f t="shared" si="3"/>
        <v>1036.83</v>
      </c>
      <c r="AE15" s="21">
        <v>100</v>
      </c>
      <c r="AF15" s="21">
        <v>6.53</v>
      </c>
      <c r="AG15" s="21">
        <v>143</v>
      </c>
      <c r="AH15" s="21">
        <v>14.61</v>
      </c>
      <c r="AI15" s="21">
        <v>119</v>
      </c>
      <c r="AJ15" s="21">
        <v>23.51</v>
      </c>
      <c r="AK15" s="21">
        <v>125</v>
      </c>
      <c r="AL15" s="21">
        <v>6.43</v>
      </c>
      <c r="AM15" s="21">
        <v>450</v>
      </c>
      <c r="AN15" s="21">
        <v>19.5</v>
      </c>
      <c r="AO15" s="21">
        <v>120</v>
      </c>
      <c r="AP15" s="21">
        <v>10.24</v>
      </c>
      <c r="AQ15" s="21">
        <v>0</v>
      </c>
      <c r="AR15" s="21">
        <v>0</v>
      </c>
      <c r="AS15" s="21">
        <f t="shared" si="4"/>
        <v>16695</v>
      </c>
      <c r="AT15" s="21">
        <f t="shared" si="5"/>
        <v>1976.8699999999997</v>
      </c>
      <c r="AU15" s="21">
        <v>3100</v>
      </c>
      <c r="AV15" s="21">
        <v>600</v>
      </c>
      <c r="AW15" s="21">
        <v>0</v>
      </c>
      <c r="AX15" s="21">
        <v>0</v>
      </c>
      <c r="AY15" s="21">
        <v>10</v>
      </c>
      <c r="AZ15" s="21">
        <v>0.28000000000000003</v>
      </c>
      <c r="BA15" s="21">
        <v>25</v>
      </c>
      <c r="BB15" s="21">
        <v>0.8</v>
      </c>
      <c r="BC15" s="21">
        <v>640</v>
      </c>
      <c r="BD15" s="21">
        <v>61.31</v>
      </c>
      <c r="BE15" s="21">
        <v>255</v>
      </c>
      <c r="BF15" s="21">
        <v>14.12</v>
      </c>
      <c r="BG15" s="21">
        <v>556</v>
      </c>
      <c r="BH15" s="21">
        <v>589.29</v>
      </c>
      <c r="BI15" s="21">
        <f t="shared" si="6"/>
        <v>1486</v>
      </c>
      <c r="BJ15" s="21">
        <f t="shared" si="7"/>
        <v>665.8</v>
      </c>
      <c r="BK15" s="21">
        <f t="shared" si="8"/>
        <v>18181</v>
      </c>
      <c r="BL15" s="21">
        <f t="shared" si="9"/>
        <v>2642.6699999999996</v>
      </c>
    </row>
    <row r="16" spans="1:64" x14ac:dyDescent="0.25">
      <c r="A16" s="134">
        <v>9</v>
      </c>
      <c r="B16" s="22" t="s">
        <v>48</v>
      </c>
      <c r="C16" s="21">
        <v>259</v>
      </c>
      <c r="D16" s="21">
        <v>5.23</v>
      </c>
      <c r="E16" s="21">
        <v>178</v>
      </c>
      <c r="F16" s="21">
        <v>1.87</v>
      </c>
      <c r="G16" s="21">
        <v>14</v>
      </c>
      <c r="H16" s="21">
        <v>0.75</v>
      </c>
      <c r="I16" s="21">
        <v>108</v>
      </c>
      <c r="J16" s="21">
        <v>1.91</v>
      </c>
      <c r="K16" s="21">
        <v>350</v>
      </c>
      <c r="L16" s="21">
        <v>3.7</v>
      </c>
      <c r="M16" s="21">
        <v>0</v>
      </c>
      <c r="N16" s="21">
        <v>0</v>
      </c>
      <c r="O16" s="21">
        <v>144</v>
      </c>
      <c r="P16" s="21">
        <v>6.11</v>
      </c>
      <c r="Q16" s="21">
        <f t="shared" si="0"/>
        <v>895</v>
      </c>
      <c r="R16" s="21">
        <f t="shared" si="1"/>
        <v>12.71</v>
      </c>
      <c r="S16" s="21">
        <v>110</v>
      </c>
      <c r="T16" s="21">
        <v>21</v>
      </c>
      <c r="U16" s="21">
        <v>125</v>
      </c>
      <c r="V16" s="21">
        <v>32</v>
      </c>
      <c r="W16" s="21">
        <v>25</v>
      </c>
      <c r="X16" s="21">
        <v>3.1</v>
      </c>
      <c r="Y16" s="21">
        <v>0</v>
      </c>
      <c r="Z16" s="21">
        <v>0</v>
      </c>
      <c r="AA16" s="21">
        <v>0</v>
      </c>
      <c r="AB16" s="21">
        <v>0</v>
      </c>
      <c r="AC16" s="21">
        <f t="shared" si="2"/>
        <v>260</v>
      </c>
      <c r="AD16" s="21">
        <f t="shared" si="3"/>
        <v>56.1</v>
      </c>
      <c r="AE16" s="21">
        <v>22</v>
      </c>
      <c r="AF16" s="21">
        <v>3.54</v>
      </c>
      <c r="AG16" s="21">
        <v>3</v>
      </c>
      <c r="AH16" s="21">
        <v>0.55000000000000004</v>
      </c>
      <c r="AI16" s="21">
        <v>35</v>
      </c>
      <c r="AJ16" s="21">
        <v>4.5599999999999996</v>
      </c>
      <c r="AK16" s="21">
        <v>3</v>
      </c>
      <c r="AL16" s="21">
        <v>0.08</v>
      </c>
      <c r="AM16" s="21">
        <v>0</v>
      </c>
      <c r="AN16" s="21">
        <v>0</v>
      </c>
      <c r="AO16" s="21">
        <v>3</v>
      </c>
      <c r="AP16" s="21">
        <v>0.14000000000000001</v>
      </c>
      <c r="AQ16" s="21">
        <v>0</v>
      </c>
      <c r="AR16" s="21">
        <v>0</v>
      </c>
      <c r="AS16" s="21">
        <f t="shared" si="4"/>
        <v>1221</v>
      </c>
      <c r="AT16" s="21">
        <f t="shared" si="5"/>
        <v>77.680000000000007</v>
      </c>
      <c r="AU16" s="21">
        <v>458</v>
      </c>
      <c r="AV16" s="21">
        <v>5.84</v>
      </c>
      <c r="AW16" s="21">
        <v>0</v>
      </c>
      <c r="AX16" s="21">
        <v>0</v>
      </c>
      <c r="AY16" s="21">
        <v>0</v>
      </c>
      <c r="AZ16" s="21">
        <v>0</v>
      </c>
      <c r="BA16" s="21">
        <v>3</v>
      </c>
      <c r="BB16" s="21">
        <v>7.0000000000000007E-2</v>
      </c>
      <c r="BC16" s="21">
        <v>101</v>
      </c>
      <c r="BD16" s="21">
        <v>8.11</v>
      </c>
      <c r="BE16" s="21">
        <v>16</v>
      </c>
      <c r="BF16" s="21">
        <v>0.21</v>
      </c>
      <c r="BG16" s="21">
        <v>29</v>
      </c>
      <c r="BH16" s="21">
        <v>3.74</v>
      </c>
      <c r="BI16" s="21">
        <f t="shared" si="6"/>
        <v>149</v>
      </c>
      <c r="BJ16" s="21">
        <f t="shared" si="7"/>
        <v>12.13</v>
      </c>
      <c r="BK16" s="21">
        <f t="shared" si="8"/>
        <v>1370</v>
      </c>
      <c r="BL16" s="21">
        <f t="shared" si="9"/>
        <v>89.81</v>
      </c>
    </row>
    <row r="17" spans="1:64" x14ac:dyDescent="0.25">
      <c r="A17" s="134">
        <v>10</v>
      </c>
      <c r="B17" s="22" t="s">
        <v>49</v>
      </c>
      <c r="C17" s="21">
        <v>958</v>
      </c>
      <c r="D17" s="21">
        <v>20.13</v>
      </c>
      <c r="E17" s="21">
        <v>165</v>
      </c>
      <c r="F17" s="21">
        <v>7.2</v>
      </c>
      <c r="G17" s="21">
        <v>203</v>
      </c>
      <c r="H17" s="21">
        <v>2.89</v>
      </c>
      <c r="I17" s="21">
        <v>92</v>
      </c>
      <c r="J17" s="21">
        <v>7.26</v>
      </c>
      <c r="K17" s="21">
        <v>91</v>
      </c>
      <c r="L17" s="21">
        <v>1.86</v>
      </c>
      <c r="M17" s="21">
        <v>0</v>
      </c>
      <c r="N17" s="21">
        <v>0</v>
      </c>
      <c r="O17" s="21">
        <v>583</v>
      </c>
      <c r="P17" s="21">
        <v>23.47</v>
      </c>
      <c r="Q17" s="21">
        <f t="shared" si="0"/>
        <v>1306</v>
      </c>
      <c r="R17" s="21">
        <f t="shared" si="1"/>
        <v>36.449999999999996</v>
      </c>
      <c r="S17" s="21">
        <v>155</v>
      </c>
      <c r="T17" s="21">
        <v>27.1</v>
      </c>
      <c r="U17" s="21">
        <v>43</v>
      </c>
      <c r="V17" s="21">
        <v>32.950000000000003</v>
      </c>
      <c r="W17" s="21">
        <v>73</v>
      </c>
      <c r="X17" s="21">
        <v>22.87</v>
      </c>
      <c r="Y17" s="21">
        <v>0</v>
      </c>
      <c r="Z17" s="21">
        <v>0</v>
      </c>
      <c r="AA17" s="21">
        <v>0</v>
      </c>
      <c r="AB17" s="21">
        <v>0</v>
      </c>
      <c r="AC17" s="21">
        <f t="shared" si="2"/>
        <v>271</v>
      </c>
      <c r="AD17" s="21">
        <f t="shared" si="3"/>
        <v>82.92</v>
      </c>
      <c r="AE17" s="21">
        <v>24</v>
      </c>
      <c r="AF17" s="21">
        <v>6.47</v>
      </c>
      <c r="AG17" s="21">
        <v>12</v>
      </c>
      <c r="AH17" s="21">
        <v>0.92</v>
      </c>
      <c r="AI17" s="21">
        <v>62</v>
      </c>
      <c r="AJ17" s="21">
        <v>3.68</v>
      </c>
      <c r="AK17" s="21">
        <v>63</v>
      </c>
      <c r="AL17" s="21">
        <v>2.2000000000000002</v>
      </c>
      <c r="AM17" s="21">
        <v>0</v>
      </c>
      <c r="AN17" s="21">
        <v>0</v>
      </c>
      <c r="AO17" s="21">
        <v>3</v>
      </c>
      <c r="AP17" s="21">
        <v>0.01</v>
      </c>
      <c r="AQ17" s="21">
        <v>0</v>
      </c>
      <c r="AR17" s="21">
        <v>0</v>
      </c>
      <c r="AS17" s="21">
        <f t="shared" si="4"/>
        <v>1741</v>
      </c>
      <c r="AT17" s="21">
        <f t="shared" si="5"/>
        <v>132.64999999999998</v>
      </c>
      <c r="AU17" s="21">
        <v>1185</v>
      </c>
      <c r="AV17" s="21">
        <v>27.5</v>
      </c>
      <c r="AW17" s="21">
        <v>0</v>
      </c>
      <c r="AX17" s="21">
        <v>0</v>
      </c>
      <c r="AY17" s="21">
        <v>9</v>
      </c>
      <c r="AZ17" s="21">
        <v>0.28999999999999998</v>
      </c>
      <c r="BA17" s="21">
        <v>15</v>
      </c>
      <c r="BB17" s="21">
        <v>0.36</v>
      </c>
      <c r="BC17" s="21">
        <v>32</v>
      </c>
      <c r="BD17" s="21">
        <v>2.36</v>
      </c>
      <c r="BE17" s="21">
        <v>33</v>
      </c>
      <c r="BF17" s="21">
        <v>1.67</v>
      </c>
      <c r="BG17" s="21">
        <v>66</v>
      </c>
      <c r="BH17" s="21">
        <v>7.51</v>
      </c>
      <c r="BI17" s="21">
        <f t="shared" si="6"/>
        <v>155</v>
      </c>
      <c r="BJ17" s="21">
        <f t="shared" si="7"/>
        <v>12.19</v>
      </c>
      <c r="BK17" s="21">
        <f t="shared" si="8"/>
        <v>1896</v>
      </c>
      <c r="BL17" s="21">
        <f t="shared" si="9"/>
        <v>144.83999999999997</v>
      </c>
    </row>
    <row r="18" spans="1:64" x14ac:dyDescent="0.25">
      <c r="A18" s="134">
        <v>11</v>
      </c>
      <c r="B18" s="22" t="s">
        <v>50</v>
      </c>
      <c r="C18" s="21">
        <v>6774</v>
      </c>
      <c r="D18" s="21">
        <v>233.54</v>
      </c>
      <c r="E18" s="21">
        <v>1878</v>
      </c>
      <c r="F18" s="21">
        <v>82.98</v>
      </c>
      <c r="G18" s="21">
        <v>2750</v>
      </c>
      <c r="H18" s="21">
        <v>33.1</v>
      </c>
      <c r="I18" s="21">
        <v>594</v>
      </c>
      <c r="J18" s="21">
        <v>84.83</v>
      </c>
      <c r="K18" s="21">
        <v>815</v>
      </c>
      <c r="L18" s="21">
        <v>21.12</v>
      </c>
      <c r="M18" s="21">
        <v>0</v>
      </c>
      <c r="N18" s="21">
        <v>0</v>
      </c>
      <c r="O18" s="21">
        <v>5698</v>
      </c>
      <c r="P18" s="21">
        <v>272.07</v>
      </c>
      <c r="Q18" s="21">
        <f t="shared" si="0"/>
        <v>10061</v>
      </c>
      <c r="R18" s="21">
        <f t="shared" si="1"/>
        <v>422.46999999999997</v>
      </c>
      <c r="S18" s="21">
        <v>1657</v>
      </c>
      <c r="T18" s="21">
        <v>306.24</v>
      </c>
      <c r="U18" s="21">
        <v>493</v>
      </c>
      <c r="V18" s="21">
        <v>166.38</v>
      </c>
      <c r="W18" s="21">
        <v>203</v>
      </c>
      <c r="X18" s="21">
        <v>102.98</v>
      </c>
      <c r="Y18" s="21">
        <v>0</v>
      </c>
      <c r="Z18" s="21">
        <v>0</v>
      </c>
      <c r="AA18" s="21">
        <v>0</v>
      </c>
      <c r="AB18" s="21">
        <v>0</v>
      </c>
      <c r="AC18" s="21">
        <f t="shared" si="2"/>
        <v>2353</v>
      </c>
      <c r="AD18" s="21">
        <f t="shared" si="3"/>
        <v>575.6</v>
      </c>
      <c r="AE18" s="21">
        <v>73</v>
      </c>
      <c r="AF18" s="21">
        <v>11.11</v>
      </c>
      <c r="AG18" s="21">
        <v>130</v>
      </c>
      <c r="AH18" s="21">
        <v>7.87</v>
      </c>
      <c r="AI18" s="21">
        <v>112</v>
      </c>
      <c r="AJ18" s="21">
        <v>12</v>
      </c>
      <c r="AK18" s="21">
        <v>115</v>
      </c>
      <c r="AL18" s="21">
        <v>3.67</v>
      </c>
      <c r="AM18" s="21">
        <v>0</v>
      </c>
      <c r="AN18" s="21">
        <v>0</v>
      </c>
      <c r="AO18" s="21">
        <v>110</v>
      </c>
      <c r="AP18" s="21">
        <v>6.91</v>
      </c>
      <c r="AQ18" s="21">
        <v>0</v>
      </c>
      <c r="AR18" s="21">
        <v>0</v>
      </c>
      <c r="AS18" s="21">
        <f t="shared" si="4"/>
        <v>12954</v>
      </c>
      <c r="AT18" s="21">
        <f t="shared" si="5"/>
        <v>1039.6300000000001</v>
      </c>
      <c r="AU18" s="21">
        <v>2571</v>
      </c>
      <c r="AV18" s="21">
        <v>248.54</v>
      </c>
      <c r="AW18" s="21">
        <v>0</v>
      </c>
      <c r="AX18" s="21">
        <v>0</v>
      </c>
      <c r="AY18" s="21">
        <v>0</v>
      </c>
      <c r="AZ18" s="21">
        <v>0</v>
      </c>
      <c r="BA18" s="21">
        <v>15</v>
      </c>
      <c r="BB18" s="21">
        <v>0.35</v>
      </c>
      <c r="BC18" s="21">
        <v>22</v>
      </c>
      <c r="BD18" s="21">
        <v>4.63</v>
      </c>
      <c r="BE18" s="21">
        <v>112</v>
      </c>
      <c r="BF18" s="21">
        <v>1.65</v>
      </c>
      <c r="BG18" s="21">
        <v>345</v>
      </c>
      <c r="BH18" s="21">
        <v>30.5</v>
      </c>
      <c r="BI18" s="21">
        <f t="shared" si="6"/>
        <v>494</v>
      </c>
      <c r="BJ18" s="21">
        <f t="shared" si="7"/>
        <v>37.129999999999995</v>
      </c>
      <c r="BK18" s="21">
        <f t="shared" si="8"/>
        <v>13448</v>
      </c>
      <c r="BL18" s="21">
        <f t="shared" si="9"/>
        <v>1076.7600000000002</v>
      </c>
    </row>
    <row r="19" spans="1:64" x14ac:dyDescent="0.25">
      <c r="A19" s="134">
        <v>12</v>
      </c>
      <c r="B19" s="22" t="s">
        <v>51</v>
      </c>
      <c r="C19" s="21">
        <v>1066</v>
      </c>
      <c r="D19" s="21">
        <v>51.07</v>
      </c>
      <c r="E19" s="21">
        <v>368</v>
      </c>
      <c r="F19" s="21">
        <v>18.03</v>
      </c>
      <c r="G19" s="21">
        <v>443</v>
      </c>
      <c r="H19" s="21">
        <v>7.22</v>
      </c>
      <c r="I19" s="21">
        <v>99</v>
      </c>
      <c r="J19" s="21">
        <v>18.37</v>
      </c>
      <c r="K19" s="21">
        <v>147</v>
      </c>
      <c r="L19" s="21">
        <v>4.7</v>
      </c>
      <c r="M19" s="21">
        <v>0</v>
      </c>
      <c r="N19" s="21">
        <v>0</v>
      </c>
      <c r="O19" s="21">
        <v>968</v>
      </c>
      <c r="P19" s="21">
        <v>59.36</v>
      </c>
      <c r="Q19" s="21">
        <f t="shared" si="0"/>
        <v>1680</v>
      </c>
      <c r="R19" s="21">
        <f t="shared" si="1"/>
        <v>92.17</v>
      </c>
      <c r="S19" s="21">
        <v>262</v>
      </c>
      <c r="T19" s="21">
        <v>67.2</v>
      </c>
      <c r="U19" s="21">
        <v>83</v>
      </c>
      <c r="V19" s="21">
        <v>39.15</v>
      </c>
      <c r="W19" s="21">
        <v>68</v>
      </c>
      <c r="X19" s="21">
        <v>32.200000000000003</v>
      </c>
      <c r="Y19" s="21">
        <v>0</v>
      </c>
      <c r="Z19" s="21">
        <v>0</v>
      </c>
      <c r="AA19" s="21">
        <v>0</v>
      </c>
      <c r="AB19" s="21">
        <v>0</v>
      </c>
      <c r="AC19" s="21">
        <f t="shared" si="2"/>
        <v>413</v>
      </c>
      <c r="AD19" s="21">
        <f t="shared" si="3"/>
        <v>138.55000000000001</v>
      </c>
      <c r="AE19" s="21">
        <v>31</v>
      </c>
      <c r="AF19" s="21">
        <v>7.11</v>
      </c>
      <c r="AG19" s="21">
        <v>20</v>
      </c>
      <c r="AH19" s="21">
        <v>1.97</v>
      </c>
      <c r="AI19" s="21">
        <v>15</v>
      </c>
      <c r="AJ19" s="21">
        <v>0.5</v>
      </c>
      <c r="AK19" s="21">
        <v>3</v>
      </c>
      <c r="AL19" s="21">
        <v>0.08</v>
      </c>
      <c r="AM19" s="21">
        <v>0</v>
      </c>
      <c r="AN19" s="21">
        <v>0</v>
      </c>
      <c r="AO19" s="21">
        <v>25</v>
      </c>
      <c r="AP19" s="21">
        <v>2.7</v>
      </c>
      <c r="AQ19" s="21">
        <v>0</v>
      </c>
      <c r="AR19" s="21">
        <v>0</v>
      </c>
      <c r="AS19" s="21">
        <f t="shared" si="4"/>
        <v>2187</v>
      </c>
      <c r="AT19" s="21">
        <f t="shared" si="5"/>
        <v>243.08000000000004</v>
      </c>
      <c r="AU19" s="21">
        <v>771</v>
      </c>
      <c r="AV19" s="21">
        <v>56.96</v>
      </c>
      <c r="AW19" s="21">
        <v>0</v>
      </c>
      <c r="AX19" s="21">
        <v>0</v>
      </c>
      <c r="AY19" s="21">
        <v>0</v>
      </c>
      <c r="AZ19" s="21">
        <v>0</v>
      </c>
      <c r="BA19" s="21">
        <v>0</v>
      </c>
      <c r="BB19" s="21">
        <v>0</v>
      </c>
      <c r="BC19" s="21">
        <v>25</v>
      </c>
      <c r="BD19" s="21">
        <v>1.79</v>
      </c>
      <c r="BE19" s="21">
        <v>1</v>
      </c>
      <c r="BF19" s="21">
        <v>0.02</v>
      </c>
      <c r="BG19" s="21">
        <v>248</v>
      </c>
      <c r="BH19" s="21">
        <v>5.2</v>
      </c>
      <c r="BI19" s="21">
        <f t="shared" si="6"/>
        <v>274</v>
      </c>
      <c r="BJ19" s="21">
        <f t="shared" si="7"/>
        <v>7.01</v>
      </c>
      <c r="BK19" s="21">
        <f t="shared" si="8"/>
        <v>2461</v>
      </c>
      <c r="BL19" s="21">
        <f t="shared" si="9"/>
        <v>250.09000000000003</v>
      </c>
    </row>
    <row r="20" spans="1:64" x14ac:dyDescent="0.25">
      <c r="A20" s="134">
        <v>13</v>
      </c>
      <c r="B20" s="22" t="s">
        <v>52</v>
      </c>
      <c r="C20" s="21">
        <v>3726</v>
      </c>
      <c r="D20" s="21">
        <v>41.73</v>
      </c>
      <c r="E20" s="21">
        <v>668</v>
      </c>
      <c r="F20" s="21">
        <v>43.37</v>
      </c>
      <c r="G20" s="21">
        <v>1254</v>
      </c>
      <c r="H20" s="21">
        <v>13.32</v>
      </c>
      <c r="I20" s="21">
        <v>238</v>
      </c>
      <c r="J20" s="21">
        <v>34.5</v>
      </c>
      <c r="K20" s="21">
        <v>341</v>
      </c>
      <c r="L20" s="21">
        <v>63</v>
      </c>
      <c r="M20" s="21">
        <v>0</v>
      </c>
      <c r="N20" s="21">
        <v>0</v>
      </c>
      <c r="O20" s="21">
        <v>2703</v>
      </c>
      <c r="P20" s="21">
        <v>108.55</v>
      </c>
      <c r="Q20" s="21">
        <f t="shared" si="0"/>
        <v>4973</v>
      </c>
      <c r="R20" s="21">
        <f t="shared" si="1"/>
        <v>182.6</v>
      </c>
      <c r="S20" s="21">
        <v>813</v>
      </c>
      <c r="T20" s="21">
        <v>124.63</v>
      </c>
      <c r="U20" s="21">
        <v>219</v>
      </c>
      <c r="V20" s="21">
        <v>196</v>
      </c>
      <c r="W20" s="21">
        <v>508</v>
      </c>
      <c r="X20" s="21">
        <v>40</v>
      </c>
      <c r="Y20" s="21">
        <v>0</v>
      </c>
      <c r="Z20" s="21">
        <v>0</v>
      </c>
      <c r="AA20" s="21">
        <v>0</v>
      </c>
      <c r="AB20" s="21">
        <v>0</v>
      </c>
      <c r="AC20" s="21">
        <f t="shared" si="2"/>
        <v>1540</v>
      </c>
      <c r="AD20" s="21">
        <f t="shared" si="3"/>
        <v>360.63</v>
      </c>
      <c r="AE20" s="21">
        <v>94</v>
      </c>
      <c r="AF20" s="21">
        <v>16.96</v>
      </c>
      <c r="AG20" s="21">
        <v>67</v>
      </c>
      <c r="AH20" s="21">
        <v>3.82</v>
      </c>
      <c r="AI20" s="21">
        <v>44</v>
      </c>
      <c r="AJ20" s="21">
        <v>4.57</v>
      </c>
      <c r="AK20" s="21">
        <v>63</v>
      </c>
      <c r="AL20" s="21">
        <v>1.76</v>
      </c>
      <c r="AM20" s="21">
        <v>0</v>
      </c>
      <c r="AN20" s="21">
        <v>0</v>
      </c>
      <c r="AO20" s="21">
        <v>516</v>
      </c>
      <c r="AP20" s="21">
        <v>7.7</v>
      </c>
      <c r="AQ20" s="21">
        <v>0</v>
      </c>
      <c r="AR20" s="21">
        <v>0</v>
      </c>
      <c r="AS20" s="21">
        <f t="shared" si="4"/>
        <v>7297</v>
      </c>
      <c r="AT20" s="21">
        <f t="shared" si="5"/>
        <v>578.04000000000019</v>
      </c>
      <c r="AU20" s="21">
        <v>1453</v>
      </c>
      <c r="AV20" s="21">
        <v>96.76</v>
      </c>
      <c r="AW20" s="21">
        <v>0</v>
      </c>
      <c r="AX20" s="21">
        <v>0</v>
      </c>
      <c r="AY20" s="21">
        <v>0</v>
      </c>
      <c r="AZ20" s="21">
        <v>0</v>
      </c>
      <c r="BA20" s="21">
        <v>14</v>
      </c>
      <c r="BB20" s="21">
        <v>0.33</v>
      </c>
      <c r="BC20" s="21">
        <v>10</v>
      </c>
      <c r="BD20" s="21">
        <v>1.21</v>
      </c>
      <c r="BE20" s="21">
        <v>97</v>
      </c>
      <c r="BF20" s="21">
        <v>20.3</v>
      </c>
      <c r="BG20" s="21">
        <v>2999</v>
      </c>
      <c r="BH20" s="21">
        <v>255</v>
      </c>
      <c r="BI20" s="21">
        <f t="shared" si="6"/>
        <v>3120</v>
      </c>
      <c r="BJ20" s="21">
        <f t="shared" si="7"/>
        <v>276.83999999999997</v>
      </c>
      <c r="BK20" s="21">
        <f t="shared" si="8"/>
        <v>10417</v>
      </c>
      <c r="BL20" s="21">
        <f t="shared" si="9"/>
        <v>854.88000000000011</v>
      </c>
    </row>
    <row r="21" spans="1:64" x14ac:dyDescent="0.25">
      <c r="A21" s="134">
        <v>14</v>
      </c>
      <c r="B21" s="22" t="s">
        <v>53</v>
      </c>
      <c r="C21" s="21">
        <v>256</v>
      </c>
      <c r="D21" s="21">
        <v>35.049999999999997</v>
      </c>
      <c r="E21" s="21">
        <v>250</v>
      </c>
      <c r="F21" s="21">
        <v>19</v>
      </c>
      <c r="G21" s="21">
        <v>405</v>
      </c>
      <c r="H21" s="21">
        <v>4.9400000000000004</v>
      </c>
      <c r="I21" s="21">
        <v>75</v>
      </c>
      <c r="J21" s="21">
        <v>12.59</v>
      </c>
      <c r="K21" s="21">
        <v>75</v>
      </c>
      <c r="L21" s="21">
        <v>3.22</v>
      </c>
      <c r="M21" s="21">
        <v>0</v>
      </c>
      <c r="N21" s="21">
        <v>0</v>
      </c>
      <c r="O21" s="21">
        <v>995</v>
      </c>
      <c r="P21" s="21">
        <v>40.71</v>
      </c>
      <c r="Q21" s="21">
        <f t="shared" si="0"/>
        <v>656</v>
      </c>
      <c r="R21" s="21">
        <f t="shared" si="1"/>
        <v>69.86</v>
      </c>
      <c r="S21" s="21">
        <v>41</v>
      </c>
      <c r="T21" s="21">
        <v>44.65</v>
      </c>
      <c r="U21" s="21">
        <v>0</v>
      </c>
      <c r="V21" s="21">
        <v>0</v>
      </c>
      <c r="W21" s="21">
        <v>0</v>
      </c>
      <c r="X21" s="21">
        <v>0</v>
      </c>
      <c r="Y21" s="21">
        <v>0</v>
      </c>
      <c r="Z21" s="21">
        <v>0</v>
      </c>
      <c r="AA21" s="21">
        <v>0</v>
      </c>
      <c r="AB21" s="21">
        <v>0</v>
      </c>
      <c r="AC21" s="21">
        <f t="shared" si="2"/>
        <v>41</v>
      </c>
      <c r="AD21" s="21">
        <f t="shared" si="3"/>
        <v>44.65</v>
      </c>
      <c r="AE21" s="21">
        <v>12</v>
      </c>
      <c r="AF21" s="21">
        <v>2.29</v>
      </c>
      <c r="AG21" s="21">
        <v>3</v>
      </c>
      <c r="AH21" s="21">
        <v>1.19</v>
      </c>
      <c r="AI21" s="21">
        <v>18</v>
      </c>
      <c r="AJ21" s="21">
        <v>3.93</v>
      </c>
      <c r="AK21" s="21">
        <v>3</v>
      </c>
      <c r="AL21" s="21">
        <v>0.72</v>
      </c>
      <c r="AM21" s="21">
        <v>0</v>
      </c>
      <c r="AN21" s="21">
        <v>0</v>
      </c>
      <c r="AO21" s="21">
        <v>250</v>
      </c>
      <c r="AP21" s="21">
        <v>12</v>
      </c>
      <c r="AQ21" s="21">
        <v>0</v>
      </c>
      <c r="AR21" s="21">
        <v>0</v>
      </c>
      <c r="AS21" s="21">
        <f t="shared" si="4"/>
        <v>983</v>
      </c>
      <c r="AT21" s="21">
        <f t="shared" si="5"/>
        <v>134.63999999999999</v>
      </c>
      <c r="AU21" s="21">
        <v>390</v>
      </c>
      <c r="AV21" s="21">
        <v>50</v>
      </c>
      <c r="AW21" s="21">
        <v>0</v>
      </c>
      <c r="AX21" s="21">
        <v>0</v>
      </c>
      <c r="AY21" s="21">
        <v>0</v>
      </c>
      <c r="AZ21" s="21">
        <v>0</v>
      </c>
      <c r="BA21" s="21">
        <v>0</v>
      </c>
      <c r="BB21" s="21">
        <v>0</v>
      </c>
      <c r="BC21" s="21">
        <v>0</v>
      </c>
      <c r="BD21" s="21">
        <v>0</v>
      </c>
      <c r="BE21" s="21">
        <v>0</v>
      </c>
      <c r="BF21" s="21">
        <v>0</v>
      </c>
      <c r="BG21" s="21">
        <v>1848</v>
      </c>
      <c r="BH21" s="21">
        <v>58.8</v>
      </c>
      <c r="BI21" s="21">
        <f t="shared" si="6"/>
        <v>1848</v>
      </c>
      <c r="BJ21" s="21">
        <f t="shared" si="7"/>
        <v>58.8</v>
      </c>
      <c r="BK21" s="21">
        <f t="shared" si="8"/>
        <v>2831</v>
      </c>
      <c r="BL21" s="21">
        <f t="shared" si="9"/>
        <v>193.44</v>
      </c>
    </row>
    <row r="22" spans="1:64" x14ac:dyDescent="0.25">
      <c r="A22" s="134">
        <v>15</v>
      </c>
      <c r="B22" s="22" t="s">
        <v>54</v>
      </c>
      <c r="C22" s="21"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f t="shared" si="0"/>
        <v>0</v>
      </c>
      <c r="R22" s="21">
        <f t="shared" si="1"/>
        <v>0</v>
      </c>
      <c r="S22" s="21">
        <v>0</v>
      </c>
      <c r="T22" s="21">
        <v>0</v>
      </c>
      <c r="U22" s="21">
        <v>0</v>
      </c>
      <c r="V22" s="21">
        <v>0</v>
      </c>
      <c r="W22" s="21">
        <v>6</v>
      </c>
      <c r="X22" s="21">
        <v>6.9</v>
      </c>
      <c r="Y22" s="21">
        <v>0</v>
      </c>
      <c r="Z22" s="21">
        <v>0</v>
      </c>
      <c r="AA22" s="21">
        <v>0</v>
      </c>
      <c r="AB22" s="21">
        <v>0</v>
      </c>
      <c r="AC22" s="21">
        <f t="shared" si="2"/>
        <v>6</v>
      </c>
      <c r="AD22" s="21">
        <f t="shared" si="3"/>
        <v>6.9</v>
      </c>
      <c r="AE22" s="21">
        <v>0</v>
      </c>
      <c r="AF22" s="21">
        <v>0</v>
      </c>
      <c r="AG22" s="21">
        <v>0</v>
      </c>
      <c r="AH22" s="21">
        <v>0</v>
      </c>
      <c r="AI22" s="21">
        <v>0</v>
      </c>
      <c r="AJ22" s="21">
        <v>0</v>
      </c>
      <c r="AK22" s="21">
        <v>0</v>
      </c>
      <c r="AL22" s="21">
        <v>0</v>
      </c>
      <c r="AM22" s="21">
        <v>0</v>
      </c>
      <c r="AN22" s="21">
        <v>0</v>
      </c>
      <c r="AO22" s="21">
        <v>0</v>
      </c>
      <c r="AP22" s="21">
        <v>0</v>
      </c>
      <c r="AQ22" s="21">
        <v>0</v>
      </c>
      <c r="AR22" s="21">
        <v>0</v>
      </c>
      <c r="AS22" s="21">
        <f t="shared" si="4"/>
        <v>6</v>
      </c>
      <c r="AT22" s="21">
        <f t="shared" si="5"/>
        <v>6.9</v>
      </c>
      <c r="AU22" s="21">
        <v>330</v>
      </c>
      <c r="AV22" s="21">
        <v>1.67</v>
      </c>
      <c r="AW22" s="21">
        <v>0</v>
      </c>
      <c r="AX22" s="21">
        <v>0</v>
      </c>
      <c r="AY22" s="21">
        <v>0</v>
      </c>
      <c r="AZ22" s="21">
        <v>0</v>
      </c>
      <c r="BA22" s="21">
        <v>0</v>
      </c>
      <c r="BB22" s="21">
        <v>0</v>
      </c>
      <c r="BC22" s="21">
        <v>0</v>
      </c>
      <c r="BD22" s="21">
        <v>0</v>
      </c>
      <c r="BE22" s="21">
        <v>0</v>
      </c>
      <c r="BF22" s="21">
        <v>0</v>
      </c>
      <c r="BG22" s="21">
        <v>1200</v>
      </c>
      <c r="BH22" s="21">
        <v>10.97</v>
      </c>
      <c r="BI22" s="21">
        <f t="shared" si="6"/>
        <v>1200</v>
      </c>
      <c r="BJ22" s="21">
        <f t="shared" si="7"/>
        <v>10.97</v>
      </c>
      <c r="BK22" s="21">
        <f t="shared" si="8"/>
        <v>1206</v>
      </c>
      <c r="BL22" s="21">
        <f t="shared" si="9"/>
        <v>17.87</v>
      </c>
    </row>
    <row r="23" spans="1:64" x14ac:dyDescent="0.25">
      <c r="A23" s="134">
        <v>16</v>
      </c>
      <c r="B23" s="22" t="s">
        <v>55</v>
      </c>
      <c r="C23" s="21">
        <v>3937</v>
      </c>
      <c r="D23" s="21">
        <v>9.35</v>
      </c>
      <c r="E23" s="21">
        <v>906</v>
      </c>
      <c r="F23" s="21">
        <v>79.61</v>
      </c>
      <c r="G23" s="21">
        <v>1697</v>
      </c>
      <c r="H23" s="21">
        <v>19.8</v>
      </c>
      <c r="I23" s="21">
        <v>318</v>
      </c>
      <c r="J23" s="21">
        <v>51.03</v>
      </c>
      <c r="K23" s="21">
        <v>428</v>
      </c>
      <c r="L23" s="21">
        <v>25</v>
      </c>
      <c r="M23" s="21">
        <v>0</v>
      </c>
      <c r="N23" s="21">
        <v>0</v>
      </c>
      <c r="O23" s="21">
        <v>3360</v>
      </c>
      <c r="P23" s="21">
        <v>161.31</v>
      </c>
      <c r="Q23" s="21">
        <f t="shared" si="0"/>
        <v>5589</v>
      </c>
      <c r="R23" s="21">
        <f t="shared" si="1"/>
        <v>164.99</v>
      </c>
      <c r="S23" s="21">
        <v>891</v>
      </c>
      <c r="T23" s="21">
        <v>370</v>
      </c>
      <c r="U23" s="21">
        <v>242</v>
      </c>
      <c r="V23" s="21">
        <v>570</v>
      </c>
      <c r="W23" s="21">
        <v>688</v>
      </c>
      <c r="X23" s="21">
        <v>390</v>
      </c>
      <c r="Y23" s="21">
        <v>0</v>
      </c>
      <c r="Z23" s="21">
        <v>0</v>
      </c>
      <c r="AA23" s="21">
        <v>0</v>
      </c>
      <c r="AB23" s="21">
        <v>0</v>
      </c>
      <c r="AC23" s="21">
        <f t="shared" si="2"/>
        <v>1821</v>
      </c>
      <c r="AD23" s="21">
        <f t="shared" si="3"/>
        <v>1330</v>
      </c>
      <c r="AE23" s="21">
        <v>64</v>
      </c>
      <c r="AF23" s="21">
        <v>8.08</v>
      </c>
      <c r="AG23" s="21">
        <v>75</v>
      </c>
      <c r="AH23" s="21">
        <v>4.33</v>
      </c>
      <c r="AI23" s="21">
        <v>70</v>
      </c>
      <c r="AJ23" s="21">
        <v>13</v>
      </c>
      <c r="AK23" s="21">
        <v>58</v>
      </c>
      <c r="AL23" s="21">
        <v>2.5499999999999998</v>
      </c>
      <c r="AM23" s="21">
        <v>0</v>
      </c>
      <c r="AN23" s="21">
        <v>0</v>
      </c>
      <c r="AO23" s="21">
        <v>487</v>
      </c>
      <c r="AP23" s="21">
        <v>4.5</v>
      </c>
      <c r="AQ23" s="21">
        <v>0</v>
      </c>
      <c r="AR23" s="21">
        <v>0</v>
      </c>
      <c r="AS23" s="21">
        <f t="shared" si="4"/>
        <v>8164</v>
      </c>
      <c r="AT23" s="21">
        <f t="shared" si="5"/>
        <v>1527.4499999999998</v>
      </c>
      <c r="AU23" s="21">
        <v>1413</v>
      </c>
      <c r="AV23" s="21">
        <v>250</v>
      </c>
      <c r="AW23" s="21">
        <v>0</v>
      </c>
      <c r="AX23" s="21">
        <v>0</v>
      </c>
      <c r="AY23" s="21">
        <v>619</v>
      </c>
      <c r="AZ23" s="21">
        <v>25.36</v>
      </c>
      <c r="BA23" s="21">
        <v>0</v>
      </c>
      <c r="BB23" s="21">
        <v>0</v>
      </c>
      <c r="BC23" s="21">
        <v>497</v>
      </c>
      <c r="BD23" s="21">
        <v>44.67</v>
      </c>
      <c r="BE23" s="21">
        <v>2567</v>
      </c>
      <c r="BF23" s="21">
        <v>130.16</v>
      </c>
      <c r="BG23" s="21">
        <v>2175</v>
      </c>
      <c r="BH23" s="21">
        <v>744.47</v>
      </c>
      <c r="BI23" s="21">
        <f t="shared" si="6"/>
        <v>5858</v>
      </c>
      <c r="BJ23" s="21">
        <f t="shared" si="7"/>
        <v>944.66000000000008</v>
      </c>
      <c r="BK23" s="21">
        <f t="shared" si="8"/>
        <v>14022</v>
      </c>
      <c r="BL23" s="21">
        <f t="shared" si="9"/>
        <v>2472.1099999999997</v>
      </c>
    </row>
    <row r="24" spans="1:64" x14ac:dyDescent="0.25">
      <c r="A24" s="134">
        <v>17</v>
      </c>
      <c r="B24" s="22" t="s">
        <v>56</v>
      </c>
      <c r="C24" s="21">
        <v>2609</v>
      </c>
      <c r="D24" s="21">
        <v>115.51</v>
      </c>
      <c r="E24" s="21">
        <v>579</v>
      </c>
      <c r="F24" s="21">
        <v>61.54</v>
      </c>
      <c r="G24" s="21">
        <v>1216</v>
      </c>
      <c r="H24" s="21">
        <v>16.559999999999999</v>
      </c>
      <c r="I24" s="21">
        <v>212</v>
      </c>
      <c r="J24" s="21">
        <v>42.95</v>
      </c>
      <c r="K24" s="21">
        <v>289</v>
      </c>
      <c r="L24" s="21">
        <v>11.5</v>
      </c>
      <c r="M24" s="21">
        <v>0</v>
      </c>
      <c r="N24" s="21">
        <v>0</v>
      </c>
      <c r="O24" s="21">
        <v>2585</v>
      </c>
      <c r="P24" s="21">
        <v>135.38</v>
      </c>
      <c r="Q24" s="21">
        <f t="shared" si="0"/>
        <v>3689</v>
      </c>
      <c r="R24" s="21">
        <f t="shared" si="1"/>
        <v>231.5</v>
      </c>
      <c r="S24" s="21">
        <v>455</v>
      </c>
      <c r="T24" s="21">
        <v>165</v>
      </c>
      <c r="U24" s="21">
        <v>146</v>
      </c>
      <c r="V24" s="21">
        <v>295</v>
      </c>
      <c r="W24" s="21">
        <v>49</v>
      </c>
      <c r="X24" s="21">
        <v>67</v>
      </c>
      <c r="Y24" s="21">
        <v>0</v>
      </c>
      <c r="Z24" s="21">
        <v>0</v>
      </c>
      <c r="AA24" s="21">
        <v>0</v>
      </c>
      <c r="AB24" s="21">
        <v>0</v>
      </c>
      <c r="AC24" s="21">
        <f t="shared" si="2"/>
        <v>650</v>
      </c>
      <c r="AD24" s="21">
        <f t="shared" si="3"/>
        <v>527</v>
      </c>
      <c r="AE24" s="21">
        <v>70</v>
      </c>
      <c r="AF24" s="21">
        <v>5.28</v>
      </c>
      <c r="AG24" s="21">
        <v>57</v>
      </c>
      <c r="AH24" s="21">
        <v>3.9</v>
      </c>
      <c r="AI24" s="21">
        <v>32</v>
      </c>
      <c r="AJ24" s="21">
        <v>6.63</v>
      </c>
      <c r="AK24" s="21">
        <v>32</v>
      </c>
      <c r="AL24" s="21">
        <v>2.11</v>
      </c>
      <c r="AM24" s="21">
        <v>0</v>
      </c>
      <c r="AN24" s="21">
        <v>0</v>
      </c>
      <c r="AO24" s="21">
        <v>230</v>
      </c>
      <c r="AP24" s="21">
        <v>3.31</v>
      </c>
      <c r="AQ24" s="21">
        <v>0</v>
      </c>
      <c r="AR24" s="21">
        <v>0</v>
      </c>
      <c r="AS24" s="21">
        <f t="shared" si="4"/>
        <v>4760</v>
      </c>
      <c r="AT24" s="21">
        <f t="shared" si="5"/>
        <v>779.7299999999999</v>
      </c>
      <c r="AU24" s="21">
        <v>1285</v>
      </c>
      <c r="AV24" s="21">
        <v>117.45</v>
      </c>
      <c r="AW24" s="21">
        <v>0</v>
      </c>
      <c r="AX24" s="21">
        <v>0</v>
      </c>
      <c r="AY24" s="21">
        <v>0</v>
      </c>
      <c r="AZ24" s="21">
        <v>0</v>
      </c>
      <c r="BA24" s="21">
        <v>21</v>
      </c>
      <c r="BB24" s="21">
        <v>0.55000000000000004</v>
      </c>
      <c r="BC24" s="21">
        <v>448</v>
      </c>
      <c r="BD24" s="21">
        <v>35.43</v>
      </c>
      <c r="BE24" s="21">
        <v>859</v>
      </c>
      <c r="BF24" s="21">
        <v>47.88</v>
      </c>
      <c r="BG24" s="21">
        <v>5995</v>
      </c>
      <c r="BH24" s="21">
        <v>653.53</v>
      </c>
      <c r="BI24" s="21">
        <f t="shared" si="6"/>
        <v>7323</v>
      </c>
      <c r="BJ24" s="21">
        <f t="shared" si="7"/>
        <v>737.39</v>
      </c>
      <c r="BK24" s="21">
        <f t="shared" si="8"/>
        <v>12083</v>
      </c>
      <c r="BL24" s="21">
        <f t="shared" si="9"/>
        <v>1517.12</v>
      </c>
    </row>
    <row r="25" spans="1:64" x14ac:dyDescent="0.25">
      <c r="A25" s="134">
        <v>18</v>
      </c>
      <c r="B25" s="22" t="s">
        <v>57</v>
      </c>
      <c r="C25" s="21">
        <v>849</v>
      </c>
      <c r="D25" s="21">
        <v>20.13</v>
      </c>
      <c r="E25" s="21">
        <v>154</v>
      </c>
      <c r="F25" s="21">
        <v>27.2</v>
      </c>
      <c r="G25" s="21">
        <v>272</v>
      </c>
      <c r="H25" s="21">
        <v>2.89</v>
      </c>
      <c r="I25" s="21">
        <v>52</v>
      </c>
      <c r="J25" s="21">
        <v>7.26</v>
      </c>
      <c r="K25" s="21">
        <v>85</v>
      </c>
      <c r="L25" s="21">
        <v>1.86</v>
      </c>
      <c r="M25" s="21">
        <v>0</v>
      </c>
      <c r="N25" s="21">
        <v>0</v>
      </c>
      <c r="O25" s="21">
        <v>581</v>
      </c>
      <c r="P25" s="21">
        <v>23.47</v>
      </c>
      <c r="Q25" s="21">
        <f t="shared" si="0"/>
        <v>1140</v>
      </c>
      <c r="R25" s="21">
        <f t="shared" si="1"/>
        <v>56.449999999999996</v>
      </c>
      <c r="S25" s="21">
        <v>155</v>
      </c>
      <c r="T25" s="21">
        <v>27.1</v>
      </c>
      <c r="U25" s="21">
        <v>43</v>
      </c>
      <c r="V25" s="21">
        <v>32.950000000000003</v>
      </c>
      <c r="W25" s="21">
        <v>24</v>
      </c>
      <c r="X25" s="21">
        <v>9.07</v>
      </c>
      <c r="Y25" s="21">
        <v>0</v>
      </c>
      <c r="Z25" s="21">
        <v>0</v>
      </c>
      <c r="AA25" s="21">
        <v>0</v>
      </c>
      <c r="AB25" s="21">
        <v>0</v>
      </c>
      <c r="AC25" s="21">
        <f t="shared" si="2"/>
        <v>222</v>
      </c>
      <c r="AD25" s="21">
        <f t="shared" si="3"/>
        <v>69.12</v>
      </c>
      <c r="AE25" s="21">
        <v>28</v>
      </c>
      <c r="AF25" s="21">
        <v>5.57</v>
      </c>
      <c r="AG25" s="21">
        <v>32</v>
      </c>
      <c r="AH25" s="21">
        <v>4.0199999999999996</v>
      </c>
      <c r="AI25" s="21">
        <v>10</v>
      </c>
      <c r="AJ25" s="21">
        <v>1.17</v>
      </c>
      <c r="AK25" s="21">
        <v>11</v>
      </c>
      <c r="AL25" s="21">
        <v>0.33</v>
      </c>
      <c r="AM25" s="21">
        <v>450</v>
      </c>
      <c r="AN25" s="21">
        <v>0.04</v>
      </c>
      <c r="AO25" s="21">
        <v>11</v>
      </c>
      <c r="AP25" s="21">
        <v>0.57999999999999996</v>
      </c>
      <c r="AQ25" s="21">
        <v>0</v>
      </c>
      <c r="AR25" s="21">
        <v>0</v>
      </c>
      <c r="AS25" s="21">
        <f t="shared" si="4"/>
        <v>1904</v>
      </c>
      <c r="AT25" s="21">
        <f t="shared" si="5"/>
        <v>137.28</v>
      </c>
      <c r="AU25" s="21">
        <v>580</v>
      </c>
      <c r="AV25" s="21">
        <v>21.36</v>
      </c>
      <c r="AW25" s="21">
        <v>0</v>
      </c>
      <c r="AX25" s="21">
        <v>0</v>
      </c>
      <c r="AY25" s="21">
        <v>0</v>
      </c>
      <c r="AZ25" s="21">
        <v>0</v>
      </c>
      <c r="BA25" s="21">
        <v>10</v>
      </c>
      <c r="BB25" s="21">
        <v>0.33</v>
      </c>
      <c r="BC25" s="21">
        <v>83</v>
      </c>
      <c r="BD25" s="21">
        <v>6.91</v>
      </c>
      <c r="BE25" s="21">
        <v>9</v>
      </c>
      <c r="BF25" s="21">
        <v>0.69</v>
      </c>
      <c r="BG25" s="21">
        <v>247</v>
      </c>
      <c r="BH25" s="21">
        <v>9.1</v>
      </c>
      <c r="BI25" s="21">
        <f t="shared" si="6"/>
        <v>349</v>
      </c>
      <c r="BJ25" s="21">
        <f t="shared" si="7"/>
        <v>17.03</v>
      </c>
      <c r="BK25" s="21">
        <f t="shared" si="8"/>
        <v>2253</v>
      </c>
      <c r="BL25" s="21">
        <f t="shared" si="9"/>
        <v>154.31</v>
      </c>
    </row>
    <row r="26" spans="1:64" x14ac:dyDescent="0.25">
      <c r="A26" s="134">
        <v>19</v>
      </c>
      <c r="B26" s="22" t="s">
        <v>58</v>
      </c>
      <c r="C26" s="21">
        <v>374</v>
      </c>
      <c r="D26" s="21">
        <v>74.52</v>
      </c>
      <c r="E26" s="21">
        <v>374</v>
      </c>
      <c r="F26" s="21">
        <v>26.65</v>
      </c>
      <c r="G26" s="21">
        <v>978</v>
      </c>
      <c r="H26" s="21">
        <v>10.79</v>
      </c>
      <c r="I26" s="21">
        <v>823</v>
      </c>
      <c r="J26" s="21">
        <v>28.83</v>
      </c>
      <c r="K26" s="21">
        <v>267</v>
      </c>
      <c r="L26" s="21">
        <v>6.22</v>
      </c>
      <c r="M26" s="21">
        <v>0</v>
      </c>
      <c r="N26" s="21">
        <v>0</v>
      </c>
      <c r="O26" s="21">
        <v>1877</v>
      </c>
      <c r="P26" s="21">
        <v>87.72</v>
      </c>
      <c r="Q26" s="21">
        <f t="shared" si="0"/>
        <v>1838</v>
      </c>
      <c r="R26" s="21">
        <f t="shared" si="1"/>
        <v>136.22</v>
      </c>
      <c r="S26" s="21">
        <v>178</v>
      </c>
      <c r="T26" s="21">
        <v>97.75</v>
      </c>
      <c r="U26" s="21">
        <v>69</v>
      </c>
      <c r="V26" s="21">
        <v>54.05</v>
      </c>
      <c r="W26" s="21">
        <v>920</v>
      </c>
      <c r="X26" s="21">
        <v>37.950000000000003</v>
      </c>
      <c r="Y26" s="21">
        <v>0</v>
      </c>
      <c r="Z26" s="21">
        <v>0</v>
      </c>
      <c r="AA26" s="21">
        <v>0</v>
      </c>
      <c r="AB26" s="21">
        <v>0</v>
      </c>
      <c r="AC26" s="21">
        <f t="shared" si="2"/>
        <v>1167</v>
      </c>
      <c r="AD26" s="21">
        <f t="shared" si="3"/>
        <v>189.75</v>
      </c>
      <c r="AE26" s="21">
        <v>15</v>
      </c>
      <c r="AF26" s="21">
        <v>1.89</v>
      </c>
      <c r="AG26" s="21">
        <v>78</v>
      </c>
      <c r="AH26" s="21">
        <v>2.33</v>
      </c>
      <c r="AI26" s="21">
        <v>14</v>
      </c>
      <c r="AJ26" s="21">
        <v>4.8899999999999997</v>
      </c>
      <c r="AK26" s="21">
        <v>14</v>
      </c>
      <c r="AL26" s="21">
        <v>1.73</v>
      </c>
      <c r="AM26" s="21">
        <v>0</v>
      </c>
      <c r="AN26" s="21">
        <v>0</v>
      </c>
      <c r="AO26" s="21">
        <v>29</v>
      </c>
      <c r="AP26" s="21">
        <v>2.44</v>
      </c>
      <c r="AQ26" s="21">
        <v>0</v>
      </c>
      <c r="AR26" s="21">
        <v>0</v>
      </c>
      <c r="AS26" s="21">
        <f t="shared" si="4"/>
        <v>3155</v>
      </c>
      <c r="AT26" s="21">
        <f t="shared" si="5"/>
        <v>339.25</v>
      </c>
      <c r="AU26" s="21">
        <v>403</v>
      </c>
      <c r="AV26" s="21">
        <v>81.64</v>
      </c>
      <c r="AW26" s="21">
        <v>0</v>
      </c>
      <c r="AX26" s="21">
        <v>0</v>
      </c>
      <c r="AY26" s="21">
        <v>0</v>
      </c>
      <c r="AZ26" s="21">
        <v>0</v>
      </c>
      <c r="BA26" s="21">
        <v>0</v>
      </c>
      <c r="BB26" s="21">
        <v>0</v>
      </c>
      <c r="BC26" s="21">
        <v>0</v>
      </c>
      <c r="BD26" s="21">
        <v>0</v>
      </c>
      <c r="BE26" s="21">
        <v>0</v>
      </c>
      <c r="BF26" s="21">
        <v>0</v>
      </c>
      <c r="BG26" s="21">
        <v>1415</v>
      </c>
      <c r="BH26" s="21">
        <v>166.11</v>
      </c>
      <c r="BI26" s="21">
        <f t="shared" si="6"/>
        <v>1415</v>
      </c>
      <c r="BJ26" s="21">
        <f t="shared" si="7"/>
        <v>166.11</v>
      </c>
      <c r="BK26" s="21">
        <f t="shared" si="8"/>
        <v>4570</v>
      </c>
      <c r="BL26" s="21">
        <f t="shared" si="9"/>
        <v>505.36</v>
      </c>
    </row>
    <row r="27" spans="1:64" x14ac:dyDescent="0.25">
      <c r="A27" s="134">
        <v>20</v>
      </c>
      <c r="B27" s="22" t="s">
        <v>59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f t="shared" si="0"/>
        <v>0</v>
      </c>
      <c r="R27" s="21">
        <f t="shared" si="1"/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21">
        <f t="shared" si="2"/>
        <v>0</v>
      </c>
      <c r="AD27" s="21">
        <f t="shared" si="3"/>
        <v>0</v>
      </c>
      <c r="AE27" s="21">
        <v>0</v>
      </c>
      <c r="AF27" s="21">
        <v>0</v>
      </c>
      <c r="AG27" s="21">
        <v>0</v>
      </c>
      <c r="AH27" s="21">
        <v>0</v>
      </c>
      <c r="AI27" s="21">
        <v>0</v>
      </c>
      <c r="AJ27" s="21">
        <v>0</v>
      </c>
      <c r="AK27" s="21">
        <v>0</v>
      </c>
      <c r="AL27" s="21">
        <v>0</v>
      </c>
      <c r="AM27" s="21">
        <v>0</v>
      </c>
      <c r="AN27" s="21">
        <v>0</v>
      </c>
      <c r="AO27" s="21">
        <v>0</v>
      </c>
      <c r="AP27" s="21">
        <v>0</v>
      </c>
      <c r="AQ27" s="21">
        <v>0</v>
      </c>
      <c r="AR27" s="21">
        <v>0</v>
      </c>
      <c r="AS27" s="21">
        <f t="shared" si="4"/>
        <v>0</v>
      </c>
      <c r="AT27" s="21">
        <f t="shared" si="5"/>
        <v>0</v>
      </c>
      <c r="AU27" s="21">
        <v>0</v>
      </c>
      <c r="AV27" s="21">
        <v>0</v>
      </c>
      <c r="AW27" s="21">
        <v>0</v>
      </c>
      <c r="AX27" s="21">
        <v>0</v>
      </c>
      <c r="AY27" s="21">
        <v>0</v>
      </c>
      <c r="AZ27" s="21">
        <v>0</v>
      </c>
      <c r="BA27" s="21">
        <v>0</v>
      </c>
      <c r="BB27" s="21">
        <v>0</v>
      </c>
      <c r="BC27" s="21">
        <v>0</v>
      </c>
      <c r="BD27" s="21">
        <v>0</v>
      </c>
      <c r="BE27" s="21">
        <v>0</v>
      </c>
      <c r="BF27" s="21">
        <v>0</v>
      </c>
      <c r="BG27" s="21">
        <v>0</v>
      </c>
      <c r="BH27" s="21">
        <v>0</v>
      </c>
      <c r="BI27" s="21">
        <f t="shared" si="6"/>
        <v>0</v>
      </c>
      <c r="BJ27" s="21">
        <f t="shared" si="7"/>
        <v>0</v>
      </c>
      <c r="BK27" s="21">
        <f t="shared" si="8"/>
        <v>0</v>
      </c>
      <c r="BL27" s="21">
        <f t="shared" si="9"/>
        <v>0</v>
      </c>
    </row>
    <row r="28" spans="1:64" x14ac:dyDescent="0.25">
      <c r="A28" s="134">
        <v>21</v>
      </c>
      <c r="B28" s="22" t="s">
        <v>60</v>
      </c>
      <c r="C28" s="21"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f t="shared" si="0"/>
        <v>0</v>
      </c>
      <c r="R28" s="21">
        <f t="shared" si="1"/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v>0</v>
      </c>
      <c r="AA28" s="21">
        <v>0</v>
      </c>
      <c r="AB28" s="21">
        <v>0</v>
      </c>
      <c r="AC28" s="21">
        <f t="shared" si="2"/>
        <v>0</v>
      </c>
      <c r="AD28" s="21">
        <f t="shared" si="3"/>
        <v>0</v>
      </c>
      <c r="AE28" s="21">
        <v>0</v>
      </c>
      <c r="AF28" s="21">
        <v>0</v>
      </c>
      <c r="AG28" s="21">
        <v>0</v>
      </c>
      <c r="AH28" s="21">
        <v>0</v>
      </c>
      <c r="AI28" s="21">
        <v>0</v>
      </c>
      <c r="AJ28" s="21">
        <v>0</v>
      </c>
      <c r="AK28" s="21">
        <v>0</v>
      </c>
      <c r="AL28" s="21">
        <v>0</v>
      </c>
      <c r="AM28" s="21">
        <v>0</v>
      </c>
      <c r="AN28" s="21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f t="shared" si="4"/>
        <v>0</v>
      </c>
      <c r="AT28" s="21">
        <f t="shared" si="5"/>
        <v>0</v>
      </c>
      <c r="AU28" s="21">
        <v>0</v>
      </c>
      <c r="AV28" s="21">
        <v>0</v>
      </c>
      <c r="AW28" s="21">
        <v>0</v>
      </c>
      <c r="AX28" s="21">
        <v>0</v>
      </c>
      <c r="AY28" s="21">
        <v>0</v>
      </c>
      <c r="AZ28" s="21">
        <v>0</v>
      </c>
      <c r="BA28" s="21">
        <v>0</v>
      </c>
      <c r="BB28" s="21">
        <v>0</v>
      </c>
      <c r="BC28" s="21">
        <v>0</v>
      </c>
      <c r="BD28" s="21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f t="shared" si="6"/>
        <v>0</v>
      </c>
      <c r="BJ28" s="21">
        <f t="shared" si="7"/>
        <v>0</v>
      </c>
      <c r="BK28" s="21">
        <f t="shared" si="8"/>
        <v>0</v>
      </c>
      <c r="BL28" s="21">
        <f t="shared" si="9"/>
        <v>0</v>
      </c>
    </row>
    <row r="29" spans="1:64" x14ac:dyDescent="0.25">
      <c r="A29" s="134">
        <v>22</v>
      </c>
      <c r="B29" s="22" t="s">
        <v>61</v>
      </c>
      <c r="C29" s="21">
        <v>265</v>
      </c>
      <c r="D29" s="21">
        <v>5.23</v>
      </c>
      <c r="E29" s="21">
        <v>40</v>
      </c>
      <c r="F29" s="21">
        <v>5.87</v>
      </c>
      <c r="G29" s="21">
        <v>69</v>
      </c>
      <c r="H29" s="21">
        <v>0.75</v>
      </c>
      <c r="I29" s="21">
        <v>55</v>
      </c>
      <c r="J29" s="21">
        <v>1.91</v>
      </c>
      <c r="K29" s="21">
        <v>0</v>
      </c>
      <c r="L29" s="21">
        <v>0</v>
      </c>
      <c r="M29" s="21">
        <v>0</v>
      </c>
      <c r="N29" s="21">
        <v>0</v>
      </c>
      <c r="O29" s="21">
        <v>150</v>
      </c>
      <c r="P29" s="21">
        <v>6.11</v>
      </c>
      <c r="Q29" s="21">
        <f t="shared" si="0"/>
        <v>360</v>
      </c>
      <c r="R29" s="21">
        <f t="shared" si="1"/>
        <v>13.010000000000002</v>
      </c>
      <c r="S29" s="21">
        <v>141</v>
      </c>
      <c r="T29" s="21">
        <v>11</v>
      </c>
      <c r="U29" s="21">
        <v>125</v>
      </c>
      <c r="V29" s="21">
        <v>5.5</v>
      </c>
      <c r="W29" s="21">
        <v>0</v>
      </c>
      <c r="X29" s="21">
        <v>0</v>
      </c>
      <c r="Y29" s="21">
        <v>0</v>
      </c>
      <c r="Z29" s="21">
        <v>0</v>
      </c>
      <c r="AA29" s="21">
        <v>0</v>
      </c>
      <c r="AB29" s="21">
        <v>0</v>
      </c>
      <c r="AC29" s="21">
        <f t="shared" si="2"/>
        <v>266</v>
      </c>
      <c r="AD29" s="21">
        <f t="shared" si="3"/>
        <v>16.5</v>
      </c>
      <c r="AE29" s="21">
        <v>24</v>
      </c>
      <c r="AF29" s="21">
        <v>8.82</v>
      </c>
      <c r="AG29" s="21">
        <v>3</v>
      </c>
      <c r="AH29" s="21">
        <v>0.15</v>
      </c>
      <c r="AI29" s="21">
        <v>2</v>
      </c>
      <c r="AJ29" s="21">
        <v>0.28000000000000003</v>
      </c>
      <c r="AK29" s="21">
        <v>3</v>
      </c>
      <c r="AL29" s="21">
        <v>0.08</v>
      </c>
      <c r="AM29" s="21">
        <v>0</v>
      </c>
      <c r="AN29" s="21">
        <v>0</v>
      </c>
      <c r="AO29" s="21">
        <v>103</v>
      </c>
      <c r="AP29" s="21">
        <v>0.24</v>
      </c>
      <c r="AQ29" s="21">
        <v>0</v>
      </c>
      <c r="AR29" s="21">
        <v>0</v>
      </c>
      <c r="AS29" s="21">
        <f t="shared" si="4"/>
        <v>761</v>
      </c>
      <c r="AT29" s="21">
        <f t="shared" si="5"/>
        <v>39.08</v>
      </c>
      <c r="AU29" s="21">
        <v>2330</v>
      </c>
      <c r="AV29" s="21">
        <v>5.44</v>
      </c>
      <c r="AW29" s="21">
        <v>0</v>
      </c>
      <c r="AX29" s="21">
        <v>0</v>
      </c>
      <c r="AY29" s="21">
        <v>0</v>
      </c>
      <c r="AZ29" s="21">
        <v>0</v>
      </c>
      <c r="BA29" s="21">
        <v>0</v>
      </c>
      <c r="BB29" s="21">
        <v>0</v>
      </c>
      <c r="BC29" s="21">
        <v>0</v>
      </c>
      <c r="BD29" s="21">
        <v>0</v>
      </c>
      <c r="BE29" s="21">
        <v>0</v>
      </c>
      <c r="BF29" s="21">
        <v>0</v>
      </c>
      <c r="BG29" s="21">
        <v>334</v>
      </c>
      <c r="BH29" s="21">
        <v>32.85</v>
      </c>
      <c r="BI29" s="21">
        <f t="shared" si="6"/>
        <v>334</v>
      </c>
      <c r="BJ29" s="21">
        <f t="shared" si="7"/>
        <v>32.85</v>
      </c>
      <c r="BK29" s="21">
        <f t="shared" si="8"/>
        <v>1095</v>
      </c>
      <c r="BL29" s="21">
        <f t="shared" si="9"/>
        <v>71.930000000000007</v>
      </c>
    </row>
    <row r="30" spans="1:64" x14ac:dyDescent="0.25">
      <c r="A30" s="134">
        <v>23</v>
      </c>
      <c r="B30" s="22" t="s">
        <v>62</v>
      </c>
      <c r="C30" s="21"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f t="shared" si="0"/>
        <v>0</v>
      </c>
      <c r="R30" s="21">
        <f t="shared" si="1"/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f t="shared" si="2"/>
        <v>0</v>
      </c>
      <c r="AD30" s="21">
        <f t="shared" si="3"/>
        <v>0</v>
      </c>
      <c r="AE30" s="21">
        <v>0</v>
      </c>
      <c r="AF30" s="21">
        <v>0</v>
      </c>
      <c r="AG30" s="21">
        <v>0</v>
      </c>
      <c r="AH30" s="21">
        <v>0</v>
      </c>
      <c r="AI30" s="21">
        <v>0</v>
      </c>
      <c r="AJ30" s="21">
        <v>0</v>
      </c>
      <c r="AK30" s="21">
        <v>0</v>
      </c>
      <c r="AL30" s="21">
        <v>0</v>
      </c>
      <c r="AM30" s="21">
        <v>0</v>
      </c>
      <c r="AN30" s="21">
        <v>0</v>
      </c>
      <c r="AO30" s="21">
        <v>0</v>
      </c>
      <c r="AP30" s="21">
        <v>0</v>
      </c>
      <c r="AQ30" s="21">
        <v>0</v>
      </c>
      <c r="AR30" s="21">
        <v>0</v>
      </c>
      <c r="AS30" s="21">
        <f t="shared" si="4"/>
        <v>0</v>
      </c>
      <c r="AT30" s="21">
        <f t="shared" si="5"/>
        <v>0</v>
      </c>
      <c r="AU30" s="21">
        <v>0</v>
      </c>
      <c r="AV30" s="21">
        <v>0</v>
      </c>
      <c r="AW30" s="21">
        <v>0</v>
      </c>
      <c r="AX30" s="21">
        <v>0</v>
      </c>
      <c r="AY30" s="21">
        <v>0</v>
      </c>
      <c r="AZ30" s="21">
        <v>0</v>
      </c>
      <c r="BA30" s="21">
        <v>0</v>
      </c>
      <c r="BB30" s="21">
        <v>0</v>
      </c>
      <c r="BC30" s="21">
        <v>0</v>
      </c>
      <c r="BD30" s="21">
        <v>0</v>
      </c>
      <c r="BE30" s="21">
        <v>0</v>
      </c>
      <c r="BF30" s="21">
        <v>0</v>
      </c>
      <c r="BG30" s="21">
        <v>0</v>
      </c>
      <c r="BH30" s="21">
        <v>0</v>
      </c>
      <c r="BI30" s="21">
        <f t="shared" si="6"/>
        <v>0</v>
      </c>
      <c r="BJ30" s="21">
        <f t="shared" si="7"/>
        <v>0</v>
      </c>
      <c r="BK30" s="21">
        <f t="shared" si="8"/>
        <v>0</v>
      </c>
      <c r="BL30" s="21">
        <f t="shared" si="9"/>
        <v>0</v>
      </c>
    </row>
    <row r="31" spans="1:64" x14ac:dyDescent="0.25">
      <c r="A31" s="134">
        <v>24</v>
      </c>
      <c r="B31" s="22" t="s">
        <v>63</v>
      </c>
      <c r="C31" s="21"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1">
        <f t="shared" si="0"/>
        <v>0</v>
      </c>
      <c r="R31" s="21">
        <f t="shared" si="1"/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21">
        <v>0</v>
      </c>
      <c r="Y31" s="21">
        <v>0</v>
      </c>
      <c r="Z31" s="21">
        <v>0</v>
      </c>
      <c r="AA31" s="21">
        <v>0</v>
      </c>
      <c r="AB31" s="21">
        <v>0</v>
      </c>
      <c r="AC31" s="21">
        <f t="shared" si="2"/>
        <v>0</v>
      </c>
      <c r="AD31" s="21">
        <f t="shared" si="3"/>
        <v>0</v>
      </c>
      <c r="AE31" s="21">
        <v>0</v>
      </c>
      <c r="AF31" s="21">
        <v>0</v>
      </c>
      <c r="AG31" s="21">
        <v>0</v>
      </c>
      <c r="AH31" s="21">
        <v>0</v>
      </c>
      <c r="AI31" s="21">
        <v>0</v>
      </c>
      <c r="AJ31" s="21">
        <v>0</v>
      </c>
      <c r="AK31" s="21">
        <v>0</v>
      </c>
      <c r="AL31" s="21">
        <v>0</v>
      </c>
      <c r="AM31" s="21">
        <v>0</v>
      </c>
      <c r="AN31" s="21">
        <v>0</v>
      </c>
      <c r="AO31" s="21">
        <v>0</v>
      </c>
      <c r="AP31" s="21">
        <v>0</v>
      </c>
      <c r="AQ31" s="21">
        <v>0</v>
      </c>
      <c r="AR31" s="21">
        <v>0</v>
      </c>
      <c r="AS31" s="21">
        <f t="shared" si="4"/>
        <v>0</v>
      </c>
      <c r="AT31" s="21">
        <f t="shared" si="5"/>
        <v>0</v>
      </c>
      <c r="AU31" s="21">
        <v>0</v>
      </c>
      <c r="AV31" s="21">
        <v>0</v>
      </c>
      <c r="AW31" s="21">
        <v>0</v>
      </c>
      <c r="AX31" s="21">
        <v>0</v>
      </c>
      <c r="AY31" s="21">
        <v>0</v>
      </c>
      <c r="AZ31" s="21">
        <v>0</v>
      </c>
      <c r="BA31" s="21">
        <v>0</v>
      </c>
      <c r="BB31" s="21">
        <v>0</v>
      </c>
      <c r="BC31" s="21">
        <v>0</v>
      </c>
      <c r="BD31" s="21">
        <v>0</v>
      </c>
      <c r="BE31" s="21">
        <v>0</v>
      </c>
      <c r="BF31" s="21">
        <v>0</v>
      </c>
      <c r="BG31" s="21">
        <v>2</v>
      </c>
      <c r="BH31" s="21">
        <v>0.01</v>
      </c>
      <c r="BI31" s="21">
        <f t="shared" si="6"/>
        <v>2</v>
      </c>
      <c r="BJ31" s="21">
        <f t="shared" si="7"/>
        <v>0.01</v>
      </c>
      <c r="BK31" s="21">
        <f t="shared" si="8"/>
        <v>2</v>
      </c>
      <c r="BL31" s="21">
        <f t="shared" si="9"/>
        <v>0.01</v>
      </c>
    </row>
    <row r="32" spans="1:64" x14ac:dyDescent="0.25">
      <c r="A32" s="134">
        <v>25</v>
      </c>
      <c r="B32" s="22" t="s">
        <v>64</v>
      </c>
      <c r="C32" s="21">
        <v>374</v>
      </c>
      <c r="D32" s="21">
        <v>5.23</v>
      </c>
      <c r="E32" s="21">
        <v>40</v>
      </c>
      <c r="F32" s="21">
        <v>5.87</v>
      </c>
      <c r="G32" s="21">
        <v>69</v>
      </c>
      <c r="H32" s="21">
        <v>0.75</v>
      </c>
      <c r="I32" s="21">
        <v>56</v>
      </c>
      <c r="J32" s="21">
        <v>1.91</v>
      </c>
      <c r="K32" s="21">
        <v>0</v>
      </c>
      <c r="L32" s="21">
        <v>0</v>
      </c>
      <c r="M32" s="21">
        <v>0</v>
      </c>
      <c r="N32" s="21">
        <v>0</v>
      </c>
      <c r="O32" s="21">
        <v>155</v>
      </c>
      <c r="P32" s="21">
        <v>6.11</v>
      </c>
      <c r="Q32" s="21">
        <f t="shared" si="0"/>
        <v>470</v>
      </c>
      <c r="R32" s="21">
        <f t="shared" si="1"/>
        <v>13.010000000000002</v>
      </c>
      <c r="S32" s="21">
        <v>41</v>
      </c>
      <c r="T32" s="21">
        <v>7.05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f t="shared" si="2"/>
        <v>41</v>
      </c>
      <c r="AD32" s="21">
        <f t="shared" si="3"/>
        <v>7.05</v>
      </c>
      <c r="AE32" s="21">
        <v>25</v>
      </c>
      <c r="AF32" s="21">
        <v>1.84</v>
      </c>
      <c r="AG32" s="21">
        <v>3</v>
      </c>
      <c r="AH32" s="21">
        <v>0.25</v>
      </c>
      <c r="AI32" s="21">
        <v>2</v>
      </c>
      <c r="AJ32" s="21">
        <v>0.28000000000000003</v>
      </c>
      <c r="AK32" s="21">
        <v>3</v>
      </c>
      <c r="AL32" s="21">
        <v>0.08</v>
      </c>
      <c r="AM32" s="21">
        <v>0</v>
      </c>
      <c r="AN32" s="21">
        <v>0</v>
      </c>
      <c r="AO32" s="21">
        <v>114</v>
      </c>
      <c r="AP32" s="21">
        <v>6.22</v>
      </c>
      <c r="AQ32" s="21">
        <v>0</v>
      </c>
      <c r="AR32" s="21">
        <v>0</v>
      </c>
      <c r="AS32" s="21">
        <f t="shared" si="4"/>
        <v>658</v>
      </c>
      <c r="AT32" s="21">
        <f t="shared" si="5"/>
        <v>28.73</v>
      </c>
      <c r="AU32" s="21">
        <v>245</v>
      </c>
      <c r="AV32" s="21">
        <v>5.44</v>
      </c>
      <c r="AW32" s="21">
        <v>0</v>
      </c>
      <c r="AX32" s="21">
        <v>0</v>
      </c>
      <c r="AY32" s="21">
        <v>0</v>
      </c>
      <c r="AZ32" s="21">
        <v>0</v>
      </c>
      <c r="BA32" s="21">
        <v>0</v>
      </c>
      <c r="BB32" s="21">
        <v>0</v>
      </c>
      <c r="BC32" s="21">
        <v>5</v>
      </c>
      <c r="BD32" s="21">
        <v>0.23</v>
      </c>
      <c r="BE32" s="21">
        <v>37</v>
      </c>
      <c r="BF32" s="21">
        <v>2.0099999999999998</v>
      </c>
      <c r="BG32" s="21">
        <v>2</v>
      </c>
      <c r="BH32" s="21">
        <v>0.18</v>
      </c>
      <c r="BI32" s="21">
        <f t="shared" si="6"/>
        <v>44</v>
      </c>
      <c r="BJ32" s="21">
        <f t="shared" si="7"/>
        <v>2.42</v>
      </c>
      <c r="BK32" s="21">
        <f t="shared" si="8"/>
        <v>702</v>
      </c>
      <c r="BL32" s="21">
        <f t="shared" si="9"/>
        <v>31.15</v>
      </c>
    </row>
    <row r="33" spans="1:64" x14ac:dyDescent="0.25">
      <c r="A33" s="134">
        <v>26</v>
      </c>
      <c r="B33" s="22" t="s">
        <v>65</v>
      </c>
      <c r="C33" s="21"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f t="shared" si="0"/>
        <v>0</v>
      </c>
      <c r="R33" s="21">
        <f t="shared" si="1"/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f t="shared" si="2"/>
        <v>0</v>
      </c>
      <c r="AD33" s="21">
        <f t="shared" si="3"/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0</v>
      </c>
      <c r="AQ33" s="21">
        <v>0</v>
      </c>
      <c r="AR33" s="21">
        <v>0</v>
      </c>
      <c r="AS33" s="21">
        <f t="shared" si="4"/>
        <v>0</v>
      </c>
      <c r="AT33" s="21">
        <f t="shared" si="5"/>
        <v>0</v>
      </c>
      <c r="AU33" s="21">
        <v>0</v>
      </c>
      <c r="AV33" s="21">
        <v>0</v>
      </c>
      <c r="AW33" s="21">
        <v>0</v>
      </c>
      <c r="AX33" s="21">
        <v>0</v>
      </c>
      <c r="AY33" s="21">
        <v>0</v>
      </c>
      <c r="AZ33" s="21">
        <v>0</v>
      </c>
      <c r="BA33" s="21">
        <v>0</v>
      </c>
      <c r="BB33" s="21">
        <v>0</v>
      </c>
      <c r="BC33" s="21">
        <v>0</v>
      </c>
      <c r="BD33" s="21">
        <v>0</v>
      </c>
      <c r="BE33" s="21">
        <v>0</v>
      </c>
      <c r="BF33" s="21">
        <v>0</v>
      </c>
      <c r="BG33" s="21">
        <v>0</v>
      </c>
      <c r="BH33" s="21">
        <v>0</v>
      </c>
      <c r="BI33" s="21">
        <f t="shared" si="6"/>
        <v>0</v>
      </c>
      <c r="BJ33" s="21">
        <f t="shared" si="7"/>
        <v>0</v>
      </c>
      <c r="BK33" s="21">
        <f t="shared" si="8"/>
        <v>0</v>
      </c>
      <c r="BL33" s="21">
        <f t="shared" si="9"/>
        <v>0</v>
      </c>
    </row>
    <row r="34" spans="1:64" x14ac:dyDescent="0.25">
      <c r="A34" s="134">
        <v>27</v>
      </c>
      <c r="B34" s="22" t="s">
        <v>66</v>
      </c>
      <c r="C34" s="21"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21">
        <v>0</v>
      </c>
      <c r="Q34" s="21">
        <f t="shared" si="0"/>
        <v>0</v>
      </c>
      <c r="R34" s="21">
        <f t="shared" si="1"/>
        <v>0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f t="shared" si="2"/>
        <v>0</v>
      </c>
      <c r="AD34" s="21">
        <f t="shared" si="3"/>
        <v>0</v>
      </c>
      <c r="AE34" s="21">
        <v>0</v>
      </c>
      <c r="AF34" s="21">
        <v>0</v>
      </c>
      <c r="AG34" s="21">
        <v>0</v>
      </c>
      <c r="AH34" s="21">
        <v>0</v>
      </c>
      <c r="AI34" s="21">
        <v>0</v>
      </c>
      <c r="AJ34" s="21">
        <v>0</v>
      </c>
      <c r="AK34" s="21">
        <v>0</v>
      </c>
      <c r="AL34" s="21">
        <v>0</v>
      </c>
      <c r="AM34" s="21">
        <v>0</v>
      </c>
      <c r="AN34" s="21">
        <v>0</v>
      </c>
      <c r="AO34" s="21">
        <v>0</v>
      </c>
      <c r="AP34" s="21">
        <v>0</v>
      </c>
      <c r="AQ34" s="21">
        <v>0</v>
      </c>
      <c r="AR34" s="21">
        <v>0</v>
      </c>
      <c r="AS34" s="21">
        <f t="shared" si="4"/>
        <v>0</v>
      </c>
      <c r="AT34" s="21">
        <f t="shared" si="5"/>
        <v>0</v>
      </c>
      <c r="AU34" s="21">
        <v>0</v>
      </c>
      <c r="AV34" s="21">
        <v>0</v>
      </c>
      <c r="AW34" s="21">
        <v>0</v>
      </c>
      <c r="AX34" s="21">
        <v>0</v>
      </c>
      <c r="AY34" s="21">
        <v>0</v>
      </c>
      <c r="AZ34" s="21">
        <v>0</v>
      </c>
      <c r="BA34" s="21">
        <v>0</v>
      </c>
      <c r="BB34" s="21">
        <v>0</v>
      </c>
      <c r="BC34" s="21">
        <v>0</v>
      </c>
      <c r="BD34" s="21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f t="shared" si="6"/>
        <v>0</v>
      </c>
      <c r="BJ34" s="21">
        <f t="shared" si="7"/>
        <v>0</v>
      </c>
      <c r="BK34" s="21">
        <f t="shared" si="8"/>
        <v>0</v>
      </c>
      <c r="BL34" s="21">
        <f t="shared" si="9"/>
        <v>0</v>
      </c>
    </row>
    <row r="35" spans="1:64" x14ac:dyDescent="0.25">
      <c r="A35" s="134">
        <v>28</v>
      </c>
      <c r="B35" s="22" t="s">
        <v>67</v>
      </c>
      <c r="C35" s="21">
        <v>1259</v>
      </c>
      <c r="D35" s="21">
        <v>5.23</v>
      </c>
      <c r="E35" s="21">
        <v>46</v>
      </c>
      <c r="F35" s="21">
        <v>11.87</v>
      </c>
      <c r="G35" s="21">
        <v>69</v>
      </c>
      <c r="H35" s="21">
        <v>0.75</v>
      </c>
      <c r="I35" s="21">
        <v>52</v>
      </c>
      <c r="J35" s="21">
        <v>1.91</v>
      </c>
      <c r="K35" s="21">
        <v>0</v>
      </c>
      <c r="L35" s="21">
        <v>0</v>
      </c>
      <c r="M35" s="21">
        <v>0</v>
      </c>
      <c r="N35" s="21">
        <v>0</v>
      </c>
      <c r="O35" s="21">
        <v>150</v>
      </c>
      <c r="P35" s="21">
        <v>6.11</v>
      </c>
      <c r="Q35" s="21">
        <f t="shared" si="0"/>
        <v>1357</v>
      </c>
      <c r="R35" s="21">
        <f t="shared" si="1"/>
        <v>19.010000000000002</v>
      </c>
      <c r="S35" s="21">
        <v>41</v>
      </c>
      <c r="T35" s="21">
        <v>7.05</v>
      </c>
      <c r="U35" s="21">
        <v>0</v>
      </c>
      <c r="V35" s="21">
        <v>0</v>
      </c>
      <c r="W35" s="21">
        <v>0</v>
      </c>
      <c r="X35" s="21">
        <v>0</v>
      </c>
      <c r="Y35" s="21">
        <v>0</v>
      </c>
      <c r="Z35" s="21">
        <v>0</v>
      </c>
      <c r="AA35" s="21">
        <v>0</v>
      </c>
      <c r="AB35" s="21">
        <v>0</v>
      </c>
      <c r="AC35" s="21">
        <f t="shared" si="2"/>
        <v>41</v>
      </c>
      <c r="AD35" s="21">
        <f t="shared" si="3"/>
        <v>7.05</v>
      </c>
      <c r="AE35" s="21">
        <v>35</v>
      </c>
      <c r="AF35" s="21">
        <v>2.2400000000000002</v>
      </c>
      <c r="AG35" s="21">
        <v>3</v>
      </c>
      <c r="AH35" s="21">
        <v>0.45</v>
      </c>
      <c r="AI35" s="21">
        <v>2</v>
      </c>
      <c r="AJ35" s="21">
        <v>0.28000000000000003</v>
      </c>
      <c r="AK35" s="21">
        <v>3</v>
      </c>
      <c r="AL35" s="21">
        <v>0.08</v>
      </c>
      <c r="AM35" s="21">
        <v>0</v>
      </c>
      <c r="AN35" s="21">
        <v>0</v>
      </c>
      <c r="AO35" s="21">
        <v>3</v>
      </c>
      <c r="AP35" s="21">
        <v>0.24</v>
      </c>
      <c r="AQ35" s="21">
        <v>0</v>
      </c>
      <c r="AR35" s="21">
        <v>0</v>
      </c>
      <c r="AS35" s="21">
        <f t="shared" si="4"/>
        <v>1444</v>
      </c>
      <c r="AT35" s="21">
        <f t="shared" si="5"/>
        <v>29.35</v>
      </c>
      <c r="AU35" s="21">
        <v>938</v>
      </c>
      <c r="AV35" s="21">
        <v>5.44</v>
      </c>
      <c r="AW35" s="21">
        <v>0</v>
      </c>
      <c r="AX35" s="21">
        <v>0</v>
      </c>
      <c r="AY35" s="21">
        <v>0</v>
      </c>
      <c r="AZ35" s="21">
        <v>0</v>
      </c>
      <c r="BA35" s="21">
        <v>0</v>
      </c>
      <c r="BB35" s="21">
        <v>0</v>
      </c>
      <c r="BC35" s="21">
        <v>0</v>
      </c>
      <c r="BD35" s="21">
        <v>0</v>
      </c>
      <c r="BE35" s="21">
        <v>0</v>
      </c>
      <c r="BF35" s="21">
        <v>0</v>
      </c>
      <c r="BG35" s="21">
        <v>164</v>
      </c>
      <c r="BH35" s="21">
        <v>8.9</v>
      </c>
      <c r="BI35" s="21">
        <f t="shared" si="6"/>
        <v>164</v>
      </c>
      <c r="BJ35" s="21">
        <f t="shared" si="7"/>
        <v>8.9</v>
      </c>
      <c r="BK35" s="21">
        <f t="shared" si="8"/>
        <v>1608</v>
      </c>
      <c r="BL35" s="21">
        <f t="shared" si="9"/>
        <v>38.25</v>
      </c>
    </row>
    <row r="36" spans="1:64" x14ac:dyDescent="0.25">
      <c r="A36" s="134">
        <v>29</v>
      </c>
      <c r="B36" s="22" t="s">
        <v>68</v>
      </c>
      <c r="C36" s="21">
        <v>34268</v>
      </c>
      <c r="D36" s="21">
        <v>809.31</v>
      </c>
      <c r="E36" s="21">
        <v>5486</v>
      </c>
      <c r="F36" s="21">
        <v>563.57000000000005</v>
      </c>
      <c r="G36" s="21">
        <v>9949</v>
      </c>
      <c r="H36" s="21">
        <v>115.7</v>
      </c>
      <c r="I36" s="21">
        <v>2143</v>
      </c>
      <c r="J36" s="21">
        <v>11.35</v>
      </c>
      <c r="K36" s="21">
        <v>2999</v>
      </c>
      <c r="L36" s="21">
        <v>21.88</v>
      </c>
      <c r="M36" s="21">
        <v>0</v>
      </c>
      <c r="N36" s="21">
        <v>0</v>
      </c>
      <c r="O36" s="21">
        <v>20239</v>
      </c>
      <c r="P36" s="21">
        <v>945.21</v>
      </c>
      <c r="Q36" s="21">
        <f t="shared" si="0"/>
        <v>44896</v>
      </c>
      <c r="R36" s="21">
        <f t="shared" si="1"/>
        <v>1406.1100000000001</v>
      </c>
      <c r="S36" s="21">
        <v>26792</v>
      </c>
      <c r="T36" s="21">
        <v>1071.71</v>
      </c>
      <c r="U36" s="21">
        <v>0</v>
      </c>
      <c r="V36" s="21">
        <v>0</v>
      </c>
      <c r="W36" s="21">
        <v>0</v>
      </c>
      <c r="X36" s="21">
        <v>0</v>
      </c>
      <c r="Y36" s="21">
        <v>0</v>
      </c>
      <c r="Z36" s="21">
        <v>0</v>
      </c>
      <c r="AA36" s="21">
        <v>0</v>
      </c>
      <c r="AB36" s="21">
        <v>0</v>
      </c>
      <c r="AC36" s="21">
        <f t="shared" si="2"/>
        <v>26792</v>
      </c>
      <c r="AD36" s="21">
        <f t="shared" si="3"/>
        <v>1071.71</v>
      </c>
      <c r="AE36" s="21">
        <v>0</v>
      </c>
      <c r="AF36" s="21">
        <v>0</v>
      </c>
      <c r="AG36" s="21">
        <v>700</v>
      </c>
      <c r="AH36" s="21">
        <v>22.93</v>
      </c>
      <c r="AI36" s="21">
        <v>1106</v>
      </c>
      <c r="AJ36" s="21">
        <v>50.83</v>
      </c>
      <c r="AK36" s="21">
        <v>437</v>
      </c>
      <c r="AL36" s="21">
        <v>16.2</v>
      </c>
      <c r="AM36" s="21">
        <v>337</v>
      </c>
      <c r="AN36" s="21">
        <v>2.6</v>
      </c>
      <c r="AO36" s="21">
        <v>1211</v>
      </c>
      <c r="AP36" s="21">
        <v>1.85</v>
      </c>
      <c r="AQ36" s="21">
        <v>0</v>
      </c>
      <c r="AR36" s="21">
        <v>0</v>
      </c>
      <c r="AS36" s="21">
        <f t="shared" si="4"/>
        <v>75479</v>
      </c>
      <c r="AT36" s="21">
        <f t="shared" si="5"/>
        <v>2572.2299999999996</v>
      </c>
      <c r="AU36" s="21">
        <v>16575</v>
      </c>
      <c r="AV36" s="21">
        <v>487.62</v>
      </c>
      <c r="AW36" s="21">
        <v>0</v>
      </c>
      <c r="AX36" s="21">
        <v>0</v>
      </c>
      <c r="AY36" s="21">
        <v>0</v>
      </c>
      <c r="AZ36" s="21">
        <v>0</v>
      </c>
      <c r="BA36" s="21">
        <v>14</v>
      </c>
      <c r="BB36" s="21">
        <v>0.24</v>
      </c>
      <c r="BC36" s="21">
        <v>124</v>
      </c>
      <c r="BD36" s="21">
        <v>9.2100000000000009</v>
      </c>
      <c r="BE36" s="21">
        <v>142</v>
      </c>
      <c r="BF36" s="21">
        <v>9.17</v>
      </c>
      <c r="BG36" s="21">
        <v>1593</v>
      </c>
      <c r="BH36" s="21">
        <v>233.46</v>
      </c>
      <c r="BI36" s="21">
        <f t="shared" si="6"/>
        <v>1873</v>
      </c>
      <c r="BJ36" s="21">
        <f t="shared" si="7"/>
        <v>252.08</v>
      </c>
      <c r="BK36" s="21">
        <f t="shared" si="8"/>
        <v>77352</v>
      </c>
      <c r="BL36" s="21">
        <f t="shared" si="9"/>
        <v>2824.3099999999995</v>
      </c>
    </row>
    <row r="37" spans="1:64" x14ac:dyDescent="0.25">
      <c r="A37" s="134">
        <v>30</v>
      </c>
      <c r="B37" s="22" t="s">
        <v>69</v>
      </c>
      <c r="C37" s="21">
        <v>41824</v>
      </c>
      <c r="D37" s="21">
        <v>970.99</v>
      </c>
      <c r="E37" s="21">
        <v>3993</v>
      </c>
      <c r="F37" s="21">
        <v>394.09</v>
      </c>
      <c r="G37" s="21">
        <v>8556</v>
      </c>
      <c r="H37" s="21">
        <v>138.44999999999999</v>
      </c>
      <c r="I37" s="21">
        <v>3030</v>
      </c>
      <c r="J37" s="21">
        <v>356.98</v>
      </c>
      <c r="K37" s="21">
        <v>0</v>
      </c>
      <c r="L37" s="21">
        <v>0</v>
      </c>
      <c r="M37" s="21">
        <v>0</v>
      </c>
      <c r="N37" s="21">
        <v>0</v>
      </c>
      <c r="O37" s="21">
        <v>19170</v>
      </c>
      <c r="P37" s="21">
        <v>1132.47</v>
      </c>
      <c r="Q37" s="21">
        <f t="shared" si="0"/>
        <v>48847</v>
      </c>
      <c r="R37" s="21">
        <f t="shared" si="1"/>
        <v>1722.06</v>
      </c>
      <c r="S37" s="21">
        <v>31510</v>
      </c>
      <c r="T37" s="21">
        <v>1273.7</v>
      </c>
      <c r="U37" s="21">
        <v>0</v>
      </c>
      <c r="V37" s="21">
        <v>0</v>
      </c>
      <c r="W37" s="21">
        <v>0</v>
      </c>
      <c r="X37" s="21">
        <v>0</v>
      </c>
      <c r="Y37" s="21">
        <v>155</v>
      </c>
      <c r="Z37" s="21">
        <v>0.06</v>
      </c>
      <c r="AA37" s="21">
        <v>0</v>
      </c>
      <c r="AB37" s="21">
        <v>0</v>
      </c>
      <c r="AC37" s="21">
        <f t="shared" si="2"/>
        <v>31665</v>
      </c>
      <c r="AD37" s="21">
        <f t="shared" si="3"/>
        <v>1273.76</v>
      </c>
      <c r="AE37" s="21">
        <v>0</v>
      </c>
      <c r="AF37" s="21">
        <v>0</v>
      </c>
      <c r="AG37" s="21">
        <v>0</v>
      </c>
      <c r="AH37" s="21">
        <v>0</v>
      </c>
      <c r="AI37" s="21">
        <v>25</v>
      </c>
      <c r="AJ37" s="21">
        <v>2.48</v>
      </c>
      <c r="AK37" s="21">
        <v>0</v>
      </c>
      <c r="AL37" s="21">
        <v>0</v>
      </c>
      <c r="AM37" s="21">
        <v>0</v>
      </c>
      <c r="AN37" s="21">
        <v>0</v>
      </c>
      <c r="AO37" s="21">
        <v>0</v>
      </c>
      <c r="AP37" s="21">
        <v>0</v>
      </c>
      <c r="AQ37" s="21">
        <v>0</v>
      </c>
      <c r="AR37" s="21">
        <v>0</v>
      </c>
      <c r="AS37" s="21">
        <f t="shared" si="4"/>
        <v>80537</v>
      </c>
      <c r="AT37" s="21">
        <f t="shared" si="5"/>
        <v>2998.2999999999997</v>
      </c>
      <c r="AU37" s="21">
        <v>20272</v>
      </c>
      <c r="AV37" s="21">
        <v>732.28</v>
      </c>
      <c r="AW37" s="21">
        <v>0</v>
      </c>
      <c r="AX37" s="21">
        <v>0</v>
      </c>
      <c r="AY37" s="21">
        <v>0</v>
      </c>
      <c r="AZ37" s="21">
        <v>0</v>
      </c>
      <c r="BA37" s="21">
        <v>0</v>
      </c>
      <c r="BB37" s="21">
        <v>0</v>
      </c>
      <c r="BC37" s="21">
        <v>0</v>
      </c>
      <c r="BD37" s="21">
        <v>0</v>
      </c>
      <c r="BE37" s="21">
        <v>17</v>
      </c>
      <c r="BF37" s="21">
        <v>1.2</v>
      </c>
      <c r="BG37" s="21">
        <v>2401</v>
      </c>
      <c r="BH37" s="21">
        <v>15.5</v>
      </c>
      <c r="BI37" s="21">
        <f t="shared" si="6"/>
        <v>2418</v>
      </c>
      <c r="BJ37" s="21">
        <f t="shared" si="7"/>
        <v>16.7</v>
      </c>
      <c r="BK37" s="21">
        <f t="shared" si="8"/>
        <v>82955</v>
      </c>
      <c r="BL37" s="21">
        <f t="shared" si="9"/>
        <v>3014.9999999999995</v>
      </c>
    </row>
    <row r="38" spans="1:64" x14ac:dyDescent="0.25">
      <c r="A38" s="134">
        <v>31</v>
      </c>
      <c r="B38" s="22" t="s">
        <v>70</v>
      </c>
      <c r="C38" s="21">
        <v>14625</v>
      </c>
      <c r="D38" s="21">
        <v>82.14</v>
      </c>
      <c r="E38" s="21">
        <v>307</v>
      </c>
      <c r="F38" s="21">
        <v>77.64</v>
      </c>
      <c r="G38" s="21">
        <v>790</v>
      </c>
      <c r="H38" s="21">
        <v>11.82</v>
      </c>
      <c r="I38" s="21">
        <v>508</v>
      </c>
      <c r="J38" s="21">
        <v>30.68</v>
      </c>
      <c r="K38" s="21">
        <v>0</v>
      </c>
      <c r="L38" s="21">
        <v>0</v>
      </c>
      <c r="M38" s="21">
        <v>0</v>
      </c>
      <c r="N38" s="21">
        <v>0</v>
      </c>
      <c r="O38" s="21">
        <v>870</v>
      </c>
      <c r="P38" s="21">
        <v>96.32</v>
      </c>
      <c r="Q38" s="21">
        <f t="shared" si="0"/>
        <v>15440</v>
      </c>
      <c r="R38" s="21">
        <f t="shared" si="1"/>
        <v>190.46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f t="shared" si="2"/>
        <v>0</v>
      </c>
      <c r="AD38" s="21">
        <f t="shared" si="3"/>
        <v>0</v>
      </c>
      <c r="AE38" s="21">
        <v>0</v>
      </c>
      <c r="AF38" s="21">
        <v>0</v>
      </c>
      <c r="AG38" s="21">
        <v>0</v>
      </c>
      <c r="AH38" s="21">
        <v>0</v>
      </c>
      <c r="AI38" s="21">
        <v>0</v>
      </c>
      <c r="AJ38" s="21">
        <v>0</v>
      </c>
      <c r="AK38" s="21">
        <v>0</v>
      </c>
      <c r="AL38" s="21">
        <v>0</v>
      </c>
      <c r="AM38" s="21">
        <v>0</v>
      </c>
      <c r="AN38" s="21">
        <v>0</v>
      </c>
      <c r="AO38" s="21">
        <v>0</v>
      </c>
      <c r="AP38" s="21">
        <v>0</v>
      </c>
      <c r="AQ38" s="21">
        <v>0</v>
      </c>
      <c r="AR38" s="21">
        <v>0</v>
      </c>
      <c r="AS38" s="21">
        <f t="shared" si="4"/>
        <v>15440</v>
      </c>
      <c r="AT38" s="21">
        <f t="shared" si="5"/>
        <v>190.46</v>
      </c>
      <c r="AU38" s="21">
        <v>10300</v>
      </c>
      <c r="AV38" s="21">
        <v>36.119999999999997</v>
      </c>
      <c r="AW38" s="21">
        <v>0</v>
      </c>
      <c r="AX38" s="21">
        <v>0</v>
      </c>
      <c r="AY38" s="21">
        <v>0</v>
      </c>
      <c r="AZ38" s="21">
        <v>0</v>
      </c>
      <c r="BA38" s="21">
        <v>0</v>
      </c>
      <c r="BB38" s="21">
        <v>0</v>
      </c>
      <c r="BC38" s="21">
        <v>0</v>
      </c>
      <c r="BD38" s="21">
        <v>0</v>
      </c>
      <c r="BE38" s="21">
        <v>0</v>
      </c>
      <c r="BF38" s="21">
        <v>0</v>
      </c>
      <c r="BG38" s="21">
        <v>385</v>
      </c>
      <c r="BH38" s="21">
        <v>4.41</v>
      </c>
      <c r="BI38" s="21">
        <f t="shared" si="6"/>
        <v>385</v>
      </c>
      <c r="BJ38" s="21">
        <f t="shared" si="7"/>
        <v>4.41</v>
      </c>
      <c r="BK38" s="21">
        <f t="shared" si="8"/>
        <v>15825</v>
      </c>
      <c r="BL38" s="21">
        <f t="shared" si="9"/>
        <v>194.87</v>
      </c>
    </row>
    <row r="39" spans="1:64" x14ac:dyDescent="0.25">
      <c r="A39" s="134">
        <v>32</v>
      </c>
      <c r="B39" s="22" t="s">
        <v>71</v>
      </c>
      <c r="C39" s="21">
        <v>0</v>
      </c>
      <c r="D39" s="21">
        <v>0</v>
      </c>
      <c r="E39" s="21">
        <v>55</v>
      </c>
      <c r="F39" s="21">
        <v>1.31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1">
        <f t="shared" si="0"/>
        <v>55</v>
      </c>
      <c r="R39" s="21">
        <f t="shared" si="1"/>
        <v>1.31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f t="shared" si="2"/>
        <v>0</v>
      </c>
      <c r="AD39" s="21">
        <f t="shared" si="3"/>
        <v>0</v>
      </c>
      <c r="AE39" s="21">
        <v>0</v>
      </c>
      <c r="AF39" s="21">
        <v>0</v>
      </c>
      <c r="AG39" s="21">
        <v>0</v>
      </c>
      <c r="AH39" s="21">
        <v>0</v>
      </c>
      <c r="AI39" s="21">
        <v>0</v>
      </c>
      <c r="AJ39" s="21">
        <v>0</v>
      </c>
      <c r="AK39" s="21">
        <v>0</v>
      </c>
      <c r="AL39" s="21">
        <v>0</v>
      </c>
      <c r="AM39" s="21">
        <v>0</v>
      </c>
      <c r="AN39" s="21">
        <v>0</v>
      </c>
      <c r="AO39" s="21">
        <v>11</v>
      </c>
      <c r="AP39" s="21">
        <v>0.11</v>
      </c>
      <c r="AQ39" s="21">
        <v>0</v>
      </c>
      <c r="AR39" s="21">
        <v>0</v>
      </c>
      <c r="AS39" s="21">
        <f t="shared" si="4"/>
        <v>66</v>
      </c>
      <c r="AT39" s="21">
        <f t="shared" si="5"/>
        <v>1.4200000000000002</v>
      </c>
      <c r="AU39" s="21">
        <v>3700</v>
      </c>
      <c r="AV39" s="21">
        <v>0.35</v>
      </c>
      <c r="AW39" s="21">
        <v>0</v>
      </c>
      <c r="AX39" s="21">
        <v>0</v>
      </c>
      <c r="AY39" s="21">
        <v>0</v>
      </c>
      <c r="AZ39" s="21">
        <v>0</v>
      </c>
      <c r="BA39" s="21">
        <v>0</v>
      </c>
      <c r="BB39" s="21">
        <v>0</v>
      </c>
      <c r="BC39" s="21">
        <v>0</v>
      </c>
      <c r="BD39" s="21">
        <v>0</v>
      </c>
      <c r="BE39" s="21">
        <v>0</v>
      </c>
      <c r="BF39" s="21">
        <v>0</v>
      </c>
      <c r="BG39" s="21">
        <v>0</v>
      </c>
      <c r="BH39" s="21">
        <v>0</v>
      </c>
      <c r="BI39" s="21">
        <f t="shared" si="6"/>
        <v>0</v>
      </c>
      <c r="BJ39" s="21">
        <f t="shared" si="7"/>
        <v>0</v>
      </c>
      <c r="BK39" s="21">
        <f t="shared" si="8"/>
        <v>66</v>
      </c>
      <c r="BL39" s="21">
        <f t="shared" si="9"/>
        <v>1.4200000000000002</v>
      </c>
    </row>
    <row r="40" spans="1:64" x14ac:dyDescent="0.25">
      <c r="A40" s="134">
        <v>33</v>
      </c>
      <c r="B40" s="22" t="s">
        <v>72</v>
      </c>
      <c r="C40" s="21"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f t="shared" si="0"/>
        <v>0</v>
      </c>
      <c r="R40" s="21">
        <f t="shared" si="1"/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21">
        <v>0</v>
      </c>
      <c r="Y40" s="21">
        <v>0</v>
      </c>
      <c r="Z40" s="21">
        <v>0</v>
      </c>
      <c r="AA40" s="21">
        <v>0</v>
      </c>
      <c r="AB40" s="21">
        <v>0</v>
      </c>
      <c r="AC40" s="21">
        <f t="shared" si="2"/>
        <v>0</v>
      </c>
      <c r="AD40" s="21">
        <f t="shared" si="3"/>
        <v>0</v>
      </c>
      <c r="AE40" s="21">
        <v>0</v>
      </c>
      <c r="AF40" s="21">
        <v>0</v>
      </c>
      <c r="AG40" s="21">
        <v>0</v>
      </c>
      <c r="AH40" s="21">
        <v>0</v>
      </c>
      <c r="AI40" s="21">
        <v>0</v>
      </c>
      <c r="AJ40" s="21">
        <v>0</v>
      </c>
      <c r="AK40" s="21">
        <v>0</v>
      </c>
      <c r="AL40" s="21">
        <v>0</v>
      </c>
      <c r="AM40" s="21">
        <v>0</v>
      </c>
      <c r="AN40" s="21">
        <v>0</v>
      </c>
      <c r="AO40" s="21">
        <v>0</v>
      </c>
      <c r="AP40" s="21">
        <v>0</v>
      </c>
      <c r="AQ40" s="21">
        <v>0</v>
      </c>
      <c r="AR40" s="21">
        <v>0</v>
      </c>
      <c r="AS40" s="21">
        <f t="shared" si="4"/>
        <v>0</v>
      </c>
      <c r="AT40" s="21">
        <f t="shared" si="5"/>
        <v>0</v>
      </c>
      <c r="AU40" s="21">
        <v>0</v>
      </c>
      <c r="AV40" s="21">
        <v>0</v>
      </c>
      <c r="AW40" s="21">
        <v>0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1">
        <v>0</v>
      </c>
      <c r="BD40" s="21">
        <v>0</v>
      </c>
      <c r="BE40" s="21">
        <v>0</v>
      </c>
      <c r="BF40" s="21">
        <v>0</v>
      </c>
      <c r="BG40" s="21">
        <v>0</v>
      </c>
      <c r="BH40" s="21">
        <v>0</v>
      </c>
      <c r="BI40" s="21">
        <f t="shared" si="6"/>
        <v>0</v>
      </c>
      <c r="BJ40" s="21">
        <f t="shared" si="7"/>
        <v>0</v>
      </c>
      <c r="BK40" s="21">
        <f t="shared" si="8"/>
        <v>0</v>
      </c>
      <c r="BL40" s="21">
        <f t="shared" si="9"/>
        <v>0</v>
      </c>
    </row>
    <row r="41" spans="1:64" x14ac:dyDescent="0.25">
      <c r="A41" s="134">
        <v>34</v>
      </c>
      <c r="B41" s="22" t="s">
        <v>73</v>
      </c>
      <c r="C41" s="21">
        <v>3244</v>
      </c>
      <c r="D41" s="21">
        <v>5.23</v>
      </c>
      <c r="E41" s="21">
        <v>250</v>
      </c>
      <c r="F41" s="21">
        <v>33.78</v>
      </c>
      <c r="G41" s="21">
        <v>52</v>
      </c>
      <c r="H41" s="21">
        <v>0.75</v>
      </c>
      <c r="I41" s="21">
        <v>25</v>
      </c>
      <c r="J41" s="21">
        <v>1.91</v>
      </c>
      <c r="K41" s="21">
        <v>0</v>
      </c>
      <c r="L41" s="21">
        <v>0</v>
      </c>
      <c r="M41" s="21">
        <v>0</v>
      </c>
      <c r="N41" s="21">
        <v>0</v>
      </c>
      <c r="O41" s="21">
        <v>98</v>
      </c>
      <c r="P41" s="21">
        <v>6.11</v>
      </c>
      <c r="Q41" s="21">
        <f t="shared" si="0"/>
        <v>3519</v>
      </c>
      <c r="R41" s="21">
        <f t="shared" si="1"/>
        <v>40.92</v>
      </c>
      <c r="S41" s="21">
        <v>176</v>
      </c>
      <c r="T41" s="21">
        <v>13.5</v>
      </c>
      <c r="U41" s="21">
        <v>0</v>
      </c>
      <c r="V41" s="21">
        <v>0</v>
      </c>
      <c r="W41" s="21">
        <v>0</v>
      </c>
      <c r="X41" s="21">
        <v>0</v>
      </c>
      <c r="Y41" s="21">
        <v>0</v>
      </c>
      <c r="Z41" s="21">
        <v>0</v>
      </c>
      <c r="AA41" s="21">
        <v>0</v>
      </c>
      <c r="AB41" s="21">
        <v>0</v>
      </c>
      <c r="AC41" s="21">
        <f t="shared" si="2"/>
        <v>176</v>
      </c>
      <c r="AD41" s="21">
        <f t="shared" si="3"/>
        <v>13.5</v>
      </c>
      <c r="AE41" s="21">
        <v>22</v>
      </c>
      <c r="AF41" s="21">
        <v>2.14</v>
      </c>
      <c r="AG41" s="21">
        <v>5</v>
      </c>
      <c r="AH41" s="21">
        <v>0.25</v>
      </c>
      <c r="AI41" s="21">
        <v>26</v>
      </c>
      <c r="AJ41" s="21">
        <v>2.38</v>
      </c>
      <c r="AK41" s="21">
        <v>3</v>
      </c>
      <c r="AL41" s="21">
        <v>0.08</v>
      </c>
      <c r="AM41" s="21">
        <v>0</v>
      </c>
      <c r="AN41" s="21">
        <v>0</v>
      </c>
      <c r="AO41" s="21">
        <v>125</v>
      </c>
      <c r="AP41" s="21">
        <v>1.05</v>
      </c>
      <c r="AQ41" s="21">
        <v>0</v>
      </c>
      <c r="AR41" s="21">
        <v>0</v>
      </c>
      <c r="AS41" s="21">
        <f t="shared" si="4"/>
        <v>3876</v>
      </c>
      <c r="AT41" s="21">
        <f t="shared" si="5"/>
        <v>60.32</v>
      </c>
      <c r="AU41" s="21">
        <v>3500</v>
      </c>
      <c r="AV41" s="21">
        <v>41</v>
      </c>
      <c r="AW41" s="21">
        <v>0</v>
      </c>
      <c r="AX41" s="21">
        <v>0</v>
      </c>
      <c r="AY41" s="21">
        <v>0</v>
      </c>
      <c r="AZ41" s="21">
        <v>0</v>
      </c>
      <c r="BA41" s="21">
        <v>0</v>
      </c>
      <c r="BB41" s="21">
        <v>0</v>
      </c>
      <c r="BC41" s="21">
        <v>9</v>
      </c>
      <c r="BD41" s="21">
        <v>0.56999999999999995</v>
      </c>
      <c r="BE41" s="21">
        <v>0</v>
      </c>
      <c r="BF41" s="21">
        <v>0</v>
      </c>
      <c r="BG41" s="21">
        <v>562</v>
      </c>
      <c r="BH41" s="21">
        <v>4.96</v>
      </c>
      <c r="BI41" s="21">
        <f t="shared" si="6"/>
        <v>571</v>
      </c>
      <c r="BJ41" s="21">
        <f t="shared" si="7"/>
        <v>5.53</v>
      </c>
      <c r="BK41" s="21">
        <f t="shared" si="8"/>
        <v>4447</v>
      </c>
      <c r="BL41" s="21">
        <f t="shared" si="9"/>
        <v>65.849999999999994</v>
      </c>
    </row>
    <row r="42" spans="1:64" x14ac:dyDescent="0.25">
      <c r="A42" s="134">
        <v>35</v>
      </c>
      <c r="B42" s="22" t="s">
        <v>74</v>
      </c>
      <c r="C42" s="21">
        <v>3526</v>
      </c>
      <c r="D42" s="21">
        <v>5.23</v>
      </c>
      <c r="E42" s="21">
        <v>21</v>
      </c>
      <c r="F42" s="21">
        <v>76.98</v>
      </c>
      <c r="G42" s="21">
        <v>52</v>
      </c>
      <c r="H42" s="21">
        <v>0.75</v>
      </c>
      <c r="I42" s="21">
        <v>23</v>
      </c>
      <c r="J42" s="21">
        <v>1.91</v>
      </c>
      <c r="K42" s="21">
        <v>0</v>
      </c>
      <c r="L42" s="21">
        <v>0</v>
      </c>
      <c r="M42" s="21">
        <v>0</v>
      </c>
      <c r="N42" s="21">
        <v>0</v>
      </c>
      <c r="O42" s="21">
        <v>98</v>
      </c>
      <c r="P42" s="21">
        <v>6.11</v>
      </c>
      <c r="Q42" s="21">
        <f t="shared" si="0"/>
        <v>3570</v>
      </c>
      <c r="R42" s="21">
        <f t="shared" si="1"/>
        <v>84.12</v>
      </c>
      <c r="S42" s="21">
        <v>173</v>
      </c>
      <c r="T42" s="21">
        <v>7.05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  <c r="Z42" s="21">
        <v>0</v>
      </c>
      <c r="AA42" s="21">
        <v>0</v>
      </c>
      <c r="AB42" s="21">
        <v>0</v>
      </c>
      <c r="AC42" s="21">
        <f t="shared" si="2"/>
        <v>173</v>
      </c>
      <c r="AD42" s="21">
        <f t="shared" si="3"/>
        <v>7.05</v>
      </c>
      <c r="AE42" s="21">
        <v>15</v>
      </c>
      <c r="AF42" s="21">
        <v>3.14</v>
      </c>
      <c r="AG42" s="21">
        <v>5</v>
      </c>
      <c r="AH42" s="21">
        <v>0.25</v>
      </c>
      <c r="AI42" s="21">
        <v>56</v>
      </c>
      <c r="AJ42" s="21">
        <v>8.5</v>
      </c>
      <c r="AK42" s="21">
        <v>3</v>
      </c>
      <c r="AL42" s="21">
        <v>0.08</v>
      </c>
      <c r="AM42" s="21">
        <v>0</v>
      </c>
      <c r="AN42" s="21">
        <v>0</v>
      </c>
      <c r="AO42" s="21">
        <v>150</v>
      </c>
      <c r="AP42" s="21">
        <v>1.84</v>
      </c>
      <c r="AQ42" s="21">
        <v>0</v>
      </c>
      <c r="AR42" s="21">
        <v>0</v>
      </c>
      <c r="AS42" s="21">
        <f t="shared" si="4"/>
        <v>3972</v>
      </c>
      <c r="AT42" s="21">
        <f t="shared" si="5"/>
        <v>104.98</v>
      </c>
      <c r="AU42" s="21">
        <v>2500</v>
      </c>
      <c r="AV42" s="21">
        <v>5.44</v>
      </c>
      <c r="AW42" s="21">
        <v>0</v>
      </c>
      <c r="AX42" s="21">
        <v>0</v>
      </c>
      <c r="AY42" s="21">
        <v>0</v>
      </c>
      <c r="AZ42" s="21">
        <v>0</v>
      </c>
      <c r="BA42" s="21">
        <v>0</v>
      </c>
      <c r="BB42" s="21">
        <v>0</v>
      </c>
      <c r="BC42" s="21">
        <v>38</v>
      </c>
      <c r="BD42" s="21">
        <v>1.94</v>
      </c>
      <c r="BE42" s="21">
        <v>0</v>
      </c>
      <c r="BF42" s="21">
        <v>0</v>
      </c>
      <c r="BG42" s="21">
        <v>630</v>
      </c>
      <c r="BH42" s="21">
        <v>4.25</v>
      </c>
      <c r="BI42" s="21">
        <f t="shared" si="6"/>
        <v>668</v>
      </c>
      <c r="BJ42" s="21">
        <f t="shared" si="7"/>
        <v>6.1899999999999995</v>
      </c>
      <c r="BK42" s="21">
        <f t="shared" si="8"/>
        <v>4640</v>
      </c>
      <c r="BL42" s="21">
        <f t="shared" si="9"/>
        <v>111.17</v>
      </c>
    </row>
    <row r="43" spans="1:64" x14ac:dyDescent="0.25">
      <c r="A43" s="134">
        <v>36</v>
      </c>
      <c r="B43" s="22" t="s">
        <v>75</v>
      </c>
      <c r="C43" s="21">
        <v>1625</v>
      </c>
      <c r="D43" s="21">
        <v>10.45</v>
      </c>
      <c r="E43" s="21">
        <v>150</v>
      </c>
      <c r="F43" s="21">
        <v>5.5</v>
      </c>
      <c r="G43" s="21">
        <v>101</v>
      </c>
      <c r="H43" s="21">
        <v>1.5</v>
      </c>
      <c r="I43" s="21">
        <v>46</v>
      </c>
      <c r="J43" s="21">
        <v>3.82</v>
      </c>
      <c r="K43" s="21">
        <v>0</v>
      </c>
      <c r="L43" s="21">
        <v>0</v>
      </c>
      <c r="M43" s="21">
        <v>0</v>
      </c>
      <c r="N43" s="21">
        <v>0</v>
      </c>
      <c r="O43" s="21">
        <v>121</v>
      </c>
      <c r="P43" s="21">
        <v>12.23</v>
      </c>
      <c r="Q43" s="21">
        <f t="shared" si="0"/>
        <v>1821</v>
      </c>
      <c r="R43" s="21">
        <f t="shared" si="1"/>
        <v>19.77</v>
      </c>
      <c r="S43" s="21">
        <v>345</v>
      </c>
      <c r="T43" s="21">
        <v>14.09</v>
      </c>
      <c r="U43" s="21">
        <v>0</v>
      </c>
      <c r="V43" s="21">
        <v>0</v>
      </c>
      <c r="W43" s="21">
        <v>0</v>
      </c>
      <c r="X43" s="21">
        <v>0</v>
      </c>
      <c r="Y43" s="21">
        <v>0</v>
      </c>
      <c r="Z43" s="21">
        <v>0</v>
      </c>
      <c r="AA43" s="21">
        <v>0</v>
      </c>
      <c r="AB43" s="21">
        <v>0</v>
      </c>
      <c r="AC43" s="21">
        <f t="shared" si="2"/>
        <v>345</v>
      </c>
      <c r="AD43" s="21">
        <f t="shared" si="3"/>
        <v>14.09</v>
      </c>
      <c r="AE43" s="21">
        <v>13</v>
      </c>
      <c r="AF43" s="21">
        <v>2.17</v>
      </c>
      <c r="AG43" s="21">
        <v>9</v>
      </c>
      <c r="AH43" s="21">
        <v>0.3</v>
      </c>
      <c r="AI43" s="21">
        <v>14</v>
      </c>
      <c r="AJ43" s="21">
        <v>2.96</v>
      </c>
      <c r="AK43" s="21">
        <v>7</v>
      </c>
      <c r="AL43" s="21">
        <v>0.16</v>
      </c>
      <c r="AM43" s="21">
        <v>0</v>
      </c>
      <c r="AN43" s="21">
        <v>0</v>
      </c>
      <c r="AO43" s="21">
        <v>125</v>
      </c>
      <c r="AP43" s="21">
        <v>1.85</v>
      </c>
      <c r="AQ43" s="21">
        <v>0</v>
      </c>
      <c r="AR43" s="21">
        <v>0</v>
      </c>
      <c r="AS43" s="21">
        <f t="shared" si="4"/>
        <v>2334</v>
      </c>
      <c r="AT43" s="21">
        <f t="shared" si="5"/>
        <v>41.3</v>
      </c>
      <c r="AU43" s="21">
        <v>720</v>
      </c>
      <c r="AV43" s="21">
        <v>10.87</v>
      </c>
      <c r="AW43" s="21">
        <v>0</v>
      </c>
      <c r="AX43" s="21">
        <v>0</v>
      </c>
      <c r="AY43" s="21">
        <v>0</v>
      </c>
      <c r="AZ43" s="21">
        <v>0</v>
      </c>
      <c r="BA43" s="21">
        <v>0</v>
      </c>
      <c r="BB43" s="21">
        <v>0</v>
      </c>
      <c r="BC43" s="21">
        <v>0</v>
      </c>
      <c r="BD43" s="21">
        <v>0</v>
      </c>
      <c r="BE43" s="21">
        <v>0</v>
      </c>
      <c r="BF43" s="21">
        <v>0</v>
      </c>
      <c r="BG43" s="21">
        <v>1400</v>
      </c>
      <c r="BH43" s="21">
        <v>2.48</v>
      </c>
      <c r="BI43" s="21">
        <f t="shared" si="6"/>
        <v>1400</v>
      </c>
      <c r="BJ43" s="21">
        <f t="shared" si="7"/>
        <v>2.48</v>
      </c>
      <c r="BK43" s="21">
        <f t="shared" si="8"/>
        <v>3734</v>
      </c>
      <c r="BL43" s="21">
        <f t="shared" si="9"/>
        <v>43.779999999999994</v>
      </c>
    </row>
    <row r="44" spans="1:64" x14ac:dyDescent="0.25">
      <c r="A44" s="134">
        <v>37</v>
      </c>
      <c r="B44" s="22" t="s">
        <v>76</v>
      </c>
      <c r="C44" s="21">
        <v>1595</v>
      </c>
      <c r="D44" s="21">
        <v>5.23</v>
      </c>
      <c r="E44" s="21">
        <v>21</v>
      </c>
      <c r="F44" s="21">
        <v>2.97</v>
      </c>
      <c r="G44" s="21">
        <v>53</v>
      </c>
      <c r="H44" s="21">
        <v>0.75</v>
      </c>
      <c r="I44" s="21">
        <v>23</v>
      </c>
      <c r="J44" s="21">
        <v>1.91</v>
      </c>
      <c r="K44" s="21">
        <v>0</v>
      </c>
      <c r="L44" s="21">
        <v>0</v>
      </c>
      <c r="M44" s="21">
        <v>0</v>
      </c>
      <c r="N44" s="21">
        <v>0</v>
      </c>
      <c r="O44" s="21">
        <v>92</v>
      </c>
      <c r="P44" s="21">
        <v>6.11</v>
      </c>
      <c r="Q44" s="21">
        <f t="shared" si="0"/>
        <v>1639</v>
      </c>
      <c r="R44" s="21">
        <f t="shared" si="1"/>
        <v>10.110000000000001</v>
      </c>
      <c r="S44" s="21">
        <v>173</v>
      </c>
      <c r="T44" s="21">
        <v>23</v>
      </c>
      <c r="U44" s="21">
        <v>12</v>
      </c>
      <c r="V44" s="21">
        <v>4.12</v>
      </c>
      <c r="W44" s="21">
        <v>12</v>
      </c>
      <c r="X44" s="21">
        <v>2.17</v>
      </c>
      <c r="Y44" s="21">
        <v>0</v>
      </c>
      <c r="Z44" s="21">
        <v>0</v>
      </c>
      <c r="AA44" s="21">
        <v>0</v>
      </c>
      <c r="AB44" s="21">
        <v>0</v>
      </c>
      <c r="AC44" s="21">
        <f t="shared" si="2"/>
        <v>197</v>
      </c>
      <c r="AD44" s="21">
        <f t="shared" si="3"/>
        <v>29.29</v>
      </c>
      <c r="AE44" s="21">
        <v>12</v>
      </c>
      <c r="AF44" s="21">
        <v>3.34</v>
      </c>
      <c r="AG44" s="21">
        <v>5</v>
      </c>
      <c r="AH44" s="21">
        <v>0.24</v>
      </c>
      <c r="AI44" s="21">
        <v>26</v>
      </c>
      <c r="AJ44" s="21">
        <v>2.27</v>
      </c>
      <c r="AK44" s="21">
        <v>3</v>
      </c>
      <c r="AL44" s="21">
        <v>0.08</v>
      </c>
      <c r="AM44" s="21">
        <v>0</v>
      </c>
      <c r="AN44" s="21">
        <v>0</v>
      </c>
      <c r="AO44" s="21">
        <v>225</v>
      </c>
      <c r="AP44" s="21">
        <v>1.84</v>
      </c>
      <c r="AQ44" s="21">
        <v>0</v>
      </c>
      <c r="AR44" s="21">
        <v>0</v>
      </c>
      <c r="AS44" s="21">
        <f t="shared" si="4"/>
        <v>2107</v>
      </c>
      <c r="AT44" s="21">
        <f t="shared" si="5"/>
        <v>47.17</v>
      </c>
      <c r="AU44" s="21">
        <v>930</v>
      </c>
      <c r="AV44" s="21">
        <v>6.5</v>
      </c>
      <c r="AW44" s="21">
        <v>0</v>
      </c>
      <c r="AX44" s="21">
        <v>0</v>
      </c>
      <c r="AY44" s="21">
        <v>0</v>
      </c>
      <c r="AZ44" s="21">
        <v>0</v>
      </c>
      <c r="BA44" s="21">
        <v>0</v>
      </c>
      <c r="BB44" s="21">
        <v>0</v>
      </c>
      <c r="BC44" s="21">
        <v>59</v>
      </c>
      <c r="BD44" s="21">
        <v>4.32</v>
      </c>
      <c r="BE44" s="21">
        <v>115</v>
      </c>
      <c r="BF44" s="21">
        <v>6.8</v>
      </c>
      <c r="BG44" s="21">
        <v>1826</v>
      </c>
      <c r="BH44" s="21">
        <v>10.32</v>
      </c>
      <c r="BI44" s="21">
        <f t="shared" si="6"/>
        <v>2000</v>
      </c>
      <c r="BJ44" s="21">
        <f t="shared" si="7"/>
        <v>21.44</v>
      </c>
      <c r="BK44" s="21">
        <f t="shared" si="8"/>
        <v>4107</v>
      </c>
      <c r="BL44" s="21">
        <f t="shared" si="9"/>
        <v>68.61</v>
      </c>
    </row>
    <row r="45" spans="1:64" x14ac:dyDescent="0.25">
      <c r="A45" s="134">
        <v>38</v>
      </c>
      <c r="B45" s="22" t="s">
        <v>77</v>
      </c>
      <c r="C45" s="21">
        <v>0</v>
      </c>
      <c r="D45" s="21">
        <v>0</v>
      </c>
      <c r="E45" s="21">
        <v>150</v>
      </c>
      <c r="F45" s="21">
        <v>7.86</v>
      </c>
      <c r="G45" s="21">
        <v>0</v>
      </c>
      <c r="H45" s="21">
        <v>0</v>
      </c>
      <c r="I45" s="21">
        <v>0</v>
      </c>
      <c r="J45" s="21">
        <v>0</v>
      </c>
      <c r="K45" s="21">
        <v>240</v>
      </c>
      <c r="L45" s="21">
        <v>8.58</v>
      </c>
      <c r="M45" s="21">
        <v>0</v>
      </c>
      <c r="N45" s="21">
        <v>0</v>
      </c>
      <c r="O45" s="21">
        <v>0</v>
      </c>
      <c r="P45" s="21">
        <v>0</v>
      </c>
      <c r="Q45" s="21">
        <f t="shared" si="0"/>
        <v>390</v>
      </c>
      <c r="R45" s="21">
        <f t="shared" si="1"/>
        <v>16.440000000000001</v>
      </c>
      <c r="S45" s="21">
        <v>25</v>
      </c>
      <c r="T45" s="21">
        <v>0.03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f t="shared" si="2"/>
        <v>25</v>
      </c>
      <c r="AD45" s="21">
        <f t="shared" si="3"/>
        <v>0.03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1</v>
      </c>
      <c r="AL45" s="21">
        <v>0</v>
      </c>
      <c r="AM45" s="21">
        <v>0</v>
      </c>
      <c r="AN45" s="21">
        <v>0</v>
      </c>
      <c r="AO45" s="21">
        <v>125</v>
      </c>
      <c r="AP45" s="21">
        <v>1.3</v>
      </c>
      <c r="AQ45" s="21">
        <v>0</v>
      </c>
      <c r="AR45" s="21">
        <v>0</v>
      </c>
      <c r="AS45" s="21">
        <f t="shared" si="4"/>
        <v>541</v>
      </c>
      <c r="AT45" s="21">
        <f t="shared" si="5"/>
        <v>17.770000000000003</v>
      </c>
      <c r="AU45" s="21">
        <v>850</v>
      </c>
      <c r="AV45" s="21">
        <v>15</v>
      </c>
      <c r="AW45" s="21">
        <v>0</v>
      </c>
      <c r="AX45" s="21">
        <v>0</v>
      </c>
      <c r="AY45" s="21">
        <v>0</v>
      </c>
      <c r="AZ45" s="21">
        <v>0</v>
      </c>
      <c r="BA45" s="21">
        <v>0</v>
      </c>
      <c r="BB45" s="21">
        <v>0</v>
      </c>
      <c r="BC45" s="21">
        <v>0</v>
      </c>
      <c r="BD45" s="21">
        <v>0</v>
      </c>
      <c r="BE45" s="21">
        <v>0</v>
      </c>
      <c r="BF45" s="21">
        <v>0</v>
      </c>
      <c r="BG45" s="21">
        <v>1472</v>
      </c>
      <c r="BH45" s="21">
        <v>3.94</v>
      </c>
      <c r="BI45" s="21">
        <f t="shared" si="6"/>
        <v>1472</v>
      </c>
      <c r="BJ45" s="21">
        <f t="shared" si="7"/>
        <v>3.94</v>
      </c>
      <c r="BK45" s="21">
        <f t="shared" si="8"/>
        <v>2013</v>
      </c>
      <c r="BL45" s="21">
        <f t="shared" si="9"/>
        <v>21.710000000000004</v>
      </c>
    </row>
    <row r="46" spans="1:64" x14ac:dyDescent="0.25">
      <c r="A46" s="134">
        <v>39</v>
      </c>
      <c r="B46" s="22" t="s">
        <v>78</v>
      </c>
      <c r="C46" s="21"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21">
        <v>0</v>
      </c>
      <c r="Q46" s="21">
        <f t="shared" si="0"/>
        <v>0</v>
      </c>
      <c r="R46" s="21">
        <f t="shared" si="1"/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f t="shared" si="2"/>
        <v>0</v>
      </c>
      <c r="AD46" s="21">
        <f t="shared" si="3"/>
        <v>0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21">
        <v>0</v>
      </c>
      <c r="AO46" s="21">
        <v>0</v>
      </c>
      <c r="AP46" s="21">
        <v>0</v>
      </c>
      <c r="AQ46" s="21">
        <v>0</v>
      </c>
      <c r="AR46" s="21">
        <v>0</v>
      </c>
      <c r="AS46" s="21">
        <f t="shared" si="4"/>
        <v>0</v>
      </c>
      <c r="AT46" s="21">
        <f t="shared" si="5"/>
        <v>0</v>
      </c>
      <c r="AU46" s="21">
        <v>0</v>
      </c>
      <c r="AV46" s="21">
        <v>0</v>
      </c>
      <c r="AW46" s="21">
        <v>0</v>
      </c>
      <c r="AX46" s="21">
        <v>0</v>
      </c>
      <c r="AY46" s="21">
        <v>0</v>
      </c>
      <c r="AZ46" s="21">
        <v>0</v>
      </c>
      <c r="BA46" s="21">
        <v>0</v>
      </c>
      <c r="BB46" s="21">
        <v>0</v>
      </c>
      <c r="BC46" s="21">
        <v>0</v>
      </c>
      <c r="BD46" s="21">
        <v>0</v>
      </c>
      <c r="BE46" s="21">
        <v>0</v>
      </c>
      <c r="BF46" s="21">
        <v>0</v>
      </c>
      <c r="BG46" s="21">
        <v>0</v>
      </c>
      <c r="BH46" s="21">
        <v>0</v>
      </c>
      <c r="BI46" s="21">
        <f t="shared" si="6"/>
        <v>0</v>
      </c>
      <c r="BJ46" s="21">
        <f t="shared" si="7"/>
        <v>0</v>
      </c>
      <c r="BK46" s="21">
        <f t="shared" si="8"/>
        <v>0</v>
      </c>
      <c r="BL46" s="21">
        <f t="shared" si="9"/>
        <v>0</v>
      </c>
    </row>
    <row r="47" spans="1:64" x14ac:dyDescent="0.25">
      <c r="A47" s="134">
        <v>40</v>
      </c>
      <c r="B47" s="22" t="s">
        <v>79</v>
      </c>
      <c r="C47" s="21"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f t="shared" si="0"/>
        <v>0</v>
      </c>
      <c r="R47" s="21">
        <f t="shared" si="1"/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f t="shared" si="2"/>
        <v>0</v>
      </c>
      <c r="AD47" s="21">
        <f t="shared" si="3"/>
        <v>0</v>
      </c>
      <c r="AE47" s="21">
        <v>0</v>
      </c>
      <c r="AF47" s="21">
        <v>0</v>
      </c>
      <c r="AG47" s="21">
        <v>0</v>
      </c>
      <c r="AH47" s="21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21">
        <v>0</v>
      </c>
      <c r="AR47" s="21">
        <v>0</v>
      </c>
      <c r="AS47" s="21">
        <f t="shared" si="4"/>
        <v>0</v>
      </c>
      <c r="AT47" s="21">
        <f t="shared" si="5"/>
        <v>0</v>
      </c>
      <c r="AU47" s="21">
        <v>0</v>
      </c>
      <c r="AV47" s="21">
        <v>0</v>
      </c>
      <c r="AW47" s="21">
        <v>0</v>
      </c>
      <c r="AX47" s="21">
        <v>0</v>
      </c>
      <c r="AY47" s="21">
        <v>0</v>
      </c>
      <c r="AZ47" s="21">
        <v>0</v>
      </c>
      <c r="BA47" s="21">
        <v>0</v>
      </c>
      <c r="BB47" s="21">
        <v>0</v>
      </c>
      <c r="BC47" s="21">
        <v>0</v>
      </c>
      <c r="BD47" s="21">
        <v>0</v>
      </c>
      <c r="BE47" s="21">
        <v>0</v>
      </c>
      <c r="BF47" s="21">
        <v>0</v>
      </c>
      <c r="BG47" s="21">
        <v>0</v>
      </c>
      <c r="BH47" s="21">
        <v>0</v>
      </c>
      <c r="BI47" s="21">
        <f t="shared" si="6"/>
        <v>0</v>
      </c>
      <c r="BJ47" s="21">
        <f t="shared" si="7"/>
        <v>0</v>
      </c>
      <c r="BK47" s="21">
        <f t="shared" si="8"/>
        <v>0</v>
      </c>
      <c r="BL47" s="21">
        <f t="shared" si="9"/>
        <v>0</v>
      </c>
    </row>
    <row r="48" spans="1:64" x14ac:dyDescent="0.25">
      <c r="A48" s="134">
        <v>41</v>
      </c>
      <c r="B48" s="22" t="s">
        <v>80</v>
      </c>
      <c r="C48" s="21"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f t="shared" si="0"/>
        <v>0</v>
      </c>
      <c r="R48" s="21">
        <f t="shared" si="1"/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f t="shared" si="2"/>
        <v>0</v>
      </c>
      <c r="AD48" s="21">
        <f t="shared" si="3"/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0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1">
        <v>0</v>
      </c>
      <c r="AQ48" s="21">
        <v>0</v>
      </c>
      <c r="AR48" s="21">
        <v>0</v>
      </c>
      <c r="AS48" s="21">
        <f t="shared" si="4"/>
        <v>0</v>
      </c>
      <c r="AT48" s="21">
        <f t="shared" si="5"/>
        <v>0</v>
      </c>
      <c r="AU48" s="21">
        <v>0</v>
      </c>
      <c r="AV48" s="21">
        <v>0</v>
      </c>
      <c r="AW48" s="21">
        <v>0</v>
      </c>
      <c r="AX48" s="21">
        <v>0</v>
      </c>
      <c r="AY48" s="21">
        <v>0</v>
      </c>
      <c r="AZ48" s="21">
        <v>0</v>
      </c>
      <c r="BA48" s="21">
        <v>0</v>
      </c>
      <c r="BB48" s="21">
        <v>0</v>
      </c>
      <c r="BC48" s="21">
        <v>0</v>
      </c>
      <c r="BD48" s="21">
        <v>0</v>
      </c>
      <c r="BE48" s="21">
        <v>0</v>
      </c>
      <c r="BF48" s="21">
        <v>0</v>
      </c>
      <c r="BG48" s="21">
        <v>0</v>
      </c>
      <c r="BH48" s="21">
        <v>0</v>
      </c>
      <c r="BI48" s="21">
        <f t="shared" si="6"/>
        <v>0</v>
      </c>
      <c r="BJ48" s="21">
        <f t="shared" si="7"/>
        <v>0</v>
      </c>
      <c r="BK48" s="21">
        <f t="shared" si="8"/>
        <v>0</v>
      </c>
      <c r="BL48" s="21">
        <f t="shared" si="9"/>
        <v>0</v>
      </c>
    </row>
    <row r="49" spans="1:64" x14ac:dyDescent="0.25">
      <c r="A49" s="134">
        <v>42</v>
      </c>
      <c r="B49" s="22" t="s">
        <v>81</v>
      </c>
      <c r="C49" s="21"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f t="shared" si="0"/>
        <v>0</v>
      </c>
      <c r="R49" s="21">
        <f t="shared" si="1"/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f t="shared" si="2"/>
        <v>0</v>
      </c>
      <c r="AD49" s="21">
        <f t="shared" si="3"/>
        <v>0</v>
      </c>
      <c r="AE49" s="21">
        <v>0</v>
      </c>
      <c r="AF49" s="21">
        <v>0</v>
      </c>
      <c r="AG49" s="21">
        <v>0</v>
      </c>
      <c r="AH49" s="21">
        <v>0</v>
      </c>
      <c r="AI49" s="21">
        <v>0</v>
      </c>
      <c r="AJ49" s="21">
        <v>0</v>
      </c>
      <c r="AK49" s="21">
        <v>0</v>
      </c>
      <c r="AL49" s="21">
        <v>0</v>
      </c>
      <c r="AM49" s="21">
        <v>0</v>
      </c>
      <c r="AN49" s="21">
        <v>0</v>
      </c>
      <c r="AO49" s="21">
        <v>0</v>
      </c>
      <c r="AP49" s="21">
        <v>0</v>
      </c>
      <c r="AQ49" s="21">
        <v>0</v>
      </c>
      <c r="AR49" s="21">
        <v>0</v>
      </c>
      <c r="AS49" s="21">
        <f t="shared" si="4"/>
        <v>0</v>
      </c>
      <c r="AT49" s="21">
        <f t="shared" si="5"/>
        <v>0</v>
      </c>
      <c r="AU49" s="21">
        <v>0</v>
      </c>
      <c r="AV49" s="21">
        <v>0</v>
      </c>
      <c r="AW49" s="21">
        <v>0</v>
      </c>
      <c r="AX49" s="21">
        <v>0</v>
      </c>
      <c r="AY49" s="21">
        <v>0</v>
      </c>
      <c r="AZ49" s="21">
        <v>0</v>
      </c>
      <c r="BA49" s="21">
        <v>0</v>
      </c>
      <c r="BB49" s="21">
        <v>0</v>
      </c>
      <c r="BC49" s="21">
        <v>0</v>
      </c>
      <c r="BD49" s="21">
        <v>0</v>
      </c>
      <c r="BE49" s="21">
        <v>0</v>
      </c>
      <c r="BF49" s="21">
        <v>0</v>
      </c>
      <c r="BG49" s="21">
        <v>0</v>
      </c>
      <c r="BH49" s="21">
        <v>0</v>
      </c>
      <c r="BI49" s="21">
        <f t="shared" si="6"/>
        <v>0</v>
      </c>
      <c r="BJ49" s="21">
        <f t="shared" si="7"/>
        <v>0</v>
      </c>
      <c r="BK49" s="21">
        <f t="shared" si="8"/>
        <v>0</v>
      </c>
      <c r="BL49" s="21">
        <f t="shared" si="9"/>
        <v>0</v>
      </c>
    </row>
    <row r="50" spans="1:64" x14ac:dyDescent="0.25">
      <c r="A50" s="134">
        <v>43</v>
      </c>
      <c r="B50" s="22" t="s">
        <v>82</v>
      </c>
      <c r="C50" s="21"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f t="shared" si="0"/>
        <v>0</v>
      </c>
      <c r="R50" s="21">
        <f t="shared" si="1"/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1">
        <v>0</v>
      </c>
      <c r="AC50" s="21">
        <f t="shared" si="2"/>
        <v>0</v>
      </c>
      <c r="AD50" s="21">
        <f t="shared" si="3"/>
        <v>0</v>
      </c>
      <c r="AE50" s="21">
        <v>0</v>
      </c>
      <c r="AF50" s="21">
        <v>0</v>
      </c>
      <c r="AG50" s="21">
        <v>0</v>
      </c>
      <c r="AH50" s="21">
        <v>0</v>
      </c>
      <c r="AI50" s="21">
        <v>0</v>
      </c>
      <c r="AJ50" s="21">
        <v>0</v>
      </c>
      <c r="AK50" s="21">
        <v>0</v>
      </c>
      <c r="AL50" s="21">
        <v>0</v>
      </c>
      <c r="AM50" s="21">
        <v>0</v>
      </c>
      <c r="AN50" s="21">
        <v>0</v>
      </c>
      <c r="AO50" s="21">
        <v>0</v>
      </c>
      <c r="AP50" s="21">
        <v>0</v>
      </c>
      <c r="AQ50" s="21">
        <v>0</v>
      </c>
      <c r="AR50" s="21">
        <v>0</v>
      </c>
      <c r="AS50" s="21">
        <f t="shared" si="4"/>
        <v>0</v>
      </c>
      <c r="AT50" s="21">
        <f t="shared" si="5"/>
        <v>0</v>
      </c>
      <c r="AU50" s="21">
        <v>0</v>
      </c>
      <c r="AV50" s="21">
        <v>0</v>
      </c>
      <c r="AW50" s="21">
        <v>0</v>
      </c>
      <c r="AX50" s="21">
        <v>0</v>
      </c>
      <c r="AY50" s="21">
        <v>0</v>
      </c>
      <c r="AZ50" s="21">
        <v>0</v>
      </c>
      <c r="BA50" s="21">
        <v>0</v>
      </c>
      <c r="BB50" s="21">
        <v>0</v>
      </c>
      <c r="BC50" s="21">
        <v>0</v>
      </c>
      <c r="BD50" s="21">
        <v>0</v>
      </c>
      <c r="BE50" s="21">
        <v>0</v>
      </c>
      <c r="BF50" s="21">
        <v>0</v>
      </c>
      <c r="BG50" s="21">
        <v>0</v>
      </c>
      <c r="BH50" s="21">
        <v>0</v>
      </c>
      <c r="BI50" s="21">
        <f t="shared" si="6"/>
        <v>0</v>
      </c>
      <c r="BJ50" s="21">
        <f t="shared" si="7"/>
        <v>0</v>
      </c>
      <c r="BK50" s="21">
        <f t="shared" si="8"/>
        <v>0</v>
      </c>
      <c r="BL50" s="21">
        <f t="shared" si="9"/>
        <v>0</v>
      </c>
    </row>
    <row r="51" spans="1:64" x14ac:dyDescent="0.25">
      <c r="A51" s="134">
        <v>44</v>
      </c>
      <c r="B51" s="22" t="s">
        <v>83</v>
      </c>
      <c r="C51" s="21"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f t="shared" si="0"/>
        <v>0</v>
      </c>
      <c r="R51" s="21">
        <f t="shared" si="1"/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f t="shared" si="2"/>
        <v>0</v>
      </c>
      <c r="AD51" s="21">
        <f t="shared" si="3"/>
        <v>0</v>
      </c>
      <c r="AE51" s="21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21">
        <v>0</v>
      </c>
      <c r="AR51" s="21">
        <v>0</v>
      </c>
      <c r="AS51" s="21">
        <f t="shared" si="4"/>
        <v>0</v>
      </c>
      <c r="AT51" s="21">
        <f t="shared" si="5"/>
        <v>0</v>
      </c>
      <c r="AU51" s="21">
        <v>0</v>
      </c>
      <c r="AV51" s="21">
        <v>0</v>
      </c>
      <c r="AW51" s="21">
        <v>0</v>
      </c>
      <c r="AX51" s="21">
        <v>0</v>
      </c>
      <c r="AY51" s="21">
        <v>0</v>
      </c>
      <c r="AZ51" s="21">
        <v>0</v>
      </c>
      <c r="BA51" s="21">
        <v>0</v>
      </c>
      <c r="BB51" s="21">
        <v>0</v>
      </c>
      <c r="BC51" s="21">
        <v>0</v>
      </c>
      <c r="BD51" s="21">
        <v>0</v>
      </c>
      <c r="BE51" s="21">
        <v>0</v>
      </c>
      <c r="BF51" s="21">
        <v>0</v>
      </c>
      <c r="BG51" s="21">
        <v>0</v>
      </c>
      <c r="BH51" s="21">
        <v>0</v>
      </c>
      <c r="BI51" s="21">
        <f t="shared" si="6"/>
        <v>0</v>
      </c>
      <c r="BJ51" s="21">
        <f t="shared" si="7"/>
        <v>0</v>
      </c>
      <c r="BK51" s="21">
        <f t="shared" si="8"/>
        <v>0</v>
      </c>
      <c r="BL51" s="21">
        <f t="shared" si="9"/>
        <v>0</v>
      </c>
    </row>
    <row r="52" spans="1:64" s="20" customFormat="1" x14ac:dyDescent="0.25">
      <c r="A52" s="66" t="s">
        <v>84</v>
      </c>
      <c r="B52" s="67"/>
      <c r="C52" s="23">
        <f t="shared" ref="C52:AH52" si="10">SUM(C8:C51)</f>
        <v>213123</v>
      </c>
      <c r="D52" s="23">
        <f t="shared" si="10"/>
        <v>5363.7799999999988</v>
      </c>
      <c r="E52" s="23">
        <f t="shared" si="10"/>
        <v>39426</v>
      </c>
      <c r="F52" s="23">
        <f t="shared" si="10"/>
        <v>2194.31</v>
      </c>
      <c r="G52" s="23">
        <f t="shared" si="10"/>
        <v>60529</v>
      </c>
      <c r="H52" s="23">
        <f t="shared" si="10"/>
        <v>765.03000000000009</v>
      </c>
      <c r="I52" s="23">
        <f t="shared" si="10"/>
        <v>15922</v>
      </c>
      <c r="J52" s="23">
        <f t="shared" si="10"/>
        <v>1686.42</v>
      </c>
      <c r="K52" s="23">
        <f t="shared" si="10"/>
        <v>15397</v>
      </c>
      <c r="L52" s="23">
        <f t="shared" si="10"/>
        <v>529.34</v>
      </c>
      <c r="M52" s="23">
        <f t="shared" si="10"/>
        <v>0</v>
      </c>
      <c r="N52" s="23">
        <f t="shared" si="10"/>
        <v>0</v>
      </c>
      <c r="O52" s="23">
        <f t="shared" si="10"/>
        <v>126207</v>
      </c>
      <c r="P52" s="23">
        <f t="shared" si="10"/>
        <v>6259.6999999999989</v>
      </c>
      <c r="Q52" s="23">
        <f t="shared" si="10"/>
        <v>283868</v>
      </c>
      <c r="R52" s="23">
        <f t="shared" si="10"/>
        <v>9773.8500000000022</v>
      </c>
      <c r="S52" s="23">
        <f t="shared" si="10"/>
        <v>82906</v>
      </c>
      <c r="T52" s="23">
        <f t="shared" si="10"/>
        <v>6969.0500000000011</v>
      </c>
      <c r="U52" s="23">
        <f t="shared" si="10"/>
        <v>6777</v>
      </c>
      <c r="V52" s="23">
        <f t="shared" si="10"/>
        <v>3265.85</v>
      </c>
      <c r="W52" s="23">
        <f t="shared" si="10"/>
        <v>6243</v>
      </c>
      <c r="X52" s="23">
        <f t="shared" si="10"/>
        <v>2049.29</v>
      </c>
      <c r="Y52" s="23">
        <f t="shared" si="10"/>
        <v>1515</v>
      </c>
      <c r="Z52" s="23">
        <f t="shared" si="10"/>
        <v>53.56</v>
      </c>
      <c r="AA52" s="23">
        <f t="shared" si="10"/>
        <v>0</v>
      </c>
      <c r="AB52" s="23">
        <f t="shared" si="10"/>
        <v>0</v>
      </c>
      <c r="AC52" s="23">
        <f t="shared" si="10"/>
        <v>97441</v>
      </c>
      <c r="AD52" s="23">
        <f t="shared" si="10"/>
        <v>12337.75</v>
      </c>
      <c r="AE52" s="23">
        <f t="shared" si="10"/>
        <v>1194</v>
      </c>
      <c r="AF52" s="23">
        <f t="shared" si="10"/>
        <v>195.35999999999999</v>
      </c>
      <c r="AG52" s="23">
        <f t="shared" si="10"/>
        <v>2715</v>
      </c>
      <c r="AH52" s="23">
        <f t="shared" si="10"/>
        <v>126.01999999999998</v>
      </c>
      <c r="AI52" s="23">
        <f t="shared" ref="AI52:BL52" si="11">SUM(AI8:AI51)</f>
        <v>2928</v>
      </c>
      <c r="AJ52" s="23">
        <f t="shared" si="11"/>
        <v>275.38999999999993</v>
      </c>
      <c r="AK52" s="23">
        <f t="shared" si="11"/>
        <v>2184</v>
      </c>
      <c r="AL52" s="23">
        <f t="shared" si="11"/>
        <v>84.049999999999983</v>
      </c>
      <c r="AM52" s="23">
        <f t="shared" si="11"/>
        <v>3062</v>
      </c>
      <c r="AN52" s="23">
        <f t="shared" si="11"/>
        <v>38.17</v>
      </c>
      <c r="AO52" s="23">
        <f t="shared" si="11"/>
        <v>4771</v>
      </c>
      <c r="AP52" s="23">
        <f t="shared" si="11"/>
        <v>169.58000000000004</v>
      </c>
      <c r="AQ52" s="23">
        <f t="shared" si="11"/>
        <v>0</v>
      </c>
      <c r="AR52" s="23">
        <f t="shared" si="11"/>
        <v>0</v>
      </c>
      <c r="AS52" s="23">
        <f t="shared" si="11"/>
        <v>398163</v>
      </c>
      <c r="AT52" s="23">
        <f t="shared" si="11"/>
        <v>23000.169999999991</v>
      </c>
      <c r="AU52" s="23">
        <f t="shared" si="11"/>
        <v>130436</v>
      </c>
      <c r="AV52" s="23">
        <f t="shared" si="11"/>
        <v>5387.55</v>
      </c>
      <c r="AW52" s="23">
        <f t="shared" si="11"/>
        <v>0</v>
      </c>
      <c r="AX52" s="23">
        <f t="shared" si="11"/>
        <v>0</v>
      </c>
      <c r="AY52" s="23">
        <f t="shared" si="11"/>
        <v>65963</v>
      </c>
      <c r="AZ52" s="23">
        <f t="shared" si="11"/>
        <v>3955.8400000000006</v>
      </c>
      <c r="BA52" s="23">
        <f t="shared" si="11"/>
        <v>598</v>
      </c>
      <c r="BB52" s="23">
        <f t="shared" si="11"/>
        <v>14.960000000000003</v>
      </c>
      <c r="BC52" s="23">
        <f t="shared" si="11"/>
        <v>4250</v>
      </c>
      <c r="BD52" s="23">
        <f t="shared" si="11"/>
        <v>330.77000000000004</v>
      </c>
      <c r="BE52" s="23">
        <f t="shared" si="11"/>
        <v>8665</v>
      </c>
      <c r="BF52" s="23">
        <f t="shared" si="11"/>
        <v>466.68999999999994</v>
      </c>
      <c r="BG52" s="23">
        <f t="shared" si="11"/>
        <v>37721</v>
      </c>
      <c r="BH52" s="23">
        <f t="shared" si="11"/>
        <v>4467.6099999999988</v>
      </c>
      <c r="BI52" s="23">
        <f t="shared" si="11"/>
        <v>117197</v>
      </c>
      <c r="BJ52" s="23">
        <f t="shared" si="11"/>
        <v>9235.8700000000044</v>
      </c>
      <c r="BK52" s="23">
        <f t="shared" si="11"/>
        <v>515360</v>
      </c>
      <c r="BL52" s="23">
        <f t="shared" si="11"/>
        <v>32236.039999999997</v>
      </c>
    </row>
  </sheetData>
  <mergeCells count="41">
    <mergeCell ref="A4:B4"/>
    <mergeCell ref="AK5:AL6"/>
    <mergeCell ref="A52:B52"/>
    <mergeCell ref="AM5:AN6"/>
    <mergeCell ref="A5:A7"/>
    <mergeCell ref="B5:B7"/>
    <mergeCell ref="C5:F5"/>
    <mergeCell ref="G5:H6"/>
    <mergeCell ref="I5:J6"/>
    <mergeCell ref="BC5:BD6"/>
    <mergeCell ref="BE5:BF6"/>
    <mergeCell ref="BK4:BL6"/>
    <mergeCell ref="AG5:AH6"/>
    <mergeCell ref="K5:L6"/>
    <mergeCell ref="M5:N6"/>
    <mergeCell ref="O5:P6"/>
    <mergeCell ref="Q5:R6"/>
    <mergeCell ref="S5:T6"/>
    <mergeCell ref="U5:V6"/>
    <mergeCell ref="W5:X6"/>
    <mergeCell ref="Y5:Z6"/>
    <mergeCell ref="AA5:AB6"/>
    <mergeCell ref="AC5:AD6"/>
    <mergeCell ref="AQ5:AR6"/>
    <mergeCell ref="AI5:AJ6"/>
    <mergeCell ref="A1:BL1"/>
    <mergeCell ref="A2:BL2"/>
    <mergeCell ref="A3:BL3"/>
    <mergeCell ref="AO5:AP6"/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</mergeCells>
  <pageMargins left="0.7" right="0.7" top="0.75" bottom="0.75" header="0.3" footer="0.3"/>
  <pageSetup paperSize="9" orientation="portrait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52"/>
  <sheetViews>
    <sheetView workbookViewId="0">
      <selection activeCell="A4" sqref="A4:B4"/>
    </sheetView>
  </sheetViews>
  <sheetFormatPr defaultRowHeight="15" x14ac:dyDescent="0.25"/>
  <cols>
    <col min="1" max="1" width="6.28515625" style="135" customWidth="1"/>
    <col min="2" max="2" width="29.710937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ht="21" thickBot="1" x14ac:dyDescent="0.3">
      <c r="A1" s="80" t="s">
        <v>220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2"/>
    </row>
    <row r="2" spans="1:64" ht="21.75" customHeight="1" thickBot="1" x14ac:dyDescent="0.3">
      <c r="A2" s="83" t="s">
        <v>164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5"/>
    </row>
    <row r="3" spans="1:64" ht="15.75" thickBot="1" x14ac:dyDescent="0.3">
      <c r="A3" s="86"/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86"/>
      <c r="AK3" s="86"/>
      <c r="AL3" s="86"/>
      <c r="AM3" s="86"/>
      <c r="AN3" s="86"/>
      <c r="AO3" s="86"/>
      <c r="AP3" s="86"/>
      <c r="AQ3" s="86"/>
      <c r="AR3" s="86"/>
      <c r="AS3" s="86"/>
      <c r="AT3" s="86"/>
      <c r="AU3" s="86"/>
      <c r="AV3" s="86"/>
      <c r="AW3" s="86"/>
      <c r="AX3" s="86"/>
      <c r="AY3" s="86"/>
      <c r="AZ3" s="86"/>
      <c r="BA3" s="86"/>
      <c r="BB3" s="86"/>
      <c r="BC3" s="86"/>
      <c r="BD3" s="86"/>
      <c r="BE3" s="86"/>
      <c r="BF3" s="86"/>
      <c r="BG3" s="86"/>
      <c r="BH3" s="86"/>
      <c r="BI3" s="86"/>
      <c r="BJ3" s="86"/>
      <c r="BK3" s="86"/>
      <c r="BL3" s="86"/>
    </row>
    <row r="4" spans="1:64" ht="20.25" thickBot="1" x14ac:dyDescent="0.45">
      <c r="A4" s="86"/>
      <c r="B4" s="88"/>
      <c r="C4" s="91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3"/>
      <c r="AY4" s="94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6"/>
      <c r="BK4" s="33" t="s">
        <v>3</v>
      </c>
      <c r="BL4" s="34"/>
    </row>
    <row r="5" spans="1:64" ht="24.75" customHeight="1" x14ac:dyDescent="0.25">
      <c r="A5" s="68" t="s">
        <v>4</v>
      </c>
      <c r="B5" s="71" t="s">
        <v>5</v>
      </c>
      <c r="C5" s="74" t="s">
        <v>6</v>
      </c>
      <c r="D5" s="75"/>
      <c r="E5" s="75"/>
      <c r="F5" s="75"/>
      <c r="G5" s="78" t="s">
        <v>7</v>
      </c>
      <c r="H5" s="46"/>
      <c r="I5" s="76" t="s">
        <v>8</v>
      </c>
      <c r="J5" s="76"/>
      <c r="K5" s="76" t="s">
        <v>9</v>
      </c>
      <c r="L5" s="76"/>
      <c r="M5" s="45" t="s">
        <v>10</v>
      </c>
      <c r="N5" s="46"/>
      <c r="O5" s="45" t="s">
        <v>11</v>
      </c>
      <c r="P5" s="46"/>
      <c r="Q5" s="45" t="s">
        <v>12</v>
      </c>
      <c r="R5" s="97"/>
      <c r="S5" s="55" t="s">
        <v>13</v>
      </c>
      <c r="T5" s="56"/>
      <c r="U5" s="49" t="s">
        <v>14</v>
      </c>
      <c r="V5" s="56"/>
      <c r="W5" s="49" t="s">
        <v>15</v>
      </c>
      <c r="X5" s="56"/>
      <c r="Y5" s="60" t="s">
        <v>16</v>
      </c>
      <c r="Z5" s="60"/>
      <c r="AA5" s="49" t="s">
        <v>17</v>
      </c>
      <c r="AB5" s="46"/>
      <c r="AC5" s="60" t="s">
        <v>18</v>
      </c>
      <c r="AD5" s="64"/>
      <c r="AE5" s="89" t="s">
        <v>19</v>
      </c>
      <c r="AF5" s="39"/>
      <c r="AG5" s="39" t="s">
        <v>20</v>
      </c>
      <c r="AH5" s="39"/>
      <c r="AI5" s="39" t="s">
        <v>21</v>
      </c>
      <c r="AJ5" s="39"/>
      <c r="AK5" s="39" t="s">
        <v>22</v>
      </c>
      <c r="AL5" s="39"/>
      <c r="AM5" s="39" t="s">
        <v>23</v>
      </c>
      <c r="AN5" s="39"/>
      <c r="AO5" s="39" t="s">
        <v>24</v>
      </c>
      <c r="AP5" s="62"/>
      <c r="AQ5" s="50" t="s">
        <v>25</v>
      </c>
      <c r="AR5" s="51"/>
      <c r="AS5" s="106" t="s">
        <v>26</v>
      </c>
      <c r="AT5" s="107"/>
      <c r="AU5" s="54" t="s">
        <v>27</v>
      </c>
      <c r="AV5" s="51"/>
      <c r="AW5" s="41" t="s">
        <v>28</v>
      </c>
      <c r="AX5" s="42"/>
      <c r="AY5" s="50" t="s">
        <v>29</v>
      </c>
      <c r="AZ5" s="110"/>
      <c r="BA5" s="31" t="s">
        <v>30</v>
      </c>
      <c r="BB5" s="29"/>
      <c r="BC5" s="29" t="s">
        <v>31</v>
      </c>
      <c r="BD5" s="29"/>
      <c r="BE5" s="29" t="s">
        <v>32</v>
      </c>
      <c r="BF5" s="29"/>
      <c r="BG5" s="29" t="s">
        <v>33</v>
      </c>
      <c r="BH5" s="100"/>
      <c r="BI5" s="102" t="s">
        <v>34</v>
      </c>
      <c r="BJ5" s="103"/>
      <c r="BK5" s="35"/>
      <c r="BL5" s="36"/>
    </row>
    <row r="6" spans="1:64" ht="36.75" customHeight="1" x14ac:dyDescent="0.25">
      <c r="A6" s="69"/>
      <c r="B6" s="72"/>
      <c r="C6" s="79" t="s">
        <v>35</v>
      </c>
      <c r="D6" s="77"/>
      <c r="E6" s="77" t="s">
        <v>36</v>
      </c>
      <c r="F6" s="77"/>
      <c r="G6" s="47"/>
      <c r="H6" s="48"/>
      <c r="I6" s="77"/>
      <c r="J6" s="77"/>
      <c r="K6" s="77"/>
      <c r="L6" s="77"/>
      <c r="M6" s="47"/>
      <c r="N6" s="48"/>
      <c r="O6" s="47"/>
      <c r="P6" s="48"/>
      <c r="Q6" s="98"/>
      <c r="R6" s="99"/>
      <c r="S6" s="57"/>
      <c r="T6" s="58"/>
      <c r="U6" s="59"/>
      <c r="V6" s="58"/>
      <c r="W6" s="59"/>
      <c r="X6" s="58"/>
      <c r="Y6" s="61"/>
      <c r="Z6" s="61"/>
      <c r="AA6" s="47"/>
      <c r="AB6" s="48"/>
      <c r="AC6" s="61"/>
      <c r="AD6" s="65"/>
      <c r="AE6" s="9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63"/>
      <c r="AQ6" s="52"/>
      <c r="AR6" s="53"/>
      <c r="AS6" s="108"/>
      <c r="AT6" s="109"/>
      <c r="AU6" s="52"/>
      <c r="AV6" s="53"/>
      <c r="AW6" s="43"/>
      <c r="AX6" s="44"/>
      <c r="AY6" s="111"/>
      <c r="AZ6" s="112"/>
      <c r="BA6" s="32"/>
      <c r="BB6" s="30"/>
      <c r="BC6" s="30"/>
      <c r="BD6" s="30"/>
      <c r="BE6" s="30"/>
      <c r="BF6" s="30"/>
      <c r="BG6" s="30"/>
      <c r="BH6" s="101"/>
      <c r="BI6" s="104"/>
      <c r="BJ6" s="105"/>
      <c r="BK6" s="37"/>
      <c r="BL6" s="38"/>
    </row>
    <row r="7" spans="1:64" x14ac:dyDescent="0.25">
      <c r="A7" s="70"/>
      <c r="B7" s="73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134">
        <v>1</v>
      </c>
      <c r="B8" s="22" t="s">
        <v>40</v>
      </c>
      <c r="C8" s="21">
        <v>24685</v>
      </c>
      <c r="D8" s="21">
        <v>604.47</v>
      </c>
      <c r="E8" s="21">
        <v>3403</v>
      </c>
      <c r="F8" s="21">
        <v>107.84</v>
      </c>
      <c r="G8" s="21">
        <v>2430</v>
      </c>
      <c r="H8" s="21">
        <v>108.46</v>
      </c>
      <c r="I8" s="21">
        <v>7</v>
      </c>
      <c r="J8" s="21">
        <v>23.27</v>
      </c>
      <c r="K8" s="21">
        <v>15609</v>
      </c>
      <c r="L8" s="21">
        <v>134.93</v>
      </c>
      <c r="M8" s="21">
        <v>0</v>
      </c>
      <c r="N8" s="21">
        <v>0</v>
      </c>
      <c r="O8" s="21">
        <v>22668</v>
      </c>
      <c r="P8" s="21">
        <v>389.06</v>
      </c>
      <c r="Q8" s="21">
        <f t="shared" ref="Q8:Q51" si="0">(C8+E8+I8+K8)</f>
        <v>43704</v>
      </c>
      <c r="R8" s="21">
        <f t="shared" ref="R8:R51" si="1">(D8+F8+J8+L8)</f>
        <v>870.51</v>
      </c>
      <c r="S8" s="21">
        <v>4332</v>
      </c>
      <c r="T8" s="21">
        <v>283.47000000000003</v>
      </c>
      <c r="U8" s="21">
        <v>21</v>
      </c>
      <c r="V8" s="21">
        <v>50.32</v>
      </c>
      <c r="W8" s="21">
        <v>0</v>
      </c>
      <c r="X8" s="21">
        <v>0</v>
      </c>
      <c r="Y8" s="21">
        <v>0</v>
      </c>
      <c r="Z8" s="21">
        <v>0</v>
      </c>
      <c r="AA8" s="21">
        <v>0</v>
      </c>
      <c r="AB8" s="21">
        <v>0</v>
      </c>
      <c r="AC8" s="21">
        <f t="shared" ref="AC8:AC51" si="2">(S8+U8+W8+Y8)</f>
        <v>4353</v>
      </c>
      <c r="AD8" s="21">
        <f t="shared" ref="AD8:AD51" si="3">(T8+V8+X8+Z8)</f>
        <v>333.79</v>
      </c>
      <c r="AE8" s="21">
        <v>170</v>
      </c>
      <c r="AF8" s="21">
        <v>8.82</v>
      </c>
      <c r="AG8" s="21">
        <v>81</v>
      </c>
      <c r="AH8" s="21">
        <v>4.79</v>
      </c>
      <c r="AI8" s="21">
        <v>725</v>
      </c>
      <c r="AJ8" s="21">
        <v>15.55</v>
      </c>
      <c r="AK8" s="21">
        <v>3</v>
      </c>
      <c r="AL8" s="21">
        <v>15.96</v>
      </c>
      <c r="AM8" s="21">
        <v>4</v>
      </c>
      <c r="AN8" s="21">
        <v>0.06</v>
      </c>
      <c r="AO8" s="21">
        <v>210</v>
      </c>
      <c r="AP8" s="21">
        <v>19.36</v>
      </c>
      <c r="AQ8" s="21">
        <v>0</v>
      </c>
      <c r="AR8" s="21">
        <v>0</v>
      </c>
      <c r="AS8" s="21">
        <f t="shared" ref="AS8:AS51" si="4">(Q8+AC8+AE8+AG8+AI8+AK8+AM8+AO8)</f>
        <v>49250</v>
      </c>
      <c r="AT8" s="21">
        <f t="shared" ref="AT8:AT51" si="5">(R8+AD8+AF8+AH8+AJ8+AL8+AN8+AP8)</f>
        <v>1268.8399999999997</v>
      </c>
      <c r="AU8" s="21">
        <v>30251</v>
      </c>
      <c r="AV8" s="21">
        <v>587.96</v>
      </c>
      <c r="AW8" s="21">
        <v>800</v>
      </c>
      <c r="AX8" s="21">
        <v>3.49</v>
      </c>
      <c r="AY8" s="21">
        <v>6</v>
      </c>
      <c r="AZ8" s="21">
        <v>1.2</v>
      </c>
      <c r="BA8" s="21">
        <v>2</v>
      </c>
      <c r="BB8" s="21">
        <v>0.27</v>
      </c>
      <c r="BC8" s="21">
        <v>93</v>
      </c>
      <c r="BD8" s="21">
        <v>13.66</v>
      </c>
      <c r="BE8" s="21">
        <v>1352</v>
      </c>
      <c r="BF8" s="21">
        <v>86.94</v>
      </c>
      <c r="BG8" s="21">
        <v>815</v>
      </c>
      <c r="BH8" s="21">
        <v>110.73</v>
      </c>
      <c r="BI8" s="21">
        <f t="shared" ref="BI8:BI51" si="6">(AY8+BA8+BC8+BE8+BG8)</f>
        <v>2268</v>
      </c>
      <c r="BJ8" s="21">
        <f t="shared" ref="BJ8:BJ51" si="7">(AZ8+BB8+BD8+BF8+BH8)</f>
        <v>212.8</v>
      </c>
      <c r="BK8" s="21">
        <f t="shared" ref="BK8:BK51" si="8">(AS8+BI8)</f>
        <v>51518</v>
      </c>
      <c r="BL8" s="21">
        <f t="shared" ref="BL8:BL51" si="9">(AT8+BJ8)</f>
        <v>1481.6399999999996</v>
      </c>
    </row>
    <row r="9" spans="1:64" x14ac:dyDescent="0.25">
      <c r="A9" s="134">
        <v>2</v>
      </c>
      <c r="B9" s="22" t="s">
        <v>41</v>
      </c>
      <c r="C9" s="21">
        <v>2042</v>
      </c>
      <c r="D9" s="21">
        <v>69.069999999999993</v>
      </c>
      <c r="E9" s="21">
        <v>1213</v>
      </c>
      <c r="F9" s="21">
        <v>38.79</v>
      </c>
      <c r="G9" s="21">
        <v>309</v>
      </c>
      <c r="H9" s="21">
        <v>21.95</v>
      </c>
      <c r="I9" s="21">
        <v>3</v>
      </c>
      <c r="J9" s="21">
        <v>5.34</v>
      </c>
      <c r="K9" s="21">
        <v>2651</v>
      </c>
      <c r="L9" s="21">
        <v>24.7</v>
      </c>
      <c r="M9" s="21">
        <v>0</v>
      </c>
      <c r="N9" s="21">
        <v>0</v>
      </c>
      <c r="O9" s="21">
        <v>2816</v>
      </c>
      <c r="P9" s="21">
        <v>58.27</v>
      </c>
      <c r="Q9" s="21">
        <f t="shared" si="0"/>
        <v>5909</v>
      </c>
      <c r="R9" s="21">
        <f t="shared" si="1"/>
        <v>137.89999999999998</v>
      </c>
      <c r="S9" s="21">
        <v>1042</v>
      </c>
      <c r="T9" s="21">
        <v>60.46</v>
      </c>
      <c r="U9" s="21">
        <v>7</v>
      </c>
      <c r="V9" s="21">
        <v>27.54</v>
      </c>
      <c r="W9" s="21">
        <v>7</v>
      </c>
      <c r="X9" s="21">
        <v>0.85</v>
      </c>
      <c r="Y9" s="21">
        <v>0</v>
      </c>
      <c r="Z9" s="21">
        <v>0</v>
      </c>
      <c r="AA9" s="21">
        <v>0</v>
      </c>
      <c r="AB9" s="21">
        <v>0</v>
      </c>
      <c r="AC9" s="21">
        <f t="shared" si="2"/>
        <v>1056</v>
      </c>
      <c r="AD9" s="21">
        <f t="shared" si="3"/>
        <v>88.85</v>
      </c>
      <c r="AE9" s="21">
        <v>0</v>
      </c>
      <c r="AF9" s="21">
        <v>0</v>
      </c>
      <c r="AG9" s="21">
        <v>30</v>
      </c>
      <c r="AH9" s="21">
        <v>1.6</v>
      </c>
      <c r="AI9" s="21">
        <v>33</v>
      </c>
      <c r="AJ9" s="21">
        <v>7.19</v>
      </c>
      <c r="AK9" s="21">
        <v>0</v>
      </c>
      <c r="AL9" s="21">
        <v>0</v>
      </c>
      <c r="AM9" s="21">
        <v>0</v>
      </c>
      <c r="AN9" s="21">
        <v>0</v>
      </c>
      <c r="AO9" s="21">
        <v>1</v>
      </c>
      <c r="AP9" s="21">
        <v>0.25</v>
      </c>
      <c r="AQ9" s="21">
        <v>0</v>
      </c>
      <c r="AR9" s="21">
        <v>0</v>
      </c>
      <c r="AS9" s="21">
        <f t="shared" si="4"/>
        <v>7029</v>
      </c>
      <c r="AT9" s="21">
        <f t="shared" si="5"/>
        <v>235.78999999999996</v>
      </c>
      <c r="AU9" s="21">
        <v>3717</v>
      </c>
      <c r="AV9" s="21">
        <v>90.19</v>
      </c>
      <c r="AW9" s="21">
        <v>214</v>
      </c>
      <c r="AX9" s="21">
        <v>1.85</v>
      </c>
      <c r="AY9" s="21">
        <v>0</v>
      </c>
      <c r="AZ9" s="21">
        <v>0</v>
      </c>
      <c r="BA9" s="21">
        <v>3</v>
      </c>
      <c r="BB9" s="21">
        <v>0.34</v>
      </c>
      <c r="BC9" s="21">
        <v>4</v>
      </c>
      <c r="BD9" s="21">
        <v>0.51</v>
      </c>
      <c r="BE9" s="21">
        <v>50</v>
      </c>
      <c r="BF9" s="21">
        <v>3.74</v>
      </c>
      <c r="BG9" s="21">
        <v>327</v>
      </c>
      <c r="BH9" s="21">
        <v>21.96</v>
      </c>
      <c r="BI9" s="21">
        <f t="shared" si="6"/>
        <v>384</v>
      </c>
      <c r="BJ9" s="21">
        <f t="shared" si="7"/>
        <v>26.55</v>
      </c>
      <c r="BK9" s="21">
        <f t="shared" si="8"/>
        <v>7413</v>
      </c>
      <c r="BL9" s="21">
        <f t="shared" si="9"/>
        <v>262.33999999999997</v>
      </c>
    </row>
    <row r="10" spans="1:64" x14ac:dyDescent="0.25">
      <c r="A10" s="134">
        <v>3</v>
      </c>
      <c r="B10" s="22" t="s">
        <v>42</v>
      </c>
      <c r="C10" s="21">
        <v>2601</v>
      </c>
      <c r="D10" s="21">
        <v>57.47</v>
      </c>
      <c r="E10" s="21">
        <v>119</v>
      </c>
      <c r="F10" s="21">
        <v>9.81</v>
      </c>
      <c r="G10" s="21">
        <v>93</v>
      </c>
      <c r="H10" s="21">
        <v>4.04</v>
      </c>
      <c r="I10" s="21">
        <v>2</v>
      </c>
      <c r="J10" s="21">
        <v>5.0599999999999996</v>
      </c>
      <c r="K10" s="21">
        <v>32</v>
      </c>
      <c r="L10" s="21">
        <v>2.14</v>
      </c>
      <c r="M10" s="21">
        <v>0</v>
      </c>
      <c r="N10" s="21">
        <v>0</v>
      </c>
      <c r="O10" s="21">
        <v>2279</v>
      </c>
      <c r="P10" s="21">
        <v>36.89</v>
      </c>
      <c r="Q10" s="21">
        <f t="shared" si="0"/>
        <v>2754</v>
      </c>
      <c r="R10" s="21">
        <f t="shared" si="1"/>
        <v>74.48</v>
      </c>
      <c r="S10" s="21">
        <v>490</v>
      </c>
      <c r="T10" s="21">
        <v>44.86</v>
      </c>
      <c r="U10" s="21">
        <v>19</v>
      </c>
      <c r="V10" s="21">
        <v>10.38</v>
      </c>
      <c r="W10" s="21">
        <v>0</v>
      </c>
      <c r="X10" s="21">
        <v>0</v>
      </c>
      <c r="Y10" s="21">
        <v>3</v>
      </c>
      <c r="Z10" s="21">
        <v>0.01</v>
      </c>
      <c r="AA10" s="21">
        <v>0</v>
      </c>
      <c r="AB10" s="21">
        <v>0</v>
      </c>
      <c r="AC10" s="21">
        <f t="shared" si="2"/>
        <v>512</v>
      </c>
      <c r="AD10" s="21">
        <f t="shared" si="3"/>
        <v>55.25</v>
      </c>
      <c r="AE10" s="21">
        <v>0</v>
      </c>
      <c r="AF10" s="21">
        <v>0</v>
      </c>
      <c r="AG10" s="21">
        <v>11</v>
      </c>
      <c r="AH10" s="21">
        <v>0.65</v>
      </c>
      <c r="AI10" s="21">
        <v>34</v>
      </c>
      <c r="AJ10" s="21">
        <v>5.08</v>
      </c>
      <c r="AK10" s="21">
        <v>0</v>
      </c>
      <c r="AL10" s="21">
        <v>0</v>
      </c>
      <c r="AM10" s="21">
        <v>58</v>
      </c>
      <c r="AN10" s="21">
        <v>1.1499999999999999</v>
      </c>
      <c r="AO10" s="21">
        <v>0</v>
      </c>
      <c r="AP10" s="21">
        <v>0</v>
      </c>
      <c r="AQ10" s="21">
        <v>0</v>
      </c>
      <c r="AR10" s="21">
        <v>0</v>
      </c>
      <c r="AS10" s="21">
        <f t="shared" si="4"/>
        <v>3369</v>
      </c>
      <c r="AT10" s="21">
        <f t="shared" si="5"/>
        <v>136.61000000000004</v>
      </c>
      <c r="AU10" s="21">
        <v>3036</v>
      </c>
      <c r="AV10" s="21">
        <v>65.89</v>
      </c>
      <c r="AW10" s="21">
        <v>106</v>
      </c>
      <c r="AX10" s="21">
        <v>0.71</v>
      </c>
      <c r="AY10" s="21">
        <v>1</v>
      </c>
      <c r="AZ10" s="21">
        <v>0.03</v>
      </c>
      <c r="BA10" s="21">
        <v>2</v>
      </c>
      <c r="BB10" s="21">
        <v>0.23</v>
      </c>
      <c r="BC10" s="21">
        <v>10</v>
      </c>
      <c r="BD10" s="21">
        <v>1.49</v>
      </c>
      <c r="BE10" s="21">
        <v>21</v>
      </c>
      <c r="BF10" s="21">
        <v>1.63</v>
      </c>
      <c r="BG10" s="21">
        <v>97</v>
      </c>
      <c r="BH10" s="21">
        <v>10.61</v>
      </c>
      <c r="BI10" s="21">
        <f t="shared" si="6"/>
        <v>131</v>
      </c>
      <c r="BJ10" s="21">
        <f t="shared" si="7"/>
        <v>13.989999999999998</v>
      </c>
      <c r="BK10" s="21">
        <f t="shared" si="8"/>
        <v>3500</v>
      </c>
      <c r="BL10" s="21">
        <f t="shared" si="9"/>
        <v>150.60000000000005</v>
      </c>
    </row>
    <row r="11" spans="1:64" x14ac:dyDescent="0.25">
      <c r="A11" s="134">
        <v>4</v>
      </c>
      <c r="B11" s="22" t="s">
        <v>43</v>
      </c>
      <c r="C11" s="21">
        <v>446</v>
      </c>
      <c r="D11" s="21">
        <v>42.77</v>
      </c>
      <c r="E11" s="21">
        <v>11</v>
      </c>
      <c r="F11" s="21">
        <v>6.36</v>
      </c>
      <c r="G11" s="21">
        <v>13</v>
      </c>
      <c r="H11" s="21">
        <v>0.61</v>
      </c>
      <c r="I11" s="21">
        <v>1</v>
      </c>
      <c r="J11" s="21">
        <v>50.62</v>
      </c>
      <c r="K11" s="21">
        <v>1</v>
      </c>
      <c r="L11" s="21">
        <v>0.61</v>
      </c>
      <c r="M11" s="21">
        <v>0</v>
      </c>
      <c r="N11" s="21">
        <v>0</v>
      </c>
      <c r="O11" s="21">
        <v>45</v>
      </c>
      <c r="P11" s="21">
        <v>0.76</v>
      </c>
      <c r="Q11" s="21">
        <f t="shared" si="0"/>
        <v>459</v>
      </c>
      <c r="R11" s="21">
        <f t="shared" si="1"/>
        <v>100.36</v>
      </c>
      <c r="S11" s="21">
        <v>160</v>
      </c>
      <c r="T11" s="21">
        <v>10.1</v>
      </c>
      <c r="U11" s="21">
        <v>4</v>
      </c>
      <c r="V11" s="21">
        <v>3.86</v>
      </c>
      <c r="W11" s="21">
        <v>0</v>
      </c>
      <c r="X11" s="21">
        <v>0</v>
      </c>
      <c r="Y11" s="21">
        <v>0</v>
      </c>
      <c r="Z11" s="21">
        <v>0</v>
      </c>
      <c r="AA11" s="21">
        <v>0</v>
      </c>
      <c r="AB11" s="21">
        <v>0</v>
      </c>
      <c r="AC11" s="21">
        <f t="shared" si="2"/>
        <v>164</v>
      </c>
      <c r="AD11" s="21">
        <f t="shared" si="3"/>
        <v>13.959999999999999</v>
      </c>
      <c r="AE11" s="21">
        <v>0</v>
      </c>
      <c r="AF11" s="21">
        <v>0</v>
      </c>
      <c r="AG11" s="21">
        <v>4</v>
      </c>
      <c r="AH11" s="21">
        <v>0.33</v>
      </c>
      <c r="AI11" s="21">
        <v>10</v>
      </c>
      <c r="AJ11" s="21">
        <v>1.1299999999999999</v>
      </c>
      <c r="AK11" s="21">
        <v>0</v>
      </c>
      <c r="AL11" s="21">
        <v>0</v>
      </c>
      <c r="AM11" s="21">
        <v>0</v>
      </c>
      <c r="AN11" s="21">
        <v>0</v>
      </c>
      <c r="AO11" s="21">
        <v>5</v>
      </c>
      <c r="AP11" s="21">
        <v>0.08</v>
      </c>
      <c r="AQ11" s="21">
        <v>0</v>
      </c>
      <c r="AR11" s="21">
        <v>0</v>
      </c>
      <c r="AS11" s="21">
        <f t="shared" si="4"/>
        <v>642</v>
      </c>
      <c r="AT11" s="21">
        <f t="shared" si="5"/>
        <v>115.85999999999999</v>
      </c>
      <c r="AU11" s="21">
        <v>414</v>
      </c>
      <c r="AV11" s="21">
        <v>6.25</v>
      </c>
      <c r="AW11" s="21">
        <v>4</v>
      </c>
      <c r="AX11" s="21">
        <v>0.02</v>
      </c>
      <c r="AY11" s="21">
        <v>0</v>
      </c>
      <c r="AZ11" s="21">
        <v>0</v>
      </c>
      <c r="BA11" s="21">
        <v>0</v>
      </c>
      <c r="BB11" s="21">
        <v>0</v>
      </c>
      <c r="BC11" s="21">
        <v>1</v>
      </c>
      <c r="BD11" s="21">
        <v>0.05</v>
      </c>
      <c r="BE11" s="21">
        <v>32</v>
      </c>
      <c r="BF11" s="21">
        <v>3.55</v>
      </c>
      <c r="BG11" s="21">
        <v>28</v>
      </c>
      <c r="BH11" s="21">
        <v>2.5</v>
      </c>
      <c r="BI11" s="21">
        <f t="shared" si="6"/>
        <v>61</v>
      </c>
      <c r="BJ11" s="21">
        <f t="shared" si="7"/>
        <v>6.1</v>
      </c>
      <c r="BK11" s="21">
        <f t="shared" si="8"/>
        <v>703</v>
      </c>
      <c r="BL11" s="21">
        <f t="shared" si="9"/>
        <v>121.95999999999998</v>
      </c>
    </row>
    <row r="12" spans="1:64" x14ac:dyDescent="0.25">
      <c r="A12" s="134">
        <v>5</v>
      </c>
      <c r="B12" s="22" t="s">
        <v>44</v>
      </c>
      <c r="C12" s="21">
        <v>1949</v>
      </c>
      <c r="D12" s="21">
        <v>106.92</v>
      </c>
      <c r="E12" s="21">
        <v>133</v>
      </c>
      <c r="F12" s="21">
        <v>18.11</v>
      </c>
      <c r="G12" s="21">
        <v>45</v>
      </c>
      <c r="H12" s="21">
        <v>1.54</v>
      </c>
      <c r="I12" s="21">
        <v>2</v>
      </c>
      <c r="J12" s="21">
        <v>0.18</v>
      </c>
      <c r="K12" s="21">
        <v>18</v>
      </c>
      <c r="L12" s="21">
        <v>57.61</v>
      </c>
      <c r="M12" s="21">
        <v>0</v>
      </c>
      <c r="N12" s="21">
        <v>0</v>
      </c>
      <c r="O12" s="21">
        <v>1706</v>
      </c>
      <c r="P12" s="21">
        <v>26.33</v>
      </c>
      <c r="Q12" s="21">
        <f t="shared" si="0"/>
        <v>2102</v>
      </c>
      <c r="R12" s="21">
        <f t="shared" si="1"/>
        <v>182.82</v>
      </c>
      <c r="S12" s="21">
        <v>242</v>
      </c>
      <c r="T12" s="21">
        <v>24.7</v>
      </c>
      <c r="U12" s="21">
        <v>9</v>
      </c>
      <c r="V12" s="21">
        <v>40.5</v>
      </c>
      <c r="W12" s="21">
        <v>0</v>
      </c>
      <c r="X12" s="21">
        <v>0</v>
      </c>
      <c r="Y12" s="21">
        <v>0</v>
      </c>
      <c r="Z12" s="21">
        <v>0</v>
      </c>
      <c r="AA12" s="21">
        <v>0</v>
      </c>
      <c r="AB12" s="21">
        <v>0</v>
      </c>
      <c r="AC12" s="21">
        <f t="shared" si="2"/>
        <v>251</v>
      </c>
      <c r="AD12" s="21">
        <f t="shared" si="3"/>
        <v>65.2</v>
      </c>
      <c r="AE12" s="21">
        <v>0</v>
      </c>
      <c r="AF12" s="21">
        <v>0</v>
      </c>
      <c r="AG12" s="21">
        <v>6</v>
      </c>
      <c r="AH12" s="21">
        <v>0.62</v>
      </c>
      <c r="AI12" s="21">
        <v>4</v>
      </c>
      <c r="AJ12" s="21">
        <v>0.41</v>
      </c>
      <c r="AK12" s="21">
        <v>0</v>
      </c>
      <c r="AL12" s="21">
        <v>0</v>
      </c>
      <c r="AM12" s="21">
        <v>80</v>
      </c>
      <c r="AN12" s="21">
        <v>1.76</v>
      </c>
      <c r="AO12" s="21">
        <v>0</v>
      </c>
      <c r="AP12" s="21">
        <v>0</v>
      </c>
      <c r="AQ12" s="21">
        <v>0</v>
      </c>
      <c r="AR12" s="21">
        <v>0</v>
      </c>
      <c r="AS12" s="21">
        <f t="shared" si="4"/>
        <v>2443</v>
      </c>
      <c r="AT12" s="21">
        <f t="shared" si="5"/>
        <v>250.80999999999997</v>
      </c>
      <c r="AU12" s="21">
        <v>2248</v>
      </c>
      <c r="AV12" s="21">
        <v>37.31</v>
      </c>
      <c r="AW12" s="21">
        <v>18</v>
      </c>
      <c r="AX12" s="21">
        <v>0.2</v>
      </c>
      <c r="AY12" s="21">
        <v>1</v>
      </c>
      <c r="AZ12" s="21">
        <v>0.05</v>
      </c>
      <c r="BA12" s="21">
        <v>10</v>
      </c>
      <c r="BB12" s="21">
        <v>0.71</v>
      </c>
      <c r="BC12" s="21">
        <v>18</v>
      </c>
      <c r="BD12" s="21">
        <v>2.68</v>
      </c>
      <c r="BE12" s="21">
        <v>72</v>
      </c>
      <c r="BF12" s="21">
        <v>11.8</v>
      </c>
      <c r="BG12" s="21">
        <v>61</v>
      </c>
      <c r="BH12" s="21">
        <v>0.4</v>
      </c>
      <c r="BI12" s="21">
        <f t="shared" si="6"/>
        <v>162</v>
      </c>
      <c r="BJ12" s="21">
        <f t="shared" si="7"/>
        <v>15.640000000000002</v>
      </c>
      <c r="BK12" s="21">
        <f t="shared" si="8"/>
        <v>2605</v>
      </c>
      <c r="BL12" s="21">
        <f t="shared" si="9"/>
        <v>266.45</v>
      </c>
    </row>
    <row r="13" spans="1:64" x14ac:dyDescent="0.25">
      <c r="A13" s="134">
        <v>6</v>
      </c>
      <c r="B13" s="22" t="s">
        <v>45</v>
      </c>
      <c r="C13" s="21">
        <v>5128</v>
      </c>
      <c r="D13" s="21">
        <v>350.15</v>
      </c>
      <c r="E13" s="21">
        <v>543</v>
      </c>
      <c r="F13" s="21">
        <v>52.85</v>
      </c>
      <c r="G13" s="21">
        <v>404</v>
      </c>
      <c r="H13" s="21">
        <v>15.44</v>
      </c>
      <c r="I13" s="21">
        <v>10</v>
      </c>
      <c r="J13" s="21">
        <v>299.7</v>
      </c>
      <c r="K13" s="21">
        <v>79</v>
      </c>
      <c r="L13" s="21">
        <v>113.89</v>
      </c>
      <c r="M13" s="21">
        <v>0</v>
      </c>
      <c r="N13" s="21">
        <v>0</v>
      </c>
      <c r="O13" s="21">
        <v>4790</v>
      </c>
      <c r="P13" s="21">
        <v>178.93</v>
      </c>
      <c r="Q13" s="21">
        <f t="shared" si="0"/>
        <v>5760</v>
      </c>
      <c r="R13" s="21">
        <f t="shared" si="1"/>
        <v>816.59</v>
      </c>
      <c r="S13" s="21">
        <v>1472</v>
      </c>
      <c r="T13" s="21">
        <v>84.7</v>
      </c>
      <c r="U13" s="21">
        <v>80</v>
      </c>
      <c r="V13" s="21">
        <v>109.65</v>
      </c>
      <c r="W13" s="21">
        <v>6</v>
      </c>
      <c r="X13" s="21">
        <v>6.03</v>
      </c>
      <c r="Y13" s="21">
        <v>0</v>
      </c>
      <c r="Z13" s="21">
        <v>0</v>
      </c>
      <c r="AA13" s="21">
        <v>0</v>
      </c>
      <c r="AB13" s="21">
        <v>0</v>
      </c>
      <c r="AC13" s="21">
        <f t="shared" si="2"/>
        <v>1558</v>
      </c>
      <c r="AD13" s="21">
        <f t="shared" si="3"/>
        <v>200.38000000000002</v>
      </c>
      <c r="AE13" s="21">
        <v>0</v>
      </c>
      <c r="AF13" s="21">
        <v>0</v>
      </c>
      <c r="AG13" s="21">
        <v>48</v>
      </c>
      <c r="AH13" s="21">
        <v>3.07</v>
      </c>
      <c r="AI13" s="21">
        <v>48</v>
      </c>
      <c r="AJ13" s="21">
        <v>9.07</v>
      </c>
      <c r="AK13" s="21">
        <v>0</v>
      </c>
      <c r="AL13" s="21">
        <v>0</v>
      </c>
      <c r="AM13" s="21">
        <v>216</v>
      </c>
      <c r="AN13" s="21">
        <v>1.4</v>
      </c>
      <c r="AO13" s="21">
        <v>21</v>
      </c>
      <c r="AP13" s="21">
        <v>0.47</v>
      </c>
      <c r="AQ13" s="21">
        <v>0</v>
      </c>
      <c r="AR13" s="21">
        <v>0</v>
      </c>
      <c r="AS13" s="21">
        <f t="shared" si="4"/>
        <v>7651</v>
      </c>
      <c r="AT13" s="21">
        <f t="shared" si="5"/>
        <v>1030.9800000000002</v>
      </c>
      <c r="AU13" s="21">
        <v>5521</v>
      </c>
      <c r="AV13" s="21">
        <v>134.53</v>
      </c>
      <c r="AW13" s="21">
        <v>211</v>
      </c>
      <c r="AX13" s="21">
        <v>1.17</v>
      </c>
      <c r="AY13" s="21">
        <v>2</v>
      </c>
      <c r="AZ13" s="21">
        <v>0.02</v>
      </c>
      <c r="BA13" s="21">
        <v>2</v>
      </c>
      <c r="BB13" s="21">
        <v>0.37</v>
      </c>
      <c r="BC13" s="21">
        <v>47</v>
      </c>
      <c r="BD13" s="21">
        <v>8.44</v>
      </c>
      <c r="BE13" s="21">
        <v>86</v>
      </c>
      <c r="BF13" s="21">
        <v>5.54</v>
      </c>
      <c r="BG13" s="21">
        <v>264</v>
      </c>
      <c r="BH13" s="21">
        <v>28.31</v>
      </c>
      <c r="BI13" s="21">
        <f t="shared" si="6"/>
        <v>401</v>
      </c>
      <c r="BJ13" s="21">
        <f t="shared" si="7"/>
        <v>42.68</v>
      </c>
      <c r="BK13" s="21">
        <f t="shared" si="8"/>
        <v>8052</v>
      </c>
      <c r="BL13" s="21">
        <f t="shared" si="9"/>
        <v>1073.6600000000003</v>
      </c>
    </row>
    <row r="14" spans="1:64" x14ac:dyDescent="0.25">
      <c r="A14" s="134">
        <v>7</v>
      </c>
      <c r="B14" s="22" t="s">
        <v>46</v>
      </c>
      <c r="C14" s="21">
        <v>2505</v>
      </c>
      <c r="D14" s="21">
        <v>64.150000000000006</v>
      </c>
      <c r="E14" s="21">
        <v>292</v>
      </c>
      <c r="F14" s="21">
        <v>9.57</v>
      </c>
      <c r="G14" s="21">
        <v>197</v>
      </c>
      <c r="H14" s="21">
        <v>9.16</v>
      </c>
      <c r="I14" s="21">
        <v>1</v>
      </c>
      <c r="J14" s="21">
        <v>0.5</v>
      </c>
      <c r="K14" s="21">
        <v>18</v>
      </c>
      <c r="L14" s="21">
        <v>6.85</v>
      </c>
      <c r="M14" s="21">
        <v>0</v>
      </c>
      <c r="N14" s="21">
        <v>0</v>
      </c>
      <c r="O14" s="21">
        <v>2255</v>
      </c>
      <c r="P14" s="21">
        <v>60.7</v>
      </c>
      <c r="Q14" s="21">
        <f t="shared" si="0"/>
        <v>2816</v>
      </c>
      <c r="R14" s="21">
        <f t="shared" si="1"/>
        <v>81.069999999999993</v>
      </c>
      <c r="S14" s="21">
        <v>353</v>
      </c>
      <c r="T14" s="21">
        <v>64.680000000000007</v>
      </c>
      <c r="U14" s="21">
        <v>5</v>
      </c>
      <c r="V14" s="21">
        <v>11.02</v>
      </c>
      <c r="W14" s="21">
        <v>0</v>
      </c>
      <c r="X14" s="21">
        <v>0</v>
      </c>
      <c r="Y14" s="21">
        <v>0</v>
      </c>
      <c r="Z14" s="21">
        <v>0</v>
      </c>
      <c r="AA14" s="21">
        <v>0</v>
      </c>
      <c r="AB14" s="21">
        <v>0</v>
      </c>
      <c r="AC14" s="21">
        <f t="shared" si="2"/>
        <v>358</v>
      </c>
      <c r="AD14" s="21">
        <f t="shared" si="3"/>
        <v>75.7</v>
      </c>
      <c r="AE14" s="21">
        <v>0</v>
      </c>
      <c r="AF14" s="21">
        <v>0</v>
      </c>
      <c r="AG14" s="21">
        <v>13</v>
      </c>
      <c r="AH14" s="21">
        <v>0.87</v>
      </c>
      <c r="AI14" s="21">
        <v>33</v>
      </c>
      <c r="AJ14" s="21">
        <v>4.63</v>
      </c>
      <c r="AK14" s="21">
        <v>0</v>
      </c>
      <c r="AL14" s="21">
        <v>0</v>
      </c>
      <c r="AM14" s="21">
        <v>0</v>
      </c>
      <c r="AN14" s="21">
        <v>0</v>
      </c>
      <c r="AO14" s="21">
        <v>22</v>
      </c>
      <c r="AP14" s="21">
        <v>0.03</v>
      </c>
      <c r="AQ14" s="21">
        <v>0</v>
      </c>
      <c r="AR14" s="21">
        <v>0</v>
      </c>
      <c r="AS14" s="21">
        <f t="shared" si="4"/>
        <v>3242</v>
      </c>
      <c r="AT14" s="21">
        <f t="shared" si="5"/>
        <v>162.29999999999998</v>
      </c>
      <c r="AU14" s="21">
        <v>2604</v>
      </c>
      <c r="AV14" s="21">
        <v>75.98</v>
      </c>
      <c r="AW14" s="21">
        <v>32</v>
      </c>
      <c r="AX14" s="21">
        <v>0.19</v>
      </c>
      <c r="AY14" s="21">
        <v>0</v>
      </c>
      <c r="AZ14" s="21">
        <v>0</v>
      </c>
      <c r="BA14" s="21">
        <v>6</v>
      </c>
      <c r="BB14" s="21">
        <v>1.18</v>
      </c>
      <c r="BC14" s="21">
        <v>13</v>
      </c>
      <c r="BD14" s="21">
        <v>1.94</v>
      </c>
      <c r="BE14" s="21">
        <v>62</v>
      </c>
      <c r="BF14" s="21">
        <v>8.76</v>
      </c>
      <c r="BG14" s="21">
        <v>139</v>
      </c>
      <c r="BH14" s="21">
        <v>9.06</v>
      </c>
      <c r="BI14" s="21">
        <f t="shared" si="6"/>
        <v>220</v>
      </c>
      <c r="BJ14" s="21">
        <f t="shared" si="7"/>
        <v>20.939999999999998</v>
      </c>
      <c r="BK14" s="21">
        <f t="shared" si="8"/>
        <v>3462</v>
      </c>
      <c r="BL14" s="21">
        <f t="shared" si="9"/>
        <v>183.23999999999998</v>
      </c>
    </row>
    <row r="15" spans="1:64" x14ac:dyDescent="0.25">
      <c r="A15" s="134">
        <v>8</v>
      </c>
      <c r="B15" s="22" t="s">
        <v>47</v>
      </c>
      <c r="C15" s="21">
        <v>14434</v>
      </c>
      <c r="D15" s="21">
        <v>484.27</v>
      </c>
      <c r="E15" s="21">
        <v>3361</v>
      </c>
      <c r="F15" s="21">
        <v>99.08</v>
      </c>
      <c r="G15" s="21">
        <v>47</v>
      </c>
      <c r="H15" s="21">
        <v>4.01</v>
      </c>
      <c r="I15" s="21">
        <v>0</v>
      </c>
      <c r="J15" s="21">
        <v>0</v>
      </c>
      <c r="K15" s="21">
        <v>1434</v>
      </c>
      <c r="L15" s="21">
        <v>98.22</v>
      </c>
      <c r="M15" s="21">
        <v>0</v>
      </c>
      <c r="N15" s="21">
        <v>0</v>
      </c>
      <c r="O15" s="21">
        <v>13355</v>
      </c>
      <c r="P15" s="21">
        <v>212.35</v>
      </c>
      <c r="Q15" s="21">
        <f t="shared" si="0"/>
        <v>19229</v>
      </c>
      <c r="R15" s="21">
        <f t="shared" si="1"/>
        <v>681.57</v>
      </c>
      <c r="S15" s="21">
        <v>663</v>
      </c>
      <c r="T15" s="21">
        <v>151.66</v>
      </c>
      <c r="U15" s="21">
        <v>18</v>
      </c>
      <c r="V15" s="21">
        <v>111.66</v>
      </c>
      <c r="W15" s="21">
        <v>3</v>
      </c>
      <c r="X15" s="21">
        <v>135.85</v>
      </c>
      <c r="Y15" s="21">
        <v>490</v>
      </c>
      <c r="Z15" s="21">
        <v>38.76</v>
      </c>
      <c r="AA15" s="21">
        <v>0</v>
      </c>
      <c r="AB15" s="21">
        <v>0</v>
      </c>
      <c r="AC15" s="21">
        <f t="shared" si="2"/>
        <v>1174</v>
      </c>
      <c r="AD15" s="21">
        <f t="shared" si="3"/>
        <v>437.92999999999995</v>
      </c>
      <c r="AE15" s="21">
        <v>180</v>
      </c>
      <c r="AF15" s="21">
        <v>7.5</v>
      </c>
      <c r="AG15" s="21">
        <v>68</v>
      </c>
      <c r="AH15" s="21">
        <v>4.9800000000000004</v>
      </c>
      <c r="AI15" s="21">
        <v>63</v>
      </c>
      <c r="AJ15" s="21">
        <v>14.49</v>
      </c>
      <c r="AK15" s="21">
        <v>0</v>
      </c>
      <c r="AL15" s="21">
        <v>0</v>
      </c>
      <c r="AM15" s="21">
        <v>1696</v>
      </c>
      <c r="AN15" s="21">
        <v>50.75</v>
      </c>
      <c r="AO15" s="21">
        <v>0</v>
      </c>
      <c r="AP15" s="21">
        <v>0</v>
      </c>
      <c r="AQ15" s="21">
        <v>0</v>
      </c>
      <c r="AR15" s="21">
        <v>0</v>
      </c>
      <c r="AS15" s="21">
        <f t="shared" si="4"/>
        <v>22410</v>
      </c>
      <c r="AT15" s="21">
        <f t="shared" si="5"/>
        <v>1197.22</v>
      </c>
      <c r="AU15" s="21">
        <v>16775</v>
      </c>
      <c r="AV15" s="21">
        <v>336.06</v>
      </c>
      <c r="AW15" s="21">
        <v>520</v>
      </c>
      <c r="AX15" s="21">
        <v>3.12</v>
      </c>
      <c r="AY15" s="21">
        <v>2</v>
      </c>
      <c r="AZ15" s="21">
        <v>0.03</v>
      </c>
      <c r="BA15" s="21">
        <v>2</v>
      </c>
      <c r="BB15" s="21">
        <v>0.33</v>
      </c>
      <c r="BC15" s="21">
        <v>163</v>
      </c>
      <c r="BD15" s="21">
        <v>23.83</v>
      </c>
      <c r="BE15" s="21">
        <v>213</v>
      </c>
      <c r="BF15" s="21">
        <v>5.87</v>
      </c>
      <c r="BG15" s="21">
        <v>4215</v>
      </c>
      <c r="BH15" s="21">
        <v>267.83</v>
      </c>
      <c r="BI15" s="21">
        <f t="shared" si="6"/>
        <v>4595</v>
      </c>
      <c r="BJ15" s="21">
        <f t="shared" si="7"/>
        <v>297.89</v>
      </c>
      <c r="BK15" s="21">
        <f t="shared" si="8"/>
        <v>27005</v>
      </c>
      <c r="BL15" s="21">
        <f t="shared" si="9"/>
        <v>1495.1100000000001</v>
      </c>
    </row>
    <row r="16" spans="1:64" x14ac:dyDescent="0.25">
      <c r="A16" s="134">
        <v>9</v>
      </c>
      <c r="B16" s="22" t="s">
        <v>48</v>
      </c>
      <c r="C16" s="21">
        <v>9</v>
      </c>
      <c r="D16" s="21">
        <v>5.55</v>
      </c>
      <c r="E16" s="21">
        <v>278</v>
      </c>
      <c r="F16" s="21">
        <v>98.84</v>
      </c>
      <c r="G16" s="21">
        <v>4</v>
      </c>
      <c r="H16" s="21">
        <v>0.52</v>
      </c>
      <c r="I16" s="21">
        <v>1</v>
      </c>
      <c r="J16" s="21">
        <v>0.35</v>
      </c>
      <c r="K16" s="21">
        <v>88</v>
      </c>
      <c r="L16" s="21">
        <v>0.99</v>
      </c>
      <c r="M16" s="21">
        <v>8</v>
      </c>
      <c r="N16" s="21">
        <v>0.36</v>
      </c>
      <c r="O16" s="21">
        <v>21</v>
      </c>
      <c r="P16" s="21">
        <v>0.72</v>
      </c>
      <c r="Q16" s="21">
        <f t="shared" si="0"/>
        <v>376</v>
      </c>
      <c r="R16" s="21">
        <f t="shared" si="1"/>
        <v>105.72999999999999</v>
      </c>
      <c r="S16" s="21">
        <v>26</v>
      </c>
      <c r="T16" s="21">
        <v>2.71</v>
      </c>
      <c r="U16" s="21">
        <v>0</v>
      </c>
      <c r="V16" s="21">
        <v>0</v>
      </c>
      <c r="W16" s="21">
        <v>0</v>
      </c>
      <c r="X16" s="21">
        <v>0</v>
      </c>
      <c r="Y16" s="21">
        <v>0</v>
      </c>
      <c r="Z16" s="21">
        <v>0</v>
      </c>
      <c r="AA16" s="21">
        <v>0</v>
      </c>
      <c r="AB16" s="21">
        <v>0</v>
      </c>
      <c r="AC16" s="21">
        <f t="shared" si="2"/>
        <v>26</v>
      </c>
      <c r="AD16" s="21">
        <f t="shared" si="3"/>
        <v>2.71</v>
      </c>
      <c r="AE16" s="21">
        <v>0</v>
      </c>
      <c r="AF16" s="21">
        <v>0</v>
      </c>
      <c r="AG16" s="21">
        <v>1</v>
      </c>
      <c r="AH16" s="21">
        <v>0.02</v>
      </c>
      <c r="AI16" s="21">
        <v>7</v>
      </c>
      <c r="AJ16" s="21">
        <v>1.78</v>
      </c>
      <c r="AK16" s="21">
        <v>0</v>
      </c>
      <c r="AL16" s="21">
        <v>0</v>
      </c>
      <c r="AM16" s="21">
        <v>22</v>
      </c>
      <c r="AN16" s="21">
        <v>0.18</v>
      </c>
      <c r="AO16" s="21">
        <v>50</v>
      </c>
      <c r="AP16" s="21">
        <v>0.15</v>
      </c>
      <c r="AQ16" s="21">
        <v>0</v>
      </c>
      <c r="AR16" s="21">
        <v>0</v>
      </c>
      <c r="AS16" s="21">
        <f t="shared" si="4"/>
        <v>482</v>
      </c>
      <c r="AT16" s="21">
        <f t="shared" si="5"/>
        <v>110.57</v>
      </c>
      <c r="AU16" s="21">
        <v>46</v>
      </c>
      <c r="AV16" s="21">
        <v>2.02</v>
      </c>
      <c r="AW16" s="21">
        <v>1</v>
      </c>
      <c r="AX16" s="21">
        <v>0</v>
      </c>
      <c r="AY16" s="21">
        <v>0</v>
      </c>
      <c r="AZ16" s="21">
        <v>0</v>
      </c>
      <c r="BA16" s="21">
        <v>0</v>
      </c>
      <c r="BB16" s="21">
        <v>0</v>
      </c>
      <c r="BC16" s="21">
        <v>5</v>
      </c>
      <c r="BD16" s="21">
        <v>0.69</v>
      </c>
      <c r="BE16" s="21">
        <v>27</v>
      </c>
      <c r="BF16" s="21">
        <v>2.35</v>
      </c>
      <c r="BG16" s="21">
        <v>15</v>
      </c>
      <c r="BH16" s="21">
        <v>3.01</v>
      </c>
      <c r="BI16" s="21">
        <f t="shared" si="6"/>
        <v>47</v>
      </c>
      <c r="BJ16" s="21">
        <f t="shared" si="7"/>
        <v>6.05</v>
      </c>
      <c r="BK16" s="21">
        <f t="shared" si="8"/>
        <v>529</v>
      </c>
      <c r="BL16" s="21">
        <f t="shared" si="9"/>
        <v>116.61999999999999</v>
      </c>
    </row>
    <row r="17" spans="1:64" x14ac:dyDescent="0.25">
      <c r="A17" s="134">
        <v>10</v>
      </c>
      <c r="B17" s="22" t="s">
        <v>49</v>
      </c>
      <c r="C17" s="21">
        <v>23</v>
      </c>
      <c r="D17" s="21">
        <v>6.25</v>
      </c>
      <c r="E17" s="21">
        <v>5</v>
      </c>
      <c r="F17" s="21">
        <v>1.06</v>
      </c>
      <c r="G17" s="21">
        <v>21</v>
      </c>
      <c r="H17" s="21">
        <v>2.38</v>
      </c>
      <c r="I17" s="21">
        <v>0</v>
      </c>
      <c r="J17" s="21">
        <v>0</v>
      </c>
      <c r="K17" s="21">
        <v>1</v>
      </c>
      <c r="L17" s="21">
        <v>0.08</v>
      </c>
      <c r="M17" s="21">
        <v>0</v>
      </c>
      <c r="N17" s="21">
        <v>0</v>
      </c>
      <c r="O17" s="21">
        <v>13</v>
      </c>
      <c r="P17" s="21">
        <v>0.49</v>
      </c>
      <c r="Q17" s="21">
        <f t="shared" si="0"/>
        <v>29</v>
      </c>
      <c r="R17" s="21">
        <f t="shared" si="1"/>
        <v>7.3900000000000006</v>
      </c>
      <c r="S17" s="21">
        <v>64</v>
      </c>
      <c r="T17" s="21">
        <v>3.06</v>
      </c>
      <c r="U17" s="21">
        <v>0</v>
      </c>
      <c r="V17" s="21">
        <v>0</v>
      </c>
      <c r="W17" s="21">
        <v>0</v>
      </c>
      <c r="X17" s="21">
        <v>0</v>
      </c>
      <c r="Y17" s="21">
        <v>0</v>
      </c>
      <c r="Z17" s="21">
        <v>0</v>
      </c>
      <c r="AA17" s="21">
        <v>0</v>
      </c>
      <c r="AB17" s="21">
        <v>0</v>
      </c>
      <c r="AC17" s="21">
        <f t="shared" si="2"/>
        <v>64</v>
      </c>
      <c r="AD17" s="21">
        <f t="shared" si="3"/>
        <v>3.06</v>
      </c>
      <c r="AE17" s="21">
        <v>0</v>
      </c>
      <c r="AF17" s="21">
        <v>0</v>
      </c>
      <c r="AG17" s="21">
        <v>0</v>
      </c>
      <c r="AH17" s="21">
        <v>0</v>
      </c>
      <c r="AI17" s="21">
        <v>6</v>
      </c>
      <c r="AJ17" s="21">
        <v>1.23</v>
      </c>
      <c r="AK17" s="21">
        <v>0</v>
      </c>
      <c r="AL17" s="21">
        <v>0</v>
      </c>
      <c r="AM17" s="21">
        <v>0</v>
      </c>
      <c r="AN17" s="21">
        <v>0</v>
      </c>
      <c r="AO17" s="21">
        <v>1</v>
      </c>
      <c r="AP17" s="21">
        <v>0.08</v>
      </c>
      <c r="AQ17" s="21">
        <v>0</v>
      </c>
      <c r="AR17" s="21">
        <v>0</v>
      </c>
      <c r="AS17" s="21">
        <f t="shared" si="4"/>
        <v>100</v>
      </c>
      <c r="AT17" s="21">
        <f t="shared" si="5"/>
        <v>11.760000000000002</v>
      </c>
      <c r="AU17" s="21">
        <v>33</v>
      </c>
      <c r="AV17" s="21">
        <v>0.67</v>
      </c>
      <c r="AW17" s="21">
        <v>2</v>
      </c>
      <c r="AX17" s="21">
        <v>0.01</v>
      </c>
      <c r="AY17" s="21">
        <v>1</v>
      </c>
      <c r="AZ17" s="21">
        <v>0.01</v>
      </c>
      <c r="BA17" s="21">
        <v>0</v>
      </c>
      <c r="BB17" s="21">
        <v>0</v>
      </c>
      <c r="BC17" s="21">
        <v>2</v>
      </c>
      <c r="BD17" s="21">
        <v>0.27</v>
      </c>
      <c r="BE17" s="21">
        <v>1</v>
      </c>
      <c r="BF17" s="21">
        <v>0.04</v>
      </c>
      <c r="BG17" s="21">
        <v>32</v>
      </c>
      <c r="BH17" s="21">
        <v>3.55</v>
      </c>
      <c r="BI17" s="21">
        <f t="shared" si="6"/>
        <v>36</v>
      </c>
      <c r="BJ17" s="21">
        <f t="shared" si="7"/>
        <v>3.8699999999999997</v>
      </c>
      <c r="BK17" s="21">
        <f t="shared" si="8"/>
        <v>136</v>
      </c>
      <c r="BL17" s="21">
        <f t="shared" si="9"/>
        <v>15.63</v>
      </c>
    </row>
    <row r="18" spans="1:64" x14ac:dyDescent="0.25">
      <c r="A18" s="134">
        <v>11</v>
      </c>
      <c r="B18" s="22" t="s">
        <v>50</v>
      </c>
      <c r="C18" s="21">
        <v>7952</v>
      </c>
      <c r="D18" s="21">
        <v>319.95</v>
      </c>
      <c r="E18" s="21">
        <v>646</v>
      </c>
      <c r="F18" s="21">
        <v>53.56</v>
      </c>
      <c r="G18" s="21">
        <v>424</v>
      </c>
      <c r="H18" s="21">
        <v>16.93</v>
      </c>
      <c r="I18" s="21">
        <v>2</v>
      </c>
      <c r="J18" s="21">
        <v>95.18</v>
      </c>
      <c r="K18" s="21">
        <v>64</v>
      </c>
      <c r="L18" s="21">
        <v>75.88</v>
      </c>
      <c r="M18" s="21">
        <v>0</v>
      </c>
      <c r="N18" s="21">
        <v>0</v>
      </c>
      <c r="O18" s="21">
        <v>6895</v>
      </c>
      <c r="P18" s="21">
        <v>156.37</v>
      </c>
      <c r="Q18" s="21">
        <f t="shared" si="0"/>
        <v>8664</v>
      </c>
      <c r="R18" s="21">
        <f t="shared" si="1"/>
        <v>544.56999999999994</v>
      </c>
      <c r="S18" s="21">
        <v>639</v>
      </c>
      <c r="T18" s="21">
        <v>41.23</v>
      </c>
      <c r="U18" s="21">
        <v>4</v>
      </c>
      <c r="V18" s="21">
        <v>54.06</v>
      </c>
      <c r="W18" s="21">
        <v>0</v>
      </c>
      <c r="X18" s="21">
        <v>0</v>
      </c>
      <c r="Y18" s="21">
        <v>0</v>
      </c>
      <c r="Z18" s="21">
        <v>0</v>
      </c>
      <c r="AA18" s="21">
        <v>0</v>
      </c>
      <c r="AB18" s="21">
        <v>0</v>
      </c>
      <c r="AC18" s="21">
        <f t="shared" si="2"/>
        <v>643</v>
      </c>
      <c r="AD18" s="21">
        <f t="shared" si="3"/>
        <v>95.289999999999992</v>
      </c>
      <c r="AE18" s="21">
        <v>0</v>
      </c>
      <c r="AF18" s="21">
        <v>0</v>
      </c>
      <c r="AG18" s="21">
        <v>14</v>
      </c>
      <c r="AH18" s="21">
        <v>0.56999999999999995</v>
      </c>
      <c r="AI18" s="21">
        <v>24</v>
      </c>
      <c r="AJ18" s="21">
        <v>4.5</v>
      </c>
      <c r="AK18" s="21">
        <v>0</v>
      </c>
      <c r="AL18" s="21">
        <v>0</v>
      </c>
      <c r="AM18" s="21">
        <v>18</v>
      </c>
      <c r="AN18" s="21">
        <v>0.14000000000000001</v>
      </c>
      <c r="AO18" s="21">
        <v>145</v>
      </c>
      <c r="AP18" s="21">
        <v>3.4</v>
      </c>
      <c r="AQ18" s="21">
        <v>0</v>
      </c>
      <c r="AR18" s="21">
        <v>0</v>
      </c>
      <c r="AS18" s="21">
        <f t="shared" si="4"/>
        <v>9508</v>
      </c>
      <c r="AT18" s="21">
        <f t="shared" si="5"/>
        <v>648.46999999999991</v>
      </c>
      <c r="AU18" s="21">
        <v>9242</v>
      </c>
      <c r="AV18" s="21">
        <v>231.98</v>
      </c>
      <c r="AW18" s="21">
        <v>204</v>
      </c>
      <c r="AX18" s="21">
        <v>0.94</v>
      </c>
      <c r="AY18" s="21">
        <v>0</v>
      </c>
      <c r="AZ18" s="21">
        <v>0</v>
      </c>
      <c r="BA18" s="21">
        <v>0</v>
      </c>
      <c r="BB18" s="21">
        <v>0</v>
      </c>
      <c r="BC18" s="21">
        <v>60</v>
      </c>
      <c r="BD18" s="21">
        <v>5.56</v>
      </c>
      <c r="BE18" s="21">
        <v>14</v>
      </c>
      <c r="BF18" s="21">
        <v>0.43</v>
      </c>
      <c r="BG18" s="21">
        <v>109</v>
      </c>
      <c r="BH18" s="21">
        <v>14.87</v>
      </c>
      <c r="BI18" s="21">
        <f t="shared" si="6"/>
        <v>183</v>
      </c>
      <c r="BJ18" s="21">
        <f t="shared" si="7"/>
        <v>20.86</v>
      </c>
      <c r="BK18" s="21">
        <f t="shared" si="8"/>
        <v>9691</v>
      </c>
      <c r="BL18" s="21">
        <f t="shared" si="9"/>
        <v>669.32999999999993</v>
      </c>
    </row>
    <row r="19" spans="1:64" x14ac:dyDescent="0.25">
      <c r="A19" s="134">
        <v>12</v>
      </c>
      <c r="B19" s="22" t="s">
        <v>51</v>
      </c>
      <c r="C19" s="21">
        <v>66</v>
      </c>
      <c r="D19" s="21">
        <v>5.57</v>
      </c>
      <c r="E19" s="21">
        <v>4</v>
      </c>
      <c r="F19" s="21">
        <v>0.95</v>
      </c>
      <c r="G19" s="21">
        <v>0</v>
      </c>
      <c r="H19" s="21">
        <v>0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1">
        <v>4</v>
      </c>
      <c r="P19" s="21">
        <v>0.05</v>
      </c>
      <c r="Q19" s="21">
        <f t="shared" si="0"/>
        <v>70</v>
      </c>
      <c r="R19" s="21">
        <f t="shared" si="1"/>
        <v>6.5200000000000005</v>
      </c>
      <c r="S19" s="21">
        <v>71</v>
      </c>
      <c r="T19" s="21">
        <v>3.59</v>
      </c>
      <c r="U19" s="21">
        <v>1</v>
      </c>
      <c r="V19" s="21">
        <v>0.2</v>
      </c>
      <c r="W19" s="21">
        <v>0</v>
      </c>
      <c r="X19" s="21">
        <v>0</v>
      </c>
      <c r="Y19" s="21">
        <v>0</v>
      </c>
      <c r="Z19" s="21">
        <v>0</v>
      </c>
      <c r="AA19" s="21">
        <v>0</v>
      </c>
      <c r="AB19" s="21">
        <v>0</v>
      </c>
      <c r="AC19" s="21">
        <f t="shared" si="2"/>
        <v>72</v>
      </c>
      <c r="AD19" s="21">
        <f t="shared" si="3"/>
        <v>3.79</v>
      </c>
      <c r="AE19" s="21">
        <v>0</v>
      </c>
      <c r="AF19" s="21">
        <v>0</v>
      </c>
      <c r="AG19" s="21">
        <v>0</v>
      </c>
      <c r="AH19" s="21">
        <v>0</v>
      </c>
      <c r="AI19" s="21">
        <v>6</v>
      </c>
      <c r="AJ19" s="21">
        <v>1.01</v>
      </c>
      <c r="AK19" s="21">
        <v>0</v>
      </c>
      <c r="AL19" s="21">
        <v>0</v>
      </c>
      <c r="AM19" s="21">
        <v>0</v>
      </c>
      <c r="AN19" s="21">
        <v>0</v>
      </c>
      <c r="AO19" s="21">
        <v>5</v>
      </c>
      <c r="AP19" s="21">
        <v>0.98</v>
      </c>
      <c r="AQ19" s="21">
        <v>0</v>
      </c>
      <c r="AR19" s="21">
        <v>0</v>
      </c>
      <c r="AS19" s="21">
        <f t="shared" si="4"/>
        <v>153</v>
      </c>
      <c r="AT19" s="21">
        <f t="shared" si="5"/>
        <v>12.3</v>
      </c>
      <c r="AU19" s="21">
        <v>98</v>
      </c>
      <c r="AV19" s="21">
        <v>1.97</v>
      </c>
      <c r="AW19" s="21">
        <v>1</v>
      </c>
      <c r="AX19" s="21">
        <v>0</v>
      </c>
      <c r="AY19" s="21">
        <v>0</v>
      </c>
      <c r="AZ19" s="21">
        <v>0</v>
      </c>
      <c r="BA19" s="21">
        <v>0</v>
      </c>
      <c r="BB19" s="21">
        <v>0</v>
      </c>
      <c r="BC19" s="21">
        <v>2</v>
      </c>
      <c r="BD19" s="21">
        <v>0.13</v>
      </c>
      <c r="BE19" s="21">
        <v>0</v>
      </c>
      <c r="BF19" s="21">
        <v>0</v>
      </c>
      <c r="BG19" s="21">
        <v>10</v>
      </c>
      <c r="BH19" s="21">
        <v>0.66</v>
      </c>
      <c r="BI19" s="21">
        <f t="shared" si="6"/>
        <v>12</v>
      </c>
      <c r="BJ19" s="21">
        <f t="shared" si="7"/>
        <v>0.79</v>
      </c>
      <c r="BK19" s="21">
        <f t="shared" si="8"/>
        <v>165</v>
      </c>
      <c r="BL19" s="21">
        <f t="shared" si="9"/>
        <v>13.09</v>
      </c>
    </row>
    <row r="20" spans="1:64" x14ac:dyDescent="0.25">
      <c r="A20" s="134">
        <v>13</v>
      </c>
      <c r="B20" s="22" t="s">
        <v>52</v>
      </c>
      <c r="C20" s="21">
        <v>463</v>
      </c>
      <c r="D20" s="21">
        <v>50.35</v>
      </c>
      <c r="E20" s="21">
        <v>555</v>
      </c>
      <c r="F20" s="21">
        <v>7.69</v>
      </c>
      <c r="G20" s="21">
        <v>16</v>
      </c>
      <c r="H20" s="21">
        <v>2.67</v>
      </c>
      <c r="I20" s="21">
        <v>1</v>
      </c>
      <c r="J20" s="21">
        <v>16.37</v>
      </c>
      <c r="K20" s="21">
        <v>28</v>
      </c>
      <c r="L20" s="21">
        <v>52.07</v>
      </c>
      <c r="M20" s="21">
        <v>0</v>
      </c>
      <c r="N20" s="21">
        <v>0</v>
      </c>
      <c r="O20" s="21">
        <v>747</v>
      </c>
      <c r="P20" s="21">
        <v>7.52</v>
      </c>
      <c r="Q20" s="21">
        <f t="shared" si="0"/>
        <v>1047</v>
      </c>
      <c r="R20" s="21">
        <f t="shared" si="1"/>
        <v>126.47999999999999</v>
      </c>
      <c r="S20" s="21">
        <v>107</v>
      </c>
      <c r="T20" s="21">
        <v>38.549999999999997</v>
      </c>
      <c r="U20" s="21">
        <v>18</v>
      </c>
      <c r="V20" s="21">
        <v>65.819999999999993</v>
      </c>
      <c r="W20" s="21">
        <v>0</v>
      </c>
      <c r="X20" s="21">
        <v>0</v>
      </c>
      <c r="Y20" s="21">
        <v>0</v>
      </c>
      <c r="Z20" s="21">
        <v>0</v>
      </c>
      <c r="AA20" s="21">
        <v>0</v>
      </c>
      <c r="AB20" s="21">
        <v>0</v>
      </c>
      <c r="AC20" s="21">
        <f t="shared" si="2"/>
        <v>125</v>
      </c>
      <c r="AD20" s="21">
        <f t="shared" si="3"/>
        <v>104.36999999999999</v>
      </c>
      <c r="AE20" s="21">
        <v>0</v>
      </c>
      <c r="AF20" s="21">
        <v>0</v>
      </c>
      <c r="AG20" s="21">
        <v>2</v>
      </c>
      <c r="AH20" s="21">
        <v>7.0000000000000007E-2</v>
      </c>
      <c r="AI20" s="21">
        <v>1</v>
      </c>
      <c r="AJ20" s="21">
        <v>0.24</v>
      </c>
      <c r="AK20" s="21">
        <v>0</v>
      </c>
      <c r="AL20" s="21">
        <v>0</v>
      </c>
      <c r="AM20" s="21">
        <v>0</v>
      </c>
      <c r="AN20" s="21">
        <v>0</v>
      </c>
      <c r="AO20" s="21">
        <v>781</v>
      </c>
      <c r="AP20" s="21">
        <v>9.57</v>
      </c>
      <c r="AQ20" s="21">
        <v>0</v>
      </c>
      <c r="AR20" s="21">
        <v>0</v>
      </c>
      <c r="AS20" s="21">
        <f t="shared" si="4"/>
        <v>1956</v>
      </c>
      <c r="AT20" s="21">
        <f t="shared" si="5"/>
        <v>240.72999999999996</v>
      </c>
      <c r="AU20" s="21">
        <v>2034</v>
      </c>
      <c r="AV20" s="21">
        <v>23.36</v>
      </c>
      <c r="AW20" s="21">
        <v>540</v>
      </c>
      <c r="AX20" s="21">
        <v>1.08</v>
      </c>
      <c r="AY20" s="21">
        <v>0</v>
      </c>
      <c r="AZ20" s="21">
        <v>0</v>
      </c>
      <c r="BA20" s="21">
        <v>1</v>
      </c>
      <c r="BB20" s="21">
        <v>0.03</v>
      </c>
      <c r="BC20" s="21">
        <v>5</v>
      </c>
      <c r="BD20" s="21">
        <v>0.54</v>
      </c>
      <c r="BE20" s="21">
        <v>985</v>
      </c>
      <c r="BF20" s="21">
        <v>10.08</v>
      </c>
      <c r="BG20" s="21">
        <v>850</v>
      </c>
      <c r="BH20" s="21">
        <v>144.79</v>
      </c>
      <c r="BI20" s="21">
        <f t="shared" si="6"/>
        <v>1841</v>
      </c>
      <c r="BJ20" s="21">
        <f t="shared" si="7"/>
        <v>155.44</v>
      </c>
      <c r="BK20" s="21">
        <f t="shared" si="8"/>
        <v>3797</v>
      </c>
      <c r="BL20" s="21">
        <f t="shared" si="9"/>
        <v>396.16999999999996</v>
      </c>
    </row>
    <row r="21" spans="1:64" x14ac:dyDescent="0.25">
      <c r="A21" s="134">
        <v>14</v>
      </c>
      <c r="B21" s="22" t="s">
        <v>53</v>
      </c>
      <c r="C21" s="21">
        <v>1</v>
      </c>
      <c r="D21" s="21">
        <v>5.0199999999999996</v>
      </c>
      <c r="E21" s="21">
        <v>1935</v>
      </c>
      <c r="F21" s="21">
        <v>2.3199999999999998</v>
      </c>
      <c r="G21" s="21">
        <v>204</v>
      </c>
      <c r="H21" s="21">
        <v>4.08</v>
      </c>
      <c r="I21" s="21">
        <v>0</v>
      </c>
      <c r="J21" s="21">
        <v>0</v>
      </c>
      <c r="K21" s="21">
        <v>615</v>
      </c>
      <c r="L21" s="21">
        <v>62.15</v>
      </c>
      <c r="M21" s="21">
        <v>0</v>
      </c>
      <c r="N21" s="21">
        <v>0</v>
      </c>
      <c r="O21" s="21">
        <v>233</v>
      </c>
      <c r="P21" s="21">
        <v>1.42</v>
      </c>
      <c r="Q21" s="21">
        <f t="shared" si="0"/>
        <v>2551</v>
      </c>
      <c r="R21" s="21">
        <f t="shared" si="1"/>
        <v>69.489999999999995</v>
      </c>
      <c r="S21" s="21">
        <v>1437</v>
      </c>
      <c r="T21" s="21">
        <v>15.03</v>
      </c>
      <c r="U21" s="21">
        <v>0</v>
      </c>
      <c r="V21" s="21">
        <v>0</v>
      </c>
      <c r="W21" s="21">
        <v>0</v>
      </c>
      <c r="X21" s="21">
        <v>0</v>
      </c>
      <c r="Y21" s="21">
        <v>0</v>
      </c>
      <c r="Z21" s="21">
        <v>0</v>
      </c>
      <c r="AA21" s="21">
        <v>0</v>
      </c>
      <c r="AB21" s="21">
        <v>0</v>
      </c>
      <c r="AC21" s="21">
        <f t="shared" si="2"/>
        <v>1437</v>
      </c>
      <c r="AD21" s="21">
        <f t="shared" si="3"/>
        <v>15.03</v>
      </c>
      <c r="AE21" s="21">
        <v>0</v>
      </c>
      <c r="AF21" s="21">
        <v>0</v>
      </c>
      <c r="AG21" s="21">
        <v>0</v>
      </c>
      <c r="AH21" s="21">
        <v>0</v>
      </c>
      <c r="AI21" s="21">
        <v>0</v>
      </c>
      <c r="AJ21" s="21">
        <v>0</v>
      </c>
      <c r="AK21" s="21">
        <v>0</v>
      </c>
      <c r="AL21" s="21">
        <v>0</v>
      </c>
      <c r="AM21" s="21">
        <v>0</v>
      </c>
      <c r="AN21" s="21">
        <v>0</v>
      </c>
      <c r="AO21" s="21">
        <v>1762</v>
      </c>
      <c r="AP21" s="21">
        <v>31.09</v>
      </c>
      <c r="AQ21" s="21">
        <v>0</v>
      </c>
      <c r="AR21" s="21">
        <v>0</v>
      </c>
      <c r="AS21" s="21">
        <f t="shared" si="4"/>
        <v>5750</v>
      </c>
      <c r="AT21" s="21">
        <f t="shared" si="5"/>
        <v>115.61</v>
      </c>
      <c r="AU21" s="21">
        <v>4378</v>
      </c>
      <c r="AV21" s="21">
        <v>18.190000000000001</v>
      </c>
      <c r="AW21" s="21">
        <v>1911</v>
      </c>
      <c r="AX21" s="21">
        <v>6.25</v>
      </c>
      <c r="AY21" s="21">
        <v>0</v>
      </c>
      <c r="AZ21" s="21">
        <v>0</v>
      </c>
      <c r="BA21" s="21">
        <v>0</v>
      </c>
      <c r="BB21" s="21">
        <v>0</v>
      </c>
      <c r="BC21" s="21">
        <v>0</v>
      </c>
      <c r="BD21" s="21">
        <v>0</v>
      </c>
      <c r="BE21" s="21">
        <v>0</v>
      </c>
      <c r="BF21" s="21">
        <v>0</v>
      </c>
      <c r="BG21" s="21">
        <v>536</v>
      </c>
      <c r="BH21" s="21">
        <v>13.77</v>
      </c>
      <c r="BI21" s="21">
        <f t="shared" si="6"/>
        <v>536</v>
      </c>
      <c r="BJ21" s="21">
        <f t="shared" si="7"/>
        <v>13.77</v>
      </c>
      <c r="BK21" s="21">
        <f t="shared" si="8"/>
        <v>6286</v>
      </c>
      <c r="BL21" s="21">
        <f t="shared" si="9"/>
        <v>129.38</v>
      </c>
    </row>
    <row r="22" spans="1:64" x14ac:dyDescent="0.25">
      <c r="A22" s="134">
        <v>15</v>
      </c>
      <c r="B22" s="22" t="s">
        <v>54</v>
      </c>
      <c r="C22" s="21"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f t="shared" si="0"/>
        <v>0</v>
      </c>
      <c r="R22" s="21">
        <f t="shared" si="1"/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f t="shared" si="2"/>
        <v>0</v>
      </c>
      <c r="AD22" s="21">
        <f t="shared" si="3"/>
        <v>0</v>
      </c>
      <c r="AE22" s="21">
        <v>0</v>
      </c>
      <c r="AF22" s="21">
        <v>0</v>
      </c>
      <c r="AG22" s="21">
        <v>0</v>
      </c>
      <c r="AH22" s="21">
        <v>0</v>
      </c>
      <c r="AI22" s="21">
        <v>0</v>
      </c>
      <c r="AJ22" s="21">
        <v>0</v>
      </c>
      <c r="AK22" s="21">
        <v>0</v>
      </c>
      <c r="AL22" s="21">
        <v>0</v>
      </c>
      <c r="AM22" s="21">
        <v>0</v>
      </c>
      <c r="AN22" s="21">
        <v>0</v>
      </c>
      <c r="AO22" s="21">
        <v>0</v>
      </c>
      <c r="AP22" s="21">
        <v>0</v>
      </c>
      <c r="AQ22" s="21">
        <v>0</v>
      </c>
      <c r="AR22" s="21">
        <v>0</v>
      </c>
      <c r="AS22" s="21">
        <f t="shared" si="4"/>
        <v>0</v>
      </c>
      <c r="AT22" s="21">
        <f t="shared" si="5"/>
        <v>0</v>
      </c>
      <c r="AU22" s="21">
        <v>0</v>
      </c>
      <c r="AV22" s="21">
        <v>0</v>
      </c>
      <c r="AW22" s="21">
        <v>0</v>
      </c>
      <c r="AX22" s="21">
        <v>0</v>
      </c>
      <c r="AY22" s="21">
        <v>0</v>
      </c>
      <c r="AZ22" s="21">
        <v>0</v>
      </c>
      <c r="BA22" s="21">
        <v>0</v>
      </c>
      <c r="BB22" s="21">
        <v>0</v>
      </c>
      <c r="BC22" s="21">
        <v>0</v>
      </c>
      <c r="BD22" s="21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f t="shared" si="6"/>
        <v>0</v>
      </c>
      <c r="BJ22" s="21">
        <f t="shared" si="7"/>
        <v>0</v>
      </c>
      <c r="BK22" s="21">
        <f t="shared" si="8"/>
        <v>0</v>
      </c>
      <c r="BL22" s="21">
        <f t="shared" si="9"/>
        <v>0</v>
      </c>
    </row>
    <row r="23" spans="1:64" x14ac:dyDescent="0.25">
      <c r="A23" s="134">
        <v>16</v>
      </c>
      <c r="B23" s="22" t="s">
        <v>55</v>
      </c>
      <c r="C23" s="21">
        <v>1557</v>
      </c>
      <c r="D23" s="21">
        <v>52.8</v>
      </c>
      <c r="E23" s="21">
        <v>3989</v>
      </c>
      <c r="F23" s="21">
        <v>96.86</v>
      </c>
      <c r="G23" s="21">
        <v>914</v>
      </c>
      <c r="H23" s="21">
        <v>38.29</v>
      </c>
      <c r="I23" s="21">
        <v>15</v>
      </c>
      <c r="J23" s="21">
        <v>95.41</v>
      </c>
      <c r="K23" s="21">
        <v>1153</v>
      </c>
      <c r="L23" s="21">
        <v>116.27</v>
      </c>
      <c r="M23" s="21">
        <v>0</v>
      </c>
      <c r="N23" s="21">
        <v>0</v>
      </c>
      <c r="O23" s="21">
        <v>2125</v>
      </c>
      <c r="P23" s="21">
        <v>30.98</v>
      </c>
      <c r="Q23" s="21">
        <f t="shared" si="0"/>
        <v>6714</v>
      </c>
      <c r="R23" s="21">
        <f t="shared" si="1"/>
        <v>361.34</v>
      </c>
      <c r="S23" s="21">
        <v>361</v>
      </c>
      <c r="T23" s="21">
        <v>126.14</v>
      </c>
      <c r="U23" s="21">
        <v>67</v>
      </c>
      <c r="V23" s="21">
        <v>287.19</v>
      </c>
      <c r="W23" s="21">
        <v>1</v>
      </c>
      <c r="X23" s="21">
        <v>347.4</v>
      </c>
      <c r="Y23" s="21">
        <v>0</v>
      </c>
      <c r="Z23" s="21">
        <v>0</v>
      </c>
      <c r="AA23" s="21">
        <v>0</v>
      </c>
      <c r="AB23" s="21">
        <v>0</v>
      </c>
      <c r="AC23" s="21">
        <f t="shared" si="2"/>
        <v>429</v>
      </c>
      <c r="AD23" s="21">
        <f t="shared" si="3"/>
        <v>760.73</v>
      </c>
      <c r="AE23" s="21">
        <v>0</v>
      </c>
      <c r="AF23" s="21">
        <v>0</v>
      </c>
      <c r="AG23" s="21">
        <v>0</v>
      </c>
      <c r="AH23" s="21">
        <v>0</v>
      </c>
      <c r="AI23" s="21">
        <v>37</v>
      </c>
      <c r="AJ23" s="21">
        <v>6.62</v>
      </c>
      <c r="AK23" s="21">
        <v>0</v>
      </c>
      <c r="AL23" s="21">
        <v>0</v>
      </c>
      <c r="AM23" s="21">
        <v>0</v>
      </c>
      <c r="AN23" s="21">
        <v>0</v>
      </c>
      <c r="AO23" s="21">
        <v>229</v>
      </c>
      <c r="AP23" s="21">
        <v>5.16</v>
      </c>
      <c r="AQ23" s="21">
        <v>0</v>
      </c>
      <c r="AR23" s="21">
        <v>0</v>
      </c>
      <c r="AS23" s="21">
        <f t="shared" si="4"/>
        <v>7409</v>
      </c>
      <c r="AT23" s="21">
        <f t="shared" si="5"/>
        <v>1133.8499999999999</v>
      </c>
      <c r="AU23" s="21">
        <v>4602</v>
      </c>
      <c r="AV23" s="21">
        <v>167.52</v>
      </c>
      <c r="AW23" s="21">
        <v>235</v>
      </c>
      <c r="AX23" s="21">
        <v>1.17</v>
      </c>
      <c r="AY23" s="21">
        <v>122</v>
      </c>
      <c r="AZ23" s="21">
        <v>28.13</v>
      </c>
      <c r="BA23" s="21">
        <v>1</v>
      </c>
      <c r="BB23" s="21">
        <v>0.01</v>
      </c>
      <c r="BC23" s="21">
        <v>53</v>
      </c>
      <c r="BD23" s="21">
        <v>6.14</v>
      </c>
      <c r="BE23" s="21">
        <v>426</v>
      </c>
      <c r="BF23" s="21">
        <v>48</v>
      </c>
      <c r="BG23" s="21">
        <v>6494</v>
      </c>
      <c r="BH23" s="21">
        <v>74.11</v>
      </c>
      <c r="BI23" s="21">
        <f t="shared" si="6"/>
        <v>7096</v>
      </c>
      <c r="BJ23" s="21">
        <f t="shared" si="7"/>
        <v>156.38999999999999</v>
      </c>
      <c r="BK23" s="21">
        <f t="shared" si="8"/>
        <v>14505</v>
      </c>
      <c r="BL23" s="21">
        <f t="shared" si="9"/>
        <v>1290.2399999999998</v>
      </c>
    </row>
    <row r="24" spans="1:64" x14ac:dyDescent="0.25">
      <c r="A24" s="134">
        <v>17</v>
      </c>
      <c r="B24" s="22" t="s">
        <v>56</v>
      </c>
      <c r="C24" s="21">
        <v>368</v>
      </c>
      <c r="D24" s="21">
        <v>27.16</v>
      </c>
      <c r="E24" s="21">
        <v>1109</v>
      </c>
      <c r="F24" s="21">
        <v>17.100000000000001</v>
      </c>
      <c r="G24" s="21">
        <v>5</v>
      </c>
      <c r="H24" s="21">
        <v>0.24</v>
      </c>
      <c r="I24" s="21">
        <v>0</v>
      </c>
      <c r="J24" s="21">
        <v>0</v>
      </c>
      <c r="K24" s="21">
        <v>985</v>
      </c>
      <c r="L24" s="21">
        <v>0.28999999999999998</v>
      </c>
      <c r="M24" s="21">
        <v>0</v>
      </c>
      <c r="N24" s="21">
        <v>0</v>
      </c>
      <c r="O24" s="21">
        <v>413</v>
      </c>
      <c r="P24" s="21">
        <v>16.86</v>
      </c>
      <c r="Q24" s="21">
        <f t="shared" si="0"/>
        <v>2462</v>
      </c>
      <c r="R24" s="21">
        <f t="shared" si="1"/>
        <v>44.550000000000004</v>
      </c>
      <c r="S24" s="21">
        <v>53</v>
      </c>
      <c r="T24" s="21">
        <v>30.05</v>
      </c>
      <c r="U24" s="21">
        <v>21</v>
      </c>
      <c r="V24" s="21">
        <v>92.59</v>
      </c>
      <c r="W24" s="21">
        <v>0</v>
      </c>
      <c r="X24" s="21">
        <v>0</v>
      </c>
      <c r="Y24" s="21">
        <v>0</v>
      </c>
      <c r="Z24" s="21">
        <v>0</v>
      </c>
      <c r="AA24" s="21">
        <v>0</v>
      </c>
      <c r="AB24" s="21">
        <v>0</v>
      </c>
      <c r="AC24" s="21">
        <f t="shared" si="2"/>
        <v>74</v>
      </c>
      <c r="AD24" s="21">
        <f t="shared" si="3"/>
        <v>122.64</v>
      </c>
      <c r="AE24" s="21">
        <v>0</v>
      </c>
      <c r="AF24" s="21">
        <v>0</v>
      </c>
      <c r="AG24" s="21">
        <v>4</v>
      </c>
      <c r="AH24" s="21">
        <v>0.74</v>
      </c>
      <c r="AI24" s="21">
        <v>6</v>
      </c>
      <c r="AJ24" s="21">
        <v>1.53</v>
      </c>
      <c r="AK24" s="21">
        <v>0</v>
      </c>
      <c r="AL24" s="21">
        <v>0</v>
      </c>
      <c r="AM24" s="21">
        <v>0</v>
      </c>
      <c r="AN24" s="21">
        <v>0</v>
      </c>
      <c r="AO24" s="21">
        <v>0</v>
      </c>
      <c r="AP24" s="21">
        <v>0</v>
      </c>
      <c r="AQ24" s="21">
        <v>0</v>
      </c>
      <c r="AR24" s="21">
        <v>0</v>
      </c>
      <c r="AS24" s="21">
        <f t="shared" si="4"/>
        <v>2546</v>
      </c>
      <c r="AT24" s="21">
        <f t="shared" si="5"/>
        <v>169.46</v>
      </c>
      <c r="AU24" s="21">
        <v>576</v>
      </c>
      <c r="AV24" s="21">
        <v>37.08</v>
      </c>
      <c r="AW24" s="21">
        <v>1</v>
      </c>
      <c r="AX24" s="21">
        <v>0.01</v>
      </c>
      <c r="AY24" s="21">
        <v>0</v>
      </c>
      <c r="AZ24" s="21">
        <v>0</v>
      </c>
      <c r="BA24" s="21">
        <v>0</v>
      </c>
      <c r="BB24" s="21">
        <v>0</v>
      </c>
      <c r="BC24" s="21">
        <v>42</v>
      </c>
      <c r="BD24" s="21">
        <v>6.13</v>
      </c>
      <c r="BE24" s="21">
        <v>160</v>
      </c>
      <c r="BF24" s="21">
        <v>13.46</v>
      </c>
      <c r="BG24" s="21">
        <v>1342</v>
      </c>
      <c r="BH24" s="21">
        <v>80.13</v>
      </c>
      <c r="BI24" s="21">
        <f t="shared" si="6"/>
        <v>1544</v>
      </c>
      <c r="BJ24" s="21">
        <f t="shared" si="7"/>
        <v>99.72</v>
      </c>
      <c r="BK24" s="21">
        <f t="shared" si="8"/>
        <v>4090</v>
      </c>
      <c r="BL24" s="21">
        <f t="shared" si="9"/>
        <v>269.18</v>
      </c>
    </row>
    <row r="25" spans="1:64" x14ac:dyDescent="0.25">
      <c r="A25" s="134">
        <v>18</v>
      </c>
      <c r="B25" s="22" t="s">
        <v>57</v>
      </c>
      <c r="C25" s="21">
        <v>195</v>
      </c>
      <c r="D25" s="21">
        <v>28.8</v>
      </c>
      <c r="E25" s="21">
        <v>3</v>
      </c>
      <c r="F25" s="21">
        <v>4.92</v>
      </c>
      <c r="G25" s="21">
        <v>2</v>
      </c>
      <c r="H25" s="21">
        <v>0.03</v>
      </c>
      <c r="I25" s="21">
        <v>0</v>
      </c>
      <c r="J25" s="21">
        <v>0</v>
      </c>
      <c r="K25" s="21">
        <v>382</v>
      </c>
      <c r="L25" s="21">
        <v>11.77</v>
      </c>
      <c r="M25" s="21">
        <v>0</v>
      </c>
      <c r="N25" s="21">
        <v>0</v>
      </c>
      <c r="O25" s="21">
        <v>161</v>
      </c>
      <c r="P25" s="21">
        <v>2.5099999999999998</v>
      </c>
      <c r="Q25" s="21">
        <f t="shared" si="0"/>
        <v>580</v>
      </c>
      <c r="R25" s="21">
        <f t="shared" si="1"/>
        <v>45.489999999999995</v>
      </c>
      <c r="S25" s="21">
        <v>59</v>
      </c>
      <c r="T25" s="21">
        <v>9.2100000000000009</v>
      </c>
      <c r="U25" s="21">
        <v>0</v>
      </c>
      <c r="V25" s="21">
        <v>0</v>
      </c>
      <c r="W25" s="21">
        <v>0</v>
      </c>
      <c r="X25" s="21">
        <v>0</v>
      </c>
      <c r="Y25" s="21">
        <v>0</v>
      </c>
      <c r="Z25" s="21">
        <v>0</v>
      </c>
      <c r="AA25" s="21">
        <v>0</v>
      </c>
      <c r="AB25" s="21">
        <v>0</v>
      </c>
      <c r="AC25" s="21">
        <f t="shared" si="2"/>
        <v>59</v>
      </c>
      <c r="AD25" s="21">
        <f t="shared" si="3"/>
        <v>9.2100000000000009</v>
      </c>
      <c r="AE25" s="21">
        <v>0</v>
      </c>
      <c r="AF25" s="21">
        <v>0</v>
      </c>
      <c r="AG25" s="21">
        <v>1</v>
      </c>
      <c r="AH25" s="21">
        <v>0.04</v>
      </c>
      <c r="AI25" s="21">
        <v>3</v>
      </c>
      <c r="AJ25" s="21">
        <v>0.91</v>
      </c>
      <c r="AK25" s="21">
        <v>0</v>
      </c>
      <c r="AL25" s="21">
        <v>0</v>
      </c>
      <c r="AM25" s="21">
        <v>4</v>
      </c>
      <c r="AN25" s="21">
        <v>7.0000000000000007E-2</v>
      </c>
      <c r="AO25" s="21">
        <v>0</v>
      </c>
      <c r="AP25" s="21">
        <v>0</v>
      </c>
      <c r="AQ25" s="21">
        <v>0</v>
      </c>
      <c r="AR25" s="21">
        <v>0</v>
      </c>
      <c r="AS25" s="21">
        <f t="shared" si="4"/>
        <v>647</v>
      </c>
      <c r="AT25" s="21">
        <f t="shared" si="5"/>
        <v>55.719999999999992</v>
      </c>
      <c r="AU25" s="21">
        <v>205</v>
      </c>
      <c r="AV25" s="21">
        <v>3.89</v>
      </c>
      <c r="AW25" s="21">
        <v>0</v>
      </c>
      <c r="AX25" s="21">
        <v>0</v>
      </c>
      <c r="AY25" s="21">
        <v>0</v>
      </c>
      <c r="AZ25" s="21">
        <v>0</v>
      </c>
      <c r="BA25" s="21">
        <v>1</v>
      </c>
      <c r="BB25" s="21">
        <v>0.06</v>
      </c>
      <c r="BC25" s="21">
        <v>4</v>
      </c>
      <c r="BD25" s="21">
        <v>0.54</v>
      </c>
      <c r="BE25" s="21">
        <v>3</v>
      </c>
      <c r="BF25" s="21">
        <v>0.46</v>
      </c>
      <c r="BG25" s="21">
        <v>55</v>
      </c>
      <c r="BH25" s="21">
        <v>5.28</v>
      </c>
      <c r="BI25" s="21">
        <f t="shared" si="6"/>
        <v>63</v>
      </c>
      <c r="BJ25" s="21">
        <f t="shared" si="7"/>
        <v>6.34</v>
      </c>
      <c r="BK25" s="21">
        <f t="shared" si="8"/>
        <v>710</v>
      </c>
      <c r="BL25" s="21">
        <f t="shared" si="9"/>
        <v>62.059999999999988</v>
      </c>
    </row>
    <row r="26" spans="1:64" x14ac:dyDescent="0.25">
      <c r="A26" s="134">
        <v>19</v>
      </c>
      <c r="B26" s="22" t="s">
        <v>58</v>
      </c>
      <c r="C26" s="21"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f t="shared" si="0"/>
        <v>0</v>
      </c>
      <c r="R26" s="21">
        <f t="shared" si="1"/>
        <v>0</v>
      </c>
      <c r="S26" s="21">
        <v>0</v>
      </c>
      <c r="T26" s="21">
        <v>0</v>
      </c>
      <c r="U26" s="21">
        <v>0</v>
      </c>
      <c r="V26" s="21">
        <v>0</v>
      </c>
      <c r="W26" s="21">
        <v>0</v>
      </c>
      <c r="X26" s="21">
        <v>0</v>
      </c>
      <c r="Y26" s="21">
        <v>0</v>
      </c>
      <c r="Z26" s="21">
        <v>0</v>
      </c>
      <c r="AA26" s="21">
        <v>0</v>
      </c>
      <c r="AB26" s="21">
        <v>0</v>
      </c>
      <c r="AC26" s="21">
        <f t="shared" si="2"/>
        <v>0</v>
      </c>
      <c r="AD26" s="21">
        <f t="shared" si="3"/>
        <v>0</v>
      </c>
      <c r="AE26" s="21">
        <v>0</v>
      </c>
      <c r="AF26" s="21">
        <v>0</v>
      </c>
      <c r="AG26" s="21">
        <v>0</v>
      </c>
      <c r="AH26" s="21">
        <v>0</v>
      </c>
      <c r="AI26" s="21">
        <v>0</v>
      </c>
      <c r="AJ26" s="21">
        <v>0</v>
      </c>
      <c r="AK26" s="21">
        <v>0</v>
      </c>
      <c r="AL26" s="21">
        <v>0</v>
      </c>
      <c r="AM26" s="21">
        <v>0</v>
      </c>
      <c r="AN26" s="21">
        <v>0</v>
      </c>
      <c r="AO26" s="21">
        <v>0</v>
      </c>
      <c r="AP26" s="21">
        <v>0</v>
      </c>
      <c r="AQ26" s="21">
        <v>0</v>
      </c>
      <c r="AR26" s="21">
        <v>0</v>
      </c>
      <c r="AS26" s="21">
        <f t="shared" si="4"/>
        <v>0</v>
      </c>
      <c r="AT26" s="21">
        <f t="shared" si="5"/>
        <v>0</v>
      </c>
      <c r="AU26" s="21">
        <v>0</v>
      </c>
      <c r="AV26" s="21">
        <v>0</v>
      </c>
      <c r="AW26" s="21">
        <v>0</v>
      </c>
      <c r="AX26" s="21">
        <v>0</v>
      </c>
      <c r="AY26" s="21">
        <v>0</v>
      </c>
      <c r="AZ26" s="21">
        <v>0</v>
      </c>
      <c r="BA26" s="21">
        <v>0</v>
      </c>
      <c r="BB26" s="21">
        <v>0</v>
      </c>
      <c r="BC26" s="21">
        <v>0</v>
      </c>
      <c r="BD26" s="21">
        <v>0</v>
      </c>
      <c r="BE26" s="21">
        <v>0</v>
      </c>
      <c r="BF26" s="21">
        <v>0</v>
      </c>
      <c r="BG26" s="21">
        <v>0</v>
      </c>
      <c r="BH26" s="21">
        <v>0</v>
      </c>
      <c r="BI26" s="21">
        <f t="shared" si="6"/>
        <v>0</v>
      </c>
      <c r="BJ26" s="21">
        <f t="shared" si="7"/>
        <v>0</v>
      </c>
      <c r="BK26" s="21">
        <f t="shared" si="8"/>
        <v>0</v>
      </c>
      <c r="BL26" s="21">
        <f t="shared" si="9"/>
        <v>0</v>
      </c>
    </row>
    <row r="27" spans="1:64" x14ac:dyDescent="0.25">
      <c r="A27" s="134">
        <v>20</v>
      </c>
      <c r="B27" s="22" t="s">
        <v>59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f t="shared" si="0"/>
        <v>0</v>
      </c>
      <c r="R27" s="21">
        <f t="shared" si="1"/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21">
        <f t="shared" si="2"/>
        <v>0</v>
      </c>
      <c r="AD27" s="21">
        <f t="shared" si="3"/>
        <v>0</v>
      </c>
      <c r="AE27" s="21">
        <v>0</v>
      </c>
      <c r="AF27" s="21">
        <v>0</v>
      </c>
      <c r="AG27" s="21">
        <v>0</v>
      </c>
      <c r="AH27" s="21">
        <v>0</v>
      </c>
      <c r="AI27" s="21">
        <v>0</v>
      </c>
      <c r="AJ27" s="21">
        <v>0</v>
      </c>
      <c r="AK27" s="21">
        <v>0</v>
      </c>
      <c r="AL27" s="21">
        <v>0</v>
      </c>
      <c r="AM27" s="21">
        <v>0</v>
      </c>
      <c r="AN27" s="21">
        <v>0</v>
      </c>
      <c r="AO27" s="21">
        <v>0</v>
      </c>
      <c r="AP27" s="21">
        <v>0</v>
      </c>
      <c r="AQ27" s="21">
        <v>0</v>
      </c>
      <c r="AR27" s="21">
        <v>0</v>
      </c>
      <c r="AS27" s="21">
        <f t="shared" si="4"/>
        <v>0</v>
      </c>
      <c r="AT27" s="21">
        <f t="shared" si="5"/>
        <v>0</v>
      </c>
      <c r="AU27" s="21">
        <v>0</v>
      </c>
      <c r="AV27" s="21">
        <v>0</v>
      </c>
      <c r="AW27" s="21">
        <v>0</v>
      </c>
      <c r="AX27" s="21">
        <v>0</v>
      </c>
      <c r="AY27" s="21">
        <v>0</v>
      </c>
      <c r="AZ27" s="21">
        <v>0</v>
      </c>
      <c r="BA27" s="21">
        <v>0</v>
      </c>
      <c r="BB27" s="21">
        <v>0</v>
      </c>
      <c r="BC27" s="21">
        <v>0</v>
      </c>
      <c r="BD27" s="21">
        <v>0</v>
      </c>
      <c r="BE27" s="21">
        <v>0</v>
      </c>
      <c r="BF27" s="21">
        <v>0</v>
      </c>
      <c r="BG27" s="21">
        <v>0</v>
      </c>
      <c r="BH27" s="21">
        <v>0</v>
      </c>
      <c r="BI27" s="21">
        <f t="shared" si="6"/>
        <v>0</v>
      </c>
      <c r="BJ27" s="21">
        <f t="shared" si="7"/>
        <v>0</v>
      </c>
      <c r="BK27" s="21">
        <f t="shared" si="8"/>
        <v>0</v>
      </c>
      <c r="BL27" s="21">
        <f t="shared" si="9"/>
        <v>0</v>
      </c>
    </row>
    <row r="28" spans="1:64" x14ac:dyDescent="0.25">
      <c r="A28" s="134">
        <v>21</v>
      </c>
      <c r="B28" s="22" t="s">
        <v>60</v>
      </c>
      <c r="C28" s="21"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f t="shared" si="0"/>
        <v>0</v>
      </c>
      <c r="R28" s="21">
        <f t="shared" si="1"/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v>0</v>
      </c>
      <c r="AA28" s="21">
        <v>0</v>
      </c>
      <c r="AB28" s="21">
        <v>0</v>
      </c>
      <c r="AC28" s="21">
        <f t="shared" si="2"/>
        <v>0</v>
      </c>
      <c r="AD28" s="21">
        <f t="shared" si="3"/>
        <v>0</v>
      </c>
      <c r="AE28" s="21">
        <v>0</v>
      </c>
      <c r="AF28" s="21">
        <v>0</v>
      </c>
      <c r="AG28" s="21">
        <v>0</v>
      </c>
      <c r="AH28" s="21">
        <v>0</v>
      </c>
      <c r="AI28" s="21">
        <v>0</v>
      </c>
      <c r="AJ28" s="21">
        <v>0</v>
      </c>
      <c r="AK28" s="21">
        <v>0</v>
      </c>
      <c r="AL28" s="21">
        <v>0</v>
      </c>
      <c r="AM28" s="21">
        <v>0</v>
      </c>
      <c r="AN28" s="21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f t="shared" si="4"/>
        <v>0</v>
      </c>
      <c r="AT28" s="21">
        <f t="shared" si="5"/>
        <v>0</v>
      </c>
      <c r="AU28" s="21">
        <v>0</v>
      </c>
      <c r="AV28" s="21">
        <v>0</v>
      </c>
      <c r="AW28" s="21">
        <v>0</v>
      </c>
      <c r="AX28" s="21">
        <v>0</v>
      </c>
      <c r="AY28" s="21">
        <v>0</v>
      </c>
      <c r="AZ28" s="21">
        <v>0</v>
      </c>
      <c r="BA28" s="21">
        <v>0</v>
      </c>
      <c r="BB28" s="21">
        <v>0</v>
      </c>
      <c r="BC28" s="21">
        <v>0</v>
      </c>
      <c r="BD28" s="21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f t="shared" si="6"/>
        <v>0</v>
      </c>
      <c r="BJ28" s="21">
        <f t="shared" si="7"/>
        <v>0</v>
      </c>
      <c r="BK28" s="21">
        <f t="shared" si="8"/>
        <v>0</v>
      </c>
      <c r="BL28" s="21">
        <f t="shared" si="9"/>
        <v>0</v>
      </c>
    </row>
    <row r="29" spans="1:64" x14ac:dyDescent="0.25">
      <c r="A29" s="134">
        <v>22</v>
      </c>
      <c r="B29" s="22" t="s">
        <v>61</v>
      </c>
      <c r="C29" s="21"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f t="shared" si="0"/>
        <v>0</v>
      </c>
      <c r="R29" s="21">
        <f t="shared" si="1"/>
        <v>0</v>
      </c>
      <c r="S29" s="21">
        <v>0</v>
      </c>
      <c r="T29" s="21">
        <v>0</v>
      </c>
      <c r="U29" s="21">
        <v>0</v>
      </c>
      <c r="V29" s="21">
        <v>0</v>
      </c>
      <c r="W29" s="21">
        <v>0</v>
      </c>
      <c r="X29" s="21">
        <v>0</v>
      </c>
      <c r="Y29" s="21">
        <v>0</v>
      </c>
      <c r="Z29" s="21">
        <v>0</v>
      </c>
      <c r="AA29" s="21">
        <v>0</v>
      </c>
      <c r="AB29" s="21">
        <v>0</v>
      </c>
      <c r="AC29" s="21">
        <f t="shared" si="2"/>
        <v>0</v>
      </c>
      <c r="AD29" s="21">
        <f t="shared" si="3"/>
        <v>0</v>
      </c>
      <c r="AE29" s="21">
        <v>0</v>
      </c>
      <c r="AF29" s="21">
        <v>0</v>
      </c>
      <c r="AG29" s="21">
        <v>0</v>
      </c>
      <c r="AH29" s="21">
        <v>0</v>
      </c>
      <c r="AI29" s="21">
        <v>0</v>
      </c>
      <c r="AJ29" s="21">
        <v>0</v>
      </c>
      <c r="AK29" s="21">
        <v>0</v>
      </c>
      <c r="AL29" s="21">
        <v>0</v>
      </c>
      <c r="AM29" s="21">
        <v>0</v>
      </c>
      <c r="AN29" s="21">
        <v>0</v>
      </c>
      <c r="AO29" s="21">
        <v>0</v>
      </c>
      <c r="AP29" s="21">
        <v>0</v>
      </c>
      <c r="AQ29" s="21">
        <v>0</v>
      </c>
      <c r="AR29" s="21">
        <v>0</v>
      </c>
      <c r="AS29" s="21">
        <f t="shared" si="4"/>
        <v>0</v>
      </c>
      <c r="AT29" s="21">
        <f t="shared" si="5"/>
        <v>0</v>
      </c>
      <c r="AU29" s="21">
        <v>0</v>
      </c>
      <c r="AV29" s="21">
        <v>0</v>
      </c>
      <c r="AW29" s="21">
        <v>0</v>
      </c>
      <c r="AX29" s="21">
        <v>0</v>
      </c>
      <c r="AY29" s="21">
        <v>0</v>
      </c>
      <c r="AZ29" s="21">
        <v>0</v>
      </c>
      <c r="BA29" s="21">
        <v>0</v>
      </c>
      <c r="BB29" s="21">
        <v>0</v>
      </c>
      <c r="BC29" s="21">
        <v>0</v>
      </c>
      <c r="BD29" s="21">
        <v>0</v>
      </c>
      <c r="BE29" s="21">
        <v>0</v>
      </c>
      <c r="BF29" s="21">
        <v>0</v>
      </c>
      <c r="BG29" s="21">
        <v>0</v>
      </c>
      <c r="BH29" s="21">
        <v>0</v>
      </c>
      <c r="BI29" s="21">
        <f t="shared" si="6"/>
        <v>0</v>
      </c>
      <c r="BJ29" s="21">
        <f t="shared" si="7"/>
        <v>0</v>
      </c>
      <c r="BK29" s="21">
        <f t="shared" si="8"/>
        <v>0</v>
      </c>
      <c r="BL29" s="21">
        <f t="shared" si="9"/>
        <v>0</v>
      </c>
    </row>
    <row r="30" spans="1:64" x14ac:dyDescent="0.25">
      <c r="A30" s="134">
        <v>23</v>
      </c>
      <c r="B30" s="22" t="s">
        <v>62</v>
      </c>
      <c r="C30" s="21"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f t="shared" si="0"/>
        <v>0</v>
      </c>
      <c r="R30" s="21">
        <f t="shared" si="1"/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f t="shared" si="2"/>
        <v>0</v>
      </c>
      <c r="AD30" s="21">
        <f t="shared" si="3"/>
        <v>0</v>
      </c>
      <c r="AE30" s="21">
        <v>0</v>
      </c>
      <c r="AF30" s="21">
        <v>0</v>
      </c>
      <c r="AG30" s="21">
        <v>0</v>
      </c>
      <c r="AH30" s="21">
        <v>0</v>
      </c>
      <c r="AI30" s="21">
        <v>0</v>
      </c>
      <c r="AJ30" s="21">
        <v>0</v>
      </c>
      <c r="AK30" s="21">
        <v>0</v>
      </c>
      <c r="AL30" s="21">
        <v>0</v>
      </c>
      <c r="AM30" s="21">
        <v>0</v>
      </c>
      <c r="AN30" s="21">
        <v>0</v>
      </c>
      <c r="AO30" s="21">
        <v>0</v>
      </c>
      <c r="AP30" s="21">
        <v>0</v>
      </c>
      <c r="AQ30" s="21">
        <v>0</v>
      </c>
      <c r="AR30" s="21">
        <v>0</v>
      </c>
      <c r="AS30" s="21">
        <f t="shared" si="4"/>
        <v>0</v>
      </c>
      <c r="AT30" s="21">
        <f t="shared" si="5"/>
        <v>0</v>
      </c>
      <c r="AU30" s="21">
        <v>0</v>
      </c>
      <c r="AV30" s="21">
        <v>0</v>
      </c>
      <c r="AW30" s="21">
        <v>0</v>
      </c>
      <c r="AX30" s="21">
        <v>0</v>
      </c>
      <c r="AY30" s="21">
        <v>0</v>
      </c>
      <c r="AZ30" s="21">
        <v>0</v>
      </c>
      <c r="BA30" s="21">
        <v>0</v>
      </c>
      <c r="BB30" s="21">
        <v>0</v>
      </c>
      <c r="BC30" s="21">
        <v>0</v>
      </c>
      <c r="BD30" s="21">
        <v>0</v>
      </c>
      <c r="BE30" s="21">
        <v>0</v>
      </c>
      <c r="BF30" s="21">
        <v>0</v>
      </c>
      <c r="BG30" s="21">
        <v>0</v>
      </c>
      <c r="BH30" s="21">
        <v>0</v>
      </c>
      <c r="BI30" s="21">
        <f t="shared" si="6"/>
        <v>0</v>
      </c>
      <c r="BJ30" s="21">
        <f t="shared" si="7"/>
        <v>0</v>
      </c>
      <c r="BK30" s="21">
        <f t="shared" si="8"/>
        <v>0</v>
      </c>
      <c r="BL30" s="21">
        <f t="shared" si="9"/>
        <v>0</v>
      </c>
    </row>
    <row r="31" spans="1:64" x14ac:dyDescent="0.25">
      <c r="A31" s="134">
        <v>24</v>
      </c>
      <c r="B31" s="22" t="s">
        <v>63</v>
      </c>
      <c r="C31" s="21"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1">
        <f t="shared" si="0"/>
        <v>0</v>
      </c>
      <c r="R31" s="21">
        <f t="shared" si="1"/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21">
        <v>0</v>
      </c>
      <c r="Y31" s="21">
        <v>0</v>
      </c>
      <c r="Z31" s="21">
        <v>0</v>
      </c>
      <c r="AA31" s="21">
        <v>0</v>
      </c>
      <c r="AB31" s="21">
        <v>0</v>
      </c>
      <c r="AC31" s="21">
        <f t="shared" si="2"/>
        <v>0</v>
      </c>
      <c r="AD31" s="21">
        <f t="shared" si="3"/>
        <v>0</v>
      </c>
      <c r="AE31" s="21">
        <v>0</v>
      </c>
      <c r="AF31" s="21">
        <v>0</v>
      </c>
      <c r="AG31" s="21">
        <v>0</v>
      </c>
      <c r="AH31" s="21">
        <v>0</v>
      </c>
      <c r="AI31" s="21">
        <v>0</v>
      </c>
      <c r="AJ31" s="21">
        <v>0</v>
      </c>
      <c r="AK31" s="21">
        <v>0</v>
      </c>
      <c r="AL31" s="21">
        <v>0</v>
      </c>
      <c r="AM31" s="21">
        <v>0</v>
      </c>
      <c r="AN31" s="21">
        <v>0</v>
      </c>
      <c r="AO31" s="21">
        <v>0</v>
      </c>
      <c r="AP31" s="21">
        <v>0</v>
      </c>
      <c r="AQ31" s="21">
        <v>0</v>
      </c>
      <c r="AR31" s="21">
        <v>0</v>
      </c>
      <c r="AS31" s="21">
        <f t="shared" si="4"/>
        <v>0</v>
      </c>
      <c r="AT31" s="21">
        <f t="shared" si="5"/>
        <v>0</v>
      </c>
      <c r="AU31" s="21">
        <v>0</v>
      </c>
      <c r="AV31" s="21">
        <v>0</v>
      </c>
      <c r="AW31" s="21">
        <v>0</v>
      </c>
      <c r="AX31" s="21">
        <v>0</v>
      </c>
      <c r="AY31" s="21">
        <v>0</v>
      </c>
      <c r="AZ31" s="21">
        <v>0</v>
      </c>
      <c r="BA31" s="21">
        <v>0</v>
      </c>
      <c r="BB31" s="21">
        <v>0</v>
      </c>
      <c r="BC31" s="21">
        <v>0</v>
      </c>
      <c r="BD31" s="21">
        <v>0</v>
      </c>
      <c r="BE31" s="21">
        <v>0</v>
      </c>
      <c r="BF31" s="21">
        <v>0</v>
      </c>
      <c r="BG31" s="21">
        <v>0</v>
      </c>
      <c r="BH31" s="21">
        <v>0</v>
      </c>
      <c r="BI31" s="21">
        <f t="shared" si="6"/>
        <v>0</v>
      </c>
      <c r="BJ31" s="21">
        <f t="shared" si="7"/>
        <v>0</v>
      </c>
      <c r="BK31" s="21">
        <f t="shared" si="8"/>
        <v>0</v>
      </c>
      <c r="BL31" s="21">
        <f t="shared" si="9"/>
        <v>0</v>
      </c>
    </row>
    <row r="32" spans="1:64" x14ac:dyDescent="0.25">
      <c r="A32" s="134">
        <v>25</v>
      </c>
      <c r="B32" s="22" t="s">
        <v>64</v>
      </c>
      <c r="C32" s="21">
        <v>54</v>
      </c>
      <c r="D32" s="21">
        <v>19.89</v>
      </c>
      <c r="E32" s="21">
        <v>45</v>
      </c>
      <c r="F32" s="21">
        <v>3.4</v>
      </c>
      <c r="G32" s="21">
        <v>38</v>
      </c>
      <c r="H32" s="21">
        <v>4.49</v>
      </c>
      <c r="I32" s="21">
        <v>0</v>
      </c>
      <c r="J32" s="21">
        <v>0</v>
      </c>
      <c r="K32" s="21">
        <v>1</v>
      </c>
      <c r="L32" s="21">
        <v>0.49</v>
      </c>
      <c r="M32" s="21">
        <v>0</v>
      </c>
      <c r="N32" s="21">
        <v>0</v>
      </c>
      <c r="O32" s="21">
        <v>87</v>
      </c>
      <c r="P32" s="21">
        <v>3.33</v>
      </c>
      <c r="Q32" s="21">
        <f t="shared" si="0"/>
        <v>100</v>
      </c>
      <c r="R32" s="21">
        <f t="shared" si="1"/>
        <v>23.779999999999998</v>
      </c>
      <c r="S32" s="21">
        <v>36</v>
      </c>
      <c r="T32" s="21">
        <v>2.93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f t="shared" si="2"/>
        <v>36</v>
      </c>
      <c r="AD32" s="21">
        <f t="shared" si="3"/>
        <v>2.93</v>
      </c>
      <c r="AE32" s="21">
        <v>0</v>
      </c>
      <c r="AF32" s="21">
        <v>0</v>
      </c>
      <c r="AG32" s="21">
        <v>1</v>
      </c>
      <c r="AH32" s="21">
        <v>0.02</v>
      </c>
      <c r="AI32" s="21">
        <v>2</v>
      </c>
      <c r="AJ32" s="21">
        <v>0.28999999999999998</v>
      </c>
      <c r="AK32" s="21">
        <v>0</v>
      </c>
      <c r="AL32" s="21">
        <v>0</v>
      </c>
      <c r="AM32" s="21">
        <v>0</v>
      </c>
      <c r="AN32" s="21">
        <v>0</v>
      </c>
      <c r="AO32" s="21">
        <v>4</v>
      </c>
      <c r="AP32" s="21">
        <v>0.42</v>
      </c>
      <c r="AQ32" s="21">
        <v>0</v>
      </c>
      <c r="AR32" s="21">
        <v>0</v>
      </c>
      <c r="AS32" s="21">
        <f t="shared" si="4"/>
        <v>143</v>
      </c>
      <c r="AT32" s="21">
        <f t="shared" si="5"/>
        <v>27.439999999999998</v>
      </c>
      <c r="AU32" s="21">
        <v>127</v>
      </c>
      <c r="AV32" s="21">
        <v>5.95</v>
      </c>
      <c r="AW32" s="21">
        <v>5</v>
      </c>
      <c r="AX32" s="21">
        <v>0.1</v>
      </c>
      <c r="AY32" s="21">
        <v>1</v>
      </c>
      <c r="AZ32" s="21">
        <v>0.01</v>
      </c>
      <c r="BA32" s="21">
        <v>0</v>
      </c>
      <c r="BB32" s="21">
        <v>0</v>
      </c>
      <c r="BC32" s="21">
        <v>5</v>
      </c>
      <c r="BD32" s="21">
        <v>0.67</v>
      </c>
      <c r="BE32" s="21">
        <v>12</v>
      </c>
      <c r="BF32" s="21">
        <v>1.07</v>
      </c>
      <c r="BG32" s="21">
        <v>1</v>
      </c>
      <c r="BH32" s="21">
        <v>0.48</v>
      </c>
      <c r="BI32" s="21">
        <f t="shared" si="6"/>
        <v>19</v>
      </c>
      <c r="BJ32" s="21">
        <f t="shared" si="7"/>
        <v>2.23</v>
      </c>
      <c r="BK32" s="21">
        <f t="shared" si="8"/>
        <v>162</v>
      </c>
      <c r="BL32" s="21">
        <f t="shared" si="9"/>
        <v>29.669999999999998</v>
      </c>
    </row>
    <row r="33" spans="1:64" x14ac:dyDescent="0.25">
      <c r="A33" s="134">
        <v>26</v>
      </c>
      <c r="B33" s="22" t="s">
        <v>65</v>
      </c>
      <c r="C33" s="21"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f t="shared" si="0"/>
        <v>0</v>
      </c>
      <c r="R33" s="21">
        <f t="shared" si="1"/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f t="shared" si="2"/>
        <v>0</v>
      </c>
      <c r="AD33" s="21">
        <f t="shared" si="3"/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0</v>
      </c>
      <c r="AQ33" s="21">
        <v>0</v>
      </c>
      <c r="AR33" s="21">
        <v>0</v>
      </c>
      <c r="AS33" s="21">
        <f t="shared" si="4"/>
        <v>0</v>
      </c>
      <c r="AT33" s="21">
        <f t="shared" si="5"/>
        <v>0</v>
      </c>
      <c r="AU33" s="21">
        <v>0</v>
      </c>
      <c r="AV33" s="21">
        <v>0</v>
      </c>
      <c r="AW33" s="21">
        <v>0</v>
      </c>
      <c r="AX33" s="21">
        <v>0</v>
      </c>
      <c r="AY33" s="21">
        <v>0</v>
      </c>
      <c r="AZ33" s="21">
        <v>0</v>
      </c>
      <c r="BA33" s="21">
        <v>0</v>
      </c>
      <c r="BB33" s="21">
        <v>0</v>
      </c>
      <c r="BC33" s="21">
        <v>0</v>
      </c>
      <c r="BD33" s="21">
        <v>0</v>
      </c>
      <c r="BE33" s="21">
        <v>0</v>
      </c>
      <c r="BF33" s="21">
        <v>0</v>
      </c>
      <c r="BG33" s="21">
        <v>0</v>
      </c>
      <c r="BH33" s="21">
        <v>0</v>
      </c>
      <c r="BI33" s="21">
        <f t="shared" si="6"/>
        <v>0</v>
      </c>
      <c r="BJ33" s="21">
        <f t="shared" si="7"/>
        <v>0</v>
      </c>
      <c r="BK33" s="21">
        <f t="shared" si="8"/>
        <v>0</v>
      </c>
      <c r="BL33" s="21">
        <f t="shared" si="9"/>
        <v>0</v>
      </c>
    </row>
    <row r="34" spans="1:64" x14ac:dyDescent="0.25">
      <c r="A34" s="134">
        <v>27</v>
      </c>
      <c r="B34" s="22" t="s">
        <v>66</v>
      </c>
      <c r="C34" s="21"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21">
        <v>0</v>
      </c>
      <c r="Q34" s="21">
        <f t="shared" si="0"/>
        <v>0</v>
      </c>
      <c r="R34" s="21">
        <f t="shared" si="1"/>
        <v>0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f t="shared" si="2"/>
        <v>0</v>
      </c>
      <c r="AD34" s="21">
        <f t="shared" si="3"/>
        <v>0</v>
      </c>
      <c r="AE34" s="21">
        <v>0</v>
      </c>
      <c r="AF34" s="21">
        <v>0</v>
      </c>
      <c r="AG34" s="21">
        <v>0</v>
      </c>
      <c r="AH34" s="21">
        <v>0</v>
      </c>
      <c r="AI34" s="21">
        <v>0</v>
      </c>
      <c r="AJ34" s="21">
        <v>0</v>
      </c>
      <c r="AK34" s="21">
        <v>0</v>
      </c>
      <c r="AL34" s="21">
        <v>0</v>
      </c>
      <c r="AM34" s="21">
        <v>0</v>
      </c>
      <c r="AN34" s="21">
        <v>0</v>
      </c>
      <c r="AO34" s="21">
        <v>0</v>
      </c>
      <c r="AP34" s="21">
        <v>0</v>
      </c>
      <c r="AQ34" s="21">
        <v>0</v>
      </c>
      <c r="AR34" s="21">
        <v>0</v>
      </c>
      <c r="AS34" s="21">
        <f t="shared" si="4"/>
        <v>0</v>
      </c>
      <c r="AT34" s="21">
        <f t="shared" si="5"/>
        <v>0</v>
      </c>
      <c r="AU34" s="21">
        <v>0</v>
      </c>
      <c r="AV34" s="21">
        <v>0</v>
      </c>
      <c r="AW34" s="21">
        <v>0</v>
      </c>
      <c r="AX34" s="21">
        <v>0</v>
      </c>
      <c r="AY34" s="21">
        <v>0</v>
      </c>
      <c r="AZ34" s="21">
        <v>0</v>
      </c>
      <c r="BA34" s="21">
        <v>0</v>
      </c>
      <c r="BB34" s="21">
        <v>0</v>
      </c>
      <c r="BC34" s="21">
        <v>0</v>
      </c>
      <c r="BD34" s="21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f t="shared" si="6"/>
        <v>0</v>
      </c>
      <c r="BJ34" s="21">
        <f t="shared" si="7"/>
        <v>0</v>
      </c>
      <c r="BK34" s="21">
        <f t="shared" si="8"/>
        <v>0</v>
      </c>
      <c r="BL34" s="21">
        <f t="shared" si="9"/>
        <v>0</v>
      </c>
    </row>
    <row r="35" spans="1:64" x14ac:dyDescent="0.25">
      <c r="A35" s="134">
        <v>28</v>
      </c>
      <c r="B35" s="22" t="s">
        <v>67</v>
      </c>
      <c r="C35" s="21"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1">
        <f t="shared" si="0"/>
        <v>0</v>
      </c>
      <c r="R35" s="21">
        <f t="shared" si="1"/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21">
        <v>0</v>
      </c>
      <c r="Y35" s="21">
        <v>0</v>
      </c>
      <c r="Z35" s="21">
        <v>0</v>
      </c>
      <c r="AA35" s="21">
        <v>0</v>
      </c>
      <c r="AB35" s="21">
        <v>0</v>
      </c>
      <c r="AC35" s="21">
        <f t="shared" si="2"/>
        <v>0</v>
      </c>
      <c r="AD35" s="21">
        <f t="shared" si="3"/>
        <v>0</v>
      </c>
      <c r="AE35" s="21">
        <v>0</v>
      </c>
      <c r="AF35" s="21">
        <v>0</v>
      </c>
      <c r="AG35" s="21">
        <v>0</v>
      </c>
      <c r="AH35" s="21">
        <v>0</v>
      </c>
      <c r="AI35" s="21">
        <v>0</v>
      </c>
      <c r="AJ35" s="21">
        <v>0</v>
      </c>
      <c r="AK35" s="21">
        <v>0</v>
      </c>
      <c r="AL35" s="21">
        <v>0</v>
      </c>
      <c r="AM35" s="21">
        <v>0</v>
      </c>
      <c r="AN35" s="21">
        <v>0</v>
      </c>
      <c r="AO35" s="21">
        <v>0</v>
      </c>
      <c r="AP35" s="21">
        <v>0</v>
      </c>
      <c r="AQ35" s="21">
        <v>0</v>
      </c>
      <c r="AR35" s="21">
        <v>0</v>
      </c>
      <c r="AS35" s="21">
        <f t="shared" si="4"/>
        <v>0</v>
      </c>
      <c r="AT35" s="21">
        <f t="shared" si="5"/>
        <v>0</v>
      </c>
      <c r="AU35" s="21">
        <v>0</v>
      </c>
      <c r="AV35" s="21">
        <v>0</v>
      </c>
      <c r="AW35" s="21">
        <v>0</v>
      </c>
      <c r="AX35" s="21">
        <v>0</v>
      </c>
      <c r="AY35" s="21">
        <v>0</v>
      </c>
      <c r="AZ35" s="21">
        <v>0</v>
      </c>
      <c r="BA35" s="21">
        <v>0</v>
      </c>
      <c r="BB35" s="21">
        <v>0</v>
      </c>
      <c r="BC35" s="21">
        <v>0</v>
      </c>
      <c r="BD35" s="21">
        <v>0</v>
      </c>
      <c r="BE35" s="21">
        <v>0</v>
      </c>
      <c r="BF35" s="21">
        <v>0</v>
      </c>
      <c r="BG35" s="21">
        <v>0</v>
      </c>
      <c r="BH35" s="21">
        <v>0</v>
      </c>
      <c r="BI35" s="21">
        <f t="shared" si="6"/>
        <v>0</v>
      </c>
      <c r="BJ35" s="21">
        <f t="shared" si="7"/>
        <v>0</v>
      </c>
      <c r="BK35" s="21">
        <f t="shared" si="8"/>
        <v>0</v>
      </c>
      <c r="BL35" s="21">
        <f t="shared" si="9"/>
        <v>0</v>
      </c>
    </row>
    <row r="36" spans="1:64" x14ac:dyDescent="0.25">
      <c r="A36" s="134">
        <v>29</v>
      </c>
      <c r="B36" s="22" t="s">
        <v>68</v>
      </c>
      <c r="C36" s="21">
        <v>22992</v>
      </c>
      <c r="D36" s="21">
        <v>327.93</v>
      </c>
      <c r="E36" s="21">
        <v>2981</v>
      </c>
      <c r="F36" s="21">
        <v>40.799999999999997</v>
      </c>
      <c r="G36" s="21">
        <v>2580</v>
      </c>
      <c r="H36" s="21">
        <v>65.69</v>
      </c>
      <c r="I36" s="21">
        <v>33</v>
      </c>
      <c r="J36" s="21">
        <v>101.82</v>
      </c>
      <c r="K36" s="21">
        <v>0</v>
      </c>
      <c r="L36" s="21">
        <v>0</v>
      </c>
      <c r="M36" s="21">
        <v>0</v>
      </c>
      <c r="N36" s="21">
        <v>0</v>
      </c>
      <c r="O36" s="21">
        <v>18201</v>
      </c>
      <c r="P36" s="21">
        <v>191.68</v>
      </c>
      <c r="Q36" s="21">
        <f t="shared" si="0"/>
        <v>26006</v>
      </c>
      <c r="R36" s="21">
        <f t="shared" si="1"/>
        <v>470.55</v>
      </c>
      <c r="S36" s="21">
        <v>1972</v>
      </c>
      <c r="T36" s="21">
        <v>41.69</v>
      </c>
      <c r="U36" s="21">
        <v>0</v>
      </c>
      <c r="V36" s="21">
        <v>0</v>
      </c>
      <c r="W36" s="21">
        <v>0</v>
      </c>
      <c r="X36" s="21">
        <v>0</v>
      </c>
      <c r="Y36" s="21">
        <v>1597</v>
      </c>
      <c r="Z36" s="21">
        <v>0.47</v>
      </c>
      <c r="AA36" s="21">
        <v>0</v>
      </c>
      <c r="AB36" s="21">
        <v>0</v>
      </c>
      <c r="AC36" s="21">
        <f t="shared" si="2"/>
        <v>3569</v>
      </c>
      <c r="AD36" s="21">
        <f t="shared" si="3"/>
        <v>42.16</v>
      </c>
      <c r="AE36" s="21">
        <v>0</v>
      </c>
      <c r="AF36" s="21">
        <v>0</v>
      </c>
      <c r="AG36" s="21">
        <v>4</v>
      </c>
      <c r="AH36" s="21">
        <v>0.17</v>
      </c>
      <c r="AI36" s="21">
        <v>25</v>
      </c>
      <c r="AJ36" s="21">
        <v>0.41</v>
      </c>
      <c r="AK36" s="21">
        <v>0</v>
      </c>
      <c r="AL36" s="21">
        <v>0</v>
      </c>
      <c r="AM36" s="21">
        <v>8</v>
      </c>
      <c r="AN36" s="21">
        <v>0.28000000000000003</v>
      </c>
      <c r="AO36" s="21">
        <v>77</v>
      </c>
      <c r="AP36" s="21">
        <v>0.12</v>
      </c>
      <c r="AQ36" s="21">
        <v>0</v>
      </c>
      <c r="AR36" s="21">
        <v>0</v>
      </c>
      <c r="AS36" s="21">
        <f t="shared" si="4"/>
        <v>29689</v>
      </c>
      <c r="AT36" s="21">
        <f t="shared" si="5"/>
        <v>513.68999999999994</v>
      </c>
      <c r="AU36" s="21">
        <v>24741</v>
      </c>
      <c r="AV36" s="21">
        <v>401.26</v>
      </c>
      <c r="AW36" s="21">
        <v>2130</v>
      </c>
      <c r="AX36" s="21">
        <v>21.07</v>
      </c>
      <c r="AY36" s="21">
        <v>0</v>
      </c>
      <c r="AZ36" s="21">
        <v>0</v>
      </c>
      <c r="BA36" s="21">
        <v>0</v>
      </c>
      <c r="BB36" s="21">
        <v>0</v>
      </c>
      <c r="BC36" s="21">
        <v>0</v>
      </c>
      <c r="BD36" s="21">
        <v>0</v>
      </c>
      <c r="BE36" s="21">
        <v>32</v>
      </c>
      <c r="BF36" s="21">
        <v>3</v>
      </c>
      <c r="BG36" s="21">
        <v>159</v>
      </c>
      <c r="BH36" s="21">
        <v>4.74</v>
      </c>
      <c r="BI36" s="21">
        <f t="shared" si="6"/>
        <v>191</v>
      </c>
      <c r="BJ36" s="21">
        <f t="shared" si="7"/>
        <v>7.74</v>
      </c>
      <c r="BK36" s="21">
        <f t="shared" si="8"/>
        <v>29880</v>
      </c>
      <c r="BL36" s="21">
        <f t="shared" si="9"/>
        <v>521.42999999999995</v>
      </c>
    </row>
    <row r="37" spans="1:64" x14ac:dyDescent="0.25">
      <c r="A37" s="134">
        <v>30</v>
      </c>
      <c r="B37" s="22" t="s">
        <v>69</v>
      </c>
      <c r="C37" s="21">
        <v>60877</v>
      </c>
      <c r="D37" s="21">
        <v>454.83</v>
      </c>
      <c r="E37" s="21">
        <v>159</v>
      </c>
      <c r="F37" s="21">
        <v>68.38</v>
      </c>
      <c r="G37" s="21">
        <v>0</v>
      </c>
      <c r="H37" s="21">
        <v>0</v>
      </c>
      <c r="I37" s="21">
        <v>7</v>
      </c>
      <c r="J37" s="21">
        <v>49.52</v>
      </c>
      <c r="K37" s="21">
        <v>46</v>
      </c>
      <c r="L37" s="21">
        <v>0.57999999999999996</v>
      </c>
      <c r="M37" s="21">
        <v>0</v>
      </c>
      <c r="N37" s="21">
        <v>0</v>
      </c>
      <c r="O37" s="21">
        <v>0</v>
      </c>
      <c r="P37" s="21">
        <v>0</v>
      </c>
      <c r="Q37" s="21">
        <f t="shared" si="0"/>
        <v>61089</v>
      </c>
      <c r="R37" s="21">
        <f t="shared" si="1"/>
        <v>573.31000000000006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21">
        <v>0</v>
      </c>
      <c r="Y37" s="21">
        <v>0</v>
      </c>
      <c r="Z37" s="21">
        <v>0</v>
      </c>
      <c r="AA37" s="21">
        <v>0</v>
      </c>
      <c r="AB37" s="21">
        <v>0</v>
      </c>
      <c r="AC37" s="21">
        <f t="shared" si="2"/>
        <v>0</v>
      </c>
      <c r="AD37" s="21">
        <f t="shared" si="3"/>
        <v>0</v>
      </c>
      <c r="AE37" s="21">
        <v>0</v>
      </c>
      <c r="AF37" s="21">
        <v>0</v>
      </c>
      <c r="AG37" s="21">
        <v>0</v>
      </c>
      <c r="AH37" s="21">
        <v>0</v>
      </c>
      <c r="AI37" s="21">
        <v>8</v>
      </c>
      <c r="AJ37" s="21">
        <v>1.39</v>
      </c>
      <c r="AK37" s="21">
        <v>0</v>
      </c>
      <c r="AL37" s="21">
        <v>0</v>
      </c>
      <c r="AM37" s="21">
        <v>4</v>
      </c>
      <c r="AN37" s="21">
        <v>7.0000000000000007E-2</v>
      </c>
      <c r="AO37" s="21">
        <v>101</v>
      </c>
      <c r="AP37" s="21">
        <v>23.37</v>
      </c>
      <c r="AQ37" s="21">
        <v>0</v>
      </c>
      <c r="AR37" s="21">
        <v>0</v>
      </c>
      <c r="AS37" s="21">
        <f t="shared" si="4"/>
        <v>61202</v>
      </c>
      <c r="AT37" s="21">
        <f t="shared" si="5"/>
        <v>598.1400000000001</v>
      </c>
      <c r="AU37" s="21">
        <v>0</v>
      </c>
      <c r="AV37" s="21">
        <v>0</v>
      </c>
      <c r="AW37" s="21">
        <v>0</v>
      </c>
      <c r="AX37" s="21">
        <v>0</v>
      </c>
      <c r="AY37" s="21">
        <v>0</v>
      </c>
      <c r="AZ37" s="21">
        <v>0</v>
      </c>
      <c r="BA37" s="21">
        <v>0</v>
      </c>
      <c r="BB37" s="21">
        <v>0</v>
      </c>
      <c r="BC37" s="21">
        <v>0</v>
      </c>
      <c r="BD37" s="21">
        <v>0</v>
      </c>
      <c r="BE37" s="21">
        <v>29</v>
      </c>
      <c r="BF37" s="21">
        <v>2.4</v>
      </c>
      <c r="BG37" s="21">
        <v>184</v>
      </c>
      <c r="BH37" s="21">
        <v>32.28</v>
      </c>
      <c r="BI37" s="21">
        <f t="shared" si="6"/>
        <v>213</v>
      </c>
      <c r="BJ37" s="21">
        <f t="shared" si="7"/>
        <v>34.68</v>
      </c>
      <c r="BK37" s="21">
        <f t="shared" si="8"/>
        <v>61415</v>
      </c>
      <c r="BL37" s="21">
        <f t="shared" si="9"/>
        <v>632.82000000000005</v>
      </c>
    </row>
    <row r="38" spans="1:64" x14ac:dyDescent="0.25">
      <c r="A38" s="134">
        <v>31</v>
      </c>
      <c r="B38" s="22" t="s">
        <v>70</v>
      </c>
      <c r="C38" s="21">
        <v>0</v>
      </c>
      <c r="D38" s="21">
        <v>0</v>
      </c>
      <c r="E38" s="21">
        <v>2595</v>
      </c>
      <c r="F38" s="21">
        <v>32.65</v>
      </c>
      <c r="G38" s="21">
        <v>1368</v>
      </c>
      <c r="H38" s="21">
        <v>48.24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f t="shared" si="0"/>
        <v>2595</v>
      </c>
      <c r="R38" s="21">
        <f t="shared" si="1"/>
        <v>32.65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f t="shared" si="2"/>
        <v>0</v>
      </c>
      <c r="AD38" s="21">
        <f t="shared" si="3"/>
        <v>0</v>
      </c>
      <c r="AE38" s="21">
        <v>0</v>
      </c>
      <c r="AF38" s="21">
        <v>0</v>
      </c>
      <c r="AG38" s="21">
        <v>0</v>
      </c>
      <c r="AH38" s="21">
        <v>0</v>
      </c>
      <c r="AI38" s="21">
        <v>0</v>
      </c>
      <c r="AJ38" s="21">
        <v>0</v>
      </c>
      <c r="AK38" s="21">
        <v>0</v>
      </c>
      <c r="AL38" s="21">
        <v>0</v>
      </c>
      <c r="AM38" s="21">
        <v>0</v>
      </c>
      <c r="AN38" s="21">
        <v>0</v>
      </c>
      <c r="AO38" s="21">
        <v>0</v>
      </c>
      <c r="AP38" s="21">
        <v>0</v>
      </c>
      <c r="AQ38" s="21">
        <v>0</v>
      </c>
      <c r="AR38" s="21">
        <v>0</v>
      </c>
      <c r="AS38" s="21">
        <f t="shared" si="4"/>
        <v>2595</v>
      </c>
      <c r="AT38" s="21">
        <f t="shared" si="5"/>
        <v>32.65</v>
      </c>
      <c r="AU38" s="21">
        <v>0</v>
      </c>
      <c r="AV38" s="21">
        <v>0</v>
      </c>
      <c r="AW38" s="21">
        <v>0</v>
      </c>
      <c r="AX38" s="21">
        <v>0</v>
      </c>
      <c r="AY38" s="21">
        <v>0</v>
      </c>
      <c r="AZ38" s="21">
        <v>0</v>
      </c>
      <c r="BA38" s="21">
        <v>0</v>
      </c>
      <c r="BB38" s="21">
        <v>0</v>
      </c>
      <c r="BC38" s="21">
        <v>0</v>
      </c>
      <c r="BD38" s="21">
        <v>0</v>
      </c>
      <c r="BE38" s="21">
        <v>0</v>
      </c>
      <c r="BF38" s="21">
        <v>0</v>
      </c>
      <c r="BG38" s="21">
        <v>968</v>
      </c>
      <c r="BH38" s="21">
        <v>18.260000000000002</v>
      </c>
      <c r="BI38" s="21">
        <f t="shared" si="6"/>
        <v>968</v>
      </c>
      <c r="BJ38" s="21">
        <f t="shared" si="7"/>
        <v>18.260000000000002</v>
      </c>
      <c r="BK38" s="21">
        <f t="shared" si="8"/>
        <v>3563</v>
      </c>
      <c r="BL38" s="21">
        <f t="shared" si="9"/>
        <v>50.91</v>
      </c>
    </row>
    <row r="39" spans="1:64" x14ac:dyDescent="0.25">
      <c r="A39" s="134">
        <v>32</v>
      </c>
      <c r="B39" s="22" t="s">
        <v>71</v>
      </c>
      <c r="C39" s="21">
        <v>0</v>
      </c>
      <c r="D39" s="21">
        <v>0</v>
      </c>
      <c r="E39" s="21">
        <v>450</v>
      </c>
      <c r="F39" s="21">
        <v>9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1395</v>
      </c>
      <c r="P39" s="21">
        <v>5.59</v>
      </c>
      <c r="Q39" s="21">
        <f t="shared" si="0"/>
        <v>450</v>
      </c>
      <c r="R39" s="21">
        <f t="shared" si="1"/>
        <v>9</v>
      </c>
      <c r="S39" s="21">
        <v>309</v>
      </c>
      <c r="T39" s="21">
        <v>3.98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f t="shared" si="2"/>
        <v>309</v>
      </c>
      <c r="AD39" s="21">
        <f t="shared" si="3"/>
        <v>3.98</v>
      </c>
      <c r="AE39" s="21">
        <v>0</v>
      </c>
      <c r="AF39" s="21">
        <v>0</v>
      </c>
      <c r="AG39" s="21">
        <v>0</v>
      </c>
      <c r="AH39" s="21">
        <v>0</v>
      </c>
      <c r="AI39" s="21">
        <v>0</v>
      </c>
      <c r="AJ39" s="21">
        <v>0</v>
      </c>
      <c r="AK39" s="21">
        <v>0</v>
      </c>
      <c r="AL39" s="21">
        <v>0</v>
      </c>
      <c r="AM39" s="21">
        <v>0</v>
      </c>
      <c r="AN39" s="21">
        <v>0</v>
      </c>
      <c r="AO39" s="21">
        <v>221</v>
      </c>
      <c r="AP39" s="21">
        <v>2.92</v>
      </c>
      <c r="AQ39" s="21">
        <v>0</v>
      </c>
      <c r="AR39" s="21">
        <v>0</v>
      </c>
      <c r="AS39" s="21">
        <f t="shared" si="4"/>
        <v>980</v>
      </c>
      <c r="AT39" s="21">
        <f t="shared" si="5"/>
        <v>15.9</v>
      </c>
      <c r="AU39" s="21">
        <v>2230</v>
      </c>
      <c r="AV39" s="21">
        <v>9.15</v>
      </c>
      <c r="AW39" s="21">
        <v>337</v>
      </c>
      <c r="AX39" s="21">
        <v>0.67</v>
      </c>
      <c r="AY39" s="21">
        <v>0</v>
      </c>
      <c r="AZ39" s="21">
        <v>0</v>
      </c>
      <c r="BA39" s="21">
        <v>0</v>
      </c>
      <c r="BB39" s="21">
        <v>0</v>
      </c>
      <c r="BC39" s="21">
        <v>0</v>
      </c>
      <c r="BD39" s="21">
        <v>0</v>
      </c>
      <c r="BE39" s="21">
        <v>0</v>
      </c>
      <c r="BF39" s="21">
        <v>0</v>
      </c>
      <c r="BG39" s="21">
        <v>12</v>
      </c>
      <c r="BH39" s="21">
        <v>2.36</v>
      </c>
      <c r="BI39" s="21">
        <f t="shared" si="6"/>
        <v>12</v>
      </c>
      <c r="BJ39" s="21">
        <f t="shared" si="7"/>
        <v>2.36</v>
      </c>
      <c r="BK39" s="21">
        <f t="shared" si="8"/>
        <v>992</v>
      </c>
      <c r="BL39" s="21">
        <f t="shared" si="9"/>
        <v>18.260000000000002</v>
      </c>
    </row>
    <row r="40" spans="1:64" x14ac:dyDescent="0.25">
      <c r="A40" s="134">
        <v>33</v>
      </c>
      <c r="B40" s="22" t="s">
        <v>72</v>
      </c>
      <c r="C40" s="21"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f t="shared" si="0"/>
        <v>0</v>
      </c>
      <c r="R40" s="21">
        <f t="shared" si="1"/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21">
        <v>0</v>
      </c>
      <c r="Y40" s="21">
        <v>0</v>
      </c>
      <c r="Z40" s="21">
        <v>0</v>
      </c>
      <c r="AA40" s="21">
        <v>0</v>
      </c>
      <c r="AB40" s="21">
        <v>0</v>
      </c>
      <c r="AC40" s="21">
        <f t="shared" si="2"/>
        <v>0</v>
      </c>
      <c r="AD40" s="21">
        <f t="shared" si="3"/>
        <v>0</v>
      </c>
      <c r="AE40" s="21">
        <v>0</v>
      </c>
      <c r="AF40" s="21">
        <v>0</v>
      </c>
      <c r="AG40" s="21">
        <v>0</v>
      </c>
      <c r="AH40" s="21">
        <v>0</v>
      </c>
      <c r="AI40" s="21">
        <v>0</v>
      </c>
      <c r="AJ40" s="21">
        <v>0</v>
      </c>
      <c r="AK40" s="21">
        <v>0</v>
      </c>
      <c r="AL40" s="21">
        <v>0</v>
      </c>
      <c r="AM40" s="21">
        <v>0</v>
      </c>
      <c r="AN40" s="21">
        <v>0</v>
      </c>
      <c r="AO40" s="21">
        <v>0</v>
      </c>
      <c r="AP40" s="21">
        <v>0</v>
      </c>
      <c r="AQ40" s="21">
        <v>0</v>
      </c>
      <c r="AR40" s="21">
        <v>0</v>
      </c>
      <c r="AS40" s="21">
        <f t="shared" si="4"/>
        <v>0</v>
      </c>
      <c r="AT40" s="21">
        <f t="shared" si="5"/>
        <v>0</v>
      </c>
      <c r="AU40" s="21">
        <v>0</v>
      </c>
      <c r="AV40" s="21">
        <v>0</v>
      </c>
      <c r="AW40" s="21">
        <v>0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1">
        <v>0</v>
      </c>
      <c r="BD40" s="21">
        <v>0</v>
      </c>
      <c r="BE40" s="21">
        <v>0</v>
      </c>
      <c r="BF40" s="21">
        <v>0</v>
      </c>
      <c r="BG40" s="21">
        <v>0</v>
      </c>
      <c r="BH40" s="21">
        <v>0</v>
      </c>
      <c r="BI40" s="21">
        <f t="shared" si="6"/>
        <v>0</v>
      </c>
      <c r="BJ40" s="21">
        <f t="shared" si="7"/>
        <v>0</v>
      </c>
      <c r="BK40" s="21">
        <f t="shared" si="8"/>
        <v>0</v>
      </c>
      <c r="BL40" s="21">
        <f t="shared" si="9"/>
        <v>0</v>
      </c>
    </row>
    <row r="41" spans="1:64" x14ac:dyDescent="0.25">
      <c r="A41" s="134">
        <v>34</v>
      </c>
      <c r="B41" s="22" t="s">
        <v>73</v>
      </c>
      <c r="C41" s="21"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f t="shared" si="0"/>
        <v>0</v>
      </c>
      <c r="R41" s="21">
        <f t="shared" si="1"/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21">
        <v>0</v>
      </c>
      <c r="Y41" s="21">
        <v>0</v>
      </c>
      <c r="Z41" s="21">
        <v>0</v>
      </c>
      <c r="AA41" s="21">
        <v>0</v>
      </c>
      <c r="AB41" s="21">
        <v>0</v>
      </c>
      <c r="AC41" s="21">
        <f t="shared" si="2"/>
        <v>0</v>
      </c>
      <c r="AD41" s="21">
        <f t="shared" si="3"/>
        <v>0</v>
      </c>
      <c r="AE41" s="21">
        <v>0</v>
      </c>
      <c r="AF41" s="21">
        <v>0</v>
      </c>
      <c r="AG41" s="21">
        <v>0</v>
      </c>
      <c r="AH41" s="21">
        <v>0</v>
      </c>
      <c r="AI41" s="21">
        <v>0</v>
      </c>
      <c r="AJ41" s="21">
        <v>0</v>
      </c>
      <c r="AK41" s="21">
        <v>0</v>
      </c>
      <c r="AL41" s="21">
        <v>0</v>
      </c>
      <c r="AM41" s="21">
        <v>0</v>
      </c>
      <c r="AN41" s="21">
        <v>0</v>
      </c>
      <c r="AO41" s="21">
        <v>0</v>
      </c>
      <c r="AP41" s="21">
        <v>0</v>
      </c>
      <c r="AQ41" s="21">
        <v>0</v>
      </c>
      <c r="AR41" s="21">
        <v>0</v>
      </c>
      <c r="AS41" s="21">
        <f t="shared" si="4"/>
        <v>0</v>
      </c>
      <c r="AT41" s="21">
        <f t="shared" si="5"/>
        <v>0</v>
      </c>
      <c r="AU41" s="21">
        <v>0</v>
      </c>
      <c r="AV41" s="21">
        <v>0</v>
      </c>
      <c r="AW41" s="21">
        <v>0</v>
      </c>
      <c r="AX41" s="21">
        <v>0</v>
      </c>
      <c r="AY41" s="21">
        <v>0</v>
      </c>
      <c r="AZ41" s="21">
        <v>0</v>
      </c>
      <c r="BA41" s="21">
        <v>0</v>
      </c>
      <c r="BB41" s="21">
        <v>0</v>
      </c>
      <c r="BC41" s="21">
        <v>0</v>
      </c>
      <c r="BD41" s="21">
        <v>0</v>
      </c>
      <c r="BE41" s="21">
        <v>0</v>
      </c>
      <c r="BF41" s="21">
        <v>0</v>
      </c>
      <c r="BG41" s="21">
        <v>0</v>
      </c>
      <c r="BH41" s="21">
        <v>0</v>
      </c>
      <c r="BI41" s="21">
        <f t="shared" si="6"/>
        <v>0</v>
      </c>
      <c r="BJ41" s="21">
        <f t="shared" si="7"/>
        <v>0</v>
      </c>
      <c r="BK41" s="21">
        <f t="shared" si="8"/>
        <v>0</v>
      </c>
      <c r="BL41" s="21">
        <f t="shared" si="9"/>
        <v>0</v>
      </c>
    </row>
    <row r="42" spans="1:64" x14ac:dyDescent="0.25">
      <c r="A42" s="134">
        <v>35</v>
      </c>
      <c r="B42" s="22" t="s">
        <v>74</v>
      </c>
      <c r="C42" s="21"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21">
        <v>0</v>
      </c>
      <c r="Q42" s="21">
        <f t="shared" si="0"/>
        <v>0</v>
      </c>
      <c r="R42" s="21">
        <f t="shared" si="1"/>
        <v>0</v>
      </c>
      <c r="S42" s="21">
        <v>0</v>
      </c>
      <c r="T42" s="21">
        <v>0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  <c r="Z42" s="21">
        <v>0</v>
      </c>
      <c r="AA42" s="21">
        <v>0</v>
      </c>
      <c r="AB42" s="21">
        <v>0</v>
      </c>
      <c r="AC42" s="21">
        <f t="shared" si="2"/>
        <v>0</v>
      </c>
      <c r="AD42" s="21">
        <f t="shared" si="3"/>
        <v>0</v>
      </c>
      <c r="AE42" s="21">
        <v>0</v>
      </c>
      <c r="AF42" s="21">
        <v>0</v>
      </c>
      <c r="AG42" s="21">
        <v>0</v>
      </c>
      <c r="AH42" s="21">
        <v>0</v>
      </c>
      <c r="AI42" s="21">
        <v>0</v>
      </c>
      <c r="AJ42" s="21">
        <v>0</v>
      </c>
      <c r="AK42" s="21">
        <v>0</v>
      </c>
      <c r="AL42" s="21">
        <v>0</v>
      </c>
      <c r="AM42" s="21">
        <v>0</v>
      </c>
      <c r="AN42" s="21">
        <v>0</v>
      </c>
      <c r="AO42" s="21">
        <v>0</v>
      </c>
      <c r="AP42" s="21">
        <v>0</v>
      </c>
      <c r="AQ42" s="21">
        <v>0</v>
      </c>
      <c r="AR42" s="21">
        <v>0</v>
      </c>
      <c r="AS42" s="21">
        <f t="shared" si="4"/>
        <v>0</v>
      </c>
      <c r="AT42" s="21">
        <f t="shared" si="5"/>
        <v>0</v>
      </c>
      <c r="AU42" s="21">
        <v>0</v>
      </c>
      <c r="AV42" s="21">
        <v>0</v>
      </c>
      <c r="AW42" s="21">
        <v>0</v>
      </c>
      <c r="AX42" s="21">
        <v>0</v>
      </c>
      <c r="AY42" s="21">
        <v>0</v>
      </c>
      <c r="AZ42" s="21">
        <v>0</v>
      </c>
      <c r="BA42" s="21">
        <v>0</v>
      </c>
      <c r="BB42" s="21">
        <v>0</v>
      </c>
      <c r="BC42" s="21">
        <v>0</v>
      </c>
      <c r="BD42" s="21">
        <v>0</v>
      </c>
      <c r="BE42" s="21">
        <v>0</v>
      </c>
      <c r="BF42" s="21">
        <v>0</v>
      </c>
      <c r="BG42" s="21">
        <v>0</v>
      </c>
      <c r="BH42" s="21">
        <v>0</v>
      </c>
      <c r="BI42" s="21">
        <f t="shared" si="6"/>
        <v>0</v>
      </c>
      <c r="BJ42" s="21">
        <f t="shared" si="7"/>
        <v>0</v>
      </c>
      <c r="BK42" s="21">
        <f t="shared" si="8"/>
        <v>0</v>
      </c>
      <c r="BL42" s="21">
        <f t="shared" si="9"/>
        <v>0</v>
      </c>
    </row>
    <row r="43" spans="1:64" x14ac:dyDescent="0.25">
      <c r="A43" s="134">
        <v>36</v>
      </c>
      <c r="B43" s="22" t="s">
        <v>75</v>
      </c>
      <c r="C43" s="21"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21">
        <v>0</v>
      </c>
      <c r="Q43" s="21">
        <f t="shared" si="0"/>
        <v>0</v>
      </c>
      <c r="R43" s="21">
        <f t="shared" si="1"/>
        <v>0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21">
        <v>0</v>
      </c>
      <c r="Y43" s="21">
        <v>0</v>
      </c>
      <c r="Z43" s="21">
        <v>0</v>
      </c>
      <c r="AA43" s="21">
        <v>0</v>
      </c>
      <c r="AB43" s="21">
        <v>0</v>
      </c>
      <c r="AC43" s="21">
        <f t="shared" si="2"/>
        <v>0</v>
      </c>
      <c r="AD43" s="21">
        <f t="shared" si="3"/>
        <v>0</v>
      </c>
      <c r="AE43" s="21">
        <v>0</v>
      </c>
      <c r="AF43" s="21">
        <v>0</v>
      </c>
      <c r="AG43" s="21">
        <v>0</v>
      </c>
      <c r="AH43" s="21">
        <v>0</v>
      </c>
      <c r="AI43" s="21">
        <v>0</v>
      </c>
      <c r="AJ43" s="21">
        <v>0</v>
      </c>
      <c r="AK43" s="21">
        <v>0</v>
      </c>
      <c r="AL43" s="21">
        <v>0</v>
      </c>
      <c r="AM43" s="21">
        <v>0</v>
      </c>
      <c r="AN43" s="21">
        <v>0</v>
      </c>
      <c r="AO43" s="21">
        <v>0</v>
      </c>
      <c r="AP43" s="21">
        <v>0</v>
      </c>
      <c r="AQ43" s="21">
        <v>0</v>
      </c>
      <c r="AR43" s="21">
        <v>0</v>
      </c>
      <c r="AS43" s="21">
        <f t="shared" si="4"/>
        <v>0</v>
      </c>
      <c r="AT43" s="21">
        <f t="shared" si="5"/>
        <v>0</v>
      </c>
      <c r="AU43" s="21">
        <v>0</v>
      </c>
      <c r="AV43" s="21">
        <v>0</v>
      </c>
      <c r="AW43" s="21">
        <v>0</v>
      </c>
      <c r="AX43" s="21">
        <v>0</v>
      </c>
      <c r="AY43" s="21">
        <v>0</v>
      </c>
      <c r="AZ43" s="21">
        <v>0</v>
      </c>
      <c r="BA43" s="21">
        <v>0</v>
      </c>
      <c r="BB43" s="21">
        <v>0</v>
      </c>
      <c r="BC43" s="21">
        <v>0</v>
      </c>
      <c r="BD43" s="21">
        <v>0</v>
      </c>
      <c r="BE43" s="21">
        <v>0</v>
      </c>
      <c r="BF43" s="21">
        <v>0</v>
      </c>
      <c r="BG43" s="21">
        <v>0</v>
      </c>
      <c r="BH43" s="21">
        <v>0</v>
      </c>
      <c r="BI43" s="21">
        <f t="shared" si="6"/>
        <v>0</v>
      </c>
      <c r="BJ43" s="21">
        <f t="shared" si="7"/>
        <v>0</v>
      </c>
      <c r="BK43" s="21">
        <f t="shared" si="8"/>
        <v>0</v>
      </c>
      <c r="BL43" s="21">
        <f t="shared" si="9"/>
        <v>0</v>
      </c>
    </row>
    <row r="44" spans="1:64" x14ac:dyDescent="0.25">
      <c r="A44" s="134">
        <v>37</v>
      </c>
      <c r="B44" s="22" t="s">
        <v>76</v>
      </c>
      <c r="C44" s="21"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21">
        <v>0</v>
      </c>
      <c r="Q44" s="21">
        <f t="shared" si="0"/>
        <v>0</v>
      </c>
      <c r="R44" s="21">
        <f t="shared" si="1"/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f t="shared" si="2"/>
        <v>0</v>
      </c>
      <c r="AD44" s="21">
        <f t="shared" si="3"/>
        <v>0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f t="shared" si="4"/>
        <v>0</v>
      </c>
      <c r="AT44" s="21">
        <f t="shared" si="5"/>
        <v>0</v>
      </c>
      <c r="AU44" s="21">
        <v>0</v>
      </c>
      <c r="AV44" s="21">
        <v>0</v>
      </c>
      <c r="AW44" s="21">
        <v>0</v>
      </c>
      <c r="AX44" s="21">
        <v>0</v>
      </c>
      <c r="AY44" s="21">
        <v>0</v>
      </c>
      <c r="AZ44" s="21">
        <v>0</v>
      </c>
      <c r="BA44" s="21">
        <v>0</v>
      </c>
      <c r="BB44" s="21">
        <v>0</v>
      </c>
      <c r="BC44" s="21">
        <v>0</v>
      </c>
      <c r="BD44" s="21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f t="shared" si="6"/>
        <v>0</v>
      </c>
      <c r="BJ44" s="21">
        <f t="shared" si="7"/>
        <v>0</v>
      </c>
      <c r="BK44" s="21">
        <f t="shared" si="8"/>
        <v>0</v>
      </c>
      <c r="BL44" s="21">
        <f t="shared" si="9"/>
        <v>0</v>
      </c>
    </row>
    <row r="45" spans="1:64" x14ac:dyDescent="0.25">
      <c r="A45" s="134">
        <v>38</v>
      </c>
      <c r="B45" s="22" t="s">
        <v>77</v>
      </c>
      <c r="C45" s="21"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f t="shared" si="0"/>
        <v>0</v>
      </c>
      <c r="R45" s="21">
        <f t="shared" si="1"/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f t="shared" si="2"/>
        <v>0</v>
      </c>
      <c r="AD45" s="21">
        <f t="shared" si="3"/>
        <v>0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21">
        <v>0</v>
      </c>
      <c r="AO45" s="21">
        <v>0</v>
      </c>
      <c r="AP45" s="21">
        <v>0</v>
      </c>
      <c r="AQ45" s="21">
        <v>0</v>
      </c>
      <c r="AR45" s="21">
        <v>0</v>
      </c>
      <c r="AS45" s="21">
        <f t="shared" si="4"/>
        <v>0</v>
      </c>
      <c r="AT45" s="21">
        <f t="shared" si="5"/>
        <v>0</v>
      </c>
      <c r="AU45" s="21">
        <v>0</v>
      </c>
      <c r="AV45" s="21">
        <v>0</v>
      </c>
      <c r="AW45" s="21">
        <v>0</v>
      </c>
      <c r="AX45" s="21">
        <v>0</v>
      </c>
      <c r="AY45" s="21">
        <v>0</v>
      </c>
      <c r="AZ45" s="21">
        <v>0</v>
      </c>
      <c r="BA45" s="21">
        <v>0</v>
      </c>
      <c r="BB45" s="21">
        <v>0</v>
      </c>
      <c r="BC45" s="21">
        <v>0</v>
      </c>
      <c r="BD45" s="21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f t="shared" si="6"/>
        <v>0</v>
      </c>
      <c r="BJ45" s="21">
        <f t="shared" si="7"/>
        <v>0</v>
      </c>
      <c r="BK45" s="21">
        <f t="shared" si="8"/>
        <v>0</v>
      </c>
      <c r="BL45" s="21">
        <f t="shared" si="9"/>
        <v>0</v>
      </c>
    </row>
    <row r="46" spans="1:64" x14ac:dyDescent="0.25">
      <c r="A46" s="134">
        <v>39</v>
      </c>
      <c r="B46" s="22" t="s">
        <v>78</v>
      </c>
      <c r="C46" s="21"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21">
        <v>0</v>
      </c>
      <c r="Q46" s="21">
        <f t="shared" si="0"/>
        <v>0</v>
      </c>
      <c r="R46" s="21">
        <f t="shared" si="1"/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f t="shared" si="2"/>
        <v>0</v>
      </c>
      <c r="AD46" s="21">
        <f t="shared" si="3"/>
        <v>0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21">
        <v>0</v>
      </c>
      <c r="AO46" s="21">
        <v>0</v>
      </c>
      <c r="AP46" s="21">
        <v>0</v>
      </c>
      <c r="AQ46" s="21">
        <v>0</v>
      </c>
      <c r="AR46" s="21">
        <v>0</v>
      </c>
      <c r="AS46" s="21">
        <f t="shared" si="4"/>
        <v>0</v>
      </c>
      <c r="AT46" s="21">
        <f t="shared" si="5"/>
        <v>0</v>
      </c>
      <c r="AU46" s="21">
        <v>0</v>
      </c>
      <c r="AV46" s="21">
        <v>0</v>
      </c>
      <c r="AW46" s="21">
        <v>0</v>
      </c>
      <c r="AX46" s="21">
        <v>0</v>
      </c>
      <c r="AY46" s="21">
        <v>0</v>
      </c>
      <c r="AZ46" s="21">
        <v>0</v>
      </c>
      <c r="BA46" s="21">
        <v>0</v>
      </c>
      <c r="BB46" s="21">
        <v>0</v>
      </c>
      <c r="BC46" s="21">
        <v>0</v>
      </c>
      <c r="BD46" s="21">
        <v>0</v>
      </c>
      <c r="BE46" s="21">
        <v>0</v>
      </c>
      <c r="BF46" s="21">
        <v>0</v>
      </c>
      <c r="BG46" s="21">
        <v>0</v>
      </c>
      <c r="BH46" s="21">
        <v>0</v>
      </c>
      <c r="BI46" s="21">
        <f t="shared" si="6"/>
        <v>0</v>
      </c>
      <c r="BJ46" s="21">
        <f t="shared" si="7"/>
        <v>0</v>
      </c>
      <c r="BK46" s="21">
        <f t="shared" si="8"/>
        <v>0</v>
      </c>
      <c r="BL46" s="21">
        <f t="shared" si="9"/>
        <v>0</v>
      </c>
    </row>
    <row r="47" spans="1:64" x14ac:dyDescent="0.25">
      <c r="A47" s="134">
        <v>40</v>
      </c>
      <c r="B47" s="22" t="s">
        <v>79</v>
      </c>
      <c r="C47" s="21"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f t="shared" si="0"/>
        <v>0</v>
      </c>
      <c r="R47" s="21">
        <f t="shared" si="1"/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f t="shared" si="2"/>
        <v>0</v>
      </c>
      <c r="AD47" s="21">
        <f t="shared" si="3"/>
        <v>0</v>
      </c>
      <c r="AE47" s="21">
        <v>0</v>
      </c>
      <c r="AF47" s="21">
        <v>0</v>
      </c>
      <c r="AG47" s="21">
        <v>0</v>
      </c>
      <c r="AH47" s="21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21">
        <v>0</v>
      </c>
      <c r="AR47" s="21">
        <v>0</v>
      </c>
      <c r="AS47" s="21">
        <f t="shared" si="4"/>
        <v>0</v>
      </c>
      <c r="AT47" s="21">
        <f t="shared" si="5"/>
        <v>0</v>
      </c>
      <c r="AU47" s="21">
        <v>0</v>
      </c>
      <c r="AV47" s="21">
        <v>0</v>
      </c>
      <c r="AW47" s="21">
        <v>0</v>
      </c>
      <c r="AX47" s="21">
        <v>0</v>
      </c>
      <c r="AY47" s="21">
        <v>0</v>
      </c>
      <c r="AZ47" s="21">
        <v>0</v>
      </c>
      <c r="BA47" s="21">
        <v>0</v>
      </c>
      <c r="BB47" s="21">
        <v>0</v>
      </c>
      <c r="BC47" s="21">
        <v>0</v>
      </c>
      <c r="BD47" s="21">
        <v>0</v>
      </c>
      <c r="BE47" s="21">
        <v>0</v>
      </c>
      <c r="BF47" s="21">
        <v>0</v>
      </c>
      <c r="BG47" s="21">
        <v>0</v>
      </c>
      <c r="BH47" s="21">
        <v>0</v>
      </c>
      <c r="BI47" s="21">
        <f t="shared" si="6"/>
        <v>0</v>
      </c>
      <c r="BJ47" s="21">
        <f t="shared" si="7"/>
        <v>0</v>
      </c>
      <c r="BK47" s="21">
        <f t="shared" si="8"/>
        <v>0</v>
      </c>
      <c r="BL47" s="21">
        <f t="shared" si="9"/>
        <v>0</v>
      </c>
    </row>
    <row r="48" spans="1:64" x14ac:dyDescent="0.25">
      <c r="A48" s="134">
        <v>41</v>
      </c>
      <c r="B48" s="22" t="s">
        <v>80</v>
      </c>
      <c r="C48" s="21"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f t="shared" si="0"/>
        <v>0</v>
      </c>
      <c r="R48" s="21">
        <f t="shared" si="1"/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f t="shared" si="2"/>
        <v>0</v>
      </c>
      <c r="AD48" s="21">
        <f t="shared" si="3"/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0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1">
        <v>0</v>
      </c>
      <c r="AQ48" s="21">
        <v>0</v>
      </c>
      <c r="AR48" s="21">
        <v>0</v>
      </c>
      <c r="AS48" s="21">
        <f t="shared" si="4"/>
        <v>0</v>
      </c>
      <c r="AT48" s="21">
        <f t="shared" si="5"/>
        <v>0</v>
      </c>
      <c r="AU48" s="21">
        <v>0</v>
      </c>
      <c r="AV48" s="21">
        <v>0</v>
      </c>
      <c r="AW48" s="21">
        <v>0</v>
      </c>
      <c r="AX48" s="21">
        <v>0</v>
      </c>
      <c r="AY48" s="21">
        <v>0</v>
      </c>
      <c r="AZ48" s="21">
        <v>0</v>
      </c>
      <c r="BA48" s="21">
        <v>0</v>
      </c>
      <c r="BB48" s="21">
        <v>0</v>
      </c>
      <c r="BC48" s="21">
        <v>0</v>
      </c>
      <c r="BD48" s="21">
        <v>0</v>
      </c>
      <c r="BE48" s="21">
        <v>0</v>
      </c>
      <c r="BF48" s="21">
        <v>0</v>
      </c>
      <c r="BG48" s="21">
        <v>0</v>
      </c>
      <c r="BH48" s="21">
        <v>0</v>
      </c>
      <c r="BI48" s="21">
        <f t="shared" si="6"/>
        <v>0</v>
      </c>
      <c r="BJ48" s="21">
        <f t="shared" si="7"/>
        <v>0</v>
      </c>
      <c r="BK48" s="21">
        <f t="shared" si="8"/>
        <v>0</v>
      </c>
      <c r="BL48" s="21">
        <f t="shared" si="9"/>
        <v>0</v>
      </c>
    </row>
    <row r="49" spans="1:64" x14ac:dyDescent="0.25">
      <c r="A49" s="134">
        <v>42</v>
      </c>
      <c r="B49" s="22" t="s">
        <v>81</v>
      </c>
      <c r="C49" s="21"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f t="shared" si="0"/>
        <v>0</v>
      </c>
      <c r="R49" s="21">
        <f t="shared" si="1"/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f t="shared" si="2"/>
        <v>0</v>
      </c>
      <c r="AD49" s="21">
        <f t="shared" si="3"/>
        <v>0</v>
      </c>
      <c r="AE49" s="21">
        <v>0</v>
      </c>
      <c r="AF49" s="21">
        <v>0</v>
      </c>
      <c r="AG49" s="21">
        <v>0</v>
      </c>
      <c r="AH49" s="21">
        <v>0</v>
      </c>
      <c r="AI49" s="21">
        <v>0</v>
      </c>
      <c r="AJ49" s="21">
        <v>0</v>
      </c>
      <c r="AK49" s="21">
        <v>0</v>
      </c>
      <c r="AL49" s="21">
        <v>0</v>
      </c>
      <c r="AM49" s="21">
        <v>0</v>
      </c>
      <c r="AN49" s="21">
        <v>0</v>
      </c>
      <c r="AO49" s="21">
        <v>0</v>
      </c>
      <c r="AP49" s="21">
        <v>0</v>
      </c>
      <c r="AQ49" s="21">
        <v>0</v>
      </c>
      <c r="AR49" s="21">
        <v>0</v>
      </c>
      <c r="AS49" s="21">
        <f t="shared" si="4"/>
        <v>0</v>
      </c>
      <c r="AT49" s="21">
        <f t="shared" si="5"/>
        <v>0</v>
      </c>
      <c r="AU49" s="21">
        <v>0</v>
      </c>
      <c r="AV49" s="21">
        <v>0</v>
      </c>
      <c r="AW49" s="21">
        <v>0</v>
      </c>
      <c r="AX49" s="21">
        <v>0</v>
      </c>
      <c r="AY49" s="21">
        <v>0</v>
      </c>
      <c r="AZ49" s="21">
        <v>0</v>
      </c>
      <c r="BA49" s="21">
        <v>0</v>
      </c>
      <c r="BB49" s="21">
        <v>0</v>
      </c>
      <c r="BC49" s="21">
        <v>0</v>
      </c>
      <c r="BD49" s="21">
        <v>0</v>
      </c>
      <c r="BE49" s="21">
        <v>0</v>
      </c>
      <c r="BF49" s="21">
        <v>0</v>
      </c>
      <c r="BG49" s="21">
        <v>0</v>
      </c>
      <c r="BH49" s="21">
        <v>0</v>
      </c>
      <c r="BI49" s="21">
        <f t="shared" si="6"/>
        <v>0</v>
      </c>
      <c r="BJ49" s="21">
        <f t="shared" si="7"/>
        <v>0</v>
      </c>
      <c r="BK49" s="21">
        <f t="shared" si="8"/>
        <v>0</v>
      </c>
      <c r="BL49" s="21">
        <f t="shared" si="9"/>
        <v>0</v>
      </c>
    </row>
    <row r="50" spans="1:64" x14ac:dyDescent="0.25">
      <c r="A50" s="134">
        <v>43</v>
      </c>
      <c r="B50" s="22" t="s">
        <v>82</v>
      </c>
      <c r="C50" s="21"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f t="shared" si="0"/>
        <v>0</v>
      </c>
      <c r="R50" s="21">
        <f t="shared" si="1"/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1">
        <v>0</v>
      </c>
      <c r="AC50" s="21">
        <f t="shared" si="2"/>
        <v>0</v>
      </c>
      <c r="AD50" s="21">
        <f t="shared" si="3"/>
        <v>0</v>
      </c>
      <c r="AE50" s="21">
        <v>0</v>
      </c>
      <c r="AF50" s="21">
        <v>0</v>
      </c>
      <c r="AG50" s="21">
        <v>0</v>
      </c>
      <c r="AH50" s="21">
        <v>0</v>
      </c>
      <c r="AI50" s="21">
        <v>0</v>
      </c>
      <c r="AJ50" s="21">
        <v>0</v>
      </c>
      <c r="AK50" s="21">
        <v>0</v>
      </c>
      <c r="AL50" s="21">
        <v>0</v>
      </c>
      <c r="AM50" s="21">
        <v>0</v>
      </c>
      <c r="AN50" s="21">
        <v>0</v>
      </c>
      <c r="AO50" s="21">
        <v>0</v>
      </c>
      <c r="AP50" s="21">
        <v>0</v>
      </c>
      <c r="AQ50" s="21">
        <v>0</v>
      </c>
      <c r="AR50" s="21">
        <v>0</v>
      </c>
      <c r="AS50" s="21">
        <f t="shared" si="4"/>
        <v>0</v>
      </c>
      <c r="AT50" s="21">
        <f t="shared" si="5"/>
        <v>0</v>
      </c>
      <c r="AU50" s="21">
        <v>0</v>
      </c>
      <c r="AV50" s="21">
        <v>0</v>
      </c>
      <c r="AW50" s="21">
        <v>0</v>
      </c>
      <c r="AX50" s="21">
        <v>0</v>
      </c>
      <c r="AY50" s="21">
        <v>0</v>
      </c>
      <c r="AZ50" s="21">
        <v>0</v>
      </c>
      <c r="BA50" s="21">
        <v>0</v>
      </c>
      <c r="BB50" s="21">
        <v>0</v>
      </c>
      <c r="BC50" s="21">
        <v>0</v>
      </c>
      <c r="BD50" s="21">
        <v>0</v>
      </c>
      <c r="BE50" s="21">
        <v>0</v>
      </c>
      <c r="BF50" s="21">
        <v>0</v>
      </c>
      <c r="BG50" s="21">
        <v>0</v>
      </c>
      <c r="BH50" s="21">
        <v>0</v>
      </c>
      <c r="BI50" s="21">
        <f t="shared" si="6"/>
        <v>0</v>
      </c>
      <c r="BJ50" s="21">
        <f t="shared" si="7"/>
        <v>0</v>
      </c>
      <c r="BK50" s="21">
        <f t="shared" si="8"/>
        <v>0</v>
      </c>
      <c r="BL50" s="21">
        <f t="shared" si="9"/>
        <v>0</v>
      </c>
    </row>
    <row r="51" spans="1:64" x14ac:dyDescent="0.25">
      <c r="A51" s="134">
        <v>44</v>
      </c>
      <c r="B51" s="22" t="s">
        <v>83</v>
      </c>
      <c r="C51" s="21"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f t="shared" si="0"/>
        <v>0</v>
      </c>
      <c r="R51" s="21">
        <f t="shared" si="1"/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f t="shared" si="2"/>
        <v>0</v>
      </c>
      <c r="AD51" s="21">
        <f t="shared" si="3"/>
        <v>0</v>
      </c>
      <c r="AE51" s="21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21">
        <v>0</v>
      </c>
      <c r="AR51" s="21">
        <v>0</v>
      </c>
      <c r="AS51" s="21">
        <f t="shared" si="4"/>
        <v>0</v>
      </c>
      <c r="AT51" s="21">
        <f t="shared" si="5"/>
        <v>0</v>
      </c>
      <c r="AU51" s="21">
        <v>0</v>
      </c>
      <c r="AV51" s="21">
        <v>0</v>
      </c>
      <c r="AW51" s="21">
        <v>0</v>
      </c>
      <c r="AX51" s="21">
        <v>0</v>
      </c>
      <c r="AY51" s="21">
        <v>0</v>
      </c>
      <c r="AZ51" s="21">
        <v>0</v>
      </c>
      <c r="BA51" s="21">
        <v>0</v>
      </c>
      <c r="BB51" s="21">
        <v>0</v>
      </c>
      <c r="BC51" s="21">
        <v>0</v>
      </c>
      <c r="BD51" s="21">
        <v>0</v>
      </c>
      <c r="BE51" s="21">
        <v>0</v>
      </c>
      <c r="BF51" s="21">
        <v>0</v>
      </c>
      <c r="BG51" s="21">
        <v>0</v>
      </c>
      <c r="BH51" s="21">
        <v>0</v>
      </c>
      <c r="BI51" s="21">
        <f t="shared" si="6"/>
        <v>0</v>
      </c>
      <c r="BJ51" s="21">
        <f t="shared" si="7"/>
        <v>0</v>
      </c>
      <c r="BK51" s="21">
        <f t="shared" si="8"/>
        <v>0</v>
      </c>
      <c r="BL51" s="21">
        <f t="shared" si="9"/>
        <v>0</v>
      </c>
    </row>
    <row r="52" spans="1:64" s="20" customFormat="1" x14ac:dyDescent="0.25">
      <c r="A52" s="66" t="s">
        <v>84</v>
      </c>
      <c r="B52" s="67"/>
      <c r="C52" s="23">
        <f t="shared" ref="C52:AH52" si="10">SUM(C8:C51)</f>
        <v>148347</v>
      </c>
      <c r="D52" s="23">
        <f t="shared" si="10"/>
        <v>3083.37</v>
      </c>
      <c r="E52" s="23">
        <f t="shared" si="10"/>
        <v>23829</v>
      </c>
      <c r="F52" s="23">
        <f t="shared" si="10"/>
        <v>779.93999999999983</v>
      </c>
      <c r="G52" s="23">
        <f t="shared" si="10"/>
        <v>9114</v>
      </c>
      <c r="H52" s="23">
        <f t="shared" si="10"/>
        <v>348.77</v>
      </c>
      <c r="I52" s="23">
        <f t="shared" si="10"/>
        <v>85</v>
      </c>
      <c r="J52" s="23">
        <f t="shared" si="10"/>
        <v>743.31999999999994</v>
      </c>
      <c r="K52" s="23">
        <f t="shared" si="10"/>
        <v>23205</v>
      </c>
      <c r="L52" s="23">
        <f t="shared" si="10"/>
        <v>759.5200000000001</v>
      </c>
      <c r="M52" s="23">
        <f t="shared" si="10"/>
        <v>8</v>
      </c>
      <c r="N52" s="23">
        <f t="shared" si="10"/>
        <v>0.36</v>
      </c>
      <c r="O52" s="23">
        <f t="shared" si="10"/>
        <v>80209</v>
      </c>
      <c r="P52" s="23">
        <f t="shared" si="10"/>
        <v>1380.81</v>
      </c>
      <c r="Q52" s="23">
        <f t="shared" si="10"/>
        <v>195466</v>
      </c>
      <c r="R52" s="23">
        <f t="shared" si="10"/>
        <v>5366.15</v>
      </c>
      <c r="S52" s="23">
        <f t="shared" si="10"/>
        <v>13888</v>
      </c>
      <c r="T52" s="23">
        <f t="shared" si="10"/>
        <v>1042.8</v>
      </c>
      <c r="U52" s="23">
        <f t="shared" si="10"/>
        <v>274</v>
      </c>
      <c r="V52" s="23">
        <f t="shared" si="10"/>
        <v>864.79000000000008</v>
      </c>
      <c r="W52" s="23">
        <f t="shared" si="10"/>
        <v>17</v>
      </c>
      <c r="X52" s="23">
        <f t="shared" si="10"/>
        <v>490.13</v>
      </c>
      <c r="Y52" s="23">
        <f t="shared" si="10"/>
        <v>2090</v>
      </c>
      <c r="Z52" s="23">
        <f t="shared" si="10"/>
        <v>39.239999999999995</v>
      </c>
      <c r="AA52" s="23">
        <f t="shared" si="10"/>
        <v>0</v>
      </c>
      <c r="AB52" s="23">
        <f t="shared" si="10"/>
        <v>0</v>
      </c>
      <c r="AC52" s="23">
        <f t="shared" si="10"/>
        <v>16269</v>
      </c>
      <c r="AD52" s="23">
        <f t="shared" si="10"/>
        <v>2436.9599999999996</v>
      </c>
      <c r="AE52" s="23">
        <f t="shared" si="10"/>
        <v>350</v>
      </c>
      <c r="AF52" s="23">
        <f t="shared" si="10"/>
        <v>16.32</v>
      </c>
      <c r="AG52" s="23">
        <f t="shared" si="10"/>
        <v>288</v>
      </c>
      <c r="AH52" s="23">
        <f t="shared" si="10"/>
        <v>18.54</v>
      </c>
      <c r="AI52" s="23">
        <f t="shared" ref="AI52:BL52" si="11">SUM(AI8:AI51)</f>
        <v>1075</v>
      </c>
      <c r="AJ52" s="23">
        <f t="shared" si="11"/>
        <v>77.460000000000008</v>
      </c>
      <c r="AK52" s="23">
        <f t="shared" si="11"/>
        <v>3</v>
      </c>
      <c r="AL52" s="23">
        <f t="shared" si="11"/>
        <v>15.96</v>
      </c>
      <c r="AM52" s="23">
        <f t="shared" si="11"/>
        <v>2110</v>
      </c>
      <c r="AN52" s="23">
        <f t="shared" si="11"/>
        <v>55.86</v>
      </c>
      <c r="AO52" s="23">
        <f t="shared" si="11"/>
        <v>3635</v>
      </c>
      <c r="AP52" s="23">
        <f t="shared" si="11"/>
        <v>97.45</v>
      </c>
      <c r="AQ52" s="23">
        <f t="shared" si="11"/>
        <v>0</v>
      </c>
      <c r="AR52" s="23">
        <f t="shared" si="11"/>
        <v>0</v>
      </c>
      <c r="AS52" s="23">
        <f t="shared" si="11"/>
        <v>219196</v>
      </c>
      <c r="AT52" s="23">
        <f t="shared" si="11"/>
        <v>8084.699999999998</v>
      </c>
      <c r="AU52" s="23">
        <f t="shared" si="11"/>
        <v>112878</v>
      </c>
      <c r="AV52" s="23">
        <f t="shared" si="11"/>
        <v>2237.2100000000005</v>
      </c>
      <c r="AW52" s="23">
        <f t="shared" si="11"/>
        <v>7272</v>
      </c>
      <c r="AX52" s="23">
        <f t="shared" si="11"/>
        <v>42.050000000000011</v>
      </c>
      <c r="AY52" s="23">
        <f t="shared" si="11"/>
        <v>136</v>
      </c>
      <c r="AZ52" s="23">
        <f t="shared" si="11"/>
        <v>29.48</v>
      </c>
      <c r="BA52" s="23">
        <f t="shared" si="11"/>
        <v>30</v>
      </c>
      <c r="BB52" s="23">
        <f t="shared" si="11"/>
        <v>3.5299999999999994</v>
      </c>
      <c r="BC52" s="23">
        <f t="shared" si="11"/>
        <v>527</v>
      </c>
      <c r="BD52" s="23">
        <f t="shared" si="11"/>
        <v>73.27</v>
      </c>
      <c r="BE52" s="23">
        <f t="shared" si="11"/>
        <v>3577</v>
      </c>
      <c r="BF52" s="23">
        <f t="shared" si="11"/>
        <v>209.12000000000003</v>
      </c>
      <c r="BG52" s="23">
        <f t="shared" si="11"/>
        <v>16713</v>
      </c>
      <c r="BH52" s="23">
        <f t="shared" si="11"/>
        <v>849.68999999999994</v>
      </c>
      <c r="BI52" s="23">
        <f t="shared" si="11"/>
        <v>20983</v>
      </c>
      <c r="BJ52" s="23">
        <f t="shared" si="11"/>
        <v>1165.0899999999997</v>
      </c>
      <c r="BK52" s="23">
        <f t="shared" si="11"/>
        <v>240179</v>
      </c>
      <c r="BL52" s="23">
        <f t="shared" si="11"/>
        <v>9249.7900000000009</v>
      </c>
    </row>
  </sheetData>
  <mergeCells count="41">
    <mergeCell ref="A4:B4"/>
    <mergeCell ref="AK5:AL6"/>
    <mergeCell ref="A52:B52"/>
    <mergeCell ref="AM5:AN6"/>
    <mergeCell ref="A5:A7"/>
    <mergeCell ref="B5:B7"/>
    <mergeCell ref="C5:F5"/>
    <mergeCell ref="G5:H6"/>
    <mergeCell ref="I5:J6"/>
    <mergeCell ref="BC5:BD6"/>
    <mergeCell ref="BE5:BF6"/>
    <mergeCell ref="BK4:BL6"/>
    <mergeCell ref="AG5:AH6"/>
    <mergeCell ref="K5:L6"/>
    <mergeCell ref="M5:N6"/>
    <mergeCell ref="O5:P6"/>
    <mergeCell ref="Q5:R6"/>
    <mergeCell ref="S5:T6"/>
    <mergeCell ref="U5:V6"/>
    <mergeCell ref="W5:X6"/>
    <mergeCell ref="Y5:Z6"/>
    <mergeCell ref="AA5:AB6"/>
    <mergeCell ref="AC5:AD6"/>
    <mergeCell ref="AQ5:AR6"/>
    <mergeCell ref="AI5:AJ6"/>
    <mergeCell ref="A1:BL1"/>
    <mergeCell ref="A2:BL2"/>
    <mergeCell ref="A3:BL3"/>
    <mergeCell ref="AO5:AP6"/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</mergeCells>
  <pageMargins left="0.7" right="0.7" top="0.75" bottom="0.75" header="0.3" footer="0.3"/>
  <pageSetup paperSize="9" orientation="portrait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52"/>
  <sheetViews>
    <sheetView workbookViewId="0">
      <selection activeCell="A4" sqref="A4:B4"/>
    </sheetView>
  </sheetViews>
  <sheetFormatPr defaultRowHeight="15" x14ac:dyDescent="0.25"/>
  <cols>
    <col min="1" max="1" width="6.28515625" style="135" customWidth="1"/>
    <col min="2" max="2" width="29.710937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ht="21" thickBot="1" x14ac:dyDescent="0.3">
      <c r="A1" s="80" t="s">
        <v>221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2"/>
    </row>
    <row r="2" spans="1:64" ht="21.75" customHeight="1" thickBot="1" x14ac:dyDescent="0.3">
      <c r="A2" s="83" t="s">
        <v>164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5"/>
    </row>
    <row r="3" spans="1:64" ht="15.75" thickBot="1" x14ac:dyDescent="0.3">
      <c r="A3" s="86"/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86"/>
      <c r="AK3" s="86"/>
      <c r="AL3" s="86"/>
      <c r="AM3" s="86"/>
      <c r="AN3" s="86"/>
      <c r="AO3" s="86"/>
      <c r="AP3" s="86"/>
      <c r="AQ3" s="86"/>
      <c r="AR3" s="86"/>
      <c r="AS3" s="86"/>
      <c r="AT3" s="86"/>
      <c r="AU3" s="86"/>
      <c r="AV3" s="86"/>
      <c r="AW3" s="86"/>
      <c r="AX3" s="86"/>
      <c r="AY3" s="86"/>
      <c r="AZ3" s="86"/>
      <c r="BA3" s="86"/>
      <c r="BB3" s="86"/>
      <c r="BC3" s="86"/>
      <c r="BD3" s="86"/>
      <c r="BE3" s="86"/>
      <c r="BF3" s="86"/>
      <c r="BG3" s="86"/>
      <c r="BH3" s="86"/>
      <c r="BI3" s="86"/>
      <c r="BJ3" s="86"/>
      <c r="BK3" s="86"/>
      <c r="BL3" s="86"/>
    </row>
    <row r="4" spans="1:64" ht="20.25" thickBot="1" x14ac:dyDescent="0.45">
      <c r="A4" s="86"/>
      <c r="B4" s="88"/>
      <c r="C4" s="91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3"/>
      <c r="AY4" s="94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6"/>
      <c r="BK4" s="33" t="s">
        <v>3</v>
      </c>
      <c r="BL4" s="34"/>
    </row>
    <row r="5" spans="1:64" ht="24.75" customHeight="1" x14ac:dyDescent="0.25">
      <c r="A5" s="68" t="s">
        <v>4</v>
      </c>
      <c r="B5" s="71" t="s">
        <v>5</v>
      </c>
      <c r="C5" s="74" t="s">
        <v>6</v>
      </c>
      <c r="D5" s="75"/>
      <c r="E5" s="75"/>
      <c r="F5" s="75"/>
      <c r="G5" s="78" t="s">
        <v>7</v>
      </c>
      <c r="H5" s="46"/>
      <c r="I5" s="76" t="s">
        <v>8</v>
      </c>
      <c r="J5" s="76"/>
      <c r="K5" s="76" t="s">
        <v>9</v>
      </c>
      <c r="L5" s="76"/>
      <c r="M5" s="45" t="s">
        <v>10</v>
      </c>
      <c r="N5" s="46"/>
      <c r="O5" s="45" t="s">
        <v>11</v>
      </c>
      <c r="P5" s="46"/>
      <c r="Q5" s="45" t="s">
        <v>12</v>
      </c>
      <c r="R5" s="97"/>
      <c r="S5" s="55" t="s">
        <v>13</v>
      </c>
      <c r="T5" s="56"/>
      <c r="U5" s="49" t="s">
        <v>14</v>
      </c>
      <c r="V5" s="56"/>
      <c r="W5" s="49" t="s">
        <v>15</v>
      </c>
      <c r="X5" s="56"/>
      <c r="Y5" s="60" t="s">
        <v>16</v>
      </c>
      <c r="Z5" s="60"/>
      <c r="AA5" s="49" t="s">
        <v>17</v>
      </c>
      <c r="AB5" s="46"/>
      <c r="AC5" s="60" t="s">
        <v>18</v>
      </c>
      <c r="AD5" s="64"/>
      <c r="AE5" s="89" t="s">
        <v>19</v>
      </c>
      <c r="AF5" s="39"/>
      <c r="AG5" s="39" t="s">
        <v>20</v>
      </c>
      <c r="AH5" s="39"/>
      <c r="AI5" s="39" t="s">
        <v>21</v>
      </c>
      <c r="AJ5" s="39"/>
      <c r="AK5" s="39" t="s">
        <v>22</v>
      </c>
      <c r="AL5" s="39"/>
      <c r="AM5" s="39" t="s">
        <v>23</v>
      </c>
      <c r="AN5" s="39"/>
      <c r="AO5" s="39" t="s">
        <v>24</v>
      </c>
      <c r="AP5" s="62"/>
      <c r="AQ5" s="50" t="s">
        <v>25</v>
      </c>
      <c r="AR5" s="51"/>
      <c r="AS5" s="106" t="s">
        <v>26</v>
      </c>
      <c r="AT5" s="107"/>
      <c r="AU5" s="54" t="s">
        <v>27</v>
      </c>
      <c r="AV5" s="51"/>
      <c r="AW5" s="41" t="s">
        <v>28</v>
      </c>
      <c r="AX5" s="42"/>
      <c r="AY5" s="50" t="s">
        <v>29</v>
      </c>
      <c r="AZ5" s="110"/>
      <c r="BA5" s="31" t="s">
        <v>30</v>
      </c>
      <c r="BB5" s="29"/>
      <c r="BC5" s="29" t="s">
        <v>31</v>
      </c>
      <c r="BD5" s="29"/>
      <c r="BE5" s="29" t="s">
        <v>32</v>
      </c>
      <c r="BF5" s="29"/>
      <c r="BG5" s="29" t="s">
        <v>33</v>
      </c>
      <c r="BH5" s="100"/>
      <c r="BI5" s="102" t="s">
        <v>34</v>
      </c>
      <c r="BJ5" s="103"/>
      <c r="BK5" s="35"/>
      <c r="BL5" s="36"/>
    </row>
    <row r="6" spans="1:64" ht="36.75" customHeight="1" x14ac:dyDescent="0.25">
      <c r="A6" s="69"/>
      <c r="B6" s="72"/>
      <c r="C6" s="79" t="s">
        <v>35</v>
      </c>
      <c r="D6" s="77"/>
      <c r="E6" s="77" t="s">
        <v>36</v>
      </c>
      <c r="F6" s="77"/>
      <c r="G6" s="47"/>
      <c r="H6" s="48"/>
      <c r="I6" s="77"/>
      <c r="J6" s="77"/>
      <c r="K6" s="77"/>
      <c r="L6" s="77"/>
      <c r="M6" s="47"/>
      <c r="N6" s="48"/>
      <c r="O6" s="47"/>
      <c r="P6" s="48"/>
      <c r="Q6" s="98"/>
      <c r="R6" s="99"/>
      <c r="S6" s="57"/>
      <c r="T6" s="58"/>
      <c r="U6" s="59"/>
      <c r="V6" s="58"/>
      <c r="W6" s="59"/>
      <c r="X6" s="58"/>
      <c r="Y6" s="61"/>
      <c r="Z6" s="61"/>
      <c r="AA6" s="47"/>
      <c r="AB6" s="48"/>
      <c r="AC6" s="61"/>
      <c r="AD6" s="65"/>
      <c r="AE6" s="9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63"/>
      <c r="AQ6" s="52"/>
      <c r="AR6" s="53"/>
      <c r="AS6" s="108"/>
      <c r="AT6" s="109"/>
      <c r="AU6" s="52"/>
      <c r="AV6" s="53"/>
      <c r="AW6" s="43"/>
      <c r="AX6" s="44"/>
      <c r="AY6" s="111"/>
      <c r="AZ6" s="112"/>
      <c r="BA6" s="32"/>
      <c r="BB6" s="30"/>
      <c r="BC6" s="30"/>
      <c r="BD6" s="30"/>
      <c r="BE6" s="30"/>
      <c r="BF6" s="30"/>
      <c r="BG6" s="30"/>
      <c r="BH6" s="101"/>
      <c r="BI6" s="104"/>
      <c r="BJ6" s="105"/>
      <c r="BK6" s="37"/>
      <c r="BL6" s="38"/>
    </row>
    <row r="7" spans="1:64" x14ac:dyDescent="0.25">
      <c r="A7" s="70"/>
      <c r="B7" s="73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134">
        <v>1</v>
      </c>
      <c r="B8" s="22" t="s">
        <v>40</v>
      </c>
      <c r="C8" s="21">
        <v>24044</v>
      </c>
      <c r="D8" s="21">
        <v>313.77999999999997</v>
      </c>
      <c r="E8" s="21">
        <v>3151</v>
      </c>
      <c r="F8" s="21">
        <v>224.65</v>
      </c>
      <c r="G8" s="21">
        <v>2105</v>
      </c>
      <c r="H8" s="21">
        <v>127.5</v>
      </c>
      <c r="I8" s="21">
        <v>41</v>
      </c>
      <c r="J8" s="21">
        <v>35.380000000000003</v>
      </c>
      <c r="K8" s="21">
        <v>555</v>
      </c>
      <c r="L8" s="21">
        <v>113.26</v>
      </c>
      <c r="M8" s="21">
        <v>4</v>
      </c>
      <c r="N8" s="21">
        <v>0.03</v>
      </c>
      <c r="O8" s="21">
        <v>23122</v>
      </c>
      <c r="P8" s="21">
        <v>252.1</v>
      </c>
      <c r="Q8" s="21">
        <f t="shared" ref="Q8:Q51" si="0">(C8+E8+I8+K8)</f>
        <v>27791</v>
      </c>
      <c r="R8" s="21">
        <f t="shared" ref="R8:R51" si="1">(D8+F8+J8+L8)</f>
        <v>687.06999999999994</v>
      </c>
      <c r="S8" s="21">
        <v>12902</v>
      </c>
      <c r="T8" s="21">
        <v>266.20999999999998</v>
      </c>
      <c r="U8" s="21">
        <v>7</v>
      </c>
      <c r="V8" s="21">
        <v>29.24</v>
      </c>
      <c r="W8" s="21">
        <v>0</v>
      </c>
      <c r="X8" s="21">
        <v>0</v>
      </c>
      <c r="Y8" s="21">
        <v>0</v>
      </c>
      <c r="Z8" s="21">
        <v>0</v>
      </c>
      <c r="AA8" s="21">
        <v>0</v>
      </c>
      <c r="AB8" s="21">
        <v>0</v>
      </c>
      <c r="AC8" s="21">
        <f t="shared" ref="AC8:AC51" si="2">(S8+U8+W8+Y8)</f>
        <v>12909</v>
      </c>
      <c r="AD8" s="21">
        <f t="shared" ref="AD8:AD51" si="3">(T8+V8+X8+Z8)</f>
        <v>295.45</v>
      </c>
      <c r="AE8" s="21">
        <v>6</v>
      </c>
      <c r="AF8" s="21">
        <v>0.27</v>
      </c>
      <c r="AG8" s="21">
        <v>98</v>
      </c>
      <c r="AH8" s="21">
        <v>6.52</v>
      </c>
      <c r="AI8" s="21">
        <v>112</v>
      </c>
      <c r="AJ8" s="21">
        <v>4.82</v>
      </c>
      <c r="AK8" s="21">
        <v>2</v>
      </c>
      <c r="AL8" s="21">
        <v>19.88</v>
      </c>
      <c r="AM8" s="21">
        <v>6</v>
      </c>
      <c r="AN8" s="21">
        <v>0.08</v>
      </c>
      <c r="AO8" s="21">
        <v>173</v>
      </c>
      <c r="AP8" s="21">
        <v>14.42</v>
      </c>
      <c r="AQ8" s="21">
        <v>0</v>
      </c>
      <c r="AR8" s="21">
        <v>0</v>
      </c>
      <c r="AS8" s="21">
        <f t="shared" ref="AS8:AS51" si="4">(Q8+AC8+AE8+AG8+AI8+AK8+AM8+AO8)</f>
        <v>41097</v>
      </c>
      <c r="AT8" s="21">
        <f t="shared" ref="AT8:AT51" si="5">(R8+AD8+AF8+AH8+AJ8+AL8+AN8+AP8)</f>
        <v>1028.51</v>
      </c>
      <c r="AU8" s="21">
        <v>30495</v>
      </c>
      <c r="AV8" s="21">
        <v>475.94</v>
      </c>
      <c r="AW8" s="21">
        <v>695</v>
      </c>
      <c r="AX8" s="21">
        <v>1.98</v>
      </c>
      <c r="AY8" s="21">
        <v>3</v>
      </c>
      <c r="AZ8" s="21">
        <v>0.23</v>
      </c>
      <c r="BA8" s="21">
        <v>2</v>
      </c>
      <c r="BB8" s="21">
        <v>0.46</v>
      </c>
      <c r="BC8" s="21">
        <v>63</v>
      </c>
      <c r="BD8" s="21">
        <v>13.08</v>
      </c>
      <c r="BE8" s="21">
        <v>1998</v>
      </c>
      <c r="BF8" s="21">
        <v>153.11000000000001</v>
      </c>
      <c r="BG8" s="21">
        <v>1734</v>
      </c>
      <c r="BH8" s="21">
        <v>142.43</v>
      </c>
      <c r="BI8" s="21">
        <f t="shared" ref="BI8:BI51" si="6">(AY8+BA8+BC8+BE8+BG8)</f>
        <v>3800</v>
      </c>
      <c r="BJ8" s="21">
        <f t="shared" ref="BJ8:BJ51" si="7">(AZ8+BB8+BD8+BF8+BH8)</f>
        <v>309.31000000000006</v>
      </c>
      <c r="BK8" s="21">
        <f t="shared" ref="BK8:BK51" si="8">(AS8+BI8)</f>
        <v>44897</v>
      </c>
      <c r="BL8" s="21">
        <f t="shared" ref="BL8:BL51" si="9">(AT8+BJ8)</f>
        <v>1337.8200000000002</v>
      </c>
    </row>
    <row r="9" spans="1:64" x14ac:dyDescent="0.25">
      <c r="A9" s="134">
        <v>2</v>
      </c>
      <c r="B9" s="22" t="s">
        <v>41</v>
      </c>
      <c r="C9" s="21">
        <v>919</v>
      </c>
      <c r="D9" s="21">
        <v>20.38</v>
      </c>
      <c r="E9" s="21">
        <v>210</v>
      </c>
      <c r="F9" s="21">
        <v>20.14</v>
      </c>
      <c r="G9" s="21">
        <v>85</v>
      </c>
      <c r="H9" s="21">
        <v>6.08</v>
      </c>
      <c r="I9" s="21">
        <v>1</v>
      </c>
      <c r="J9" s="21">
        <v>0.54</v>
      </c>
      <c r="K9" s="21">
        <v>64</v>
      </c>
      <c r="L9" s="21">
        <v>15.65</v>
      </c>
      <c r="M9" s="21">
        <v>0</v>
      </c>
      <c r="N9" s="21">
        <v>0</v>
      </c>
      <c r="O9" s="21">
        <v>999</v>
      </c>
      <c r="P9" s="21">
        <v>15.63</v>
      </c>
      <c r="Q9" s="21">
        <f t="shared" si="0"/>
        <v>1194</v>
      </c>
      <c r="R9" s="21">
        <f t="shared" si="1"/>
        <v>56.709999999999994</v>
      </c>
      <c r="S9" s="21">
        <v>1150</v>
      </c>
      <c r="T9" s="21">
        <v>33.74</v>
      </c>
      <c r="U9" s="21">
        <v>4</v>
      </c>
      <c r="V9" s="21">
        <v>22.6</v>
      </c>
      <c r="W9" s="21">
        <v>8</v>
      </c>
      <c r="X9" s="21">
        <v>5.05</v>
      </c>
      <c r="Y9" s="21">
        <v>0</v>
      </c>
      <c r="Z9" s="21">
        <v>0</v>
      </c>
      <c r="AA9" s="21">
        <v>0</v>
      </c>
      <c r="AB9" s="21">
        <v>0</v>
      </c>
      <c r="AC9" s="21">
        <f t="shared" si="2"/>
        <v>1162</v>
      </c>
      <c r="AD9" s="21">
        <f t="shared" si="3"/>
        <v>61.39</v>
      </c>
      <c r="AE9" s="21">
        <v>4</v>
      </c>
      <c r="AF9" s="21">
        <v>0.04</v>
      </c>
      <c r="AG9" s="21">
        <v>10</v>
      </c>
      <c r="AH9" s="21">
        <v>0.56000000000000005</v>
      </c>
      <c r="AI9" s="21">
        <v>17</v>
      </c>
      <c r="AJ9" s="21">
        <v>1.7</v>
      </c>
      <c r="AK9" s="21">
        <v>0</v>
      </c>
      <c r="AL9" s="21">
        <v>0</v>
      </c>
      <c r="AM9" s="21">
        <v>0</v>
      </c>
      <c r="AN9" s="21">
        <v>0</v>
      </c>
      <c r="AO9" s="21">
        <v>0</v>
      </c>
      <c r="AP9" s="21">
        <v>0</v>
      </c>
      <c r="AQ9" s="21">
        <v>0</v>
      </c>
      <c r="AR9" s="21">
        <v>0</v>
      </c>
      <c r="AS9" s="21">
        <f t="shared" si="4"/>
        <v>2387</v>
      </c>
      <c r="AT9" s="21">
        <f t="shared" si="5"/>
        <v>120.4</v>
      </c>
      <c r="AU9" s="21">
        <v>1376</v>
      </c>
      <c r="AV9" s="21">
        <v>28.81</v>
      </c>
      <c r="AW9" s="21">
        <v>64</v>
      </c>
      <c r="AX9" s="21">
        <v>0.31</v>
      </c>
      <c r="AY9" s="21">
        <v>0</v>
      </c>
      <c r="AZ9" s="21">
        <v>0</v>
      </c>
      <c r="BA9" s="21">
        <v>0</v>
      </c>
      <c r="BB9" s="21">
        <v>0</v>
      </c>
      <c r="BC9" s="21">
        <v>4</v>
      </c>
      <c r="BD9" s="21">
        <v>0.75</v>
      </c>
      <c r="BE9" s="21">
        <v>87</v>
      </c>
      <c r="BF9" s="21">
        <v>8.7899999999999991</v>
      </c>
      <c r="BG9" s="21">
        <v>386</v>
      </c>
      <c r="BH9" s="21">
        <v>26.76</v>
      </c>
      <c r="BI9" s="21">
        <f t="shared" si="6"/>
        <v>477</v>
      </c>
      <c r="BJ9" s="21">
        <f t="shared" si="7"/>
        <v>36.299999999999997</v>
      </c>
      <c r="BK9" s="21">
        <f t="shared" si="8"/>
        <v>2864</v>
      </c>
      <c r="BL9" s="21">
        <f t="shared" si="9"/>
        <v>156.69999999999999</v>
      </c>
    </row>
    <row r="10" spans="1:64" x14ac:dyDescent="0.25">
      <c r="A10" s="134">
        <v>3</v>
      </c>
      <c r="B10" s="22" t="s">
        <v>42</v>
      </c>
      <c r="C10" s="21">
        <v>1551</v>
      </c>
      <c r="D10" s="21">
        <v>22.66</v>
      </c>
      <c r="E10" s="21">
        <v>157</v>
      </c>
      <c r="F10" s="21">
        <v>10.89</v>
      </c>
      <c r="G10" s="21">
        <v>165</v>
      </c>
      <c r="H10" s="21">
        <v>10.75</v>
      </c>
      <c r="I10" s="21">
        <v>5</v>
      </c>
      <c r="J10" s="21">
        <v>1.65</v>
      </c>
      <c r="K10" s="21">
        <v>40</v>
      </c>
      <c r="L10" s="21">
        <v>8.61</v>
      </c>
      <c r="M10" s="21">
        <v>0</v>
      </c>
      <c r="N10" s="21">
        <v>0</v>
      </c>
      <c r="O10" s="21">
        <v>1621</v>
      </c>
      <c r="P10" s="21">
        <v>26.4</v>
      </c>
      <c r="Q10" s="21">
        <f t="shared" si="0"/>
        <v>1753</v>
      </c>
      <c r="R10" s="21">
        <f t="shared" si="1"/>
        <v>43.809999999999995</v>
      </c>
      <c r="S10" s="21">
        <v>915</v>
      </c>
      <c r="T10" s="21">
        <v>30.08</v>
      </c>
      <c r="U10" s="21">
        <v>12</v>
      </c>
      <c r="V10" s="21">
        <v>25.91</v>
      </c>
      <c r="W10" s="21">
        <v>1</v>
      </c>
      <c r="X10" s="21">
        <v>27.48</v>
      </c>
      <c r="Y10" s="21">
        <v>9</v>
      </c>
      <c r="Z10" s="21">
        <v>0.05</v>
      </c>
      <c r="AA10" s="21">
        <v>0</v>
      </c>
      <c r="AB10" s="21">
        <v>0</v>
      </c>
      <c r="AC10" s="21">
        <f t="shared" si="2"/>
        <v>937</v>
      </c>
      <c r="AD10" s="21">
        <f t="shared" si="3"/>
        <v>83.52</v>
      </c>
      <c r="AE10" s="21">
        <v>5</v>
      </c>
      <c r="AF10" s="21">
        <v>0.04</v>
      </c>
      <c r="AG10" s="21">
        <v>19</v>
      </c>
      <c r="AH10" s="21">
        <v>1.43</v>
      </c>
      <c r="AI10" s="21">
        <v>13</v>
      </c>
      <c r="AJ10" s="21">
        <v>1.22</v>
      </c>
      <c r="AK10" s="21">
        <v>0</v>
      </c>
      <c r="AL10" s="21">
        <v>0</v>
      </c>
      <c r="AM10" s="21">
        <v>4</v>
      </c>
      <c r="AN10" s="21">
        <v>0.11</v>
      </c>
      <c r="AO10" s="21">
        <v>0</v>
      </c>
      <c r="AP10" s="21">
        <v>0</v>
      </c>
      <c r="AQ10" s="21">
        <v>0</v>
      </c>
      <c r="AR10" s="21">
        <v>0</v>
      </c>
      <c r="AS10" s="21">
        <f t="shared" si="4"/>
        <v>2731</v>
      </c>
      <c r="AT10" s="21">
        <f t="shared" si="5"/>
        <v>130.13</v>
      </c>
      <c r="AU10" s="21">
        <v>2200</v>
      </c>
      <c r="AV10" s="21">
        <v>47.46</v>
      </c>
      <c r="AW10" s="21">
        <v>54</v>
      </c>
      <c r="AX10" s="21">
        <v>0.27</v>
      </c>
      <c r="AY10" s="21">
        <v>0</v>
      </c>
      <c r="AZ10" s="21">
        <v>0</v>
      </c>
      <c r="BA10" s="21">
        <v>1</v>
      </c>
      <c r="BB10" s="21">
        <v>0.18</v>
      </c>
      <c r="BC10" s="21">
        <v>6</v>
      </c>
      <c r="BD10" s="21">
        <v>0.91</v>
      </c>
      <c r="BE10" s="21">
        <v>19</v>
      </c>
      <c r="BF10" s="21">
        <v>1.82</v>
      </c>
      <c r="BG10" s="21">
        <v>167</v>
      </c>
      <c r="BH10" s="21">
        <v>9.7899999999999991</v>
      </c>
      <c r="BI10" s="21">
        <f t="shared" si="6"/>
        <v>193</v>
      </c>
      <c r="BJ10" s="21">
        <f t="shared" si="7"/>
        <v>12.7</v>
      </c>
      <c r="BK10" s="21">
        <f t="shared" si="8"/>
        <v>2924</v>
      </c>
      <c r="BL10" s="21">
        <f t="shared" si="9"/>
        <v>142.82999999999998</v>
      </c>
    </row>
    <row r="11" spans="1:64" x14ac:dyDescent="0.25">
      <c r="A11" s="134">
        <v>4</v>
      </c>
      <c r="B11" s="22" t="s">
        <v>43</v>
      </c>
      <c r="C11" s="21">
        <v>715</v>
      </c>
      <c r="D11" s="21">
        <v>15.2</v>
      </c>
      <c r="E11" s="21">
        <v>56</v>
      </c>
      <c r="F11" s="21">
        <v>5.67</v>
      </c>
      <c r="G11" s="21">
        <v>9</v>
      </c>
      <c r="H11" s="21">
        <v>1.34</v>
      </c>
      <c r="I11" s="21">
        <v>0</v>
      </c>
      <c r="J11" s="21">
        <v>0</v>
      </c>
      <c r="K11" s="21">
        <v>16</v>
      </c>
      <c r="L11" s="21">
        <v>9.08</v>
      </c>
      <c r="M11" s="21">
        <v>0</v>
      </c>
      <c r="N11" s="21">
        <v>0</v>
      </c>
      <c r="O11" s="21">
        <v>43</v>
      </c>
      <c r="P11" s="21">
        <v>0.64</v>
      </c>
      <c r="Q11" s="21">
        <f t="shared" si="0"/>
        <v>787</v>
      </c>
      <c r="R11" s="21">
        <f t="shared" si="1"/>
        <v>29.949999999999996</v>
      </c>
      <c r="S11" s="21">
        <v>561</v>
      </c>
      <c r="T11" s="21">
        <v>12.89</v>
      </c>
      <c r="U11" s="21">
        <v>19</v>
      </c>
      <c r="V11" s="21">
        <v>16.55</v>
      </c>
      <c r="W11" s="21">
        <v>0</v>
      </c>
      <c r="X11" s="21">
        <v>0</v>
      </c>
      <c r="Y11" s="21">
        <v>0</v>
      </c>
      <c r="Z11" s="21">
        <v>0</v>
      </c>
      <c r="AA11" s="21">
        <v>0</v>
      </c>
      <c r="AB11" s="21">
        <v>0</v>
      </c>
      <c r="AC11" s="21">
        <f t="shared" si="2"/>
        <v>580</v>
      </c>
      <c r="AD11" s="21">
        <f t="shared" si="3"/>
        <v>29.44</v>
      </c>
      <c r="AE11" s="21">
        <v>4</v>
      </c>
      <c r="AF11" s="21">
        <v>0.02</v>
      </c>
      <c r="AG11" s="21">
        <v>10</v>
      </c>
      <c r="AH11" s="21">
        <v>0.56000000000000005</v>
      </c>
      <c r="AI11" s="21">
        <v>19</v>
      </c>
      <c r="AJ11" s="21">
        <v>2.02</v>
      </c>
      <c r="AK11" s="21">
        <v>0</v>
      </c>
      <c r="AL11" s="21">
        <v>0</v>
      </c>
      <c r="AM11" s="21">
        <v>0</v>
      </c>
      <c r="AN11" s="21">
        <v>0</v>
      </c>
      <c r="AO11" s="21">
        <v>3</v>
      </c>
      <c r="AP11" s="21">
        <v>0.02</v>
      </c>
      <c r="AQ11" s="21">
        <v>0</v>
      </c>
      <c r="AR11" s="21">
        <v>0</v>
      </c>
      <c r="AS11" s="21">
        <f t="shared" si="4"/>
        <v>1403</v>
      </c>
      <c r="AT11" s="21">
        <f t="shared" si="5"/>
        <v>62.010000000000012</v>
      </c>
      <c r="AU11" s="21">
        <v>797</v>
      </c>
      <c r="AV11" s="21">
        <v>12.54</v>
      </c>
      <c r="AW11" s="21">
        <v>5</v>
      </c>
      <c r="AX11" s="21">
        <v>0.01</v>
      </c>
      <c r="AY11" s="21">
        <v>0</v>
      </c>
      <c r="AZ11" s="21">
        <v>0</v>
      </c>
      <c r="BA11" s="21">
        <v>0</v>
      </c>
      <c r="BB11" s="21">
        <v>0</v>
      </c>
      <c r="BC11" s="21">
        <v>0</v>
      </c>
      <c r="BD11" s="21">
        <v>0</v>
      </c>
      <c r="BE11" s="21">
        <v>99</v>
      </c>
      <c r="BF11" s="21">
        <v>13.6</v>
      </c>
      <c r="BG11" s="21">
        <v>189</v>
      </c>
      <c r="BH11" s="21">
        <v>0.28999999999999998</v>
      </c>
      <c r="BI11" s="21">
        <f t="shared" si="6"/>
        <v>288</v>
      </c>
      <c r="BJ11" s="21">
        <f t="shared" si="7"/>
        <v>13.889999999999999</v>
      </c>
      <c r="BK11" s="21">
        <f t="shared" si="8"/>
        <v>1691</v>
      </c>
      <c r="BL11" s="21">
        <f t="shared" si="9"/>
        <v>75.900000000000006</v>
      </c>
    </row>
    <row r="12" spans="1:64" x14ac:dyDescent="0.25">
      <c r="A12" s="134">
        <v>5</v>
      </c>
      <c r="B12" s="22" t="s">
        <v>44</v>
      </c>
      <c r="C12" s="21">
        <v>1265</v>
      </c>
      <c r="D12" s="21">
        <v>35.11</v>
      </c>
      <c r="E12" s="21">
        <v>90</v>
      </c>
      <c r="F12" s="21">
        <v>10.41</v>
      </c>
      <c r="G12" s="21">
        <v>12</v>
      </c>
      <c r="H12" s="21">
        <v>0.67</v>
      </c>
      <c r="I12" s="21">
        <v>5</v>
      </c>
      <c r="J12" s="21">
        <v>2.5299999999999998</v>
      </c>
      <c r="K12" s="21">
        <v>6</v>
      </c>
      <c r="L12" s="21">
        <v>8.26</v>
      </c>
      <c r="M12" s="21">
        <v>0</v>
      </c>
      <c r="N12" s="21">
        <v>0</v>
      </c>
      <c r="O12" s="21">
        <v>1098</v>
      </c>
      <c r="P12" s="21">
        <v>19.61</v>
      </c>
      <c r="Q12" s="21">
        <f t="shared" si="0"/>
        <v>1366</v>
      </c>
      <c r="R12" s="21">
        <f t="shared" si="1"/>
        <v>56.309999999999995</v>
      </c>
      <c r="S12" s="21">
        <v>661</v>
      </c>
      <c r="T12" s="21">
        <v>31.06</v>
      </c>
      <c r="U12" s="21">
        <v>13</v>
      </c>
      <c r="V12" s="21">
        <v>12.13</v>
      </c>
      <c r="W12" s="21">
        <v>0</v>
      </c>
      <c r="X12" s="21">
        <v>0</v>
      </c>
      <c r="Y12" s="21">
        <v>0</v>
      </c>
      <c r="Z12" s="21">
        <v>0</v>
      </c>
      <c r="AA12" s="21">
        <v>0</v>
      </c>
      <c r="AB12" s="21">
        <v>0</v>
      </c>
      <c r="AC12" s="21">
        <f t="shared" si="2"/>
        <v>674</v>
      </c>
      <c r="AD12" s="21">
        <f t="shared" si="3"/>
        <v>43.19</v>
      </c>
      <c r="AE12" s="21">
        <v>5</v>
      </c>
      <c r="AF12" s="21">
        <v>0.03</v>
      </c>
      <c r="AG12" s="21">
        <v>4</v>
      </c>
      <c r="AH12" s="21">
        <v>0.33</v>
      </c>
      <c r="AI12" s="21">
        <v>6</v>
      </c>
      <c r="AJ12" s="21">
        <v>0.52</v>
      </c>
      <c r="AK12" s="21">
        <v>0</v>
      </c>
      <c r="AL12" s="21">
        <v>0</v>
      </c>
      <c r="AM12" s="21">
        <v>10</v>
      </c>
      <c r="AN12" s="21">
        <v>0.28000000000000003</v>
      </c>
      <c r="AO12" s="21">
        <v>0</v>
      </c>
      <c r="AP12" s="21">
        <v>0</v>
      </c>
      <c r="AQ12" s="21">
        <v>0</v>
      </c>
      <c r="AR12" s="21">
        <v>0</v>
      </c>
      <c r="AS12" s="21">
        <f t="shared" si="4"/>
        <v>2065</v>
      </c>
      <c r="AT12" s="21">
        <f t="shared" si="5"/>
        <v>100.66</v>
      </c>
      <c r="AU12" s="21">
        <v>1480</v>
      </c>
      <c r="AV12" s="21">
        <v>30.05</v>
      </c>
      <c r="AW12" s="21">
        <v>7</v>
      </c>
      <c r="AX12" s="21">
        <v>0.05</v>
      </c>
      <c r="AY12" s="21">
        <v>0</v>
      </c>
      <c r="AZ12" s="21">
        <v>0</v>
      </c>
      <c r="BA12" s="21">
        <v>0</v>
      </c>
      <c r="BB12" s="21">
        <v>0</v>
      </c>
      <c r="BC12" s="21">
        <v>10</v>
      </c>
      <c r="BD12" s="21">
        <v>1.94</v>
      </c>
      <c r="BE12" s="21">
        <v>130</v>
      </c>
      <c r="BF12" s="21">
        <v>12.8</v>
      </c>
      <c r="BG12" s="21">
        <v>43</v>
      </c>
      <c r="BH12" s="21">
        <v>1.06</v>
      </c>
      <c r="BI12" s="21">
        <f t="shared" si="6"/>
        <v>183</v>
      </c>
      <c r="BJ12" s="21">
        <f t="shared" si="7"/>
        <v>15.8</v>
      </c>
      <c r="BK12" s="21">
        <f t="shared" si="8"/>
        <v>2248</v>
      </c>
      <c r="BL12" s="21">
        <f t="shared" si="9"/>
        <v>116.46</v>
      </c>
    </row>
    <row r="13" spans="1:64" x14ac:dyDescent="0.25">
      <c r="A13" s="134">
        <v>6</v>
      </c>
      <c r="B13" s="22" t="s">
        <v>45</v>
      </c>
      <c r="C13" s="21">
        <v>2221</v>
      </c>
      <c r="D13" s="21">
        <v>77.64</v>
      </c>
      <c r="E13" s="21">
        <v>134</v>
      </c>
      <c r="F13" s="21">
        <v>14.07</v>
      </c>
      <c r="G13" s="21">
        <v>80</v>
      </c>
      <c r="H13" s="21">
        <v>7.21</v>
      </c>
      <c r="I13" s="21">
        <v>5</v>
      </c>
      <c r="J13" s="21">
        <v>1.1200000000000001</v>
      </c>
      <c r="K13" s="21">
        <v>133</v>
      </c>
      <c r="L13" s="21">
        <v>27.36</v>
      </c>
      <c r="M13" s="21">
        <v>0</v>
      </c>
      <c r="N13" s="21">
        <v>0</v>
      </c>
      <c r="O13" s="21">
        <v>2011</v>
      </c>
      <c r="P13" s="21">
        <v>37.76</v>
      </c>
      <c r="Q13" s="21">
        <f t="shared" si="0"/>
        <v>2493</v>
      </c>
      <c r="R13" s="21">
        <f t="shared" si="1"/>
        <v>120.19000000000001</v>
      </c>
      <c r="S13" s="21">
        <v>2191</v>
      </c>
      <c r="T13" s="21">
        <v>59.64</v>
      </c>
      <c r="U13" s="21">
        <v>31</v>
      </c>
      <c r="V13" s="21">
        <v>32.74</v>
      </c>
      <c r="W13" s="21">
        <v>2</v>
      </c>
      <c r="X13" s="21">
        <v>0.81</v>
      </c>
      <c r="Y13" s="21">
        <v>0</v>
      </c>
      <c r="Z13" s="21">
        <v>0</v>
      </c>
      <c r="AA13" s="21">
        <v>0</v>
      </c>
      <c r="AB13" s="21">
        <v>0</v>
      </c>
      <c r="AC13" s="21">
        <f t="shared" si="2"/>
        <v>2224</v>
      </c>
      <c r="AD13" s="21">
        <f t="shared" si="3"/>
        <v>93.19</v>
      </c>
      <c r="AE13" s="21">
        <v>9</v>
      </c>
      <c r="AF13" s="21">
        <v>0.06</v>
      </c>
      <c r="AG13" s="21">
        <v>27</v>
      </c>
      <c r="AH13" s="21">
        <v>1.82</v>
      </c>
      <c r="AI13" s="21">
        <v>32</v>
      </c>
      <c r="AJ13" s="21">
        <v>13.1</v>
      </c>
      <c r="AK13" s="21">
        <v>0</v>
      </c>
      <c r="AL13" s="21">
        <v>0</v>
      </c>
      <c r="AM13" s="21">
        <v>93</v>
      </c>
      <c r="AN13" s="21">
        <v>2.57</v>
      </c>
      <c r="AO13" s="21">
        <v>16</v>
      </c>
      <c r="AP13" s="21">
        <v>0.22</v>
      </c>
      <c r="AQ13" s="21">
        <v>0</v>
      </c>
      <c r="AR13" s="21">
        <v>0</v>
      </c>
      <c r="AS13" s="21">
        <f t="shared" si="4"/>
        <v>4894</v>
      </c>
      <c r="AT13" s="21">
        <f t="shared" si="5"/>
        <v>231.14999999999998</v>
      </c>
      <c r="AU13" s="21">
        <v>2621</v>
      </c>
      <c r="AV13" s="21">
        <v>63.58</v>
      </c>
      <c r="AW13" s="21">
        <v>72</v>
      </c>
      <c r="AX13" s="21">
        <v>0.25</v>
      </c>
      <c r="AY13" s="21">
        <v>2</v>
      </c>
      <c r="AZ13" s="21">
        <v>0.03</v>
      </c>
      <c r="BA13" s="21">
        <v>6</v>
      </c>
      <c r="BB13" s="21">
        <v>0.86</v>
      </c>
      <c r="BC13" s="21">
        <v>46</v>
      </c>
      <c r="BD13" s="21">
        <v>9.11</v>
      </c>
      <c r="BE13" s="21">
        <v>158</v>
      </c>
      <c r="BF13" s="21">
        <v>13.91</v>
      </c>
      <c r="BG13" s="21">
        <v>527</v>
      </c>
      <c r="BH13" s="21">
        <v>34.1</v>
      </c>
      <c r="BI13" s="21">
        <f t="shared" si="6"/>
        <v>739</v>
      </c>
      <c r="BJ13" s="21">
        <f t="shared" si="7"/>
        <v>58.010000000000005</v>
      </c>
      <c r="BK13" s="21">
        <f t="shared" si="8"/>
        <v>5633</v>
      </c>
      <c r="BL13" s="21">
        <f t="shared" si="9"/>
        <v>289.15999999999997</v>
      </c>
    </row>
    <row r="14" spans="1:64" x14ac:dyDescent="0.25">
      <c r="A14" s="134">
        <v>7</v>
      </c>
      <c r="B14" s="22" t="s">
        <v>46</v>
      </c>
      <c r="C14" s="21">
        <v>395</v>
      </c>
      <c r="D14" s="21">
        <v>3.58</v>
      </c>
      <c r="E14" s="21">
        <v>26</v>
      </c>
      <c r="F14" s="21">
        <v>1.59</v>
      </c>
      <c r="G14" s="21">
        <v>22</v>
      </c>
      <c r="H14" s="21">
        <v>1.41</v>
      </c>
      <c r="I14" s="21">
        <v>0</v>
      </c>
      <c r="J14" s="21">
        <v>0</v>
      </c>
      <c r="K14" s="21">
        <v>9</v>
      </c>
      <c r="L14" s="21">
        <v>2.5299999999999998</v>
      </c>
      <c r="M14" s="21">
        <v>0</v>
      </c>
      <c r="N14" s="21">
        <v>0</v>
      </c>
      <c r="O14" s="21">
        <v>355</v>
      </c>
      <c r="P14" s="21">
        <v>4.72</v>
      </c>
      <c r="Q14" s="21">
        <f t="shared" si="0"/>
        <v>430</v>
      </c>
      <c r="R14" s="21">
        <f t="shared" si="1"/>
        <v>7.6999999999999993</v>
      </c>
      <c r="S14" s="21">
        <v>602</v>
      </c>
      <c r="T14" s="21">
        <v>22.26</v>
      </c>
      <c r="U14" s="21">
        <v>1</v>
      </c>
      <c r="V14" s="21">
        <v>32.93</v>
      </c>
      <c r="W14" s="21">
        <v>0</v>
      </c>
      <c r="X14" s="21">
        <v>0</v>
      </c>
      <c r="Y14" s="21">
        <v>0</v>
      </c>
      <c r="Z14" s="21">
        <v>0</v>
      </c>
      <c r="AA14" s="21">
        <v>0</v>
      </c>
      <c r="AB14" s="21">
        <v>0</v>
      </c>
      <c r="AC14" s="21">
        <f t="shared" si="2"/>
        <v>603</v>
      </c>
      <c r="AD14" s="21">
        <f t="shared" si="3"/>
        <v>55.19</v>
      </c>
      <c r="AE14" s="21">
        <v>2</v>
      </c>
      <c r="AF14" s="21">
        <v>0.01</v>
      </c>
      <c r="AG14" s="21">
        <v>14</v>
      </c>
      <c r="AH14" s="21">
        <v>1.0900000000000001</v>
      </c>
      <c r="AI14" s="21">
        <v>10</v>
      </c>
      <c r="AJ14" s="21">
        <v>0.54</v>
      </c>
      <c r="AK14" s="21">
        <v>0</v>
      </c>
      <c r="AL14" s="21">
        <v>0</v>
      </c>
      <c r="AM14" s="21">
        <v>0</v>
      </c>
      <c r="AN14" s="21">
        <v>0</v>
      </c>
      <c r="AO14" s="21">
        <v>6</v>
      </c>
      <c r="AP14" s="21">
        <v>0.01</v>
      </c>
      <c r="AQ14" s="21">
        <v>0</v>
      </c>
      <c r="AR14" s="21">
        <v>0</v>
      </c>
      <c r="AS14" s="21">
        <f t="shared" si="4"/>
        <v>1065</v>
      </c>
      <c r="AT14" s="21">
        <f t="shared" si="5"/>
        <v>64.540000000000006</v>
      </c>
      <c r="AU14" s="21">
        <v>481</v>
      </c>
      <c r="AV14" s="21">
        <v>6.2</v>
      </c>
      <c r="AW14" s="21">
        <v>19</v>
      </c>
      <c r="AX14" s="21">
        <v>0.06</v>
      </c>
      <c r="AY14" s="21">
        <v>1</v>
      </c>
      <c r="AZ14" s="21">
        <v>0.02</v>
      </c>
      <c r="BA14" s="21">
        <v>3</v>
      </c>
      <c r="BB14" s="21">
        <v>0.31</v>
      </c>
      <c r="BC14" s="21">
        <v>3</v>
      </c>
      <c r="BD14" s="21">
        <v>0.56999999999999995</v>
      </c>
      <c r="BE14" s="21">
        <v>102</v>
      </c>
      <c r="BF14" s="21">
        <v>11.4</v>
      </c>
      <c r="BG14" s="21">
        <v>199</v>
      </c>
      <c r="BH14" s="21">
        <v>4.0199999999999996</v>
      </c>
      <c r="BI14" s="21">
        <f t="shared" si="6"/>
        <v>308</v>
      </c>
      <c r="BJ14" s="21">
        <f t="shared" si="7"/>
        <v>16.32</v>
      </c>
      <c r="BK14" s="21">
        <f t="shared" si="8"/>
        <v>1373</v>
      </c>
      <c r="BL14" s="21">
        <f t="shared" si="9"/>
        <v>80.860000000000014</v>
      </c>
    </row>
    <row r="15" spans="1:64" x14ac:dyDescent="0.25">
      <c r="A15" s="134">
        <v>8</v>
      </c>
      <c r="B15" s="22" t="s">
        <v>47</v>
      </c>
      <c r="C15" s="21">
        <v>7371</v>
      </c>
      <c r="D15" s="21">
        <v>87.48</v>
      </c>
      <c r="E15" s="21">
        <v>275</v>
      </c>
      <c r="F15" s="21">
        <v>50.54</v>
      </c>
      <c r="G15" s="21">
        <v>32</v>
      </c>
      <c r="H15" s="21">
        <v>3.88</v>
      </c>
      <c r="I15" s="21">
        <v>0</v>
      </c>
      <c r="J15" s="21">
        <v>0</v>
      </c>
      <c r="K15" s="21">
        <v>248</v>
      </c>
      <c r="L15" s="21">
        <v>62.06</v>
      </c>
      <c r="M15" s="21">
        <v>0</v>
      </c>
      <c r="N15" s="21">
        <v>0</v>
      </c>
      <c r="O15" s="21">
        <v>6182</v>
      </c>
      <c r="P15" s="21">
        <v>85.42</v>
      </c>
      <c r="Q15" s="21">
        <f t="shared" si="0"/>
        <v>7894</v>
      </c>
      <c r="R15" s="21">
        <f t="shared" si="1"/>
        <v>200.08</v>
      </c>
      <c r="S15" s="21">
        <v>1907</v>
      </c>
      <c r="T15" s="21">
        <v>127.37</v>
      </c>
      <c r="U15" s="21">
        <v>74</v>
      </c>
      <c r="V15" s="21">
        <v>284.77999999999997</v>
      </c>
      <c r="W15" s="21">
        <v>11</v>
      </c>
      <c r="X15" s="21">
        <v>270.87</v>
      </c>
      <c r="Y15" s="21">
        <v>467</v>
      </c>
      <c r="Z15" s="21">
        <v>18.39</v>
      </c>
      <c r="AA15" s="21">
        <v>0</v>
      </c>
      <c r="AB15" s="21">
        <v>0</v>
      </c>
      <c r="AC15" s="21">
        <f t="shared" si="2"/>
        <v>2459</v>
      </c>
      <c r="AD15" s="21">
        <f t="shared" si="3"/>
        <v>701.41</v>
      </c>
      <c r="AE15" s="21">
        <v>6</v>
      </c>
      <c r="AF15" s="21">
        <v>0.15</v>
      </c>
      <c r="AG15" s="21">
        <v>71</v>
      </c>
      <c r="AH15" s="21">
        <v>5.1100000000000003</v>
      </c>
      <c r="AI15" s="21">
        <v>86</v>
      </c>
      <c r="AJ15" s="21">
        <v>19.45</v>
      </c>
      <c r="AK15" s="21">
        <v>0</v>
      </c>
      <c r="AL15" s="21">
        <v>0</v>
      </c>
      <c r="AM15" s="21">
        <v>1259</v>
      </c>
      <c r="AN15" s="21">
        <v>40.04</v>
      </c>
      <c r="AO15" s="21">
        <v>0</v>
      </c>
      <c r="AP15" s="21">
        <v>0</v>
      </c>
      <c r="AQ15" s="21">
        <v>0</v>
      </c>
      <c r="AR15" s="21">
        <v>0</v>
      </c>
      <c r="AS15" s="21">
        <f t="shared" si="4"/>
        <v>11775</v>
      </c>
      <c r="AT15" s="21">
        <f t="shared" si="5"/>
        <v>966.24</v>
      </c>
      <c r="AU15" s="21">
        <v>7958</v>
      </c>
      <c r="AV15" s="21">
        <v>140.86000000000001</v>
      </c>
      <c r="AW15" s="21">
        <v>345</v>
      </c>
      <c r="AX15" s="21">
        <v>1.26</v>
      </c>
      <c r="AY15" s="21">
        <v>1</v>
      </c>
      <c r="AZ15" s="21">
        <v>0.09</v>
      </c>
      <c r="BA15" s="21">
        <v>3</v>
      </c>
      <c r="BB15" s="21">
        <v>0.48</v>
      </c>
      <c r="BC15" s="21">
        <v>155</v>
      </c>
      <c r="BD15" s="21">
        <v>32.049999999999997</v>
      </c>
      <c r="BE15" s="21">
        <v>433</v>
      </c>
      <c r="BF15" s="21">
        <v>12.6</v>
      </c>
      <c r="BG15" s="21">
        <v>8037</v>
      </c>
      <c r="BH15" s="21">
        <v>402.43</v>
      </c>
      <c r="BI15" s="21">
        <f t="shared" si="6"/>
        <v>8629</v>
      </c>
      <c r="BJ15" s="21">
        <f t="shared" si="7"/>
        <v>447.65</v>
      </c>
      <c r="BK15" s="21">
        <f t="shared" si="8"/>
        <v>20404</v>
      </c>
      <c r="BL15" s="21">
        <f t="shared" si="9"/>
        <v>1413.8899999999999</v>
      </c>
    </row>
    <row r="16" spans="1:64" x14ac:dyDescent="0.25">
      <c r="A16" s="134">
        <v>9</v>
      </c>
      <c r="B16" s="22" t="s">
        <v>48</v>
      </c>
      <c r="C16" s="21">
        <v>25</v>
      </c>
      <c r="D16" s="21">
        <v>0.66</v>
      </c>
      <c r="E16" s="21">
        <v>12</v>
      </c>
      <c r="F16" s="21">
        <v>1.1299999999999999</v>
      </c>
      <c r="G16" s="21">
        <v>8</v>
      </c>
      <c r="H16" s="21">
        <v>0.81</v>
      </c>
      <c r="I16" s="21">
        <v>3</v>
      </c>
      <c r="J16" s="21">
        <v>0.11</v>
      </c>
      <c r="K16" s="21">
        <v>20</v>
      </c>
      <c r="L16" s="21">
        <v>3.01</v>
      </c>
      <c r="M16" s="21">
        <v>24</v>
      </c>
      <c r="N16" s="21">
        <v>0.61</v>
      </c>
      <c r="O16" s="21">
        <v>38</v>
      </c>
      <c r="P16" s="21">
        <v>0.71</v>
      </c>
      <c r="Q16" s="21">
        <f t="shared" si="0"/>
        <v>60</v>
      </c>
      <c r="R16" s="21">
        <f t="shared" si="1"/>
        <v>4.91</v>
      </c>
      <c r="S16" s="21">
        <v>250</v>
      </c>
      <c r="T16" s="21">
        <v>5.36</v>
      </c>
      <c r="U16" s="21">
        <v>0</v>
      </c>
      <c r="V16" s="21">
        <v>0</v>
      </c>
      <c r="W16" s="21">
        <v>0</v>
      </c>
      <c r="X16" s="21">
        <v>0</v>
      </c>
      <c r="Y16" s="21">
        <v>0</v>
      </c>
      <c r="Z16" s="21">
        <v>0</v>
      </c>
      <c r="AA16" s="21">
        <v>0</v>
      </c>
      <c r="AB16" s="21">
        <v>0</v>
      </c>
      <c r="AC16" s="21">
        <f t="shared" si="2"/>
        <v>250</v>
      </c>
      <c r="AD16" s="21">
        <f t="shared" si="3"/>
        <v>5.36</v>
      </c>
      <c r="AE16" s="21">
        <v>1</v>
      </c>
      <c r="AF16" s="21">
        <v>0</v>
      </c>
      <c r="AG16" s="21">
        <v>3</v>
      </c>
      <c r="AH16" s="21">
        <v>0.32</v>
      </c>
      <c r="AI16" s="21">
        <v>14</v>
      </c>
      <c r="AJ16" s="21">
        <v>2.02</v>
      </c>
      <c r="AK16" s="21">
        <v>0</v>
      </c>
      <c r="AL16" s="21">
        <v>0</v>
      </c>
      <c r="AM16" s="21">
        <v>10</v>
      </c>
      <c r="AN16" s="21">
        <v>0.21</v>
      </c>
      <c r="AO16" s="21">
        <v>10</v>
      </c>
      <c r="AP16" s="21">
        <v>0.08</v>
      </c>
      <c r="AQ16" s="21">
        <v>0</v>
      </c>
      <c r="AR16" s="21">
        <v>0</v>
      </c>
      <c r="AS16" s="21">
        <f t="shared" si="4"/>
        <v>348</v>
      </c>
      <c r="AT16" s="21">
        <f t="shared" si="5"/>
        <v>12.9</v>
      </c>
      <c r="AU16" s="21">
        <v>121</v>
      </c>
      <c r="AV16" s="21">
        <v>3.68</v>
      </c>
      <c r="AW16" s="21">
        <v>4</v>
      </c>
      <c r="AX16" s="21">
        <v>0.01</v>
      </c>
      <c r="AY16" s="21">
        <v>0</v>
      </c>
      <c r="AZ16" s="21">
        <v>0</v>
      </c>
      <c r="BA16" s="21">
        <v>1</v>
      </c>
      <c r="BB16" s="21">
        <v>0.13</v>
      </c>
      <c r="BC16" s="21">
        <v>6</v>
      </c>
      <c r="BD16" s="21">
        <v>1.33</v>
      </c>
      <c r="BE16" s="21">
        <v>48</v>
      </c>
      <c r="BF16" s="21">
        <v>4.42</v>
      </c>
      <c r="BG16" s="21">
        <v>50</v>
      </c>
      <c r="BH16" s="21">
        <v>3.18</v>
      </c>
      <c r="BI16" s="21">
        <f t="shared" si="6"/>
        <v>105</v>
      </c>
      <c r="BJ16" s="21">
        <f t="shared" si="7"/>
        <v>9.06</v>
      </c>
      <c r="BK16" s="21">
        <f t="shared" si="8"/>
        <v>453</v>
      </c>
      <c r="BL16" s="21">
        <f t="shared" si="9"/>
        <v>21.96</v>
      </c>
    </row>
    <row r="17" spans="1:64" x14ac:dyDescent="0.25">
      <c r="A17" s="134">
        <v>10</v>
      </c>
      <c r="B17" s="22" t="s">
        <v>49</v>
      </c>
      <c r="C17" s="21">
        <v>112</v>
      </c>
      <c r="D17" s="21">
        <v>3.28</v>
      </c>
      <c r="E17" s="21">
        <v>34</v>
      </c>
      <c r="F17" s="21">
        <v>2.36</v>
      </c>
      <c r="G17" s="21">
        <v>89</v>
      </c>
      <c r="H17" s="21">
        <v>6.58</v>
      </c>
      <c r="I17" s="21">
        <v>0</v>
      </c>
      <c r="J17" s="21">
        <v>0</v>
      </c>
      <c r="K17" s="21">
        <v>5</v>
      </c>
      <c r="L17" s="21">
        <v>0.93</v>
      </c>
      <c r="M17" s="21">
        <v>0</v>
      </c>
      <c r="N17" s="21">
        <v>0</v>
      </c>
      <c r="O17" s="21">
        <v>84</v>
      </c>
      <c r="P17" s="21">
        <v>1.61</v>
      </c>
      <c r="Q17" s="21">
        <f t="shared" si="0"/>
        <v>151</v>
      </c>
      <c r="R17" s="21">
        <f t="shared" si="1"/>
        <v>6.5699999999999994</v>
      </c>
      <c r="S17" s="21">
        <v>282</v>
      </c>
      <c r="T17" s="21">
        <v>6.59</v>
      </c>
      <c r="U17" s="21">
        <v>0</v>
      </c>
      <c r="V17" s="21">
        <v>0</v>
      </c>
      <c r="W17" s="21">
        <v>0</v>
      </c>
      <c r="X17" s="21">
        <v>0</v>
      </c>
      <c r="Y17" s="21">
        <v>0</v>
      </c>
      <c r="Z17" s="21">
        <v>0</v>
      </c>
      <c r="AA17" s="21">
        <v>0</v>
      </c>
      <c r="AB17" s="21">
        <v>0</v>
      </c>
      <c r="AC17" s="21">
        <f t="shared" si="2"/>
        <v>282</v>
      </c>
      <c r="AD17" s="21">
        <f t="shared" si="3"/>
        <v>6.59</v>
      </c>
      <c r="AE17" s="21">
        <v>2</v>
      </c>
      <c r="AF17" s="21">
        <v>0.01</v>
      </c>
      <c r="AG17" s="21">
        <v>1</v>
      </c>
      <c r="AH17" s="21">
        <v>0.09</v>
      </c>
      <c r="AI17" s="21">
        <v>9</v>
      </c>
      <c r="AJ17" s="21">
        <v>0.96</v>
      </c>
      <c r="AK17" s="21">
        <v>0</v>
      </c>
      <c r="AL17" s="21">
        <v>0</v>
      </c>
      <c r="AM17" s="21">
        <v>0</v>
      </c>
      <c r="AN17" s="21">
        <v>0</v>
      </c>
      <c r="AO17" s="21">
        <v>5</v>
      </c>
      <c r="AP17" s="21">
        <v>0.59</v>
      </c>
      <c r="AQ17" s="21">
        <v>0</v>
      </c>
      <c r="AR17" s="21">
        <v>0</v>
      </c>
      <c r="AS17" s="21">
        <f t="shared" si="4"/>
        <v>450</v>
      </c>
      <c r="AT17" s="21">
        <f t="shared" si="5"/>
        <v>14.809999999999999</v>
      </c>
      <c r="AU17" s="21">
        <v>199</v>
      </c>
      <c r="AV17" s="21">
        <v>2.68</v>
      </c>
      <c r="AW17" s="21">
        <v>13</v>
      </c>
      <c r="AX17" s="21">
        <v>0.03</v>
      </c>
      <c r="AY17" s="21">
        <v>1</v>
      </c>
      <c r="AZ17" s="21">
        <v>0.01</v>
      </c>
      <c r="BA17" s="21">
        <v>1</v>
      </c>
      <c r="BB17" s="21">
        <v>0</v>
      </c>
      <c r="BC17" s="21">
        <v>7</v>
      </c>
      <c r="BD17" s="21">
        <v>1.38</v>
      </c>
      <c r="BE17" s="21">
        <v>15</v>
      </c>
      <c r="BF17" s="21">
        <v>1.99</v>
      </c>
      <c r="BG17" s="21">
        <v>158</v>
      </c>
      <c r="BH17" s="21">
        <v>9.52</v>
      </c>
      <c r="BI17" s="21">
        <f t="shared" si="6"/>
        <v>182</v>
      </c>
      <c r="BJ17" s="21">
        <f t="shared" si="7"/>
        <v>12.899999999999999</v>
      </c>
      <c r="BK17" s="21">
        <f t="shared" si="8"/>
        <v>632</v>
      </c>
      <c r="BL17" s="21">
        <f t="shared" si="9"/>
        <v>27.709999999999997</v>
      </c>
    </row>
    <row r="18" spans="1:64" x14ac:dyDescent="0.25">
      <c r="A18" s="134">
        <v>11</v>
      </c>
      <c r="B18" s="22" t="s">
        <v>50</v>
      </c>
      <c r="C18" s="21">
        <v>54</v>
      </c>
      <c r="D18" s="21">
        <v>1.61</v>
      </c>
      <c r="E18" s="21">
        <v>2</v>
      </c>
      <c r="F18" s="21">
        <v>0.3</v>
      </c>
      <c r="G18" s="21">
        <v>1</v>
      </c>
      <c r="H18" s="21">
        <v>0.19</v>
      </c>
      <c r="I18" s="21">
        <v>0</v>
      </c>
      <c r="J18" s="21">
        <v>0</v>
      </c>
      <c r="K18" s="21">
        <v>9</v>
      </c>
      <c r="L18" s="21">
        <v>35.76</v>
      </c>
      <c r="M18" s="21">
        <v>0</v>
      </c>
      <c r="N18" s="21">
        <v>0</v>
      </c>
      <c r="O18" s="21">
        <v>49</v>
      </c>
      <c r="P18" s="21">
        <v>0.92</v>
      </c>
      <c r="Q18" s="21">
        <f t="shared" si="0"/>
        <v>65</v>
      </c>
      <c r="R18" s="21">
        <f t="shared" si="1"/>
        <v>37.67</v>
      </c>
      <c r="S18" s="21">
        <v>163</v>
      </c>
      <c r="T18" s="21">
        <v>4.6100000000000003</v>
      </c>
      <c r="U18" s="21">
        <v>2</v>
      </c>
      <c r="V18" s="21">
        <v>18.18</v>
      </c>
      <c r="W18" s="21">
        <v>0</v>
      </c>
      <c r="X18" s="21">
        <v>0</v>
      </c>
      <c r="Y18" s="21">
        <v>0</v>
      </c>
      <c r="Z18" s="21">
        <v>0</v>
      </c>
      <c r="AA18" s="21">
        <v>0</v>
      </c>
      <c r="AB18" s="21">
        <v>0</v>
      </c>
      <c r="AC18" s="21">
        <f t="shared" si="2"/>
        <v>165</v>
      </c>
      <c r="AD18" s="21">
        <f t="shared" si="3"/>
        <v>22.79</v>
      </c>
      <c r="AE18" s="21">
        <v>1</v>
      </c>
      <c r="AF18" s="21">
        <v>0.01</v>
      </c>
      <c r="AG18" s="21">
        <v>2</v>
      </c>
      <c r="AH18" s="21">
        <v>0.28000000000000003</v>
      </c>
      <c r="AI18" s="21">
        <v>10</v>
      </c>
      <c r="AJ18" s="21">
        <v>2.4700000000000002</v>
      </c>
      <c r="AK18" s="21">
        <v>0</v>
      </c>
      <c r="AL18" s="21">
        <v>0</v>
      </c>
      <c r="AM18" s="21">
        <v>1</v>
      </c>
      <c r="AN18" s="21">
        <v>0.03</v>
      </c>
      <c r="AO18" s="21">
        <v>0</v>
      </c>
      <c r="AP18" s="21">
        <v>0</v>
      </c>
      <c r="AQ18" s="21">
        <v>0</v>
      </c>
      <c r="AR18" s="21">
        <v>0</v>
      </c>
      <c r="AS18" s="21">
        <f t="shared" si="4"/>
        <v>244</v>
      </c>
      <c r="AT18" s="21">
        <f t="shared" si="5"/>
        <v>63.25</v>
      </c>
      <c r="AU18" s="21">
        <v>88</v>
      </c>
      <c r="AV18" s="21">
        <v>1.88</v>
      </c>
      <c r="AW18" s="21">
        <v>4</v>
      </c>
      <c r="AX18" s="21">
        <v>0.01</v>
      </c>
      <c r="AY18" s="21">
        <v>0</v>
      </c>
      <c r="AZ18" s="21">
        <v>0</v>
      </c>
      <c r="BA18" s="21">
        <v>0</v>
      </c>
      <c r="BB18" s="21">
        <v>0</v>
      </c>
      <c r="BC18" s="21">
        <v>7</v>
      </c>
      <c r="BD18" s="21">
        <v>0.57999999999999996</v>
      </c>
      <c r="BE18" s="21">
        <v>9</v>
      </c>
      <c r="BF18" s="21">
        <v>0.31</v>
      </c>
      <c r="BG18" s="21">
        <v>78</v>
      </c>
      <c r="BH18" s="21">
        <v>4.5199999999999996</v>
      </c>
      <c r="BI18" s="21">
        <f t="shared" si="6"/>
        <v>94</v>
      </c>
      <c r="BJ18" s="21">
        <f t="shared" si="7"/>
        <v>5.4099999999999993</v>
      </c>
      <c r="BK18" s="21">
        <f t="shared" si="8"/>
        <v>338</v>
      </c>
      <c r="BL18" s="21">
        <f t="shared" si="9"/>
        <v>68.66</v>
      </c>
    </row>
    <row r="19" spans="1:64" x14ac:dyDescent="0.25">
      <c r="A19" s="134">
        <v>12</v>
      </c>
      <c r="B19" s="22" t="s">
        <v>51</v>
      </c>
      <c r="C19" s="21">
        <v>1051</v>
      </c>
      <c r="D19" s="21">
        <v>21.02</v>
      </c>
      <c r="E19" s="21">
        <v>14</v>
      </c>
      <c r="F19" s="21">
        <v>1</v>
      </c>
      <c r="G19" s="21">
        <v>0</v>
      </c>
      <c r="H19" s="21">
        <v>0</v>
      </c>
      <c r="I19" s="21">
        <v>3</v>
      </c>
      <c r="J19" s="21">
        <v>5.87</v>
      </c>
      <c r="K19" s="21">
        <v>25</v>
      </c>
      <c r="L19" s="21">
        <v>2.89</v>
      </c>
      <c r="M19" s="21">
        <v>0</v>
      </c>
      <c r="N19" s="21">
        <v>0</v>
      </c>
      <c r="O19" s="21">
        <v>113</v>
      </c>
      <c r="P19" s="21">
        <v>0.98</v>
      </c>
      <c r="Q19" s="21">
        <f t="shared" si="0"/>
        <v>1093</v>
      </c>
      <c r="R19" s="21">
        <f t="shared" si="1"/>
        <v>30.78</v>
      </c>
      <c r="S19" s="21">
        <v>1493</v>
      </c>
      <c r="T19" s="21">
        <v>27.09</v>
      </c>
      <c r="U19" s="21">
        <v>9</v>
      </c>
      <c r="V19" s="21">
        <v>24.45</v>
      </c>
      <c r="W19" s="21">
        <v>0</v>
      </c>
      <c r="X19" s="21">
        <v>0</v>
      </c>
      <c r="Y19" s="21">
        <v>0</v>
      </c>
      <c r="Z19" s="21">
        <v>0</v>
      </c>
      <c r="AA19" s="21">
        <v>0</v>
      </c>
      <c r="AB19" s="21">
        <v>0</v>
      </c>
      <c r="AC19" s="21">
        <f t="shared" si="2"/>
        <v>1502</v>
      </c>
      <c r="AD19" s="21">
        <f t="shared" si="3"/>
        <v>51.54</v>
      </c>
      <c r="AE19" s="21">
        <v>5</v>
      </c>
      <c r="AF19" s="21">
        <v>0.03</v>
      </c>
      <c r="AG19" s="21">
        <v>7</v>
      </c>
      <c r="AH19" s="21">
        <v>0.44</v>
      </c>
      <c r="AI19" s="21">
        <v>25</v>
      </c>
      <c r="AJ19" s="21">
        <v>2.1</v>
      </c>
      <c r="AK19" s="21">
        <v>0</v>
      </c>
      <c r="AL19" s="21">
        <v>0</v>
      </c>
      <c r="AM19" s="21">
        <v>0</v>
      </c>
      <c r="AN19" s="21">
        <v>0</v>
      </c>
      <c r="AO19" s="21">
        <v>185</v>
      </c>
      <c r="AP19" s="21">
        <v>34.229999999999997</v>
      </c>
      <c r="AQ19" s="21">
        <v>0</v>
      </c>
      <c r="AR19" s="21">
        <v>0</v>
      </c>
      <c r="AS19" s="21">
        <f t="shared" si="4"/>
        <v>2817</v>
      </c>
      <c r="AT19" s="21">
        <f t="shared" si="5"/>
        <v>119.11999999999998</v>
      </c>
      <c r="AU19" s="21">
        <v>1503</v>
      </c>
      <c r="AV19" s="21">
        <v>21.2</v>
      </c>
      <c r="AW19" s="21">
        <v>23</v>
      </c>
      <c r="AX19" s="21">
        <v>0.05</v>
      </c>
      <c r="AY19" s="21">
        <v>0</v>
      </c>
      <c r="AZ19" s="21">
        <v>0</v>
      </c>
      <c r="BA19" s="21">
        <v>0</v>
      </c>
      <c r="BB19" s="21">
        <v>0</v>
      </c>
      <c r="BC19" s="21">
        <v>13</v>
      </c>
      <c r="BD19" s="21">
        <v>2.4300000000000002</v>
      </c>
      <c r="BE19" s="21">
        <v>6</v>
      </c>
      <c r="BF19" s="21">
        <v>0.23</v>
      </c>
      <c r="BG19" s="21">
        <v>180</v>
      </c>
      <c r="BH19" s="21">
        <v>14.59</v>
      </c>
      <c r="BI19" s="21">
        <f t="shared" si="6"/>
        <v>199</v>
      </c>
      <c r="BJ19" s="21">
        <f t="shared" si="7"/>
        <v>17.25</v>
      </c>
      <c r="BK19" s="21">
        <f t="shared" si="8"/>
        <v>3016</v>
      </c>
      <c r="BL19" s="21">
        <f t="shared" si="9"/>
        <v>136.36999999999998</v>
      </c>
    </row>
    <row r="20" spans="1:64" x14ac:dyDescent="0.25">
      <c r="A20" s="134">
        <v>13</v>
      </c>
      <c r="B20" s="22" t="s">
        <v>52</v>
      </c>
      <c r="C20" s="21">
        <v>115</v>
      </c>
      <c r="D20" s="21">
        <v>3.78</v>
      </c>
      <c r="E20" s="21">
        <v>353</v>
      </c>
      <c r="F20" s="21">
        <v>7.01</v>
      </c>
      <c r="G20" s="21">
        <v>124</v>
      </c>
      <c r="H20" s="21">
        <v>3.29</v>
      </c>
      <c r="I20" s="21">
        <v>0</v>
      </c>
      <c r="J20" s="21">
        <v>0</v>
      </c>
      <c r="K20" s="21">
        <v>4</v>
      </c>
      <c r="L20" s="21">
        <v>25.64</v>
      </c>
      <c r="M20" s="21">
        <v>0</v>
      </c>
      <c r="N20" s="21">
        <v>0</v>
      </c>
      <c r="O20" s="21">
        <v>582</v>
      </c>
      <c r="P20" s="21">
        <v>3.66</v>
      </c>
      <c r="Q20" s="21">
        <f t="shared" si="0"/>
        <v>472</v>
      </c>
      <c r="R20" s="21">
        <f t="shared" si="1"/>
        <v>36.43</v>
      </c>
      <c r="S20" s="21">
        <v>355</v>
      </c>
      <c r="T20" s="21">
        <v>58.88</v>
      </c>
      <c r="U20" s="21">
        <v>33</v>
      </c>
      <c r="V20" s="21">
        <v>103.66</v>
      </c>
      <c r="W20" s="21">
        <v>2</v>
      </c>
      <c r="X20" s="21">
        <v>57.7</v>
      </c>
      <c r="Y20" s="21">
        <v>0</v>
      </c>
      <c r="Z20" s="21">
        <v>0</v>
      </c>
      <c r="AA20" s="21">
        <v>0</v>
      </c>
      <c r="AB20" s="21">
        <v>0</v>
      </c>
      <c r="AC20" s="21">
        <f t="shared" si="2"/>
        <v>390</v>
      </c>
      <c r="AD20" s="21">
        <f t="shared" si="3"/>
        <v>220.24</v>
      </c>
      <c r="AE20" s="21">
        <v>2</v>
      </c>
      <c r="AF20" s="21">
        <v>0.06</v>
      </c>
      <c r="AG20" s="21">
        <v>3</v>
      </c>
      <c r="AH20" s="21">
        <v>0.35</v>
      </c>
      <c r="AI20" s="21">
        <v>5</v>
      </c>
      <c r="AJ20" s="21">
        <v>0.64</v>
      </c>
      <c r="AK20" s="21">
        <v>0</v>
      </c>
      <c r="AL20" s="21">
        <v>0</v>
      </c>
      <c r="AM20" s="21">
        <v>0</v>
      </c>
      <c r="AN20" s="21">
        <v>0</v>
      </c>
      <c r="AO20" s="21">
        <v>240</v>
      </c>
      <c r="AP20" s="21">
        <v>4.5</v>
      </c>
      <c r="AQ20" s="21">
        <v>0</v>
      </c>
      <c r="AR20" s="21">
        <v>0</v>
      </c>
      <c r="AS20" s="21">
        <f t="shared" si="4"/>
        <v>1112</v>
      </c>
      <c r="AT20" s="21">
        <f t="shared" si="5"/>
        <v>262.22000000000003</v>
      </c>
      <c r="AU20" s="21">
        <v>1101</v>
      </c>
      <c r="AV20" s="21">
        <v>15.99</v>
      </c>
      <c r="AW20" s="21">
        <v>124</v>
      </c>
      <c r="AX20" s="21">
        <v>0.27</v>
      </c>
      <c r="AY20" s="21">
        <v>0</v>
      </c>
      <c r="AZ20" s="21">
        <v>0</v>
      </c>
      <c r="BA20" s="21">
        <v>0</v>
      </c>
      <c r="BB20" s="21">
        <v>0</v>
      </c>
      <c r="BC20" s="21">
        <v>10</v>
      </c>
      <c r="BD20" s="21">
        <v>2.0499999999999998</v>
      </c>
      <c r="BE20" s="21">
        <v>1409</v>
      </c>
      <c r="BF20" s="21">
        <v>12.95</v>
      </c>
      <c r="BG20" s="21">
        <v>1267</v>
      </c>
      <c r="BH20" s="21">
        <v>85.36</v>
      </c>
      <c r="BI20" s="21">
        <f t="shared" si="6"/>
        <v>2686</v>
      </c>
      <c r="BJ20" s="21">
        <f t="shared" si="7"/>
        <v>100.36</v>
      </c>
      <c r="BK20" s="21">
        <f t="shared" si="8"/>
        <v>3798</v>
      </c>
      <c r="BL20" s="21">
        <f t="shared" si="9"/>
        <v>362.58000000000004</v>
      </c>
    </row>
    <row r="21" spans="1:64" x14ac:dyDescent="0.25">
      <c r="A21" s="134">
        <v>14</v>
      </c>
      <c r="B21" s="22" t="s">
        <v>53</v>
      </c>
      <c r="C21" s="21">
        <v>0</v>
      </c>
      <c r="D21" s="21">
        <v>0</v>
      </c>
      <c r="E21" s="21">
        <v>638</v>
      </c>
      <c r="F21" s="21">
        <v>10.47</v>
      </c>
      <c r="G21" s="21">
        <v>591</v>
      </c>
      <c r="H21" s="21">
        <v>9.56</v>
      </c>
      <c r="I21" s="21">
        <v>0</v>
      </c>
      <c r="J21" s="21">
        <v>0</v>
      </c>
      <c r="K21" s="21">
        <v>93</v>
      </c>
      <c r="L21" s="21">
        <v>3.33</v>
      </c>
      <c r="M21" s="21">
        <v>0</v>
      </c>
      <c r="N21" s="21">
        <v>0</v>
      </c>
      <c r="O21" s="21">
        <v>932</v>
      </c>
      <c r="P21" s="21">
        <v>3.55</v>
      </c>
      <c r="Q21" s="21">
        <f t="shared" si="0"/>
        <v>731</v>
      </c>
      <c r="R21" s="21">
        <f t="shared" si="1"/>
        <v>13.8</v>
      </c>
      <c r="S21" s="21">
        <v>1319</v>
      </c>
      <c r="T21" s="21">
        <v>6.54</v>
      </c>
      <c r="U21" s="21">
        <v>0</v>
      </c>
      <c r="V21" s="21">
        <v>0</v>
      </c>
      <c r="W21" s="21">
        <v>0</v>
      </c>
      <c r="X21" s="21">
        <v>0</v>
      </c>
      <c r="Y21" s="21">
        <v>0</v>
      </c>
      <c r="Z21" s="21">
        <v>0</v>
      </c>
      <c r="AA21" s="21">
        <v>0</v>
      </c>
      <c r="AB21" s="21">
        <v>0</v>
      </c>
      <c r="AC21" s="21">
        <f t="shared" si="2"/>
        <v>1319</v>
      </c>
      <c r="AD21" s="21">
        <f t="shared" si="3"/>
        <v>6.54</v>
      </c>
      <c r="AE21" s="21">
        <v>4</v>
      </c>
      <c r="AF21" s="21">
        <v>0.01</v>
      </c>
      <c r="AG21" s="21">
        <v>0</v>
      </c>
      <c r="AH21" s="21">
        <v>0</v>
      </c>
      <c r="AI21" s="21">
        <v>0</v>
      </c>
      <c r="AJ21" s="21">
        <v>0</v>
      </c>
      <c r="AK21" s="21">
        <v>0</v>
      </c>
      <c r="AL21" s="21">
        <v>0</v>
      </c>
      <c r="AM21" s="21">
        <v>0</v>
      </c>
      <c r="AN21" s="21">
        <v>0</v>
      </c>
      <c r="AO21" s="21">
        <v>672</v>
      </c>
      <c r="AP21" s="21">
        <v>11.19</v>
      </c>
      <c r="AQ21" s="21">
        <v>0</v>
      </c>
      <c r="AR21" s="21">
        <v>0</v>
      </c>
      <c r="AS21" s="21">
        <f t="shared" si="4"/>
        <v>2726</v>
      </c>
      <c r="AT21" s="21">
        <f t="shared" si="5"/>
        <v>31.54</v>
      </c>
      <c r="AU21" s="21">
        <v>3065</v>
      </c>
      <c r="AV21" s="21">
        <v>14.89</v>
      </c>
      <c r="AW21" s="21">
        <v>887</v>
      </c>
      <c r="AX21" s="21">
        <v>2.09</v>
      </c>
      <c r="AY21" s="21">
        <v>0</v>
      </c>
      <c r="AZ21" s="21">
        <v>0</v>
      </c>
      <c r="BA21" s="21">
        <v>0</v>
      </c>
      <c r="BB21" s="21">
        <v>0</v>
      </c>
      <c r="BC21" s="21">
        <v>0</v>
      </c>
      <c r="BD21" s="21">
        <v>0</v>
      </c>
      <c r="BE21" s="21">
        <v>0</v>
      </c>
      <c r="BF21" s="21">
        <v>0</v>
      </c>
      <c r="BG21" s="21">
        <v>709</v>
      </c>
      <c r="BH21" s="21">
        <v>13.32</v>
      </c>
      <c r="BI21" s="21">
        <f t="shared" si="6"/>
        <v>709</v>
      </c>
      <c r="BJ21" s="21">
        <f t="shared" si="7"/>
        <v>13.32</v>
      </c>
      <c r="BK21" s="21">
        <f t="shared" si="8"/>
        <v>3435</v>
      </c>
      <c r="BL21" s="21">
        <f t="shared" si="9"/>
        <v>44.86</v>
      </c>
    </row>
    <row r="22" spans="1:64" x14ac:dyDescent="0.25">
      <c r="A22" s="134">
        <v>15</v>
      </c>
      <c r="B22" s="22" t="s">
        <v>54</v>
      </c>
      <c r="C22" s="21"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f t="shared" si="0"/>
        <v>0</v>
      </c>
      <c r="R22" s="21">
        <f t="shared" si="1"/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f t="shared" si="2"/>
        <v>0</v>
      </c>
      <c r="AD22" s="21">
        <f t="shared" si="3"/>
        <v>0</v>
      </c>
      <c r="AE22" s="21">
        <v>0</v>
      </c>
      <c r="AF22" s="21">
        <v>0</v>
      </c>
      <c r="AG22" s="21">
        <v>0</v>
      </c>
      <c r="AH22" s="21">
        <v>0</v>
      </c>
      <c r="AI22" s="21">
        <v>0</v>
      </c>
      <c r="AJ22" s="21">
        <v>0</v>
      </c>
      <c r="AK22" s="21">
        <v>0</v>
      </c>
      <c r="AL22" s="21">
        <v>0</v>
      </c>
      <c r="AM22" s="21">
        <v>0</v>
      </c>
      <c r="AN22" s="21">
        <v>0</v>
      </c>
      <c r="AO22" s="21">
        <v>0</v>
      </c>
      <c r="AP22" s="21">
        <v>0</v>
      </c>
      <c r="AQ22" s="21">
        <v>0</v>
      </c>
      <c r="AR22" s="21">
        <v>0</v>
      </c>
      <c r="AS22" s="21">
        <f t="shared" si="4"/>
        <v>0</v>
      </c>
      <c r="AT22" s="21">
        <f t="shared" si="5"/>
        <v>0</v>
      </c>
      <c r="AU22" s="21">
        <v>0</v>
      </c>
      <c r="AV22" s="21">
        <v>0</v>
      </c>
      <c r="AW22" s="21">
        <v>0</v>
      </c>
      <c r="AX22" s="21">
        <v>0</v>
      </c>
      <c r="AY22" s="21">
        <v>0</v>
      </c>
      <c r="AZ22" s="21">
        <v>0</v>
      </c>
      <c r="BA22" s="21">
        <v>0</v>
      </c>
      <c r="BB22" s="21">
        <v>0</v>
      </c>
      <c r="BC22" s="21">
        <v>0</v>
      </c>
      <c r="BD22" s="21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f t="shared" si="6"/>
        <v>0</v>
      </c>
      <c r="BJ22" s="21">
        <f t="shared" si="7"/>
        <v>0</v>
      </c>
      <c r="BK22" s="21">
        <f t="shared" si="8"/>
        <v>0</v>
      </c>
      <c r="BL22" s="21">
        <f t="shared" si="9"/>
        <v>0</v>
      </c>
    </row>
    <row r="23" spans="1:64" x14ac:dyDescent="0.25">
      <c r="A23" s="134">
        <v>16</v>
      </c>
      <c r="B23" s="22" t="s">
        <v>55</v>
      </c>
      <c r="C23" s="21">
        <v>62</v>
      </c>
      <c r="D23" s="21">
        <v>2.62</v>
      </c>
      <c r="E23" s="21">
        <v>1486</v>
      </c>
      <c r="F23" s="21">
        <v>46.58</v>
      </c>
      <c r="G23" s="21">
        <v>690</v>
      </c>
      <c r="H23" s="21">
        <v>13.72</v>
      </c>
      <c r="I23" s="21">
        <v>3</v>
      </c>
      <c r="J23" s="21">
        <v>17.2</v>
      </c>
      <c r="K23" s="21">
        <v>43</v>
      </c>
      <c r="L23" s="21">
        <v>19.03</v>
      </c>
      <c r="M23" s="21">
        <v>0</v>
      </c>
      <c r="N23" s="21">
        <v>0</v>
      </c>
      <c r="O23" s="21">
        <v>2065</v>
      </c>
      <c r="P23" s="21">
        <v>14.64</v>
      </c>
      <c r="Q23" s="21">
        <f t="shared" si="0"/>
        <v>1594</v>
      </c>
      <c r="R23" s="21">
        <f t="shared" si="1"/>
        <v>85.429999999999993</v>
      </c>
      <c r="S23" s="21">
        <v>1216</v>
      </c>
      <c r="T23" s="21">
        <v>113.97</v>
      </c>
      <c r="U23" s="21">
        <v>72</v>
      </c>
      <c r="V23" s="21">
        <v>106.81</v>
      </c>
      <c r="W23" s="21">
        <v>2</v>
      </c>
      <c r="X23" s="21">
        <v>47.06</v>
      </c>
      <c r="Y23" s="21">
        <v>0</v>
      </c>
      <c r="Z23" s="21">
        <v>0</v>
      </c>
      <c r="AA23" s="21">
        <v>0</v>
      </c>
      <c r="AB23" s="21">
        <v>0</v>
      </c>
      <c r="AC23" s="21">
        <f t="shared" si="2"/>
        <v>1290</v>
      </c>
      <c r="AD23" s="21">
        <f t="shared" si="3"/>
        <v>267.84000000000003</v>
      </c>
      <c r="AE23" s="21">
        <v>4</v>
      </c>
      <c r="AF23" s="21">
        <v>0.14000000000000001</v>
      </c>
      <c r="AG23" s="21">
        <v>2</v>
      </c>
      <c r="AH23" s="21">
        <v>0.15</v>
      </c>
      <c r="AI23" s="21">
        <v>57</v>
      </c>
      <c r="AJ23" s="21">
        <v>1.68</v>
      </c>
      <c r="AK23" s="21">
        <v>0</v>
      </c>
      <c r="AL23" s="21">
        <v>0</v>
      </c>
      <c r="AM23" s="21">
        <v>0</v>
      </c>
      <c r="AN23" s="21">
        <v>0</v>
      </c>
      <c r="AO23" s="21">
        <v>686</v>
      </c>
      <c r="AP23" s="21">
        <v>11.21</v>
      </c>
      <c r="AQ23" s="21">
        <v>0</v>
      </c>
      <c r="AR23" s="21">
        <v>0</v>
      </c>
      <c r="AS23" s="21">
        <f t="shared" si="4"/>
        <v>3633</v>
      </c>
      <c r="AT23" s="21">
        <f t="shared" si="5"/>
        <v>366.45</v>
      </c>
      <c r="AU23" s="21">
        <v>3906</v>
      </c>
      <c r="AV23" s="21">
        <v>81.41</v>
      </c>
      <c r="AW23" s="21">
        <v>394</v>
      </c>
      <c r="AX23" s="21">
        <v>0.85</v>
      </c>
      <c r="AY23" s="21">
        <v>66</v>
      </c>
      <c r="AZ23" s="21">
        <v>7.86</v>
      </c>
      <c r="BA23" s="21">
        <v>1</v>
      </c>
      <c r="BB23" s="21">
        <v>0</v>
      </c>
      <c r="BC23" s="21">
        <v>6</v>
      </c>
      <c r="BD23" s="21">
        <v>0.77</v>
      </c>
      <c r="BE23" s="21">
        <v>936</v>
      </c>
      <c r="BF23" s="21">
        <v>117.42</v>
      </c>
      <c r="BG23" s="21">
        <v>10669</v>
      </c>
      <c r="BH23" s="21">
        <v>126.86</v>
      </c>
      <c r="BI23" s="21">
        <f t="shared" si="6"/>
        <v>11678</v>
      </c>
      <c r="BJ23" s="21">
        <f t="shared" si="7"/>
        <v>252.91</v>
      </c>
      <c r="BK23" s="21">
        <f t="shared" si="8"/>
        <v>15311</v>
      </c>
      <c r="BL23" s="21">
        <f t="shared" si="9"/>
        <v>619.36</v>
      </c>
    </row>
    <row r="24" spans="1:64" x14ac:dyDescent="0.25">
      <c r="A24" s="134">
        <v>17</v>
      </c>
      <c r="B24" s="22" t="s">
        <v>56</v>
      </c>
      <c r="C24" s="21">
        <v>46</v>
      </c>
      <c r="D24" s="21">
        <v>3.22</v>
      </c>
      <c r="E24" s="21">
        <v>82</v>
      </c>
      <c r="F24" s="21">
        <v>8.14</v>
      </c>
      <c r="G24" s="21">
        <v>27</v>
      </c>
      <c r="H24" s="21">
        <v>0.47</v>
      </c>
      <c r="I24" s="21">
        <v>0</v>
      </c>
      <c r="J24" s="21">
        <v>0</v>
      </c>
      <c r="K24" s="21">
        <v>2</v>
      </c>
      <c r="L24" s="21">
        <v>0.46</v>
      </c>
      <c r="M24" s="21">
        <v>0</v>
      </c>
      <c r="N24" s="21">
        <v>0</v>
      </c>
      <c r="O24" s="21">
        <v>105</v>
      </c>
      <c r="P24" s="21">
        <v>3.03</v>
      </c>
      <c r="Q24" s="21">
        <f t="shared" si="0"/>
        <v>130</v>
      </c>
      <c r="R24" s="21">
        <f t="shared" si="1"/>
        <v>11.820000000000002</v>
      </c>
      <c r="S24" s="21">
        <v>271</v>
      </c>
      <c r="T24" s="21">
        <v>36.81</v>
      </c>
      <c r="U24" s="21">
        <v>9</v>
      </c>
      <c r="V24" s="21">
        <v>21.93</v>
      </c>
      <c r="W24" s="21">
        <v>1</v>
      </c>
      <c r="X24" s="21">
        <v>0.41</v>
      </c>
      <c r="Y24" s="21">
        <v>0</v>
      </c>
      <c r="Z24" s="21">
        <v>0</v>
      </c>
      <c r="AA24" s="21">
        <v>0</v>
      </c>
      <c r="AB24" s="21">
        <v>0</v>
      </c>
      <c r="AC24" s="21">
        <f t="shared" si="2"/>
        <v>281</v>
      </c>
      <c r="AD24" s="21">
        <f t="shared" si="3"/>
        <v>59.15</v>
      </c>
      <c r="AE24" s="21">
        <v>8</v>
      </c>
      <c r="AF24" s="21">
        <v>0.03</v>
      </c>
      <c r="AG24" s="21">
        <v>4</v>
      </c>
      <c r="AH24" s="21">
        <v>0.59</v>
      </c>
      <c r="AI24" s="21">
        <v>20</v>
      </c>
      <c r="AJ24" s="21">
        <v>1.7</v>
      </c>
      <c r="AK24" s="21">
        <v>0</v>
      </c>
      <c r="AL24" s="21">
        <v>0</v>
      </c>
      <c r="AM24" s="21">
        <v>0</v>
      </c>
      <c r="AN24" s="21">
        <v>0</v>
      </c>
      <c r="AO24" s="21">
        <v>3</v>
      </c>
      <c r="AP24" s="21">
        <v>0.12</v>
      </c>
      <c r="AQ24" s="21">
        <v>0</v>
      </c>
      <c r="AR24" s="21">
        <v>0</v>
      </c>
      <c r="AS24" s="21">
        <f t="shared" si="4"/>
        <v>446</v>
      </c>
      <c r="AT24" s="21">
        <f t="shared" si="5"/>
        <v>73.410000000000011</v>
      </c>
      <c r="AU24" s="21">
        <v>199</v>
      </c>
      <c r="AV24" s="21">
        <v>10.06</v>
      </c>
      <c r="AW24" s="21">
        <v>8</v>
      </c>
      <c r="AX24" s="21">
        <v>0.02</v>
      </c>
      <c r="AY24" s="21">
        <v>0</v>
      </c>
      <c r="AZ24" s="21">
        <v>0</v>
      </c>
      <c r="BA24" s="21">
        <v>1</v>
      </c>
      <c r="BB24" s="21">
        <v>0.06</v>
      </c>
      <c r="BC24" s="21">
        <v>37</v>
      </c>
      <c r="BD24" s="21">
        <v>7.41</v>
      </c>
      <c r="BE24" s="21">
        <v>352</v>
      </c>
      <c r="BF24" s="21">
        <v>32.76</v>
      </c>
      <c r="BG24" s="21">
        <v>2404</v>
      </c>
      <c r="BH24" s="21">
        <v>55.73</v>
      </c>
      <c r="BI24" s="21">
        <f t="shared" si="6"/>
        <v>2794</v>
      </c>
      <c r="BJ24" s="21">
        <f t="shared" si="7"/>
        <v>95.96</v>
      </c>
      <c r="BK24" s="21">
        <f t="shared" si="8"/>
        <v>3240</v>
      </c>
      <c r="BL24" s="21">
        <f t="shared" si="9"/>
        <v>169.37</v>
      </c>
    </row>
    <row r="25" spans="1:64" x14ac:dyDescent="0.25">
      <c r="A25" s="134">
        <v>18</v>
      </c>
      <c r="B25" s="22" t="s">
        <v>57</v>
      </c>
      <c r="C25" s="21">
        <v>318</v>
      </c>
      <c r="D25" s="21">
        <v>7.35</v>
      </c>
      <c r="E25" s="21">
        <v>7</v>
      </c>
      <c r="F25" s="21">
        <v>1.35</v>
      </c>
      <c r="G25" s="21">
        <v>1</v>
      </c>
      <c r="H25" s="21">
        <v>0.47</v>
      </c>
      <c r="I25" s="21">
        <v>0</v>
      </c>
      <c r="J25" s="21">
        <v>0</v>
      </c>
      <c r="K25" s="21">
        <v>12</v>
      </c>
      <c r="L25" s="21">
        <v>3.66</v>
      </c>
      <c r="M25" s="21">
        <v>0</v>
      </c>
      <c r="N25" s="21">
        <v>0</v>
      </c>
      <c r="O25" s="21">
        <v>254</v>
      </c>
      <c r="P25" s="21">
        <v>3.54</v>
      </c>
      <c r="Q25" s="21">
        <f t="shared" si="0"/>
        <v>337</v>
      </c>
      <c r="R25" s="21">
        <f t="shared" si="1"/>
        <v>12.36</v>
      </c>
      <c r="S25" s="21">
        <v>150</v>
      </c>
      <c r="T25" s="21">
        <v>3.5</v>
      </c>
      <c r="U25" s="21">
        <v>0</v>
      </c>
      <c r="V25" s="21">
        <v>0</v>
      </c>
      <c r="W25" s="21">
        <v>0</v>
      </c>
      <c r="X25" s="21">
        <v>0</v>
      </c>
      <c r="Y25" s="21">
        <v>0</v>
      </c>
      <c r="Z25" s="21">
        <v>0</v>
      </c>
      <c r="AA25" s="21">
        <v>0</v>
      </c>
      <c r="AB25" s="21">
        <v>0</v>
      </c>
      <c r="AC25" s="21">
        <f t="shared" si="2"/>
        <v>150</v>
      </c>
      <c r="AD25" s="21">
        <f t="shared" si="3"/>
        <v>3.5</v>
      </c>
      <c r="AE25" s="21">
        <v>1</v>
      </c>
      <c r="AF25" s="21">
        <v>0</v>
      </c>
      <c r="AG25" s="21">
        <v>1</v>
      </c>
      <c r="AH25" s="21">
        <v>0.11</v>
      </c>
      <c r="AI25" s="21">
        <v>2</v>
      </c>
      <c r="AJ25" s="21">
        <v>0.27</v>
      </c>
      <c r="AK25" s="21">
        <v>0</v>
      </c>
      <c r="AL25" s="21">
        <v>0</v>
      </c>
      <c r="AM25" s="21">
        <v>0</v>
      </c>
      <c r="AN25" s="21">
        <v>0</v>
      </c>
      <c r="AO25" s="21">
        <v>0</v>
      </c>
      <c r="AP25" s="21">
        <v>0</v>
      </c>
      <c r="AQ25" s="21">
        <v>0</v>
      </c>
      <c r="AR25" s="21">
        <v>0</v>
      </c>
      <c r="AS25" s="21">
        <f t="shared" si="4"/>
        <v>491</v>
      </c>
      <c r="AT25" s="21">
        <f t="shared" si="5"/>
        <v>16.239999999999998</v>
      </c>
      <c r="AU25" s="21">
        <v>324</v>
      </c>
      <c r="AV25" s="21">
        <v>6</v>
      </c>
      <c r="AW25" s="21">
        <v>1</v>
      </c>
      <c r="AX25" s="21">
        <v>0</v>
      </c>
      <c r="AY25" s="21">
        <v>0</v>
      </c>
      <c r="AZ25" s="21">
        <v>0</v>
      </c>
      <c r="BA25" s="21">
        <v>0</v>
      </c>
      <c r="BB25" s="21">
        <v>0</v>
      </c>
      <c r="BC25" s="21">
        <v>2</v>
      </c>
      <c r="BD25" s="21">
        <v>0.34</v>
      </c>
      <c r="BE25" s="21">
        <v>1</v>
      </c>
      <c r="BF25" s="21">
        <v>7.0000000000000007E-2</v>
      </c>
      <c r="BG25" s="21">
        <v>75</v>
      </c>
      <c r="BH25" s="21">
        <v>3.74</v>
      </c>
      <c r="BI25" s="21">
        <f t="shared" si="6"/>
        <v>78</v>
      </c>
      <c r="BJ25" s="21">
        <f t="shared" si="7"/>
        <v>4.1500000000000004</v>
      </c>
      <c r="BK25" s="21">
        <f t="shared" si="8"/>
        <v>569</v>
      </c>
      <c r="BL25" s="21">
        <f t="shared" si="9"/>
        <v>20.39</v>
      </c>
    </row>
    <row r="26" spans="1:64" x14ac:dyDescent="0.25">
      <c r="A26" s="134">
        <v>19</v>
      </c>
      <c r="B26" s="22" t="s">
        <v>58</v>
      </c>
      <c r="C26" s="21">
        <v>0</v>
      </c>
      <c r="D26" s="21">
        <v>0</v>
      </c>
      <c r="E26" s="21">
        <v>83</v>
      </c>
      <c r="F26" s="21">
        <v>5.44</v>
      </c>
      <c r="G26" s="21">
        <v>77</v>
      </c>
      <c r="H26" s="21">
        <v>4.96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f t="shared" si="0"/>
        <v>83</v>
      </c>
      <c r="R26" s="21">
        <f t="shared" si="1"/>
        <v>5.44</v>
      </c>
      <c r="S26" s="21">
        <v>1298</v>
      </c>
      <c r="T26" s="21">
        <v>36.880000000000003</v>
      </c>
      <c r="U26" s="21">
        <v>4</v>
      </c>
      <c r="V26" s="21">
        <v>2.54</v>
      </c>
      <c r="W26" s="21">
        <v>0</v>
      </c>
      <c r="X26" s="21">
        <v>0</v>
      </c>
      <c r="Y26" s="21">
        <v>0</v>
      </c>
      <c r="Z26" s="21">
        <v>0</v>
      </c>
      <c r="AA26" s="21">
        <v>0</v>
      </c>
      <c r="AB26" s="21">
        <v>0</v>
      </c>
      <c r="AC26" s="21">
        <f t="shared" si="2"/>
        <v>1302</v>
      </c>
      <c r="AD26" s="21">
        <f t="shared" si="3"/>
        <v>39.42</v>
      </c>
      <c r="AE26" s="21">
        <v>1</v>
      </c>
      <c r="AF26" s="21">
        <v>0.04</v>
      </c>
      <c r="AG26" s="21">
        <v>0</v>
      </c>
      <c r="AH26" s="21">
        <v>0</v>
      </c>
      <c r="AI26" s="21">
        <v>0</v>
      </c>
      <c r="AJ26" s="21">
        <v>0</v>
      </c>
      <c r="AK26" s="21">
        <v>0</v>
      </c>
      <c r="AL26" s="21">
        <v>0</v>
      </c>
      <c r="AM26" s="21">
        <v>0</v>
      </c>
      <c r="AN26" s="21">
        <v>0</v>
      </c>
      <c r="AO26" s="21">
        <v>5</v>
      </c>
      <c r="AP26" s="21">
        <v>0.02</v>
      </c>
      <c r="AQ26" s="21">
        <v>0</v>
      </c>
      <c r="AR26" s="21">
        <v>0</v>
      </c>
      <c r="AS26" s="21">
        <f t="shared" si="4"/>
        <v>1391</v>
      </c>
      <c r="AT26" s="21">
        <f t="shared" si="5"/>
        <v>44.92</v>
      </c>
      <c r="AU26" s="21">
        <v>269</v>
      </c>
      <c r="AV26" s="21">
        <v>4.47</v>
      </c>
      <c r="AW26" s="21">
        <v>0</v>
      </c>
      <c r="AX26" s="21">
        <v>0</v>
      </c>
      <c r="AY26" s="21">
        <v>0</v>
      </c>
      <c r="AZ26" s="21">
        <v>0</v>
      </c>
      <c r="BA26" s="21">
        <v>0</v>
      </c>
      <c r="BB26" s="21">
        <v>0</v>
      </c>
      <c r="BC26" s="21">
        <v>0</v>
      </c>
      <c r="BD26" s="21">
        <v>0</v>
      </c>
      <c r="BE26" s="21">
        <v>0</v>
      </c>
      <c r="BF26" s="21">
        <v>0</v>
      </c>
      <c r="BG26" s="21">
        <v>1599</v>
      </c>
      <c r="BH26" s="21">
        <v>46.57</v>
      </c>
      <c r="BI26" s="21">
        <f t="shared" si="6"/>
        <v>1599</v>
      </c>
      <c r="BJ26" s="21">
        <f t="shared" si="7"/>
        <v>46.57</v>
      </c>
      <c r="BK26" s="21">
        <f t="shared" si="8"/>
        <v>2990</v>
      </c>
      <c r="BL26" s="21">
        <f t="shared" si="9"/>
        <v>91.490000000000009</v>
      </c>
    </row>
    <row r="27" spans="1:64" x14ac:dyDescent="0.25">
      <c r="A27" s="134">
        <v>20</v>
      </c>
      <c r="B27" s="22" t="s">
        <v>59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f t="shared" si="0"/>
        <v>0</v>
      </c>
      <c r="R27" s="21">
        <f t="shared" si="1"/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21">
        <f t="shared" si="2"/>
        <v>0</v>
      </c>
      <c r="AD27" s="21">
        <f t="shared" si="3"/>
        <v>0</v>
      </c>
      <c r="AE27" s="21">
        <v>0</v>
      </c>
      <c r="AF27" s="21">
        <v>0</v>
      </c>
      <c r="AG27" s="21">
        <v>0</v>
      </c>
      <c r="AH27" s="21">
        <v>0</v>
      </c>
      <c r="AI27" s="21">
        <v>0</v>
      </c>
      <c r="AJ27" s="21">
        <v>0</v>
      </c>
      <c r="AK27" s="21">
        <v>0</v>
      </c>
      <c r="AL27" s="21">
        <v>0</v>
      </c>
      <c r="AM27" s="21">
        <v>0</v>
      </c>
      <c r="AN27" s="21">
        <v>0</v>
      </c>
      <c r="AO27" s="21">
        <v>0</v>
      </c>
      <c r="AP27" s="21">
        <v>0</v>
      </c>
      <c r="AQ27" s="21">
        <v>0</v>
      </c>
      <c r="AR27" s="21">
        <v>0</v>
      </c>
      <c r="AS27" s="21">
        <f t="shared" si="4"/>
        <v>0</v>
      </c>
      <c r="AT27" s="21">
        <f t="shared" si="5"/>
        <v>0</v>
      </c>
      <c r="AU27" s="21">
        <v>0</v>
      </c>
      <c r="AV27" s="21">
        <v>0</v>
      </c>
      <c r="AW27" s="21">
        <v>0</v>
      </c>
      <c r="AX27" s="21">
        <v>0</v>
      </c>
      <c r="AY27" s="21">
        <v>0</v>
      </c>
      <c r="AZ27" s="21">
        <v>0</v>
      </c>
      <c r="BA27" s="21">
        <v>0</v>
      </c>
      <c r="BB27" s="21">
        <v>0</v>
      </c>
      <c r="BC27" s="21">
        <v>0</v>
      </c>
      <c r="BD27" s="21">
        <v>0</v>
      </c>
      <c r="BE27" s="21">
        <v>0</v>
      </c>
      <c r="BF27" s="21">
        <v>0</v>
      </c>
      <c r="BG27" s="21">
        <v>0</v>
      </c>
      <c r="BH27" s="21">
        <v>0</v>
      </c>
      <c r="BI27" s="21">
        <f t="shared" si="6"/>
        <v>0</v>
      </c>
      <c r="BJ27" s="21">
        <f t="shared" si="7"/>
        <v>0</v>
      </c>
      <c r="BK27" s="21">
        <f t="shared" si="8"/>
        <v>0</v>
      </c>
      <c r="BL27" s="21">
        <f t="shared" si="9"/>
        <v>0</v>
      </c>
    </row>
    <row r="28" spans="1:64" x14ac:dyDescent="0.25">
      <c r="A28" s="134">
        <v>21</v>
      </c>
      <c r="B28" s="22" t="s">
        <v>60</v>
      </c>
      <c r="C28" s="21"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f t="shared" si="0"/>
        <v>0</v>
      </c>
      <c r="R28" s="21">
        <f t="shared" si="1"/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v>0</v>
      </c>
      <c r="AA28" s="21">
        <v>0</v>
      </c>
      <c r="AB28" s="21">
        <v>0</v>
      </c>
      <c r="AC28" s="21">
        <f t="shared" si="2"/>
        <v>0</v>
      </c>
      <c r="AD28" s="21">
        <f t="shared" si="3"/>
        <v>0</v>
      </c>
      <c r="AE28" s="21">
        <v>0</v>
      </c>
      <c r="AF28" s="21">
        <v>0</v>
      </c>
      <c r="AG28" s="21">
        <v>0</v>
      </c>
      <c r="AH28" s="21">
        <v>0</v>
      </c>
      <c r="AI28" s="21">
        <v>0</v>
      </c>
      <c r="AJ28" s="21">
        <v>0</v>
      </c>
      <c r="AK28" s="21">
        <v>0</v>
      </c>
      <c r="AL28" s="21">
        <v>0</v>
      </c>
      <c r="AM28" s="21">
        <v>0</v>
      </c>
      <c r="AN28" s="21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f t="shared" si="4"/>
        <v>0</v>
      </c>
      <c r="AT28" s="21">
        <f t="shared" si="5"/>
        <v>0</v>
      </c>
      <c r="AU28" s="21">
        <v>0</v>
      </c>
      <c r="AV28" s="21">
        <v>0</v>
      </c>
      <c r="AW28" s="21">
        <v>0</v>
      </c>
      <c r="AX28" s="21">
        <v>0</v>
      </c>
      <c r="AY28" s="21">
        <v>0</v>
      </c>
      <c r="AZ28" s="21">
        <v>0</v>
      </c>
      <c r="BA28" s="21">
        <v>0</v>
      </c>
      <c r="BB28" s="21">
        <v>0</v>
      </c>
      <c r="BC28" s="21">
        <v>0</v>
      </c>
      <c r="BD28" s="21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f t="shared" si="6"/>
        <v>0</v>
      </c>
      <c r="BJ28" s="21">
        <f t="shared" si="7"/>
        <v>0</v>
      </c>
      <c r="BK28" s="21">
        <f t="shared" si="8"/>
        <v>0</v>
      </c>
      <c r="BL28" s="21">
        <f t="shared" si="9"/>
        <v>0</v>
      </c>
    </row>
    <row r="29" spans="1:64" x14ac:dyDescent="0.25">
      <c r="A29" s="134">
        <v>22</v>
      </c>
      <c r="B29" s="22" t="s">
        <v>61</v>
      </c>
      <c r="C29" s="21"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f t="shared" si="0"/>
        <v>0</v>
      </c>
      <c r="R29" s="21">
        <f t="shared" si="1"/>
        <v>0</v>
      </c>
      <c r="S29" s="21">
        <v>0</v>
      </c>
      <c r="T29" s="21">
        <v>0</v>
      </c>
      <c r="U29" s="21">
        <v>1</v>
      </c>
      <c r="V29" s="21">
        <v>1.68</v>
      </c>
      <c r="W29" s="21">
        <v>0</v>
      </c>
      <c r="X29" s="21">
        <v>0</v>
      </c>
      <c r="Y29" s="21">
        <v>0</v>
      </c>
      <c r="Z29" s="21">
        <v>0</v>
      </c>
      <c r="AA29" s="21">
        <v>0</v>
      </c>
      <c r="AB29" s="21">
        <v>0</v>
      </c>
      <c r="AC29" s="21">
        <f t="shared" si="2"/>
        <v>1</v>
      </c>
      <c r="AD29" s="21">
        <f t="shared" si="3"/>
        <v>1.68</v>
      </c>
      <c r="AE29" s="21">
        <v>1</v>
      </c>
      <c r="AF29" s="21">
        <v>0</v>
      </c>
      <c r="AG29" s="21">
        <v>0</v>
      </c>
      <c r="AH29" s="21">
        <v>0</v>
      </c>
      <c r="AI29" s="21">
        <v>0</v>
      </c>
      <c r="AJ29" s="21">
        <v>0</v>
      </c>
      <c r="AK29" s="21">
        <v>0</v>
      </c>
      <c r="AL29" s="21">
        <v>0</v>
      </c>
      <c r="AM29" s="21">
        <v>0</v>
      </c>
      <c r="AN29" s="21">
        <v>0</v>
      </c>
      <c r="AO29" s="21">
        <v>0</v>
      </c>
      <c r="AP29" s="21">
        <v>0</v>
      </c>
      <c r="AQ29" s="21">
        <v>0</v>
      </c>
      <c r="AR29" s="21">
        <v>0</v>
      </c>
      <c r="AS29" s="21">
        <f t="shared" si="4"/>
        <v>2</v>
      </c>
      <c r="AT29" s="21">
        <f t="shared" si="5"/>
        <v>1.68</v>
      </c>
      <c r="AU29" s="21">
        <v>0</v>
      </c>
      <c r="AV29" s="21">
        <v>0</v>
      </c>
      <c r="AW29" s="21">
        <v>0</v>
      </c>
      <c r="AX29" s="21">
        <v>0</v>
      </c>
      <c r="AY29" s="21">
        <v>0</v>
      </c>
      <c r="AZ29" s="21">
        <v>0</v>
      </c>
      <c r="BA29" s="21">
        <v>0</v>
      </c>
      <c r="BB29" s="21">
        <v>0</v>
      </c>
      <c r="BC29" s="21">
        <v>0</v>
      </c>
      <c r="BD29" s="21">
        <v>0</v>
      </c>
      <c r="BE29" s="21">
        <v>0</v>
      </c>
      <c r="BF29" s="21">
        <v>0</v>
      </c>
      <c r="BG29" s="21">
        <v>0</v>
      </c>
      <c r="BH29" s="21">
        <v>0</v>
      </c>
      <c r="BI29" s="21">
        <f t="shared" si="6"/>
        <v>0</v>
      </c>
      <c r="BJ29" s="21">
        <f t="shared" si="7"/>
        <v>0</v>
      </c>
      <c r="BK29" s="21">
        <f t="shared" si="8"/>
        <v>2</v>
      </c>
      <c r="BL29" s="21">
        <f t="shared" si="9"/>
        <v>1.68</v>
      </c>
    </row>
    <row r="30" spans="1:64" x14ac:dyDescent="0.25">
      <c r="A30" s="134">
        <v>23</v>
      </c>
      <c r="B30" s="22" t="s">
        <v>62</v>
      </c>
      <c r="C30" s="21"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f t="shared" si="0"/>
        <v>0</v>
      </c>
      <c r="R30" s="21">
        <f t="shared" si="1"/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f t="shared" si="2"/>
        <v>0</v>
      </c>
      <c r="AD30" s="21">
        <f t="shared" si="3"/>
        <v>0</v>
      </c>
      <c r="AE30" s="21">
        <v>0</v>
      </c>
      <c r="AF30" s="21">
        <v>0</v>
      </c>
      <c r="AG30" s="21">
        <v>0</v>
      </c>
      <c r="AH30" s="21">
        <v>0</v>
      </c>
      <c r="AI30" s="21">
        <v>0</v>
      </c>
      <c r="AJ30" s="21">
        <v>0</v>
      </c>
      <c r="AK30" s="21">
        <v>0</v>
      </c>
      <c r="AL30" s="21">
        <v>0</v>
      </c>
      <c r="AM30" s="21">
        <v>0</v>
      </c>
      <c r="AN30" s="21">
        <v>0</v>
      </c>
      <c r="AO30" s="21">
        <v>0</v>
      </c>
      <c r="AP30" s="21">
        <v>0</v>
      </c>
      <c r="AQ30" s="21">
        <v>0</v>
      </c>
      <c r="AR30" s="21">
        <v>0</v>
      </c>
      <c r="AS30" s="21">
        <f t="shared" si="4"/>
        <v>0</v>
      </c>
      <c r="AT30" s="21">
        <f t="shared" si="5"/>
        <v>0</v>
      </c>
      <c r="AU30" s="21">
        <v>0</v>
      </c>
      <c r="AV30" s="21">
        <v>0</v>
      </c>
      <c r="AW30" s="21">
        <v>0</v>
      </c>
      <c r="AX30" s="21">
        <v>0</v>
      </c>
      <c r="AY30" s="21">
        <v>0</v>
      </c>
      <c r="AZ30" s="21">
        <v>0</v>
      </c>
      <c r="BA30" s="21">
        <v>0</v>
      </c>
      <c r="BB30" s="21">
        <v>0</v>
      </c>
      <c r="BC30" s="21">
        <v>0</v>
      </c>
      <c r="BD30" s="21">
        <v>0</v>
      </c>
      <c r="BE30" s="21">
        <v>0</v>
      </c>
      <c r="BF30" s="21">
        <v>0</v>
      </c>
      <c r="BG30" s="21">
        <v>0</v>
      </c>
      <c r="BH30" s="21">
        <v>0</v>
      </c>
      <c r="BI30" s="21">
        <f t="shared" si="6"/>
        <v>0</v>
      </c>
      <c r="BJ30" s="21">
        <f t="shared" si="7"/>
        <v>0</v>
      </c>
      <c r="BK30" s="21">
        <f t="shared" si="8"/>
        <v>0</v>
      </c>
      <c r="BL30" s="21">
        <f t="shared" si="9"/>
        <v>0</v>
      </c>
    </row>
    <row r="31" spans="1:64" x14ac:dyDescent="0.25">
      <c r="A31" s="134">
        <v>24</v>
      </c>
      <c r="B31" s="22" t="s">
        <v>63</v>
      </c>
      <c r="C31" s="21">
        <v>0</v>
      </c>
      <c r="D31" s="21">
        <v>0</v>
      </c>
      <c r="E31" s="21">
        <v>2092</v>
      </c>
      <c r="F31" s="21">
        <v>19.46</v>
      </c>
      <c r="G31" s="21">
        <v>1939</v>
      </c>
      <c r="H31" s="21">
        <v>17.760000000000002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3084</v>
      </c>
      <c r="P31" s="21">
        <v>6.94</v>
      </c>
      <c r="Q31" s="21">
        <f t="shared" si="0"/>
        <v>2092</v>
      </c>
      <c r="R31" s="21">
        <f t="shared" si="1"/>
        <v>19.46</v>
      </c>
      <c r="S31" s="21">
        <v>50</v>
      </c>
      <c r="T31" s="21">
        <v>0.42</v>
      </c>
      <c r="U31" s="21">
        <v>1</v>
      </c>
      <c r="V31" s="21">
        <v>11.48</v>
      </c>
      <c r="W31" s="21">
        <v>0</v>
      </c>
      <c r="X31" s="21">
        <v>0</v>
      </c>
      <c r="Y31" s="21">
        <v>0</v>
      </c>
      <c r="Z31" s="21">
        <v>0</v>
      </c>
      <c r="AA31" s="21">
        <v>0</v>
      </c>
      <c r="AB31" s="21">
        <v>0</v>
      </c>
      <c r="AC31" s="21">
        <f t="shared" si="2"/>
        <v>51</v>
      </c>
      <c r="AD31" s="21">
        <f t="shared" si="3"/>
        <v>11.9</v>
      </c>
      <c r="AE31" s="21">
        <v>1</v>
      </c>
      <c r="AF31" s="21">
        <v>0</v>
      </c>
      <c r="AG31" s="21">
        <v>0</v>
      </c>
      <c r="AH31" s="21">
        <v>0</v>
      </c>
      <c r="AI31" s="21">
        <v>0</v>
      </c>
      <c r="AJ31" s="21">
        <v>0</v>
      </c>
      <c r="AK31" s="21">
        <v>0</v>
      </c>
      <c r="AL31" s="21">
        <v>0</v>
      </c>
      <c r="AM31" s="21">
        <v>0</v>
      </c>
      <c r="AN31" s="21">
        <v>0</v>
      </c>
      <c r="AO31" s="21">
        <v>25</v>
      </c>
      <c r="AP31" s="21">
        <v>0.23</v>
      </c>
      <c r="AQ31" s="21">
        <v>0</v>
      </c>
      <c r="AR31" s="21">
        <v>0</v>
      </c>
      <c r="AS31" s="21">
        <f t="shared" si="4"/>
        <v>2169</v>
      </c>
      <c r="AT31" s="21">
        <f t="shared" si="5"/>
        <v>31.59</v>
      </c>
      <c r="AU31" s="21">
        <v>3677</v>
      </c>
      <c r="AV31" s="21">
        <v>9.82</v>
      </c>
      <c r="AW31" s="21">
        <v>1275</v>
      </c>
      <c r="AX31" s="21">
        <v>2.2599999999999998</v>
      </c>
      <c r="AY31" s="21">
        <v>0</v>
      </c>
      <c r="AZ31" s="21">
        <v>0</v>
      </c>
      <c r="BA31" s="21">
        <v>0</v>
      </c>
      <c r="BB31" s="21">
        <v>0</v>
      </c>
      <c r="BC31" s="21">
        <v>0</v>
      </c>
      <c r="BD31" s="21">
        <v>0</v>
      </c>
      <c r="BE31" s="21">
        <v>2</v>
      </c>
      <c r="BF31" s="21">
        <v>7.0000000000000007E-2</v>
      </c>
      <c r="BG31" s="21">
        <v>235</v>
      </c>
      <c r="BH31" s="21">
        <v>1.83</v>
      </c>
      <c r="BI31" s="21">
        <f t="shared" si="6"/>
        <v>237</v>
      </c>
      <c r="BJ31" s="21">
        <f t="shared" si="7"/>
        <v>1.9000000000000001</v>
      </c>
      <c r="BK31" s="21">
        <f t="shared" si="8"/>
        <v>2406</v>
      </c>
      <c r="BL31" s="21">
        <f t="shared" si="9"/>
        <v>33.49</v>
      </c>
    </row>
    <row r="32" spans="1:64" x14ac:dyDescent="0.25">
      <c r="A32" s="134">
        <v>25</v>
      </c>
      <c r="B32" s="22" t="s">
        <v>64</v>
      </c>
      <c r="C32" s="21"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1">
        <v>0</v>
      </c>
      <c r="P32" s="21">
        <v>0</v>
      </c>
      <c r="Q32" s="21">
        <f t="shared" si="0"/>
        <v>0</v>
      </c>
      <c r="R32" s="21">
        <f t="shared" si="1"/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f t="shared" si="2"/>
        <v>0</v>
      </c>
      <c r="AD32" s="21">
        <f t="shared" si="3"/>
        <v>0</v>
      </c>
      <c r="AE32" s="21">
        <v>0</v>
      </c>
      <c r="AF32" s="21">
        <v>0</v>
      </c>
      <c r="AG32" s="21">
        <v>0</v>
      </c>
      <c r="AH32" s="21">
        <v>0</v>
      </c>
      <c r="AI32" s="21">
        <v>0</v>
      </c>
      <c r="AJ32" s="21">
        <v>0</v>
      </c>
      <c r="AK32" s="21">
        <v>0</v>
      </c>
      <c r="AL32" s="21">
        <v>0</v>
      </c>
      <c r="AM32" s="21">
        <v>0</v>
      </c>
      <c r="AN32" s="21">
        <v>0</v>
      </c>
      <c r="AO32" s="21">
        <v>0</v>
      </c>
      <c r="AP32" s="21">
        <v>0</v>
      </c>
      <c r="AQ32" s="21">
        <v>0</v>
      </c>
      <c r="AR32" s="21">
        <v>0</v>
      </c>
      <c r="AS32" s="21">
        <f t="shared" si="4"/>
        <v>0</v>
      </c>
      <c r="AT32" s="21">
        <f t="shared" si="5"/>
        <v>0</v>
      </c>
      <c r="AU32" s="21">
        <v>0</v>
      </c>
      <c r="AV32" s="21">
        <v>0</v>
      </c>
      <c r="AW32" s="21">
        <v>0</v>
      </c>
      <c r="AX32" s="21">
        <v>0</v>
      </c>
      <c r="AY32" s="21">
        <v>0</v>
      </c>
      <c r="AZ32" s="21">
        <v>0</v>
      </c>
      <c r="BA32" s="21">
        <v>0</v>
      </c>
      <c r="BB32" s="21">
        <v>0</v>
      </c>
      <c r="BC32" s="21">
        <v>0</v>
      </c>
      <c r="BD32" s="21">
        <v>0</v>
      </c>
      <c r="BE32" s="21">
        <v>0</v>
      </c>
      <c r="BF32" s="21">
        <v>0</v>
      </c>
      <c r="BG32" s="21">
        <v>0</v>
      </c>
      <c r="BH32" s="21">
        <v>0</v>
      </c>
      <c r="BI32" s="21">
        <f t="shared" si="6"/>
        <v>0</v>
      </c>
      <c r="BJ32" s="21">
        <f t="shared" si="7"/>
        <v>0</v>
      </c>
      <c r="BK32" s="21">
        <f t="shared" si="8"/>
        <v>0</v>
      </c>
      <c r="BL32" s="21">
        <f t="shared" si="9"/>
        <v>0</v>
      </c>
    </row>
    <row r="33" spans="1:64" x14ac:dyDescent="0.25">
      <c r="A33" s="134">
        <v>26</v>
      </c>
      <c r="B33" s="22" t="s">
        <v>65</v>
      </c>
      <c r="C33" s="21"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f t="shared" si="0"/>
        <v>0</v>
      </c>
      <c r="R33" s="21">
        <f t="shared" si="1"/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f t="shared" si="2"/>
        <v>0</v>
      </c>
      <c r="AD33" s="21">
        <f t="shared" si="3"/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0</v>
      </c>
      <c r="AQ33" s="21">
        <v>0</v>
      </c>
      <c r="AR33" s="21">
        <v>0</v>
      </c>
      <c r="AS33" s="21">
        <f t="shared" si="4"/>
        <v>0</v>
      </c>
      <c r="AT33" s="21">
        <f t="shared" si="5"/>
        <v>0</v>
      </c>
      <c r="AU33" s="21">
        <v>0</v>
      </c>
      <c r="AV33" s="21">
        <v>0</v>
      </c>
      <c r="AW33" s="21">
        <v>0</v>
      </c>
      <c r="AX33" s="21">
        <v>0</v>
      </c>
      <c r="AY33" s="21">
        <v>0</v>
      </c>
      <c r="AZ33" s="21">
        <v>0</v>
      </c>
      <c r="BA33" s="21">
        <v>0</v>
      </c>
      <c r="BB33" s="21">
        <v>0</v>
      </c>
      <c r="BC33" s="21">
        <v>0</v>
      </c>
      <c r="BD33" s="21">
        <v>0</v>
      </c>
      <c r="BE33" s="21">
        <v>0</v>
      </c>
      <c r="BF33" s="21">
        <v>0</v>
      </c>
      <c r="BG33" s="21">
        <v>0</v>
      </c>
      <c r="BH33" s="21">
        <v>0</v>
      </c>
      <c r="BI33" s="21">
        <f t="shared" si="6"/>
        <v>0</v>
      </c>
      <c r="BJ33" s="21">
        <f t="shared" si="7"/>
        <v>0</v>
      </c>
      <c r="BK33" s="21">
        <f t="shared" si="8"/>
        <v>0</v>
      </c>
      <c r="BL33" s="21">
        <f t="shared" si="9"/>
        <v>0</v>
      </c>
    </row>
    <row r="34" spans="1:64" x14ac:dyDescent="0.25">
      <c r="A34" s="134">
        <v>27</v>
      </c>
      <c r="B34" s="22" t="s">
        <v>66</v>
      </c>
      <c r="C34" s="21"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21">
        <v>0</v>
      </c>
      <c r="Q34" s="21">
        <f t="shared" si="0"/>
        <v>0</v>
      </c>
      <c r="R34" s="21">
        <f t="shared" si="1"/>
        <v>0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f t="shared" si="2"/>
        <v>0</v>
      </c>
      <c r="AD34" s="21">
        <f t="shared" si="3"/>
        <v>0</v>
      </c>
      <c r="AE34" s="21">
        <v>0</v>
      </c>
      <c r="AF34" s="21">
        <v>0</v>
      </c>
      <c r="AG34" s="21">
        <v>0</v>
      </c>
      <c r="AH34" s="21">
        <v>0</v>
      </c>
      <c r="AI34" s="21">
        <v>0</v>
      </c>
      <c r="AJ34" s="21">
        <v>0</v>
      </c>
      <c r="AK34" s="21">
        <v>0</v>
      </c>
      <c r="AL34" s="21">
        <v>0</v>
      </c>
      <c r="AM34" s="21">
        <v>0</v>
      </c>
      <c r="AN34" s="21">
        <v>0</v>
      </c>
      <c r="AO34" s="21">
        <v>0</v>
      </c>
      <c r="AP34" s="21">
        <v>0</v>
      </c>
      <c r="AQ34" s="21">
        <v>0</v>
      </c>
      <c r="AR34" s="21">
        <v>0</v>
      </c>
      <c r="AS34" s="21">
        <f t="shared" si="4"/>
        <v>0</v>
      </c>
      <c r="AT34" s="21">
        <f t="shared" si="5"/>
        <v>0</v>
      </c>
      <c r="AU34" s="21">
        <v>0</v>
      </c>
      <c r="AV34" s="21">
        <v>0</v>
      </c>
      <c r="AW34" s="21">
        <v>0</v>
      </c>
      <c r="AX34" s="21">
        <v>0</v>
      </c>
      <c r="AY34" s="21">
        <v>0</v>
      </c>
      <c r="AZ34" s="21">
        <v>0</v>
      </c>
      <c r="BA34" s="21">
        <v>0</v>
      </c>
      <c r="BB34" s="21">
        <v>0</v>
      </c>
      <c r="BC34" s="21">
        <v>0</v>
      </c>
      <c r="BD34" s="21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f t="shared" si="6"/>
        <v>0</v>
      </c>
      <c r="BJ34" s="21">
        <f t="shared" si="7"/>
        <v>0</v>
      </c>
      <c r="BK34" s="21">
        <f t="shared" si="8"/>
        <v>0</v>
      </c>
      <c r="BL34" s="21">
        <f t="shared" si="9"/>
        <v>0</v>
      </c>
    </row>
    <row r="35" spans="1:64" x14ac:dyDescent="0.25">
      <c r="A35" s="134">
        <v>28</v>
      </c>
      <c r="B35" s="22" t="s">
        <v>67</v>
      </c>
      <c r="C35" s="21">
        <v>10</v>
      </c>
      <c r="D35" s="21">
        <v>0.28000000000000003</v>
      </c>
      <c r="E35" s="21">
        <v>1182</v>
      </c>
      <c r="F35" s="21">
        <v>24.74</v>
      </c>
      <c r="G35" s="21">
        <v>922</v>
      </c>
      <c r="H35" s="21">
        <v>10.81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210</v>
      </c>
      <c r="P35" s="21">
        <v>0.57999999999999996</v>
      </c>
      <c r="Q35" s="21">
        <f t="shared" si="0"/>
        <v>1192</v>
      </c>
      <c r="R35" s="21">
        <f t="shared" si="1"/>
        <v>25.02</v>
      </c>
      <c r="S35" s="21">
        <v>176</v>
      </c>
      <c r="T35" s="21">
        <v>3.95</v>
      </c>
      <c r="U35" s="21">
        <v>17</v>
      </c>
      <c r="V35" s="21">
        <v>4.3600000000000003</v>
      </c>
      <c r="W35" s="21">
        <v>15</v>
      </c>
      <c r="X35" s="21">
        <v>16.82</v>
      </c>
      <c r="Y35" s="21">
        <v>0</v>
      </c>
      <c r="Z35" s="21">
        <v>0</v>
      </c>
      <c r="AA35" s="21">
        <v>0</v>
      </c>
      <c r="AB35" s="21">
        <v>0</v>
      </c>
      <c r="AC35" s="21">
        <f t="shared" si="2"/>
        <v>208</v>
      </c>
      <c r="AD35" s="21">
        <f t="shared" si="3"/>
        <v>25.130000000000003</v>
      </c>
      <c r="AE35" s="21">
        <v>1</v>
      </c>
      <c r="AF35" s="21">
        <v>0.01</v>
      </c>
      <c r="AG35" s="21">
        <v>0</v>
      </c>
      <c r="AH35" s="21">
        <v>0</v>
      </c>
      <c r="AI35" s="21">
        <v>12</v>
      </c>
      <c r="AJ35" s="21">
        <v>0.98</v>
      </c>
      <c r="AK35" s="21">
        <v>0</v>
      </c>
      <c r="AL35" s="21">
        <v>0</v>
      </c>
      <c r="AM35" s="21">
        <v>0</v>
      </c>
      <c r="AN35" s="21">
        <v>0</v>
      </c>
      <c r="AO35" s="21">
        <v>0</v>
      </c>
      <c r="AP35" s="21">
        <v>0</v>
      </c>
      <c r="AQ35" s="21">
        <v>0</v>
      </c>
      <c r="AR35" s="21">
        <v>0</v>
      </c>
      <c r="AS35" s="21">
        <f t="shared" si="4"/>
        <v>1413</v>
      </c>
      <c r="AT35" s="21">
        <f t="shared" si="5"/>
        <v>51.14</v>
      </c>
      <c r="AU35" s="21">
        <v>1697</v>
      </c>
      <c r="AV35" s="21">
        <v>5.67</v>
      </c>
      <c r="AW35" s="21">
        <v>0</v>
      </c>
      <c r="AX35" s="21">
        <v>0</v>
      </c>
      <c r="AY35" s="21">
        <v>0</v>
      </c>
      <c r="AZ35" s="21">
        <v>0</v>
      </c>
      <c r="BA35" s="21">
        <v>0</v>
      </c>
      <c r="BB35" s="21">
        <v>0</v>
      </c>
      <c r="BC35" s="21">
        <v>27</v>
      </c>
      <c r="BD35" s="21">
        <v>4.53</v>
      </c>
      <c r="BE35" s="21">
        <v>267</v>
      </c>
      <c r="BF35" s="21">
        <v>4.6100000000000003</v>
      </c>
      <c r="BG35" s="21">
        <v>3482</v>
      </c>
      <c r="BH35" s="21">
        <v>23.14</v>
      </c>
      <c r="BI35" s="21">
        <f t="shared" si="6"/>
        <v>3776</v>
      </c>
      <c r="BJ35" s="21">
        <f t="shared" si="7"/>
        <v>32.28</v>
      </c>
      <c r="BK35" s="21">
        <f t="shared" si="8"/>
        <v>5189</v>
      </c>
      <c r="BL35" s="21">
        <f t="shared" si="9"/>
        <v>83.42</v>
      </c>
    </row>
    <row r="36" spans="1:64" x14ac:dyDescent="0.25">
      <c r="A36" s="134">
        <v>29</v>
      </c>
      <c r="B36" s="22" t="s">
        <v>68</v>
      </c>
      <c r="C36" s="21">
        <v>65126</v>
      </c>
      <c r="D36" s="21">
        <v>1308.46</v>
      </c>
      <c r="E36" s="21">
        <v>3235</v>
      </c>
      <c r="F36" s="21">
        <v>105.89</v>
      </c>
      <c r="G36" s="21">
        <v>3000</v>
      </c>
      <c r="H36" s="21">
        <v>96.69</v>
      </c>
      <c r="I36" s="21">
        <v>105</v>
      </c>
      <c r="J36" s="21">
        <v>59.51</v>
      </c>
      <c r="K36" s="21">
        <v>0</v>
      </c>
      <c r="L36" s="21">
        <v>0</v>
      </c>
      <c r="M36" s="21">
        <v>0</v>
      </c>
      <c r="N36" s="21">
        <v>0</v>
      </c>
      <c r="O36" s="21">
        <v>51347</v>
      </c>
      <c r="P36" s="21">
        <v>695.93</v>
      </c>
      <c r="Q36" s="21">
        <f t="shared" si="0"/>
        <v>68466</v>
      </c>
      <c r="R36" s="21">
        <f t="shared" si="1"/>
        <v>1473.8600000000001</v>
      </c>
      <c r="S36" s="21">
        <v>11729</v>
      </c>
      <c r="T36" s="21">
        <v>235.42</v>
      </c>
      <c r="U36" s="21">
        <v>0</v>
      </c>
      <c r="V36" s="21">
        <v>0</v>
      </c>
      <c r="W36" s="21">
        <v>0</v>
      </c>
      <c r="X36" s="21">
        <v>0</v>
      </c>
      <c r="Y36" s="21">
        <v>736</v>
      </c>
      <c r="Z36" s="21">
        <v>1.78</v>
      </c>
      <c r="AA36" s="21">
        <v>0</v>
      </c>
      <c r="AB36" s="21">
        <v>0</v>
      </c>
      <c r="AC36" s="21">
        <f t="shared" si="2"/>
        <v>12465</v>
      </c>
      <c r="AD36" s="21">
        <f t="shared" si="3"/>
        <v>237.2</v>
      </c>
      <c r="AE36" s="21">
        <v>16</v>
      </c>
      <c r="AF36" s="21">
        <v>0.13</v>
      </c>
      <c r="AG36" s="21">
        <v>30</v>
      </c>
      <c r="AH36" s="21">
        <v>2.14</v>
      </c>
      <c r="AI36" s="21">
        <v>71</v>
      </c>
      <c r="AJ36" s="21">
        <v>7.61</v>
      </c>
      <c r="AK36" s="21">
        <v>0</v>
      </c>
      <c r="AL36" s="21">
        <v>0</v>
      </c>
      <c r="AM36" s="21">
        <v>47</v>
      </c>
      <c r="AN36" s="21">
        <v>1.72</v>
      </c>
      <c r="AO36" s="21">
        <v>10</v>
      </c>
      <c r="AP36" s="21">
        <v>0.26</v>
      </c>
      <c r="AQ36" s="21">
        <v>0</v>
      </c>
      <c r="AR36" s="21">
        <v>0</v>
      </c>
      <c r="AS36" s="21">
        <f t="shared" si="4"/>
        <v>81105</v>
      </c>
      <c r="AT36" s="21">
        <f t="shared" si="5"/>
        <v>1722.9200000000003</v>
      </c>
      <c r="AU36" s="21">
        <v>70917</v>
      </c>
      <c r="AV36" s="21">
        <v>1163.02</v>
      </c>
      <c r="AW36" s="21">
        <v>4427</v>
      </c>
      <c r="AX36" s="21">
        <v>46.46</v>
      </c>
      <c r="AY36" s="21">
        <v>0</v>
      </c>
      <c r="AZ36" s="21">
        <v>0</v>
      </c>
      <c r="BA36" s="21">
        <v>0</v>
      </c>
      <c r="BB36" s="21">
        <v>0</v>
      </c>
      <c r="BC36" s="21">
        <v>4</v>
      </c>
      <c r="BD36" s="21">
        <v>0.76</v>
      </c>
      <c r="BE36" s="21">
        <v>691</v>
      </c>
      <c r="BF36" s="21">
        <v>113.09</v>
      </c>
      <c r="BG36" s="21">
        <v>1159</v>
      </c>
      <c r="BH36" s="21">
        <v>58.99</v>
      </c>
      <c r="BI36" s="21">
        <f t="shared" si="6"/>
        <v>1854</v>
      </c>
      <c r="BJ36" s="21">
        <f t="shared" si="7"/>
        <v>172.84</v>
      </c>
      <c r="BK36" s="21">
        <f t="shared" si="8"/>
        <v>82959</v>
      </c>
      <c r="BL36" s="21">
        <f t="shared" si="9"/>
        <v>1895.7600000000002</v>
      </c>
    </row>
    <row r="37" spans="1:64" x14ac:dyDescent="0.25">
      <c r="A37" s="134">
        <v>30</v>
      </c>
      <c r="B37" s="22" t="s">
        <v>69</v>
      </c>
      <c r="C37" s="21">
        <v>11270</v>
      </c>
      <c r="D37" s="21">
        <v>90.95</v>
      </c>
      <c r="E37" s="21">
        <v>0</v>
      </c>
      <c r="F37" s="21">
        <v>0</v>
      </c>
      <c r="G37" s="21">
        <v>0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1">
        <f t="shared" si="0"/>
        <v>11270</v>
      </c>
      <c r="R37" s="21">
        <f t="shared" si="1"/>
        <v>90.95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21">
        <v>0</v>
      </c>
      <c r="Y37" s="21">
        <v>0</v>
      </c>
      <c r="Z37" s="21">
        <v>0</v>
      </c>
      <c r="AA37" s="21">
        <v>0</v>
      </c>
      <c r="AB37" s="21">
        <v>0</v>
      </c>
      <c r="AC37" s="21">
        <f t="shared" si="2"/>
        <v>0</v>
      </c>
      <c r="AD37" s="21">
        <f t="shared" si="3"/>
        <v>0</v>
      </c>
      <c r="AE37" s="21">
        <v>0</v>
      </c>
      <c r="AF37" s="21">
        <v>0</v>
      </c>
      <c r="AG37" s="21">
        <v>0</v>
      </c>
      <c r="AH37" s="21">
        <v>0</v>
      </c>
      <c r="AI37" s="21">
        <v>0</v>
      </c>
      <c r="AJ37" s="21">
        <v>0</v>
      </c>
      <c r="AK37" s="21">
        <v>0</v>
      </c>
      <c r="AL37" s="21">
        <v>0</v>
      </c>
      <c r="AM37" s="21">
        <v>0</v>
      </c>
      <c r="AN37" s="21">
        <v>0</v>
      </c>
      <c r="AO37" s="21">
        <v>0</v>
      </c>
      <c r="AP37" s="21">
        <v>0</v>
      </c>
      <c r="AQ37" s="21">
        <v>0</v>
      </c>
      <c r="AR37" s="21">
        <v>0</v>
      </c>
      <c r="AS37" s="21">
        <f t="shared" si="4"/>
        <v>11270</v>
      </c>
      <c r="AT37" s="21">
        <f t="shared" si="5"/>
        <v>90.95</v>
      </c>
      <c r="AU37" s="21">
        <v>0</v>
      </c>
      <c r="AV37" s="21">
        <v>0</v>
      </c>
      <c r="AW37" s="21">
        <v>0</v>
      </c>
      <c r="AX37" s="21">
        <v>0</v>
      </c>
      <c r="AY37" s="21">
        <v>0</v>
      </c>
      <c r="AZ37" s="21">
        <v>0</v>
      </c>
      <c r="BA37" s="21">
        <v>1</v>
      </c>
      <c r="BB37" s="21">
        <v>0.01</v>
      </c>
      <c r="BC37" s="21">
        <v>4</v>
      </c>
      <c r="BD37" s="21">
        <v>0.53</v>
      </c>
      <c r="BE37" s="21">
        <v>133</v>
      </c>
      <c r="BF37" s="21">
        <v>5.72</v>
      </c>
      <c r="BG37" s="21">
        <v>4448</v>
      </c>
      <c r="BH37" s="21">
        <v>85.37</v>
      </c>
      <c r="BI37" s="21">
        <f t="shared" si="6"/>
        <v>4586</v>
      </c>
      <c r="BJ37" s="21">
        <f t="shared" si="7"/>
        <v>91.63000000000001</v>
      </c>
      <c r="BK37" s="21">
        <f t="shared" si="8"/>
        <v>15856</v>
      </c>
      <c r="BL37" s="21">
        <f t="shared" si="9"/>
        <v>182.58</v>
      </c>
    </row>
    <row r="38" spans="1:64" x14ac:dyDescent="0.25">
      <c r="A38" s="134">
        <v>31</v>
      </c>
      <c r="B38" s="22" t="s">
        <v>70</v>
      </c>
      <c r="C38" s="21">
        <v>0</v>
      </c>
      <c r="D38" s="21">
        <v>0</v>
      </c>
      <c r="E38" s="21">
        <v>627</v>
      </c>
      <c r="F38" s="21">
        <v>24.77</v>
      </c>
      <c r="G38" s="21">
        <v>459</v>
      </c>
      <c r="H38" s="21">
        <v>14.63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f t="shared" si="0"/>
        <v>627</v>
      </c>
      <c r="R38" s="21">
        <f t="shared" si="1"/>
        <v>24.77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f t="shared" si="2"/>
        <v>0</v>
      </c>
      <c r="AD38" s="21">
        <f t="shared" si="3"/>
        <v>0</v>
      </c>
      <c r="AE38" s="21">
        <v>0</v>
      </c>
      <c r="AF38" s="21">
        <v>0</v>
      </c>
      <c r="AG38" s="21">
        <v>0</v>
      </c>
      <c r="AH38" s="21">
        <v>0</v>
      </c>
      <c r="AI38" s="21">
        <v>0</v>
      </c>
      <c r="AJ38" s="21">
        <v>0</v>
      </c>
      <c r="AK38" s="21">
        <v>0</v>
      </c>
      <c r="AL38" s="21">
        <v>0</v>
      </c>
      <c r="AM38" s="21">
        <v>0</v>
      </c>
      <c r="AN38" s="21">
        <v>0</v>
      </c>
      <c r="AO38" s="21">
        <v>0</v>
      </c>
      <c r="AP38" s="21">
        <v>0</v>
      </c>
      <c r="AQ38" s="21">
        <v>0</v>
      </c>
      <c r="AR38" s="21">
        <v>0</v>
      </c>
      <c r="AS38" s="21">
        <f t="shared" si="4"/>
        <v>627</v>
      </c>
      <c r="AT38" s="21">
        <f t="shared" si="5"/>
        <v>24.77</v>
      </c>
      <c r="AU38" s="21">
        <v>0</v>
      </c>
      <c r="AV38" s="21">
        <v>0</v>
      </c>
      <c r="AW38" s="21">
        <v>0</v>
      </c>
      <c r="AX38" s="21">
        <v>0</v>
      </c>
      <c r="AY38" s="21">
        <v>0</v>
      </c>
      <c r="AZ38" s="21">
        <v>0</v>
      </c>
      <c r="BA38" s="21">
        <v>0</v>
      </c>
      <c r="BB38" s="21">
        <v>0</v>
      </c>
      <c r="BC38" s="21">
        <v>0</v>
      </c>
      <c r="BD38" s="21">
        <v>0</v>
      </c>
      <c r="BE38" s="21">
        <v>0</v>
      </c>
      <c r="BF38" s="21">
        <v>0</v>
      </c>
      <c r="BG38" s="21">
        <v>437</v>
      </c>
      <c r="BH38" s="21">
        <v>24.3</v>
      </c>
      <c r="BI38" s="21">
        <f t="shared" si="6"/>
        <v>437</v>
      </c>
      <c r="BJ38" s="21">
        <f t="shared" si="7"/>
        <v>24.3</v>
      </c>
      <c r="BK38" s="21">
        <f t="shared" si="8"/>
        <v>1064</v>
      </c>
      <c r="BL38" s="21">
        <f t="shared" si="9"/>
        <v>49.07</v>
      </c>
    </row>
    <row r="39" spans="1:64" x14ac:dyDescent="0.25">
      <c r="A39" s="134">
        <v>32</v>
      </c>
      <c r="B39" s="22" t="s">
        <v>71</v>
      </c>
      <c r="C39" s="21">
        <v>0</v>
      </c>
      <c r="D39" s="21">
        <v>0</v>
      </c>
      <c r="E39" s="21">
        <v>1039</v>
      </c>
      <c r="F39" s="21">
        <v>11.89</v>
      </c>
      <c r="G39" s="21">
        <v>1</v>
      </c>
      <c r="H39" s="21">
        <v>0.08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1531</v>
      </c>
      <c r="P39" s="21">
        <v>4.21</v>
      </c>
      <c r="Q39" s="21">
        <f t="shared" si="0"/>
        <v>1039</v>
      </c>
      <c r="R39" s="21">
        <f t="shared" si="1"/>
        <v>11.89</v>
      </c>
      <c r="S39" s="21">
        <v>150</v>
      </c>
      <c r="T39" s="21">
        <v>3.06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f t="shared" si="2"/>
        <v>150</v>
      </c>
      <c r="AD39" s="21">
        <f t="shared" si="3"/>
        <v>3.06</v>
      </c>
      <c r="AE39" s="21">
        <v>1</v>
      </c>
      <c r="AF39" s="21">
        <v>0</v>
      </c>
      <c r="AG39" s="21">
        <v>0</v>
      </c>
      <c r="AH39" s="21">
        <v>0</v>
      </c>
      <c r="AI39" s="21">
        <v>0</v>
      </c>
      <c r="AJ39" s="21">
        <v>0</v>
      </c>
      <c r="AK39" s="21">
        <v>0</v>
      </c>
      <c r="AL39" s="21">
        <v>0</v>
      </c>
      <c r="AM39" s="21">
        <v>0</v>
      </c>
      <c r="AN39" s="21">
        <v>0</v>
      </c>
      <c r="AO39" s="21">
        <v>46</v>
      </c>
      <c r="AP39" s="21">
        <v>0.87</v>
      </c>
      <c r="AQ39" s="21">
        <v>0</v>
      </c>
      <c r="AR39" s="21">
        <v>0</v>
      </c>
      <c r="AS39" s="21">
        <f t="shared" si="4"/>
        <v>1236</v>
      </c>
      <c r="AT39" s="21">
        <f t="shared" si="5"/>
        <v>15.82</v>
      </c>
      <c r="AU39" s="21">
        <v>1934</v>
      </c>
      <c r="AV39" s="21">
        <v>7</v>
      </c>
      <c r="AW39" s="21">
        <v>42</v>
      </c>
      <c r="AX39" s="21">
        <v>7.0000000000000007E-2</v>
      </c>
      <c r="AY39" s="21">
        <v>0</v>
      </c>
      <c r="AZ39" s="21">
        <v>0</v>
      </c>
      <c r="BA39" s="21">
        <v>0</v>
      </c>
      <c r="BB39" s="21">
        <v>0</v>
      </c>
      <c r="BC39" s="21">
        <v>0</v>
      </c>
      <c r="BD39" s="21">
        <v>0</v>
      </c>
      <c r="BE39" s="21">
        <v>0</v>
      </c>
      <c r="BF39" s="21">
        <v>0</v>
      </c>
      <c r="BG39" s="21">
        <v>18</v>
      </c>
      <c r="BH39" s="21">
        <v>3.86</v>
      </c>
      <c r="BI39" s="21">
        <f t="shared" si="6"/>
        <v>18</v>
      </c>
      <c r="BJ39" s="21">
        <f t="shared" si="7"/>
        <v>3.86</v>
      </c>
      <c r="BK39" s="21">
        <f t="shared" si="8"/>
        <v>1254</v>
      </c>
      <c r="BL39" s="21">
        <f t="shared" si="9"/>
        <v>19.68</v>
      </c>
    </row>
    <row r="40" spans="1:64" x14ac:dyDescent="0.25">
      <c r="A40" s="134">
        <v>33</v>
      </c>
      <c r="B40" s="22" t="s">
        <v>72</v>
      </c>
      <c r="C40" s="21"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f t="shared" si="0"/>
        <v>0</v>
      </c>
      <c r="R40" s="21">
        <f t="shared" si="1"/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21">
        <v>0</v>
      </c>
      <c r="Y40" s="21">
        <v>0</v>
      </c>
      <c r="Z40" s="21">
        <v>0</v>
      </c>
      <c r="AA40" s="21">
        <v>0</v>
      </c>
      <c r="AB40" s="21">
        <v>0</v>
      </c>
      <c r="AC40" s="21">
        <f t="shared" si="2"/>
        <v>0</v>
      </c>
      <c r="AD40" s="21">
        <f t="shared" si="3"/>
        <v>0</v>
      </c>
      <c r="AE40" s="21">
        <v>0</v>
      </c>
      <c r="AF40" s="21">
        <v>0</v>
      </c>
      <c r="AG40" s="21">
        <v>0</v>
      </c>
      <c r="AH40" s="21">
        <v>0</v>
      </c>
      <c r="AI40" s="21">
        <v>0</v>
      </c>
      <c r="AJ40" s="21">
        <v>0</v>
      </c>
      <c r="AK40" s="21">
        <v>0</v>
      </c>
      <c r="AL40" s="21">
        <v>0</v>
      </c>
      <c r="AM40" s="21">
        <v>0</v>
      </c>
      <c r="AN40" s="21">
        <v>0</v>
      </c>
      <c r="AO40" s="21">
        <v>0</v>
      </c>
      <c r="AP40" s="21">
        <v>0</v>
      </c>
      <c r="AQ40" s="21">
        <v>0</v>
      </c>
      <c r="AR40" s="21">
        <v>0</v>
      </c>
      <c r="AS40" s="21">
        <f t="shared" si="4"/>
        <v>0</v>
      </c>
      <c r="AT40" s="21">
        <f t="shared" si="5"/>
        <v>0</v>
      </c>
      <c r="AU40" s="21">
        <v>0</v>
      </c>
      <c r="AV40" s="21">
        <v>0</v>
      </c>
      <c r="AW40" s="21">
        <v>0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1">
        <v>0</v>
      </c>
      <c r="BD40" s="21">
        <v>0</v>
      </c>
      <c r="BE40" s="21">
        <v>0</v>
      </c>
      <c r="BF40" s="21">
        <v>0</v>
      </c>
      <c r="BG40" s="21">
        <v>0</v>
      </c>
      <c r="BH40" s="21">
        <v>0</v>
      </c>
      <c r="BI40" s="21">
        <f t="shared" si="6"/>
        <v>0</v>
      </c>
      <c r="BJ40" s="21">
        <f t="shared" si="7"/>
        <v>0</v>
      </c>
      <c r="BK40" s="21">
        <f t="shared" si="8"/>
        <v>0</v>
      </c>
      <c r="BL40" s="21">
        <f t="shared" si="9"/>
        <v>0</v>
      </c>
    </row>
    <row r="41" spans="1:64" x14ac:dyDescent="0.25">
      <c r="A41" s="134">
        <v>34</v>
      </c>
      <c r="B41" s="22" t="s">
        <v>73</v>
      </c>
      <c r="C41" s="21"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f t="shared" si="0"/>
        <v>0</v>
      </c>
      <c r="R41" s="21">
        <f t="shared" si="1"/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21">
        <v>0</v>
      </c>
      <c r="Y41" s="21">
        <v>0</v>
      </c>
      <c r="Z41" s="21">
        <v>0</v>
      </c>
      <c r="AA41" s="21">
        <v>0</v>
      </c>
      <c r="AB41" s="21">
        <v>0</v>
      </c>
      <c r="AC41" s="21">
        <f t="shared" si="2"/>
        <v>0</v>
      </c>
      <c r="AD41" s="21">
        <f t="shared" si="3"/>
        <v>0</v>
      </c>
      <c r="AE41" s="21">
        <v>0</v>
      </c>
      <c r="AF41" s="21">
        <v>0</v>
      </c>
      <c r="AG41" s="21">
        <v>0</v>
      </c>
      <c r="AH41" s="21">
        <v>0</v>
      </c>
      <c r="AI41" s="21">
        <v>0</v>
      </c>
      <c r="AJ41" s="21">
        <v>0</v>
      </c>
      <c r="AK41" s="21">
        <v>0</v>
      </c>
      <c r="AL41" s="21">
        <v>0</v>
      </c>
      <c r="AM41" s="21">
        <v>0</v>
      </c>
      <c r="AN41" s="21">
        <v>0</v>
      </c>
      <c r="AO41" s="21">
        <v>0</v>
      </c>
      <c r="AP41" s="21">
        <v>0</v>
      </c>
      <c r="AQ41" s="21">
        <v>0</v>
      </c>
      <c r="AR41" s="21">
        <v>0</v>
      </c>
      <c r="AS41" s="21">
        <f t="shared" si="4"/>
        <v>0</v>
      </c>
      <c r="AT41" s="21">
        <f t="shared" si="5"/>
        <v>0</v>
      </c>
      <c r="AU41" s="21">
        <v>0</v>
      </c>
      <c r="AV41" s="21">
        <v>0</v>
      </c>
      <c r="AW41" s="21">
        <v>0</v>
      </c>
      <c r="AX41" s="21">
        <v>0</v>
      </c>
      <c r="AY41" s="21">
        <v>0</v>
      </c>
      <c r="AZ41" s="21">
        <v>0</v>
      </c>
      <c r="BA41" s="21">
        <v>0</v>
      </c>
      <c r="BB41" s="21">
        <v>0</v>
      </c>
      <c r="BC41" s="21">
        <v>0</v>
      </c>
      <c r="BD41" s="21">
        <v>0</v>
      </c>
      <c r="BE41" s="21">
        <v>0</v>
      </c>
      <c r="BF41" s="21">
        <v>0</v>
      </c>
      <c r="BG41" s="21">
        <v>0</v>
      </c>
      <c r="BH41" s="21">
        <v>0</v>
      </c>
      <c r="BI41" s="21">
        <f t="shared" si="6"/>
        <v>0</v>
      </c>
      <c r="BJ41" s="21">
        <f t="shared" si="7"/>
        <v>0</v>
      </c>
      <c r="BK41" s="21">
        <f t="shared" si="8"/>
        <v>0</v>
      </c>
      <c r="BL41" s="21">
        <f t="shared" si="9"/>
        <v>0</v>
      </c>
    </row>
    <row r="42" spans="1:64" x14ac:dyDescent="0.25">
      <c r="A42" s="134">
        <v>35</v>
      </c>
      <c r="B42" s="22" t="s">
        <v>74</v>
      </c>
      <c r="C42" s="21"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21">
        <v>0</v>
      </c>
      <c r="Q42" s="21">
        <f t="shared" si="0"/>
        <v>0</v>
      </c>
      <c r="R42" s="21">
        <f t="shared" si="1"/>
        <v>0</v>
      </c>
      <c r="S42" s="21">
        <v>0</v>
      </c>
      <c r="T42" s="21">
        <v>0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  <c r="Z42" s="21">
        <v>0</v>
      </c>
      <c r="AA42" s="21">
        <v>0</v>
      </c>
      <c r="AB42" s="21">
        <v>0</v>
      </c>
      <c r="AC42" s="21">
        <f t="shared" si="2"/>
        <v>0</v>
      </c>
      <c r="AD42" s="21">
        <f t="shared" si="3"/>
        <v>0</v>
      </c>
      <c r="AE42" s="21">
        <v>0</v>
      </c>
      <c r="AF42" s="21">
        <v>0</v>
      </c>
      <c r="AG42" s="21">
        <v>0</v>
      </c>
      <c r="AH42" s="21">
        <v>0</v>
      </c>
      <c r="AI42" s="21">
        <v>0</v>
      </c>
      <c r="AJ42" s="21">
        <v>0</v>
      </c>
      <c r="AK42" s="21">
        <v>0</v>
      </c>
      <c r="AL42" s="21">
        <v>0</v>
      </c>
      <c r="AM42" s="21">
        <v>0</v>
      </c>
      <c r="AN42" s="21">
        <v>0</v>
      </c>
      <c r="AO42" s="21">
        <v>0</v>
      </c>
      <c r="AP42" s="21">
        <v>0</v>
      </c>
      <c r="AQ42" s="21">
        <v>0</v>
      </c>
      <c r="AR42" s="21">
        <v>0</v>
      </c>
      <c r="AS42" s="21">
        <f t="shared" si="4"/>
        <v>0</v>
      </c>
      <c r="AT42" s="21">
        <f t="shared" si="5"/>
        <v>0</v>
      </c>
      <c r="AU42" s="21">
        <v>0</v>
      </c>
      <c r="AV42" s="21">
        <v>0</v>
      </c>
      <c r="AW42" s="21">
        <v>0</v>
      </c>
      <c r="AX42" s="21">
        <v>0</v>
      </c>
      <c r="AY42" s="21">
        <v>0</v>
      </c>
      <c r="AZ42" s="21">
        <v>0</v>
      </c>
      <c r="BA42" s="21">
        <v>0</v>
      </c>
      <c r="BB42" s="21">
        <v>0</v>
      </c>
      <c r="BC42" s="21">
        <v>0</v>
      </c>
      <c r="BD42" s="21">
        <v>0</v>
      </c>
      <c r="BE42" s="21">
        <v>0</v>
      </c>
      <c r="BF42" s="21">
        <v>0</v>
      </c>
      <c r="BG42" s="21">
        <v>0</v>
      </c>
      <c r="BH42" s="21">
        <v>0</v>
      </c>
      <c r="BI42" s="21">
        <f t="shared" si="6"/>
        <v>0</v>
      </c>
      <c r="BJ42" s="21">
        <f t="shared" si="7"/>
        <v>0</v>
      </c>
      <c r="BK42" s="21">
        <f t="shared" si="8"/>
        <v>0</v>
      </c>
      <c r="BL42" s="21">
        <f t="shared" si="9"/>
        <v>0</v>
      </c>
    </row>
    <row r="43" spans="1:64" x14ac:dyDescent="0.25">
      <c r="A43" s="134">
        <v>36</v>
      </c>
      <c r="B43" s="22" t="s">
        <v>75</v>
      </c>
      <c r="C43" s="21">
        <v>0</v>
      </c>
      <c r="D43" s="21">
        <v>0</v>
      </c>
      <c r="E43" s="21">
        <v>3342</v>
      </c>
      <c r="F43" s="21">
        <v>50.72</v>
      </c>
      <c r="G43" s="21">
        <v>2779</v>
      </c>
      <c r="H43" s="21">
        <v>41.18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4928</v>
      </c>
      <c r="P43" s="21">
        <v>18.09</v>
      </c>
      <c r="Q43" s="21">
        <f t="shared" si="0"/>
        <v>3342</v>
      </c>
      <c r="R43" s="21">
        <f t="shared" si="1"/>
        <v>50.72</v>
      </c>
      <c r="S43" s="21">
        <v>94</v>
      </c>
      <c r="T43" s="21">
        <v>1.39</v>
      </c>
      <c r="U43" s="21">
        <v>0</v>
      </c>
      <c r="V43" s="21">
        <v>0</v>
      </c>
      <c r="W43" s="21">
        <v>0</v>
      </c>
      <c r="X43" s="21">
        <v>0</v>
      </c>
      <c r="Y43" s="21">
        <v>0</v>
      </c>
      <c r="Z43" s="21">
        <v>0</v>
      </c>
      <c r="AA43" s="21">
        <v>0</v>
      </c>
      <c r="AB43" s="21">
        <v>0</v>
      </c>
      <c r="AC43" s="21">
        <f t="shared" si="2"/>
        <v>94</v>
      </c>
      <c r="AD43" s="21">
        <f t="shared" si="3"/>
        <v>1.39</v>
      </c>
      <c r="AE43" s="21">
        <v>4</v>
      </c>
      <c r="AF43" s="21">
        <v>0</v>
      </c>
      <c r="AG43" s="21">
        <v>0</v>
      </c>
      <c r="AH43" s="21">
        <v>0</v>
      </c>
      <c r="AI43" s="21">
        <v>2</v>
      </c>
      <c r="AJ43" s="21">
        <v>0.04</v>
      </c>
      <c r="AK43" s="21">
        <v>2</v>
      </c>
      <c r="AL43" s="21">
        <v>0.68</v>
      </c>
      <c r="AM43" s="21">
        <v>0</v>
      </c>
      <c r="AN43" s="21">
        <v>0</v>
      </c>
      <c r="AO43" s="21">
        <v>939</v>
      </c>
      <c r="AP43" s="21">
        <v>16.809999999999999</v>
      </c>
      <c r="AQ43" s="21">
        <v>0</v>
      </c>
      <c r="AR43" s="21">
        <v>0</v>
      </c>
      <c r="AS43" s="21">
        <f t="shared" si="4"/>
        <v>4383</v>
      </c>
      <c r="AT43" s="21">
        <f t="shared" si="5"/>
        <v>69.64</v>
      </c>
      <c r="AU43" s="21">
        <v>6763</v>
      </c>
      <c r="AV43" s="21">
        <v>25.85</v>
      </c>
      <c r="AW43" s="21">
        <v>2344</v>
      </c>
      <c r="AX43" s="21">
        <v>5.96</v>
      </c>
      <c r="AY43" s="21">
        <v>0</v>
      </c>
      <c r="AZ43" s="21">
        <v>0</v>
      </c>
      <c r="BA43" s="21">
        <v>0</v>
      </c>
      <c r="BB43" s="21">
        <v>0</v>
      </c>
      <c r="BC43" s="21">
        <v>0</v>
      </c>
      <c r="BD43" s="21">
        <v>0</v>
      </c>
      <c r="BE43" s="21">
        <v>0</v>
      </c>
      <c r="BF43" s="21">
        <v>0</v>
      </c>
      <c r="BG43" s="21">
        <v>290</v>
      </c>
      <c r="BH43" s="21">
        <v>3.03</v>
      </c>
      <c r="BI43" s="21">
        <f t="shared" si="6"/>
        <v>290</v>
      </c>
      <c r="BJ43" s="21">
        <f t="shared" si="7"/>
        <v>3.03</v>
      </c>
      <c r="BK43" s="21">
        <f t="shared" si="8"/>
        <v>4673</v>
      </c>
      <c r="BL43" s="21">
        <f t="shared" si="9"/>
        <v>72.67</v>
      </c>
    </row>
    <row r="44" spans="1:64" x14ac:dyDescent="0.25">
      <c r="A44" s="134">
        <v>37</v>
      </c>
      <c r="B44" s="22" t="s">
        <v>76</v>
      </c>
      <c r="C44" s="21"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21">
        <v>0</v>
      </c>
      <c r="Q44" s="21">
        <f t="shared" si="0"/>
        <v>0</v>
      </c>
      <c r="R44" s="21">
        <f t="shared" si="1"/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f t="shared" si="2"/>
        <v>0</v>
      </c>
      <c r="AD44" s="21">
        <f t="shared" si="3"/>
        <v>0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f t="shared" si="4"/>
        <v>0</v>
      </c>
      <c r="AT44" s="21">
        <f t="shared" si="5"/>
        <v>0</v>
      </c>
      <c r="AU44" s="21">
        <v>0</v>
      </c>
      <c r="AV44" s="21">
        <v>0</v>
      </c>
      <c r="AW44" s="21">
        <v>0</v>
      </c>
      <c r="AX44" s="21">
        <v>0</v>
      </c>
      <c r="AY44" s="21">
        <v>0</v>
      </c>
      <c r="AZ44" s="21">
        <v>0</v>
      </c>
      <c r="BA44" s="21">
        <v>0</v>
      </c>
      <c r="BB44" s="21">
        <v>0</v>
      </c>
      <c r="BC44" s="21">
        <v>0</v>
      </c>
      <c r="BD44" s="21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f t="shared" si="6"/>
        <v>0</v>
      </c>
      <c r="BJ44" s="21">
        <f t="shared" si="7"/>
        <v>0</v>
      </c>
      <c r="BK44" s="21">
        <f t="shared" si="8"/>
        <v>0</v>
      </c>
      <c r="BL44" s="21">
        <f t="shared" si="9"/>
        <v>0</v>
      </c>
    </row>
    <row r="45" spans="1:64" x14ac:dyDescent="0.25">
      <c r="A45" s="134">
        <v>38</v>
      </c>
      <c r="B45" s="22" t="s">
        <v>77</v>
      </c>
      <c r="C45" s="21"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f t="shared" si="0"/>
        <v>0</v>
      </c>
      <c r="R45" s="21">
        <f t="shared" si="1"/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f t="shared" si="2"/>
        <v>0</v>
      </c>
      <c r="AD45" s="21">
        <f t="shared" si="3"/>
        <v>0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21">
        <v>0</v>
      </c>
      <c r="AO45" s="21">
        <v>0</v>
      </c>
      <c r="AP45" s="21">
        <v>0</v>
      </c>
      <c r="AQ45" s="21">
        <v>0</v>
      </c>
      <c r="AR45" s="21">
        <v>0</v>
      </c>
      <c r="AS45" s="21">
        <f t="shared" si="4"/>
        <v>0</v>
      </c>
      <c r="AT45" s="21">
        <f t="shared" si="5"/>
        <v>0</v>
      </c>
      <c r="AU45" s="21">
        <v>0</v>
      </c>
      <c r="AV45" s="21">
        <v>0</v>
      </c>
      <c r="AW45" s="21">
        <v>0</v>
      </c>
      <c r="AX45" s="21">
        <v>0</v>
      </c>
      <c r="AY45" s="21">
        <v>0</v>
      </c>
      <c r="AZ45" s="21">
        <v>0</v>
      </c>
      <c r="BA45" s="21">
        <v>0</v>
      </c>
      <c r="BB45" s="21">
        <v>0</v>
      </c>
      <c r="BC45" s="21">
        <v>0</v>
      </c>
      <c r="BD45" s="21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f t="shared" si="6"/>
        <v>0</v>
      </c>
      <c r="BJ45" s="21">
        <f t="shared" si="7"/>
        <v>0</v>
      </c>
      <c r="BK45" s="21">
        <f t="shared" si="8"/>
        <v>0</v>
      </c>
      <c r="BL45" s="21">
        <f t="shared" si="9"/>
        <v>0</v>
      </c>
    </row>
    <row r="46" spans="1:64" x14ac:dyDescent="0.25">
      <c r="A46" s="134">
        <v>39</v>
      </c>
      <c r="B46" s="22" t="s">
        <v>78</v>
      </c>
      <c r="C46" s="21"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21">
        <v>0</v>
      </c>
      <c r="Q46" s="21">
        <f t="shared" si="0"/>
        <v>0</v>
      </c>
      <c r="R46" s="21">
        <f t="shared" si="1"/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f t="shared" si="2"/>
        <v>0</v>
      </c>
      <c r="AD46" s="21">
        <f t="shared" si="3"/>
        <v>0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21">
        <v>0</v>
      </c>
      <c r="AO46" s="21">
        <v>0</v>
      </c>
      <c r="AP46" s="21">
        <v>0</v>
      </c>
      <c r="AQ46" s="21">
        <v>0</v>
      </c>
      <c r="AR46" s="21">
        <v>0</v>
      </c>
      <c r="AS46" s="21">
        <f t="shared" si="4"/>
        <v>0</v>
      </c>
      <c r="AT46" s="21">
        <f t="shared" si="5"/>
        <v>0</v>
      </c>
      <c r="AU46" s="21">
        <v>0</v>
      </c>
      <c r="AV46" s="21">
        <v>0</v>
      </c>
      <c r="AW46" s="21">
        <v>0</v>
      </c>
      <c r="AX46" s="21">
        <v>0</v>
      </c>
      <c r="AY46" s="21">
        <v>0</v>
      </c>
      <c r="AZ46" s="21">
        <v>0</v>
      </c>
      <c r="BA46" s="21">
        <v>0</v>
      </c>
      <c r="BB46" s="21">
        <v>0</v>
      </c>
      <c r="BC46" s="21">
        <v>0</v>
      </c>
      <c r="BD46" s="21">
        <v>0</v>
      </c>
      <c r="BE46" s="21">
        <v>0</v>
      </c>
      <c r="BF46" s="21">
        <v>0</v>
      </c>
      <c r="BG46" s="21">
        <v>0</v>
      </c>
      <c r="BH46" s="21">
        <v>0</v>
      </c>
      <c r="BI46" s="21">
        <f t="shared" si="6"/>
        <v>0</v>
      </c>
      <c r="BJ46" s="21">
        <f t="shared" si="7"/>
        <v>0</v>
      </c>
      <c r="BK46" s="21">
        <f t="shared" si="8"/>
        <v>0</v>
      </c>
      <c r="BL46" s="21">
        <f t="shared" si="9"/>
        <v>0</v>
      </c>
    </row>
    <row r="47" spans="1:64" x14ac:dyDescent="0.25">
      <c r="A47" s="134">
        <v>40</v>
      </c>
      <c r="B47" s="22" t="s">
        <v>79</v>
      </c>
      <c r="C47" s="21"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f t="shared" si="0"/>
        <v>0</v>
      </c>
      <c r="R47" s="21">
        <f t="shared" si="1"/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f t="shared" si="2"/>
        <v>0</v>
      </c>
      <c r="AD47" s="21">
        <f t="shared" si="3"/>
        <v>0</v>
      </c>
      <c r="AE47" s="21">
        <v>0</v>
      </c>
      <c r="AF47" s="21">
        <v>0</v>
      </c>
      <c r="AG47" s="21">
        <v>0</v>
      </c>
      <c r="AH47" s="21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21">
        <v>0</v>
      </c>
      <c r="AR47" s="21">
        <v>0</v>
      </c>
      <c r="AS47" s="21">
        <f t="shared" si="4"/>
        <v>0</v>
      </c>
      <c r="AT47" s="21">
        <f t="shared" si="5"/>
        <v>0</v>
      </c>
      <c r="AU47" s="21">
        <v>0</v>
      </c>
      <c r="AV47" s="21">
        <v>0</v>
      </c>
      <c r="AW47" s="21">
        <v>0</v>
      </c>
      <c r="AX47" s="21">
        <v>0</v>
      </c>
      <c r="AY47" s="21">
        <v>0</v>
      </c>
      <c r="AZ47" s="21">
        <v>0</v>
      </c>
      <c r="BA47" s="21">
        <v>0</v>
      </c>
      <c r="BB47" s="21">
        <v>0</v>
      </c>
      <c r="BC47" s="21">
        <v>0</v>
      </c>
      <c r="BD47" s="21">
        <v>0</v>
      </c>
      <c r="BE47" s="21">
        <v>0</v>
      </c>
      <c r="BF47" s="21">
        <v>0</v>
      </c>
      <c r="BG47" s="21">
        <v>0</v>
      </c>
      <c r="BH47" s="21">
        <v>0</v>
      </c>
      <c r="BI47" s="21">
        <f t="shared" si="6"/>
        <v>0</v>
      </c>
      <c r="BJ47" s="21">
        <f t="shared" si="7"/>
        <v>0</v>
      </c>
      <c r="BK47" s="21">
        <f t="shared" si="8"/>
        <v>0</v>
      </c>
      <c r="BL47" s="21">
        <f t="shared" si="9"/>
        <v>0</v>
      </c>
    </row>
    <row r="48" spans="1:64" x14ac:dyDescent="0.25">
      <c r="A48" s="134">
        <v>41</v>
      </c>
      <c r="B48" s="22" t="s">
        <v>80</v>
      </c>
      <c r="C48" s="21"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f t="shared" si="0"/>
        <v>0</v>
      </c>
      <c r="R48" s="21">
        <f t="shared" si="1"/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f t="shared" si="2"/>
        <v>0</v>
      </c>
      <c r="AD48" s="21">
        <f t="shared" si="3"/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0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1">
        <v>0</v>
      </c>
      <c r="AQ48" s="21">
        <v>0</v>
      </c>
      <c r="AR48" s="21">
        <v>0</v>
      </c>
      <c r="AS48" s="21">
        <f t="shared" si="4"/>
        <v>0</v>
      </c>
      <c r="AT48" s="21">
        <f t="shared" si="5"/>
        <v>0</v>
      </c>
      <c r="AU48" s="21">
        <v>0</v>
      </c>
      <c r="AV48" s="21">
        <v>0</v>
      </c>
      <c r="AW48" s="21">
        <v>0</v>
      </c>
      <c r="AX48" s="21">
        <v>0</v>
      </c>
      <c r="AY48" s="21">
        <v>0</v>
      </c>
      <c r="AZ48" s="21">
        <v>0</v>
      </c>
      <c r="BA48" s="21">
        <v>0</v>
      </c>
      <c r="BB48" s="21">
        <v>0</v>
      </c>
      <c r="BC48" s="21">
        <v>0</v>
      </c>
      <c r="BD48" s="21">
        <v>0</v>
      </c>
      <c r="BE48" s="21">
        <v>0</v>
      </c>
      <c r="BF48" s="21">
        <v>0</v>
      </c>
      <c r="BG48" s="21">
        <v>0</v>
      </c>
      <c r="BH48" s="21">
        <v>0</v>
      </c>
      <c r="BI48" s="21">
        <f t="shared" si="6"/>
        <v>0</v>
      </c>
      <c r="BJ48" s="21">
        <f t="shared" si="7"/>
        <v>0</v>
      </c>
      <c r="BK48" s="21">
        <f t="shared" si="8"/>
        <v>0</v>
      </c>
      <c r="BL48" s="21">
        <f t="shared" si="9"/>
        <v>0</v>
      </c>
    </row>
    <row r="49" spans="1:64" x14ac:dyDescent="0.25">
      <c r="A49" s="134">
        <v>42</v>
      </c>
      <c r="B49" s="22" t="s">
        <v>81</v>
      </c>
      <c r="C49" s="21"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f t="shared" si="0"/>
        <v>0</v>
      </c>
      <c r="R49" s="21">
        <f t="shared" si="1"/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f t="shared" si="2"/>
        <v>0</v>
      </c>
      <c r="AD49" s="21">
        <f t="shared" si="3"/>
        <v>0</v>
      </c>
      <c r="AE49" s="21">
        <v>0</v>
      </c>
      <c r="AF49" s="21">
        <v>0</v>
      </c>
      <c r="AG49" s="21">
        <v>0</v>
      </c>
      <c r="AH49" s="21">
        <v>0</v>
      </c>
      <c r="AI49" s="21">
        <v>0</v>
      </c>
      <c r="AJ49" s="21">
        <v>0</v>
      </c>
      <c r="AK49" s="21">
        <v>0</v>
      </c>
      <c r="AL49" s="21">
        <v>0</v>
      </c>
      <c r="AM49" s="21">
        <v>0</v>
      </c>
      <c r="AN49" s="21">
        <v>0</v>
      </c>
      <c r="AO49" s="21">
        <v>0</v>
      </c>
      <c r="AP49" s="21">
        <v>0</v>
      </c>
      <c r="AQ49" s="21">
        <v>0</v>
      </c>
      <c r="AR49" s="21">
        <v>0</v>
      </c>
      <c r="AS49" s="21">
        <f t="shared" si="4"/>
        <v>0</v>
      </c>
      <c r="AT49" s="21">
        <f t="shared" si="5"/>
        <v>0</v>
      </c>
      <c r="AU49" s="21">
        <v>0</v>
      </c>
      <c r="AV49" s="21">
        <v>0</v>
      </c>
      <c r="AW49" s="21">
        <v>0</v>
      </c>
      <c r="AX49" s="21">
        <v>0</v>
      </c>
      <c r="AY49" s="21">
        <v>0</v>
      </c>
      <c r="AZ49" s="21">
        <v>0</v>
      </c>
      <c r="BA49" s="21">
        <v>0</v>
      </c>
      <c r="BB49" s="21">
        <v>0</v>
      </c>
      <c r="BC49" s="21">
        <v>0</v>
      </c>
      <c r="BD49" s="21">
        <v>0</v>
      </c>
      <c r="BE49" s="21">
        <v>0</v>
      </c>
      <c r="BF49" s="21">
        <v>0</v>
      </c>
      <c r="BG49" s="21">
        <v>0</v>
      </c>
      <c r="BH49" s="21">
        <v>0</v>
      </c>
      <c r="BI49" s="21">
        <f t="shared" si="6"/>
        <v>0</v>
      </c>
      <c r="BJ49" s="21">
        <f t="shared" si="7"/>
        <v>0</v>
      </c>
      <c r="BK49" s="21">
        <f t="shared" si="8"/>
        <v>0</v>
      </c>
      <c r="BL49" s="21">
        <f t="shared" si="9"/>
        <v>0</v>
      </c>
    </row>
    <row r="50" spans="1:64" x14ac:dyDescent="0.25">
      <c r="A50" s="134">
        <v>43</v>
      </c>
      <c r="B50" s="22" t="s">
        <v>82</v>
      </c>
      <c r="C50" s="21"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f t="shared" si="0"/>
        <v>0</v>
      </c>
      <c r="R50" s="21">
        <f t="shared" si="1"/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1">
        <v>0</v>
      </c>
      <c r="AC50" s="21">
        <f t="shared" si="2"/>
        <v>0</v>
      </c>
      <c r="AD50" s="21">
        <f t="shared" si="3"/>
        <v>0</v>
      </c>
      <c r="AE50" s="21">
        <v>0</v>
      </c>
      <c r="AF50" s="21">
        <v>0</v>
      </c>
      <c r="AG50" s="21">
        <v>0</v>
      </c>
      <c r="AH50" s="21">
        <v>0</v>
      </c>
      <c r="AI50" s="21">
        <v>0</v>
      </c>
      <c r="AJ50" s="21">
        <v>0</v>
      </c>
      <c r="AK50" s="21">
        <v>0</v>
      </c>
      <c r="AL50" s="21">
        <v>0</v>
      </c>
      <c r="AM50" s="21">
        <v>0</v>
      </c>
      <c r="AN50" s="21">
        <v>0</v>
      </c>
      <c r="AO50" s="21">
        <v>0</v>
      </c>
      <c r="AP50" s="21">
        <v>0</v>
      </c>
      <c r="AQ50" s="21">
        <v>0</v>
      </c>
      <c r="AR50" s="21">
        <v>0</v>
      </c>
      <c r="AS50" s="21">
        <f t="shared" si="4"/>
        <v>0</v>
      </c>
      <c r="AT50" s="21">
        <f t="shared" si="5"/>
        <v>0</v>
      </c>
      <c r="AU50" s="21">
        <v>0</v>
      </c>
      <c r="AV50" s="21">
        <v>0</v>
      </c>
      <c r="AW50" s="21">
        <v>0</v>
      </c>
      <c r="AX50" s="21">
        <v>0</v>
      </c>
      <c r="AY50" s="21">
        <v>0</v>
      </c>
      <c r="AZ50" s="21">
        <v>0</v>
      </c>
      <c r="BA50" s="21">
        <v>0</v>
      </c>
      <c r="BB50" s="21">
        <v>0</v>
      </c>
      <c r="BC50" s="21">
        <v>0</v>
      </c>
      <c r="BD50" s="21">
        <v>0</v>
      </c>
      <c r="BE50" s="21">
        <v>0</v>
      </c>
      <c r="BF50" s="21">
        <v>0</v>
      </c>
      <c r="BG50" s="21">
        <v>0</v>
      </c>
      <c r="BH50" s="21">
        <v>0</v>
      </c>
      <c r="BI50" s="21">
        <f t="shared" si="6"/>
        <v>0</v>
      </c>
      <c r="BJ50" s="21">
        <f t="shared" si="7"/>
        <v>0</v>
      </c>
      <c r="BK50" s="21">
        <f t="shared" si="8"/>
        <v>0</v>
      </c>
      <c r="BL50" s="21">
        <f t="shared" si="9"/>
        <v>0</v>
      </c>
    </row>
    <row r="51" spans="1:64" x14ac:dyDescent="0.25">
      <c r="A51" s="134">
        <v>44</v>
      </c>
      <c r="B51" s="22" t="s">
        <v>83</v>
      </c>
      <c r="C51" s="21"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f t="shared" si="0"/>
        <v>0</v>
      </c>
      <c r="R51" s="21">
        <f t="shared" si="1"/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f t="shared" si="2"/>
        <v>0</v>
      </c>
      <c r="AD51" s="21">
        <f t="shared" si="3"/>
        <v>0</v>
      </c>
      <c r="AE51" s="21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21">
        <v>0</v>
      </c>
      <c r="AR51" s="21">
        <v>0</v>
      </c>
      <c r="AS51" s="21">
        <f t="shared" si="4"/>
        <v>0</v>
      </c>
      <c r="AT51" s="21">
        <f t="shared" si="5"/>
        <v>0</v>
      </c>
      <c r="AU51" s="21">
        <v>0</v>
      </c>
      <c r="AV51" s="21">
        <v>0</v>
      </c>
      <c r="AW51" s="21">
        <v>0</v>
      </c>
      <c r="AX51" s="21">
        <v>0</v>
      </c>
      <c r="AY51" s="21">
        <v>0</v>
      </c>
      <c r="AZ51" s="21">
        <v>0</v>
      </c>
      <c r="BA51" s="21">
        <v>0</v>
      </c>
      <c r="BB51" s="21">
        <v>0</v>
      </c>
      <c r="BC51" s="21">
        <v>0</v>
      </c>
      <c r="BD51" s="21">
        <v>0</v>
      </c>
      <c r="BE51" s="21">
        <v>0</v>
      </c>
      <c r="BF51" s="21">
        <v>0</v>
      </c>
      <c r="BG51" s="21">
        <v>0</v>
      </c>
      <c r="BH51" s="21">
        <v>0</v>
      </c>
      <c r="BI51" s="21">
        <f t="shared" si="6"/>
        <v>0</v>
      </c>
      <c r="BJ51" s="21">
        <f t="shared" si="7"/>
        <v>0</v>
      </c>
      <c r="BK51" s="21">
        <f t="shared" si="8"/>
        <v>0</v>
      </c>
      <c r="BL51" s="21">
        <f t="shared" si="9"/>
        <v>0</v>
      </c>
    </row>
    <row r="52" spans="1:64" s="20" customFormat="1" x14ac:dyDescent="0.25">
      <c r="A52" s="66" t="s">
        <v>84</v>
      </c>
      <c r="B52" s="67"/>
      <c r="C52" s="23">
        <f t="shared" ref="C52:AH52" si="10">SUM(C8:C51)</f>
        <v>116670</v>
      </c>
      <c r="D52" s="23">
        <f t="shared" si="10"/>
        <v>2019.06</v>
      </c>
      <c r="E52" s="23">
        <f t="shared" si="10"/>
        <v>18327</v>
      </c>
      <c r="F52" s="23">
        <f t="shared" si="10"/>
        <v>659.21</v>
      </c>
      <c r="G52" s="23">
        <f t="shared" si="10"/>
        <v>13218</v>
      </c>
      <c r="H52" s="23">
        <f t="shared" si="10"/>
        <v>380.03999999999996</v>
      </c>
      <c r="I52" s="23">
        <f t="shared" si="10"/>
        <v>171</v>
      </c>
      <c r="J52" s="23">
        <f t="shared" si="10"/>
        <v>123.91</v>
      </c>
      <c r="K52" s="23">
        <f t="shared" si="10"/>
        <v>1284</v>
      </c>
      <c r="L52" s="23">
        <f t="shared" si="10"/>
        <v>341.52</v>
      </c>
      <c r="M52" s="23">
        <f t="shared" si="10"/>
        <v>28</v>
      </c>
      <c r="N52" s="23">
        <f t="shared" si="10"/>
        <v>0.64</v>
      </c>
      <c r="O52" s="23">
        <f t="shared" si="10"/>
        <v>100753</v>
      </c>
      <c r="P52" s="23">
        <f t="shared" si="10"/>
        <v>1200.6699999999998</v>
      </c>
      <c r="Q52" s="23">
        <f t="shared" si="10"/>
        <v>136452</v>
      </c>
      <c r="R52" s="23">
        <f t="shared" si="10"/>
        <v>3143.6999999999994</v>
      </c>
      <c r="S52" s="23">
        <f t="shared" si="10"/>
        <v>39885</v>
      </c>
      <c r="T52" s="23">
        <f t="shared" si="10"/>
        <v>1127.7200000000003</v>
      </c>
      <c r="U52" s="23">
        <f t="shared" si="10"/>
        <v>309</v>
      </c>
      <c r="V52" s="23">
        <f t="shared" si="10"/>
        <v>751.96999999999991</v>
      </c>
      <c r="W52" s="23">
        <f t="shared" si="10"/>
        <v>42</v>
      </c>
      <c r="X52" s="23">
        <f t="shared" si="10"/>
        <v>426.20000000000005</v>
      </c>
      <c r="Y52" s="23">
        <f t="shared" si="10"/>
        <v>1212</v>
      </c>
      <c r="Z52" s="23">
        <f t="shared" si="10"/>
        <v>20.220000000000002</v>
      </c>
      <c r="AA52" s="23">
        <f t="shared" si="10"/>
        <v>0</v>
      </c>
      <c r="AB52" s="23">
        <f t="shared" si="10"/>
        <v>0</v>
      </c>
      <c r="AC52" s="23">
        <f t="shared" si="10"/>
        <v>41448</v>
      </c>
      <c r="AD52" s="23">
        <f t="shared" si="10"/>
        <v>2326.1099999999997</v>
      </c>
      <c r="AE52" s="23">
        <f t="shared" si="10"/>
        <v>94</v>
      </c>
      <c r="AF52" s="23">
        <f t="shared" si="10"/>
        <v>1.0900000000000001</v>
      </c>
      <c r="AG52" s="23">
        <f t="shared" si="10"/>
        <v>306</v>
      </c>
      <c r="AH52" s="23">
        <f t="shared" si="10"/>
        <v>21.890000000000004</v>
      </c>
      <c r="AI52" s="23">
        <f t="shared" ref="AI52:BL52" si="11">SUM(AI8:AI51)</f>
        <v>522</v>
      </c>
      <c r="AJ52" s="23">
        <f t="shared" si="11"/>
        <v>63.84</v>
      </c>
      <c r="AK52" s="23">
        <f t="shared" si="11"/>
        <v>4</v>
      </c>
      <c r="AL52" s="23">
        <f t="shared" si="11"/>
        <v>20.56</v>
      </c>
      <c r="AM52" s="23">
        <f t="shared" si="11"/>
        <v>1430</v>
      </c>
      <c r="AN52" s="23">
        <f t="shared" si="11"/>
        <v>45.04</v>
      </c>
      <c r="AO52" s="23">
        <f t="shared" si="11"/>
        <v>3024</v>
      </c>
      <c r="AP52" s="23">
        <f t="shared" si="11"/>
        <v>94.780000000000015</v>
      </c>
      <c r="AQ52" s="23">
        <f t="shared" si="11"/>
        <v>0</v>
      </c>
      <c r="AR52" s="23">
        <f t="shared" si="11"/>
        <v>0</v>
      </c>
      <c r="AS52" s="23">
        <f t="shared" si="11"/>
        <v>183280</v>
      </c>
      <c r="AT52" s="23">
        <f t="shared" si="11"/>
        <v>5717.01</v>
      </c>
      <c r="AU52" s="23">
        <f t="shared" si="11"/>
        <v>143171</v>
      </c>
      <c r="AV52" s="23">
        <f t="shared" si="11"/>
        <v>2179.06</v>
      </c>
      <c r="AW52" s="23">
        <f t="shared" si="11"/>
        <v>10807</v>
      </c>
      <c r="AX52" s="23">
        <f t="shared" si="11"/>
        <v>62.269999999999996</v>
      </c>
      <c r="AY52" s="23">
        <f t="shared" si="11"/>
        <v>74</v>
      </c>
      <c r="AZ52" s="23">
        <f t="shared" si="11"/>
        <v>8.24</v>
      </c>
      <c r="BA52" s="23">
        <f t="shared" si="11"/>
        <v>20</v>
      </c>
      <c r="BB52" s="23">
        <f t="shared" si="11"/>
        <v>2.4899999999999998</v>
      </c>
      <c r="BC52" s="23">
        <f t="shared" si="11"/>
        <v>410</v>
      </c>
      <c r="BD52" s="23">
        <f t="shared" si="11"/>
        <v>80.52</v>
      </c>
      <c r="BE52" s="23">
        <f t="shared" si="11"/>
        <v>6895</v>
      </c>
      <c r="BF52" s="23">
        <f t="shared" si="11"/>
        <v>521.66999999999996</v>
      </c>
      <c r="BG52" s="23">
        <f t="shared" si="11"/>
        <v>38540</v>
      </c>
      <c r="BH52" s="23">
        <f t="shared" si="11"/>
        <v>1184.7899999999997</v>
      </c>
      <c r="BI52" s="23">
        <f t="shared" si="11"/>
        <v>45939</v>
      </c>
      <c r="BJ52" s="23">
        <f t="shared" si="11"/>
        <v>1797.7099999999998</v>
      </c>
      <c r="BK52" s="23">
        <f t="shared" si="11"/>
        <v>229219</v>
      </c>
      <c r="BL52" s="23">
        <f t="shared" si="11"/>
        <v>7514.72</v>
      </c>
    </row>
  </sheetData>
  <mergeCells count="41">
    <mergeCell ref="A4:B4"/>
    <mergeCell ref="AK5:AL6"/>
    <mergeCell ref="A52:B52"/>
    <mergeCell ref="AM5:AN6"/>
    <mergeCell ref="A5:A7"/>
    <mergeCell ref="B5:B7"/>
    <mergeCell ref="C5:F5"/>
    <mergeCell ref="G5:H6"/>
    <mergeCell ref="I5:J6"/>
    <mergeCell ref="BC5:BD6"/>
    <mergeCell ref="BE5:BF6"/>
    <mergeCell ref="BK4:BL6"/>
    <mergeCell ref="AG5:AH6"/>
    <mergeCell ref="K5:L6"/>
    <mergeCell ref="M5:N6"/>
    <mergeCell ref="O5:P6"/>
    <mergeCell ref="Q5:R6"/>
    <mergeCell ref="S5:T6"/>
    <mergeCell ref="U5:V6"/>
    <mergeCell ref="W5:X6"/>
    <mergeCell ref="Y5:Z6"/>
    <mergeCell ref="AA5:AB6"/>
    <mergeCell ref="AC5:AD6"/>
    <mergeCell ref="AQ5:AR6"/>
    <mergeCell ref="AI5:AJ6"/>
    <mergeCell ref="A1:BL1"/>
    <mergeCell ref="A2:BL2"/>
    <mergeCell ref="A3:BL3"/>
    <mergeCell ref="AO5:AP6"/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</mergeCells>
  <pageMargins left="0.7" right="0.7" top="0.75" bottom="0.75" header="0.3" footer="0.3"/>
  <pageSetup paperSize="9" orientation="portrait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52"/>
  <sheetViews>
    <sheetView workbookViewId="0">
      <selection activeCell="A8" sqref="A1:A1048576"/>
    </sheetView>
  </sheetViews>
  <sheetFormatPr defaultRowHeight="15" x14ac:dyDescent="0.25"/>
  <cols>
    <col min="1" max="1" width="6.28515625" style="135" customWidth="1"/>
    <col min="2" max="2" width="29.710937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ht="21" thickBot="1" x14ac:dyDescent="0.3">
      <c r="A1" s="80" t="s">
        <v>222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2"/>
    </row>
    <row r="2" spans="1:64" ht="21.75" customHeight="1" thickBot="1" x14ac:dyDescent="0.3">
      <c r="A2" s="83" t="s">
        <v>164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5"/>
    </row>
    <row r="3" spans="1:64" ht="15.75" thickBot="1" x14ac:dyDescent="0.3">
      <c r="A3" s="86"/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86"/>
      <c r="AK3" s="86"/>
      <c r="AL3" s="86"/>
      <c r="AM3" s="86"/>
      <c r="AN3" s="86"/>
      <c r="AO3" s="86"/>
      <c r="AP3" s="86"/>
      <c r="AQ3" s="86"/>
      <c r="AR3" s="86"/>
      <c r="AS3" s="86"/>
      <c r="AT3" s="86"/>
      <c r="AU3" s="86"/>
      <c r="AV3" s="86"/>
      <c r="AW3" s="86"/>
      <c r="AX3" s="86"/>
      <c r="AY3" s="86"/>
      <c r="AZ3" s="86"/>
      <c r="BA3" s="86"/>
      <c r="BB3" s="86"/>
      <c r="BC3" s="86"/>
      <c r="BD3" s="86"/>
      <c r="BE3" s="86"/>
      <c r="BF3" s="86"/>
      <c r="BG3" s="86"/>
      <c r="BH3" s="86"/>
      <c r="BI3" s="86"/>
      <c r="BJ3" s="86"/>
      <c r="BK3" s="86"/>
      <c r="BL3" s="86"/>
    </row>
    <row r="4" spans="1:64" ht="20.25" thickBot="1" x14ac:dyDescent="0.45">
      <c r="A4" s="86"/>
      <c r="B4" s="88"/>
      <c r="C4" s="91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3"/>
      <c r="AY4" s="94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6"/>
      <c r="BK4" s="33" t="s">
        <v>3</v>
      </c>
      <c r="BL4" s="34"/>
    </row>
    <row r="5" spans="1:64" ht="24.75" customHeight="1" x14ac:dyDescent="0.25">
      <c r="A5" s="68" t="s">
        <v>4</v>
      </c>
      <c r="B5" s="71" t="s">
        <v>5</v>
      </c>
      <c r="C5" s="74" t="s">
        <v>6</v>
      </c>
      <c r="D5" s="75"/>
      <c r="E5" s="75"/>
      <c r="F5" s="75"/>
      <c r="G5" s="78" t="s">
        <v>7</v>
      </c>
      <c r="H5" s="46"/>
      <c r="I5" s="76" t="s">
        <v>8</v>
      </c>
      <c r="J5" s="76"/>
      <c r="K5" s="76" t="s">
        <v>9</v>
      </c>
      <c r="L5" s="76"/>
      <c r="M5" s="45" t="s">
        <v>10</v>
      </c>
      <c r="N5" s="46"/>
      <c r="O5" s="45" t="s">
        <v>11</v>
      </c>
      <c r="P5" s="46"/>
      <c r="Q5" s="45" t="s">
        <v>12</v>
      </c>
      <c r="R5" s="97"/>
      <c r="S5" s="55" t="s">
        <v>13</v>
      </c>
      <c r="T5" s="56"/>
      <c r="U5" s="49" t="s">
        <v>14</v>
      </c>
      <c r="V5" s="56"/>
      <c r="W5" s="49" t="s">
        <v>15</v>
      </c>
      <c r="X5" s="56"/>
      <c r="Y5" s="60" t="s">
        <v>16</v>
      </c>
      <c r="Z5" s="60"/>
      <c r="AA5" s="49" t="s">
        <v>17</v>
      </c>
      <c r="AB5" s="46"/>
      <c r="AC5" s="60" t="s">
        <v>18</v>
      </c>
      <c r="AD5" s="64"/>
      <c r="AE5" s="89" t="s">
        <v>19</v>
      </c>
      <c r="AF5" s="39"/>
      <c r="AG5" s="39" t="s">
        <v>20</v>
      </c>
      <c r="AH5" s="39"/>
      <c r="AI5" s="39" t="s">
        <v>21</v>
      </c>
      <c r="AJ5" s="39"/>
      <c r="AK5" s="39" t="s">
        <v>22</v>
      </c>
      <c r="AL5" s="39"/>
      <c r="AM5" s="39" t="s">
        <v>23</v>
      </c>
      <c r="AN5" s="39"/>
      <c r="AO5" s="39" t="s">
        <v>24</v>
      </c>
      <c r="AP5" s="62"/>
      <c r="AQ5" s="50" t="s">
        <v>25</v>
      </c>
      <c r="AR5" s="51"/>
      <c r="AS5" s="106" t="s">
        <v>26</v>
      </c>
      <c r="AT5" s="107"/>
      <c r="AU5" s="54" t="s">
        <v>27</v>
      </c>
      <c r="AV5" s="51"/>
      <c r="AW5" s="41" t="s">
        <v>28</v>
      </c>
      <c r="AX5" s="42"/>
      <c r="AY5" s="50" t="s">
        <v>29</v>
      </c>
      <c r="AZ5" s="110"/>
      <c r="BA5" s="31" t="s">
        <v>30</v>
      </c>
      <c r="BB5" s="29"/>
      <c r="BC5" s="29" t="s">
        <v>31</v>
      </c>
      <c r="BD5" s="29"/>
      <c r="BE5" s="29" t="s">
        <v>32</v>
      </c>
      <c r="BF5" s="29"/>
      <c r="BG5" s="29" t="s">
        <v>33</v>
      </c>
      <c r="BH5" s="100"/>
      <c r="BI5" s="102" t="s">
        <v>34</v>
      </c>
      <c r="BJ5" s="103"/>
      <c r="BK5" s="35"/>
      <c r="BL5" s="36"/>
    </row>
    <row r="6" spans="1:64" ht="36.75" customHeight="1" x14ac:dyDescent="0.25">
      <c r="A6" s="69"/>
      <c r="B6" s="72"/>
      <c r="C6" s="79" t="s">
        <v>35</v>
      </c>
      <c r="D6" s="77"/>
      <c r="E6" s="77" t="s">
        <v>36</v>
      </c>
      <c r="F6" s="77"/>
      <c r="G6" s="47"/>
      <c r="H6" s="48"/>
      <c r="I6" s="77"/>
      <c r="J6" s="77"/>
      <c r="K6" s="77"/>
      <c r="L6" s="77"/>
      <c r="M6" s="47"/>
      <c r="N6" s="48"/>
      <c r="O6" s="47"/>
      <c r="P6" s="48"/>
      <c r="Q6" s="98"/>
      <c r="R6" s="99"/>
      <c r="S6" s="57"/>
      <c r="T6" s="58"/>
      <c r="U6" s="59"/>
      <c r="V6" s="58"/>
      <c r="W6" s="59"/>
      <c r="X6" s="58"/>
      <c r="Y6" s="61"/>
      <c r="Z6" s="61"/>
      <c r="AA6" s="47"/>
      <c r="AB6" s="48"/>
      <c r="AC6" s="61"/>
      <c r="AD6" s="65"/>
      <c r="AE6" s="9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63"/>
      <c r="AQ6" s="52"/>
      <c r="AR6" s="53"/>
      <c r="AS6" s="108"/>
      <c r="AT6" s="109"/>
      <c r="AU6" s="52"/>
      <c r="AV6" s="53"/>
      <c r="AW6" s="43"/>
      <c r="AX6" s="44"/>
      <c r="AY6" s="111"/>
      <c r="AZ6" s="112"/>
      <c r="BA6" s="32"/>
      <c r="BB6" s="30"/>
      <c r="BC6" s="30"/>
      <c r="BD6" s="30"/>
      <c r="BE6" s="30"/>
      <c r="BF6" s="30"/>
      <c r="BG6" s="30"/>
      <c r="BH6" s="101"/>
      <c r="BI6" s="104"/>
      <c r="BJ6" s="105"/>
      <c r="BK6" s="37"/>
      <c r="BL6" s="38"/>
    </row>
    <row r="7" spans="1:64" x14ac:dyDescent="0.25">
      <c r="A7" s="70"/>
      <c r="B7" s="73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134">
        <v>1</v>
      </c>
      <c r="B8" s="22" t="s">
        <v>40</v>
      </c>
      <c r="C8" s="21">
        <v>38764</v>
      </c>
      <c r="D8" s="21">
        <v>590.65</v>
      </c>
      <c r="E8" s="21">
        <v>6935</v>
      </c>
      <c r="F8" s="21">
        <v>239.58</v>
      </c>
      <c r="G8" s="21">
        <v>3751</v>
      </c>
      <c r="H8" s="21">
        <v>99.73</v>
      </c>
      <c r="I8" s="21">
        <v>217</v>
      </c>
      <c r="J8" s="21">
        <v>11.81</v>
      </c>
      <c r="K8" s="21">
        <v>2107</v>
      </c>
      <c r="L8" s="21">
        <v>127.55</v>
      </c>
      <c r="M8" s="21">
        <v>3</v>
      </c>
      <c r="N8" s="21">
        <v>0.01</v>
      </c>
      <c r="O8" s="21">
        <v>35793</v>
      </c>
      <c r="P8" s="21">
        <v>605.04999999999995</v>
      </c>
      <c r="Q8" s="21">
        <f t="shared" ref="Q8:Q51" si="0">(C8+E8+I8+K8)</f>
        <v>48023</v>
      </c>
      <c r="R8" s="21">
        <f t="shared" ref="R8:R51" si="1">(D8+F8+J8+L8)</f>
        <v>969.58999999999992</v>
      </c>
      <c r="S8" s="21">
        <v>6030</v>
      </c>
      <c r="T8" s="21">
        <v>852.65</v>
      </c>
      <c r="U8" s="21">
        <v>132</v>
      </c>
      <c r="V8" s="21">
        <v>140.62</v>
      </c>
      <c r="W8" s="21">
        <v>29</v>
      </c>
      <c r="X8" s="21">
        <v>85.42</v>
      </c>
      <c r="Y8" s="21">
        <v>0</v>
      </c>
      <c r="Z8" s="21">
        <v>0</v>
      </c>
      <c r="AA8" s="21">
        <v>0</v>
      </c>
      <c r="AB8" s="21">
        <v>0</v>
      </c>
      <c r="AC8" s="21">
        <f t="shared" ref="AC8:AC51" si="2">(S8+U8+W8+Y8)</f>
        <v>6191</v>
      </c>
      <c r="AD8" s="21">
        <f t="shared" ref="AD8:AD51" si="3">(T8+V8+X8+Z8)</f>
        <v>1078.69</v>
      </c>
      <c r="AE8" s="21">
        <v>2</v>
      </c>
      <c r="AF8" s="21">
        <v>0.16</v>
      </c>
      <c r="AG8" s="21">
        <v>589</v>
      </c>
      <c r="AH8" s="21">
        <v>14.36</v>
      </c>
      <c r="AI8" s="21">
        <v>397</v>
      </c>
      <c r="AJ8" s="21">
        <v>70.150000000000006</v>
      </c>
      <c r="AK8" s="21">
        <v>3</v>
      </c>
      <c r="AL8" s="21">
        <v>1.61</v>
      </c>
      <c r="AM8" s="21">
        <v>52</v>
      </c>
      <c r="AN8" s="21">
        <v>0.49</v>
      </c>
      <c r="AO8" s="21">
        <v>306</v>
      </c>
      <c r="AP8" s="21">
        <v>8.2100000000000009</v>
      </c>
      <c r="AQ8" s="21">
        <v>0</v>
      </c>
      <c r="AR8" s="21">
        <v>0</v>
      </c>
      <c r="AS8" s="21">
        <f t="shared" ref="AS8:AS51" si="4">(Q8+AC8+AE8+AG8+AI8+AK8+AM8+AO8)</f>
        <v>55563</v>
      </c>
      <c r="AT8" s="21">
        <f t="shared" ref="AT8:AT51" si="5">(R8+AD8+AF8+AH8+AJ8+AL8+AN8+AP8)</f>
        <v>2143.2599999999998</v>
      </c>
      <c r="AU8" s="21">
        <v>52798</v>
      </c>
      <c r="AV8" s="21">
        <v>1084.74</v>
      </c>
      <c r="AW8" s="21">
        <v>3017</v>
      </c>
      <c r="AX8" s="21">
        <v>9.09</v>
      </c>
      <c r="AY8" s="21">
        <v>18</v>
      </c>
      <c r="AZ8" s="21">
        <v>2.87</v>
      </c>
      <c r="BA8" s="21">
        <v>22</v>
      </c>
      <c r="BB8" s="21">
        <v>3.61</v>
      </c>
      <c r="BC8" s="21">
        <v>855</v>
      </c>
      <c r="BD8" s="21">
        <v>203.55</v>
      </c>
      <c r="BE8" s="21">
        <v>7356</v>
      </c>
      <c r="BF8" s="21">
        <v>541.08000000000004</v>
      </c>
      <c r="BG8" s="21">
        <v>5812</v>
      </c>
      <c r="BH8" s="21">
        <v>2258.87</v>
      </c>
      <c r="BI8" s="21">
        <f t="shared" ref="BI8:BI51" si="6">(AY8+BA8+BC8+BE8+BG8)</f>
        <v>14063</v>
      </c>
      <c r="BJ8" s="21">
        <f t="shared" ref="BJ8:BJ51" si="7">(AZ8+BB8+BD8+BF8+BH8)</f>
        <v>3009.98</v>
      </c>
      <c r="BK8" s="21">
        <f t="shared" ref="BK8:BK51" si="8">(AS8+BI8)</f>
        <v>69626</v>
      </c>
      <c r="BL8" s="21">
        <f t="shared" ref="BL8:BL51" si="9">(AT8+BJ8)</f>
        <v>5153.24</v>
      </c>
    </row>
    <row r="9" spans="1:64" x14ac:dyDescent="0.25">
      <c r="A9" s="134">
        <v>2</v>
      </c>
      <c r="B9" s="22" t="s">
        <v>41</v>
      </c>
      <c r="C9" s="21">
        <v>973</v>
      </c>
      <c r="D9" s="21">
        <v>20.32</v>
      </c>
      <c r="E9" s="21">
        <v>468</v>
      </c>
      <c r="F9" s="21">
        <v>26.69</v>
      </c>
      <c r="G9" s="21">
        <v>108</v>
      </c>
      <c r="H9" s="21">
        <v>3.63</v>
      </c>
      <c r="I9" s="21">
        <v>9</v>
      </c>
      <c r="J9" s="21">
        <v>4.5999999999999996</v>
      </c>
      <c r="K9" s="21">
        <v>347</v>
      </c>
      <c r="L9" s="21">
        <v>26.7</v>
      </c>
      <c r="M9" s="21">
        <v>0</v>
      </c>
      <c r="N9" s="21">
        <v>0</v>
      </c>
      <c r="O9" s="21">
        <v>1263</v>
      </c>
      <c r="P9" s="21">
        <v>27.22</v>
      </c>
      <c r="Q9" s="21">
        <f t="shared" si="0"/>
        <v>1797</v>
      </c>
      <c r="R9" s="21">
        <f t="shared" si="1"/>
        <v>78.31</v>
      </c>
      <c r="S9" s="21">
        <v>2825</v>
      </c>
      <c r="T9" s="21">
        <v>190.9</v>
      </c>
      <c r="U9" s="21">
        <v>28</v>
      </c>
      <c r="V9" s="21">
        <v>157.91</v>
      </c>
      <c r="W9" s="21">
        <v>71</v>
      </c>
      <c r="X9" s="21">
        <v>42.98</v>
      </c>
      <c r="Y9" s="21">
        <v>0</v>
      </c>
      <c r="Z9" s="21">
        <v>0</v>
      </c>
      <c r="AA9" s="21">
        <v>0</v>
      </c>
      <c r="AB9" s="21">
        <v>0</v>
      </c>
      <c r="AC9" s="21">
        <f t="shared" si="2"/>
        <v>2924</v>
      </c>
      <c r="AD9" s="21">
        <f t="shared" si="3"/>
        <v>391.79</v>
      </c>
      <c r="AE9" s="21">
        <v>2</v>
      </c>
      <c r="AF9" s="21">
        <v>0.16</v>
      </c>
      <c r="AG9" s="21">
        <v>62</v>
      </c>
      <c r="AH9" s="21">
        <v>1.49</v>
      </c>
      <c r="AI9" s="21">
        <v>57</v>
      </c>
      <c r="AJ9" s="21">
        <v>13.32</v>
      </c>
      <c r="AK9" s="21">
        <v>0</v>
      </c>
      <c r="AL9" s="21">
        <v>0</v>
      </c>
      <c r="AM9" s="21">
        <v>0</v>
      </c>
      <c r="AN9" s="21">
        <v>0</v>
      </c>
      <c r="AO9" s="21">
        <v>2</v>
      </c>
      <c r="AP9" s="21">
        <v>0.01</v>
      </c>
      <c r="AQ9" s="21">
        <v>0</v>
      </c>
      <c r="AR9" s="21">
        <v>0</v>
      </c>
      <c r="AS9" s="21">
        <f t="shared" si="4"/>
        <v>4844</v>
      </c>
      <c r="AT9" s="21">
        <f t="shared" si="5"/>
        <v>485.08000000000004</v>
      </c>
      <c r="AU9" s="21">
        <v>2243</v>
      </c>
      <c r="AV9" s="21">
        <v>54.97</v>
      </c>
      <c r="AW9" s="21">
        <v>216</v>
      </c>
      <c r="AX9" s="21">
        <v>0.7</v>
      </c>
      <c r="AY9" s="21">
        <v>0</v>
      </c>
      <c r="AZ9" s="21">
        <v>0</v>
      </c>
      <c r="BA9" s="21">
        <v>2</v>
      </c>
      <c r="BB9" s="21">
        <v>0.12</v>
      </c>
      <c r="BC9" s="21">
        <v>58</v>
      </c>
      <c r="BD9" s="21">
        <v>20.260000000000002</v>
      </c>
      <c r="BE9" s="21">
        <v>175</v>
      </c>
      <c r="BF9" s="21">
        <v>13.2</v>
      </c>
      <c r="BG9" s="21">
        <v>1344</v>
      </c>
      <c r="BH9" s="21">
        <v>179.24</v>
      </c>
      <c r="BI9" s="21">
        <f t="shared" si="6"/>
        <v>1579</v>
      </c>
      <c r="BJ9" s="21">
        <f t="shared" si="7"/>
        <v>212.82</v>
      </c>
      <c r="BK9" s="21">
        <f t="shared" si="8"/>
        <v>6423</v>
      </c>
      <c r="BL9" s="21">
        <f t="shared" si="9"/>
        <v>697.90000000000009</v>
      </c>
    </row>
    <row r="10" spans="1:64" x14ac:dyDescent="0.25">
      <c r="A10" s="134">
        <v>3</v>
      </c>
      <c r="B10" s="22" t="s">
        <v>42</v>
      </c>
      <c r="C10" s="21">
        <v>383</v>
      </c>
      <c r="D10" s="21">
        <v>24.53</v>
      </c>
      <c r="E10" s="21">
        <v>53</v>
      </c>
      <c r="F10" s="21">
        <v>2.21</v>
      </c>
      <c r="G10" s="21">
        <v>9</v>
      </c>
      <c r="H10" s="21">
        <v>2.09</v>
      </c>
      <c r="I10" s="21">
        <v>6</v>
      </c>
      <c r="J10" s="21">
        <v>2.75</v>
      </c>
      <c r="K10" s="21">
        <v>63</v>
      </c>
      <c r="L10" s="21">
        <v>32.799999999999997</v>
      </c>
      <c r="M10" s="21">
        <v>0</v>
      </c>
      <c r="N10" s="21">
        <v>0</v>
      </c>
      <c r="O10" s="21">
        <v>274</v>
      </c>
      <c r="P10" s="21">
        <v>7.4</v>
      </c>
      <c r="Q10" s="21">
        <f t="shared" si="0"/>
        <v>505</v>
      </c>
      <c r="R10" s="21">
        <f t="shared" si="1"/>
        <v>62.29</v>
      </c>
      <c r="S10" s="21">
        <v>1967</v>
      </c>
      <c r="T10" s="21">
        <v>190.74</v>
      </c>
      <c r="U10" s="21">
        <v>110</v>
      </c>
      <c r="V10" s="21">
        <v>116.27</v>
      </c>
      <c r="W10" s="21">
        <v>14</v>
      </c>
      <c r="X10" s="21">
        <v>75.69</v>
      </c>
      <c r="Y10" s="21">
        <v>17</v>
      </c>
      <c r="Z10" s="21">
        <v>0.21</v>
      </c>
      <c r="AA10" s="21">
        <v>0</v>
      </c>
      <c r="AB10" s="21">
        <v>0</v>
      </c>
      <c r="AC10" s="21">
        <f t="shared" si="2"/>
        <v>2108</v>
      </c>
      <c r="AD10" s="21">
        <f t="shared" si="3"/>
        <v>382.90999999999997</v>
      </c>
      <c r="AE10" s="21">
        <v>2</v>
      </c>
      <c r="AF10" s="21">
        <v>0.16</v>
      </c>
      <c r="AG10" s="21">
        <v>235</v>
      </c>
      <c r="AH10" s="21">
        <v>7.06</v>
      </c>
      <c r="AI10" s="21">
        <v>160</v>
      </c>
      <c r="AJ10" s="21">
        <v>45.89</v>
      </c>
      <c r="AK10" s="21">
        <v>0</v>
      </c>
      <c r="AL10" s="21">
        <v>0</v>
      </c>
      <c r="AM10" s="21">
        <v>115</v>
      </c>
      <c r="AN10" s="21">
        <v>1.87</v>
      </c>
      <c r="AO10" s="21">
        <v>2</v>
      </c>
      <c r="AP10" s="21">
        <v>0.13</v>
      </c>
      <c r="AQ10" s="21">
        <v>0</v>
      </c>
      <c r="AR10" s="21">
        <v>0</v>
      </c>
      <c r="AS10" s="21">
        <f t="shared" si="4"/>
        <v>3127</v>
      </c>
      <c r="AT10" s="21">
        <f t="shared" si="5"/>
        <v>500.31</v>
      </c>
      <c r="AU10" s="21">
        <v>1164</v>
      </c>
      <c r="AV10" s="21">
        <v>62.06</v>
      </c>
      <c r="AW10" s="21">
        <v>99</v>
      </c>
      <c r="AX10" s="21">
        <v>0.38</v>
      </c>
      <c r="AY10" s="21">
        <v>50</v>
      </c>
      <c r="AZ10" s="21">
        <v>8.3699999999999992</v>
      </c>
      <c r="BA10" s="21">
        <v>8</v>
      </c>
      <c r="BB10" s="21">
        <v>1.22</v>
      </c>
      <c r="BC10" s="21">
        <v>204</v>
      </c>
      <c r="BD10" s="21">
        <v>54.1</v>
      </c>
      <c r="BE10" s="21">
        <v>534</v>
      </c>
      <c r="BF10" s="21">
        <v>41.13</v>
      </c>
      <c r="BG10" s="21">
        <v>901</v>
      </c>
      <c r="BH10" s="21">
        <v>162.29</v>
      </c>
      <c r="BI10" s="21">
        <f t="shared" si="6"/>
        <v>1697</v>
      </c>
      <c r="BJ10" s="21">
        <f t="shared" si="7"/>
        <v>267.11</v>
      </c>
      <c r="BK10" s="21">
        <f t="shared" si="8"/>
        <v>4824</v>
      </c>
      <c r="BL10" s="21">
        <f t="shared" si="9"/>
        <v>767.42000000000007</v>
      </c>
    </row>
    <row r="11" spans="1:64" x14ac:dyDescent="0.25">
      <c r="A11" s="134">
        <v>4</v>
      </c>
      <c r="B11" s="22" t="s">
        <v>43</v>
      </c>
      <c r="C11" s="21">
        <v>50</v>
      </c>
      <c r="D11" s="21">
        <v>3.83</v>
      </c>
      <c r="E11" s="21">
        <v>68</v>
      </c>
      <c r="F11" s="21">
        <v>4.57</v>
      </c>
      <c r="G11" s="21">
        <v>19</v>
      </c>
      <c r="H11" s="21">
        <v>2.89</v>
      </c>
      <c r="I11" s="21">
        <v>17</v>
      </c>
      <c r="J11" s="21">
        <v>2.89</v>
      </c>
      <c r="K11" s="21">
        <v>14</v>
      </c>
      <c r="L11" s="21">
        <v>3.4</v>
      </c>
      <c r="M11" s="21">
        <v>0</v>
      </c>
      <c r="N11" s="21">
        <v>0</v>
      </c>
      <c r="O11" s="21">
        <v>6</v>
      </c>
      <c r="P11" s="21">
        <v>0.53</v>
      </c>
      <c r="Q11" s="21">
        <f t="shared" si="0"/>
        <v>149</v>
      </c>
      <c r="R11" s="21">
        <f t="shared" si="1"/>
        <v>14.690000000000001</v>
      </c>
      <c r="S11" s="21">
        <v>2150</v>
      </c>
      <c r="T11" s="21">
        <v>89.71</v>
      </c>
      <c r="U11" s="21">
        <v>27</v>
      </c>
      <c r="V11" s="21">
        <v>43.93</v>
      </c>
      <c r="W11" s="21">
        <v>4</v>
      </c>
      <c r="X11" s="21">
        <v>28.59</v>
      </c>
      <c r="Y11" s="21">
        <v>6</v>
      </c>
      <c r="Z11" s="21">
        <v>4.01</v>
      </c>
      <c r="AA11" s="21">
        <v>0</v>
      </c>
      <c r="AB11" s="21">
        <v>0</v>
      </c>
      <c r="AC11" s="21">
        <f t="shared" si="2"/>
        <v>2187</v>
      </c>
      <c r="AD11" s="21">
        <f t="shared" si="3"/>
        <v>166.23999999999998</v>
      </c>
      <c r="AE11" s="21">
        <v>0</v>
      </c>
      <c r="AF11" s="21">
        <v>0</v>
      </c>
      <c r="AG11" s="21">
        <v>59</v>
      </c>
      <c r="AH11" s="21">
        <v>1.73</v>
      </c>
      <c r="AI11" s="21">
        <v>79</v>
      </c>
      <c r="AJ11" s="21">
        <v>17.2</v>
      </c>
      <c r="AK11" s="21">
        <v>0</v>
      </c>
      <c r="AL11" s="21">
        <v>0</v>
      </c>
      <c r="AM11" s="21">
        <v>0</v>
      </c>
      <c r="AN11" s="21">
        <v>0</v>
      </c>
      <c r="AO11" s="21">
        <v>22</v>
      </c>
      <c r="AP11" s="21">
        <v>0.16</v>
      </c>
      <c r="AQ11" s="21">
        <v>0</v>
      </c>
      <c r="AR11" s="21">
        <v>0</v>
      </c>
      <c r="AS11" s="21">
        <f t="shared" si="4"/>
        <v>2496</v>
      </c>
      <c r="AT11" s="21">
        <f t="shared" si="5"/>
        <v>200.01999999999995</v>
      </c>
      <c r="AU11" s="21">
        <v>274</v>
      </c>
      <c r="AV11" s="21">
        <v>11.14</v>
      </c>
      <c r="AW11" s="21">
        <v>2</v>
      </c>
      <c r="AX11" s="21">
        <v>0</v>
      </c>
      <c r="AY11" s="21">
        <v>0</v>
      </c>
      <c r="AZ11" s="21">
        <v>0</v>
      </c>
      <c r="BA11" s="21">
        <v>1</v>
      </c>
      <c r="BB11" s="21">
        <v>0.08</v>
      </c>
      <c r="BC11" s="21">
        <v>6</v>
      </c>
      <c r="BD11" s="21">
        <v>0.93</v>
      </c>
      <c r="BE11" s="21">
        <v>403</v>
      </c>
      <c r="BF11" s="21">
        <v>107.29</v>
      </c>
      <c r="BG11" s="21">
        <v>115</v>
      </c>
      <c r="BH11" s="21">
        <v>61.53</v>
      </c>
      <c r="BI11" s="21">
        <f t="shared" si="6"/>
        <v>525</v>
      </c>
      <c r="BJ11" s="21">
        <f t="shared" si="7"/>
        <v>169.83</v>
      </c>
      <c r="BK11" s="21">
        <f t="shared" si="8"/>
        <v>3021</v>
      </c>
      <c r="BL11" s="21">
        <f t="shared" si="9"/>
        <v>369.84999999999997</v>
      </c>
    </row>
    <row r="12" spans="1:64" x14ac:dyDescent="0.25">
      <c r="A12" s="134">
        <v>5</v>
      </c>
      <c r="B12" s="22" t="s">
        <v>44</v>
      </c>
      <c r="C12" s="21">
        <v>6596</v>
      </c>
      <c r="D12" s="21">
        <v>186.77</v>
      </c>
      <c r="E12" s="21">
        <v>273</v>
      </c>
      <c r="F12" s="21">
        <v>7.49</v>
      </c>
      <c r="G12" s="21">
        <v>115</v>
      </c>
      <c r="H12" s="21">
        <v>7.77</v>
      </c>
      <c r="I12" s="21">
        <v>33</v>
      </c>
      <c r="J12" s="21">
        <v>17.670000000000002</v>
      </c>
      <c r="K12" s="21">
        <v>90</v>
      </c>
      <c r="L12" s="21">
        <v>204.93</v>
      </c>
      <c r="M12" s="21">
        <v>0</v>
      </c>
      <c r="N12" s="21">
        <v>0</v>
      </c>
      <c r="O12" s="21">
        <v>5302</v>
      </c>
      <c r="P12" s="21">
        <v>97.81</v>
      </c>
      <c r="Q12" s="21">
        <f t="shared" si="0"/>
        <v>6992</v>
      </c>
      <c r="R12" s="21">
        <f t="shared" si="1"/>
        <v>416.86</v>
      </c>
      <c r="S12" s="21">
        <v>6865</v>
      </c>
      <c r="T12" s="21">
        <v>517.32000000000005</v>
      </c>
      <c r="U12" s="21">
        <v>99</v>
      </c>
      <c r="V12" s="21">
        <v>580.66</v>
      </c>
      <c r="W12" s="21">
        <v>27</v>
      </c>
      <c r="X12" s="21">
        <v>135.52000000000001</v>
      </c>
      <c r="Y12" s="21">
        <v>0</v>
      </c>
      <c r="Z12" s="21">
        <v>0</v>
      </c>
      <c r="AA12" s="21">
        <v>0</v>
      </c>
      <c r="AB12" s="21">
        <v>0</v>
      </c>
      <c r="AC12" s="21">
        <f t="shared" si="2"/>
        <v>6991</v>
      </c>
      <c r="AD12" s="21">
        <f t="shared" si="3"/>
        <v>1233.5</v>
      </c>
      <c r="AE12" s="21">
        <v>2</v>
      </c>
      <c r="AF12" s="21">
        <v>0.16</v>
      </c>
      <c r="AG12" s="21">
        <v>100</v>
      </c>
      <c r="AH12" s="21">
        <v>3.05</v>
      </c>
      <c r="AI12" s="21">
        <v>261</v>
      </c>
      <c r="AJ12" s="21">
        <v>74.13</v>
      </c>
      <c r="AK12" s="21">
        <v>0</v>
      </c>
      <c r="AL12" s="21">
        <v>0</v>
      </c>
      <c r="AM12" s="21">
        <v>214</v>
      </c>
      <c r="AN12" s="21">
        <v>2.6</v>
      </c>
      <c r="AO12" s="21">
        <v>0</v>
      </c>
      <c r="AP12" s="21">
        <v>0</v>
      </c>
      <c r="AQ12" s="21">
        <v>0</v>
      </c>
      <c r="AR12" s="21">
        <v>0</v>
      </c>
      <c r="AS12" s="21">
        <f t="shared" si="4"/>
        <v>14560</v>
      </c>
      <c r="AT12" s="21">
        <f t="shared" si="5"/>
        <v>1730.3000000000002</v>
      </c>
      <c r="AU12" s="21">
        <v>7968</v>
      </c>
      <c r="AV12" s="21">
        <v>174.07</v>
      </c>
      <c r="AW12" s="21">
        <v>69</v>
      </c>
      <c r="AX12" s="21">
        <v>0.66</v>
      </c>
      <c r="AY12" s="21">
        <v>1</v>
      </c>
      <c r="AZ12" s="21">
        <v>0.01</v>
      </c>
      <c r="BA12" s="21">
        <v>23</v>
      </c>
      <c r="BB12" s="21">
        <v>1.83</v>
      </c>
      <c r="BC12" s="21">
        <v>720</v>
      </c>
      <c r="BD12" s="21">
        <v>171.45</v>
      </c>
      <c r="BE12" s="21">
        <v>1674</v>
      </c>
      <c r="BF12" s="21">
        <v>245.59</v>
      </c>
      <c r="BG12" s="21">
        <v>1361</v>
      </c>
      <c r="BH12" s="21">
        <v>976.42</v>
      </c>
      <c r="BI12" s="21">
        <f t="shared" si="6"/>
        <v>3779</v>
      </c>
      <c r="BJ12" s="21">
        <f t="shared" si="7"/>
        <v>1395.3</v>
      </c>
      <c r="BK12" s="21">
        <f t="shared" si="8"/>
        <v>18339</v>
      </c>
      <c r="BL12" s="21">
        <f t="shared" si="9"/>
        <v>3125.6000000000004</v>
      </c>
    </row>
    <row r="13" spans="1:64" x14ac:dyDescent="0.25">
      <c r="A13" s="134">
        <v>6</v>
      </c>
      <c r="B13" s="22" t="s">
        <v>45</v>
      </c>
      <c r="C13" s="21">
        <v>4196</v>
      </c>
      <c r="D13" s="21">
        <v>132.94999999999999</v>
      </c>
      <c r="E13" s="21">
        <v>414</v>
      </c>
      <c r="F13" s="21">
        <v>17.88</v>
      </c>
      <c r="G13" s="21">
        <v>221</v>
      </c>
      <c r="H13" s="21">
        <v>9.85</v>
      </c>
      <c r="I13" s="21">
        <v>38</v>
      </c>
      <c r="J13" s="21">
        <v>27.57</v>
      </c>
      <c r="K13" s="21">
        <v>257</v>
      </c>
      <c r="L13" s="21">
        <v>75.48</v>
      </c>
      <c r="M13" s="21">
        <v>0</v>
      </c>
      <c r="N13" s="21">
        <v>0</v>
      </c>
      <c r="O13" s="21">
        <v>3812</v>
      </c>
      <c r="P13" s="21">
        <v>130.13</v>
      </c>
      <c r="Q13" s="21">
        <f t="shared" si="0"/>
        <v>4905</v>
      </c>
      <c r="R13" s="21">
        <f t="shared" si="1"/>
        <v>253.88</v>
      </c>
      <c r="S13" s="21">
        <v>7245</v>
      </c>
      <c r="T13" s="21">
        <v>512.02</v>
      </c>
      <c r="U13" s="21">
        <v>293</v>
      </c>
      <c r="V13" s="21">
        <v>118.3</v>
      </c>
      <c r="W13" s="21">
        <v>68</v>
      </c>
      <c r="X13" s="21">
        <v>266.39</v>
      </c>
      <c r="Y13" s="21">
        <v>0</v>
      </c>
      <c r="Z13" s="21">
        <v>0</v>
      </c>
      <c r="AA13" s="21">
        <v>0</v>
      </c>
      <c r="AB13" s="21">
        <v>0</v>
      </c>
      <c r="AC13" s="21">
        <f t="shared" si="2"/>
        <v>7606</v>
      </c>
      <c r="AD13" s="21">
        <f t="shared" si="3"/>
        <v>896.70999999999992</v>
      </c>
      <c r="AE13" s="21">
        <v>2</v>
      </c>
      <c r="AF13" s="21">
        <v>0.16</v>
      </c>
      <c r="AG13" s="21">
        <v>396</v>
      </c>
      <c r="AH13" s="21">
        <v>13.04</v>
      </c>
      <c r="AI13" s="21">
        <v>336</v>
      </c>
      <c r="AJ13" s="21">
        <v>85.96</v>
      </c>
      <c r="AK13" s="21">
        <v>0</v>
      </c>
      <c r="AL13" s="21">
        <v>0</v>
      </c>
      <c r="AM13" s="21">
        <v>349</v>
      </c>
      <c r="AN13" s="21">
        <v>1454.86</v>
      </c>
      <c r="AO13" s="21">
        <v>50</v>
      </c>
      <c r="AP13" s="21">
        <v>0.18</v>
      </c>
      <c r="AQ13" s="21">
        <v>0</v>
      </c>
      <c r="AR13" s="21">
        <v>0</v>
      </c>
      <c r="AS13" s="21">
        <f t="shared" si="4"/>
        <v>13644</v>
      </c>
      <c r="AT13" s="21">
        <f t="shared" si="5"/>
        <v>2704.7899999999995</v>
      </c>
      <c r="AU13" s="21">
        <v>5999</v>
      </c>
      <c r="AV13" s="21">
        <v>172.47</v>
      </c>
      <c r="AW13" s="21">
        <v>569</v>
      </c>
      <c r="AX13" s="21">
        <v>2.2200000000000002</v>
      </c>
      <c r="AY13" s="21">
        <v>11</v>
      </c>
      <c r="AZ13" s="21">
        <v>1.8</v>
      </c>
      <c r="BA13" s="21">
        <v>17</v>
      </c>
      <c r="BB13" s="21">
        <v>1.81</v>
      </c>
      <c r="BC13" s="21">
        <v>385</v>
      </c>
      <c r="BD13" s="21">
        <v>94.17</v>
      </c>
      <c r="BE13" s="21">
        <v>836</v>
      </c>
      <c r="BF13" s="21">
        <v>60.85</v>
      </c>
      <c r="BG13" s="21">
        <v>4442</v>
      </c>
      <c r="BH13" s="21">
        <v>2537.7199999999998</v>
      </c>
      <c r="BI13" s="21">
        <f t="shared" si="6"/>
        <v>5691</v>
      </c>
      <c r="BJ13" s="21">
        <f t="shared" si="7"/>
        <v>2696.35</v>
      </c>
      <c r="BK13" s="21">
        <f t="shared" si="8"/>
        <v>19335</v>
      </c>
      <c r="BL13" s="21">
        <f t="shared" si="9"/>
        <v>5401.1399999999994</v>
      </c>
    </row>
    <row r="14" spans="1:64" x14ac:dyDescent="0.25">
      <c r="A14" s="134">
        <v>7</v>
      </c>
      <c r="B14" s="22" t="s">
        <v>46</v>
      </c>
      <c r="C14" s="21">
        <v>3555</v>
      </c>
      <c r="D14" s="21">
        <v>92.12</v>
      </c>
      <c r="E14" s="21">
        <v>226</v>
      </c>
      <c r="F14" s="21">
        <v>9</v>
      </c>
      <c r="G14" s="21">
        <v>127</v>
      </c>
      <c r="H14" s="21">
        <v>3.3</v>
      </c>
      <c r="I14" s="21">
        <v>10</v>
      </c>
      <c r="J14" s="21">
        <v>3.95</v>
      </c>
      <c r="K14" s="21">
        <v>82</v>
      </c>
      <c r="L14" s="21">
        <v>21.71</v>
      </c>
      <c r="M14" s="21">
        <v>0</v>
      </c>
      <c r="N14" s="21">
        <v>0</v>
      </c>
      <c r="O14" s="21">
        <v>3096</v>
      </c>
      <c r="P14" s="21">
        <v>57.81</v>
      </c>
      <c r="Q14" s="21">
        <f t="shared" si="0"/>
        <v>3873</v>
      </c>
      <c r="R14" s="21">
        <f t="shared" si="1"/>
        <v>126.78</v>
      </c>
      <c r="S14" s="21">
        <v>3090</v>
      </c>
      <c r="T14" s="21">
        <v>316.72000000000003</v>
      </c>
      <c r="U14" s="21">
        <v>106</v>
      </c>
      <c r="V14" s="21">
        <v>272.52</v>
      </c>
      <c r="W14" s="21">
        <v>26</v>
      </c>
      <c r="X14" s="21">
        <v>276.27999999999997</v>
      </c>
      <c r="Y14" s="21">
        <v>0</v>
      </c>
      <c r="Z14" s="21">
        <v>0</v>
      </c>
      <c r="AA14" s="21">
        <v>0</v>
      </c>
      <c r="AB14" s="21">
        <v>0</v>
      </c>
      <c r="AC14" s="21">
        <f t="shared" si="2"/>
        <v>3222</v>
      </c>
      <c r="AD14" s="21">
        <f t="shared" si="3"/>
        <v>865.52</v>
      </c>
      <c r="AE14" s="21">
        <v>0</v>
      </c>
      <c r="AF14" s="21">
        <v>0</v>
      </c>
      <c r="AG14" s="21">
        <v>286</v>
      </c>
      <c r="AH14" s="21">
        <v>9</v>
      </c>
      <c r="AI14" s="21">
        <v>157</v>
      </c>
      <c r="AJ14" s="21">
        <v>24.92</v>
      </c>
      <c r="AK14" s="21">
        <v>5</v>
      </c>
      <c r="AL14" s="21">
        <v>40.549999999999997</v>
      </c>
      <c r="AM14" s="21">
        <v>0</v>
      </c>
      <c r="AN14" s="21">
        <v>0</v>
      </c>
      <c r="AO14" s="21">
        <v>17</v>
      </c>
      <c r="AP14" s="21">
        <v>0.05</v>
      </c>
      <c r="AQ14" s="21">
        <v>0</v>
      </c>
      <c r="AR14" s="21">
        <v>0</v>
      </c>
      <c r="AS14" s="21">
        <f t="shared" si="4"/>
        <v>7560</v>
      </c>
      <c r="AT14" s="21">
        <f t="shared" si="5"/>
        <v>1066.82</v>
      </c>
      <c r="AU14" s="21">
        <v>4897</v>
      </c>
      <c r="AV14" s="21">
        <v>113.08</v>
      </c>
      <c r="AW14" s="21">
        <v>420</v>
      </c>
      <c r="AX14" s="21">
        <v>1.31</v>
      </c>
      <c r="AY14" s="21">
        <v>3</v>
      </c>
      <c r="AZ14" s="21">
        <v>0.06</v>
      </c>
      <c r="BA14" s="21">
        <v>32</v>
      </c>
      <c r="BB14" s="21">
        <v>4.5</v>
      </c>
      <c r="BC14" s="21">
        <v>239</v>
      </c>
      <c r="BD14" s="21">
        <v>56.99</v>
      </c>
      <c r="BE14" s="21">
        <v>1316</v>
      </c>
      <c r="BF14" s="21">
        <v>139.37</v>
      </c>
      <c r="BG14" s="21">
        <v>1629</v>
      </c>
      <c r="BH14" s="21">
        <v>127.45</v>
      </c>
      <c r="BI14" s="21">
        <f t="shared" si="6"/>
        <v>3219</v>
      </c>
      <c r="BJ14" s="21">
        <f t="shared" si="7"/>
        <v>328.37</v>
      </c>
      <c r="BK14" s="21">
        <f t="shared" si="8"/>
        <v>10779</v>
      </c>
      <c r="BL14" s="21">
        <f t="shared" si="9"/>
        <v>1395.19</v>
      </c>
    </row>
    <row r="15" spans="1:64" x14ac:dyDescent="0.25">
      <c r="A15" s="134">
        <v>8</v>
      </c>
      <c r="B15" s="22" t="s">
        <v>47</v>
      </c>
      <c r="C15" s="21">
        <v>10561</v>
      </c>
      <c r="D15" s="21">
        <v>531.46</v>
      </c>
      <c r="E15" s="21">
        <v>881</v>
      </c>
      <c r="F15" s="21">
        <v>68.75</v>
      </c>
      <c r="G15" s="21">
        <v>38</v>
      </c>
      <c r="H15" s="21">
        <v>9.2100000000000009</v>
      </c>
      <c r="I15" s="21">
        <v>195</v>
      </c>
      <c r="J15" s="21">
        <v>21.76</v>
      </c>
      <c r="K15" s="21">
        <v>941</v>
      </c>
      <c r="L15" s="21">
        <v>186.33</v>
      </c>
      <c r="M15" s="21">
        <v>0</v>
      </c>
      <c r="N15" s="21">
        <v>0</v>
      </c>
      <c r="O15" s="21">
        <v>8479</v>
      </c>
      <c r="P15" s="21">
        <v>136.47999999999999</v>
      </c>
      <c r="Q15" s="21">
        <f t="shared" si="0"/>
        <v>12578</v>
      </c>
      <c r="R15" s="21">
        <f t="shared" si="1"/>
        <v>808.30000000000007</v>
      </c>
      <c r="S15" s="21">
        <v>4790</v>
      </c>
      <c r="T15" s="21">
        <v>465.24</v>
      </c>
      <c r="U15" s="21">
        <v>171</v>
      </c>
      <c r="V15" s="21">
        <v>281.11</v>
      </c>
      <c r="W15" s="21">
        <v>76</v>
      </c>
      <c r="X15" s="21">
        <v>148.43</v>
      </c>
      <c r="Y15" s="21">
        <v>1688</v>
      </c>
      <c r="Z15" s="21">
        <v>50.49</v>
      </c>
      <c r="AA15" s="21">
        <v>0</v>
      </c>
      <c r="AB15" s="21">
        <v>0</v>
      </c>
      <c r="AC15" s="21">
        <f t="shared" si="2"/>
        <v>6725</v>
      </c>
      <c r="AD15" s="21">
        <f t="shared" si="3"/>
        <v>945.27</v>
      </c>
      <c r="AE15" s="21">
        <v>2</v>
      </c>
      <c r="AF15" s="21">
        <v>0.16</v>
      </c>
      <c r="AG15" s="21">
        <v>926</v>
      </c>
      <c r="AH15" s="21">
        <v>28.07</v>
      </c>
      <c r="AI15" s="21">
        <v>704</v>
      </c>
      <c r="AJ15" s="21">
        <v>191.55</v>
      </c>
      <c r="AK15" s="21">
        <v>2</v>
      </c>
      <c r="AL15" s="21">
        <v>15.22</v>
      </c>
      <c r="AM15" s="21">
        <v>4097</v>
      </c>
      <c r="AN15" s="21">
        <v>67.38</v>
      </c>
      <c r="AO15" s="21">
        <v>0</v>
      </c>
      <c r="AP15" s="21">
        <v>0</v>
      </c>
      <c r="AQ15" s="21">
        <v>0</v>
      </c>
      <c r="AR15" s="21">
        <v>0</v>
      </c>
      <c r="AS15" s="21">
        <f t="shared" si="4"/>
        <v>25034</v>
      </c>
      <c r="AT15" s="21">
        <f t="shared" si="5"/>
        <v>2055.9500000000003</v>
      </c>
      <c r="AU15" s="21">
        <v>12054</v>
      </c>
      <c r="AV15" s="21">
        <v>291.33999999999997</v>
      </c>
      <c r="AW15" s="21">
        <v>1739</v>
      </c>
      <c r="AX15" s="21">
        <v>5.5</v>
      </c>
      <c r="AY15" s="21">
        <v>4</v>
      </c>
      <c r="AZ15" s="21">
        <v>0.03</v>
      </c>
      <c r="BA15" s="21">
        <v>39</v>
      </c>
      <c r="BB15" s="21">
        <v>6.29</v>
      </c>
      <c r="BC15" s="21">
        <v>1258</v>
      </c>
      <c r="BD15" s="21">
        <v>299.61</v>
      </c>
      <c r="BE15" s="21">
        <v>1845</v>
      </c>
      <c r="BF15" s="21">
        <v>58.66</v>
      </c>
      <c r="BG15" s="21">
        <v>40776</v>
      </c>
      <c r="BH15" s="21">
        <v>3630.05</v>
      </c>
      <c r="BI15" s="21">
        <f t="shared" si="6"/>
        <v>43922</v>
      </c>
      <c r="BJ15" s="21">
        <f t="shared" si="7"/>
        <v>3994.6400000000003</v>
      </c>
      <c r="BK15" s="21">
        <f t="shared" si="8"/>
        <v>68956</v>
      </c>
      <c r="BL15" s="21">
        <f t="shared" si="9"/>
        <v>6050.59</v>
      </c>
    </row>
    <row r="16" spans="1:64" x14ac:dyDescent="0.25">
      <c r="A16" s="134">
        <v>9</v>
      </c>
      <c r="B16" s="22" t="s">
        <v>48</v>
      </c>
      <c r="C16" s="21">
        <v>2</v>
      </c>
      <c r="D16" s="21">
        <v>1.48</v>
      </c>
      <c r="E16" s="21">
        <v>10</v>
      </c>
      <c r="F16" s="21">
        <v>0.5</v>
      </c>
      <c r="G16" s="21">
        <v>2</v>
      </c>
      <c r="H16" s="21">
        <v>0.19</v>
      </c>
      <c r="I16" s="21">
        <v>1</v>
      </c>
      <c r="J16" s="21">
        <v>0.2</v>
      </c>
      <c r="K16" s="21">
        <v>11</v>
      </c>
      <c r="L16" s="21">
        <v>14.17</v>
      </c>
      <c r="M16" s="21">
        <v>2</v>
      </c>
      <c r="N16" s="21">
        <v>0.04</v>
      </c>
      <c r="O16" s="21">
        <v>14</v>
      </c>
      <c r="P16" s="21">
        <v>6.18</v>
      </c>
      <c r="Q16" s="21">
        <f t="shared" si="0"/>
        <v>24</v>
      </c>
      <c r="R16" s="21">
        <f t="shared" si="1"/>
        <v>16.350000000000001</v>
      </c>
      <c r="S16" s="21">
        <v>171</v>
      </c>
      <c r="T16" s="21">
        <v>16.12</v>
      </c>
      <c r="U16" s="21">
        <v>7</v>
      </c>
      <c r="V16" s="21">
        <v>20.86</v>
      </c>
      <c r="W16" s="21">
        <v>4</v>
      </c>
      <c r="X16" s="21">
        <v>28.59</v>
      </c>
      <c r="Y16" s="21">
        <v>0</v>
      </c>
      <c r="Z16" s="21">
        <v>0</v>
      </c>
      <c r="AA16" s="21">
        <v>0</v>
      </c>
      <c r="AB16" s="21">
        <v>0</v>
      </c>
      <c r="AC16" s="21">
        <f t="shared" si="2"/>
        <v>182</v>
      </c>
      <c r="AD16" s="21">
        <f t="shared" si="3"/>
        <v>65.570000000000007</v>
      </c>
      <c r="AE16" s="21">
        <v>0</v>
      </c>
      <c r="AF16" s="21">
        <v>0</v>
      </c>
      <c r="AG16" s="21">
        <v>19</v>
      </c>
      <c r="AH16" s="21">
        <v>0.65</v>
      </c>
      <c r="AI16" s="21">
        <v>57</v>
      </c>
      <c r="AJ16" s="21">
        <v>16.57</v>
      </c>
      <c r="AK16" s="21">
        <v>0</v>
      </c>
      <c r="AL16" s="21">
        <v>0</v>
      </c>
      <c r="AM16" s="21">
        <v>14</v>
      </c>
      <c r="AN16" s="21">
        <v>0.03</v>
      </c>
      <c r="AO16" s="21">
        <v>14</v>
      </c>
      <c r="AP16" s="21">
        <v>0.11</v>
      </c>
      <c r="AQ16" s="21">
        <v>0</v>
      </c>
      <c r="AR16" s="21">
        <v>0</v>
      </c>
      <c r="AS16" s="21">
        <f t="shared" si="4"/>
        <v>310</v>
      </c>
      <c r="AT16" s="21">
        <f t="shared" si="5"/>
        <v>99.280000000000015</v>
      </c>
      <c r="AU16" s="21">
        <v>199</v>
      </c>
      <c r="AV16" s="21">
        <v>13.75</v>
      </c>
      <c r="AW16" s="21">
        <v>38</v>
      </c>
      <c r="AX16" s="21">
        <v>0.05</v>
      </c>
      <c r="AY16" s="21">
        <v>0</v>
      </c>
      <c r="AZ16" s="21">
        <v>0</v>
      </c>
      <c r="BA16" s="21">
        <v>3</v>
      </c>
      <c r="BB16" s="21">
        <v>0.12</v>
      </c>
      <c r="BC16" s="21">
        <v>30</v>
      </c>
      <c r="BD16" s="21">
        <v>7.25</v>
      </c>
      <c r="BE16" s="21">
        <v>183</v>
      </c>
      <c r="BF16" s="21">
        <v>20.85</v>
      </c>
      <c r="BG16" s="21">
        <v>500</v>
      </c>
      <c r="BH16" s="21">
        <v>11.35</v>
      </c>
      <c r="BI16" s="21">
        <f t="shared" si="6"/>
        <v>716</v>
      </c>
      <c r="BJ16" s="21">
        <f t="shared" si="7"/>
        <v>39.57</v>
      </c>
      <c r="BK16" s="21">
        <f t="shared" si="8"/>
        <v>1026</v>
      </c>
      <c r="BL16" s="21">
        <f t="shared" si="9"/>
        <v>138.85000000000002</v>
      </c>
    </row>
    <row r="17" spans="1:64" x14ac:dyDescent="0.25">
      <c r="A17" s="134">
        <v>10</v>
      </c>
      <c r="B17" s="22" t="s">
        <v>49</v>
      </c>
      <c r="C17" s="21">
        <v>196</v>
      </c>
      <c r="D17" s="21">
        <v>6.67</v>
      </c>
      <c r="E17" s="21">
        <v>90</v>
      </c>
      <c r="F17" s="21">
        <v>11.18</v>
      </c>
      <c r="G17" s="21">
        <v>202</v>
      </c>
      <c r="H17" s="21">
        <v>11.64</v>
      </c>
      <c r="I17" s="21">
        <v>5</v>
      </c>
      <c r="J17" s="21">
        <v>4.57</v>
      </c>
      <c r="K17" s="21">
        <v>12</v>
      </c>
      <c r="L17" s="21">
        <v>2.5099999999999998</v>
      </c>
      <c r="M17" s="21">
        <v>0</v>
      </c>
      <c r="N17" s="21">
        <v>0</v>
      </c>
      <c r="O17" s="21">
        <v>197</v>
      </c>
      <c r="P17" s="21">
        <v>4.9000000000000004</v>
      </c>
      <c r="Q17" s="21">
        <f t="shared" si="0"/>
        <v>303</v>
      </c>
      <c r="R17" s="21">
        <f t="shared" si="1"/>
        <v>24.93</v>
      </c>
      <c r="S17" s="21">
        <v>331</v>
      </c>
      <c r="T17" s="21">
        <v>32.06</v>
      </c>
      <c r="U17" s="21">
        <v>8</v>
      </c>
      <c r="V17" s="21">
        <v>27.29</v>
      </c>
      <c r="W17" s="21">
        <v>0</v>
      </c>
      <c r="X17" s="21">
        <v>0</v>
      </c>
      <c r="Y17" s="21">
        <v>0</v>
      </c>
      <c r="Z17" s="21">
        <v>0</v>
      </c>
      <c r="AA17" s="21">
        <v>0</v>
      </c>
      <c r="AB17" s="21">
        <v>0</v>
      </c>
      <c r="AC17" s="21">
        <f t="shared" si="2"/>
        <v>339</v>
      </c>
      <c r="AD17" s="21">
        <f t="shared" si="3"/>
        <v>59.35</v>
      </c>
      <c r="AE17" s="21">
        <v>0</v>
      </c>
      <c r="AF17" s="21">
        <v>0</v>
      </c>
      <c r="AG17" s="21">
        <v>13</v>
      </c>
      <c r="AH17" s="21">
        <v>0.39</v>
      </c>
      <c r="AI17" s="21">
        <v>43</v>
      </c>
      <c r="AJ17" s="21">
        <v>9.91</v>
      </c>
      <c r="AK17" s="21">
        <v>0</v>
      </c>
      <c r="AL17" s="21">
        <v>0</v>
      </c>
      <c r="AM17" s="21">
        <v>0</v>
      </c>
      <c r="AN17" s="21">
        <v>0</v>
      </c>
      <c r="AO17" s="21">
        <v>10</v>
      </c>
      <c r="AP17" s="21">
        <v>0.31</v>
      </c>
      <c r="AQ17" s="21">
        <v>0</v>
      </c>
      <c r="AR17" s="21">
        <v>0</v>
      </c>
      <c r="AS17" s="21">
        <f t="shared" si="4"/>
        <v>708</v>
      </c>
      <c r="AT17" s="21">
        <f t="shared" si="5"/>
        <v>94.89</v>
      </c>
      <c r="AU17" s="21">
        <v>404</v>
      </c>
      <c r="AV17" s="21">
        <v>8.68</v>
      </c>
      <c r="AW17" s="21">
        <v>18</v>
      </c>
      <c r="AX17" s="21">
        <v>0.06</v>
      </c>
      <c r="AY17" s="21">
        <v>6</v>
      </c>
      <c r="AZ17" s="21">
        <v>0.14000000000000001</v>
      </c>
      <c r="BA17" s="21">
        <v>2</v>
      </c>
      <c r="BB17" s="21">
        <v>0.19</v>
      </c>
      <c r="BC17" s="21">
        <v>27</v>
      </c>
      <c r="BD17" s="21">
        <v>6.34</v>
      </c>
      <c r="BE17" s="21">
        <v>95</v>
      </c>
      <c r="BF17" s="21">
        <v>8.92</v>
      </c>
      <c r="BG17" s="21">
        <v>432</v>
      </c>
      <c r="BH17" s="21">
        <v>61.16</v>
      </c>
      <c r="BI17" s="21">
        <f t="shared" si="6"/>
        <v>562</v>
      </c>
      <c r="BJ17" s="21">
        <f t="shared" si="7"/>
        <v>76.75</v>
      </c>
      <c r="BK17" s="21">
        <f t="shared" si="8"/>
        <v>1270</v>
      </c>
      <c r="BL17" s="21">
        <f t="shared" si="9"/>
        <v>171.64</v>
      </c>
    </row>
    <row r="18" spans="1:64" x14ac:dyDescent="0.25">
      <c r="A18" s="134">
        <v>11</v>
      </c>
      <c r="B18" s="22" t="s">
        <v>50</v>
      </c>
      <c r="C18" s="21">
        <v>0</v>
      </c>
      <c r="D18" s="21">
        <v>0</v>
      </c>
      <c r="E18" s="21">
        <v>6</v>
      </c>
      <c r="F18" s="21">
        <v>1.08</v>
      </c>
      <c r="G18" s="21">
        <v>0</v>
      </c>
      <c r="H18" s="21">
        <v>0</v>
      </c>
      <c r="I18" s="21">
        <v>0</v>
      </c>
      <c r="J18" s="21">
        <v>0</v>
      </c>
      <c r="K18" s="21">
        <v>40</v>
      </c>
      <c r="L18" s="21">
        <v>2.69</v>
      </c>
      <c r="M18" s="21">
        <v>0</v>
      </c>
      <c r="N18" s="21">
        <v>0</v>
      </c>
      <c r="O18" s="21">
        <v>10</v>
      </c>
      <c r="P18" s="21">
        <v>0.3</v>
      </c>
      <c r="Q18" s="21">
        <f t="shared" si="0"/>
        <v>46</v>
      </c>
      <c r="R18" s="21">
        <f t="shared" si="1"/>
        <v>3.77</v>
      </c>
      <c r="S18" s="21">
        <v>600</v>
      </c>
      <c r="T18" s="21">
        <v>60.01</v>
      </c>
      <c r="U18" s="21">
        <v>3</v>
      </c>
      <c r="V18" s="21">
        <v>18.14</v>
      </c>
      <c r="W18" s="21">
        <v>0</v>
      </c>
      <c r="X18" s="21">
        <v>0</v>
      </c>
      <c r="Y18" s="21">
        <v>0</v>
      </c>
      <c r="Z18" s="21">
        <v>0</v>
      </c>
      <c r="AA18" s="21">
        <v>0</v>
      </c>
      <c r="AB18" s="21">
        <v>0</v>
      </c>
      <c r="AC18" s="21">
        <f t="shared" si="2"/>
        <v>603</v>
      </c>
      <c r="AD18" s="21">
        <f t="shared" si="3"/>
        <v>78.150000000000006</v>
      </c>
      <c r="AE18" s="21">
        <v>0</v>
      </c>
      <c r="AF18" s="21">
        <v>0</v>
      </c>
      <c r="AG18" s="21">
        <v>11</v>
      </c>
      <c r="AH18" s="21">
        <v>0.8</v>
      </c>
      <c r="AI18" s="21">
        <v>34</v>
      </c>
      <c r="AJ18" s="21">
        <v>11.69</v>
      </c>
      <c r="AK18" s="21">
        <v>0</v>
      </c>
      <c r="AL18" s="21">
        <v>0</v>
      </c>
      <c r="AM18" s="21">
        <v>2</v>
      </c>
      <c r="AN18" s="21">
        <v>0.01</v>
      </c>
      <c r="AO18" s="21">
        <v>41</v>
      </c>
      <c r="AP18" s="21">
        <v>0.2</v>
      </c>
      <c r="AQ18" s="21">
        <v>0</v>
      </c>
      <c r="AR18" s="21">
        <v>0</v>
      </c>
      <c r="AS18" s="21">
        <f t="shared" si="4"/>
        <v>737</v>
      </c>
      <c r="AT18" s="21">
        <f t="shared" si="5"/>
        <v>94.62</v>
      </c>
      <c r="AU18" s="21">
        <v>183</v>
      </c>
      <c r="AV18" s="21">
        <v>5.26</v>
      </c>
      <c r="AW18" s="21">
        <v>60</v>
      </c>
      <c r="AX18" s="21">
        <v>0.1</v>
      </c>
      <c r="AY18" s="21">
        <v>0</v>
      </c>
      <c r="AZ18" s="21">
        <v>0</v>
      </c>
      <c r="BA18" s="21">
        <v>4</v>
      </c>
      <c r="BB18" s="21">
        <v>0.41</v>
      </c>
      <c r="BC18" s="21">
        <v>129</v>
      </c>
      <c r="BD18" s="21">
        <v>17.53</v>
      </c>
      <c r="BE18" s="21">
        <v>21</v>
      </c>
      <c r="BF18" s="21">
        <v>1.41</v>
      </c>
      <c r="BG18" s="21">
        <v>161</v>
      </c>
      <c r="BH18" s="21">
        <v>31.59</v>
      </c>
      <c r="BI18" s="21">
        <f t="shared" si="6"/>
        <v>315</v>
      </c>
      <c r="BJ18" s="21">
        <f t="shared" si="7"/>
        <v>50.94</v>
      </c>
      <c r="BK18" s="21">
        <f t="shared" si="8"/>
        <v>1052</v>
      </c>
      <c r="BL18" s="21">
        <f t="shared" si="9"/>
        <v>145.56</v>
      </c>
    </row>
    <row r="19" spans="1:64" x14ac:dyDescent="0.25">
      <c r="A19" s="134">
        <v>12</v>
      </c>
      <c r="B19" s="22" t="s">
        <v>51</v>
      </c>
      <c r="C19" s="21">
        <v>4233</v>
      </c>
      <c r="D19" s="21">
        <v>93.99</v>
      </c>
      <c r="E19" s="21">
        <v>77</v>
      </c>
      <c r="F19" s="21">
        <v>1.86</v>
      </c>
      <c r="G19" s="21">
        <v>14</v>
      </c>
      <c r="H19" s="21">
        <v>0.06</v>
      </c>
      <c r="I19" s="21">
        <v>15</v>
      </c>
      <c r="J19" s="21">
        <v>56.97</v>
      </c>
      <c r="K19" s="21">
        <v>76</v>
      </c>
      <c r="L19" s="21">
        <v>5.12</v>
      </c>
      <c r="M19" s="21">
        <v>0</v>
      </c>
      <c r="N19" s="21">
        <v>0</v>
      </c>
      <c r="O19" s="21">
        <v>202</v>
      </c>
      <c r="P19" s="21">
        <v>1.8</v>
      </c>
      <c r="Q19" s="21">
        <f t="shared" si="0"/>
        <v>4401</v>
      </c>
      <c r="R19" s="21">
        <f t="shared" si="1"/>
        <v>157.94</v>
      </c>
      <c r="S19" s="21">
        <v>1230</v>
      </c>
      <c r="T19" s="21">
        <v>121.81</v>
      </c>
      <c r="U19" s="21">
        <v>38</v>
      </c>
      <c r="V19" s="21">
        <v>114.13</v>
      </c>
      <c r="W19" s="21">
        <v>6</v>
      </c>
      <c r="X19" s="21">
        <v>29.84</v>
      </c>
      <c r="Y19" s="21">
        <v>0</v>
      </c>
      <c r="Z19" s="21">
        <v>0</v>
      </c>
      <c r="AA19" s="21">
        <v>0</v>
      </c>
      <c r="AB19" s="21">
        <v>0</v>
      </c>
      <c r="AC19" s="21">
        <f t="shared" si="2"/>
        <v>1274</v>
      </c>
      <c r="AD19" s="21">
        <f t="shared" si="3"/>
        <v>265.77999999999997</v>
      </c>
      <c r="AE19" s="21">
        <v>0</v>
      </c>
      <c r="AF19" s="21">
        <v>0</v>
      </c>
      <c r="AG19" s="21">
        <v>43</v>
      </c>
      <c r="AH19" s="21">
        <v>1.0900000000000001</v>
      </c>
      <c r="AI19" s="21">
        <v>243</v>
      </c>
      <c r="AJ19" s="21">
        <v>49.58</v>
      </c>
      <c r="AK19" s="21">
        <v>0</v>
      </c>
      <c r="AL19" s="21">
        <v>0</v>
      </c>
      <c r="AM19" s="21">
        <v>1</v>
      </c>
      <c r="AN19" s="21">
        <v>0</v>
      </c>
      <c r="AO19" s="21">
        <v>444</v>
      </c>
      <c r="AP19" s="21">
        <v>29.12</v>
      </c>
      <c r="AQ19" s="21">
        <v>0</v>
      </c>
      <c r="AR19" s="21">
        <v>0</v>
      </c>
      <c r="AS19" s="21">
        <f t="shared" si="4"/>
        <v>6406</v>
      </c>
      <c r="AT19" s="21">
        <f t="shared" si="5"/>
        <v>503.50999999999993</v>
      </c>
      <c r="AU19" s="21">
        <v>5502</v>
      </c>
      <c r="AV19" s="21">
        <v>114.02</v>
      </c>
      <c r="AW19" s="21">
        <v>149</v>
      </c>
      <c r="AX19" s="21">
        <v>0.37</v>
      </c>
      <c r="AY19" s="21">
        <v>0</v>
      </c>
      <c r="AZ19" s="21">
        <v>0</v>
      </c>
      <c r="BA19" s="21">
        <v>1</v>
      </c>
      <c r="BB19" s="21">
        <v>0.04</v>
      </c>
      <c r="BC19" s="21">
        <v>244</v>
      </c>
      <c r="BD19" s="21">
        <v>58.05</v>
      </c>
      <c r="BE19" s="21">
        <v>75</v>
      </c>
      <c r="BF19" s="21">
        <v>1.87</v>
      </c>
      <c r="BG19" s="21">
        <v>950</v>
      </c>
      <c r="BH19" s="21">
        <v>144.88999999999999</v>
      </c>
      <c r="BI19" s="21">
        <f t="shared" si="6"/>
        <v>1270</v>
      </c>
      <c r="BJ19" s="21">
        <f t="shared" si="7"/>
        <v>204.84999999999997</v>
      </c>
      <c r="BK19" s="21">
        <f t="shared" si="8"/>
        <v>7676</v>
      </c>
      <c r="BL19" s="21">
        <f t="shared" si="9"/>
        <v>708.3599999999999</v>
      </c>
    </row>
    <row r="20" spans="1:64" x14ac:dyDescent="0.25">
      <c r="A20" s="134">
        <v>13</v>
      </c>
      <c r="B20" s="22" t="s">
        <v>52</v>
      </c>
      <c r="C20" s="21">
        <v>4049</v>
      </c>
      <c r="D20" s="21">
        <v>94.76</v>
      </c>
      <c r="E20" s="21">
        <v>163</v>
      </c>
      <c r="F20" s="21">
        <v>2.96</v>
      </c>
      <c r="G20" s="21">
        <v>24</v>
      </c>
      <c r="H20" s="21">
        <v>2.87</v>
      </c>
      <c r="I20" s="21">
        <v>2</v>
      </c>
      <c r="J20" s="21">
        <v>11.84</v>
      </c>
      <c r="K20" s="21">
        <v>28</v>
      </c>
      <c r="L20" s="21">
        <v>22.13</v>
      </c>
      <c r="M20" s="21">
        <v>0</v>
      </c>
      <c r="N20" s="21">
        <v>0</v>
      </c>
      <c r="O20" s="21">
        <v>382</v>
      </c>
      <c r="P20" s="21">
        <v>5.61</v>
      </c>
      <c r="Q20" s="21">
        <f t="shared" si="0"/>
        <v>4242</v>
      </c>
      <c r="R20" s="21">
        <f t="shared" si="1"/>
        <v>131.69</v>
      </c>
      <c r="S20" s="21">
        <v>880</v>
      </c>
      <c r="T20" s="21">
        <v>82.83</v>
      </c>
      <c r="U20" s="21">
        <v>93</v>
      </c>
      <c r="V20" s="21">
        <v>252.73</v>
      </c>
      <c r="W20" s="21">
        <v>19</v>
      </c>
      <c r="X20" s="21">
        <v>49.03</v>
      </c>
      <c r="Y20" s="21">
        <v>0</v>
      </c>
      <c r="Z20" s="21">
        <v>0</v>
      </c>
      <c r="AA20" s="21">
        <v>0</v>
      </c>
      <c r="AB20" s="21">
        <v>0</v>
      </c>
      <c r="AC20" s="21">
        <f t="shared" si="2"/>
        <v>992</v>
      </c>
      <c r="AD20" s="21">
        <f t="shared" si="3"/>
        <v>384.59000000000003</v>
      </c>
      <c r="AE20" s="21">
        <v>0</v>
      </c>
      <c r="AF20" s="21">
        <v>0</v>
      </c>
      <c r="AG20" s="21">
        <v>21</v>
      </c>
      <c r="AH20" s="21">
        <v>0.91</v>
      </c>
      <c r="AI20" s="21">
        <v>53</v>
      </c>
      <c r="AJ20" s="21">
        <v>12.64</v>
      </c>
      <c r="AK20" s="21">
        <v>0</v>
      </c>
      <c r="AL20" s="21">
        <v>0</v>
      </c>
      <c r="AM20" s="21">
        <v>0</v>
      </c>
      <c r="AN20" s="21">
        <v>0</v>
      </c>
      <c r="AO20" s="21">
        <v>485</v>
      </c>
      <c r="AP20" s="21">
        <v>1.31</v>
      </c>
      <c r="AQ20" s="21">
        <v>0</v>
      </c>
      <c r="AR20" s="21">
        <v>0</v>
      </c>
      <c r="AS20" s="21">
        <f t="shared" si="4"/>
        <v>5793</v>
      </c>
      <c r="AT20" s="21">
        <f t="shared" si="5"/>
        <v>531.13999999999987</v>
      </c>
      <c r="AU20" s="21">
        <v>1305</v>
      </c>
      <c r="AV20" s="21">
        <v>25</v>
      </c>
      <c r="AW20" s="21">
        <v>368</v>
      </c>
      <c r="AX20" s="21">
        <v>0.73</v>
      </c>
      <c r="AY20" s="21">
        <v>0</v>
      </c>
      <c r="AZ20" s="21">
        <v>0</v>
      </c>
      <c r="BA20" s="21">
        <v>5</v>
      </c>
      <c r="BB20" s="21">
        <v>0.61</v>
      </c>
      <c r="BC20" s="21">
        <v>134</v>
      </c>
      <c r="BD20" s="21">
        <v>31.91</v>
      </c>
      <c r="BE20" s="21">
        <v>7795</v>
      </c>
      <c r="BF20" s="21">
        <v>62.72</v>
      </c>
      <c r="BG20" s="21">
        <v>2820</v>
      </c>
      <c r="BH20" s="21">
        <v>452.94</v>
      </c>
      <c r="BI20" s="21">
        <f t="shared" si="6"/>
        <v>10754</v>
      </c>
      <c r="BJ20" s="21">
        <f t="shared" si="7"/>
        <v>548.18000000000006</v>
      </c>
      <c r="BK20" s="21">
        <f t="shared" si="8"/>
        <v>16547</v>
      </c>
      <c r="BL20" s="21">
        <f t="shared" si="9"/>
        <v>1079.32</v>
      </c>
    </row>
    <row r="21" spans="1:64" x14ac:dyDescent="0.25">
      <c r="A21" s="134">
        <v>14</v>
      </c>
      <c r="B21" s="22" t="s">
        <v>53</v>
      </c>
      <c r="C21" s="21">
        <v>0</v>
      </c>
      <c r="D21" s="21">
        <v>0</v>
      </c>
      <c r="E21" s="21">
        <v>2609</v>
      </c>
      <c r="F21" s="21">
        <v>21.26</v>
      </c>
      <c r="G21" s="21">
        <v>2567</v>
      </c>
      <c r="H21" s="21">
        <v>22.57</v>
      </c>
      <c r="I21" s="21">
        <v>1</v>
      </c>
      <c r="J21" s="21">
        <v>4.21</v>
      </c>
      <c r="K21" s="21">
        <v>424</v>
      </c>
      <c r="L21" s="21">
        <v>2.52</v>
      </c>
      <c r="M21" s="21">
        <v>0</v>
      </c>
      <c r="N21" s="21">
        <v>0</v>
      </c>
      <c r="O21" s="21">
        <v>3135</v>
      </c>
      <c r="P21" s="21">
        <v>15.51</v>
      </c>
      <c r="Q21" s="21">
        <f t="shared" si="0"/>
        <v>3034</v>
      </c>
      <c r="R21" s="21">
        <f t="shared" si="1"/>
        <v>27.990000000000002</v>
      </c>
      <c r="S21" s="21">
        <v>535</v>
      </c>
      <c r="T21" s="21">
        <v>49.74</v>
      </c>
      <c r="U21" s="21">
        <v>3</v>
      </c>
      <c r="V21" s="21">
        <v>3.94</v>
      </c>
      <c r="W21" s="21">
        <v>4</v>
      </c>
      <c r="X21" s="21">
        <v>28.59</v>
      </c>
      <c r="Y21" s="21">
        <v>0</v>
      </c>
      <c r="Z21" s="21">
        <v>0</v>
      </c>
      <c r="AA21" s="21">
        <v>0</v>
      </c>
      <c r="AB21" s="21">
        <v>0</v>
      </c>
      <c r="AC21" s="21">
        <f t="shared" si="2"/>
        <v>542</v>
      </c>
      <c r="AD21" s="21">
        <f t="shared" si="3"/>
        <v>82.27</v>
      </c>
      <c r="AE21" s="21">
        <v>0</v>
      </c>
      <c r="AF21" s="21">
        <v>0</v>
      </c>
      <c r="AG21" s="21">
        <v>0</v>
      </c>
      <c r="AH21" s="21">
        <v>0</v>
      </c>
      <c r="AI21" s="21">
        <v>84</v>
      </c>
      <c r="AJ21" s="21">
        <v>20.32</v>
      </c>
      <c r="AK21" s="21">
        <v>0</v>
      </c>
      <c r="AL21" s="21">
        <v>0</v>
      </c>
      <c r="AM21" s="21">
        <v>0</v>
      </c>
      <c r="AN21" s="21">
        <v>0</v>
      </c>
      <c r="AO21" s="21">
        <v>2985</v>
      </c>
      <c r="AP21" s="21">
        <v>13.81</v>
      </c>
      <c r="AQ21" s="21">
        <v>0</v>
      </c>
      <c r="AR21" s="21">
        <v>0</v>
      </c>
      <c r="AS21" s="21">
        <f t="shared" si="4"/>
        <v>6645</v>
      </c>
      <c r="AT21" s="21">
        <f t="shared" si="5"/>
        <v>144.38999999999999</v>
      </c>
      <c r="AU21" s="21">
        <v>13386</v>
      </c>
      <c r="AV21" s="21">
        <v>75.25</v>
      </c>
      <c r="AW21" s="21">
        <v>5458</v>
      </c>
      <c r="AX21" s="21">
        <v>18.600000000000001</v>
      </c>
      <c r="AY21" s="21">
        <v>0</v>
      </c>
      <c r="AZ21" s="21">
        <v>0</v>
      </c>
      <c r="BA21" s="21">
        <v>0</v>
      </c>
      <c r="BB21" s="21">
        <v>0</v>
      </c>
      <c r="BC21" s="21">
        <v>37</v>
      </c>
      <c r="BD21" s="21">
        <v>7.7</v>
      </c>
      <c r="BE21" s="21">
        <v>45</v>
      </c>
      <c r="BF21" s="21">
        <v>11.83</v>
      </c>
      <c r="BG21" s="21">
        <v>4495</v>
      </c>
      <c r="BH21" s="21">
        <v>92.49</v>
      </c>
      <c r="BI21" s="21">
        <f t="shared" si="6"/>
        <v>4577</v>
      </c>
      <c r="BJ21" s="21">
        <f t="shared" si="7"/>
        <v>112.02</v>
      </c>
      <c r="BK21" s="21">
        <f t="shared" si="8"/>
        <v>11222</v>
      </c>
      <c r="BL21" s="21">
        <f t="shared" si="9"/>
        <v>256.40999999999997</v>
      </c>
    </row>
    <row r="22" spans="1:64" x14ac:dyDescent="0.25">
      <c r="A22" s="134">
        <v>15</v>
      </c>
      <c r="B22" s="22" t="s">
        <v>54</v>
      </c>
      <c r="C22" s="21">
        <v>19</v>
      </c>
      <c r="D22" s="21">
        <v>7.28</v>
      </c>
      <c r="E22" s="21">
        <v>3</v>
      </c>
      <c r="F22" s="21">
        <v>0.25</v>
      </c>
      <c r="G22" s="21">
        <v>1</v>
      </c>
      <c r="H22" s="21">
        <v>0.25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15</v>
      </c>
      <c r="P22" s="21">
        <v>1.19</v>
      </c>
      <c r="Q22" s="21">
        <f t="shared" si="0"/>
        <v>22</v>
      </c>
      <c r="R22" s="21">
        <f t="shared" si="1"/>
        <v>7.53</v>
      </c>
      <c r="S22" s="21">
        <v>200</v>
      </c>
      <c r="T22" s="21">
        <v>19.399999999999999</v>
      </c>
      <c r="U22" s="21">
        <v>10</v>
      </c>
      <c r="V22" s="21">
        <v>14.83</v>
      </c>
      <c r="W22" s="21">
        <v>4</v>
      </c>
      <c r="X22" s="21">
        <v>28.59</v>
      </c>
      <c r="Y22" s="21">
        <v>0</v>
      </c>
      <c r="Z22" s="21">
        <v>0</v>
      </c>
      <c r="AA22" s="21">
        <v>0</v>
      </c>
      <c r="AB22" s="21">
        <v>0</v>
      </c>
      <c r="AC22" s="21">
        <f t="shared" si="2"/>
        <v>214</v>
      </c>
      <c r="AD22" s="21">
        <f t="shared" si="3"/>
        <v>62.819999999999993</v>
      </c>
      <c r="AE22" s="21">
        <v>0</v>
      </c>
      <c r="AF22" s="21">
        <v>0</v>
      </c>
      <c r="AG22" s="21">
        <v>0</v>
      </c>
      <c r="AH22" s="21">
        <v>0</v>
      </c>
      <c r="AI22" s="21">
        <v>1</v>
      </c>
      <c r="AJ22" s="21">
        <v>0.34</v>
      </c>
      <c r="AK22" s="21">
        <v>0</v>
      </c>
      <c r="AL22" s="21">
        <v>0</v>
      </c>
      <c r="AM22" s="21">
        <v>0</v>
      </c>
      <c r="AN22" s="21">
        <v>0</v>
      </c>
      <c r="AO22" s="21">
        <v>0</v>
      </c>
      <c r="AP22" s="21">
        <v>0</v>
      </c>
      <c r="AQ22" s="21">
        <v>0</v>
      </c>
      <c r="AR22" s="21">
        <v>0</v>
      </c>
      <c r="AS22" s="21">
        <f t="shared" si="4"/>
        <v>237</v>
      </c>
      <c r="AT22" s="21">
        <f t="shared" si="5"/>
        <v>70.69</v>
      </c>
      <c r="AU22" s="21">
        <v>20</v>
      </c>
      <c r="AV22" s="21">
        <v>2.17</v>
      </c>
      <c r="AW22" s="21">
        <v>0</v>
      </c>
      <c r="AX22" s="21">
        <v>0</v>
      </c>
      <c r="AY22" s="21">
        <v>0</v>
      </c>
      <c r="AZ22" s="21">
        <v>0</v>
      </c>
      <c r="BA22" s="21">
        <v>1</v>
      </c>
      <c r="BB22" s="21">
        <v>0.04</v>
      </c>
      <c r="BC22" s="21">
        <v>14</v>
      </c>
      <c r="BD22" s="21">
        <v>3.44</v>
      </c>
      <c r="BE22" s="21">
        <v>20</v>
      </c>
      <c r="BF22" s="21">
        <v>0.55000000000000004</v>
      </c>
      <c r="BG22" s="21">
        <v>267</v>
      </c>
      <c r="BH22" s="21">
        <v>81.88</v>
      </c>
      <c r="BI22" s="21">
        <f t="shared" si="6"/>
        <v>302</v>
      </c>
      <c r="BJ22" s="21">
        <f t="shared" si="7"/>
        <v>85.91</v>
      </c>
      <c r="BK22" s="21">
        <f t="shared" si="8"/>
        <v>539</v>
      </c>
      <c r="BL22" s="21">
        <f t="shared" si="9"/>
        <v>156.6</v>
      </c>
    </row>
    <row r="23" spans="1:64" x14ac:dyDescent="0.25">
      <c r="A23" s="134">
        <v>16</v>
      </c>
      <c r="B23" s="22" t="s">
        <v>55</v>
      </c>
      <c r="C23" s="21">
        <v>78</v>
      </c>
      <c r="D23" s="21">
        <v>20.03</v>
      </c>
      <c r="E23" s="21">
        <v>1929</v>
      </c>
      <c r="F23" s="21">
        <v>58.17</v>
      </c>
      <c r="G23" s="21">
        <v>521</v>
      </c>
      <c r="H23" s="21">
        <v>9.94</v>
      </c>
      <c r="I23" s="21">
        <v>3</v>
      </c>
      <c r="J23" s="21">
        <v>27.44</v>
      </c>
      <c r="K23" s="21">
        <v>43</v>
      </c>
      <c r="L23" s="21">
        <v>42.59</v>
      </c>
      <c r="M23" s="21">
        <v>0</v>
      </c>
      <c r="N23" s="21">
        <v>0</v>
      </c>
      <c r="O23" s="21">
        <v>2138</v>
      </c>
      <c r="P23" s="21">
        <v>35.619999999999997</v>
      </c>
      <c r="Q23" s="21">
        <f t="shared" si="0"/>
        <v>2053</v>
      </c>
      <c r="R23" s="21">
        <f t="shared" si="1"/>
        <v>148.23000000000002</v>
      </c>
      <c r="S23" s="21">
        <v>13910</v>
      </c>
      <c r="T23" s="21">
        <v>648.84</v>
      </c>
      <c r="U23" s="21">
        <v>410</v>
      </c>
      <c r="V23" s="21">
        <v>921.38</v>
      </c>
      <c r="W23" s="21">
        <v>72</v>
      </c>
      <c r="X23" s="21">
        <v>446.69</v>
      </c>
      <c r="Y23" s="21">
        <v>0</v>
      </c>
      <c r="Z23" s="21">
        <v>0</v>
      </c>
      <c r="AA23" s="21">
        <v>0</v>
      </c>
      <c r="AB23" s="21">
        <v>0</v>
      </c>
      <c r="AC23" s="21">
        <f t="shared" si="2"/>
        <v>14392</v>
      </c>
      <c r="AD23" s="21">
        <f t="shared" si="3"/>
        <v>2016.91</v>
      </c>
      <c r="AE23" s="21">
        <v>0</v>
      </c>
      <c r="AF23" s="21">
        <v>0</v>
      </c>
      <c r="AG23" s="21">
        <v>27</v>
      </c>
      <c r="AH23" s="21">
        <v>0.51</v>
      </c>
      <c r="AI23" s="21">
        <v>648</v>
      </c>
      <c r="AJ23" s="21">
        <v>141.91</v>
      </c>
      <c r="AK23" s="21">
        <v>0</v>
      </c>
      <c r="AL23" s="21">
        <v>0</v>
      </c>
      <c r="AM23" s="21">
        <v>0</v>
      </c>
      <c r="AN23" s="21">
        <v>0</v>
      </c>
      <c r="AO23" s="21">
        <v>1594</v>
      </c>
      <c r="AP23" s="21">
        <v>4.3899999999999997</v>
      </c>
      <c r="AQ23" s="21">
        <v>0</v>
      </c>
      <c r="AR23" s="21">
        <v>0</v>
      </c>
      <c r="AS23" s="21">
        <f t="shared" si="4"/>
        <v>18714</v>
      </c>
      <c r="AT23" s="21">
        <f t="shared" si="5"/>
        <v>2311.9500000000003</v>
      </c>
      <c r="AU23" s="21">
        <v>6112</v>
      </c>
      <c r="AV23" s="21">
        <v>240.72</v>
      </c>
      <c r="AW23" s="21">
        <v>1295</v>
      </c>
      <c r="AX23" s="21">
        <v>3.05</v>
      </c>
      <c r="AY23" s="21">
        <v>219</v>
      </c>
      <c r="AZ23" s="21">
        <v>34.65</v>
      </c>
      <c r="BA23" s="21">
        <v>1</v>
      </c>
      <c r="BB23" s="21">
        <v>0.01</v>
      </c>
      <c r="BC23" s="21">
        <v>639</v>
      </c>
      <c r="BD23" s="21">
        <v>151.94</v>
      </c>
      <c r="BE23" s="21">
        <v>4321</v>
      </c>
      <c r="BF23" s="21">
        <v>394.92</v>
      </c>
      <c r="BG23" s="21">
        <v>46270</v>
      </c>
      <c r="BH23" s="21">
        <v>918.2</v>
      </c>
      <c r="BI23" s="21">
        <f t="shared" si="6"/>
        <v>51450</v>
      </c>
      <c r="BJ23" s="21">
        <f t="shared" si="7"/>
        <v>1499.72</v>
      </c>
      <c r="BK23" s="21">
        <f t="shared" si="8"/>
        <v>70164</v>
      </c>
      <c r="BL23" s="21">
        <f t="shared" si="9"/>
        <v>3811.67</v>
      </c>
    </row>
    <row r="24" spans="1:64" x14ac:dyDescent="0.25">
      <c r="A24" s="134">
        <v>17</v>
      </c>
      <c r="B24" s="22" t="s">
        <v>56</v>
      </c>
      <c r="C24" s="21">
        <v>156</v>
      </c>
      <c r="D24" s="21">
        <v>21.27</v>
      </c>
      <c r="E24" s="21">
        <v>1014</v>
      </c>
      <c r="F24" s="21">
        <v>33.96</v>
      </c>
      <c r="G24" s="21">
        <v>657</v>
      </c>
      <c r="H24" s="21">
        <v>6.8</v>
      </c>
      <c r="I24" s="21">
        <v>1</v>
      </c>
      <c r="J24" s="21">
        <v>8.2100000000000009</v>
      </c>
      <c r="K24" s="21">
        <v>23</v>
      </c>
      <c r="L24" s="21">
        <v>11.4</v>
      </c>
      <c r="M24" s="21">
        <v>0</v>
      </c>
      <c r="N24" s="21">
        <v>0</v>
      </c>
      <c r="O24" s="21">
        <v>402</v>
      </c>
      <c r="P24" s="21">
        <v>18.89</v>
      </c>
      <c r="Q24" s="21">
        <f t="shared" si="0"/>
        <v>1194</v>
      </c>
      <c r="R24" s="21">
        <f t="shared" si="1"/>
        <v>74.84</v>
      </c>
      <c r="S24" s="21">
        <v>3123</v>
      </c>
      <c r="T24" s="21">
        <v>199.03</v>
      </c>
      <c r="U24" s="21">
        <v>118</v>
      </c>
      <c r="V24" s="21">
        <v>362.81</v>
      </c>
      <c r="W24" s="21">
        <v>22</v>
      </c>
      <c r="X24" s="21">
        <v>175.73</v>
      </c>
      <c r="Y24" s="21">
        <v>0</v>
      </c>
      <c r="Z24" s="21">
        <v>0</v>
      </c>
      <c r="AA24" s="21">
        <v>0</v>
      </c>
      <c r="AB24" s="21">
        <v>0</v>
      </c>
      <c r="AC24" s="21">
        <f t="shared" si="2"/>
        <v>3263</v>
      </c>
      <c r="AD24" s="21">
        <f t="shared" si="3"/>
        <v>737.57</v>
      </c>
      <c r="AE24" s="21">
        <v>0</v>
      </c>
      <c r="AF24" s="21">
        <v>0</v>
      </c>
      <c r="AG24" s="21">
        <v>19</v>
      </c>
      <c r="AH24" s="21">
        <v>0.81</v>
      </c>
      <c r="AI24" s="21">
        <v>173</v>
      </c>
      <c r="AJ24" s="21">
        <v>44.96</v>
      </c>
      <c r="AK24" s="21">
        <v>0</v>
      </c>
      <c r="AL24" s="21">
        <v>0</v>
      </c>
      <c r="AM24" s="21">
        <v>0</v>
      </c>
      <c r="AN24" s="21">
        <v>0</v>
      </c>
      <c r="AO24" s="21">
        <v>68</v>
      </c>
      <c r="AP24" s="21">
        <v>0.53</v>
      </c>
      <c r="AQ24" s="21">
        <v>0</v>
      </c>
      <c r="AR24" s="21">
        <v>0</v>
      </c>
      <c r="AS24" s="21">
        <f t="shared" si="4"/>
        <v>4717</v>
      </c>
      <c r="AT24" s="21">
        <f t="shared" si="5"/>
        <v>858.71</v>
      </c>
      <c r="AU24" s="21">
        <v>1714</v>
      </c>
      <c r="AV24" s="21">
        <v>86.62</v>
      </c>
      <c r="AW24" s="21">
        <v>237</v>
      </c>
      <c r="AX24" s="21">
        <v>1.36</v>
      </c>
      <c r="AY24" s="21">
        <v>0</v>
      </c>
      <c r="AZ24" s="21">
        <v>0</v>
      </c>
      <c r="BA24" s="21">
        <v>14</v>
      </c>
      <c r="BB24" s="21">
        <v>2.14</v>
      </c>
      <c r="BC24" s="21">
        <v>438</v>
      </c>
      <c r="BD24" s="21">
        <v>104.32</v>
      </c>
      <c r="BE24" s="21">
        <v>1802</v>
      </c>
      <c r="BF24" s="21">
        <v>156.12</v>
      </c>
      <c r="BG24" s="21">
        <v>11823</v>
      </c>
      <c r="BH24" s="21">
        <v>477.01</v>
      </c>
      <c r="BI24" s="21">
        <f t="shared" si="6"/>
        <v>14077</v>
      </c>
      <c r="BJ24" s="21">
        <f t="shared" si="7"/>
        <v>739.58999999999992</v>
      </c>
      <c r="BK24" s="21">
        <f t="shared" si="8"/>
        <v>18794</v>
      </c>
      <c r="BL24" s="21">
        <f t="shared" si="9"/>
        <v>1598.3</v>
      </c>
    </row>
    <row r="25" spans="1:64" x14ac:dyDescent="0.25">
      <c r="A25" s="134">
        <v>18</v>
      </c>
      <c r="B25" s="22" t="s">
        <v>57</v>
      </c>
      <c r="C25" s="21">
        <v>567</v>
      </c>
      <c r="D25" s="21">
        <v>14.92</v>
      </c>
      <c r="E25" s="21">
        <v>24</v>
      </c>
      <c r="F25" s="21">
        <v>2.4</v>
      </c>
      <c r="G25" s="21">
        <v>7</v>
      </c>
      <c r="H25" s="21">
        <v>0.51</v>
      </c>
      <c r="I25" s="21">
        <v>2</v>
      </c>
      <c r="J25" s="21">
        <v>13.42</v>
      </c>
      <c r="K25" s="21">
        <v>18</v>
      </c>
      <c r="L25" s="21">
        <v>1.57</v>
      </c>
      <c r="M25" s="21">
        <v>0</v>
      </c>
      <c r="N25" s="21">
        <v>0</v>
      </c>
      <c r="O25" s="21">
        <v>468</v>
      </c>
      <c r="P25" s="21">
        <v>9.85</v>
      </c>
      <c r="Q25" s="21">
        <f t="shared" si="0"/>
        <v>611</v>
      </c>
      <c r="R25" s="21">
        <f t="shared" si="1"/>
        <v>32.31</v>
      </c>
      <c r="S25" s="21">
        <v>430</v>
      </c>
      <c r="T25" s="21">
        <v>36.44</v>
      </c>
      <c r="U25" s="21">
        <v>2</v>
      </c>
      <c r="V25" s="21">
        <v>9.26</v>
      </c>
      <c r="W25" s="21">
        <v>4</v>
      </c>
      <c r="X25" s="21">
        <v>28.59</v>
      </c>
      <c r="Y25" s="21">
        <v>0</v>
      </c>
      <c r="Z25" s="21">
        <v>0</v>
      </c>
      <c r="AA25" s="21">
        <v>0</v>
      </c>
      <c r="AB25" s="21">
        <v>0</v>
      </c>
      <c r="AC25" s="21">
        <f t="shared" si="2"/>
        <v>436</v>
      </c>
      <c r="AD25" s="21">
        <f t="shared" si="3"/>
        <v>74.289999999999992</v>
      </c>
      <c r="AE25" s="21">
        <v>0</v>
      </c>
      <c r="AF25" s="21">
        <v>0</v>
      </c>
      <c r="AG25" s="21">
        <v>28</v>
      </c>
      <c r="AH25" s="21">
        <v>0.7</v>
      </c>
      <c r="AI25" s="21">
        <v>28</v>
      </c>
      <c r="AJ25" s="21">
        <v>7.41</v>
      </c>
      <c r="AK25" s="21">
        <v>2</v>
      </c>
      <c r="AL25" s="21">
        <v>23.82</v>
      </c>
      <c r="AM25" s="21">
        <v>0</v>
      </c>
      <c r="AN25" s="21">
        <v>0</v>
      </c>
      <c r="AO25" s="21">
        <v>0</v>
      </c>
      <c r="AP25" s="21">
        <v>0</v>
      </c>
      <c r="AQ25" s="21">
        <v>0</v>
      </c>
      <c r="AR25" s="21">
        <v>0</v>
      </c>
      <c r="AS25" s="21">
        <f t="shared" si="4"/>
        <v>1105</v>
      </c>
      <c r="AT25" s="21">
        <f t="shared" si="5"/>
        <v>138.53</v>
      </c>
      <c r="AU25" s="21">
        <v>636</v>
      </c>
      <c r="AV25" s="21">
        <v>18.190000000000001</v>
      </c>
      <c r="AW25" s="21">
        <v>2</v>
      </c>
      <c r="AX25" s="21">
        <v>0.01</v>
      </c>
      <c r="AY25" s="21">
        <v>0</v>
      </c>
      <c r="AZ25" s="21">
        <v>0</v>
      </c>
      <c r="BA25" s="21">
        <v>1</v>
      </c>
      <c r="BB25" s="21">
        <v>0.31</v>
      </c>
      <c r="BC25" s="21">
        <v>50</v>
      </c>
      <c r="BD25" s="21">
        <v>11.84</v>
      </c>
      <c r="BE25" s="21">
        <v>21</v>
      </c>
      <c r="BF25" s="21">
        <v>5.04</v>
      </c>
      <c r="BG25" s="21">
        <v>499</v>
      </c>
      <c r="BH25" s="21">
        <v>76.02</v>
      </c>
      <c r="BI25" s="21">
        <f t="shared" si="6"/>
        <v>571</v>
      </c>
      <c r="BJ25" s="21">
        <f t="shared" si="7"/>
        <v>93.21</v>
      </c>
      <c r="BK25" s="21">
        <f t="shared" si="8"/>
        <v>1676</v>
      </c>
      <c r="BL25" s="21">
        <f t="shared" si="9"/>
        <v>231.74</v>
      </c>
    </row>
    <row r="26" spans="1:64" x14ac:dyDescent="0.25">
      <c r="A26" s="134">
        <v>19</v>
      </c>
      <c r="B26" s="22" t="s">
        <v>58</v>
      </c>
      <c r="C26" s="21">
        <v>0</v>
      </c>
      <c r="D26" s="21">
        <v>0</v>
      </c>
      <c r="E26" s="21">
        <v>474</v>
      </c>
      <c r="F26" s="21">
        <v>14.87</v>
      </c>
      <c r="G26" s="21">
        <v>467</v>
      </c>
      <c r="H26" s="21">
        <v>15.79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f t="shared" si="0"/>
        <v>474</v>
      </c>
      <c r="R26" s="21">
        <f t="shared" si="1"/>
        <v>14.87</v>
      </c>
      <c r="S26" s="21">
        <v>1000</v>
      </c>
      <c r="T26" s="21">
        <v>91.06</v>
      </c>
      <c r="U26" s="21">
        <v>30</v>
      </c>
      <c r="V26" s="21">
        <v>51.26</v>
      </c>
      <c r="W26" s="21">
        <v>7</v>
      </c>
      <c r="X26" s="21">
        <v>125.6</v>
      </c>
      <c r="Y26" s="21">
        <v>0</v>
      </c>
      <c r="Z26" s="21">
        <v>0</v>
      </c>
      <c r="AA26" s="21">
        <v>0</v>
      </c>
      <c r="AB26" s="21">
        <v>0</v>
      </c>
      <c r="AC26" s="21">
        <f t="shared" si="2"/>
        <v>1037</v>
      </c>
      <c r="AD26" s="21">
        <f t="shared" si="3"/>
        <v>267.91999999999996</v>
      </c>
      <c r="AE26" s="21">
        <v>0</v>
      </c>
      <c r="AF26" s="21">
        <v>0</v>
      </c>
      <c r="AG26" s="21">
        <v>0</v>
      </c>
      <c r="AH26" s="21">
        <v>0</v>
      </c>
      <c r="AI26" s="21">
        <v>1</v>
      </c>
      <c r="AJ26" s="21">
        <v>0.08</v>
      </c>
      <c r="AK26" s="21">
        <v>0</v>
      </c>
      <c r="AL26" s="21">
        <v>0</v>
      </c>
      <c r="AM26" s="21">
        <v>0</v>
      </c>
      <c r="AN26" s="21">
        <v>0</v>
      </c>
      <c r="AO26" s="21">
        <v>11</v>
      </c>
      <c r="AP26" s="21">
        <v>0.01</v>
      </c>
      <c r="AQ26" s="21">
        <v>0</v>
      </c>
      <c r="AR26" s="21">
        <v>0</v>
      </c>
      <c r="AS26" s="21">
        <f t="shared" si="4"/>
        <v>1523</v>
      </c>
      <c r="AT26" s="21">
        <f t="shared" si="5"/>
        <v>282.87999999999994</v>
      </c>
      <c r="AU26" s="21">
        <v>1303</v>
      </c>
      <c r="AV26" s="21">
        <v>21.96</v>
      </c>
      <c r="AW26" s="21">
        <v>0</v>
      </c>
      <c r="AX26" s="21">
        <v>0</v>
      </c>
      <c r="AY26" s="21">
        <v>0</v>
      </c>
      <c r="AZ26" s="21">
        <v>0</v>
      </c>
      <c r="BA26" s="21">
        <v>0</v>
      </c>
      <c r="BB26" s="21">
        <v>0</v>
      </c>
      <c r="BC26" s="21">
        <v>1</v>
      </c>
      <c r="BD26" s="21">
        <v>0.03</v>
      </c>
      <c r="BE26" s="21">
        <v>0</v>
      </c>
      <c r="BF26" s="21">
        <v>0</v>
      </c>
      <c r="BG26" s="21">
        <v>5776</v>
      </c>
      <c r="BH26" s="21">
        <v>173.02</v>
      </c>
      <c r="BI26" s="21">
        <f t="shared" si="6"/>
        <v>5777</v>
      </c>
      <c r="BJ26" s="21">
        <f t="shared" si="7"/>
        <v>173.05</v>
      </c>
      <c r="BK26" s="21">
        <f t="shared" si="8"/>
        <v>7300</v>
      </c>
      <c r="BL26" s="21">
        <f t="shared" si="9"/>
        <v>455.92999999999995</v>
      </c>
    </row>
    <row r="27" spans="1:64" x14ac:dyDescent="0.25">
      <c r="A27" s="134">
        <v>20</v>
      </c>
      <c r="B27" s="22" t="s">
        <v>59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f t="shared" si="0"/>
        <v>0</v>
      </c>
      <c r="R27" s="21">
        <f t="shared" si="1"/>
        <v>0</v>
      </c>
      <c r="S27" s="21">
        <v>550</v>
      </c>
      <c r="T27" s="21">
        <v>5.42</v>
      </c>
      <c r="U27" s="21">
        <v>2</v>
      </c>
      <c r="V27" s="21">
        <v>13.44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21">
        <f t="shared" si="2"/>
        <v>552</v>
      </c>
      <c r="AD27" s="21">
        <f t="shared" si="3"/>
        <v>18.86</v>
      </c>
      <c r="AE27" s="21">
        <v>0</v>
      </c>
      <c r="AF27" s="21">
        <v>0</v>
      </c>
      <c r="AG27" s="21">
        <v>0</v>
      </c>
      <c r="AH27" s="21">
        <v>0</v>
      </c>
      <c r="AI27" s="21">
        <v>2</v>
      </c>
      <c r="AJ27" s="21">
        <v>0.6</v>
      </c>
      <c r="AK27" s="21">
        <v>0</v>
      </c>
      <c r="AL27" s="21">
        <v>0</v>
      </c>
      <c r="AM27" s="21">
        <v>0</v>
      </c>
      <c r="AN27" s="21">
        <v>0</v>
      </c>
      <c r="AO27" s="21">
        <v>27</v>
      </c>
      <c r="AP27" s="21">
        <v>0.82</v>
      </c>
      <c r="AQ27" s="21">
        <v>0</v>
      </c>
      <c r="AR27" s="21">
        <v>0</v>
      </c>
      <c r="AS27" s="21">
        <f t="shared" si="4"/>
        <v>581</v>
      </c>
      <c r="AT27" s="21">
        <f t="shared" si="5"/>
        <v>20.28</v>
      </c>
      <c r="AU27" s="21">
        <v>50</v>
      </c>
      <c r="AV27" s="21">
        <v>2.16</v>
      </c>
      <c r="AW27" s="21">
        <v>0</v>
      </c>
      <c r="AX27" s="21">
        <v>0</v>
      </c>
      <c r="AY27" s="21">
        <v>0</v>
      </c>
      <c r="AZ27" s="21">
        <v>0</v>
      </c>
      <c r="BA27" s="21">
        <v>0</v>
      </c>
      <c r="BB27" s="21">
        <v>0</v>
      </c>
      <c r="BC27" s="21">
        <v>4</v>
      </c>
      <c r="BD27" s="21">
        <v>0.88</v>
      </c>
      <c r="BE27" s="21">
        <v>51</v>
      </c>
      <c r="BF27" s="21">
        <v>6.29</v>
      </c>
      <c r="BG27" s="21">
        <v>40</v>
      </c>
      <c r="BH27" s="21">
        <v>2.2999999999999998</v>
      </c>
      <c r="BI27" s="21">
        <f t="shared" si="6"/>
        <v>95</v>
      </c>
      <c r="BJ27" s="21">
        <f t="shared" si="7"/>
        <v>9.4699999999999989</v>
      </c>
      <c r="BK27" s="21">
        <f t="shared" si="8"/>
        <v>676</v>
      </c>
      <c r="BL27" s="21">
        <f t="shared" si="9"/>
        <v>29.75</v>
      </c>
    </row>
    <row r="28" spans="1:64" x14ac:dyDescent="0.25">
      <c r="A28" s="134">
        <v>21</v>
      </c>
      <c r="B28" s="22" t="s">
        <v>60</v>
      </c>
      <c r="C28" s="21"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f t="shared" si="0"/>
        <v>0</v>
      </c>
      <c r="R28" s="21">
        <f t="shared" si="1"/>
        <v>0</v>
      </c>
      <c r="S28" s="21">
        <v>100</v>
      </c>
      <c r="T28" s="21">
        <v>8.26</v>
      </c>
      <c r="U28" s="21">
        <v>2</v>
      </c>
      <c r="V28" s="21">
        <v>11.82</v>
      </c>
      <c r="W28" s="21">
        <v>2</v>
      </c>
      <c r="X28" s="21">
        <v>1.1299999999999999</v>
      </c>
      <c r="Y28" s="21">
        <v>0</v>
      </c>
      <c r="Z28" s="21">
        <v>0</v>
      </c>
      <c r="AA28" s="21">
        <v>0</v>
      </c>
      <c r="AB28" s="21">
        <v>0</v>
      </c>
      <c r="AC28" s="21">
        <f t="shared" si="2"/>
        <v>104</v>
      </c>
      <c r="AD28" s="21">
        <f t="shared" si="3"/>
        <v>21.209999999999997</v>
      </c>
      <c r="AE28" s="21">
        <v>0</v>
      </c>
      <c r="AF28" s="21">
        <v>0</v>
      </c>
      <c r="AG28" s="21">
        <v>1</v>
      </c>
      <c r="AH28" s="21">
        <v>0.02</v>
      </c>
      <c r="AI28" s="21">
        <v>4</v>
      </c>
      <c r="AJ28" s="21">
        <v>0.91</v>
      </c>
      <c r="AK28" s="21">
        <v>0</v>
      </c>
      <c r="AL28" s="21">
        <v>0</v>
      </c>
      <c r="AM28" s="21">
        <v>0</v>
      </c>
      <c r="AN28" s="21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f t="shared" si="4"/>
        <v>109</v>
      </c>
      <c r="AT28" s="21">
        <f t="shared" si="5"/>
        <v>22.139999999999997</v>
      </c>
      <c r="AU28" s="21">
        <v>100</v>
      </c>
      <c r="AV28" s="21">
        <v>0.2</v>
      </c>
      <c r="AW28" s="21">
        <v>1</v>
      </c>
      <c r="AX28" s="21">
        <v>0</v>
      </c>
      <c r="AY28" s="21">
        <v>0</v>
      </c>
      <c r="AZ28" s="21">
        <v>0</v>
      </c>
      <c r="BA28" s="21">
        <v>0</v>
      </c>
      <c r="BB28" s="21">
        <v>0</v>
      </c>
      <c r="BC28" s="21">
        <v>12</v>
      </c>
      <c r="BD28" s="21">
        <v>2.77</v>
      </c>
      <c r="BE28" s="21">
        <v>21</v>
      </c>
      <c r="BF28" s="21">
        <v>4.49</v>
      </c>
      <c r="BG28" s="21">
        <v>33</v>
      </c>
      <c r="BH28" s="21">
        <v>9.6999999999999993</v>
      </c>
      <c r="BI28" s="21">
        <f t="shared" si="6"/>
        <v>66</v>
      </c>
      <c r="BJ28" s="21">
        <f t="shared" si="7"/>
        <v>16.96</v>
      </c>
      <c r="BK28" s="21">
        <f t="shared" si="8"/>
        <v>175</v>
      </c>
      <c r="BL28" s="21">
        <f t="shared" si="9"/>
        <v>39.099999999999994</v>
      </c>
    </row>
    <row r="29" spans="1:64" x14ac:dyDescent="0.25">
      <c r="A29" s="134">
        <v>22</v>
      </c>
      <c r="B29" s="22" t="s">
        <v>61</v>
      </c>
      <c r="C29" s="21"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f t="shared" si="0"/>
        <v>0</v>
      </c>
      <c r="R29" s="21">
        <f t="shared" si="1"/>
        <v>0</v>
      </c>
      <c r="S29" s="21">
        <v>2850</v>
      </c>
      <c r="T29" s="21">
        <v>48.17</v>
      </c>
      <c r="U29" s="21">
        <v>20</v>
      </c>
      <c r="V29" s="21">
        <v>94.96</v>
      </c>
      <c r="W29" s="21">
        <v>14</v>
      </c>
      <c r="X29" s="21">
        <v>48.59</v>
      </c>
      <c r="Y29" s="21">
        <v>0</v>
      </c>
      <c r="Z29" s="21">
        <v>0</v>
      </c>
      <c r="AA29" s="21">
        <v>0</v>
      </c>
      <c r="AB29" s="21">
        <v>0</v>
      </c>
      <c r="AC29" s="21">
        <f t="shared" si="2"/>
        <v>2884</v>
      </c>
      <c r="AD29" s="21">
        <f t="shared" si="3"/>
        <v>191.72</v>
      </c>
      <c r="AE29" s="21">
        <v>0</v>
      </c>
      <c r="AF29" s="21">
        <v>0</v>
      </c>
      <c r="AG29" s="21">
        <v>0</v>
      </c>
      <c r="AH29" s="21">
        <v>0</v>
      </c>
      <c r="AI29" s="21">
        <v>0</v>
      </c>
      <c r="AJ29" s="21">
        <v>0</v>
      </c>
      <c r="AK29" s="21">
        <v>0</v>
      </c>
      <c r="AL29" s="21">
        <v>0</v>
      </c>
      <c r="AM29" s="21">
        <v>0</v>
      </c>
      <c r="AN29" s="21">
        <v>0</v>
      </c>
      <c r="AO29" s="21">
        <v>0</v>
      </c>
      <c r="AP29" s="21">
        <v>0</v>
      </c>
      <c r="AQ29" s="21">
        <v>0</v>
      </c>
      <c r="AR29" s="21">
        <v>0</v>
      </c>
      <c r="AS29" s="21">
        <f t="shared" si="4"/>
        <v>2884</v>
      </c>
      <c r="AT29" s="21">
        <f t="shared" si="5"/>
        <v>191.72</v>
      </c>
      <c r="AU29" s="21">
        <v>0</v>
      </c>
      <c r="AV29" s="21">
        <v>0</v>
      </c>
      <c r="AW29" s="21">
        <v>0</v>
      </c>
      <c r="AX29" s="21">
        <v>0</v>
      </c>
      <c r="AY29" s="21">
        <v>0</v>
      </c>
      <c r="AZ29" s="21">
        <v>0</v>
      </c>
      <c r="BA29" s="21">
        <v>0</v>
      </c>
      <c r="BB29" s="21">
        <v>0</v>
      </c>
      <c r="BC29" s="21">
        <v>0</v>
      </c>
      <c r="BD29" s="21">
        <v>0</v>
      </c>
      <c r="BE29" s="21">
        <v>0</v>
      </c>
      <c r="BF29" s="21">
        <v>0</v>
      </c>
      <c r="BG29" s="21">
        <v>44</v>
      </c>
      <c r="BH29" s="21">
        <v>33.74</v>
      </c>
      <c r="BI29" s="21">
        <f t="shared" si="6"/>
        <v>44</v>
      </c>
      <c r="BJ29" s="21">
        <f t="shared" si="7"/>
        <v>33.74</v>
      </c>
      <c r="BK29" s="21">
        <f t="shared" si="8"/>
        <v>2928</v>
      </c>
      <c r="BL29" s="21">
        <f t="shared" si="9"/>
        <v>225.46</v>
      </c>
    </row>
    <row r="30" spans="1:64" x14ac:dyDescent="0.25">
      <c r="A30" s="134">
        <v>23</v>
      </c>
      <c r="B30" s="22" t="s">
        <v>62</v>
      </c>
      <c r="C30" s="21"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f t="shared" si="0"/>
        <v>0</v>
      </c>
      <c r="R30" s="21">
        <f t="shared" si="1"/>
        <v>0</v>
      </c>
      <c r="S30" s="21">
        <v>250</v>
      </c>
      <c r="T30" s="21">
        <v>2.23</v>
      </c>
      <c r="U30" s="21">
        <v>3</v>
      </c>
      <c r="V30" s="21">
        <v>7.85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f t="shared" si="2"/>
        <v>253</v>
      </c>
      <c r="AD30" s="21">
        <f t="shared" si="3"/>
        <v>10.08</v>
      </c>
      <c r="AE30" s="21">
        <v>0</v>
      </c>
      <c r="AF30" s="21">
        <v>0</v>
      </c>
      <c r="AG30" s="21">
        <v>1</v>
      </c>
      <c r="AH30" s="21">
        <v>0.01</v>
      </c>
      <c r="AI30" s="21">
        <v>1</v>
      </c>
      <c r="AJ30" s="21">
        <v>0.14000000000000001</v>
      </c>
      <c r="AK30" s="21">
        <v>0</v>
      </c>
      <c r="AL30" s="21">
        <v>0</v>
      </c>
      <c r="AM30" s="21">
        <v>0</v>
      </c>
      <c r="AN30" s="21">
        <v>0</v>
      </c>
      <c r="AO30" s="21">
        <v>3</v>
      </c>
      <c r="AP30" s="21">
        <v>0.19</v>
      </c>
      <c r="AQ30" s="21">
        <v>0</v>
      </c>
      <c r="AR30" s="21">
        <v>0</v>
      </c>
      <c r="AS30" s="21">
        <f t="shared" si="4"/>
        <v>258</v>
      </c>
      <c r="AT30" s="21">
        <f t="shared" si="5"/>
        <v>10.42</v>
      </c>
      <c r="AU30" s="21">
        <v>1</v>
      </c>
      <c r="AV30" s="21">
        <v>0</v>
      </c>
      <c r="AW30" s="21">
        <v>0</v>
      </c>
      <c r="AX30" s="21">
        <v>0</v>
      </c>
      <c r="AY30" s="21">
        <v>0</v>
      </c>
      <c r="AZ30" s="21">
        <v>0</v>
      </c>
      <c r="BA30" s="21">
        <v>0</v>
      </c>
      <c r="BB30" s="21">
        <v>0</v>
      </c>
      <c r="BC30" s="21">
        <v>1</v>
      </c>
      <c r="BD30" s="21">
        <v>0.31</v>
      </c>
      <c r="BE30" s="21">
        <v>84</v>
      </c>
      <c r="BF30" s="21">
        <v>3.54</v>
      </c>
      <c r="BG30" s="21">
        <v>7</v>
      </c>
      <c r="BH30" s="21">
        <v>0.66</v>
      </c>
      <c r="BI30" s="21">
        <f t="shared" si="6"/>
        <v>92</v>
      </c>
      <c r="BJ30" s="21">
        <f t="shared" si="7"/>
        <v>4.51</v>
      </c>
      <c r="BK30" s="21">
        <f t="shared" si="8"/>
        <v>350</v>
      </c>
      <c r="BL30" s="21">
        <f t="shared" si="9"/>
        <v>14.93</v>
      </c>
    </row>
    <row r="31" spans="1:64" x14ac:dyDescent="0.25">
      <c r="A31" s="134">
        <v>24</v>
      </c>
      <c r="B31" s="22" t="s">
        <v>63</v>
      </c>
      <c r="C31" s="21">
        <v>0</v>
      </c>
      <c r="D31" s="21">
        <v>0</v>
      </c>
      <c r="E31" s="21">
        <v>12</v>
      </c>
      <c r="F31" s="21">
        <v>0.68</v>
      </c>
      <c r="G31" s="21">
        <v>0</v>
      </c>
      <c r="H31" s="21">
        <v>0</v>
      </c>
      <c r="I31" s="21">
        <v>25</v>
      </c>
      <c r="J31" s="21">
        <v>1</v>
      </c>
      <c r="K31" s="21">
        <v>25</v>
      </c>
      <c r="L31" s="21">
        <v>51.39</v>
      </c>
      <c r="M31" s="21">
        <v>0</v>
      </c>
      <c r="N31" s="21">
        <v>0</v>
      </c>
      <c r="O31" s="21">
        <v>15</v>
      </c>
      <c r="P31" s="21">
        <v>0.5</v>
      </c>
      <c r="Q31" s="21">
        <f t="shared" si="0"/>
        <v>62</v>
      </c>
      <c r="R31" s="21">
        <f t="shared" si="1"/>
        <v>53.07</v>
      </c>
      <c r="S31" s="21">
        <v>500</v>
      </c>
      <c r="T31" s="21">
        <v>50.37</v>
      </c>
      <c r="U31" s="21">
        <v>24</v>
      </c>
      <c r="V31" s="21">
        <v>29.04</v>
      </c>
      <c r="W31" s="21">
        <v>5</v>
      </c>
      <c r="X31" s="21">
        <v>23.2</v>
      </c>
      <c r="Y31" s="21">
        <v>0</v>
      </c>
      <c r="Z31" s="21">
        <v>0</v>
      </c>
      <c r="AA31" s="21">
        <v>0</v>
      </c>
      <c r="AB31" s="21">
        <v>0</v>
      </c>
      <c r="AC31" s="21">
        <f t="shared" si="2"/>
        <v>529</v>
      </c>
      <c r="AD31" s="21">
        <f t="shared" si="3"/>
        <v>102.61</v>
      </c>
      <c r="AE31" s="21">
        <v>0</v>
      </c>
      <c r="AF31" s="21">
        <v>0</v>
      </c>
      <c r="AG31" s="21">
        <v>0</v>
      </c>
      <c r="AH31" s="21">
        <v>0</v>
      </c>
      <c r="AI31" s="21">
        <v>0</v>
      </c>
      <c r="AJ31" s="21">
        <v>0</v>
      </c>
      <c r="AK31" s="21">
        <v>0</v>
      </c>
      <c r="AL31" s="21">
        <v>0</v>
      </c>
      <c r="AM31" s="21">
        <v>0</v>
      </c>
      <c r="AN31" s="21">
        <v>0</v>
      </c>
      <c r="AO31" s="21">
        <v>0</v>
      </c>
      <c r="AP31" s="21">
        <v>0</v>
      </c>
      <c r="AQ31" s="21">
        <v>0</v>
      </c>
      <c r="AR31" s="21">
        <v>0</v>
      </c>
      <c r="AS31" s="21">
        <f t="shared" si="4"/>
        <v>591</v>
      </c>
      <c r="AT31" s="21">
        <f t="shared" si="5"/>
        <v>155.68</v>
      </c>
      <c r="AU31" s="21">
        <v>54</v>
      </c>
      <c r="AV31" s="21">
        <v>8.86</v>
      </c>
      <c r="AW31" s="21">
        <v>0</v>
      </c>
      <c r="AX31" s="21">
        <v>0</v>
      </c>
      <c r="AY31" s="21">
        <v>0</v>
      </c>
      <c r="AZ31" s="21">
        <v>0</v>
      </c>
      <c r="BA31" s="21">
        <v>1</v>
      </c>
      <c r="BB31" s="21">
        <v>0.22</v>
      </c>
      <c r="BC31" s="21">
        <v>1</v>
      </c>
      <c r="BD31" s="21">
        <v>0.05</v>
      </c>
      <c r="BE31" s="21">
        <v>90</v>
      </c>
      <c r="BF31" s="21">
        <v>7.28</v>
      </c>
      <c r="BG31" s="21">
        <v>2854</v>
      </c>
      <c r="BH31" s="21">
        <v>66.14</v>
      </c>
      <c r="BI31" s="21">
        <f t="shared" si="6"/>
        <v>2946</v>
      </c>
      <c r="BJ31" s="21">
        <f t="shared" si="7"/>
        <v>73.69</v>
      </c>
      <c r="BK31" s="21">
        <f t="shared" si="8"/>
        <v>3537</v>
      </c>
      <c r="BL31" s="21">
        <f t="shared" si="9"/>
        <v>229.37</v>
      </c>
    </row>
    <row r="32" spans="1:64" x14ac:dyDescent="0.25">
      <c r="A32" s="134">
        <v>25</v>
      </c>
      <c r="B32" s="22" t="s">
        <v>64</v>
      </c>
      <c r="C32" s="21"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1">
        <v>0</v>
      </c>
      <c r="P32" s="21">
        <v>0</v>
      </c>
      <c r="Q32" s="21">
        <f t="shared" si="0"/>
        <v>0</v>
      </c>
      <c r="R32" s="21">
        <f t="shared" si="1"/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f t="shared" si="2"/>
        <v>0</v>
      </c>
      <c r="AD32" s="21">
        <f t="shared" si="3"/>
        <v>0</v>
      </c>
      <c r="AE32" s="21">
        <v>0</v>
      </c>
      <c r="AF32" s="21">
        <v>0</v>
      </c>
      <c r="AG32" s="21">
        <v>0</v>
      </c>
      <c r="AH32" s="21">
        <v>0</v>
      </c>
      <c r="AI32" s="21">
        <v>0</v>
      </c>
      <c r="AJ32" s="21">
        <v>0</v>
      </c>
      <c r="AK32" s="21">
        <v>0</v>
      </c>
      <c r="AL32" s="21">
        <v>0</v>
      </c>
      <c r="AM32" s="21">
        <v>0</v>
      </c>
      <c r="AN32" s="21">
        <v>0</v>
      </c>
      <c r="AO32" s="21">
        <v>0</v>
      </c>
      <c r="AP32" s="21">
        <v>0</v>
      </c>
      <c r="AQ32" s="21">
        <v>0</v>
      </c>
      <c r="AR32" s="21">
        <v>0</v>
      </c>
      <c r="AS32" s="21">
        <f t="shared" si="4"/>
        <v>0</v>
      </c>
      <c r="AT32" s="21">
        <f t="shared" si="5"/>
        <v>0</v>
      </c>
      <c r="AU32" s="21">
        <v>0</v>
      </c>
      <c r="AV32" s="21">
        <v>0</v>
      </c>
      <c r="AW32" s="21">
        <v>0</v>
      </c>
      <c r="AX32" s="21">
        <v>0</v>
      </c>
      <c r="AY32" s="21">
        <v>0</v>
      </c>
      <c r="AZ32" s="21">
        <v>0</v>
      </c>
      <c r="BA32" s="21">
        <v>0</v>
      </c>
      <c r="BB32" s="21">
        <v>0</v>
      </c>
      <c r="BC32" s="21">
        <v>0</v>
      </c>
      <c r="BD32" s="21">
        <v>0</v>
      </c>
      <c r="BE32" s="21">
        <v>0</v>
      </c>
      <c r="BF32" s="21">
        <v>0</v>
      </c>
      <c r="BG32" s="21">
        <v>0</v>
      </c>
      <c r="BH32" s="21">
        <v>0</v>
      </c>
      <c r="BI32" s="21">
        <f t="shared" si="6"/>
        <v>0</v>
      </c>
      <c r="BJ32" s="21">
        <f t="shared" si="7"/>
        <v>0</v>
      </c>
      <c r="BK32" s="21">
        <f t="shared" si="8"/>
        <v>0</v>
      </c>
      <c r="BL32" s="21">
        <f t="shared" si="9"/>
        <v>0</v>
      </c>
    </row>
    <row r="33" spans="1:64" x14ac:dyDescent="0.25">
      <c r="A33" s="134">
        <v>26</v>
      </c>
      <c r="B33" s="22" t="s">
        <v>65</v>
      </c>
      <c r="C33" s="21">
        <v>1</v>
      </c>
      <c r="D33" s="21">
        <v>0.01</v>
      </c>
      <c r="E33" s="21">
        <v>51</v>
      </c>
      <c r="F33" s="21">
        <v>3.98</v>
      </c>
      <c r="G33" s="21">
        <v>50</v>
      </c>
      <c r="H33" s="21">
        <v>4.2300000000000004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24</v>
      </c>
      <c r="P33" s="21">
        <v>0.37</v>
      </c>
      <c r="Q33" s="21">
        <f t="shared" si="0"/>
        <v>52</v>
      </c>
      <c r="R33" s="21">
        <f t="shared" si="1"/>
        <v>3.9899999999999998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f t="shared" si="2"/>
        <v>0</v>
      </c>
      <c r="AD33" s="21">
        <f t="shared" si="3"/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0</v>
      </c>
      <c r="AQ33" s="21">
        <v>0</v>
      </c>
      <c r="AR33" s="21">
        <v>0</v>
      </c>
      <c r="AS33" s="21">
        <f t="shared" si="4"/>
        <v>52</v>
      </c>
      <c r="AT33" s="21">
        <f t="shared" si="5"/>
        <v>3.9899999999999998</v>
      </c>
      <c r="AU33" s="21">
        <v>8</v>
      </c>
      <c r="AV33" s="21">
        <v>0.52</v>
      </c>
      <c r="AW33" s="21">
        <v>0</v>
      </c>
      <c r="AX33" s="21">
        <v>0</v>
      </c>
      <c r="AY33" s="21">
        <v>0</v>
      </c>
      <c r="AZ33" s="21">
        <v>0</v>
      </c>
      <c r="BA33" s="21">
        <v>0</v>
      </c>
      <c r="BB33" s="21">
        <v>0</v>
      </c>
      <c r="BC33" s="21">
        <v>0</v>
      </c>
      <c r="BD33" s="21">
        <v>0</v>
      </c>
      <c r="BE33" s="21">
        <v>2</v>
      </c>
      <c r="BF33" s="21">
        <v>0.03</v>
      </c>
      <c r="BG33" s="21">
        <v>14</v>
      </c>
      <c r="BH33" s="21">
        <v>0.08</v>
      </c>
      <c r="BI33" s="21">
        <f t="shared" si="6"/>
        <v>16</v>
      </c>
      <c r="BJ33" s="21">
        <f t="shared" si="7"/>
        <v>0.11</v>
      </c>
      <c r="BK33" s="21">
        <f t="shared" si="8"/>
        <v>68</v>
      </c>
      <c r="BL33" s="21">
        <f t="shared" si="9"/>
        <v>4.0999999999999996</v>
      </c>
    </row>
    <row r="34" spans="1:64" x14ac:dyDescent="0.25">
      <c r="A34" s="134">
        <v>27</v>
      </c>
      <c r="B34" s="22" t="s">
        <v>66</v>
      </c>
      <c r="C34" s="21">
        <v>0</v>
      </c>
      <c r="D34" s="21">
        <v>0</v>
      </c>
      <c r="E34" s="21">
        <v>2143</v>
      </c>
      <c r="F34" s="21">
        <v>13.71</v>
      </c>
      <c r="G34" s="21">
        <v>966</v>
      </c>
      <c r="H34" s="21">
        <v>8.1999999999999993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1989</v>
      </c>
      <c r="P34" s="21">
        <v>8.7200000000000006</v>
      </c>
      <c r="Q34" s="21">
        <f t="shared" si="0"/>
        <v>2143</v>
      </c>
      <c r="R34" s="21">
        <f t="shared" si="1"/>
        <v>13.71</v>
      </c>
      <c r="S34" s="21">
        <v>100</v>
      </c>
      <c r="T34" s="21">
        <v>0.61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f t="shared" si="2"/>
        <v>100</v>
      </c>
      <c r="AD34" s="21">
        <f t="shared" si="3"/>
        <v>0.61</v>
      </c>
      <c r="AE34" s="21">
        <v>0</v>
      </c>
      <c r="AF34" s="21">
        <v>0</v>
      </c>
      <c r="AG34" s="21">
        <v>0</v>
      </c>
      <c r="AH34" s="21">
        <v>0</v>
      </c>
      <c r="AI34" s="21">
        <v>1</v>
      </c>
      <c r="AJ34" s="21">
        <v>0.1</v>
      </c>
      <c r="AK34" s="21">
        <v>0</v>
      </c>
      <c r="AL34" s="21">
        <v>0</v>
      </c>
      <c r="AM34" s="21">
        <v>0</v>
      </c>
      <c r="AN34" s="21">
        <v>0</v>
      </c>
      <c r="AO34" s="21">
        <v>0</v>
      </c>
      <c r="AP34" s="21">
        <v>0</v>
      </c>
      <c r="AQ34" s="21">
        <v>0</v>
      </c>
      <c r="AR34" s="21">
        <v>0</v>
      </c>
      <c r="AS34" s="21">
        <f t="shared" si="4"/>
        <v>2244</v>
      </c>
      <c r="AT34" s="21">
        <f t="shared" si="5"/>
        <v>14.42</v>
      </c>
      <c r="AU34" s="21">
        <v>3152</v>
      </c>
      <c r="AV34" s="21">
        <v>14.59</v>
      </c>
      <c r="AW34" s="21">
        <v>1541</v>
      </c>
      <c r="AX34" s="21">
        <v>5.91</v>
      </c>
      <c r="AY34" s="21">
        <v>0</v>
      </c>
      <c r="AZ34" s="21">
        <v>0</v>
      </c>
      <c r="BA34" s="21">
        <v>0</v>
      </c>
      <c r="BB34" s="21">
        <v>0</v>
      </c>
      <c r="BC34" s="21">
        <v>1</v>
      </c>
      <c r="BD34" s="21">
        <v>0.2</v>
      </c>
      <c r="BE34" s="21">
        <v>0</v>
      </c>
      <c r="BF34" s="21">
        <v>0</v>
      </c>
      <c r="BG34" s="21">
        <v>13</v>
      </c>
      <c r="BH34" s="21">
        <v>1.06</v>
      </c>
      <c r="BI34" s="21">
        <f t="shared" si="6"/>
        <v>14</v>
      </c>
      <c r="BJ34" s="21">
        <f t="shared" si="7"/>
        <v>1.26</v>
      </c>
      <c r="BK34" s="21">
        <f t="shared" si="8"/>
        <v>2258</v>
      </c>
      <c r="BL34" s="21">
        <f t="shared" si="9"/>
        <v>15.68</v>
      </c>
    </row>
    <row r="35" spans="1:64" x14ac:dyDescent="0.25">
      <c r="A35" s="134">
        <v>28</v>
      </c>
      <c r="B35" s="22" t="s">
        <v>67</v>
      </c>
      <c r="C35" s="21">
        <v>5</v>
      </c>
      <c r="D35" s="21">
        <v>0.64</v>
      </c>
      <c r="E35" s="21">
        <v>522</v>
      </c>
      <c r="F35" s="21">
        <v>6.94</v>
      </c>
      <c r="G35" s="21">
        <v>418</v>
      </c>
      <c r="H35" s="21">
        <v>2.8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69</v>
      </c>
      <c r="P35" s="21">
        <v>0.16</v>
      </c>
      <c r="Q35" s="21">
        <f t="shared" si="0"/>
        <v>527</v>
      </c>
      <c r="R35" s="21">
        <f t="shared" si="1"/>
        <v>7.58</v>
      </c>
      <c r="S35" s="21">
        <v>380</v>
      </c>
      <c r="T35" s="21">
        <v>7.89</v>
      </c>
      <c r="U35" s="21">
        <v>10</v>
      </c>
      <c r="V35" s="21">
        <v>3.08</v>
      </c>
      <c r="W35" s="21">
        <v>8</v>
      </c>
      <c r="X35" s="21">
        <v>6.6</v>
      </c>
      <c r="Y35" s="21">
        <v>0</v>
      </c>
      <c r="Z35" s="21">
        <v>0</v>
      </c>
      <c r="AA35" s="21">
        <v>0</v>
      </c>
      <c r="AB35" s="21">
        <v>0</v>
      </c>
      <c r="AC35" s="21">
        <f t="shared" si="2"/>
        <v>398</v>
      </c>
      <c r="AD35" s="21">
        <f t="shared" si="3"/>
        <v>17.57</v>
      </c>
      <c r="AE35" s="21">
        <v>0</v>
      </c>
      <c r="AF35" s="21">
        <v>0</v>
      </c>
      <c r="AG35" s="21">
        <v>0</v>
      </c>
      <c r="AH35" s="21">
        <v>0</v>
      </c>
      <c r="AI35" s="21">
        <v>4</v>
      </c>
      <c r="AJ35" s="21">
        <v>0.55000000000000004</v>
      </c>
      <c r="AK35" s="21">
        <v>0</v>
      </c>
      <c r="AL35" s="21">
        <v>0</v>
      </c>
      <c r="AM35" s="21">
        <v>0</v>
      </c>
      <c r="AN35" s="21">
        <v>0</v>
      </c>
      <c r="AO35" s="21">
        <v>0</v>
      </c>
      <c r="AP35" s="21">
        <v>0</v>
      </c>
      <c r="AQ35" s="21">
        <v>0</v>
      </c>
      <c r="AR35" s="21">
        <v>0</v>
      </c>
      <c r="AS35" s="21">
        <f t="shared" si="4"/>
        <v>929</v>
      </c>
      <c r="AT35" s="21">
        <f t="shared" si="5"/>
        <v>25.7</v>
      </c>
      <c r="AU35" s="21">
        <v>627</v>
      </c>
      <c r="AV35" s="21">
        <v>2.86</v>
      </c>
      <c r="AW35" s="21">
        <v>0</v>
      </c>
      <c r="AX35" s="21">
        <v>0</v>
      </c>
      <c r="AY35" s="21">
        <v>0</v>
      </c>
      <c r="AZ35" s="21">
        <v>0</v>
      </c>
      <c r="BA35" s="21">
        <v>0</v>
      </c>
      <c r="BB35" s="21">
        <v>0</v>
      </c>
      <c r="BC35" s="21">
        <v>12</v>
      </c>
      <c r="BD35" s="21">
        <v>2.65</v>
      </c>
      <c r="BE35" s="21">
        <v>29</v>
      </c>
      <c r="BF35" s="21">
        <v>0.45</v>
      </c>
      <c r="BG35" s="21">
        <v>2079</v>
      </c>
      <c r="BH35" s="21">
        <v>70.2</v>
      </c>
      <c r="BI35" s="21">
        <f t="shared" si="6"/>
        <v>2120</v>
      </c>
      <c r="BJ35" s="21">
        <f t="shared" si="7"/>
        <v>73.3</v>
      </c>
      <c r="BK35" s="21">
        <f t="shared" si="8"/>
        <v>3049</v>
      </c>
      <c r="BL35" s="21">
        <f t="shared" si="9"/>
        <v>99</v>
      </c>
    </row>
    <row r="36" spans="1:64" x14ac:dyDescent="0.25">
      <c r="A36" s="134">
        <v>29</v>
      </c>
      <c r="B36" s="22" t="s">
        <v>68</v>
      </c>
      <c r="C36" s="21">
        <v>57490</v>
      </c>
      <c r="D36" s="21">
        <v>1045.58</v>
      </c>
      <c r="E36" s="21">
        <v>7218</v>
      </c>
      <c r="F36" s="21">
        <v>105.87</v>
      </c>
      <c r="G36" s="21">
        <v>7103</v>
      </c>
      <c r="H36" s="21">
        <v>110.93</v>
      </c>
      <c r="I36" s="21">
        <v>241</v>
      </c>
      <c r="J36" s="21">
        <v>34.72</v>
      </c>
      <c r="K36" s="21">
        <v>0</v>
      </c>
      <c r="L36" s="21">
        <v>0</v>
      </c>
      <c r="M36" s="21">
        <v>0</v>
      </c>
      <c r="N36" s="21">
        <v>0</v>
      </c>
      <c r="O36" s="21">
        <v>44312</v>
      </c>
      <c r="P36" s="21">
        <v>585.97</v>
      </c>
      <c r="Q36" s="21">
        <f t="shared" si="0"/>
        <v>64949</v>
      </c>
      <c r="R36" s="21">
        <f t="shared" si="1"/>
        <v>1186.1699999999998</v>
      </c>
      <c r="S36" s="21">
        <v>17563</v>
      </c>
      <c r="T36" s="21">
        <v>286.87</v>
      </c>
      <c r="U36" s="21">
        <v>0</v>
      </c>
      <c r="V36" s="21">
        <v>0</v>
      </c>
      <c r="W36" s="21">
        <v>0</v>
      </c>
      <c r="X36" s="21">
        <v>0</v>
      </c>
      <c r="Y36" s="21">
        <v>2514</v>
      </c>
      <c r="Z36" s="21">
        <v>7.87</v>
      </c>
      <c r="AA36" s="21">
        <v>0</v>
      </c>
      <c r="AB36" s="21">
        <v>0</v>
      </c>
      <c r="AC36" s="21">
        <f t="shared" si="2"/>
        <v>20077</v>
      </c>
      <c r="AD36" s="21">
        <f t="shared" si="3"/>
        <v>294.74</v>
      </c>
      <c r="AE36" s="21">
        <v>0</v>
      </c>
      <c r="AF36" s="21">
        <v>0</v>
      </c>
      <c r="AG36" s="21">
        <v>71</v>
      </c>
      <c r="AH36" s="21">
        <v>1.42</v>
      </c>
      <c r="AI36" s="21">
        <v>149</v>
      </c>
      <c r="AJ36" s="21">
        <v>42.41</v>
      </c>
      <c r="AK36" s="21">
        <v>0</v>
      </c>
      <c r="AL36" s="21">
        <v>0</v>
      </c>
      <c r="AM36" s="21">
        <v>27</v>
      </c>
      <c r="AN36" s="21">
        <v>0.79</v>
      </c>
      <c r="AO36" s="21">
        <v>12</v>
      </c>
      <c r="AP36" s="21">
        <v>0.15</v>
      </c>
      <c r="AQ36" s="21">
        <v>0</v>
      </c>
      <c r="AR36" s="21">
        <v>0</v>
      </c>
      <c r="AS36" s="21">
        <f t="shared" si="4"/>
        <v>85285</v>
      </c>
      <c r="AT36" s="21">
        <f t="shared" si="5"/>
        <v>1525.68</v>
      </c>
      <c r="AU36" s="21">
        <v>65869</v>
      </c>
      <c r="AV36" s="21">
        <v>1486.88</v>
      </c>
      <c r="AW36" s="21">
        <v>6829</v>
      </c>
      <c r="AX36" s="21">
        <v>125.83</v>
      </c>
      <c r="AY36" s="21">
        <v>0</v>
      </c>
      <c r="AZ36" s="21">
        <v>0</v>
      </c>
      <c r="BA36" s="21">
        <v>2</v>
      </c>
      <c r="BB36" s="21">
        <v>0.19</v>
      </c>
      <c r="BC36" s="21">
        <v>34</v>
      </c>
      <c r="BD36" s="21">
        <v>7.87</v>
      </c>
      <c r="BE36" s="21">
        <v>1833</v>
      </c>
      <c r="BF36" s="21">
        <v>267.08</v>
      </c>
      <c r="BG36" s="21">
        <v>1054</v>
      </c>
      <c r="BH36" s="21">
        <v>121.99</v>
      </c>
      <c r="BI36" s="21">
        <f t="shared" si="6"/>
        <v>2923</v>
      </c>
      <c r="BJ36" s="21">
        <f t="shared" si="7"/>
        <v>397.13</v>
      </c>
      <c r="BK36" s="21">
        <f t="shared" si="8"/>
        <v>88208</v>
      </c>
      <c r="BL36" s="21">
        <f t="shared" si="9"/>
        <v>1922.81</v>
      </c>
    </row>
    <row r="37" spans="1:64" x14ac:dyDescent="0.25">
      <c r="A37" s="134">
        <v>30</v>
      </c>
      <c r="B37" s="22" t="s">
        <v>69</v>
      </c>
      <c r="C37" s="21">
        <v>864</v>
      </c>
      <c r="D37" s="21">
        <v>95.37</v>
      </c>
      <c r="E37" s="21">
        <v>30</v>
      </c>
      <c r="F37" s="21">
        <v>2.2000000000000002</v>
      </c>
      <c r="G37" s="21">
        <v>0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1">
        <f t="shared" si="0"/>
        <v>894</v>
      </c>
      <c r="R37" s="21">
        <f t="shared" si="1"/>
        <v>97.570000000000007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21">
        <v>0</v>
      </c>
      <c r="Y37" s="21">
        <v>0</v>
      </c>
      <c r="Z37" s="21">
        <v>0</v>
      </c>
      <c r="AA37" s="21">
        <v>0</v>
      </c>
      <c r="AB37" s="21">
        <v>0</v>
      </c>
      <c r="AC37" s="21">
        <f t="shared" si="2"/>
        <v>0</v>
      </c>
      <c r="AD37" s="21">
        <f t="shared" si="3"/>
        <v>0</v>
      </c>
      <c r="AE37" s="21">
        <v>0</v>
      </c>
      <c r="AF37" s="21">
        <v>0</v>
      </c>
      <c r="AG37" s="21">
        <v>0</v>
      </c>
      <c r="AH37" s="21">
        <v>0</v>
      </c>
      <c r="AI37" s="21">
        <v>0</v>
      </c>
      <c r="AJ37" s="21">
        <v>0</v>
      </c>
      <c r="AK37" s="21">
        <v>0</v>
      </c>
      <c r="AL37" s="21">
        <v>0</v>
      </c>
      <c r="AM37" s="21">
        <v>0</v>
      </c>
      <c r="AN37" s="21">
        <v>0</v>
      </c>
      <c r="AO37" s="21">
        <v>128</v>
      </c>
      <c r="AP37" s="21">
        <v>52.24</v>
      </c>
      <c r="AQ37" s="21">
        <v>0</v>
      </c>
      <c r="AR37" s="21">
        <v>0</v>
      </c>
      <c r="AS37" s="21">
        <f t="shared" si="4"/>
        <v>1022</v>
      </c>
      <c r="AT37" s="21">
        <f t="shared" si="5"/>
        <v>149.81</v>
      </c>
      <c r="AU37" s="21">
        <v>0</v>
      </c>
      <c r="AV37" s="21">
        <v>0</v>
      </c>
      <c r="AW37" s="21">
        <v>0</v>
      </c>
      <c r="AX37" s="21">
        <v>0</v>
      </c>
      <c r="AY37" s="21">
        <v>0</v>
      </c>
      <c r="AZ37" s="21">
        <v>0</v>
      </c>
      <c r="BA37" s="21">
        <v>0</v>
      </c>
      <c r="BB37" s="21">
        <v>0</v>
      </c>
      <c r="BC37" s="21">
        <v>15</v>
      </c>
      <c r="BD37" s="21">
        <v>2.0699999999999998</v>
      </c>
      <c r="BE37" s="21">
        <v>44</v>
      </c>
      <c r="BF37" s="21">
        <v>2.86</v>
      </c>
      <c r="BG37" s="21">
        <v>288</v>
      </c>
      <c r="BH37" s="21">
        <v>21.63</v>
      </c>
      <c r="BI37" s="21">
        <f t="shared" si="6"/>
        <v>347</v>
      </c>
      <c r="BJ37" s="21">
        <f t="shared" si="7"/>
        <v>26.56</v>
      </c>
      <c r="BK37" s="21">
        <f t="shared" si="8"/>
        <v>1369</v>
      </c>
      <c r="BL37" s="21">
        <f t="shared" si="9"/>
        <v>176.37</v>
      </c>
    </row>
    <row r="38" spans="1:64" x14ac:dyDescent="0.25">
      <c r="A38" s="134">
        <v>31</v>
      </c>
      <c r="B38" s="22" t="s">
        <v>70</v>
      </c>
      <c r="C38" s="21">
        <v>0</v>
      </c>
      <c r="D38" s="21">
        <v>0</v>
      </c>
      <c r="E38" s="21">
        <v>2175</v>
      </c>
      <c r="F38" s="21">
        <v>32.25</v>
      </c>
      <c r="G38" s="21">
        <v>1198</v>
      </c>
      <c r="H38" s="21">
        <v>22.96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f t="shared" si="0"/>
        <v>2175</v>
      </c>
      <c r="R38" s="21">
        <f t="shared" si="1"/>
        <v>32.25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f t="shared" si="2"/>
        <v>0</v>
      </c>
      <c r="AD38" s="21">
        <f t="shared" si="3"/>
        <v>0</v>
      </c>
      <c r="AE38" s="21">
        <v>0</v>
      </c>
      <c r="AF38" s="21">
        <v>0</v>
      </c>
      <c r="AG38" s="21">
        <v>0</v>
      </c>
      <c r="AH38" s="21">
        <v>0</v>
      </c>
      <c r="AI38" s="21">
        <v>0</v>
      </c>
      <c r="AJ38" s="21">
        <v>0</v>
      </c>
      <c r="AK38" s="21">
        <v>0</v>
      </c>
      <c r="AL38" s="21">
        <v>0</v>
      </c>
      <c r="AM38" s="21">
        <v>0</v>
      </c>
      <c r="AN38" s="21">
        <v>0</v>
      </c>
      <c r="AO38" s="21">
        <v>0</v>
      </c>
      <c r="AP38" s="21">
        <v>0</v>
      </c>
      <c r="AQ38" s="21">
        <v>0</v>
      </c>
      <c r="AR38" s="21">
        <v>0</v>
      </c>
      <c r="AS38" s="21">
        <f t="shared" si="4"/>
        <v>2175</v>
      </c>
      <c r="AT38" s="21">
        <f t="shared" si="5"/>
        <v>32.25</v>
      </c>
      <c r="AU38" s="21">
        <v>0</v>
      </c>
      <c r="AV38" s="21">
        <v>0</v>
      </c>
      <c r="AW38" s="21">
        <v>0</v>
      </c>
      <c r="AX38" s="21">
        <v>0</v>
      </c>
      <c r="AY38" s="21">
        <v>0</v>
      </c>
      <c r="AZ38" s="21">
        <v>0</v>
      </c>
      <c r="BA38" s="21">
        <v>0</v>
      </c>
      <c r="BB38" s="21">
        <v>0</v>
      </c>
      <c r="BC38" s="21">
        <v>0</v>
      </c>
      <c r="BD38" s="21">
        <v>0</v>
      </c>
      <c r="BE38" s="21">
        <v>0</v>
      </c>
      <c r="BF38" s="21">
        <v>0</v>
      </c>
      <c r="BG38" s="21">
        <v>559</v>
      </c>
      <c r="BH38" s="21">
        <v>13.55</v>
      </c>
      <c r="BI38" s="21">
        <f t="shared" si="6"/>
        <v>559</v>
      </c>
      <c r="BJ38" s="21">
        <f t="shared" si="7"/>
        <v>13.55</v>
      </c>
      <c r="BK38" s="21">
        <f t="shared" si="8"/>
        <v>2734</v>
      </c>
      <c r="BL38" s="21">
        <f t="shared" si="9"/>
        <v>45.8</v>
      </c>
    </row>
    <row r="39" spans="1:64" x14ac:dyDescent="0.25">
      <c r="A39" s="134">
        <v>32</v>
      </c>
      <c r="B39" s="22" t="s">
        <v>71</v>
      </c>
      <c r="C39" s="21">
        <v>0</v>
      </c>
      <c r="D39" s="21">
        <v>0</v>
      </c>
      <c r="E39" s="21">
        <v>3028</v>
      </c>
      <c r="F39" s="21">
        <v>20.73</v>
      </c>
      <c r="G39" s="21">
        <v>7</v>
      </c>
      <c r="H39" s="21">
        <v>0.03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3572</v>
      </c>
      <c r="P39" s="21">
        <v>15.14</v>
      </c>
      <c r="Q39" s="21">
        <f t="shared" si="0"/>
        <v>3028</v>
      </c>
      <c r="R39" s="21">
        <f t="shared" si="1"/>
        <v>20.73</v>
      </c>
      <c r="S39" s="21">
        <v>135</v>
      </c>
      <c r="T39" s="21">
        <v>12.23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f t="shared" si="2"/>
        <v>135</v>
      </c>
      <c r="AD39" s="21">
        <f t="shared" si="3"/>
        <v>12.23</v>
      </c>
      <c r="AE39" s="21">
        <v>0</v>
      </c>
      <c r="AF39" s="21">
        <v>0</v>
      </c>
      <c r="AG39" s="21">
        <v>0</v>
      </c>
      <c r="AH39" s="21">
        <v>0</v>
      </c>
      <c r="AI39" s="21">
        <v>0</v>
      </c>
      <c r="AJ39" s="21">
        <v>0</v>
      </c>
      <c r="AK39" s="21">
        <v>0</v>
      </c>
      <c r="AL39" s="21">
        <v>0</v>
      </c>
      <c r="AM39" s="21">
        <v>0</v>
      </c>
      <c r="AN39" s="21">
        <v>0</v>
      </c>
      <c r="AO39" s="21">
        <v>148</v>
      </c>
      <c r="AP39" s="21">
        <v>0.44</v>
      </c>
      <c r="AQ39" s="21">
        <v>0</v>
      </c>
      <c r="AR39" s="21">
        <v>0</v>
      </c>
      <c r="AS39" s="21">
        <f t="shared" si="4"/>
        <v>3311</v>
      </c>
      <c r="AT39" s="21">
        <f t="shared" si="5"/>
        <v>33.4</v>
      </c>
      <c r="AU39" s="21">
        <v>5439</v>
      </c>
      <c r="AV39" s="21">
        <v>25.1</v>
      </c>
      <c r="AW39" s="21">
        <v>520</v>
      </c>
      <c r="AX39" s="21">
        <v>0.8</v>
      </c>
      <c r="AY39" s="21">
        <v>0</v>
      </c>
      <c r="AZ39" s="21">
        <v>0</v>
      </c>
      <c r="BA39" s="21">
        <v>0</v>
      </c>
      <c r="BB39" s="21">
        <v>0</v>
      </c>
      <c r="BC39" s="21">
        <v>0</v>
      </c>
      <c r="BD39" s="21">
        <v>0</v>
      </c>
      <c r="BE39" s="21">
        <v>0</v>
      </c>
      <c r="BF39" s="21">
        <v>0</v>
      </c>
      <c r="BG39" s="21">
        <v>610</v>
      </c>
      <c r="BH39" s="21">
        <v>30.6</v>
      </c>
      <c r="BI39" s="21">
        <f t="shared" si="6"/>
        <v>610</v>
      </c>
      <c r="BJ39" s="21">
        <f t="shared" si="7"/>
        <v>30.6</v>
      </c>
      <c r="BK39" s="21">
        <f t="shared" si="8"/>
        <v>3921</v>
      </c>
      <c r="BL39" s="21">
        <f t="shared" si="9"/>
        <v>64</v>
      </c>
    </row>
    <row r="40" spans="1:64" x14ac:dyDescent="0.25">
      <c r="A40" s="134">
        <v>33</v>
      </c>
      <c r="B40" s="22" t="s">
        <v>72</v>
      </c>
      <c r="C40" s="21"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f t="shared" si="0"/>
        <v>0</v>
      </c>
      <c r="R40" s="21">
        <f t="shared" si="1"/>
        <v>0</v>
      </c>
      <c r="S40" s="21">
        <v>300</v>
      </c>
      <c r="T40" s="21">
        <v>27.45</v>
      </c>
      <c r="U40" s="21">
        <v>1</v>
      </c>
      <c r="V40" s="21">
        <v>0.72</v>
      </c>
      <c r="W40" s="21">
        <v>2</v>
      </c>
      <c r="X40" s="21">
        <v>0.17</v>
      </c>
      <c r="Y40" s="21">
        <v>0</v>
      </c>
      <c r="Z40" s="21">
        <v>0</v>
      </c>
      <c r="AA40" s="21">
        <v>0</v>
      </c>
      <c r="AB40" s="21">
        <v>0</v>
      </c>
      <c r="AC40" s="21">
        <f t="shared" si="2"/>
        <v>303</v>
      </c>
      <c r="AD40" s="21">
        <f t="shared" si="3"/>
        <v>28.34</v>
      </c>
      <c r="AE40" s="21">
        <v>0</v>
      </c>
      <c r="AF40" s="21">
        <v>0</v>
      </c>
      <c r="AG40" s="21">
        <v>0</v>
      </c>
      <c r="AH40" s="21">
        <v>0</v>
      </c>
      <c r="AI40" s="21">
        <v>0</v>
      </c>
      <c r="AJ40" s="21">
        <v>0</v>
      </c>
      <c r="AK40" s="21">
        <v>0</v>
      </c>
      <c r="AL40" s="21">
        <v>0</v>
      </c>
      <c r="AM40" s="21">
        <v>0</v>
      </c>
      <c r="AN40" s="21">
        <v>0</v>
      </c>
      <c r="AO40" s="21">
        <v>0</v>
      </c>
      <c r="AP40" s="21">
        <v>0</v>
      </c>
      <c r="AQ40" s="21">
        <v>0</v>
      </c>
      <c r="AR40" s="21">
        <v>0</v>
      </c>
      <c r="AS40" s="21">
        <f t="shared" si="4"/>
        <v>303</v>
      </c>
      <c r="AT40" s="21">
        <f t="shared" si="5"/>
        <v>28.34</v>
      </c>
      <c r="AU40" s="21">
        <v>0</v>
      </c>
      <c r="AV40" s="21">
        <v>0</v>
      </c>
      <c r="AW40" s="21">
        <v>0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1">
        <v>0</v>
      </c>
      <c r="BD40" s="21">
        <v>0</v>
      </c>
      <c r="BE40" s="21">
        <v>0</v>
      </c>
      <c r="BF40" s="21">
        <v>0</v>
      </c>
      <c r="BG40" s="21">
        <v>140</v>
      </c>
      <c r="BH40" s="21">
        <v>12.44</v>
      </c>
      <c r="BI40" s="21">
        <f t="shared" si="6"/>
        <v>140</v>
      </c>
      <c r="BJ40" s="21">
        <f t="shared" si="7"/>
        <v>12.44</v>
      </c>
      <c r="BK40" s="21">
        <f t="shared" si="8"/>
        <v>443</v>
      </c>
      <c r="BL40" s="21">
        <f t="shared" si="9"/>
        <v>40.78</v>
      </c>
    </row>
    <row r="41" spans="1:64" x14ac:dyDescent="0.25">
      <c r="A41" s="134">
        <v>34</v>
      </c>
      <c r="B41" s="22" t="s">
        <v>73</v>
      </c>
      <c r="C41" s="21">
        <v>0</v>
      </c>
      <c r="D41" s="21">
        <v>0</v>
      </c>
      <c r="E41" s="21">
        <v>2273</v>
      </c>
      <c r="F41" s="21">
        <v>14.06</v>
      </c>
      <c r="G41" s="21">
        <v>2208</v>
      </c>
      <c r="H41" s="21">
        <v>14.86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2561</v>
      </c>
      <c r="P41" s="21">
        <v>8.2100000000000009</v>
      </c>
      <c r="Q41" s="21">
        <f t="shared" si="0"/>
        <v>2273</v>
      </c>
      <c r="R41" s="21">
        <f t="shared" si="1"/>
        <v>14.06</v>
      </c>
      <c r="S41" s="21">
        <v>120</v>
      </c>
      <c r="T41" s="21">
        <v>11.45</v>
      </c>
      <c r="U41" s="21">
        <v>0</v>
      </c>
      <c r="V41" s="21">
        <v>0</v>
      </c>
      <c r="W41" s="21">
        <v>0</v>
      </c>
      <c r="X41" s="21">
        <v>0</v>
      </c>
      <c r="Y41" s="21">
        <v>0</v>
      </c>
      <c r="Z41" s="21">
        <v>0</v>
      </c>
      <c r="AA41" s="21">
        <v>0</v>
      </c>
      <c r="AB41" s="21">
        <v>0</v>
      </c>
      <c r="AC41" s="21">
        <f t="shared" si="2"/>
        <v>120</v>
      </c>
      <c r="AD41" s="21">
        <f t="shared" si="3"/>
        <v>11.45</v>
      </c>
      <c r="AE41" s="21">
        <v>0</v>
      </c>
      <c r="AF41" s="21">
        <v>0</v>
      </c>
      <c r="AG41" s="21">
        <v>0</v>
      </c>
      <c r="AH41" s="21">
        <v>0</v>
      </c>
      <c r="AI41" s="21">
        <v>33</v>
      </c>
      <c r="AJ41" s="21">
        <v>6.49</v>
      </c>
      <c r="AK41" s="21">
        <v>0</v>
      </c>
      <c r="AL41" s="21">
        <v>0</v>
      </c>
      <c r="AM41" s="21">
        <v>0</v>
      </c>
      <c r="AN41" s="21">
        <v>0</v>
      </c>
      <c r="AO41" s="21">
        <v>66</v>
      </c>
      <c r="AP41" s="21">
        <v>0.51</v>
      </c>
      <c r="AQ41" s="21">
        <v>0</v>
      </c>
      <c r="AR41" s="21">
        <v>0</v>
      </c>
      <c r="AS41" s="21">
        <f t="shared" si="4"/>
        <v>2492</v>
      </c>
      <c r="AT41" s="21">
        <f t="shared" si="5"/>
        <v>32.51</v>
      </c>
      <c r="AU41" s="21">
        <v>4310</v>
      </c>
      <c r="AV41" s="21">
        <v>20.329999999999998</v>
      </c>
      <c r="AW41" s="21">
        <v>548</v>
      </c>
      <c r="AX41" s="21">
        <v>3.13</v>
      </c>
      <c r="AY41" s="21">
        <v>0</v>
      </c>
      <c r="AZ41" s="21">
        <v>0</v>
      </c>
      <c r="BA41" s="21">
        <v>0</v>
      </c>
      <c r="BB41" s="21">
        <v>0</v>
      </c>
      <c r="BC41" s="21">
        <v>14</v>
      </c>
      <c r="BD41" s="21">
        <v>1.35</v>
      </c>
      <c r="BE41" s="21">
        <v>0</v>
      </c>
      <c r="BF41" s="21">
        <v>0</v>
      </c>
      <c r="BG41" s="21">
        <v>328</v>
      </c>
      <c r="BH41" s="21">
        <v>10.02</v>
      </c>
      <c r="BI41" s="21">
        <f t="shared" si="6"/>
        <v>342</v>
      </c>
      <c r="BJ41" s="21">
        <f t="shared" si="7"/>
        <v>11.37</v>
      </c>
      <c r="BK41" s="21">
        <f t="shared" si="8"/>
        <v>2834</v>
      </c>
      <c r="BL41" s="21">
        <f t="shared" si="9"/>
        <v>43.879999999999995</v>
      </c>
    </row>
    <row r="42" spans="1:64" x14ac:dyDescent="0.25">
      <c r="A42" s="134">
        <v>35</v>
      </c>
      <c r="B42" s="22" t="s">
        <v>74</v>
      </c>
      <c r="C42" s="21">
        <v>0</v>
      </c>
      <c r="D42" s="21">
        <v>0</v>
      </c>
      <c r="E42" s="21">
        <v>14</v>
      </c>
      <c r="F42" s="21">
        <v>0.26</v>
      </c>
      <c r="G42" s="21">
        <v>11</v>
      </c>
      <c r="H42" s="21">
        <v>0.17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12</v>
      </c>
      <c r="P42" s="21">
        <v>0.1</v>
      </c>
      <c r="Q42" s="21">
        <f t="shared" si="0"/>
        <v>14</v>
      </c>
      <c r="R42" s="21">
        <f t="shared" si="1"/>
        <v>0.26</v>
      </c>
      <c r="S42" s="21">
        <v>90</v>
      </c>
      <c r="T42" s="21">
        <v>8.77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  <c r="Z42" s="21">
        <v>0</v>
      </c>
      <c r="AA42" s="21">
        <v>0</v>
      </c>
      <c r="AB42" s="21">
        <v>0</v>
      </c>
      <c r="AC42" s="21">
        <f t="shared" si="2"/>
        <v>90</v>
      </c>
      <c r="AD42" s="21">
        <f t="shared" si="3"/>
        <v>8.77</v>
      </c>
      <c r="AE42" s="21">
        <v>0</v>
      </c>
      <c r="AF42" s="21">
        <v>0</v>
      </c>
      <c r="AG42" s="21">
        <v>0</v>
      </c>
      <c r="AH42" s="21">
        <v>0</v>
      </c>
      <c r="AI42" s="21">
        <v>59</v>
      </c>
      <c r="AJ42" s="21">
        <v>3.07</v>
      </c>
      <c r="AK42" s="21">
        <v>0</v>
      </c>
      <c r="AL42" s="21">
        <v>0</v>
      </c>
      <c r="AM42" s="21">
        <v>0</v>
      </c>
      <c r="AN42" s="21">
        <v>0</v>
      </c>
      <c r="AO42" s="21">
        <v>998</v>
      </c>
      <c r="AP42" s="21">
        <v>7.49</v>
      </c>
      <c r="AQ42" s="21">
        <v>0</v>
      </c>
      <c r="AR42" s="21">
        <v>0</v>
      </c>
      <c r="AS42" s="21">
        <f t="shared" si="4"/>
        <v>1161</v>
      </c>
      <c r="AT42" s="21">
        <f t="shared" si="5"/>
        <v>19.59</v>
      </c>
      <c r="AU42" s="21">
        <v>1506</v>
      </c>
      <c r="AV42" s="21">
        <v>4.3099999999999996</v>
      </c>
      <c r="AW42" s="21">
        <v>734</v>
      </c>
      <c r="AX42" s="21">
        <v>1.73</v>
      </c>
      <c r="AY42" s="21">
        <v>0</v>
      </c>
      <c r="AZ42" s="21">
        <v>0</v>
      </c>
      <c r="BA42" s="21">
        <v>0</v>
      </c>
      <c r="BB42" s="21">
        <v>0</v>
      </c>
      <c r="BC42" s="21">
        <v>14</v>
      </c>
      <c r="BD42" s="21">
        <v>3.38</v>
      </c>
      <c r="BE42" s="21">
        <v>1</v>
      </c>
      <c r="BF42" s="21">
        <v>0.02</v>
      </c>
      <c r="BG42" s="21">
        <v>127</v>
      </c>
      <c r="BH42" s="21">
        <v>3.3</v>
      </c>
      <c r="BI42" s="21">
        <f t="shared" si="6"/>
        <v>142</v>
      </c>
      <c r="BJ42" s="21">
        <f t="shared" si="7"/>
        <v>6.6999999999999993</v>
      </c>
      <c r="BK42" s="21">
        <f t="shared" si="8"/>
        <v>1303</v>
      </c>
      <c r="BL42" s="21">
        <f t="shared" si="9"/>
        <v>26.29</v>
      </c>
    </row>
    <row r="43" spans="1:64" x14ac:dyDescent="0.25">
      <c r="A43" s="134">
        <v>36</v>
      </c>
      <c r="B43" s="22" t="s">
        <v>75</v>
      </c>
      <c r="C43" s="21">
        <v>0</v>
      </c>
      <c r="D43" s="21">
        <v>0</v>
      </c>
      <c r="E43" s="21">
        <v>21649</v>
      </c>
      <c r="F43" s="21">
        <v>139.83000000000001</v>
      </c>
      <c r="G43" s="21">
        <v>19415</v>
      </c>
      <c r="H43" s="21">
        <v>135.72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26097</v>
      </c>
      <c r="P43" s="21">
        <v>103.5</v>
      </c>
      <c r="Q43" s="21">
        <f t="shared" si="0"/>
        <v>21649</v>
      </c>
      <c r="R43" s="21">
        <f t="shared" si="1"/>
        <v>139.83000000000001</v>
      </c>
      <c r="S43" s="21">
        <v>477</v>
      </c>
      <c r="T43" s="21">
        <v>45.72</v>
      </c>
      <c r="U43" s="21">
        <v>2</v>
      </c>
      <c r="V43" s="21">
        <v>1.53</v>
      </c>
      <c r="W43" s="21">
        <v>0</v>
      </c>
      <c r="X43" s="21">
        <v>0</v>
      </c>
      <c r="Y43" s="21">
        <v>0</v>
      </c>
      <c r="Z43" s="21">
        <v>0</v>
      </c>
      <c r="AA43" s="21">
        <v>0</v>
      </c>
      <c r="AB43" s="21">
        <v>0</v>
      </c>
      <c r="AC43" s="21">
        <f t="shared" si="2"/>
        <v>479</v>
      </c>
      <c r="AD43" s="21">
        <f t="shared" si="3"/>
        <v>47.25</v>
      </c>
      <c r="AE43" s="21">
        <v>0</v>
      </c>
      <c r="AF43" s="21">
        <v>0</v>
      </c>
      <c r="AG43" s="21">
        <v>0</v>
      </c>
      <c r="AH43" s="21">
        <v>0</v>
      </c>
      <c r="AI43" s="21">
        <v>11</v>
      </c>
      <c r="AJ43" s="21">
        <v>2.1800000000000002</v>
      </c>
      <c r="AK43" s="21">
        <v>0</v>
      </c>
      <c r="AL43" s="21">
        <v>0</v>
      </c>
      <c r="AM43" s="21">
        <v>0</v>
      </c>
      <c r="AN43" s="21">
        <v>0</v>
      </c>
      <c r="AO43" s="21">
        <v>5979</v>
      </c>
      <c r="AP43" s="21">
        <v>26.1</v>
      </c>
      <c r="AQ43" s="21">
        <v>0</v>
      </c>
      <c r="AR43" s="21">
        <v>0</v>
      </c>
      <c r="AS43" s="21">
        <f t="shared" si="4"/>
        <v>28118</v>
      </c>
      <c r="AT43" s="21">
        <f t="shared" si="5"/>
        <v>215.36</v>
      </c>
      <c r="AU43" s="21">
        <v>37506</v>
      </c>
      <c r="AV43" s="21">
        <v>148.81</v>
      </c>
      <c r="AW43" s="21">
        <v>18328</v>
      </c>
      <c r="AX43" s="21">
        <v>60.25</v>
      </c>
      <c r="AY43" s="21">
        <v>0</v>
      </c>
      <c r="AZ43" s="21">
        <v>0</v>
      </c>
      <c r="BA43" s="21">
        <v>0</v>
      </c>
      <c r="BB43" s="21">
        <v>0</v>
      </c>
      <c r="BC43" s="21">
        <v>0</v>
      </c>
      <c r="BD43" s="21">
        <v>0</v>
      </c>
      <c r="BE43" s="21">
        <v>0</v>
      </c>
      <c r="BF43" s="21">
        <v>0</v>
      </c>
      <c r="BG43" s="21">
        <v>1758</v>
      </c>
      <c r="BH43" s="21">
        <v>47.38</v>
      </c>
      <c r="BI43" s="21">
        <f t="shared" si="6"/>
        <v>1758</v>
      </c>
      <c r="BJ43" s="21">
        <f t="shared" si="7"/>
        <v>47.38</v>
      </c>
      <c r="BK43" s="21">
        <f t="shared" si="8"/>
        <v>29876</v>
      </c>
      <c r="BL43" s="21">
        <f t="shared" si="9"/>
        <v>262.74</v>
      </c>
    </row>
    <row r="44" spans="1:64" x14ac:dyDescent="0.25">
      <c r="A44" s="134">
        <v>37</v>
      </c>
      <c r="B44" s="22" t="s">
        <v>76</v>
      </c>
      <c r="C44" s="21"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21">
        <v>0</v>
      </c>
      <c r="Q44" s="21">
        <f t="shared" si="0"/>
        <v>0</v>
      </c>
      <c r="R44" s="21">
        <f t="shared" si="1"/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f t="shared" si="2"/>
        <v>0</v>
      </c>
      <c r="AD44" s="21">
        <f t="shared" si="3"/>
        <v>0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f t="shared" si="4"/>
        <v>0</v>
      </c>
      <c r="AT44" s="21">
        <f t="shared" si="5"/>
        <v>0</v>
      </c>
      <c r="AU44" s="21">
        <v>0</v>
      </c>
      <c r="AV44" s="21">
        <v>0</v>
      </c>
      <c r="AW44" s="21">
        <v>0</v>
      </c>
      <c r="AX44" s="21">
        <v>0</v>
      </c>
      <c r="AY44" s="21">
        <v>0</v>
      </c>
      <c r="AZ44" s="21">
        <v>0</v>
      </c>
      <c r="BA44" s="21">
        <v>0</v>
      </c>
      <c r="BB44" s="21">
        <v>0</v>
      </c>
      <c r="BC44" s="21">
        <v>0</v>
      </c>
      <c r="BD44" s="21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f t="shared" si="6"/>
        <v>0</v>
      </c>
      <c r="BJ44" s="21">
        <f t="shared" si="7"/>
        <v>0</v>
      </c>
      <c r="BK44" s="21">
        <f t="shared" si="8"/>
        <v>0</v>
      </c>
      <c r="BL44" s="21">
        <f t="shared" si="9"/>
        <v>0</v>
      </c>
    </row>
    <row r="45" spans="1:64" x14ac:dyDescent="0.25">
      <c r="A45" s="134">
        <v>38</v>
      </c>
      <c r="B45" s="22" t="s">
        <v>77</v>
      </c>
      <c r="C45" s="21"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f t="shared" si="0"/>
        <v>0</v>
      </c>
      <c r="R45" s="21">
        <f t="shared" si="1"/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f t="shared" si="2"/>
        <v>0</v>
      </c>
      <c r="AD45" s="21">
        <f t="shared" si="3"/>
        <v>0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21">
        <v>0</v>
      </c>
      <c r="AO45" s="21">
        <v>0</v>
      </c>
      <c r="AP45" s="21">
        <v>0</v>
      </c>
      <c r="AQ45" s="21">
        <v>0</v>
      </c>
      <c r="AR45" s="21">
        <v>0</v>
      </c>
      <c r="AS45" s="21">
        <f t="shared" si="4"/>
        <v>0</v>
      </c>
      <c r="AT45" s="21">
        <f t="shared" si="5"/>
        <v>0</v>
      </c>
      <c r="AU45" s="21">
        <v>0</v>
      </c>
      <c r="AV45" s="21">
        <v>0</v>
      </c>
      <c r="AW45" s="21">
        <v>0</v>
      </c>
      <c r="AX45" s="21">
        <v>0</v>
      </c>
      <c r="AY45" s="21">
        <v>0</v>
      </c>
      <c r="AZ45" s="21">
        <v>0</v>
      </c>
      <c r="BA45" s="21">
        <v>0</v>
      </c>
      <c r="BB45" s="21">
        <v>0</v>
      </c>
      <c r="BC45" s="21">
        <v>0</v>
      </c>
      <c r="BD45" s="21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f t="shared" si="6"/>
        <v>0</v>
      </c>
      <c r="BJ45" s="21">
        <f t="shared" si="7"/>
        <v>0</v>
      </c>
      <c r="BK45" s="21">
        <f t="shared" si="8"/>
        <v>0</v>
      </c>
      <c r="BL45" s="21">
        <f t="shared" si="9"/>
        <v>0</v>
      </c>
    </row>
    <row r="46" spans="1:64" x14ac:dyDescent="0.25">
      <c r="A46" s="134">
        <v>39</v>
      </c>
      <c r="B46" s="22" t="s">
        <v>78</v>
      </c>
      <c r="C46" s="21">
        <v>0</v>
      </c>
      <c r="D46" s="21">
        <v>0</v>
      </c>
      <c r="E46" s="21">
        <v>4171</v>
      </c>
      <c r="F46" s="21">
        <v>30.58</v>
      </c>
      <c r="G46" s="21">
        <v>4100</v>
      </c>
      <c r="H46" s="21">
        <v>32.36</v>
      </c>
      <c r="I46" s="21">
        <v>21</v>
      </c>
      <c r="J46" s="21">
        <v>1.44</v>
      </c>
      <c r="K46" s="21">
        <v>19</v>
      </c>
      <c r="L46" s="21">
        <v>7.0000000000000007E-2</v>
      </c>
      <c r="M46" s="21">
        <v>0</v>
      </c>
      <c r="N46" s="21">
        <v>0</v>
      </c>
      <c r="O46" s="21">
        <v>5025</v>
      </c>
      <c r="P46" s="21">
        <v>22.56</v>
      </c>
      <c r="Q46" s="21">
        <f t="shared" si="0"/>
        <v>4211</v>
      </c>
      <c r="R46" s="21">
        <f t="shared" si="1"/>
        <v>32.089999999999996</v>
      </c>
      <c r="S46" s="21">
        <v>72</v>
      </c>
      <c r="T46" s="21">
        <v>0.98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f t="shared" si="2"/>
        <v>72</v>
      </c>
      <c r="AD46" s="21">
        <f t="shared" si="3"/>
        <v>0.98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21">
        <v>0</v>
      </c>
      <c r="AO46" s="21">
        <v>240</v>
      </c>
      <c r="AP46" s="21">
        <v>0.65</v>
      </c>
      <c r="AQ46" s="21">
        <v>0</v>
      </c>
      <c r="AR46" s="21">
        <v>0</v>
      </c>
      <c r="AS46" s="21">
        <f t="shared" si="4"/>
        <v>4523</v>
      </c>
      <c r="AT46" s="21">
        <f t="shared" si="5"/>
        <v>33.719999999999992</v>
      </c>
      <c r="AU46" s="21">
        <v>6833</v>
      </c>
      <c r="AV46" s="21">
        <v>34.56</v>
      </c>
      <c r="AW46" s="21">
        <v>3128</v>
      </c>
      <c r="AX46" s="21">
        <v>11.86</v>
      </c>
      <c r="AY46" s="21">
        <v>0</v>
      </c>
      <c r="AZ46" s="21">
        <v>0</v>
      </c>
      <c r="BA46" s="21">
        <v>0</v>
      </c>
      <c r="BB46" s="21">
        <v>0</v>
      </c>
      <c r="BC46" s="21">
        <v>0</v>
      </c>
      <c r="BD46" s="21">
        <v>0</v>
      </c>
      <c r="BE46" s="21">
        <v>0</v>
      </c>
      <c r="BF46" s="21">
        <v>0</v>
      </c>
      <c r="BG46" s="21">
        <v>44</v>
      </c>
      <c r="BH46" s="21">
        <v>0.6</v>
      </c>
      <c r="BI46" s="21">
        <f t="shared" si="6"/>
        <v>44</v>
      </c>
      <c r="BJ46" s="21">
        <f t="shared" si="7"/>
        <v>0.6</v>
      </c>
      <c r="BK46" s="21">
        <f t="shared" si="8"/>
        <v>4567</v>
      </c>
      <c r="BL46" s="21">
        <f t="shared" si="9"/>
        <v>34.319999999999993</v>
      </c>
    </row>
    <row r="47" spans="1:64" x14ac:dyDescent="0.25">
      <c r="A47" s="134">
        <v>40</v>
      </c>
      <c r="B47" s="22" t="s">
        <v>79</v>
      </c>
      <c r="C47" s="21"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f t="shared" si="0"/>
        <v>0</v>
      </c>
      <c r="R47" s="21">
        <f t="shared" si="1"/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f t="shared" si="2"/>
        <v>0</v>
      </c>
      <c r="AD47" s="21">
        <f t="shared" si="3"/>
        <v>0</v>
      </c>
      <c r="AE47" s="21">
        <v>0</v>
      </c>
      <c r="AF47" s="21">
        <v>0</v>
      </c>
      <c r="AG47" s="21">
        <v>0</v>
      </c>
      <c r="AH47" s="21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21">
        <v>0</v>
      </c>
      <c r="AR47" s="21">
        <v>0</v>
      </c>
      <c r="AS47" s="21">
        <f t="shared" si="4"/>
        <v>0</v>
      </c>
      <c r="AT47" s="21">
        <f t="shared" si="5"/>
        <v>0</v>
      </c>
      <c r="AU47" s="21">
        <v>0</v>
      </c>
      <c r="AV47" s="21">
        <v>0</v>
      </c>
      <c r="AW47" s="21">
        <v>0</v>
      </c>
      <c r="AX47" s="21">
        <v>0</v>
      </c>
      <c r="AY47" s="21">
        <v>0</v>
      </c>
      <c r="AZ47" s="21">
        <v>0</v>
      </c>
      <c r="BA47" s="21">
        <v>0</v>
      </c>
      <c r="BB47" s="21">
        <v>0</v>
      </c>
      <c r="BC47" s="21">
        <v>0</v>
      </c>
      <c r="BD47" s="21">
        <v>0</v>
      </c>
      <c r="BE47" s="21">
        <v>0</v>
      </c>
      <c r="BF47" s="21">
        <v>0</v>
      </c>
      <c r="BG47" s="21">
        <v>0</v>
      </c>
      <c r="BH47" s="21">
        <v>0</v>
      </c>
      <c r="BI47" s="21">
        <f t="shared" si="6"/>
        <v>0</v>
      </c>
      <c r="BJ47" s="21">
        <f t="shared" si="7"/>
        <v>0</v>
      </c>
      <c r="BK47" s="21">
        <f t="shared" si="8"/>
        <v>0</v>
      </c>
      <c r="BL47" s="21">
        <f t="shared" si="9"/>
        <v>0</v>
      </c>
    </row>
    <row r="48" spans="1:64" x14ac:dyDescent="0.25">
      <c r="A48" s="134">
        <v>41</v>
      </c>
      <c r="B48" s="22" t="s">
        <v>80</v>
      </c>
      <c r="C48" s="21"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f t="shared" si="0"/>
        <v>0</v>
      </c>
      <c r="R48" s="21">
        <f t="shared" si="1"/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f t="shared" si="2"/>
        <v>0</v>
      </c>
      <c r="AD48" s="21">
        <f t="shared" si="3"/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0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1">
        <v>0</v>
      </c>
      <c r="AQ48" s="21">
        <v>0</v>
      </c>
      <c r="AR48" s="21">
        <v>0</v>
      </c>
      <c r="AS48" s="21">
        <f t="shared" si="4"/>
        <v>0</v>
      </c>
      <c r="AT48" s="21">
        <f t="shared" si="5"/>
        <v>0</v>
      </c>
      <c r="AU48" s="21">
        <v>0</v>
      </c>
      <c r="AV48" s="21">
        <v>0</v>
      </c>
      <c r="AW48" s="21">
        <v>0</v>
      </c>
      <c r="AX48" s="21">
        <v>0</v>
      </c>
      <c r="AY48" s="21">
        <v>0</v>
      </c>
      <c r="AZ48" s="21">
        <v>0</v>
      </c>
      <c r="BA48" s="21">
        <v>0</v>
      </c>
      <c r="BB48" s="21">
        <v>0</v>
      </c>
      <c r="BC48" s="21">
        <v>0</v>
      </c>
      <c r="BD48" s="21">
        <v>0</v>
      </c>
      <c r="BE48" s="21">
        <v>0</v>
      </c>
      <c r="BF48" s="21">
        <v>0</v>
      </c>
      <c r="BG48" s="21">
        <v>0</v>
      </c>
      <c r="BH48" s="21">
        <v>0</v>
      </c>
      <c r="BI48" s="21">
        <f t="shared" si="6"/>
        <v>0</v>
      </c>
      <c r="BJ48" s="21">
        <f t="shared" si="7"/>
        <v>0</v>
      </c>
      <c r="BK48" s="21">
        <f t="shared" si="8"/>
        <v>0</v>
      </c>
      <c r="BL48" s="21">
        <f t="shared" si="9"/>
        <v>0</v>
      </c>
    </row>
    <row r="49" spans="1:64" x14ac:dyDescent="0.25">
      <c r="A49" s="134">
        <v>42</v>
      </c>
      <c r="B49" s="22" t="s">
        <v>81</v>
      </c>
      <c r="C49" s="21"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f t="shared" si="0"/>
        <v>0</v>
      </c>
      <c r="R49" s="21">
        <f t="shared" si="1"/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f t="shared" si="2"/>
        <v>0</v>
      </c>
      <c r="AD49" s="21">
        <f t="shared" si="3"/>
        <v>0</v>
      </c>
      <c r="AE49" s="21">
        <v>0</v>
      </c>
      <c r="AF49" s="21">
        <v>0</v>
      </c>
      <c r="AG49" s="21">
        <v>0</v>
      </c>
      <c r="AH49" s="21">
        <v>0</v>
      </c>
      <c r="AI49" s="21">
        <v>0</v>
      </c>
      <c r="AJ49" s="21">
        <v>0</v>
      </c>
      <c r="AK49" s="21">
        <v>0</v>
      </c>
      <c r="AL49" s="21">
        <v>0</v>
      </c>
      <c r="AM49" s="21">
        <v>0</v>
      </c>
      <c r="AN49" s="21">
        <v>0</v>
      </c>
      <c r="AO49" s="21">
        <v>0</v>
      </c>
      <c r="AP49" s="21">
        <v>0</v>
      </c>
      <c r="AQ49" s="21">
        <v>0</v>
      </c>
      <c r="AR49" s="21">
        <v>0</v>
      </c>
      <c r="AS49" s="21">
        <f t="shared" si="4"/>
        <v>0</v>
      </c>
      <c r="AT49" s="21">
        <f t="shared" si="5"/>
        <v>0</v>
      </c>
      <c r="AU49" s="21">
        <v>0</v>
      </c>
      <c r="AV49" s="21">
        <v>0</v>
      </c>
      <c r="AW49" s="21">
        <v>0</v>
      </c>
      <c r="AX49" s="21">
        <v>0</v>
      </c>
      <c r="AY49" s="21">
        <v>0</v>
      </c>
      <c r="AZ49" s="21">
        <v>0</v>
      </c>
      <c r="BA49" s="21">
        <v>0</v>
      </c>
      <c r="BB49" s="21">
        <v>0</v>
      </c>
      <c r="BC49" s="21">
        <v>0</v>
      </c>
      <c r="BD49" s="21">
        <v>0</v>
      </c>
      <c r="BE49" s="21">
        <v>0</v>
      </c>
      <c r="BF49" s="21">
        <v>0</v>
      </c>
      <c r="BG49" s="21">
        <v>0</v>
      </c>
      <c r="BH49" s="21">
        <v>0</v>
      </c>
      <c r="BI49" s="21">
        <f t="shared" si="6"/>
        <v>0</v>
      </c>
      <c r="BJ49" s="21">
        <f t="shared" si="7"/>
        <v>0</v>
      </c>
      <c r="BK49" s="21">
        <f t="shared" si="8"/>
        <v>0</v>
      </c>
      <c r="BL49" s="21">
        <f t="shared" si="9"/>
        <v>0</v>
      </c>
    </row>
    <row r="50" spans="1:64" x14ac:dyDescent="0.25">
      <c r="A50" s="134">
        <v>43</v>
      </c>
      <c r="B50" s="22" t="s">
        <v>82</v>
      </c>
      <c r="C50" s="21"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f t="shared" si="0"/>
        <v>0</v>
      </c>
      <c r="R50" s="21">
        <f t="shared" si="1"/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1">
        <v>0</v>
      </c>
      <c r="AC50" s="21">
        <f t="shared" si="2"/>
        <v>0</v>
      </c>
      <c r="AD50" s="21">
        <f t="shared" si="3"/>
        <v>0</v>
      </c>
      <c r="AE50" s="21">
        <v>0</v>
      </c>
      <c r="AF50" s="21">
        <v>0</v>
      </c>
      <c r="AG50" s="21">
        <v>0</v>
      </c>
      <c r="AH50" s="21">
        <v>0</v>
      </c>
      <c r="AI50" s="21">
        <v>0</v>
      </c>
      <c r="AJ50" s="21">
        <v>0</v>
      </c>
      <c r="AK50" s="21">
        <v>0</v>
      </c>
      <c r="AL50" s="21">
        <v>0</v>
      </c>
      <c r="AM50" s="21">
        <v>0</v>
      </c>
      <c r="AN50" s="21">
        <v>0</v>
      </c>
      <c r="AO50" s="21">
        <v>0</v>
      </c>
      <c r="AP50" s="21">
        <v>0</v>
      </c>
      <c r="AQ50" s="21">
        <v>0</v>
      </c>
      <c r="AR50" s="21">
        <v>0</v>
      </c>
      <c r="AS50" s="21">
        <f t="shared" si="4"/>
        <v>0</v>
      </c>
      <c r="AT50" s="21">
        <f t="shared" si="5"/>
        <v>0</v>
      </c>
      <c r="AU50" s="21">
        <v>0</v>
      </c>
      <c r="AV50" s="21">
        <v>0</v>
      </c>
      <c r="AW50" s="21">
        <v>0</v>
      </c>
      <c r="AX50" s="21">
        <v>0</v>
      </c>
      <c r="AY50" s="21">
        <v>0</v>
      </c>
      <c r="AZ50" s="21">
        <v>0</v>
      </c>
      <c r="BA50" s="21">
        <v>0</v>
      </c>
      <c r="BB50" s="21">
        <v>0</v>
      </c>
      <c r="BC50" s="21">
        <v>0</v>
      </c>
      <c r="BD50" s="21">
        <v>0</v>
      </c>
      <c r="BE50" s="21">
        <v>0</v>
      </c>
      <c r="BF50" s="21">
        <v>0</v>
      </c>
      <c r="BG50" s="21">
        <v>0</v>
      </c>
      <c r="BH50" s="21">
        <v>0</v>
      </c>
      <c r="BI50" s="21">
        <f t="shared" si="6"/>
        <v>0</v>
      </c>
      <c r="BJ50" s="21">
        <f t="shared" si="7"/>
        <v>0</v>
      </c>
      <c r="BK50" s="21">
        <f t="shared" si="8"/>
        <v>0</v>
      </c>
      <c r="BL50" s="21">
        <f t="shared" si="9"/>
        <v>0</v>
      </c>
    </row>
    <row r="51" spans="1:64" x14ac:dyDescent="0.25">
      <c r="A51" s="134">
        <v>44</v>
      </c>
      <c r="B51" s="22" t="s">
        <v>83</v>
      </c>
      <c r="C51" s="21"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f t="shared" si="0"/>
        <v>0</v>
      </c>
      <c r="R51" s="21">
        <f t="shared" si="1"/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f t="shared" si="2"/>
        <v>0</v>
      </c>
      <c r="AD51" s="21">
        <f t="shared" si="3"/>
        <v>0</v>
      </c>
      <c r="AE51" s="21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21">
        <v>0</v>
      </c>
      <c r="AR51" s="21">
        <v>0</v>
      </c>
      <c r="AS51" s="21">
        <f t="shared" si="4"/>
        <v>0</v>
      </c>
      <c r="AT51" s="21">
        <f t="shared" si="5"/>
        <v>0</v>
      </c>
      <c r="AU51" s="21">
        <v>0</v>
      </c>
      <c r="AV51" s="21">
        <v>0</v>
      </c>
      <c r="AW51" s="21">
        <v>0</v>
      </c>
      <c r="AX51" s="21">
        <v>0</v>
      </c>
      <c r="AY51" s="21">
        <v>0</v>
      </c>
      <c r="AZ51" s="21">
        <v>0</v>
      </c>
      <c r="BA51" s="21">
        <v>0</v>
      </c>
      <c r="BB51" s="21">
        <v>0</v>
      </c>
      <c r="BC51" s="21">
        <v>0</v>
      </c>
      <c r="BD51" s="21">
        <v>0</v>
      </c>
      <c r="BE51" s="21">
        <v>0</v>
      </c>
      <c r="BF51" s="21">
        <v>0</v>
      </c>
      <c r="BG51" s="21">
        <v>0</v>
      </c>
      <c r="BH51" s="21">
        <v>0</v>
      </c>
      <c r="BI51" s="21">
        <f t="shared" si="6"/>
        <v>0</v>
      </c>
      <c r="BJ51" s="21">
        <f t="shared" si="7"/>
        <v>0</v>
      </c>
      <c r="BK51" s="21">
        <f t="shared" si="8"/>
        <v>0</v>
      </c>
      <c r="BL51" s="21">
        <f t="shared" si="9"/>
        <v>0</v>
      </c>
    </row>
    <row r="52" spans="1:64" s="20" customFormat="1" x14ac:dyDescent="0.25">
      <c r="A52" s="66" t="s">
        <v>84</v>
      </c>
      <c r="B52" s="67"/>
      <c r="C52" s="23">
        <f t="shared" ref="C52:AH52" si="10">SUM(C8:C51)</f>
        <v>132738</v>
      </c>
      <c r="D52" s="23">
        <f t="shared" si="10"/>
        <v>2984.63</v>
      </c>
      <c r="E52" s="23">
        <f t="shared" si="10"/>
        <v>59003</v>
      </c>
      <c r="F52" s="23">
        <f t="shared" si="10"/>
        <v>895.75000000000011</v>
      </c>
      <c r="G52" s="23">
        <f t="shared" si="10"/>
        <v>44326</v>
      </c>
      <c r="H52" s="23">
        <f t="shared" si="10"/>
        <v>541.35</v>
      </c>
      <c r="I52" s="23">
        <f t="shared" si="10"/>
        <v>842</v>
      </c>
      <c r="J52" s="23">
        <f t="shared" si="10"/>
        <v>257.02000000000004</v>
      </c>
      <c r="K52" s="23">
        <f t="shared" si="10"/>
        <v>4620</v>
      </c>
      <c r="L52" s="23">
        <f t="shared" si="10"/>
        <v>835.06000000000006</v>
      </c>
      <c r="M52" s="23">
        <f t="shared" si="10"/>
        <v>5</v>
      </c>
      <c r="N52" s="23">
        <f t="shared" si="10"/>
        <v>0.05</v>
      </c>
      <c r="O52" s="23">
        <f t="shared" si="10"/>
        <v>148664</v>
      </c>
      <c r="P52" s="23">
        <f t="shared" si="10"/>
        <v>1907.51</v>
      </c>
      <c r="Q52" s="23">
        <f t="shared" si="10"/>
        <v>197203</v>
      </c>
      <c r="R52" s="23">
        <f t="shared" si="10"/>
        <v>4972.4599999999991</v>
      </c>
      <c r="S52" s="23">
        <f t="shared" si="10"/>
        <v>80859</v>
      </c>
      <c r="T52" s="23">
        <f t="shared" si="10"/>
        <v>5009.0599999999986</v>
      </c>
      <c r="U52" s="23">
        <f t="shared" si="10"/>
        <v>1752</v>
      </c>
      <c r="V52" s="23">
        <f t="shared" si="10"/>
        <v>3670.3900000000003</v>
      </c>
      <c r="W52" s="23">
        <f t="shared" si="10"/>
        <v>488</v>
      </c>
      <c r="X52" s="23">
        <f t="shared" si="10"/>
        <v>2080.2399999999993</v>
      </c>
      <c r="Y52" s="23">
        <f t="shared" si="10"/>
        <v>4225</v>
      </c>
      <c r="Z52" s="23">
        <f t="shared" si="10"/>
        <v>62.58</v>
      </c>
      <c r="AA52" s="23">
        <f t="shared" si="10"/>
        <v>0</v>
      </c>
      <c r="AB52" s="23">
        <f t="shared" si="10"/>
        <v>0</v>
      </c>
      <c r="AC52" s="23">
        <f t="shared" si="10"/>
        <v>87324</v>
      </c>
      <c r="AD52" s="23">
        <f t="shared" si="10"/>
        <v>10822.270000000002</v>
      </c>
      <c r="AE52" s="23">
        <f t="shared" si="10"/>
        <v>12</v>
      </c>
      <c r="AF52" s="23">
        <f t="shared" si="10"/>
        <v>0.96000000000000008</v>
      </c>
      <c r="AG52" s="23">
        <f t="shared" si="10"/>
        <v>2907</v>
      </c>
      <c r="AH52" s="23">
        <f t="shared" si="10"/>
        <v>85.110000000000028</v>
      </c>
      <c r="AI52" s="23">
        <f t="shared" ref="AI52:BL52" si="11">SUM(AI8:AI51)</f>
        <v>3780</v>
      </c>
      <c r="AJ52" s="23">
        <f t="shared" si="11"/>
        <v>894.98000000000013</v>
      </c>
      <c r="AK52" s="23">
        <f t="shared" si="11"/>
        <v>12</v>
      </c>
      <c r="AL52" s="23">
        <f t="shared" si="11"/>
        <v>81.199999999999989</v>
      </c>
      <c r="AM52" s="23">
        <f t="shared" si="11"/>
        <v>4871</v>
      </c>
      <c r="AN52" s="23">
        <f t="shared" si="11"/>
        <v>1528.0299999999997</v>
      </c>
      <c r="AO52" s="23">
        <f t="shared" si="11"/>
        <v>13652</v>
      </c>
      <c r="AP52" s="23">
        <f t="shared" si="11"/>
        <v>147.12</v>
      </c>
      <c r="AQ52" s="23">
        <f t="shared" si="11"/>
        <v>0</v>
      </c>
      <c r="AR52" s="23">
        <f t="shared" si="11"/>
        <v>0</v>
      </c>
      <c r="AS52" s="23">
        <f t="shared" si="11"/>
        <v>309761</v>
      </c>
      <c r="AT52" s="23">
        <f t="shared" si="11"/>
        <v>18532.13</v>
      </c>
      <c r="AU52" s="23">
        <f t="shared" si="11"/>
        <v>243616</v>
      </c>
      <c r="AV52" s="23">
        <f t="shared" si="11"/>
        <v>4324.670000000001</v>
      </c>
      <c r="AW52" s="23">
        <f t="shared" si="11"/>
        <v>45385</v>
      </c>
      <c r="AX52" s="23">
        <f t="shared" si="11"/>
        <v>253.7</v>
      </c>
      <c r="AY52" s="23">
        <f t="shared" si="11"/>
        <v>312</v>
      </c>
      <c r="AZ52" s="23">
        <f t="shared" si="11"/>
        <v>47.93</v>
      </c>
      <c r="BA52" s="23">
        <f t="shared" si="11"/>
        <v>179</v>
      </c>
      <c r="BB52" s="23">
        <f t="shared" si="11"/>
        <v>23.740000000000002</v>
      </c>
      <c r="BC52" s="23">
        <f t="shared" si="11"/>
        <v>5576</v>
      </c>
      <c r="BD52" s="23">
        <f t="shared" si="11"/>
        <v>1322.9399999999998</v>
      </c>
      <c r="BE52" s="23">
        <f t="shared" si="11"/>
        <v>30672</v>
      </c>
      <c r="BF52" s="23">
        <f t="shared" si="11"/>
        <v>2163.44</v>
      </c>
      <c r="BG52" s="23">
        <f t="shared" si="11"/>
        <v>140365</v>
      </c>
      <c r="BH52" s="23">
        <f t="shared" si="11"/>
        <v>12899.509999999998</v>
      </c>
      <c r="BI52" s="23">
        <f t="shared" si="11"/>
        <v>177104</v>
      </c>
      <c r="BJ52" s="23">
        <f t="shared" si="11"/>
        <v>16457.559999999994</v>
      </c>
      <c r="BK52" s="23">
        <f t="shared" si="11"/>
        <v>486865</v>
      </c>
      <c r="BL52" s="23">
        <f t="shared" si="11"/>
        <v>34989.689999999995</v>
      </c>
    </row>
  </sheetData>
  <mergeCells count="41">
    <mergeCell ref="A4:B4"/>
    <mergeCell ref="AK5:AL6"/>
    <mergeCell ref="A52:B52"/>
    <mergeCell ref="AM5:AN6"/>
    <mergeCell ref="A5:A7"/>
    <mergeCell ref="B5:B7"/>
    <mergeCell ref="C5:F5"/>
    <mergeCell ref="G5:H6"/>
    <mergeCell ref="I5:J6"/>
    <mergeCell ref="BC5:BD6"/>
    <mergeCell ref="BE5:BF6"/>
    <mergeCell ref="BK4:BL6"/>
    <mergeCell ref="AG5:AH6"/>
    <mergeCell ref="K5:L6"/>
    <mergeCell ref="M5:N6"/>
    <mergeCell ref="O5:P6"/>
    <mergeCell ref="Q5:R6"/>
    <mergeCell ref="S5:T6"/>
    <mergeCell ref="U5:V6"/>
    <mergeCell ref="W5:X6"/>
    <mergeCell ref="Y5:Z6"/>
    <mergeCell ref="AA5:AB6"/>
    <mergeCell ref="AC5:AD6"/>
    <mergeCell ref="AQ5:AR6"/>
    <mergeCell ref="AI5:AJ6"/>
    <mergeCell ref="A1:BL1"/>
    <mergeCell ref="A2:BL2"/>
    <mergeCell ref="A3:BL3"/>
    <mergeCell ref="AO5:AP6"/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</mergeCells>
  <pageMargins left="0.7" right="0.7" top="0.75" bottom="0.75" header="0.3" footer="0.3"/>
  <pageSetup paperSize="9" orientation="portrait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52"/>
  <sheetViews>
    <sheetView workbookViewId="0">
      <selection activeCell="A8" sqref="A1:A1048576"/>
    </sheetView>
  </sheetViews>
  <sheetFormatPr defaultRowHeight="15" x14ac:dyDescent="0.25"/>
  <cols>
    <col min="1" max="1" width="6.28515625" style="135" customWidth="1"/>
    <col min="2" max="2" width="29.710937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ht="21" thickBot="1" x14ac:dyDescent="0.3">
      <c r="A1" s="80" t="s">
        <v>223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2"/>
    </row>
    <row r="2" spans="1:64" ht="21.75" customHeight="1" thickBot="1" x14ac:dyDescent="0.3">
      <c r="A2" s="83" t="s">
        <v>164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5"/>
    </row>
    <row r="3" spans="1:64" ht="15.75" thickBot="1" x14ac:dyDescent="0.3">
      <c r="A3" s="86"/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86"/>
      <c r="AK3" s="86"/>
      <c r="AL3" s="86"/>
      <c r="AM3" s="86"/>
      <c r="AN3" s="86"/>
      <c r="AO3" s="86"/>
      <c r="AP3" s="86"/>
      <c r="AQ3" s="86"/>
      <c r="AR3" s="86"/>
      <c r="AS3" s="86"/>
      <c r="AT3" s="86"/>
      <c r="AU3" s="86"/>
      <c r="AV3" s="86"/>
      <c r="AW3" s="86"/>
      <c r="AX3" s="86"/>
      <c r="AY3" s="86"/>
      <c r="AZ3" s="86"/>
      <c r="BA3" s="86"/>
      <c r="BB3" s="86"/>
      <c r="BC3" s="86"/>
      <c r="BD3" s="86"/>
      <c r="BE3" s="86"/>
      <c r="BF3" s="86"/>
      <c r="BG3" s="86"/>
      <c r="BH3" s="86"/>
      <c r="BI3" s="86"/>
      <c r="BJ3" s="86"/>
      <c r="BK3" s="86"/>
      <c r="BL3" s="86"/>
    </row>
    <row r="4" spans="1:64" ht="20.25" thickBot="1" x14ac:dyDescent="0.45">
      <c r="A4" s="86"/>
      <c r="B4" s="88"/>
      <c r="C4" s="91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3"/>
      <c r="AY4" s="94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6"/>
      <c r="BK4" s="33" t="s">
        <v>3</v>
      </c>
      <c r="BL4" s="34"/>
    </row>
    <row r="5" spans="1:64" ht="24.75" customHeight="1" x14ac:dyDescent="0.25">
      <c r="A5" s="68" t="s">
        <v>4</v>
      </c>
      <c r="B5" s="71" t="s">
        <v>5</v>
      </c>
      <c r="C5" s="74" t="s">
        <v>6</v>
      </c>
      <c r="D5" s="75"/>
      <c r="E5" s="75"/>
      <c r="F5" s="75"/>
      <c r="G5" s="78" t="s">
        <v>7</v>
      </c>
      <c r="H5" s="46"/>
      <c r="I5" s="76" t="s">
        <v>8</v>
      </c>
      <c r="J5" s="76"/>
      <c r="K5" s="76" t="s">
        <v>9</v>
      </c>
      <c r="L5" s="76"/>
      <c r="M5" s="45" t="s">
        <v>10</v>
      </c>
      <c r="N5" s="46"/>
      <c r="O5" s="45" t="s">
        <v>11</v>
      </c>
      <c r="P5" s="46"/>
      <c r="Q5" s="45" t="s">
        <v>12</v>
      </c>
      <c r="R5" s="97"/>
      <c r="S5" s="55" t="s">
        <v>13</v>
      </c>
      <c r="T5" s="56"/>
      <c r="U5" s="49" t="s">
        <v>14</v>
      </c>
      <c r="V5" s="56"/>
      <c r="W5" s="49" t="s">
        <v>15</v>
      </c>
      <c r="X5" s="56"/>
      <c r="Y5" s="60" t="s">
        <v>16</v>
      </c>
      <c r="Z5" s="60"/>
      <c r="AA5" s="49" t="s">
        <v>17</v>
      </c>
      <c r="AB5" s="46"/>
      <c r="AC5" s="60" t="s">
        <v>18</v>
      </c>
      <c r="AD5" s="64"/>
      <c r="AE5" s="89" t="s">
        <v>19</v>
      </c>
      <c r="AF5" s="39"/>
      <c r="AG5" s="39" t="s">
        <v>20</v>
      </c>
      <c r="AH5" s="39"/>
      <c r="AI5" s="39" t="s">
        <v>21</v>
      </c>
      <c r="AJ5" s="39"/>
      <c r="AK5" s="39" t="s">
        <v>22</v>
      </c>
      <c r="AL5" s="39"/>
      <c r="AM5" s="39" t="s">
        <v>23</v>
      </c>
      <c r="AN5" s="39"/>
      <c r="AO5" s="39" t="s">
        <v>24</v>
      </c>
      <c r="AP5" s="62"/>
      <c r="AQ5" s="50" t="s">
        <v>25</v>
      </c>
      <c r="AR5" s="51"/>
      <c r="AS5" s="106" t="s">
        <v>26</v>
      </c>
      <c r="AT5" s="107"/>
      <c r="AU5" s="54" t="s">
        <v>27</v>
      </c>
      <c r="AV5" s="51"/>
      <c r="AW5" s="41" t="s">
        <v>28</v>
      </c>
      <c r="AX5" s="42"/>
      <c r="AY5" s="50" t="s">
        <v>29</v>
      </c>
      <c r="AZ5" s="110"/>
      <c r="BA5" s="31" t="s">
        <v>30</v>
      </c>
      <c r="BB5" s="29"/>
      <c r="BC5" s="29" t="s">
        <v>31</v>
      </c>
      <c r="BD5" s="29"/>
      <c r="BE5" s="29" t="s">
        <v>32</v>
      </c>
      <c r="BF5" s="29"/>
      <c r="BG5" s="29" t="s">
        <v>33</v>
      </c>
      <c r="BH5" s="100"/>
      <c r="BI5" s="102" t="s">
        <v>34</v>
      </c>
      <c r="BJ5" s="103"/>
      <c r="BK5" s="35"/>
      <c r="BL5" s="36"/>
    </row>
    <row r="6" spans="1:64" ht="36.75" customHeight="1" x14ac:dyDescent="0.25">
      <c r="A6" s="69"/>
      <c r="B6" s="72"/>
      <c r="C6" s="79" t="s">
        <v>35</v>
      </c>
      <c r="D6" s="77"/>
      <c r="E6" s="77" t="s">
        <v>36</v>
      </c>
      <c r="F6" s="77"/>
      <c r="G6" s="47"/>
      <c r="H6" s="48"/>
      <c r="I6" s="77"/>
      <c r="J6" s="77"/>
      <c r="K6" s="77"/>
      <c r="L6" s="77"/>
      <c r="M6" s="47"/>
      <c r="N6" s="48"/>
      <c r="O6" s="47"/>
      <c r="P6" s="48"/>
      <c r="Q6" s="98"/>
      <c r="R6" s="99"/>
      <c r="S6" s="57"/>
      <c r="T6" s="58"/>
      <c r="U6" s="59"/>
      <c r="V6" s="58"/>
      <c r="W6" s="59"/>
      <c r="X6" s="58"/>
      <c r="Y6" s="61"/>
      <c r="Z6" s="61"/>
      <c r="AA6" s="47"/>
      <c r="AB6" s="48"/>
      <c r="AC6" s="61"/>
      <c r="AD6" s="65"/>
      <c r="AE6" s="9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63"/>
      <c r="AQ6" s="52"/>
      <c r="AR6" s="53"/>
      <c r="AS6" s="108"/>
      <c r="AT6" s="109"/>
      <c r="AU6" s="52"/>
      <c r="AV6" s="53"/>
      <c r="AW6" s="43"/>
      <c r="AX6" s="44"/>
      <c r="AY6" s="111"/>
      <c r="AZ6" s="112"/>
      <c r="BA6" s="32"/>
      <c r="BB6" s="30"/>
      <c r="BC6" s="30"/>
      <c r="BD6" s="30"/>
      <c r="BE6" s="30"/>
      <c r="BF6" s="30"/>
      <c r="BG6" s="30"/>
      <c r="BH6" s="101"/>
      <c r="BI6" s="104"/>
      <c r="BJ6" s="105"/>
      <c r="BK6" s="37"/>
      <c r="BL6" s="38"/>
    </row>
    <row r="7" spans="1:64" x14ac:dyDescent="0.25">
      <c r="A7" s="70"/>
      <c r="B7" s="73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134">
        <v>1</v>
      </c>
      <c r="B8" s="22" t="s">
        <v>40</v>
      </c>
      <c r="C8" s="21">
        <v>28963</v>
      </c>
      <c r="D8" s="21">
        <v>756.73</v>
      </c>
      <c r="E8" s="21">
        <v>8298</v>
      </c>
      <c r="F8" s="21">
        <v>211.28</v>
      </c>
      <c r="G8" s="21">
        <v>7282</v>
      </c>
      <c r="H8" s="21">
        <v>147.76</v>
      </c>
      <c r="I8" s="21">
        <v>104</v>
      </c>
      <c r="J8" s="21">
        <v>19.77</v>
      </c>
      <c r="K8" s="21">
        <v>712</v>
      </c>
      <c r="L8" s="21">
        <v>204.55</v>
      </c>
      <c r="M8" s="21">
        <v>16</v>
      </c>
      <c r="N8" s="21">
        <v>0</v>
      </c>
      <c r="O8" s="21">
        <v>31702</v>
      </c>
      <c r="P8" s="21">
        <v>513.94000000000005</v>
      </c>
      <c r="Q8" s="21">
        <f t="shared" ref="Q8:Q51" si="0">(C8+E8+I8+K8)</f>
        <v>38077</v>
      </c>
      <c r="R8" s="21">
        <f t="shared" ref="R8:R51" si="1">(D8+F8+J8+L8)</f>
        <v>1192.33</v>
      </c>
      <c r="S8" s="21">
        <v>14168</v>
      </c>
      <c r="T8" s="21">
        <v>484.02</v>
      </c>
      <c r="U8" s="21">
        <v>47</v>
      </c>
      <c r="V8" s="21">
        <v>321.45</v>
      </c>
      <c r="W8" s="21">
        <v>1</v>
      </c>
      <c r="X8" s="21">
        <v>0.01</v>
      </c>
      <c r="Y8" s="21">
        <v>0</v>
      </c>
      <c r="Z8" s="21">
        <v>0</v>
      </c>
      <c r="AA8" s="21">
        <v>0</v>
      </c>
      <c r="AB8" s="21">
        <v>0</v>
      </c>
      <c r="AC8" s="21">
        <f t="shared" ref="AC8:AC51" si="2">(S8+U8+W8+Y8)</f>
        <v>14216</v>
      </c>
      <c r="AD8" s="21">
        <f t="shared" ref="AD8:AD51" si="3">(T8+V8+X8+Z8)</f>
        <v>805.48</v>
      </c>
      <c r="AE8" s="21">
        <v>18</v>
      </c>
      <c r="AF8" s="21">
        <v>0.5</v>
      </c>
      <c r="AG8" s="21">
        <v>201</v>
      </c>
      <c r="AH8" s="21">
        <v>11.51</v>
      </c>
      <c r="AI8" s="21">
        <v>139</v>
      </c>
      <c r="AJ8" s="21">
        <v>13.21</v>
      </c>
      <c r="AK8" s="21">
        <v>120</v>
      </c>
      <c r="AL8" s="21">
        <v>12</v>
      </c>
      <c r="AM8" s="21">
        <v>79</v>
      </c>
      <c r="AN8" s="21">
        <v>1.39</v>
      </c>
      <c r="AO8" s="21">
        <v>1162</v>
      </c>
      <c r="AP8" s="21">
        <v>24.82</v>
      </c>
      <c r="AQ8" s="21">
        <v>0</v>
      </c>
      <c r="AR8" s="21">
        <v>0</v>
      </c>
      <c r="AS8" s="21">
        <f t="shared" ref="AS8:AS51" si="4">(Q8+AC8+AE8+AG8+AI8+AK8+AM8+AO8)</f>
        <v>54012</v>
      </c>
      <c r="AT8" s="21">
        <f t="shared" ref="AT8:AT51" si="5">(R8+AD8+AF8+AH8+AJ8+AL8+AN8+AP8)</f>
        <v>2061.2400000000002</v>
      </c>
      <c r="AU8" s="21">
        <v>45895</v>
      </c>
      <c r="AV8" s="21">
        <v>613.97</v>
      </c>
      <c r="AW8" s="21">
        <v>915</v>
      </c>
      <c r="AX8" s="21">
        <v>2.38</v>
      </c>
      <c r="AY8" s="21">
        <v>19</v>
      </c>
      <c r="AZ8" s="21">
        <v>3.94</v>
      </c>
      <c r="BA8" s="21">
        <v>20</v>
      </c>
      <c r="BB8" s="21">
        <v>3.04</v>
      </c>
      <c r="BC8" s="21">
        <v>180</v>
      </c>
      <c r="BD8" s="21">
        <v>32.36</v>
      </c>
      <c r="BE8" s="21">
        <v>3228</v>
      </c>
      <c r="BF8" s="21">
        <v>220.55</v>
      </c>
      <c r="BG8" s="21">
        <v>2315</v>
      </c>
      <c r="BH8" s="21">
        <v>172.3</v>
      </c>
      <c r="BI8" s="21">
        <f t="shared" ref="BI8:BI51" si="6">(AY8+BA8+BC8+BE8+BG8)</f>
        <v>5762</v>
      </c>
      <c r="BJ8" s="21">
        <f t="shared" ref="BJ8:BJ51" si="7">(AZ8+BB8+BD8+BF8+BH8)</f>
        <v>432.19</v>
      </c>
      <c r="BK8" s="21">
        <f t="shared" ref="BK8:BK51" si="8">(AS8+BI8)</f>
        <v>59774</v>
      </c>
      <c r="BL8" s="21">
        <f t="shared" ref="BL8:BL51" si="9">(AT8+BJ8)</f>
        <v>2493.4300000000003</v>
      </c>
    </row>
    <row r="9" spans="1:64" x14ac:dyDescent="0.25">
      <c r="A9" s="134">
        <v>2</v>
      </c>
      <c r="B9" s="22" t="s">
        <v>41</v>
      </c>
      <c r="C9" s="21">
        <v>564</v>
      </c>
      <c r="D9" s="21">
        <v>12.36</v>
      </c>
      <c r="E9" s="21">
        <v>246</v>
      </c>
      <c r="F9" s="21">
        <v>9.48</v>
      </c>
      <c r="G9" s="21">
        <v>159</v>
      </c>
      <c r="H9" s="21">
        <v>2.4700000000000002</v>
      </c>
      <c r="I9" s="21">
        <v>0</v>
      </c>
      <c r="J9" s="21">
        <v>0</v>
      </c>
      <c r="K9" s="21">
        <v>27</v>
      </c>
      <c r="L9" s="21">
        <v>6.48</v>
      </c>
      <c r="M9" s="21">
        <v>0</v>
      </c>
      <c r="N9" s="21">
        <v>0</v>
      </c>
      <c r="O9" s="21">
        <v>708</v>
      </c>
      <c r="P9" s="21">
        <v>11.47</v>
      </c>
      <c r="Q9" s="21">
        <f t="shared" si="0"/>
        <v>837</v>
      </c>
      <c r="R9" s="21">
        <f t="shared" si="1"/>
        <v>28.32</v>
      </c>
      <c r="S9" s="21">
        <v>1000</v>
      </c>
      <c r="T9" s="21">
        <v>17.61</v>
      </c>
      <c r="U9" s="21">
        <v>2</v>
      </c>
      <c r="V9" s="21">
        <v>21.22</v>
      </c>
      <c r="W9" s="21">
        <v>2</v>
      </c>
      <c r="X9" s="21">
        <v>6.25</v>
      </c>
      <c r="Y9" s="21">
        <v>0</v>
      </c>
      <c r="Z9" s="21">
        <v>0</v>
      </c>
      <c r="AA9" s="21">
        <v>0</v>
      </c>
      <c r="AB9" s="21">
        <v>0</v>
      </c>
      <c r="AC9" s="21">
        <f t="shared" si="2"/>
        <v>1004</v>
      </c>
      <c r="AD9" s="21">
        <f t="shared" si="3"/>
        <v>45.08</v>
      </c>
      <c r="AE9" s="21">
        <v>4</v>
      </c>
      <c r="AF9" s="21">
        <v>0.02</v>
      </c>
      <c r="AG9" s="21">
        <v>19</v>
      </c>
      <c r="AH9" s="21">
        <v>0.89</v>
      </c>
      <c r="AI9" s="21">
        <v>17</v>
      </c>
      <c r="AJ9" s="21">
        <v>2.0299999999999998</v>
      </c>
      <c r="AK9" s="21">
        <v>0</v>
      </c>
      <c r="AL9" s="21">
        <v>0</v>
      </c>
      <c r="AM9" s="21">
        <v>0</v>
      </c>
      <c r="AN9" s="21">
        <v>0</v>
      </c>
      <c r="AO9" s="21">
        <v>0</v>
      </c>
      <c r="AP9" s="21">
        <v>0</v>
      </c>
      <c r="AQ9" s="21">
        <v>0</v>
      </c>
      <c r="AR9" s="21">
        <v>0</v>
      </c>
      <c r="AS9" s="21">
        <f t="shared" si="4"/>
        <v>1881</v>
      </c>
      <c r="AT9" s="21">
        <f t="shared" si="5"/>
        <v>76.34</v>
      </c>
      <c r="AU9" s="21">
        <v>1091</v>
      </c>
      <c r="AV9" s="21">
        <v>14.28</v>
      </c>
      <c r="AW9" s="21">
        <v>85</v>
      </c>
      <c r="AX9" s="21">
        <v>0.39</v>
      </c>
      <c r="AY9" s="21">
        <v>0</v>
      </c>
      <c r="AZ9" s="21">
        <v>0</v>
      </c>
      <c r="BA9" s="21">
        <v>0</v>
      </c>
      <c r="BB9" s="21">
        <v>0</v>
      </c>
      <c r="BC9" s="21">
        <v>20</v>
      </c>
      <c r="BD9" s="21">
        <v>2.78</v>
      </c>
      <c r="BE9" s="21">
        <v>40</v>
      </c>
      <c r="BF9" s="21">
        <v>3.64</v>
      </c>
      <c r="BG9" s="21">
        <v>215</v>
      </c>
      <c r="BH9" s="21">
        <v>15.65</v>
      </c>
      <c r="BI9" s="21">
        <f t="shared" si="6"/>
        <v>275</v>
      </c>
      <c r="BJ9" s="21">
        <f t="shared" si="7"/>
        <v>22.07</v>
      </c>
      <c r="BK9" s="21">
        <f t="shared" si="8"/>
        <v>2156</v>
      </c>
      <c r="BL9" s="21">
        <f t="shared" si="9"/>
        <v>98.41</v>
      </c>
    </row>
    <row r="10" spans="1:64" x14ac:dyDescent="0.25">
      <c r="A10" s="134">
        <v>3</v>
      </c>
      <c r="B10" s="22" t="s">
        <v>42</v>
      </c>
      <c r="C10" s="21">
        <v>2456</v>
      </c>
      <c r="D10" s="21">
        <v>72.61</v>
      </c>
      <c r="E10" s="21">
        <v>180</v>
      </c>
      <c r="F10" s="21">
        <v>1.3</v>
      </c>
      <c r="G10" s="21">
        <v>256</v>
      </c>
      <c r="H10" s="21">
        <v>5.15</v>
      </c>
      <c r="I10" s="21">
        <v>1</v>
      </c>
      <c r="J10" s="21">
        <v>0.2</v>
      </c>
      <c r="K10" s="21">
        <v>38</v>
      </c>
      <c r="L10" s="21">
        <v>6.86</v>
      </c>
      <c r="M10" s="21">
        <v>0</v>
      </c>
      <c r="N10" s="21">
        <v>0</v>
      </c>
      <c r="O10" s="21">
        <v>2310</v>
      </c>
      <c r="P10" s="21">
        <v>40.380000000000003</v>
      </c>
      <c r="Q10" s="21">
        <f t="shared" si="0"/>
        <v>2675</v>
      </c>
      <c r="R10" s="21">
        <f t="shared" si="1"/>
        <v>80.97</v>
      </c>
      <c r="S10" s="21">
        <v>1235</v>
      </c>
      <c r="T10" s="21">
        <v>42.68</v>
      </c>
      <c r="U10" s="21">
        <v>21</v>
      </c>
      <c r="V10" s="21">
        <v>24.88</v>
      </c>
      <c r="W10" s="21">
        <v>1</v>
      </c>
      <c r="X10" s="21">
        <v>4.59</v>
      </c>
      <c r="Y10" s="21">
        <v>3</v>
      </c>
      <c r="Z10" s="21">
        <v>0.2</v>
      </c>
      <c r="AA10" s="21">
        <v>0</v>
      </c>
      <c r="AB10" s="21">
        <v>0</v>
      </c>
      <c r="AC10" s="21">
        <f t="shared" si="2"/>
        <v>1260</v>
      </c>
      <c r="AD10" s="21">
        <f t="shared" si="3"/>
        <v>72.350000000000009</v>
      </c>
      <c r="AE10" s="21">
        <v>6</v>
      </c>
      <c r="AF10" s="21">
        <v>0.04</v>
      </c>
      <c r="AG10" s="21">
        <v>165</v>
      </c>
      <c r="AH10" s="21">
        <v>9.11</v>
      </c>
      <c r="AI10" s="21">
        <v>34</v>
      </c>
      <c r="AJ10" s="21">
        <v>5.12</v>
      </c>
      <c r="AK10" s="21">
        <v>0</v>
      </c>
      <c r="AL10" s="21">
        <v>0</v>
      </c>
      <c r="AM10" s="21">
        <v>83</v>
      </c>
      <c r="AN10" s="21">
        <v>1.87</v>
      </c>
      <c r="AO10" s="21">
        <v>0</v>
      </c>
      <c r="AP10" s="21">
        <v>0</v>
      </c>
      <c r="AQ10" s="21">
        <v>0</v>
      </c>
      <c r="AR10" s="21">
        <v>0</v>
      </c>
      <c r="AS10" s="21">
        <f t="shared" si="4"/>
        <v>4223</v>
      </c>
      <c r="AT10" s="21">
        <f t="shared" si="5"/>
        <v>169.45999999999998</v>
      </c>
      <c r="AU10" s="21">
        <v>3467</v>
      </c>
      <c r="AV10" s="21">
        <v>73.56</v>
      </c>
      <c r="AW10" s="21">
        <v>80</v>
      </c>
      <c r="AX10" s="21">
        <v>0.34</v>
      </c>
      <c r="AY10" s="21">
        <v>1</v>
      </c>
      <c r="AZ10" s="21">
        <v>0.01</v>
      </c>
      <c r="BA10" s="21">
        <v>5</v>
      </c>
      <c r="BB10" s="21">
        <v>0.31</v>
      </c>
      <c r="BC10" s="21">
        <v>16</v>
      </c>
      <c r="BD10" s="21">
        <v>3.93</v>
      </c>
      <c r="BE10" s="21">
        <v>36</v>
      </c>
      <c r="BF10" s="21">
        <v>3.98</v>
      </c>
      <c r="BG10" s="21">
        <v>211</v>
      </c>
      <c r="BH10" s="21">
        <v>14.82</v>
      </c>
      <c r="BI10" s="21">
        <f t="shared" si="6"/>
        <v>269</v>
      </c>
      <c r="BJ10" s="21">
        <f t="shared" si="7"/>
        <v>23.05</v>
      </c>
      <c r="BK10" s="21">
        <f t="shared" si="8"/>
        <v>4492</v>
      </c>
      <c r="BL10" s="21">
        <f t="shared" si="9"/>
        <v>192.51</v>
      </c>
    </row>
    <row r="11" spans="1:64" x14ac:dyDescent="0.25">
      <c r="A11" s="134">
        <v>4</v>
      </c>
      <c r="B11" s="22" t="s">
        <v>43</v>
      </c>
      <c r="C11" s="21">
        <v>537</v>
      </c>
      <c r="D11" s="21">
        <v>13.25</v>
      </c>
      <c r="E11" s="21">
        <v>20</v>
      </c>
      <c r="F11" s="21">
        <v>3.38</v>
      </c>
      <c r="G11" s="21">
        <v>5</v>
      </c>
      <c r="H11" s="21">
        <v>0.1</v>
      </c>
      <c r="I11" s="21">
        <v>1</v>
      </c>
      <c r="J11" s="21">
        <v>7.0000000000000007E-2</v>
      </c>
      <c r="K11" s="21">
        <v>4</v>
      </c>
      <c r="L11" s="21">
        <v>0.77</v>
      </c>
      <c r="M11" s="21">
        <v>0</v>
      </c>
      <c r="N11" s="21">
        <v>0</v>
      </c>
      <c r="O11" s="21">
        <v>64</v>
      </c>
      <c r="P11" s="21">
        <v>0.83</v>
      </c>
      <c r="Q11" s="21">
        <f t="shared" si="0"/>
        <v>562</v>
      </c>
      <c r="R11" s="21">
        <f t="shared" si="1"/>
        <v>17.47</v>
      </c>
      <c r="S11" s="21">
        <v>295</v>
      </c>
      <c r="T11" s="21">
        <v>12.39</v>
      </c>
      <c r="U11" s="21">
        <v>3</v>
      </c>
      <c r="V11" s="21">
        <v>2.85</v>
      </c>
      <c r="W11" s="21">
        <v>1</v>
      </c>
      <c r="X11" s="21">
        <v>70.209999999999994</v>
      </c>
      <c r="Y11" s="21">
        <v>0</v>
      </c>
      <c r="Z11" s="21">
        <v>0</v>
      </c>
      <c r="AA11" s="21">
        <v>0</v>
      </c>
      <c r="AB11" s="21">
        <v>0</v>
      </c>
      <c r="AC11" s="21">
        <f t="shared" si="2"/>
        <v>299</v>
      </c>
      <c r="AD11" s="21">
        <f t="shared" si="3"/>
        <v>85.449999999999989</v>
      </c>
      <c r="AE11" s="21">
        <v>3</v>
      </c>
      <c r="AF11" s="21">
        <v>0.02</v>
      </c>
      <c r="AG11" s="21">
        <v>7</v>
      </c>
      <c r="AH11" s="21">
        <v>0.25</v>
      </c>
      <c r="AI11" s="21">
        <v>17</v>
      </c>
      <c r="AJ11" s="21">
        <v>2.62</v>
      </c>
      <c r="AK11" s="21">
        <v>0</v>
      </c>
      <c r="AL11" s="21">
        <v>0</v>
      </c>
      <c r="AM11" s="21">
        <v>0</v>
      </c>
      <c r="AN11" s="21">
        <v>0</v>
      </c>
      <c r="AO11" s="21">
        <v>0</v>
      </c>
      <c r="AP11" s="21">
        <v>0</v>
      </c>
      <c r="AQ11" s="21">
        <v>0</v>
      </c>
      <c r="AR11" s="21">
        <v>0</v>
      </c>
      <c r="AS11" s="21">
        <f t="shared" si="4"/>
        <v>888</v>
      </c>
      <c r="AT11" s="21">
        <f t="shared" si="5"/>
        <v>105.80999999999999</v>
      </c>
      <c r="AU11" s="21">
        <v>646</v>
      </c>
      <c r="AV11" s="21">
        <v>12.02</v>
      </c>
      <c r="AW11" s="21">
        <v>3</v>
      </c>
      <c r="AX11" s="21">
        <v>0.02</v>
      </c>
      <c r="AY11" s="21">
        <v>0</v>
      </c>
      <c r="AZ11" s="21">
        <v>0</v>
      </c>
      <c r="BA11" s="21">
        <v>0</v>
      </c>
      <c r="BB11" s="21">
        <v>0</v>
      </c>
      <c r="BC11" s="21">
        <v>1</v>
      </c>
      <c r="BD11" s="21">
        <v>0.04</v>
      </c>
      <c r="BE11" s="21">
        <v>67</v>
      </c>
      <c r="BF11" s="21">
        <v>9.2100000000000009</v>
      </c>
      <c r="BG11" s="21">
        <v>47</v>
      </c>
      <c r="BH11" s="21">
        <v>0.55000000000000004</v>
      </c>
      <c r="BI11" s="21">
        <f t="shared" si="6"/>
        <v>115</v>
      </c>
      <c r="BJ11" s="21">
        <f t="shared" si="7"/>
        <v>9.8000000000000007</v>
      </c>
      <c r="BK11" s="21">
        <f t="shared" si="8"/>
        <v>1003</v>
      </c>
      <c r="BL11" s="21">
        <f t="shared" si="9"/>
        <v>115.60999999999999</v>
      </c>
    </row>
    <row r="12" spans="1:64" x14ac:dyDescent="0.25">
      <c r="A12" s="134">
        <v>5</v>
      </c>
      <c r="B12" s="22" t="s">
        <v>44</v>
      </c>
      <c r="C12" s="21">
        <v>2186</v>
      </c>
      <c r="D12" s="21">
        <v>71.84</v>
      </c>
      <c r="E12" s="21">
        <v>245</v>
      </c>
      <c r="F12" s="21">
        <v>9.9499999999999993</v>
      </c>
      <c r="G12" s="21">
        <v>116</v>
      </c>
      <c r="H12" s="21">
        <v>3.65</v>
      </c>
      <c r="I12" s="21">
        <v>49</v>
      </c>
      <c r="J12" s="21">
        <v>25.8</v>
      </c>
      <c r="K12" s="21">
        <v>22</v>
      </c>
      <c r="L12" s="21">
        <v>61.27</v>
      </c>
      <c r="M12" s="21">
        <v>0</v>
      </c>
      <c r="N12" s="21">
        <v>0</v>
      </c>
      <c r="O12" s="21">
        <v>2114</v>
      </c>
      <c r="P12" s="21">
        <v>42.48</v>
      </c>
      <c r="Q12" s="21">
        <f t="shared" si="0"/>
        <v>2502</v>
      </c>
      <c r="R12" s="21">
        <f t="shared" si="1"/>
        <v>168.86</v>
      </c>
      <c r="S12" s="21">
        <v>798</v>
      </c>
      <c r="T12" s="21">
        <v>54.38</v>
      </c>
      <c r="U12" s="21">
        <v>17</v>
      </c>
      <c r="V12" s="21">
        <v>62.4</v>
      </c>
      <c r="W12" s="21">
        <v>1</v>
      </c>
      <c r="X12" s="21">
        <v>88.3</v>
      </c>
      <c r="Y12" s="21">
        <v>0</v>
      </c>
      <c r="Z12" s="21">
        <v>0</v>
      </c>
      <c r="AA12" s="21">
        <v>0</v>
      </c>
      <c r="AB12" s="21">
        <v>0</v>
      </c>
      <c r="AC12" s="21">
        <f t="shared" si="2"/>
        <v>816</v>
      </c>
      <c r="AD12" s="21">
        <f t="shared" si="3"/>
        <v>205.07999999999998</v>
      </c>
      <c r="AE12" s="21">
        <v>8</v>
      </c>
      <c r="AF12" s="21">
        <v>0.06</v>
      </c>
      <c r="AG12" s="21">
        <v>18</v>
      </c>
      <c r="AH12" s="21">
        <v>0.83</v>
      </c>
      <c r="AI12" s="21">
        <v>19</v>
      </c>
      <c r="AJ12" s="21">
        <v>2.46</v>
      </c>
      <c r="AK12" s="21">
        <v>0</v>
      </c>
      <c r="AL12" s="21">
        <v>0</v>
      </c>
      <c r="AM12" s="21">
        <v>79</v>
      </c>
      <c r="AN12" s="21">
        <v>1.64</v>
      </c>
      <c r="AO12" s="21">
        <v>0</v>
      </c>
      <c r="AP12" s="21">
        <v>0</v>
      </c>
      <c r="AQ12" s="21">
        <v>0</v>
      </c>
      <c r="AR12" s="21">
        <v>0</v>
      </c>
      <c r="AS12" s="21">
        <f t="shared" si="4"/>
        <v>3442</v>
      </c>
      <c r="AT12" s="21">
        <f t="shared" si="5"/>
        <v>378.92999999999995</v>
      </c>
      <c r="AU12" s="21">
        <v>3061</v>
      </c>
      <c r="AV12" s="21">
        <v>57.04</v>
      </c>
      <c r="AW12" s="21">
        <v>17</v>
      </c>
      <c r="AX12" s="21">
        <v>0.09</v>
      </c>
      <c r="AY12" s="21">
        <v>0</v>
      </c>
      <c r="AZ12" s="21">
        <v>0</v>
      </c>
      <c r="BA12" s="21">
        <v>2</v>
      </c>
      <c r="BB12" s="21">
        <v>0.06</v>
      </c>
      <c r="BC12" s="21">
        <v>51</v>
      </c>
      <c r="BD12" s="21">
        <v>8.2899999999999991</v>
      </c>
      <c r="BE12" s="21">
        <v>228</v>
      </c>
      <c r="BF12" s="21">
        <v>19.64</v>
      </c>
      <c r="BG12" s="21">
        <v>60</v>
      </c>
      <c r="BH12" s="21">
        <v>1.57</v>
      </c>
      <c r="BI12" s="21">
        <f t="shared" si="6"/>
        <v>341</v>
      </c>
      <c r="BJ12" s="21">
        <f t="shared" si="7"/>
        <v>29.560000000000002</v>
      </c>
      <c r="BK12" s="21">
        <f t="shared" si="8"/>
        <v>3783</v>
      </c>
      <c r="BL12" s="21">
        <f t="shared" si="9"/>
        <v>408.48999999999995</v>
      </c>
    </row>
    <row r="13" spans="1:64" x14ac:dyDescent="0.25">
      <c r="A13" s="134">
        <v>6</v>
      </c>
      <c r="B13" s="22" t="s">
        <v>45</v>
      </c>
      <c r="C13" s="21">
        <v>5107</v>
      </c>
      <c r="D13" s="21">
        <v>149.85</v>
      </c>
      <c r="E13" s="21">
        <v>328</v>
      </c>
      <c r="F13" s="21">
        <v>10.96</v>
      </c>
      <c r="G13" s="21">
        <v>207</v>
      </c>
      <c r="H13" s="21">
        <v>6.45</v>
      </c>
      <c r="I13" s="21">
        <v>45</v>
      </c>
      <c r="J13" s="21">
        <v>3.25</v>
      </c>
      <c r="K13" s="21">
        <v>342</v>
      </c>
      <c r="L13" s="21">
        <v>36.409999999999997</v>
      </c>
      <c r="M13" s="21">
        <v>0</v>
      </c>
      <c r="N13" s="21">
        <v>0</v>
      </c>
      <c r="O13" s="21">
        <v>5062</v>
      </c>
      <c r="P13" s="21">
        <v>102.75</v>
      </c>
      <c r="Q13" s="21">
        <f t="shared" si="0"/>
        <v>5822</v>
      </c>
      <c r="R13" s="21">
        <f t="shared" si="1"/>
        <v>200.47</v>
      </c>
      <c r="S13" s="21">
        <v>3893</v>
      </c>
      <c r="T13" s="21">
        <v>128.94</v>
      </c>
      <c r="U13" s="21">
        <v>100</v>
      </c>
      <c r="V13" s="21">
        <v>146.69</v>
      </c>
      <c r="W13" s="21">
        <v>56</v>
      </c>
      <c r="X13" s="21">
        <v>11.95</v>
      </c>
      <c r="Y13" s="21">
        <v>0</v>
      </c>
      <c r="Z13" s="21">
        <v>0</v>
      </c>
      <c r="AA13" s="21">
        <v>0</v>
      </c>
      <c r="AB13" s="21">
        <v>0</v>
      </c>
      <c r="AC13" s="21">
        <f t="shared" si="2"/>
        <v>4049</v>
      </c>
      <c r="AD13" s="21">
        <f t="shared" si="3"/>
        <v>287.58</v>
      </c>
      <c r="AE13" s="21">
        <v>17</v>
      </c>
      <c r="AF13" s="21">
        <v>0.15</v>
      </c>
      <c r="AG13" s="21">
        <v>64</v>
      </c>
      <c r="AH13" s="21">
        <v>2.5099999999999998</v>
      </c>
      <c r="AI13" s="21">
        <v>46</v>
      </c>
      <c r="AJ13" s="21">
        <v>5.56</v>
      </c>
      <c r="AK13" s="21">
        <v>1120</v>
      </c>
      <c r="AL13" s="21">
        <v>11.98</v>
      </c>
      <c r="AM13" s="21">
        <v>708</v>
      </c>
      <c r="AN13" s="21">
        <v>14.71</v>
      </c>
      <c r="AO13" s="21">
        <v>14</v>
      </c>
      <c r="AP13" s="21">
        <v>0.04</v>
      </c>
      <c r="AQ13" s="21">
        <v>0</v>
      </c>
      <c r="AR13" s="21">
        <v>0</v>
      </c>
      <c r="AS13" s="21">
        <f t="shared" si="4"/>
        <v>11840</v>
      </c>
      <c r="AT13" s="21">
        <f t="shared" si="5"/>
        <v>522.99999999999989</v>
      </c>
      <c r="AU13" s="21">
        <v>7173</v>
      </c>
      <c r="AV13" s="21">
        <v>124.28</v>
      </c>
      <c r="AW13" s="21">
        <v>207</v>
      </c>
      <c r="AX13" s="21">
        <v>0.67</v>
      </c>
      <c r="AY13" s="21">
        <v>7</v>
      </c>
      <c r="AZ13" s="21">
        <v>0.01</v>
      </c>
      <c r="BA13" s="21">
        <v>20</v>
      </c>
      <c r="BB13" s="21">
        <v>0.62</v>
      </c>
      <c r="BC13" s="21">
        <v>131</v>
      </c>
      <c r="BD13" s="21">
        <v>24.05</v>
      </c>
      <c r="BE13" s="21">
        <v>182</v>
      </c>
      <c r="BF13" s="21">
        <v>13.73</v>
      </c>
      <c r="BG13" s="21">
        <v>557</v>
      </c>
      <c r="BH13" s="21">
        <v>44.54</v>
      </c>
      <c r="BI13" s="21">
        <f t="shared" si="6"/>
        <v>897</v>
      </c>
      <c r="BJ13" s="21">
        <f t="shared" si="7"/>
        <v>82.949999999999989</v>
      </c>
      <c r="BK13" s="21">
        <f t="shared" si="8"/>
        <v>12737</v>
      </c>
      <c r="BL13" s="21">
        <f t="shared" si="9"/>
        <v>605.94999999999982</v>
      </c>
    </row>
    <row r="14" spans="1:64" x14ac:dyDescent="0.25">
      <c r="A14" s="134">
        <v>7</v>
      </c>
      <c r="B14" s="22" t="s">
        <v>46</v>
      </c>
      <c r="C14" s="21">
        <v>1969</v>
      </c>
      <c r="D14" s="21">
        <v>67.22</v>
      </c>
      <c r="E14" s="21">
        <v>336</v>
      </c>
      <c r="F14" s="21">
        <v>13.35</v>
      </c>
      <c r="G14" s="21">
        <v>319</v>
      </c>
      <c r="H14" s="21">
        <v>7.33</v>
      </c>
      <c r="I14" s="21">
        <v>23</v>
      </c>
      <c r="J14" s="21">
        <v>4.29</v>
      </c>
      <c r="K14" s="21">
        <v>60</v>
      </c>
      <c r="L14" s="21">
        <v>19.13</v>
      </c>
      <c r="M14" s="21">
        <v>1</v>
      </c>
      <c r="N14" s="21">
        <v>0.13</v>
      </c>
      <c r="O14" s="21">
        <v>2063</v>
      </c>
      <c r="P14" s="21">
        <v>43.25</v>
      </c>
      <c r="Q14" s="21">
        <f t="shared" si="0"/>
        <v>2388</v>
      </c>
      <c r="R14" s="21">
        <f t="shared" si="1"/>
        <v>103.99</v>
      </c>
      <c r="S14" s="21">
        <v>1395</v>
      </c>
      <c r="T14" s="21">
        <v>65.38</v>
      </c>
      <c r="U14" s="21">
        <v>7</v>
      </c>
      <c r="V14" s="21">
        <v>29.69</v>
      </c>
      <c r="W14" s="21">
        <v>0</v>
      </c>
      <c r="X14" s="21">
        <v>0</v>
      </c>
      <c r="Y14" s="21">
        <v>0</v>
      </c>
      <c r="Z14" s="21">
        <v>0</v>
      </c>
      <c r="AA14" s="21">
        <v>0</v>
      </c>
      <c r="AB14" s="21">
        <v>0</v>
      </c>
      <c r="AC14" s="21">
        <f t="shared" si="2"/>
        <v>1402</v>
      </c>
      <c r="AD14" s="21">
        <f t="shared" si="3"/>
        <v>95.07</v>
      </c>
      <c r="AE14" s="21">
        <v>7</v>
      </c>
      <c r="AF14" s="21">
        <v>0.05</v>
      </c>
      <c r="AG14" s="21">
        <v>61</v>
      </c>
      <c r="AH14" s="21">
        <v>3.03</v>
      </c>
      <c r="AI14" s="21">
        <v>52</v>
      </c>
      <c r="AJ14" s="21">
        <v>3.35</v>
      </c>
      <c r="AK14" s="21">
        <v>0</v>
      </c>
      <c r="AL14" s="21">
        <v>0</v>
      </c>
      <c r="AM14" s="21">
        <v>0</v>
      </c>
      <c r="AN14" s="21">
        <v>0</v>
      </c>
      <c r="AO14" s="21">
        <v>6</v>
      </c>
      <c r="AP14" s="21">
        <v>0.01</v>
      </c>
      <c r="AQ14" s="21">
        <v>0</v>
      </c>
      <c r="AR14" s="21">
        <v>0</v>
      </c>
      <c r="AS14" s="21">
        <f t="shared" si="4"/>
        <v>3916</v>
      </c>
      <c r="AT14" s="21">
        <f t="shared" si="5"/>
        <v>205.5</v>
      </c>
      <c r="AU14" s="21">
        <v>2930</v>
      </c>
      <c r="AV14" s="21">
        <v>68.11</v>
      </c>
      <c r="AW14" s="21">
        <v>56</v>
      </c>
      <c r="AX14" s="21">
        <v>0.14000000000000001</v>
      </c>
      <c r="AY14" s="21">
        <v>11</v>
      </c>
      <c r="AZ14" s="21">
        <v>0.12</v>
      </c>
      <c r="BA14" s="21">
        <v>27</v>
      </c>
      <c r="BB14" s="21">
        <v>4.97</v>
      </c>
      <c r="BC14" s="21">
        <v>31</v>
      </c>
      <c r="BD14" s="21">
        <v>5.6</v>
      </c>
      <c r="BE14" s="21">
        <v>156</v>
      </c>
      <c r="BF14" s="21">
        <v>21.27</v>
      </c>
      <c r="BG14" s="21">
        <v>275</v>
      </c>
      <c r="BH14" s="21">
        <v>14.95</v>
      </c>
      <c r="BI14" s="21">
        <f t="shared" si="6"/>
        <v>500</v>
      </c>
      <c r="BJ14" s="21">
        <f t="shared" si="7"/>
        <v>46.91</v>
      </c>
      <c r="BK14" s="21">
        <f t="shared" si="8"/>
        <v>4416</v>
      </c>
      <c r="BL14" s="21">
        <f t="shared" si="9"/>
        <v>252.41</v>
      </c>
    </row>
    <row r="15" spans="1:64" x14ac:dyDescent="0.25">
      <c r="A15" s="134">
        <v>8</v>
      </c>
      <c r="B15" s="22" t="s">
        <v>47</v>
      </c>
      <c r="C15" s="21">
        <v>6882</v>
      </c>
      <c r="D15" s="21">
        <v>153.97</v>
      </c>
      <c r="E15" s="21">
        <v>1193</v>
      </c>
      <c r="F15" s="21">
        <v>57.15</v>
      </c>
      <c r="G15" s="21">
        <v>95</v>
      </c>
      <c r="H15" s="21">
        <v>4.2</v>
      </c>
      <c r="I15" s="21">
        <v>0</v>
      </c>
      <c r="J15" s="21">
        <v>0</v>
      </c>
      <c r="K15" s="21">
        <v>114</v>
      </c>
      <c r="L15" s="21">
        <v>34.58</v>
      </c>
      <c r="M15" s="21">
        <v>1</v>
      </c>
      <c r="N15" s="21">
        <v>0.09</v>
      </c>
      <c r="O15" s="21">
        <v>6918</v>
      </c>
      <c r="P15" s="21">
        <v>100.18</v>
      </c>
      <c r="Q15" s="21">
        <f t="shared" si="0"/>
        <v>8189</v>
      </c>
      <c r="R15" s="21">
        <f t="shared" si="1"/>
        <v>245.7</v>
      </c>
      <c r="S15" s="21">
        <v>2518</v>
      </c>
      <c r="T15" s="21">
        <v>147</v>
      </c>
      <c r="U15" s="21">
        <v>68</v>
      </c>
      <c r="V15" s="21">
        <v>49</v>
      </c>
      <c r="W15" s="21">
        <v>16</v>
      </c>
      <c r="X15" s="21">
        <v>69.36</v>
      </c>
      <c r="Y15" s="21">
        <v>2568</v>
      </c>
      <c r="Z15" s="21">
        <v>53.61</v>
      </c>
      <c r="AA15" s="21">
        <v>0</v>
      </c>
      <c r="AB15" s="21">
        <v>0</v>
      </c>
      <c r="AC15" s="21">
        <f t="shared" si="2"/>
        <v>5170</v>
      </c>
      <c r="AD15" s="21">
        <f t="shared" si="3"/>
        <v>318.97000000000003</v>
      </c>
      <c r="AE15" s="21">
        <v>19</v>
      </c>
      <c r="AF15" s="21">
        <v>0.16</v>
      </c>
      <c r="AG15" s="21">
        <v>108</v>
      </c>
      <c r="AH15" s="21">
        <v>4.47</v>
      </c>
      <c r="AI15" s="21">
        <v>157</v>
      </c>
      <c r="AJ15" s="21">
        <v>29.38</v>
      </c>
      <c r="AK15" s="21">
        <v>1200</v>
      </c>
      <c r="AL15" s="21">
        <v>12</v>
      </c>
      <c r="AM15" s="21">
        <v>3140</v>
      </c>
      <c r="AN15" s="21">
        <v>77.45</v>
      </c>
      <c r="AO15" s="21">
        <v>0</v>
      </c>
      <c r="AP15" s="21">
        <v>0</v>
      </c>
      <c r="AQ15" s="21">
        <v>0</v>
      </c>
      <c r="AR15" s="21">
        <v>0</v>
      </c>
      <c r="AS15" s="21">
        <f t="shared" si="4"/>
        <v>17983</v>
      </c>
      <c r="AT15" s="21">
        <f t="shared" si="5"/>
        <v>688.13000000000011</v>
      </c>
      <c r="AU15" s="21">
        <v>10521</v>
      </c>
      <c r="AV15" s="21">
        <v>185.79</v>
      </c>
      <c r="AW15" s="21">
        <v>404</v>
      </c>
      <c r="AX15" s="21">
        <v>1.07</v>
      </c>
      <c r="AY15" s="21">
        <v>3</v>
      </c>
      <c r="AZ15" s="21">
        <v>0</v>
      </c>
      <c r="BA15" s="21">
        <v>16</v>
      </c>
      <c r="BB15" s="21">
        <v>1.08</v>
      </c>
      <c r="BC15" s="21">
        <v>315</v>
      </c>
      <c r="BD15" s="21">
        <v>57.47</v>
      </c>
      <c r="BE15" s="21">
        <v>399</v>
      </c>
      <c r="BF15" s="21">
        <v>12.55</v>
      </c>
      <c r="BG15" s="21">
        <v>6740</v>
      </c>
      <c r="BH15" s="21">
        <v>313.93</v>
      </c>
      <c r="BI15" s="21">
        <f t="shared" si="6"/>
        <v>7473</v>
      </c>
      <c r="BJ15" s="21">
        <f t="shared" si="7"/>
        <v>385.03</v>
      </c>
      <c r="BK15" s="21">
        <f t="shared" si="8"/>
        <v>25456</v>
      </c>
      <c r="BL15" s="21">
        <f t="shared" si="9"/>
        <v>1073.1600000000001</v>
      </c>
    </row>
    <row r="16" spans="1:64" x14ac:dyDescent="0.25">
      <c r="A16" s="134">
        <v>9</v>
      </c>
      <c r="B16" s="22" t="s">
        <v>48</v>
      </c>
      <c r="C16" s="21">
        <v>9</v>
      </c>
      <c r="D16" s="21">
        <v>5.1100000000000003</v>
      </c>
      <c r="E16" s="21">
        <v>2</v>
      </c>
      <c r="F16" s="21">
        <v>0.36</v>
      </c>
      <c r="G16" s="21">
        <v>10</v>
      </c>
      <c r="H16" s="21">
        <v>0.11</v>
      </c>
      <c r="I16" s="21">
        <v>0</v>
      </c>
      <c r="J16" s="21">
        <v>0</v>
      </c>
      <c r="K16" s="21">
        <v>28</v>
      </c>
      <c r="L16" s="21">
        <v>2.89</v>
      </c>
      <c r="M16" s="21">
        <v>3</v>
      </c>
      <c r="N16" s="21">
        <v>0.08</v>
      </c>
      <c r="O16" s="21">
        <v>8</v>
      </c>
      <c r="P16" s="21">
        <v>0.14000000000000001</v>
      </c>
      <c r="Q16" s="21">
        <f t="shared" si="0"/>
        <v>39</v>
      </c>
      <c r="R16" s="21">
        <f t="shared" si="1"/>
        <v>8.3600000000000012</v>
      </c>
      <c r="S16" s="21">
        <v>98</v>
      </c>
      <c r="T16" s="21">
        <v>8.86</v>
      </c>
      <c r="U16" s="21">
        <v>30</v>
      </c>
      <c r="V16" s="21">
        <v>3.73</v>
      </c>
      <c r="W16" s="21">
        <v>0</v>
      </c>
      <c r="X16" s="21">
        <v>0</v>
      </c>
      <c r="Y16" s="21">
        <v>0</v>
      </c>
      <c r="Z16" s="21">
        <v>0</v>
      </c>
      <c r="AA16" s="21">
        <v>0</v>
      </c>
      <c r="AB16" s="21">
        <v>0</v>
      </c>
      <c r="AC16" s="21">
        <f t="shared" si="2"/>
        <v>128</v>
      </c>
      <c r="AD16" s="21">
        <f t="shared" si="3"/>
        <v>12.59</v>
      </c>
      <c r="AE16" s="21">
        <v>1</v>
      </c>
      <c r="AF16" s="21">
        <v>0</v>
      </c>
      <c r="AG16" s="21">
        <v>3</v>
      </c>
      <c r="AH16" s="21">
        <v>0.11</v>
      </c>
      <c r="AI16" s="21">
        <v>4</v>
      </c>
      <c r="AJ16" s="21">
        <v>0.84</v>
      </c>
      <c r="AK16" s="21">
        <v>0</v>
      </c>
      <c r="AL16" s="21">
        <v>0</v>
      </c>
      <c r="AM16" s="21">
        <v>15</v>
      </c>
      <c r="AN16" s="21">
        <v>0.36</v>
      </c>
      <c r="AO16" s="21">
        <v>35</v>
      </c>
      <c r="AP16" s="21">
        <v>0.43</v>
      </c>
      <c r="AQ16" s="21">
        <v>0</v>
      </c>
      <c r="AR16" s="21">
        <v>0</v>
      </c>
      <c r="AS16" s="21">
        <f t="shared" si="4"/>
        <v>225</v>
      </c>
      <c r="AT16" s="21">
        <f t="shared" si="5"/>
        <v>22.69</v>
      </c>
      <c r="AU16" s="21">
        <v>41</v>
      </c>
      <c r="AV16" s="21">
        <v>1.01</v>
      </c>
      <c r="AW16" s="21">
        <v>4</v>
      </c>
      <c r="AX16" s="21">
        <v>0</v>
      </c>
      <c r="AY16" s="21">
        <v>0</v>
      </c>
      <c r="AZ16" s="21">
        <v>0</v>
      </c>
      <c r="BA16" s="21">
        <v>0</v>
      </c>
      <c r="BB16" s="21">
        <v>0</v>
      </c>
      <c r="BC16" s="21">
        <v>1</v>
      </c>
      <c r="BD16" s="21">
        <v>0.12</v>
      </c>
      <c r="BE16" s="21">
        <v>18</v>
      </c>
      <c r="BF16" s="21">
        <v>1.44</v>
      </c>
      <c r="BG16" s="21">
        <v>1</v>
      </c>
      <c r="BH16" s="21">
        <v>3.18</v>
      </c>
      <c r="BI16" s="21">
        <f t="shared" si="6"/>
        <v>20</v>
      </c>
      <c r="BJ16" s="21">
        <f t="shared" si="7"/>
        <v>4.74</v>
      </c>
      <c r="BK16" s="21">
        <f t="shared" si="8"/>
        <v>245</v>
      </c>
      <c r="BL16" s="21">
        <f t="shared" si="9"/>
        <v>27.43</v>
      </c>
    </row>
    <row r="17" spans="1:64" x14ac:dyDescent="0.25">
      <c r="A17" s="134">
        <v>10</v>
      </c>
      <c r="B17" s="22" t="s">
        <v>49</v>
      </c>
      <c r="C17" s="21">
        <v>115</v>
      </c>
      <c r="D17" s="21">
        <v>2.75</v>
      </c>
      <c r="E17" s="21">
        <v>41</v>
      </c>
      <c r="F17" s="21">
        <v>1.67</v>
      </c>
      <c r="G17" s="21">
        <v>180</v>
      </c>
      <c r="H17" s="21">
        <v>4.8099999999999996</v>
      </c>
      <c r="I17" s="21">
        <v>1</v>
      </c>
      <c r="J17" s="21">
        <v>0.13</v>
      </c>
      <c r="K17" s="21">
        <v>22</v>
      </c>
      <c r="L17" s="21">
        <v>2.78</v>
      </c>
      <c r="M17" s="21">
        <v>2</v>
      </c>
      <c r="N17" s="21">
        <v>0.18</v>
      </c>
      <c r="O17" s="21">
        <v>84</v>
      </c>
      <c r="P17" s="21">
        <v>1.44</v>
      </c>
      <c r="Q17" s="21">
        <f t="shared" si="0"/>
        <v>179</v>
      </c>
      <c r="R17" s="21">
        <f t="shared" si="1"/>
        <v>7.33</v>
      </c>
      <c r="S17" s="21">
        <v>459</v>
      </c>
      <c r="T17" s="21">
        <v>12.57</v>
      </c>
      <c r="U17" s="21">
        <v>2</v>
      </c>
      <c r="V17" s="21">
        <v>2.91</v>
      </c>
      <c r="W17" s="21">
        <v>0</v>
      </c>
      <c r="X17" s="21">
        <v>0</v>
      </c>
      <c r="Y17" s="21">
        <v>0</v>
      </c>
      <c r="Z17" s="21">
        <v>0</v>
      </c>
      <c r="AA17" s="21">
        <v>0</v>
      </c>
      <c r="AB17" s="21">
        <v>0</v>
      </c>
      <c r="AC17" s="21">
        <f t="shared" si="2"/>
        <v>461</v>
      </c>
      <c r="AD17" s="21">
        <f t="shared" si="3"/>
        <v>15.48</v>
      </c>
      <c r="AE17" s="21">
        <v>4</v>
      </c>
      <c r="AF17" s="21">
        <v>0.01</v>
      </c>
      <c r="AG17" s="21">
        <v>9</v>
      </c>
      <c r="AH17" s="21">
        <v>0.23</v>
      </c>
      <c r="AI17" s="21">
        <v>13</v>
      </c>
      <c r="AJ17" s="21">
        <v>1.68</v>
      </c>
      <c r="AK17" s="21">
        <v>0</v>
      </c>
      <c r="AL17" s="21">
        <v>0</v>
      </c>
      <c r="AM17" s="21">
        <v>0</v>
      </c>
      <c r="AN17" s="21">
        <v>0</v>
      </c>
      <c r="AO17" s="21">
        <v>8</v>
      </c>
      <c r="AP17" s="21">
        <v>0.21</v>
      </c>
      <c r="AQ17" s="21">
        <v>0</v>
      </c>
      <c r="AR17" s="21">
        <v>0</v>
      </c>
      <c r="AS17" s="21">
        <f t="shared" si="4"/>
        <v>674</v>
      </c>
      <c r="AT17" s="21">
        <f t="shared" si="5"/>
        <v>24.940000000000005</v>
      </c>
      <c r="AU17" s="21">
        <v>180</v>
      </c>
      <c r="AV17" s="21">
        <v>2.4</v>
      </c>
      <c r="AW17" s="21">
        <v>7</v>
      </c>
      <c r="AX17" s="21">
        <v>0.02</v>
      </c>
      <c r="AY17" s="21">
        <v>12</v>
      </c>
      <c r="AZ17" s="21">
        <v>0.26</v>
      </c>
      <c r="BA17" s="21">
        <v>2</v>
      </c>
      <c r="BB17" s="21">
        <v>0.01</v>
      </c>
      <c r="BC17" s="21">
        <v>4</v>
      </c>
      <c r="BD17" s="21">
        <v>0.72</v>
      </c>
      <c r="BE17" s="21">
        <v>16</v>
      </c>
      <c r="BF17" s="21">
        <v>1.21</v>
      </c>
      <c r="BG17" s="21">
        <v>101</v>
      </c>
      <c r="BH17" s="21">
        <v>9.2899999999999991</v>
      </c>
      <c r="BI17" s="21">
        <f t="shared" si="6"/>
        <v>135</v>
      </c>
      <c r="BJ17" s="21">
        <f t="shared" si="7"/>
        <v>11.489999999999998</v>
      </c>
      <c r="BK17" s="21">
        <f t="shared" si="8"/>
        <v>809</v>
      </c>
      <c r="BL17" s="21">
        <f t="shared" si="9"/>
        <v>36.430000000000007</v>
      </c>
    </row>
    <row r="18" spans="1:64" x14ac:dyDescent="0.25">
      <c r="A18" s="134">
        <v>11</v>
      </c>
      <c r="B18" s="22" t="s">
        <v>50</v>
      </c>
      <c r="C18" s="21">
        <v>771</v>
      </c>
      <c r="D18" s="21">
        <v>16.22</v>
      </c>
      <c r="E18" s="21">
        <v>42</v>
      </c>
      <c r="F18" s="21">
        <v>1.87</v>
      </c>
      <c r="G18" s="21">
        <v>128</v>
      </c>
      <c r="H18" s="21">
        <v>2.78</v>
      </c>
      <c r="I18" s="21">
        <v>1</v>
      </c>
      <c r="J18" s="21">
        <v>0.03</v>
      </c>
      <c r="K18" s="21">
        <v>12</v>
      </c>
      <c r="L18" s="21">
        <v>1.18</v>
      </c>
      <c r="M18" s="21">
        <v>0</v>
      </c>
      <c r="N18" s="21">
        <v>0</v>
      </c>
      <c r="O18" s="21">
        <v>720</v>
      </c>
      <c r="P18" s="21">
        <v>9.67</v>
      </c>
      <c r="Q18" s="21">
        <f t="shared" si="0"/>
        <v>826</v>
      </c>
      <c r="R18" s="21">
        <f t="shared" si="1"/>
        <v>19.3</v>
      </c>
      <c r="S18" s="21">
        <v>662</v>
      </c>
      <c r="T18" s="21">
        <v>16.809999999999999</v>
      </c>
      <c r="U18" s="21">
        <v>1</v>
      </c>
      <c r="V18" s="21">
        <v>0.38</v>
      </c>
      <c r="W18" s="21">
        <v>0</v>
      </c>
      <c r="X18" s="21">
        <v>0</v>
      </c>
      <c r="Y18" s="21">
        <v>0</v>
      </c>
      <c r="Z18" s="21">
        <v>0</v>
      </c>
      <c r="AA18" s="21">
        <v>0</v>
      </c>
      <c r="AB18" s="21">
        <v>0</v>
      </c>
      <c r="AC18" s="21">
        <f t="shared" si="2"/>
        <v>663</v>
      </c>
      <c r="AD18" s="21">
        <f t="shared" si="3"/>
        <v>17.189999999999998</v>
      </c>
      <c r="AE18" s="21">
        <v>4</v>
      </c>
      <c r="AF18" s="21">
        <v>0.02</v>
      </c>
      <c r="AG18" s="21">
        <v>6</v>
      </c>
      <c r="AH18" s="21">
        <v>0.34</v>
      </c>
      <c r="AI18" s="21">
        <v>14</v>
      </c>
      <c r="AJ18" s="21">
        <v>3.43</v>
      </c>
      <c r="AK18" s="21">
        <v>0</v>
      </c>
      <c r="AL18" s="21">
        <v>0</v>
      </c>
      <c r="AM18" s="21">
        <v>25</v>
      </c>
      <c r="AN18" s="21">
        <v>0.62</v>
      </c>
      <c r="AO18" s="21">
        <v>5</v>
      </c>
      <c r="AP18" s="21">
        <v>0.03</v>
      </c>
      <c r="AQ18" s="21">
        <v>0</v>
      </c>
      <c r="AR18" s="21">
        <v>0</v>
      </c>
      <c r="AS18" s="21">
        <f t="shared" si="4"/>
        <v>1543</v>
      </c>
      <c r="AT18" s="21">
        <f t="shared" si="5"/>
        <v>40.93</v>
      </c>
      <c r="AU18" s="21">
        <v>1250</v>
      </c>
      <c r="AV18" s="21">
        <v>18.53</v>
      </c>
      <c r="AW18" s="21">
        <v>32</v>
      </c>
      <c r="AX18" s="21">
        <v>0.1</v>
      </c>
      <c r="AY18" s="21">
        <v>0</v>
      </c>
      <c r="AZ18" s="21">
        <v>0</v>
      </c>
      <c r="BA18" s="21">
        <v>0</v>
      </c>
      <c r="BB18" s="21">
        <v>0</v>
      </c>
      <c r="BC18" s="21">
        <v>5</v>
      </c>
      <c r="BD18" s="21">
        <v>1.93</v>
      </c>
      <c r="BE18" s="21">
        <v>6</v>
      </c>
      <c r="BF18" s="21">
        <v>0.88</v>
      </c>
      <c r="BG18" s="21">
        <v>101</v>
      </c>
      <c r="BH18" s="21">
        <v>11.54</v>
      </c>
      <c r="BI18" s="21">
        <f t="shared" si="6"/>
        <v>112</v>
      </c>
      <c r="BJ18" s="21">
        <f t="shared" si="7"/>
        <v>14.35</v>
      </c>
      <c r="BK18" s="21">
        <f t="shared" si="8"/>
        <v>1655</v>
      </c>
      <c r="BL18" s="21">
        <f t="shared" si="9"/>
        <v>55.28</v>
      </c>
    </row>
    <row r="19" spans="1:64" x14ac:dyDescent="0.25">
      <c r="A19" s="134">
        <v>12</v>
      </c>
      <c r="B19" s="22" t="s">
        <v>51</v>
      </c>
      <c r="C19" s="21">
        <v>5219</v>
      </c>
      <c r="D19" s="21">
        <v>120.57</v>
      </c>
      <c r="E19" s="21">
        <v>25</v>
      </c>
      <c r="F19" s="21">
        <v>0.54</v>
      </c>
      <c r="G19" s="21">
        <v>5</v>
      </c>
      <c r="H19" s="21">
        <v>0.02</v>
      </c>
      <c r="I19" s="21">
        <v>22</v>
      </c>
      <c r="J19" s="21">
        <v>12.69</v>
      </c>
      <c r="K19" s="21">
        <v>41</v>
      </c>
      <c r="L19" s="21">
        <v>22.02</v>
      </c>
      <c r="M19" s="21">
        <v>0</v>
      </c>
      <c r="N19" s="21">
        <v>0</v>
      </c>
      <c r="O19" s="21">
        <v>368</v>
      </c>
      <c r="P19" s="21">
        <v>4.38</v>
      </c>
      <c r="Q19" s="21">
        <f t="shared" si="0"/>
        <v>5307</v>
      </c>
      <c r="R19" s="21">
        <f t="shared" si="1"/>
        <v>155.82000000000002</v>
      </c>
      <c r="S19" s="21">
        <v>3100</v>
      </c>
      <c r="T19" s="21">
        <v>63.01</v>
      </c>
      <c r="U19" s="21">
        <v>9</v>
      </c>
      <c r="V19" s="21">
        <v>32.200000000000003</v>
      </c>
      <c r="W19" s="21">
        <v>0</v>
      </c>
      <c r="X19" s="21">
        <v>0</v>
      </c>
      <c r="Y19" s="21">
        <v>0</v>
      </c>
      <c r="Z19" s="21">
        <v>0</v>
      </c>
      <c r="AA19" s="21">
        <v>0</v>
      </c>
      <c r="AB19" s="21">
        <v>0</v>
      </c>
      <c r="AC19" s="21">
        <f t="shared" si="2"/>
        <v>3109</v>
      </c>
      <c r="AD19" s="21">
        <f t="shared" si="3"/>
        <v>95.210000000000008</v>
      </c>
      <c r="AE19" s="21">
        <v>14</v>
      </c>
      <c r="AF19" s="21">
        <v>0.06</v>
      </c>
      <c r="AG19" s="21">
        <v>19</v>
      </c>
      <c r="AH19" s="21">
        <v>0.51</v>
      </c>
      <c r="AI19" s="21">
        <v>33</v>
      </c>
      <c r="AJ19" s="21">
        <v>3.7</v>
      </c>
      <c r="AK19" s="21">
        <v>0</v>
      </c>
      <c r="AL19" s="21">
        <v>0</v>
      </c>
      <c r="AM19" s="21">
        <v>0</v>
      </c>
      <c r="AN19" s="21">
        <v>0</v>
      </c>
      <c r="AO19" s="21">
        <v>472</v>
      </c>
      <c r="AP19" s="21">
        <v>13.96</v>
      </c>
      <c r="AQ19" s="21">
        <v>0</v>
      </c>
      <c r="AR19" s="21">
        <v>0</v>
      </c>
      <c r="AS19" s="21">
        <f t="shared" si="4"/>
        <v>8954</v>
      </c>
      <c r="AT19" s="21">
        <f t="shared" si="5"/>
        <v>269.26</v>
      </c>
      <c r="AU19" s="21">
        <v>6943</v>
      </c>
      <c r="AV19" s="21">
        <v>96.76</v>
      </c>
      <c r="AW19" s="21">
        <v>39</v>
      </c>
      <c r="AX19" s="21">
        <v>0.08</v>
      </c>
      <c r="AY19" s="21">
        <v>0</v>
      </c>
      <c r="AZ19" s="21">
        <v>0</v>
      </c>
      <c r="BA19" s="21">
        <v>0</v>
      </c>
      <c r="BB19" s="21">
        <v>0</v>
      </c>
      <c r="BC19" s="21">
        <v>23</v>
      </c>
      <c r="BD19" s="21">
        <v>4.4800000000000004</v>
      </c>
      <c r="BE19" s="21">
        <v>9</v>
      </c>
      <c r="BF19" s="21">
        <v>0.13</v>
      </c>
      <c r="BG19" s="21">
        <v>308</v>
      </c>
      <c r="BH19" s="21">
        <v>25.63</v>
      </c>
      <c r="BI19" s="21">
        <f t="shared" si="6"/>
        <v>340</v>
      </c>
      <c r="BJ19" s="21">
        <f t="shared" si="7"/>
        <v>30.24</v>
      </c>
      <c r="BK19" s="21">
        <f t="shared" si="8"/>
        <v>9294</v>
      </c>
      <c r="BL19" s="21">
        <f t="shared" si="9"/>
        <v>299.5</v>
      </c>
    </row>
    <row r="20" spans="1:64" x14ac:dyDescent="0.25">
      <c r="A20" s="134">
        <v>13</v>
      </c>
      <c r="B20" s="22" t="s">
        <v>52</v>
      </c>
      <c r="C20" s="21">
        <v>24</v>
      </c>
      <c r="D20" s="21">
        <v>1.9</v>
      </c>
      <c r="E20" s="21">
        <v>195</v>
      </c>
      <c r="F20" s="21">
        <v>8.6300000000000008</v>
      </c>
      <c r="G20" s="21">
        <v>5</v>
      </c>
      <c r="H20" s="21">
        <v>0.28000000000000003</v>
      </c>
      <c r="I20" s="21">
        <v>0</v>
      </c>
      <c r="J20" s="21">
        <v>0</v>
      </c>
      <c r="K20" s="21">
        <v>11</v>
      </c>
      <c r="L20" s="21">
        <v>21.88</v>
      </c>
      <c r="M20" s="21">
        <v>1</v>
      </c>
      <c r="N20" s="21">
        <v>0.03</v>
      </c>
      <c r="O20" s="21">
        <v>177</v>
      </c>
      <c r="P20" s="21">
        <v>4.68</v>
      </c>
      <c r="Q20" s="21">
        <f t="shared" si="0"/>
        <v>230</v>
      </c>
      <c r="R20" s="21">
        <f t="shared" si="1"/>
        <v>32.409999999999997</v>
      </c>
      <c r="S20" s="21">
        <v>218</v>
      </c>
      <c r="T20" s="21">
        <v>29.21</v>
      </c>
      <c r="U20" s="21">
        <v>48</v>
      </c>
      <c r="V20" s="21">
        <v>112.65</v>
      </c>
      <c r="W20" s="21">
        <v>8</v>
      </c>
      <c r="X20" s="21">
        <v>57.96</v>
      </c>
      <c r="Y20" s="21">
        <v>0</v>
      </c>
      <c r="Z20" s="21">
        <v>0</v>
      </c>
      <c r="AA20" s="21">
        <v>0</v>
      </c>
      <c r="AB20" s="21">
        <v>0</v>
      </c>
      <c r="AC20" s="21">
        <f t="shared" si="2"/>
        <v>274</v>
      </c>
      <c r="AD20" s="21">
        <f t="shared" si="3"/>
        <v>199.82000000000002</v>
      </c>
      <c r="AE20" s="21">
        <v>5</v>
      </c>
      <c r="AF20" s="21">
        <v>0.05</v>
      </c>
      <c r="AG20" s="21">
        <v>6</v>
      </c>
      <c r="AH20" s="21">
        <v>0.21</v>
      </c>
      <c r="AI20" s="21">
        <v>7</v>
      </c>
      <c r="AJ20" s="21">
        <v>1.19</v>
      </c>
      <c r="AK20" s="21">
        <v>0</v>
      </c>
      <c r="AL20" s="21">
        <v>0</v>
      </c>
      <c r="AM20" s="21">
        <v>6</v>
      </c>
      <c r="AN20" s="21">
        <v>0.14000000000000001</v>
      </c>
      <c r="AO20" s="21">
        <v>313</v>
      </c>
      <c r="AP20" s="21">
        <v>1.1000000000000001</v>
      </c>
      <c r="AQ20" s="21">
        <v>0</v>
      </c>
      <c r="AR20" s="21">
        <v>0</v>
      </c>
      <c r="AS20" s="21">
        <f t="shared" si="4"/>
        <v>841</v>
      </c>
      <c r="AT20" s="21">
        <f t="shared" si="5"/>
        <v>234.92000000000002</v>
      </c>
      <c r="AU20" s="21">
        <v>769</v>
      </c>
      <c r="AV20" s="21">
        <v>10.38</v>
      </c>
      <c r="AW20" s="21">
        <v>165</v>
      </c>
      <c r="AX20" s="21">
        <v>0.24</v>
      </c>
      <c r="AY20" s="21">
        <v>0</v>
      </c>
      <c r="AZ20" s="21">
        <v>0</v>
      </c>
      <c r="BA20" s="21">
        <v>2</v>
      </c>
      <c r="BB20" s="21">
        <v>0.25</v>
      </c>
      <c r="BC20" s="21">
        <v>8</v>
      </c>
      <c r="BD20" s="21">
        <v>1.25</v>
      </c>
      <c r="BE20" s="21">
        <v>1673</v>
      </c>
      <c r="BF20" s="21">
        <v>11.47</v>
      </c>
      <c r="BG20" s="21">
        <v>744</v>
      </c>
      <c r="BH20" s="21">
        <v>39.14</v>
      </c>
      <c r="BI20" s="21">
        <f t="shared" si="6"/>
        <v>2427</v>
      </c>
      <c r="BJ20" s="21">
        <f t="shared" si="7"/>
        <v>52.11</v>
      </c>
      <c r="BK20" s="21">
        <f t="shared" si="8"/>
        <v>3268</v>
      </c>
      <c r="BL20" s="21">
        <f t="shared" si="9"/>
        <v>287.03000000000003</v>
      </c>
    </row>
    <row r="21" spans="1:64" x14ac:dyDescent="0.25">
      <c r="A21" s="134">
        <v>14</v>
      </c>
      <c r="B21" s="22" t="s">
        <v>53</v>
      </c>
      <c r="C21" s="21">
        <v>0</v>
      </c>
      <c r="D21" s="21">
        <v>0</v>
      </c>
      <c r="E21" s="21">
        <v>1507</v>
      </c>
      <c r="F21" s="21">
        <v>13.75</v>
      </c>
      <c r="G21" s="21">
        <v>1687</v>
      </c>
      <c r="H21" s="21">
        <v>14.7</v>
      </c>
      <c r="I21" s="21">
        <v>0</v>
      </c>
      <c r="J21" s="21">
        <v>0</v>
      </c>
      <c r="K21" s="21">
        <v>109</v>
      </c>
      <c r="L21" s="21">
        <v>2.67</v>
      </c>
      <c r="M21" s="21">
        <v>0</v>
      </c>
      <c r="N21" s="21">
        <v>0</v>
      </c>
      <c r="O21" s="21">
        <v>1315</v>
      </c>
      <c r="P21" s="21">
        <v>7.43</v>
      </c>
      <c r="Q21" s="21">
        <f t="shared" si="0"/>
        <v>1616</v>
      </c>
      <c r="R21" s="21">
        <f t="shared" si="1"/>
        <v>16.420000000000002</v>
      </c>
      <c r="S21" s="21">
        <v>2977</v>
      </c>
      <c r="T21" s="21">
        <v>12.86</v>
      </c>
      <c r="U21" s="21">
        <v>0</v>
      </c>
      <c r="V21" s="21">
        <v>0</v>
      </c>
      <c r="W21" s="21">
        <v>0</v>
      </c>
      <c r="X21" s="21">
        <v>0</v>
      </c>
      <c r="Y21" s="21">
        <v>0</v>
      </c>
      <c r="Z21" s="21">
        <v>0</v>
      </c>
      <c r="AA21" s="21">
        <v>0</v>
      </c>
      <c r="AB21" s="21">
        <v>0</v>
      </c>
      <c r="AC21" s="21">
        <f t="shared" si="2"/>
        <v>2977</v>
      </c>
      <c r="AD21" s="21">
        <f t="shared" si="3"/>
        <v>12.86</v>
      </c>
      <c r="AE21" s="21">
        <v>7</v>
      </c>
      <c r="AF21" s="21">
        <v>0.01</v>
      </c>
      <c r="AG21" s="21">
        <v>0</v>
      </c>
      <c r="AH21" s="21">
        <v>0</v>
      </c>
      <c r="AI21" s="21">
        <v>28</v>
      </c>
      <c r="AJ21" s="21">
        <v>5.41</v>
      </c>
      <c r="AK21" s="21">
        <v>0</v>
      </c>
      <c r="AL21" s="21">
        <v>0</v>
      </c>
      <c r="AM21" s="21">
        <v>0</v>
      </c>
      <c r="AN21" s="21">
        <v>0</v>
      </c>
      <c r="AO21" s="21">
        <v>1346</v>
      </c>
      <c r="AP21" s="21">
        <v>5.88</v>
      </c>
      <c r="AQ21" s="21">
        <v>0</v>
      </c>
      <c r="AR21" s="21">
        <v>0</v>
      </c>
      <c r="AS21" s="21">
        <f t="shared" si="4"/>
        <v>5974</v>
      </c>
      <c r="AT21" s="21">
        <f t="shared" si="5"/>
        <v>40.580000000000005</v>
      </c>
      <c r="AU21" s="21">
        <v>6276</v>
      </c>
      <c r="AV21" s="21">
        <v>23.74</v>
      </c>
      <c r="AW21" s="21">
        <v>1621</v>
      </c>
      <c r="AX21" s="21">
        <v>3.43</v>
      </c>
      <c r="AY21" s="21">
        <v>0</v>
      </c>
      <c r="AZ21" s="21">
        <v>0</v>
      </c>
      <c r="BA21" s="21">
        <v>0</v>
      </c>
      <c r="BB21" s="21">
        <v>0</v>
      </c>
      <c r="BC21" s="21">
        <v>17</v>
      </c>
      <c r="BD21" s="21">
        <v>3.16</v>
      </c>
      <c r="BE21" s="21">
        <v>30</v>
      </c>
      <c r="BF21" s="21">
        <v>6.68</v>
      </c>
      <c r="BG21" s="21">
        <v>1688</v>
      </c>
      <c r="BH21" s="21">
        <v>21.04</v>
      </c>
      <c r="BI21" s="21">
        <f t="shared" si="6"/>
        <v>1735</v>
      </c>
      <c r="BJ21" s="21">
        <f t="shared" si="7"/>
        <v>30.88</v>
      </c>
      <c r="BK21" s="21">
        <f t="shared" si="8"/>
        <v>7709</v>
      </c>
      <c r="BL21" s="21">
        <f t="shared" si="9"/>
        <v>71.460000000000008</v>
      </c>
    </row>
    <row r="22" spans="1:64" x14ac:dyDescent="0.25">
      <c r="A22" s="134">
        <v>15</v>
      </c>
      <c r="B22" s="22" t="s">
        <v>54</v>
      </c>
      <c r="C22" s="21">
        <v>10</v>
      </c>
      <c r="D22" s="21">
        <v>0.3</v>
      </c>
      <c r="E22" s="21">
        <v>0</v>
      </c>
      <c r="F22" s="21">
        <v>0</v>
      </c>
      <c r="G22" s="21">
        <v>0</v>
      </c>
      <c r="H22" s="21">
        <v>0</v>
      </c>
      <c r="I22" s="21">
        <v>2</v>
      </c>
      <c r="J22" s="21">
        <v>0.15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f t="shared" si="0"/>
        <v>12</v>
      </c>
      <c r="R22" s="21">
        <f t="shared" si="1"/>
        <v>0.44999999999999996</v>
      </c>
      <c r="S22" s="21">
        <v>20</v>
      </c>
      <c r="T22" s="21">
        <v>0.1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f t="shared" si="2"/>
        <v>20</v>
      </c>
      <c r="AD22" s="21">
        <f t="shared" si="3"/>
        <v>0.1</v>
      </c>
      <c r="AE22" s="21">
        <v>0</v>
      </c>
      <c r="AF22" s="21">
        <v>0</v>
      </c>
      <c r="AG22" s="21">
        <v>40</v>
      </c>
      <c r="AH22" s="21">
        <v>0.4</v>
      </c>
      <c r="AI22" s="21">
        <v>20</v>
      </c>
      <c r="AJ22" s="21">
        <v>1.5</v>
      </c>
      <c r="AK22" s="21">
        <v>0</v>
      </c>
      <c r="AL22" s="21">
        <v>0</v>
      </c>
      <c r="AM22" s="21">
        <v>0</v>
      </c>
      <c r="AN22" s="21">
        <v>0</v>
      </c>
      <c r="AO22" s="21">
        <v>0</v>
      </c>
      <c r="AP22" s="21">
        <v>0</v>
      </c>
      <c r="AQ22" s="21">
        <v>0</v>
      </c>
      <c r="AR22" s="21">
        <v>0</v>
      </c>
      <c r="AS22" s="21">
        <f t="shared" si="4"/>
        <v>92</v>
      </c>
      <c r="AT22" s="21">
        <f t="shared" si="5"/>
        <v>2.4500000000000002</v>
      </c>
      <c r="AU22" s="21">
        <v>0</v>
      </c>
      <c r="AV22" s="21">
        <v>0</v>
      </c>
      <c r="AW22" s="21">
        <v>0</v>
      </c>
      <c r="AX22" s="21">
        <v>0</v>
      </c>
      <c r="AY22" s="21">
        <v>16</v>
      </c>
      <c r="AZ22" s="21">
        <v>0.36</v>
      </c>
      <c r="BA22" s="21">
        <v>2</v>
      </c>
      <c r="BB22" s="21">
        <v>0.04</v>
      </c>
      <c r="BC22" s="21">
        <v>3</v>
      </c>
      <c r="BD22" s="21">
        <v>0.05</v>
      </c>
      <c r="BE22" s="21">
        <v>0</v>
      </c>
      <c r="BF22" s="21">
        <v>0</v>
      </c>
      <c r="BG22" s="21">
        <v>0</v>
      </c>
      <c r="BH22" s="21">
        <v>0</v>
      </c>
      <c r="BI22" s="21">
        <f t="shared" si="6"/>
        <v>21</v>
      </c>
      <c r="BJ22" s="21">
        <f t="shared" si="7"/>
        <v>0.44999999999999996</v>
      </c>
      <c r="BK22" s="21">
        <f t="shared" si="8"/>
        <v>113</v>
      </c>
      <c r="BL22" s="21">
        <f t="shared" si="9"/>
        <v>2.9000000000000004</v>
      </c>
    </row>
    <row r="23" spans="1:64" x14ac:dyDescent="0.25">
      <c r="A23" s="134">
        <v>16</v>
      </c>
      <c r="B23" s="22" t="s">
        <v>55</v>
      </c>
      <c r="C23" s="21">
        <v>126</v>
      </c>
      <c r="D23" s="21">
        <v>3.84</v>
      </c>
      <c r="E23" s="21">
        <v>4201</v>
      </c>
      <c r="F23" s="21">
        <v>48.13</v>
      </c>
      <c r="G23" s="21">
        <v>1547</v>
      </c>
      <c r="H23" s="21">
        <v>12.78</v>
      </c>
      <c r="I23" s="21">
        <v>0</v>
      </c>
      <c r="J23" s="21">
        <v>0</v>
      </c>
      <c r="K23" s="21">
        <v>11</v>
      </c>
      <c r="L23" s="21">
        <v>25.03</v>
      </c>
      <c r="M23" s="21">
        <v>0</v>
      </c>
      <c r="N23" s="21">
        <v>0</v>
      </c>
      <c r="O23" s="21">
        <v>3368</v>
      </c>
      <c r="P23" s="21">
        <v>22.47</v>
      </c>
      <c r="Q23" s="21">
        <f t="shared" si="0"/>
        <v>4338</v>
      </c>
      <c r="R23" s="21">
        <f t="shared" si="1"/>
        <v>77</v>
      </c>
      <c r="S23" s="21">
        <v>1043</v>
      </c>
      <c r="T23" s="21">
        <v>95.09</v>
      </c>
      <c r="U23" s="21">
        <v>102</v>
      </c>
      <c r="V23" s="21">
        <v>196.7</v>
      </c>
      <c r="W23" s="21">
        <v>10</v>
      </c>
      <c r="X23" s="21">
        <v>318.89999999999998</v>
      </c>
      <c r="Y23" s="21">
        <v>0</v>
      </c>
      <c r="Z23" s="21">
        <v>0</v>
      </c>
      <c r="AA23" s="21">
        <v>0</v>
      </c>
      <c r="AB23" s="21">
        <v>0</v>
      </c>
      <c r="AC23" s="21">
        <f t="shared" si="2"/>
        <v>1155</v>
      </c>
      <c r="AD23" s="21">
        <f t="shared" si="3"/>
        <v>610.68999999999994</v>
      </c>
      <c r="AE23" s="21">
        <v>9</v>
      </c>
      <c r="AF23" s="21">
        <v>0.14000000000000001</v>
      </c>
      <c r="AG23" s="21">
        <v>8</v>
      </c>
      <c r="AH23" s="21">
        <v>7.0000000000000007E-2</v>
      </c>
      <c r="AI23" s="21">
        <v>101</v>
      </c>
      <c r="AJ23" s="21">
        <v>11.67</v>
      </c>
      <c r="AK23" s="21">
        <v>0</v>
      </c>
      <c r="AL23" s="21">
        <v>0</v>
      </c>
      <c r="AM23" s="21">
        <v>0</v>
      </c>
      <c r="AN23" s="21">
        <v>0</v>
      </c>
      <c r="AO23" s="21">
        <v>118</v>
      </c>
      <c r="AP23" s="21">
        <v>0.89</v>
      </c>
      <c r="AQ23" s="21">
        <v>0</v>
      </c>
      <c r="AR23" s="21">
        <v>0</v>
      </c>
      <c r="AS23" s="21">
        <f t="shared" si="4"/>
        <v>5729</v>
      </c>
      <c r="AT23" s="21">
        <f t="shared" si="5"/>
        <v>700.45999999999992</v>
      </c>
      <c r="AU23" s="21">
        <v>5231</v>
      </c>
      <c r="AV23" s="21">
        <v>44.92</v>
      </c>
      <c r="AW23" s="21">
        <v>192</v>
      </c>
      <c r="AX23" s="21">
        <v>0.54</v>
      </c>
      <c r="AY23" s="21">
        <v>44</v>
      </c>
      <c r="AZ23" s="21">
        <v>10.66</v>
      </c>
      <c r="BA23" s="21">
        <v>8</v>
      </c>
      <c r="BB23" s="21">
        <v>0</v>
      </c>
      <c r="BC23" s="21">
        <v>65</v>
      </c>
      <c r="BD23" s="21">
        <v>11.9</v>
      </c>
      <c r="BE23" s="21">
        <v>577</v>
      </c>
      <c r="BF23" s="21">
        <v>46.35</v>
      </c>
      <c r="BG23" s="21">
        <v>10723</v>
      </c>
      <c r="BH23" s="21">
        <v>122.26</v>
      </c>
      <c r="BI23" s="21">
        <f t="shared" si="6"/>
        <v>11417</v>
      </c>
      <c r="BJ23" s="21">
        <f t="shared" si="7"/>
        <v>191.17000000000002</v>
      </c>
      <c r="BK23" s="21">
        <f t="shared" si="8"/>
        <v>17146</v>
      </c>
      <c r="BL23" s="21">
        <f t="shared" si="9"/>
        <v>891.62999999999988</v>
      </c>
    </row>
    <row r="24" spans="1:64" x14ac:dyDescent="0.25">
      <c r="A24" s="134">
        <v>17</v>
      </c>
      <c r="B24" s="22" t="s">
        <v>56</v>
      </c>
      <c r="C24" s="21">
        <v>130</v>
      </c>
      <c r="D24" s="21">
        <v>1.91</v>
      </c>
      <c r="E24" s="21">
        <v>194</v>
      </c>
      <c r="F24" s="21">
        <v>9.5</v>
      </c>
      <c r="G24" s="21">
        <v>21</v>
      </c>
      <c r="H24" s="21">
        <v>0.45</v>
      </c>
      <c r="I24" s="21">
        <v>0</v>
      </c>
      <c r="J24" s="21">
        <v>0</v>
      </c>
      <c r="K24" s="21">
        <v>2</v>
      </c>
      <c r="L24" s="21">
        <v>3.54</v>
      </c>
      <c r="M24" s="21">
        <v>0</v>
      </c>
      <c r="N24" s="21">
        <v>0</v>
      </c>
      <c r="O24" s="21">
        <v>161</v>
      </c>
      <c r="P24" s="21">
        <v>5.39</v>
      </c>
      <c r="Q24" s="21">
        <f t="shared" si="0"/>
        <v>326</v>
      </c>
      <c r="R24" s="21">
        <f t="shared" si="1"/>
        <v>14.95</v>
      </c>
      <c r="S24" s="21">
        <v>239</v>
      </c>
      <c r="T24" s="21">
        <v>49.65</v>
      </c>
      <c r="U24" s="21">
        <v>31</v>
      </c>
      <c r="V24" s="21">
        <v>119.55</v>
      </c>
      <c r="W24" s="21">
        <v>21</v>
      </c>
      <c r="X24" s="21">
        <v>70.64</v>
      </c>
      <c r="Y24" s="21">
        <v>0</v>
      </c>
      <c r="Z24" s="21">
        <v>0</v>
      </c>
      <c r="AA24" s="21">
        <v>0</v>
      </c>
      <c r="AB24" s="21">
        <v>0</v>
      </c>
      <c r="AC24" s="21">
        <f t="shared" si="2"/>
        <v>291</v>
      </c>
      <c r="AD24" s="21">
        <f t="shared" si="3"/>
        <v>239.83999999999997</v>
      </c>
      <c r="AE24" s="21">
        <v>10</v>
      </c>
      <c r="AF24" s="21">
        <v>0.06</v>
      </c>
      <c r="AG24" s="21">
        <v>8</v>
      </c>
      <c r="AH24" s="21">
        <v>0.57999999999999996</v>
      </c>
      <c r="AI24" s="21">
        <v>15</v>
      </c>
      <c r="AJ24" s="21">
        <v>2.4</v>
      </c>
      <c r="AK24" s="21">
        <v>0</v>
      </c>
      <c r="AL24" s="21">
        <v>0</v>
      </c>
      <c r="AM24" s="21">
        <v>0</v>
      </c>
      <c r="AN24" s="21">
        <v>0</v>
      </c>
      <c r="AO24" s="21">
        <v>0</v>
      </c>
      <c r="AP24" s="21">
        <v>0</v>
      </c>
      <c r="AQ24" s="21">
        <v>0</v>
      </c>
      <c r="AR24" s="21">
        <v>0</v>
      </c>
      <c r="AS24" s="21">
        <f t="shared" si="4"/>
        <v>650</v>
      </c>
      <c r="AT24" s="21">
        <f t="shared" si="5"/>
        <v>257.83</v>
      </c>
      <c r="AU24" s="21">
        <v>259</v>
      </c>
      <c r="AV24" s="21">
        <v>19.48</v>
      </c>
      <c r="AW24" s="21">
        <v>6</v>
      </c>
      <c r="AX24" s="21">
        <v>0.01</v>
      </c>
      <c r="AY24" s="21">
        <v>0</v>
      </c>
      <c r="AZ24" s="21">
        <v>0</v>
      </c>
      <c r="BA24" s="21">
        <v>3</v>
      </c>
      <c r="BB24" s="21">
        <v>0.25</v>
      </c>
      <c r="BC24" s="21">
        <v>70</v>
      </c>
      <c r="BD24" s="21">
        <v>12.65</v>
      </c>
      <c r="BE24" s="21">
        <v>280</v>
      </c>
      <c r="BF24" s="21">
        <v>21.62</v>
      </c>
      <c r="BG24" s="21">
        <v>2225</v>
      </c>
      <c r="BH24" s="21">
        <v>87.57</v>
      </c>
      <c r="BI24" s="21">
        <f t="shared" si="6"/>
        <v>2578</v>
      </c>
      <c r="BJ24" s="21">
        <f t="shared" si="7"/>
        <v>122.09</v>
      </c>
      <c r="BK24" s="21">
        <f t="shared" si="8"/>
        <v>3228</v>
      </c>
      <c r="BL24" s="21">
        <f t="shared" si="9"/>
        <v>379.91999999999996</v>
      </c>
    </row>
    <row r="25" spans="1:64" x14ac:dyDescent="0.25">
      <c r="A25" s="134">
        <v>18</v>
      </c>
      <c r="B25" s="22" t="s">
        <v>57</v>
      </c>
      <c r="C25" s="21">
        <v>170</v>
      </c>
      <c r="D25" s="21">
        <v>3.7</v>
      </c>
      <c r="E25" s="21">
        <v>1</v>
      </c>
      <c r="F25" s="21">
        <v>0</v>
      </c>
      <c r="G25" s="21">
        <v>0</v>
      </c>
      <c r="H25" s="21">
        <v>0</v>
      </c>
      <c r="I25" s="21">
        <v>0</v>
      </c>
      <c r="J25" s="21">
        <v>0</v>
      </c>
      <c r="K25" s="21">
        <v>8</v>
      </c>
      <c r="L25" s="21">
        <v>1.78</v>
      </c>
      <c r="M25" s="21">
        <v>0</v>
      </c>
      <c r="N25" s="21">
        <v>0</v>
      </c>
      <c r="O25" s="21">
        <v>153</v>
      </c>
      <c r="P25" s="21">
        <v>1.94</v>
      </c>
      <c r="Q25" s="21">
        <f t="shared" si="0"/>
        <v>179</v>
      </c>
      <c r="R25" s="21">
        <f t="shared" si="1"/>
        <v>5.48</v>
      </c>
      <c r="S25" s="21">
        <v>78</v>
      </c>
      <c r="T25" s="21">
        <v>6.27</v>
      </c>
      <c r="U25" s="21">
        <v>0</v>
      </c>
      <c r="V25" s="21">
        <v>0</v>
      </c>
      <c r="W25" s="21">
        <v>0</v>
      </c>
      <c r="X25" s="21">
        <v>0</v>
      </c>
      <c r="Y25" s="21">
        <v>0</v>
      </c>
      <c r="Z25" s="21">
        <v>0</v>
      </c>
      <c r="AA25" s="21">
        <v>0</v>
      </c>
      <c r="AB25" s="21">
        <v>0</v>
      </c>
      <c r="AC25" s="21">
        <f t="shared" si="2"/>
        <v>78</v>
      </c>
      <c r="AD25" s="21">
        <f t="shared" si="3"/>
        <v>6.27</v>
      </c>
      <c r="AE25" s="21">
        <v>1</v>
      </c>
      <c r="AF25" s="21">
        <v>0.01</v>
      </c>
      <c r="AG25" s="21">
        <v>3</v>
      </c>
      <c r="AH25" s="21">
        <v>0.24</v>
      </c>
      <c r="AI25" s="21">
        <v>3</v>
      </c>
      <c r="AJ25" s="21">
        <v>0.51</v>
      </c>
      <c r="AK25" s="21">
        <v>0</v>
      </c>
      <c r="AL25" s="21">
        <v>0</v>
      </c>
      <c r="AM25" s="21">
        <v>2</v>
      </c>
      <c r="AN25" s="21">
        <v>7.0000000000000007E-2</v>
      </c>
      <c r="AO25" s="21">
        <v>0</v>
      </c>
      <c r="AP25" s="21">
        <v>0</v>
      </c>
      <c r="AQ25" s="21">
        <v>0</v>
      </c>
      <c r="AR25" s="21">
        <v>0</v>
      </c>
      <c r="AS25" s="21">
        <f t="shared" si="4"/>
        <v>266</v>
      </c>
      <c r="AT25" s="21">
        <f t="shared" si="5"/>
        <v>12.58</v>
      </c>
      <c r="AU25" s="21">
        <v>215</v>
      </c>
      <c r="AV25" s="21">
        <v>1.64</v>
      </c>
      <c r="AW25" s="21">
        <v>1</v>
      </c>
      <c r="AX25" s="21">
        <v>0</v>
      </c>
      <c r="AY25" s="21">
        <v>0</v>
      </c>
      <c r="AZ25" s="21">
        <v>0</v>
      </c>
      <c r="BA25" s="21">
        <v>0</v>
      </c>
      <c r="BB25" s="21">
        <v>0</v>
      </c>
      <c r="BC25" s="21">
        <v>5</v>
      </c>
      <c r="BD25" s="21">
        <v>0.69</v>
      </c>
      <c r="BE25" s="21">
        <v>3</v>
      </c>
      <c r="BF25" s="21">
        <v>1.91</v>
      </c>
      <c r="BG25" s="21">
        <v>63</v>
      </c>
      <c r="BH25" s="21">
        <v>3.54</v>
      </c>
      <c r="BI25" s="21">
        <f t="shared" si="6"/>
        <v>71</v>
      </c>
      <c r="BJ25" s="21">
        <f t="shared" si="7"/>
        <v>6.14</v>
      </c>
      <c r="BK25" s="21">
        <f t="shared" si="8"/>
        <v>337</v>
      </c>
      <c r="BL25" s="21">
        <f t="shared" si="9"/>
        <v>18.72</v>
      </c>
    </row>
    <row r="26" spans="1:64" x14ac:dyDescent="0.25">
      <c r="A26" s="134">
        <v>19</v>
      </c>
      <c r="B26" s="22" t="s">
        <v>58</v>
      </c>
      <c r="C26" s="21">
        <v>0</v>
      </c>
      <c r="D26" s="21">
        <v>0</v>
      </c>
      <c r="E26" s="21">
        <v>276</v>
      </c>
      <c r="F26" s="21">
        <v>12.69</v>
      </c>
      <c r="G26" s="21">
        <v>309</v>
      </c>
      <c r="H26" s="21">
        <v>13.57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f t="shared" si="0"/>
        <v>276</v>
      </c>
      <c r="R26" s="21">
        <f t="shared" si="1"/>
        <v>12.69</v>
      </c>
      <c r="S26" s="21">
        <v>4225</v>
      </c>
      <c r="T26" s="21">
        <v>58.04</v>
      </c>
      <c r="U26" s="21">
        <v>14</v>
      </c>
      <c r="V26" s="21">
        <v>15.34</v>
      </c>
      <c r="W26" s="21">
        <v>0</v>
      </c>
      <c r="X26" s="21">
        <v>0</v>
      </c>
      <c r="Y26" s="21">
        <v>0</v>
      </c>
      <c r="Z26" s="21">
        <v>0</v>
      </c>
      <c r="AA26" s="21">
        <v>0</v>
      </c>
      <c r="AB26" s="21">
        <v>0</v>
      </c>
      <c r="AC26" s="21">
        <f t="shared" si="2"/>
        <v>4239</v>
      </c>
      <c r="AD26" s="21">
        <f t="shared" si="3"/>
        <v>73.38</v>
      </c>
      <c r="AE26" s="21">
        <v>1</v>
      </c>
      <c r="AF26" s="21">
        <v>0.06</v>
      </c>
      <c r="AG26" s="21">
        <v>0</v>
      </c>
      <c r="AH26" s="21">
        <v>0</v>
      </c>
      <c r="AI26" s="21">
        <v>0</v>
      </c>
      <c r="AJ26" s="21">
        <v>0</v>
      </c>
      <c r="AK26" s="21">
        <v>0</v>
      </c>
      <c r="AL26" s="21">
        <v>0</v>
      </c>
      <c r="AM26" s="21">
        <v>0</v>
      </c>
      <c r="AN26" s="21">
        <v>0</v>
      </c>
      <c r="AO26" s="21">
        <v>0</v>
      </c>
      <c r="AP26" s="21">
        <v>0</v>
      </c>
      <c r="AQ26" s="21">
        <v>0</v>
      </c>
      <c r="AR26" s="21">
        <v>0</v>
      </c>
      <c r="AS26" s="21">
        <f t="shared" si="4"/>
        <v>4516</v>
      </c>
      <c r="AT26" s="21">
        <f t="shared" si="5"/>
        <v>86.13</v>
      </c>
      <c r="AU26" s="21">
        <v>801</v>
      </c>
      <c r="AV26" s="21">
        <v>15.32</v>
      </c>
      <c r="AW26" s="21">
        <v>0</v>
      </c>
      <c r="AX26" s="21">
        <v>0</v>
      </c>
      <c r="AY26" s="21">
        <v>0</v>
      </c>
      <c r="AZ26" s="21">
        <v>0</v>
      </c>
      <c r="BA26" s="21">
        <v>0</v>
      </c>
      <c r="BB26" s="21">
        <v>0</v>
      </c>
      <c r="BC26" s="21">
        <v>0</v>
      </c>
      <c r="BD26" s="21">
        <v>0</v>
      </c>
      <c r="BE26" s="21">
        <v>0</v>
      </c>
      <c r="BF26" s="21">
        <v>0</v>
      </c>
      <c r="BG26" s="21">
        <v>2226</v>
      </c>
      <c r="BH26" s="21">
        <v>56.65</v>
      </c>
      <c r="BI26" s="21">
        <f t="shared" si="6"/>
        <v>2226</v>
      </c>
      <c r="BJ26" s="21">
        <f t="shared" si="7"/>
        <v>56.65</v>
      </c>
      <c r="BK26" s="21">
        <f t="shared" si="8"/>
        <v>6742</v>
      </c>
      <c r="BL26" s="21">
        <f t="shared" si="9"/>
        <v>142.78</v>
      </c>
    </row>
    <row r="27" spans="1:64" x14ac:dyDescent="0.25">
      <c r="A27" s="134">
        <v>20</v>
      </c>
      <c r="B27" s="22" t="s">
        <v>59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f t="shared" si="0"/>
        <v>0</v>
      </c>
      <c r="R27" s="21">
        <f t="shared" si="1"/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21">
        <f t="shared" si="2"/>
        <v>0</v>
      </c>
      <c r="AD27" s="21">
        <f t="shared" si="3"/>
        <v>0</v>
      </c>
      <c r="AE27" s="21">
        <v>0</v>
      </c>
      <c r="AF27" s="21">
        <v>0</v>
      </c>
      <c r="AG27" s="21">
        <v>0</v>
      </c>
      <c r="AH27" s="21">
        <v>0</v>
      </c>
      <c r="AI27" s="21">
        <v>0</v>
      </c>
      <c r="AJ27" s="21">
        <v>0</v>
      </c>
      <c r="AK27" s="21">
        <v>0</v>
      </c>
      <c r="AL27" s="21">
        <v>0</v>
      </c>
      <c r="AM27" s="21">
        <v>0</v>
      </c>
      <c r="AN27" s="21">
        <v>0</v>
      </c>
      <c r="AO27" s="21">
        <v>0</v>
      </c>
      <c r="AP27" s="21">
        <v>0</v>
      </c>
      <c r="AQ27" s="21">
        <v>0</v>
      </c>
      <c r="AR27" s="21">
        <v>0</v>
      </c>
      <c r="AS27" s="21">
        <f t="shared" si="4"/>
        <v>0</v>
      </c>
      <c r="AT27" s="21">
        <f t="shared" si="5"/>
        <v>0</v>
      </c>
      <c r="AU27" s="21">
        <v>0</v>
      </c>
      <c r="AV27" s="21">
        <v>0</v>
      </c>
      <c r="AW27" s="21">
        <v>0</v>
      </c>
      <c r="AX27" s="21">
        <v>0</v>
      </c>
      <c r="AY27" s="21">
        <v>0</v>
      </c>
      <c r="AZ27" s="21">
        <v>0</v>
      </c>
      <c r="BA27" s="21">
        <v>0</v>
      </c>
      <c r="BB27" s="21">
        <v>0</v>
      </c>
      <c r="BC27" s="21">
        <v>0</v>
      </c>
      <c r="BD27" s="21">
        <v>0</v>
      </c>
      <c r="BE27" s="21">
        <v>0</v>
      </c>
      <c r="BF27" s="21">
        <v>0</v>
      </c>
      <c r="BG27" s="21">
        <v>0</v>
      </c>
      <c r="BH27" s="21">
        <v>0</v>
      </c>
      <c r="BI27" s="21">
        <f t="shared" si="6"/>
        <v>0</v>
      </c>
      <c r="BJ27" s="21">
        <f t="shared" si="7"/>
        <v>0</v>
      </c>
      <c r="BK27" s="21">
        <f t="shared" si="8"/>
        <v>0</v>
      </c>
      <c r="BL27" s="21">
        <f t="shared" si="9"/>
        <v>0</v>
      </c>
    </row>
    <row r="28" spans="1:64" x14ac:dyDescent="0.25">
      <c r="A28" s="134">
        <v>21</v>
      </c>
      <c r="B28" s="22" t="s">
        <v>60</v>
      </c>
      <c r="C28" s="21"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f t="shared" si="0"/>
        <v>0</v>
      </c>
      <c r="R28" s="21">
        <f t="shared" si="1"/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v>0</v>
      </c>
      <c r="AA28" s="21">
        <v>0</v>
      </c>
      <c r="AB28" s="21">
        <v>0</v>
      </c>
      <c r="AC28" s="21">
        <f t="shared" si="2"/>
        <v>0</v>
      </c>
      <c r="AD28" s="21">
        <f t="shared" si="3"/>
        <v>0</v>
      </c>
      <c r="AE28" s="21">
        <v>0</v>
      </c>
      <c r="AF28" s="21">
        <v>0</v>
      </c>
      <c r="AG28" s="21">
        <v>0</v>
      </c>
      <c r="AH28" s="21">
        <v>0</v>
      </c>
      <c r="AI28" s="21">
        <v>0</v>
      </c>
      <c r="AJ28" s="21">
        <v>0</v>
      </c>
      <c r="AK28" s="21">
        <v>0</v>
      </c>
      <c r="AL28" s="21">
        <v>0</v>
      </c>
      <c r="AM28" s="21">
        <v>0</v>
      </c>
      <c r="AN28" s="21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f t="shared" si="4"/>
        <v>0</v>
      </c>
      <c r="AT28" s="21">
        <f t="shared" si="5"/>
        <v>0</v>
      </c>
      <c r="AU28" s="21">
        <v>0</v>
      </c>
      <c r="AV28" s="21">
        <v>0</v>
      </c>
      <c r="AW28" s="21">
        <v>0</v>
      </c>
      <c r="AX28" s="21">
        <v>0</v>
      </c>
      <c r="AY28" s="21">
        <v>0</v>
      </c>
      <c r="AZ28" s="21">
        <v>0</v>
      </c>
      <c r="BA28" s="21">
        <v>0</v>
      </c>
      <c r="BB28" s="21">
        <v>0</v>
      </c>
      <c r="BC28" s="21">
        <v>0</v>
      </c>
      <c r="BD28" s="21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f t="shared" si="6"/>
        <v>0</v>
      </c>
      <c r="BJ28" s="21">
        <f t="shared" si="7"/>
        <v>0</v>
      </c>
      <c r="BK28" s="21">
        <f t="shared" si="8"/>
        <v>0</v>
      </c>
      <c r="BL28" s="21">
        <f t="shared" si="9"/>
        <v>0</v>
      </c>
    </row>
    <row r="29" spans="1:64" x14ac:dyDescent="0.25">
      <c r="A29" s="134">
        <v>22</v>
      </c>
      <c r="B29" s="22" t="s">
        <v>61</v>
      </c>
      <c r="C29" s="21"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f t="shared" si="0"/>
        <v>0</v>
      </c>
      <c r="R29" s="21">
        <f t="shared" si="1"/>
        <v>0</v>
      </c>
      <c r="S29" s="21">
        <v>0</v>
      </c>
      <c r="T29" s="21">
        <v>0</v>
      </c>
      <c r="U29" s="21">
        <v>0</v>
      </c>
      <c r="V29" s="21">
        <v>0</v>
      </c>
      <c r="W29" s="21">
        <v>0</v>
      </c>
      <c r="X29" s="21">
        <v>0</v>
      </c>
      <c r="Y29" s="21">
        <v>0</v>
      </c>
      <c r="Z29" s="21">
        <v>0</v>
      </c>
      <c r="AA29" s="21">
        <v>0</v>
      </c>
      <c r="AB29" s="21">
        <v>0</v>
      </c>
      <c r="AC29" s="21">
        <f t="shared" si="2"/>
        <v>0</v>
      </c>
      <c r="AD29" s="21">
        <f t="shared" si="3"/>
        <v>0</v>
      </c>
      <c r="AE29" s="21">
        <v>0</v>
      </c>
      <c r="AF29" s="21">
        <v>0</v>
      </c>
      <c r="AG29" s="21">
        <v>0</v>
      </c>
      <c r="AH29" s="21">
        <v>0</v>
      </c>
      <c r="AI29" s="21">
        <v>0</v>
      </c>
      <c r="AJ29" s="21">
        <v>0</v>
      </c>
      <c r="AK29" s="21">
        <v>0</v>
      </c>
      <c r="AL29" s="21">
        <v>0</v>
      </c>
      <c r="AM29" s="21">
        <v>0</v>
      </c>
      <c r="AN29" s="21">
        <v>0</v>
      </c>
      <c r="AO29" s="21">
        <v>0</v>
      </c>
      <c r="AP29" s="21">
        <v>0</v>
      </c>
      <c r="AQ29" s="21">
        <v>0</v>
      </c>
      <c r="AR29" s="21">
        <v>0</v>
      </c>
      <c r="AS29" s="21">
        <f t="shared" si="4"/>
        <v>0</v>
      </c>
      <c r="AT29" s="21">
        <f t="shared" si="5"/>
        <v>0</v>
      </c>
      <c r="AU29" s="21">
        <v>0</v>
      </c>
      <c r="AV29" s="21">
        <v>0</v>
      </c>
      <c r="AW29" s="21">
        <v>0</v>
      </c>
      <c r="AX29" s="21">
        <v>0</v>
      </c>
      <c r="AY29" s="21">
        <v>0</v>
      </c>
      <c r="AZ29" s="21">
        <v>0</v>
      </c>
      <c r="BA29" s="21">
        <v>0</v>
      </c>
      <c r="BB29" s="21">
        <v>0</v>
      </c>
      <c r="BC29" s="21">
        <v>0</v>
      </c>
      <c r="BD29" s="21">
        <v>0</v>
      </c>
      <c r="BE29" s="21">
        <v>0</v>
      </c>
      <c r="BF29" s="21">
        <v>0</v>
      </c>
      <c r="BG29" s="21">
        <v>0</v>
      </c>
      <c r="BH29" s="21">
        <v>0</v>
      </c>
      <c r="BI29" s="21">
        <f t="shared" si="6"/>
        <v>0</v>
      </c>
      <c r="BJ29" s="21">
        <f t="shared" si="7"/>
        <v>0</v>
      </c>
      <c r="BK29" s="21">
        <f t="shared" si="8"/>
        <v>0</v>
      </c>
      <c r="BL29" s="21">
        <f t="shared" si="9"/>
        <v>0</v>
      </c>
    </row>
    <row r="30" spans="1:64" x14ac:dyDescent="0.25">
      <c r="A30" s="134">
        <v>23</v>
      </c>
      <c r="B30" s="22" t="s">
        <v>62</v>
      </c>
      <c r="C30" s="21"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f t="shared" si="0"/>
        <v>0</v>
      </c>
      <c r="R30" s="21">
        <f t="shared" si="1"/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f t="shared" si="2"/>
        <v>0</v>
      </c>
      <c r="AD30" s="21">
        <f t="shared" si="3"/>
        <v>0</v>
      </c>
      <c r="AE30" s="21">
        <v>0</v>
      </c>
      <c r="AF30" s="21">
        <v>0</v>
      </c>
      <c r="AG30" s="21">
        <v>0</v>
      </c>
      <c r="AH30" s="21">
        <v>0</v>
      </c>
      <c r="AI30" s="21">
        <v>0</v>
      </c>
      <c r="AJ30" s="21">
        <v>0</v>
      </c>
      <c r="AK30" s="21">
        <v>0</v>
      </c>
      <c r="AL30" s="21">
        <v>0</v>
      </c>
      <c r="AM30" s="21">
        <v>0</v>
      </c>
      <c r="AN30" s="21">
        <v>0</v>
      </c>
      <c r="AO30" s="21">
        <v>0</v>
      </c>
      <c r="AP30" s="21">
        <v>0</v>
      </c>
      <c r="AQ30" s="21">
        <v>0</v>
      </c>
      <c r="AR30" s="21">
        <v>0</v>
      </c>
      <c r="AS30" s="21">
        <f t="shared" si="4"/>
        <v>0</v>
      </c>
      <c r="AT30" s="21">
        <f t="shared" si="5"/>
        <v>0</v>
      </c>
      <c r="AU30" s="21">
        <v>0</v>
      </c>
      <c r="AV30" s="21">
        <v>0</v>
      </c>
      <c r="AW30" s="21">
        <v>0</v>
      </c>
      <c r="AX30" s="21">
        <v>0</v>
      </c>
      <c r="AY30" s="21">
        <v>0</v>
      </c>
      <c r="AZ30" s="21">
        <v>0</v>
      </c>
      <c r="BA30" s="21">
        <v>0</v>
      </c>
      <c r="BB30" s="21">
        <v>0</v>
      </c>
      <c r="BC30" s="21">
        <v>0</v>
      </c>
      <c r="BD30" s="21">
        <v>0</v>
      </c>
      <c r="BE30" s="21">
        <v>0</v>
      </c>
      <c r="BF30" s="21">
        <v>0</v>
      </c>
      <c r="BG30" s="21">
        <v>0</v>
      </c>
      <c r="BH30" s="21">
        <v>0</v>
      </c>
      <c r="BI30" s="21">
        <f t="shared" si="6"/>
        <v>0</v>
      </c>
      <c r="BJ30" s="21">
        <f t="shared" si="7"/>
        <v>0</v>
      </c>
      <c r="BK30" s="21">
        <f t="shared" si="8"/>
        <v>0</v>
      </c>
      <c r="BL30" s="21">
        <f t="shared" si="9"/>
        <v>0</v>
      </c>
    </row>
    <row r="31" spans="1:64" x14ac:dyDescent="0.25">
      <c r="A31" s="134">
        <v>24</v>
      </c>
      <c r="B31" s="22" t="s">
        <v>63</v>
      </c>
      <c r="C31" s="21">
        <v>2</v>
      </c>
      <c r="D31" s="21">
        <v>0.06</v>
      </c>
      <c r="E31" s="21">
        <v>13</v>
      </c>
      <c r="F31" s="21">
        <v>0.78</v>
      </c>
      <c r="G31" s="21">
        <v>0</v>
      </c>
      <c r="H31" s="21">
        <v>0</v>
      </c>
      <c r="I31" s="21">
        <v>0</v>
      </c>
      <c r="J31" s="21">
        <v>0</v>
      </c>
      <c r="K31" s="21">
        <v>22</v>
      </c>
      <c r="L31" s="21">
        <v>0.92</v>
      </c>
      <c r="M31" s="21">
        <v>0</v>
      </c>
      <c r="N31" s="21">
        <v>0</v>
      </c>
      <c r="O31" s="21">
        <v>10</v>
      </c>
      <c r="P31" s="21">
        <v>0.36</v>
      </c>
      <c r="Q31" s="21">
        <f t="shared" si="0"/>
        <v>37</v>
      </c>
      <c r="R31" s="21">
        <f t="shared" si="1"/>
        <v>1.7600000000000002</v>
      </c>
      <c r="S31" s="21">
        <v>26</v>
      </c>
      <c r="T31" s="21">
        <v>1.95</v>
      </c>
      <c r="U31" s="21">
        <v>4</v>
      </c>
      <c r="V31" s="21">
        <v>29.66</v>
      </c>
      <c r="W31" s="21">
        <v>0</v>
      </c>
      <c r="X31" s="21">
        <v>0</v>
      </c>
      <c r="Y31" s="21">
        <v>0</v>
      </c>
      <c r="Z31" s="21">
        <v>0</v>
      </c>
      <c r="AA31" s="21">
        <v>0</v>
      </c>
      <c r="AB31" s="21">
        <v>0</v>
      </c>
      <c r="AC31" s="21">
        <f t="shared" si="2"/>
        <v>30</v>
      </c>
      <c r="AD31" s="21">
        <f t="shared" si="3"/>
        <v>31.61</v>
      </c>
      <c r="AE31" s="21">
        <v>1</v>
      </c>
      <c r="AF31" s="21">
        <v>0.01</v>
      </c>
      <c r="AG31" s="21">
        <v>1</v>
      </c>
      <c r="AH31" s="21">
        <v>0.09</v>
      </c>
      <c r="AI31" s="21">
        <v>0</v>
      </c>
      <c r="AJ31" s="21">
        <v>0</v>
      </c>
      <c r="AK31" s="21">
        <v>0</v>
      </c>
      <c r="AL31" s="21">
        <v>0</v>
      </c>
      <c r="AM31" s="21">
        <v>0</v>
      </c>
      <c r="AN31" s="21">
        <v>0</v>
      </c>
      <c r="AO31" s="21">
        <v>0</v>
      </c>
      <c r="AP31" s="21">
        <v>0</v>
      </c>
      <c r="AQ31" s="21">
        <v>0</v>
      </c>
      <c r="AR31" s="21">
        <v>0</v>
      </c>
      <c r="AS31" s="21">
        <f t="shared" si="4"/>
        <v>69</v>
      </c>
      <c r="AT31" s="21">
        <f t="shared" si="5"/>
        <v>33.47</v>
      </c>
      <c r="AU31" s="21">
        <v>16</v>
      </c>
      <c r="AV31" s="21">
        <v>6.03</v>
      </c>
      <c r="AW31" s="21">
        <v>0</v>
      </c>
      <c r="AX31" s="21">
        <v>0</v>
      </c>
      <c r="AY31" s="21">
        <v>0</v>
      </c>
      <c r="AZ31" s="21">
        <v>0</v>
      </c>
      <c r="BA31" s="21">
        <v>0</v>
      </c>
      <c r="BB31" s="21">
        <v>0</v>
      </c>
      <c r="BC31" s="21">
        <v>0</v>
      </c>
      <c r="BD31" s="21">
        <v>0</v>
      </c>
      <c r="BE31" s="21">
        <v>1</v>
      </c>
      <c r="BF31" s="21">
        <v>0.17</v>
      </c>
      <c r="BG31" s="21">
        <v>145</v>
      </c>
      <c r="BH31" s="21">
        <v>3.66</v>
      </c>
      <c r="BI31" s="21">
        <f t="shared" si="6"/>
        <v>146</v>
      </c>
      <c r="BJ31" s="21">
        <f t="shared" si="7"/>
        <v>3.83</v>
      </c>
      <c r="BK31" s="21">
        <f t="shared" si="8"/>
        <v>215</v>
      </c>
      <c r="BL31" s="21">
        <f t="shared" si="9"/>
        <v>37.299999999999997</v>
      </c>
    </row>
    <row r="32" spans="1:64" x14ac:dyDescent="0.25">
      <c r="A32" s="134">
        <v>25</v>
      </c>
      <c r="B32" s="22" t="s">
        <v>64</v>
      </c>
      <c r="C32" s="21"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1">
        <v>0</v>
      </c>
      <c r="P32" s="21">
        <v>0</v>
      </c>
      <c r="Q32" s="21">
        <f t="shared" si="0"/>
        <v>0</v>
      </c>
      <c r="R32" s="21">
        <f t="shared" si="1"/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f t="shared" si="2"/>
        <v>0</v>
      </c>
      <c r="AD32" s="21">
        <f t="shared" si="3"/>
        <v>0</v>
      </c>
      <c r="AE32" s="21">
        <v>0</v>
      </c>
      <c r="AF32" s="21">
        <v>0</v>
      </c>
      <c r="AG32" s="21">
        <v>0</v>
      </c>
      <c r="AH32" s="21">
        <v>0</v>
      </c>
      <c r="AI32" s="21">
        <v>0</v>
      </c>
      <c r="AJ32" s="21">
        <v>0</v>
      </c>
      <c r="AK32" s="21">
        <v>0</v>
      </c>
      <c r="AL32" s="21">
        <v>0</v>
      </c>
      <c r="AM32" s="21">
        <v>0</v>
      </c>
      <c r="AN32" s="21">
        <v>0</v>
      </c>
      <c r="AO32" s="21">
        <v>0</v>
      </c>
      <c r="AP32" s="21">
        <v>0</v>
      </c>
      <c r="AQ32" s="21">
        <v>0</v>
      </c>
      <c r="AR32" s="21">
        <v>0</v>
      </c>
      <c r="AS32" s="21">
        <f t="shared" si="4"/>
        <v>0</v>
      </c>
      <c r="AT32" s="21">
        <f t="shared" si="5"/>
        <v>0</v>
      </c>
      <c r="AU32" s="21">
        <v>0</v>
      </c>
      <c r="AV32" s="21">
        <v>0</v>
      </c>
      <c r="AW32" s="21">
        <v>0</v>
      </c>
      <c r="AX32" s="21">
        <v>0</v>
      </c>
      <c r="AY32" s="21">
        <v>0</v>
      </c>
      <c r="AZ32" s="21">
        <v>0</v>
      </c>
      <c r="BA32" s="21">
        <v>0</v>
      </c>
      <c r="BB32" s="21">
        <v>0</v>
      </c>
      <c r="BC32" s="21">
        <v>0</v>
      </c>
      <c r="BD32" s="21">
        <v>0</v>
      </c>
      <c r="BE32" s="21">
        <v>0</v>
      </c>
      <c r="BF32" s="21">
        <v>0</v>
      </c>
      <c r="BG32" s="21">
        <v>0</v>
      </c>
      <c r="BH32" s="21">
        <v>0</v>
      </c>
      <c r="BI32" s="21">
        <f t="shared" si="6"/>
        <v>0</v>
      </c>
      <c r="BJ32" s="21">
        <f t="shared" si="7"/>
        <v>0</v>
      </c>
      <c r="BK32" s="21">
        <f t="shared" si="8"/>
        <v>0</v>
      </c>
      <c r="BL32" s="21">
        <f t="shared" si="9"/>
        <v>0</v>
      </c>
    </row>
    <row r="33" spans="1:64" x14ac:dyDescent="0.25">
      <c r="A33" s="134">
        <v>26</v>
      </c>
      <c r="B33" s="22" t="s">
        <v>65</v>
      </c>
      <c r="C33" s="21"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f t="shared" si="0"/>
        <v>0</v>
      </c>
      <c r="R33" s="21">
        <f t="shared" si="1"/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f t="shared" si="2"/>
        <v>0</v>
      </c>
      <c r="AD33" s="21">
        <f t="shared" si="3"/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0</v>
      </c>
      <c r="AQ33" s="21">
        <v>0</v>
      </c>
      <c r="AR33" s="21">
        <v>0</v>
      </c>
      <c r="AS33" s="21">
        <f t="shared" si="4"/>
        <v>0</v>
      </c>
      <c r="AT33" s="21">
        <f t="shared" si="5"/>
        <v>0</v>
      </c>
      <c r="AU33" s="21">
        <v>0</v>
      </c>
      <c r="AV33" s="21">
        <v>0</v>
      </c>
      <c r="AW33" s="21">
        <v>0</v>
      </c>
      <c r="AX33" s="21">
        <v>0</v>
      </c>
      <c r="AY33" s="21">
        <v>0</v>
      </c>
      <c r="AZ33" s="21">
        <v>0</v>
      </c>
      <c r="BA33" s="21">
        <v>0</v>
      </c>
      <c r="BB33" s="21">
        <v>0</v>
      </c>
      <c r="BC33" s="21">
        <v>0</v>
      </c>
      <c r="BD33" s="21">
        <v>0</v>
      </c>
      <c r="BE33" s="21">
        <v>0</v>
      </c>
      <c r="BF33" s="21">
        <v>0</v>
      </c>
      <c r="BG33" s="21">
        <v>0</v>
      </c>
      <c r="BH33" s="21">
        <v>0</v>
      </c>
      <c r="BI33" s="21">
        <f t="shared" si="6"/>
        <v>0</v>
      </c>
      <c r="BJ33" s="21">
        <f t="shared" si="7"/>
        <v>0</v>
      </c>
      <c r="BK33" s="21">
        <f t="shared" si="8"/>
        <v>0</v>
      </c>
      <c r="BL33" s="21">
        <f t="shared" si="9"/>
        <v>0</v>
      </c>
    </row>
    <row r="34" spans="1:64" x14ac:dyDescent="0.25">
      <c r="A34" s="134">
        <v>27</v>
      </c>
      <c r="B34" s="22" t="s">
        <v>66</v>
      </c>
      <c r="C34" s="21"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21">
        <v>0</v>
      </c>
      <c r="Q34" s="21">
        <f t="shared" si="0"/>
        <v>0</v>
      </c>
      <c r="R34" s="21">
        <f t="shared" si="1"/>
        <v>0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f t="shared" si="2"/>
        <v>0</v>
      </c>
      <c r="AD34" s="21">
        <f t="shared" si="3"/>
        <v>0</v>
      </c>
      <c r="AE34" s="21">
        <v>0</v>
      </c>
      <c r="AF34" s="21">
        <v>0</v>
      </c>
      <c r="AG34" s="21">
        <v>0</v>
      </c>
      <c r="AH34" s="21">
        <v>0</v>
      </c>
      <c r="AI34" s="21">
        <v>0</v>
      </c>
      <c r="AJ34" s="21">
        <v>0</v>
      </c>
      <c r="AK34" s="21">
        <v>0</v>
      </c>
      <c r="AL34" s="21">
        <v>0</v>
      </c>
      <c r="AM34" s="21">
        <v>0</v>
      </c>
      <c r="AN34" s="21">
        <v>0</v>
      </c>
      <c r="AO34" s="21">
        <v>0</v>
      </c>
      <c r="AP34" s="21">
        <v>0</v>
      </c>
      <c r="AQ34" s="21">
        <v>0</v>
      </c>
      <c r="AR34" s="21">
        <v>0</v>
      </c>
      <c r="AS34" s="21">
        <f t="shared" si="4"/>
        <v>0</v>
      </c>
      <c r="AT34" s="21">
        <f t="shared" si="5"/>
        <v>0</v>
      </c>
      <c r="AU34" s="21">
        <v>0</v>
      </c>
      <c r="AV34" s="21">
        <v>0</v>
      </c>
      <c r="AW34" s="21">
        <v>0</v>
      </c>
      <c r="AX34" s="21">
        <v>0</v>
      </c>
      <c r="AY34" s="21">
        <v>0</v>
      </c>
      <c r="AZ34" s="21">
        <v>0</v>
      </c>
      <c r="BA34" s="21">
        <v>0</v>
      </c>
      <c r="BB34" s="21">
        <v>0</v>
      </c>
      <c r="BC34" s="21">
        <v>0</v>
      </c>
      <c r="BD34" s="21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f t="shared" si="6"/>
        <v>0</v>
      </c>
      <c r="BJ34" s="21">
        <f t="shared" si="7"/>
        <v>0</v>
      </c>
      <c r="BK34" s="21">
        <f t="shared" si="8"/>
        <v>0</v>
      </c>
      <c r="BL34" s="21">
        <f t="shared" si="9"/>
        <v>0</v>
      </c>
    </row>
    <row r="35" spans="1:64" x14ac:dyDescent="0.25">
      <c r="A35" s="134">
        <v>28</v>
      </c>
      <c r="B35" s="22" t="s">
        <v>67</v>
      </c>
      <c r="C35" s="21">
        <v>100</v>
      </c>
      <c r="D35" s="21">
        <v>1.63</v>
      </c>
      <c r="E35" s="21">
        <v>15</v>
      </c>
      <c r="F35" s="21">
        <v>1.22</v>
      </c>
      <c r="G35" s="21">
        <v>1</v>
      </c>
      <c r="H35" s="21">
        <v>0.02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1">
        <f t="shared" si="0"/>
        <v>115</v>
      </c>
      <c r="R35" s="21">
        <f t="shared" si="1"/>
        <v>2.8499999999999996</v>
      </c>
      <c r="S35" s="21">
        <v>6</v>
      </c>
      <c r="T35" s="21">
        <v>0.15</v>
      </c>
      <c r="U35" s="21">
        <v>8</v>
      </c>
      <c r="V35" s="21">
        <v>1.71</v>
      </c>
      <c r="W35" s="21">
        <v>0</v>
      </c>
      <c r="X35" s="21">
        <v>0</v>
      </c>
      <c r="Y35" s="21">
        <v>0</v>
      </c>
      <c r="Z35" s="21">
        <v>0</v>
      </c>
      <c r="AA35" s="21">
        <v>0</v>
      </c>
      <c r="AB35" s="21">
        <v>0</v>
      </c>
      <c r="AC35" s="21">
        <f t="shared" si="2"/>
        <v>14</v>
      </c>
      <c r="AD35" s="21">
        <f t="shared" si="3"/>
        <v>1.8599999999999999</v>
      </c>
      <c r="AE35" s="21">
        <v>1</v>
      </c>
      <c r="AF35" s="21">
        <v>0</v>
      </c>
      <c r="AG35" s="21">
        <v>0</v>
      </c>
      <c r="AH35" s="21">
        <v>0</v>
      </c>
      <c r="AI35" s="21">
        <v>12</v>
      </c>
      <c r="AJ35" s="21">
        <v>0.31</v>
      </c>
      <c r="AK35" s="21">
        <v>0</v>
      </c>
      <c r="AL35" s="21">
        <v>0</v>
      </c>
      <c r="AM35" s="21">
        <v>0</v>
      </c>
      <c r="AN35" s="21">
        <v>0</v>
      </c>
      <c r="AO35" s="21">
        <v>0</v>
      </c>
      <c r="AP35" s="21">
        <v>0</v>
      </c>
      <c r="AQ35" s="21">
        <v>0</v>
      </c>
      <c r="AR35" s="21">
        <v>0</v>
      </c>
      <c r="AS35" s="21">
        <f t="shared" si="4"/>
        <v>142</v>
      </c>
      <c r="AT35" s="21">
        <f t="shared" si="5"/>
        <v>5.0199999999999987</v>
      </c>
      <c r="AU35" s="21">
        <v>0</v>
      </c>
      <c r="AV35" s="21">
        <v>0</v>
      </c>
      <c r="AW35" s="21">
        <v>0</v>
      </c>
      <c r="AX35" s="21">
        <v>0</v>
      </c>
      <c r="AY35" s="21">
        <v>0</v>
      </c>
      <c r="AZ35" s="21">
        <v>0</v>
      </c>
      <c r="BA35" s="21">
        <v>0</v>
      </c>
      <c r="BB35" s="21">
        <v>0</v>
      </c>
      <c r="BC35" s="21">
        <v>1</v>
      </c>
      <c r="BD35" s="21">
        <v>0.35</v>
      </c>
      <c r="BE35" s="21">
        <v>1</v>
      </c>
      <c r="BF35" s="21">
        <v>0.1</v>
      </c>
      <c r="BG35" s="21">
        <v>19</v>
      </c>
      <c r="BH35" s="21">
        <v>1.62</v>
      </c>
      <c r="BI35" s="21">
        <f t="shared" si="6"/>
        <v>21</v>
      </c>
      <c r="BJ35" s="21">
        <f t="shared" si="7"/>
        <v>2.0700000000000003</v>
      </c>
      <c r="BK35" s="21">
        <f t="shared" si="8"/>
        <v>163</v>
      </c>
      <c r="BL35" s="21">
        <f t="shared" si="9"/>
        <v>7.089999999999999</v>
      </c>
    </row>
    <row r="36" spans="1:64" x14ac:dyDescent="0.25">
      <c r="A36" s="134">
        <v>29</v>
      </c>
      <c r="B36" s="22" t="s">
        <v>68</v>
      </c>
      <c r="C36" s="21">
        <v>65774</v>
      </c>
      <c r="D36" s="21">
        <v>1386.17</v>
      </c>
      <c r="E36" s="21">
        <v>7018</v>
      </c>
      <c r="F36" s="21">
        <v>102.63</v>
      </c>
      <c r="G36" s="21">
        <v>7838</v>
      </c>
      <c r="H36" s="21">
        <v>109.79</v>
      </c>
      <c r="I36" s="21">
        <v>44</v>
      </c>
      <c r="J36" s="21">
        <v>35.06</v>
      </c>
      <c r="K36" s="21">
        <v>0</v>
      </c>
      <c r="L36" s="21">
        <v>0</v>
      </c>
      <c r="M36" s="21">
        <v>0</v>
      </c>
      <c r="N36" s="21">
        <v>0</v>
      </c>
      <c r="O36" s="21">
        <v>57282</v>
      </c>
      <c r="P36" s="21">
        <v>739.64</v>
      </c>
      <c r="Q36" s="21">
        <f t="shared" si="0"/>
        <v>72836</v>
      </c>
      <c r="R36" s="21">
        <f t="shared" si="1"/>
        <v>1523.8600000000001</v>
      </c>
      <c r="S36" s="21">
        <v>8059</v>
      </c>
      <c r="T36" s="21">
        <v>240.52</v>
      </c>
      <c r="U36" s="21">
        <v>0</v>
      </c>
      <c r="V36" s="21">
        <v>0</v>
      </c>
      <c r="W36" s="21">
        <v>0</v>
      </c>
      <c r="X36" s="21">
        <v>0</v>
      </c>
      <c r="Y36" s="21">
        <v>1030</v>
      </c>
      <c r="Z36" s="21">
        <v>1.32</v>
      </c>
      <c r="AA36" s="21">
        <v>0</v>
      </c>
      <c r="AB36" s="21">
        <v>0</v>
      </c>
      <c r="AC36" s="21">
        <f t="shared" si="2"/>
        <v>9089</v>
      </c>
      <c r="AD36" s="21">
        <f t="shared" si="3"/>
        <v>241.84</v>
      </c>
      <c r="AE36" s="21">
        <v>23</v>
      </c>
      <c r="AF36" s="21">
        <v>0.16</v>
      </c>
      <c r="AG36" s="21">
        <v>21</v>
      </c>
      <c r="AH36" s="21">
        <v>0.51</v>
      </c>
      <c r="AI36" s="21">
        <v>29</v>
      </c>
      <c r="AJ36" s="21">
        <v>4.99</v>
      </c>
      <c r="AK36" s="21">
        <v>0</v>
      </c>
      <c r="AL36" s="21">
        <v>0</v>
      </c>
      <c r="AM36" s="21">
        <v>59</v>
      </c>
      <c r="AN36" s="21">
        <v>1.0900000000000001</v>
      </c>
      <c r="AO36" s="21">
        <v>9</v>
      </c>
      <c r="AP36" s="21">
        <v>0.2</v>
      </c>
      <c r="AQ36" s="21">
        <v>0</v>
      </c>
      <c r="AR36" s="21">
        <v>0</v>
      </c>
      <c r="AS36" s="21">
        <f t="shared" si="4"/>
        <v>82066</v>
      </c>
      <c r="AT36" s="21">
        <f t="shared" si="5"/>
        <v>1772.65</v>
      </c>
      <c r="AU36" s="21">
        <v>87321</v>
      </c>
      <c r="AV36" s="21">
        <v>1411.65</v>
      </c>
      <c r="AW36" s="21">
        <v>5403</v>
      </c>
      <c r="AX36" s="21">
        <v>48.6</v>
      </c>
      <c r="AY36" s="21">
        <v>0</v>
      </c>
      <c r="AZ36" s="21">
        <v>0</v>
      </c>
      <c r="BA36" s="21">
        <v>0</v>
      </c>
      <c r="BB36" s="21">
        <v>0</v>
      </c>
      <c r="BC36" s="21">
        <v>18</v>
      </c>
      <c r="BD36" s="21">
        <v>32.56</v>
      </c>
      <c r="BE36" s="21">
        <v>234</v>
      </c>
      <c r="BF36" s="21">
        <v>32.56</v>
      </c>
      <c r="BG36" s="21">
        <v>735</v>
      </c>
      <c r="BH36" s="21">
        <v>63.65</v>
      </c>
      <c r="BI36" s="21">
        <f t="shared" si="6"/>
        <v>987</v>
      </c>
      <c r="BJ36" s="21">
        <f t="shared" si="7"/>
        <v>128.77000000000001</v>
      </c>
      <c r="BK36" s="21">
        <f t="shared" si="8"/>
        <v>83053</v>
      </c>
      <c r="BL36" s="21">
        <f t="shared" si="9"/>
        <v>1901.42</v>
      </c>
    </row>
    <row r="37" spans="1:64" x14ac:dyDescent="0.25">
      <c r="A37" s="134">
        <v>30</v>
      </c>
      <c r="B37" s="22" t="s">
        <v>69</v>
      </c>
      <c r="C37" s="21">
        <v>43052</v>
      </c>
      <c r="D37" s="21">
        <v>210.67</v>
      </c>
      <c r="E37" s="21">
        <v>378</v>
      </c>
      <c r="F37" s="21">
        <v>28.51</v>
      </c>
      <c r="G37" s="21">
        <v>0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1">
        <f t="shared" si="0"/>
        <v>43430</v>
      </c>
      <c r="R37" s="21">
        <f t="shared" si="1"/>
        <v>239.17999999999998</v>
      </c>
      <c r="S37" s="21">
        <v>0</v>
      </c>
      <c r="T37" s="21">
        <v>0</v>
      </c>
      <c r="U37" s="21">
        <v>7</v>
      </c>
      <c r="V37" s="21">
        <v>2.59</v>
      </c>
      <c r="W37" s="21">
        <v>0</v>
      </c>
      <c r="X37" s="21">
        <v>0</v>
      </c>
      <c r="Y37" s="21">
        <v>0</v>
      </c>
      <c r="Z37" s="21">
        <v>0</v>
      </c>
      <c r="AA37" s="21">
        <v>0</v>
      </c>
      <c r="AB37" s="21">
        <v>0</v>
      </c>
      <c r="AC37" s="21">
        <f t="shared" si="2"/>
        <v>7</v>
      </c>
      <c r="AD37" s="21">
        <f t="shared" si="3"/>
        <v>2.59</v>
      </c>
      <c r="AE37" s="21">
        <v>3</v>
      </c>
      <c r="AF37" s="21">
        <v>0</v>
      </c>
      <c r="AG37" s="21">
        <v>0</v>
      </c>
      <c r="AH37" s="21">
        <v>0</v>
      </c>
      <c r="AI37" s="21">
        <v>2</v>
      </c>
      <c r="AJ37" s="21">
        <v>0.27</v>
      </c>
      <c r="AK37" s="21">
        <v>0</v>
      </c>
      <c r="AL37" s="21">
        <v>0</v>
      </c>
      <c r="AM37" s="21">
        <v>0</v>
      </c>
      <c r="AN37" s="21">
        <v>0</v>
      </c>
      <c r="AO37" s="21">
        <v>0</v>
      </c>
      <c r="AP37" s="21">
        <v>0</v>
      </c>
      <c r="AQ37" s="21">
        <v>0</v>
      </c>
      <c r="AR37" s="21">
        <v>0</v>
      </c>
      <c r="AS37" s="21">
        <f t="shared" si="4"/>
        <v>43442</v>
      </c>
      <c r="AT37" s="21">
        <f t="shared" si="5"/>
        <v>242.04</v>
      </c>
      <c r="AU37" s="21">
        <v>0</v>
      </c>
      <c r="AV37" s="21">
        <v>0</v>
      </c>
      <c r="AW37" s="21">
        <v>0</v>
      </c>
      <c r="AX37" s="21">
        <v>0</v>
      </c>
      <c r="AY37" s="21">
        <v>0</v>
      </c>
      <c r="AZ37" s="21">
        <v>0</v>
      </c>
      <c r="BA37" s="21">
        <v>0</v>
      </c>
      <c r="BB37" s="21">
        <v>0</v>
      </c>
      <c r="BC37" s="21">
        <v>0</v>
      </c>
      <c r="BD37" s="21">
        <v>0</v>
      </c>
      <c r="BE37" s="21">
        <v>0</v>
      </c>
      <c r="BF37" s="21">
        <v>0</v>
      </c>
      <c r="BG37" s="21">
        <v>284</v>
      </c>
      <c r="BH37" s="21">
        <v>23.29</v>
      </c>
      <c r="BI37" s="21">
        <f t="shared" si="6"/>
        <v>284</v>
      </c>
      <c r="BJ37" s="21">
        <f t="shared" si="7"/>
        <v>23.29</v>
      </c>
      <c r="BK37" s="21">
        <f t="shared" si="8"/>
        <v>43726</v>
      </c>
      <c r="BL37" s="21">
        <f t="shared" si="9"/>
        <v>265.33</v>
      </c>
    </row>
    <row r="38" spans="1:64" x14ac:dyDescent="0.25">
      <c r="A38" s="134">
        <v>31</v>
      </c>
      <c r="B38" s="22" t="s">
        <v>70</v>
      </c>
      <c r="C38" s="21">
        <v>0</v>
      </c>
      <c r="D38" s="21">
        <v>0</v>
      </c>
      <c r="E38" s="21">
        <v>1251</v>
      </c>
      <c r="F38" s="21">
        <v>14.15</v>
      </c>
      <c r="G38" s="21">
        <v>365</v>
      </c>
      <c r="H38" s="21">
        <v>6.07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f t="shared" si="0"/>
        <v>1251</v>
      </c>
      <c r="R38" s="21">
        <f t="shared" si="1"/>
        <v>14.15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f t="shared" si="2"/>
        <v>0</v>
      </c>
      <c r="AD38" s="21">
        <f t="shared" si="3"/>
        <v>0</v>
      </c>
      <c r="AE38" s="21">
        <v>0</v>
      </c>
      <c r="AF38" s="21">
        <v>0</v>
      </c>
      <c r="AG38" s="21">
        <v>0</v>
      </c>
      <c r="AH38" s="21">
        <v>0</v>
      </c>
      <c r="AI38" s="21">
        <v>0</v>
      </c>
      <c r="AJ38" s="21">
        <v>0</v>
      </c>
      <c r="AK38" s="21">
        <v>0</v>
      </c>
      <c r="AL38" s="21">
        <v>0</v>
      </c>
      <c r="AM38" s="21">
        <v>0</v>
      </c>
      <c r="AN38" s="21">
        <v>0</v>
      </c>
      <c r="AO38" s="21">
        <v>0</v>
      </c>
      <c r="AP38" s="21">
        <v>0</v>
      </c>
      <c r="AQ38" s="21">
        <v>0</v>
      </c>
      <c r="AR38" s="21">
        <v>0</v>
      </c>
      <c r="AS38" s="21">
        <f t="shared" si="4"/>
        <v>1251</v>
      </c>
      <c r="AT38" s="21">
        <f t="shared" si="5"/>
        <v>14.15</v>
      </c>
      <c r="AU38" s="21">
        <v>2200</v>
      </c>
      <c r="AV38" s="21">
        <v>15.18</v>
      </c>
      <c r="AW38" s="21">
        <v>0</v>
      </c>
      <c r="AX38" s="21">
        <v>0</v>
      </c>
      <c r="AY38" s="21">
        <v>0</v>
      </c>
      <c r="AZ38" s="21">
        <v>0</v>
      </c>
      <c r="BA38" s="21">
        <v>0</v>
      </c>
      <c r="BB38" s="21">
        <v>0</v>
      </c>
      <c r="BC38" s="21">
        <v>0</v>
      </c>
      <c r="BD38" s="21">
        <v>0</v>
      </c>
      <c r="BE38" s="21">
        <v>0</v>
      </c>
      <c r="BF38" s="21">
        <v>0</v>
      </c>
      <c r="BG38" s="21">
        <v>232</v>
      </c>
      <c r="BH38" s="21">
        <v>5.39</v>
      </c>
      <c r="BI38" s="21">
        <f t="shared" si="6"/>
        <v>232</v>
      </c>
      <c r="BJ38" s="21">
        <f t="shared" si="7"/>
        <v>5.39</v>
      </c>
      <c r="BK38" s="21">
        <f t="shared" si="8"/>
        <v>1483</v>
      </c>
      <c r="BL38" s="21">
        <f t="shared" si="9"/>
        <v>19.54</v>
      </c>
    </row>
    <row r="39" spans="1:64" x14ac:dyDescent="0.25">
      <c r="A39" s="134">
        <v>32</v>
      </c>
      <c r="B39" s="22" t="s">
        <v>71</v>
      </c>
      <c r="C39" s="21">
        <v>0</v>
      </c>
      <c r="D39" s="21">
        <v>0</v>
      </c>
      <c r="E39" s="21">
        <v>3139</v>
      </c>
      <c r="F39" s="21">
        <v>20.49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2766</v>
      </c>
      <c r="P39" s="21">
        <v>11.45</v>
      </c>
      <c r="Q39" s="21">
        <f t="shared" si="0"/>
        <v>3139</v>
      </c>
      <c r="R39" s="21">
        <f t="shared" si="1"/>
        <v>20.49</v>
      </c>
      <c r="S39" s="21">
        <v>807</v>
      </c>
      <c r="T39" s="21">
        <v>3.51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f t="shared" si="2"/>
        <v>807</v>
      </c>
      <c r="AD39" s="21">
        <f t="shared" si="3"/>
        <v>3.51</v>
      </c>
      <c r="AE39" s="21">
        <v>3</v>
      </c>
      <c r="AF39" s="21">
        <v>0</v>
      </c>
      <c r="AG39" s="21">
        <v>0</v>
      </c>
      <c r="AH39" s="21">
        <v>0</v>
      </c>
      <c r="AI39" s="21">
        <v>0</v>
      </c>
      <c r="AJ39" s="21">
        <v>0</v>
      </c>
      <c r="AK39" s="21">
        <v>0</v>
      </c>
      <c r="AL39" s="21">
        <v>0</v>
      </c>
      <c r="AM39" s="21">
        <v>0</v>
      </c>
      <c r="AN39" s="21">
        <v>0</v>
      </c>
      <c r="AO39" s="21">
        <v>152</v>
      </c>
      <c r="AP39" s="21">
        <v>0.52</v>
      </c>
      <c r="AQ39" s="21">
        <v>0</v>
      </c>
      <c r="AR39" s="21">
        <v>0</v>
      </c>
      <c r="AS39" s="21">
        <f t="shared" si="4"/>
        <v>4101</v>
      </c>
      <c r="AT39" s="21">
        <f t="shared" si="5"/>
        <v>24.52</v>
      </c>
      <c r="AU39" s="21">
        <v>4514</v>
      </c>
      <c r="AV39" s="21">
        <v>18.899999999999999</v>
      </c>
      <c r="AW39" s="21">
        <v>280</v>
      </c>
      <c r="AX39" s="21">
        <v>0.35</v>
      </c>
      <c r="AY39" s="21">
        <v>0</v>
      </c>
      <c r="AZ39" s="21">
        <v>0</v>
      </c>
      <c r="BA39" s="21">
        <v>0</v>
      </c>
      <c r="BB39" s="21">
        <v>0</v>
      </c>
      <c r="BC39" s="21">
        <v>0</v>
      </c>
      <c r="BD39" s="21">
        <v>0</v>
      </c>
      <c r="BE39" s="21">
        <v>0</v>
      </c>
      <c r="BF39" s="21">
        <v>0</v>
      </c>
      <c r="BG39" s="21">
        <v>22</v>
      </c>
      <c r="BH39" s="21">
        <v>2.36</v>
      </c>
      <c r="BI39" s="21">
        <f t="shared" si="6"/>
        <v>22</v>
      </c>
      <c r="BJ39" s="21">
        <f t="shared" si="7"/>
        <v>2.36</v>
      </c>
      <c r="BK39" s="21">
        <f t="shared" si="8"/>
        <v>4123</v>
      </c>
      <c r="BL39" s="21">
        <f t="shared" si="9"/>
        <v>26.88</v>
      </c>
    </row>
    <row r="40" spans="1:64" x14ac:dyDescent="0.25">
      <c r="A40" s="134">
        <v>33</v>
      </c>
      <c r="B40" s="22" t="s">
        <v>72</v>
      </c>
      <c r="C40" s="21"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f t="shared" si="0"/>
        <v>0</v>
      </c>
      <c r="R40" s="21">
        <f t="shared" si="1"/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21">
        <v>0</v>
      </c>
      <c r="Y40" s="21">
        <v>0</v>
      </c>
      <c r="Z40" s="21">
        <v>0</v>
      </c>
      <c r="AA40" s="21">
        <v>0</v>
      </c>
      <c r="AB40" s="21">
        <v>0</v>
      </c>
      <c r="AC40" s="21">
        <f t="shared" si="2"/>
        <v>0</v>
      </c>
      <c r="AD40" s="21">
        <f t="shared" si="3"/>
        <v>0</v>
      </c>
      <c r="AE40" s="21">
        <v>0</v>
      </c>
      <c r="AF40" s="21">
        <v>0</v>
      </c>
      <c r="AG40" s="21">
        <v>0</v>
      </c>
      <c r="AH40" s="21">
        <v>0</v>
      </c>
      <c r="AI40" s="21">
        <v>0</v>
      </c>
      <c r="AJ40" s="21">
        <v>0</v>
      </c>
      <c r="AK40" s="21">
        <v>0</v>
      </c>
      <c r="AL40" s="21">
        <v>0</v>
      </c>
      <c r="AM40" s="21">
        <v>0</v>
      </c>
      <c r="AN40" s="21">
        <v>0</v>
      </c>
      <c r="AO40" s="21">
        <v>0</v>
      </c>
      <c r="AP40" s="21">
        <v>0</v>
      </c>
      <c r="AQ40" s="21">
        <v>0</v>
      </c>
      <c r="AR40" s="21">
        <v>0</v>
      </c>
      <c r="AS40" s="21">
        <f t="shared" si="4"/>
        <v>0</v>
      </c>
      <c r="AT40" s="21">
        <f t="shared" si="5"/>
        <v>0</v>
      </c>
      <c r="AU40" s="21">
        <v>0</v>
      </c>
      <c r="AV40" s="21">
        <v>0</v>
      </c>
      <c r="AW40" s="21">
        <v>0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1">
        <v>0</v>
      </c>
      <c r="BD40" s="21">
        <v>0</v>
      </c>
      <c r="BE40" s="21">
        <v>0</v>
      </c>
      <c r="BF40" s="21">
        <v>0</v>
      </c>
      <c r="BG40" s="21">
        <v>0</v>
      </c>
      <c r="BH40" s="21">
        <v>0</v>
      </c>
      <c r="BI40" s="21">
        <f t="shared" si="6"/>
        <v>0</v>
      </c>
      <c r="BJ40" s="21">
        <f t="shared" si="7"/>
        <v>0</v>
      </c>
      <c r="BK40" s="21">
        <f t="shared" si="8"/>
        <v>0</v>
      </c>
      <c r="BL40" s="21">
        <f t="shared" si="9"/>
        <v>0</v>
      </c>
    </row>
    <row r="41" spans="1:64" x14ac:dyDescent="0.25">
      <c r="A41" s="134">
        <v>34</v>
      </c>
      <c r="B41" s="22" t="s">
        <v>73</v>
      </c>
      <c r="C41" s="21"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f t="shared" si="0"/>
        <v>0</v>
      </c>
      <c r="R41" s="21">
        <f t="shared" si="1"/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21">
        <v>0</v>
      </c>
      <c r="Y41" s="21">
        <v>0</v>
      </c>
      <c r="Z41" s="21">
        <v>0</v>
      </c>
      <c r="AA41" s="21">
        <v>0</v>
      </c>
      <c r="AB41" s="21">
        <v>0</v>
      </c>
      <c r="AC41" s="21">
        <f t="shared" si="2"/>
        <v>0</v>
      </c>
      <c r="AD41" s="21">
        <f t="shared" si="3"/>
        <v>0</v>
      </c>
      <c r="AE41" s="21">
        <v>0</v>
      </c>
      <c r="AF41" s="21">
        <v>0</v>
      </c>
      <c r="AG41" s="21">
        <v>0</v>
      </c>
      <c r="AH41" s="21">
        <v>0</v>
      </c>
      <c r="AI41" s="21">
        <v>0</v>
      </c>
      <c r="AJ41" s="21">
        <v>0</v>
      </c>
      <c r="AK41" s="21">
        <v>0</v>
      </c>
      <c r="AL41" s="21">
        <v>0</v>
      </c>
      <c r="AM41" s="21">
        <v>0</v>
      </c>
      <c r="AN41" s="21">
        <v>0</v>
      </c>
      <c r="AO41" s="21">
        <v>0</v>
      </c>
      <c r="AP41" s="21">
        <v>0</v>
      </c>
      <c r="AQ41" s="21">
        <v>0</v>
      </c>
      <c r="AR41" s="21">
        <v>0</v>
      </c>
      <c r="AS41" s="21">
        <f t="shared" si="4"/>
        <v>0</v>
      </c>
      <c r="AT41" s="21">
        <f t="shared" si="5"/>
        <v>0</v>
      </c>
      <c r="AU41" s="21">
        <v>0</v>
      </c>
      <c r="AV41" s="21">
        <v>0</v>
      </c>
      <c r="AW41" s="21">
        <v>0</v>
      </c>
      <c r="AX41" s="21">
        <v>0</v>
      </c>
      <c r="AY41" s="21">
        <v>0</v>
      </c>
      <c r="AZ41" s="21">
        <v>0</v>
      </c>
      <c r="BA41" s="21">
        <v>0</v>
      </c>
      <c r="BB41" s="21">
        <v>0</v>
      </c>
      <c r="BC41" s="21">
        <v>0</v>
      </c>
      <c r="BD41" s="21">
        <v>0</v>
      </c>
      <c r="BE41" s="21">
        <v>0</v>
      </c>
      <c r="BF41" s="21">
        <v>0</v>
      </c>
      <c r="BG41" s="21">
        <v>0</v>
      </c>
      <c r="BH41" s="21">
        <v>0</v>
      </c>
      <c r="BI41" s="21">
        <f t="shared" si="6"/>
        <v>0</v>
      </c>
      <c r="BJ41" s="21">
        <f t="shared" si="7"/>
        <v>0</v>
      </c>
      <c r="BK41" s="21">
        <f t="shared" si="8"/>
        <v>0</v>
      </c>
      <c r="BL41" s="21">
        <f t="shared" si="9"/>
        <v>0</v>
      </c>
    </row>
    <row r="42" spans="1:64" x14ac:dyDescent="0.25">
      <c r="A42" s="134">
        <v>35</v>
      </c>
      <c r="B42" s="22" t="s">
        <v>74</v>
      </c>
      <c r="C42" s="21">
        <v>0</v>
      </c>
      <c r="D42" s="21">
        <v>0</v>
      </c>
      <c r="E42" s="21">
        <v>195</v>
      </c>
      <c r="F42" s="21">
        <v>1.57</v>
      </c>
      <c r="G42" s="21">
        <v>45</v>
      </c>
      <c r="H42" s="21">
        <v>0.5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163</v>
      </c>
      <c r="P42" s="21">
        <v>0.72</v>
      </c>
      <c r="Q42" s="21">
        <f t="shared" si="0"/>
        <v>195</v>
      </c>
      <c r="R42" s="21">
        <f t="shared" si="1"/>
        <v>1.57</v>
      </c>
      <c r="S42" s="21">
        <v>87</v>
      </c>
      <c r="T42" s="21">
        <v>0.11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  <c r="Z42" s="21">
        <v>0</v>
      </c>
      <c r="AA42" s="21">
        <v>0</v>
      </c>
      <c r="AB42" s="21">
        <v>0</v>
      </c>
      <c r="AC42" s="21">
        <f t="shared" si="2"/>
        <v>87</v>
      </c>
      <c r="AD42" s="21">
        <f t="shared" si="3"/>
        <v>0.11</v>
      </c>
      <c r="AE42" s="21">
        <v>1</v>
      </c>
      <c r="AF42" s="21">
        <v>0</v>
      </c>
      <c r="AG42" s="21">
        <v>0</v>
      </c>
      <c r="AH42" s="21">
        <v>0</v>
      </c>
      <c r="AI42" s="21">
        <v>6</v>
      </c>
      <c r="AJ42" s="21">
        <v>0.28999999999999998</v>
      </c>
      <c r="AK42" s="21">
        <v>0</v>
      </c>
      <c r="AL42" s="21">
        <v>0</v>
      </c>
      <c r="AM42" s="21">
        <v>0</v>
      </c>
      <c r="AN42" s="21">
        <v>0</v>
      </c>
      <c r="AO42" s="21">
        <v>114</v>
      </c>
      <c r="AP42" s="21">
        <v>1.72</v>
      </c>
      <c r="AQ42" s="21">
        <v>0</v>
      </c>
      <c r="AR42" s="21">
        <v>0</v>
      </c>
      <c r="AS42" s="21">
        <f t="shared" si="4"/>
        <v>403</v>
      </c>
      <c r="AT42" s="21">
        <f t="shared" si="5"/>
        <v>3.6900000000000004</v>
      </c>
      <c r="AU42" s="21">
        <v>1243</v>
      </c>
      <c r="AV42" s="21">
        <v>3.03</v>
      </c>
      <c r="AW42" s="21">
        <v>401</v>
      </c>
      <c r="AX42" s="21">
        <v>0.56000000000000005</v>
      </c>
      <c r="AY42" s="21">
        <v>0</v>
      </c>
      <c r="AZ42" s="21">
        <v>0</v>
      </c>
      <c r="BA42" s="21">
        <v>0</v>
      </c>
      <c r="BB42" s="21">
        <v>0</v>
      </c>
      <c r="BC42" s="21">
        <v>1</v>
      </c>
      <c r="BD42" s="21">
        <v>0.13</v>
      </c>
      <c r="BE42" s="21">
        <v>0</v>
      </c>
      <c r="BF42" s="21">
        <v>0</v>
      </c>
      <c r="BG42" s="21">
        <v>159</v>
      </c>
      <c r="BH42" s="21">
        <v>2.16</v>
      </c>
      <c r="BI42" s="21">
        <f t="shared" si="6"/>
        <v>160</v>
      </c>
      <c r="BJ42" s="21">
        <f t="shared" si="7"/>
        <v>2.29</v>
      </c>
      <c r="BK42" s="21">
        <f t="shared" si="8"/>
        <v>563</v>
      </c>
      <c r="BL42" s="21">
        <f t="shared" si="9"/>
        <v>5.98</v>
      </c>
    </row>
    <row r="43" spans="1:64" x14ac:dyDescent="0.25">
      <c r="A43" s="134">
        <v>36</v>
      </c>
      <c r="B43" s="22" t="s">
        <v>75</v>
      </c>
      <c r="C43" s="21"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21">
        <v>0</v>
      </c>
      <c r="Q43" s="21">
        <f t="shared" si="0"/>
        <v>0</v>
      </c>
      <c r="R43" s="21">
        <f t="shared" si="1"/>
        <v>0</v>
      </c>
      <c r="S43" s="21">
        <v>27</v>
      </c>
      <c r="T43" s="21">
        <v>5.73</v>
      </c>
      <c r="U43" s="21">
        <v>1</v>
      </c>
      <c r="V43" s="21">
        <v>2.65</v>
      </c>
      <c r="W43" s="21">
        <v>0</v>
      </c>
      <c r="X43" s="21">
        <v>0</v>
      </c>
      <c r="Y43" s="21">
        <v>0</v>
      </c>
      <c r="Z43" s="21">
        <v>0</v>
      </c>
      <c r="AA43" s="21">
        <v>0</v>
      </c>
      <c r="AB43" s="21">
        <v>0</v>
      </c>
      <c r="AC43" s="21">
        <f t="shared" si="2"/>
        <v>28</v>
      </c>
      <c r="AD43" s="21">
        <f t="shared" si="3"/>
        <v>8.3800000000000008</v>
      </c>
      <c r="AE43" s="21">
        <v>1</v>
      </c>
      <c r="AF43" s="21">
        <v>0.01</v>
      </c>
      <c r="AG43" s="21">
        <v>0</v>
      </c>
      <c r="AH43" s="21">
        <v>0</v>
      </c>
      <c r="AI43" s="21">
        <v>1</v>
      </c>
      <c r="AJ43" s="21">
        <v>0.06</v>
      </c>
      <c r="AK43" s="21">
        <v>0</v>
      </c>
      <c r="AL43" s="21">
        <v>0</v>
      </c>
      <c r="AM43" s="21">
        <v>0</v>
      </c>
      <c r="AN43" s="21">
        <v>0</v>
      </c>
      <c r="AO43" s="21">
        <v>0</v>
      </c>
      <c r="AP43" s="21">
        <v>0</v>
      </c>
      <c r="AQ43" s="21">
        <v>0</v>
      </c>
      <c r="AR43" s="21">
        <v>0</v>
      </c>
      <c r="AS43" s="21">
        <f t="shared" si="4"/>
        <v>30</v>
      </c>
      <c r="AT43" s="21">
        <f t="shared" si="5"/>
        <v>8.4500000000000011</v>
      </c>
      <c r="AU43" s="21">
        <v>0</v>
      </c>
      <c r="AV43" s="21">
        <v>0</v>
      </c>
      <c r="AW43" s="21">
        <v>0</v>
      </c>
      <c r="AX43" s="21">
        <v>0</v>
      </c>
      <c r="AY43" s="21">
        <v>0</v>
      </c>
      <c r="AZ43" s="21">
        <v>0</v>
      </c>
      <c r="BA43" s="21">
        <v>0</v>
      </c>
      <c r="BB43" s="21">
        <v>0</v>
      </c>
      <c r="BC43" s="21">
        <v>0</v>
      </c>
      <c r="BD43" s="21">
        <v>0</v>
      </c>
      <c r="BE43" s="21">
        <v>0</v>
      </c>
      <c r="BF43" s="21">
        <v>0</v>
      </c>
      <c r="BG43" s="21">
        <v>4</v>
      </c>
      <c r="BH43" s="21">
        <v>1.17</v>
      </c>
      <c r="BI43" s="21">
        <f t="shared" si="6"/>
        <v>4</v>
      </c>
      <c r="BJ43" s="21">
        <f t="shared" si="7"/>
        <v>1.17</v>
      </c>
      <c r="BK43" s="21">
        <f t="shared" si="8"/>
        <v>34</v>
      </c>
      <c r="BL43" s="21">
        <f t="shared" si="9"/>
        <v>9.620000000000001</v>
      </c>
    </row>
    <row r="44" spans="1:64" x14ac:dyDescent="0.25">
      <c r="A44" s="134">
        <v>37</v>
      </c>
      <c r="B44" s="22" t="s">
        <v>76</v>
      </c>
      <c r="C44" s="21"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21">
        <v>0</v>
      </c>
      <c r="Q44" s="21">
        <f t="shared" si="0"/>
        <v>0</v>
      </c>
      <c r="R44" s="21">
        <f t="shared" si="1"/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f t="shared" si="2"/>
        <v>0</v>
      </c>
      <c r="AD44" s="21">
        <f t="shared" si="3"/>
        <v>0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f t="shared" si="4"/>
        <v>0</v>
      </c>
      <c r="AT44" s="21">
        <f t="shared" si="5"/>
        <v>0</v>
      </c>
      <c r="AU44" s="21">
        <v>0</v>
      </c>
      <c r="AV44" s="21">
        <v>0</v>
      </c>
      <c r="AW44" s="21">
        <v>0</v>
      </c>
      <c r="AX44" s="21">
        <v>0</v>
      </c>
      <c r="AY44" s="21">
        <v>0</v>
      </c>
      <c r="AZ44" s="21">
        <v>0</v>
      </c>
      <c r="BA44" s="21">
        <v>0</v>
      </c>
      <c r="BB44" s="21">
        <v>0</v>
      </c>
      <c r="BC44" s="21">
        <v>0</v>
      </c>
      <c r="BD44" s="21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f t="shared" si="6"/>
        <v>0</v>
      </c>
      <c r="BJ44" s="21">
        <f t="shared" si="7"/>
        <v>0</v>
      </c>
      <c r="BK44" s="21">
        <f t="shared" si="8"/>
        <v>0</v>
      </c>
      <c r="BL44" s="21">
        <f t="shared" si="9"/>
        <v>0</v>
      </c>
    </row>
    <row r="45" spans="1:64" x14ac:dyDescent="0.25">
      <c r="A45" s="134">
        <v>38</v>
      </c>
      <c r="B45" s="22" t="s">
        <v>77</v>
      </c>
      <c r="C45" s="21"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f t="shared" si="0"/>
        <v>0</v>
      </c>
      <c r="R45" s="21">
        <f t="shared" si="1"/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f t="shared" si="2"/>
        <v>0</v>
      </c>
      <c r="AD45" s="21">
        <f t="shared" si="3"/>
        <v>0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21">
        <v>0</v>
      </c>
      <c r="AO45" s="21">
        <v>0</v>
      </c>
      <c r="AP45" s="21">
        <v>0</v>
      </c>
      <c r="AQ45" s="21">
        <v>0</v>
      </c>
      <c r="AR45" s="21">
        <v>0</v>
      </c>
      <c r="AS45" s="21">
        <f t="shared" si="4"/>
        <v>0</v>
      </c>
      <c r="AT45" s="21">
        <f t="shared" si="5"/>
        <v>0</v>
      </c>
      <c r="AU45" s="21">
        <v>0</v>
      </c>
      <c r="AV45" s="21">
        <v>0</v>
      </c>
      <c r="AW45" s="21">
        <v>0</v>
      </c>
      <c r="AX45" s="21">
        <v>0</v>
      </c>
      <c r="AY45" s="21">
        <v>0</v>
      </c>
      <c r="AZ45" s="21">
        <v>0</v>
      </c>
      <c r="BA45" s="21">
        <v>0</v>
      </c>
      <c r="BB45" s="21">
        <v>0</v>
      </c>
      <c r="BC45" s="21">
        <v>0</v>
      </c>
      <c r="BD45" s="21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f t="shared" si="6"/>
        <v>0</v>
      </c>
      <c r="BJ45" s="21">
        <f t="shared" si="7"/>
        <v>0</v>
      </c>
      <c r="BK45" s="21">
        <f t="shared" si="8"/>
        <v>0</v>
      </c>
      <c r="BL45" s="21">
        <f t="shared" si="9"/>
        <v>0</v>
      </c>
    </row>
    <row r="46" spans="1:64" x14ac:dyDescent="0.25">
      <c r="A46" s="134">
        <v>39</v>
      </c>
      <c r="B46" s="22" t="s">
        <v>78</v>
      </c>
      <c r="C46" s="21">
        <v>0</v>
      </c>
      <c r="D46" s="21">
        <v>0</v>
      </c>
      <c r="E46" s="21">
        <v>326</v>
      </c>
      <c r="F46" s="21">
        <v>1.7</v>
      </c>
      <c r="G46" s="21">
        <v>364</v>
      </c>
      <c r="H46" s="21">
        <v>1.81</v>
      </c>
      <c r="I46" s="21">
        <v>1</v>
      </c>
      <c r="J46" s="21">
        <v>0.01</v>
      </c>
      <c r="K46" s="21">
        <v>5</v>
      </c>
      <c r="L46" s="21">
        <v>0.04</v>
      </c>
      <c r="M46" s="21">
        <v>0</v>
      </c>
      <c r="N46" s="21">
        <v>0</v>
      </c>
      <c r="O46" s="21">
        <v>287</v>
      </c>
      <c r="P46" s="21">
        <v>0.95</v>
      </c>
      <c r="Q46" s="21">
        <f t="shared" si="0"/>
        <v>332</v>
      </c>
      <c r="R46" s="21">
        <f t="shared" si="1"/>
        <v>1.75</v>
      </c>
      <c r="S46" s="21">
        <v>1190</v>
      </c>
      <c r="T46" s="21">
        <v>3.27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f t="shared" si="2"/>
        <v>1190</v>
      </c>
      <c r="AD46" s="21">
        <f t="shared" si="3"/>
        <v>3.27</v>
      </c>
      <c r="AE46" s="21">
        <v>1</v>
      </c>
      <c r="AF46" s="21">
        <v>0</v>
      </c>
      <c r="AG46" s="21">
        <v>0</v>
      </c>
      <c r="AH46" s="21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21">
        <v>0</v>
      </c>
      <c r="AO46" s="21">
        <v>372</v>
      </c>
      <c r="AP46" s="21">
        <v>1.45</v>
      </c>
      <c r="AQ46" s="21">
        <v>0</v>
      </c>
      <c r="AR46" s="21">
        <v>0</v>
      </c>
      <c r="AS46" s="21">
        <f t="shared" si="4"/>
        <v>1895</v>
      </c>
      <c r="AT46" s="21">
        <f t="shared" si="5"/>
        <v>6.47</v>
      </c>
      <c r="AU46" s="21">
        <v>1947</v>
      </c>
      <c r="AV46" s="21">
        <v>7.35</v>
      </c>
      <c r="AW46" s="21">
        <v>591</v>
      </c>
      <c r="AX46" s="21">
        <v>1.08</v>
      </c>
      <c r="AY46" s="21">
        <v>0</v>
      </c>
      <c r="AZ46" s="21">
        <v>0</v>
      </c>
      <c r="BA46" s="21">
        <v>0</v>
      </c>
      <c r="BB46" s="21">
        <v>0</v>
      </c>
      <c r="BC46" s="21">
        <v>0</v>
      </c>
      <c r="BD46" s="21">
        <v>0</v>
      </c>
      <c r="BE46" s="21">
        <v>0</v>
      </c>
      <c r="BF46" s="21">
        <v>0</v>
      </c>
      <c r="BG46" s="21">
        <v>144</v>
      </c>
      <c r="BH46" s="21">
        <v>2.34</v>
      </c>
      <c r="BI46" s="21">
        <f t="shared" si="6"/>
        <v>144</v>
      </c>
      <c r="BJ46" s="21">
        <f t="shared" si="7"/>
        <v>2.34</v>
      </c>
      <c r="BK46" s="21">
        <f t="shared" si="8"/>
        <v>2039</v>
      </c>
      <c r="BL46" s="21">
        <f t="shared" si="9"/>
        <v>8.8099999999999987</v>
      </c>
    </row>
    <row r="47" spans="1:64" x14ac:dyDescent="0.25">
      <c r="A47" s="134">
        <v>40</v>
      </c>
      <c r="B47" s="22" t="s">
        <v>79</v>
      </c>
      <c r="C47" s="21"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f t="shared" si="0"/>
        <v>0</v>
      </c>
      <c r="R47" s="21">
        <f t="shared" si="1"/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f t="shared" si="2"/>
        <v>0</v>
      </c>
      <c r="AD47" s="21">
        <f t="shared" si="3"/>
        <v>0</v>
      </c>
      <c r="AE47" s="21">
        <v>0</v>
      </c>
      <c r="AF47" s="21">
        <v>0</v>
      </c>
      <c r="AG47" s="21">
        <v>0</v>
      </c>
      <c r="AH47" s="21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21">
        <v>0</v>
      </c>
      <c r="AR47" s="21">
        <v>0</v>
      </c>
      <c r="AS47" s="21">
        <f t="shared" si="4"/>
        <v>0</v>
      </c>
      <c r="AT47" s="21">
        <f t="shared" si="5"/>
        <v>0</v>
      </c>
      <c r="AU47" s="21">
        <v>0</v>
      </c>
      <c r="AV47" s="21">
        <v>0</v>
      </c>
      <c r="AW47" s="21">
        <v>0</v>
      </c>
      <c r="AX47" s="21">
        <v>0</v>
      </c>
      <c r="AY47" s="21">
        <v>0</v>
      </c>
      <c r="AZ47" s="21">
        <v>0</v>
      </c>
      <c r="BA47" s="21">
        <v>0</v>
      </c>
      <c r="BB47" s="21">
        <v>0</v>
      </c>
      <c r="BC47" s="21">
        <v>0</v>
      </c>
      <c r="BD47" s="21">
        <v>0</v>
      </c>
      <c r="BE47" s="21">
        <v>0</v>
      </c>
      <c r="BF47" s="21">
        <v>0</v>
      </c>
      <c r="BG47" s="21">
        <v>0</v>
      </c>
      <c r="BH47" s="21">
        <v>0</v>
      </c>
      <c r="BI47" s="21">
        <f t="shared" si="6"/>
        <v>0</v>
      </c>
      <c r="BJ47" s="21">
        <f t="shared" si="7"/>
        <v>0</v>
      </c>
      <c r="BK47" s="21">
        <f t="shared" si="8"/>
        <v>0</v>
      </c>
      <c r="BL47" s="21">
        <f t="shared" si="9"/>
        <v>0</v>
      </c>
    </row>
    <row r="48" spans="1:64" x14ac:dyDescent="0.25">
      <c r="A48" s="134">
        <v>41</v>
      </c>
      <c r="B48" s="22" t="s">
        <v>80</v>
      </c>
      <c r="C48" s="21"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f t="shared" si="0"/>
        <v>0</v>
      </c>
      <c r="R48" s="21">
        <f t="shared" si="1"/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f t="shared" si="2"/>
        <v>0</v>
      </c>
      <c r="AD48" s="21">
        <f t="shared" si="3"/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0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1">
        <v>0</v>
      </c>
      <c r="AQ48" s="21">
        <v>0</v>
      </c>
      <c r="AR48" s="21">
        <v>0</v>
      </c>
      <c r="AS48" s="21">
        <f t="shared" si="4"/>
        <v>0</v>
      </c>
      <c r="AT48" s="21">
        <f t="shared" si="5"/>
        <v>0</v>
      </c>
      <c r="AU48" s="21">
        <v>0</v>
      </c>
      <c r="AV48" s="21">
        <v>0</v>
      </c>
      <c r="AW48" s="21">
        <v>0</v>
      </c>
      <c r="AX48" s="21">
        <v>0</v>
      </c>
      <c r="AY48" s="21">
        <v>0</v>
      </c>
      <c r="AZ48" s="21">
        <v>0</v>
      </c>
      <c r="BA48" s="21">
        <v>0</v>
      </c>
      <c r="BB48" s="21">
        <v>0</v>
      </c>
      <c r="BC48" s="21">
        <v>0</v>
      </c>
      <c r="BD48" s="21">
        <v>0</v>
      </c>
      <c r="BE48" s="21">
        <v>0</v>
      </c>
      <c r="BF48" s="21">
        <v>0</v>
      </c>
      <c r="BG48" s="21">
        <v>0</v>
      </c>
      <c r="BH48" s="21">
        <v>0</v>
      </c>
      <c r="BI48" s="21">
        <f t="shared" si="6"/>
        <v>0</v>
      </c>
      <c r="BJ48" s="21">
        <f t="shared" si="7"/>
        <v>0</v>
      </c>
      <c r="BK48" s="21">
        <f t="shared" si="8"/>
        <v>0</v>
      </c>
      <c r="BL48" s="21">
        <f t="shared" si="9"/>
        <v>0</v>
      </c>
    </row>
    <row r="49" spans="1:64" x14ac:dyDescent="0.25">
      <c r="A49" s="134">
        <v>42</v>
      </c>
      <c r="B49" s="22" t="s">
        <v>81</v>
      </c>
      <c r="C49" s="21"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f t="shared" si="0"/>
        <v>0</v>
      </c>
      <c r="R49" s="21">
        <f t="shared" si="1"/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f t="shared" si="2"/>
        <v>0</v>
      </c>
      <c r="AD49" s="21">
        <f t="shared" si="3"/>
        <v>0</v>
      </c>
      <c r="AE49" s="21">
        <v>0</v>
      </c>
      <c r="AF49" s="21">
        <v>0</v>
      </c>
      <c r="AG49" s="21">
        <v>0</v>
      </c>
      <c r="AH49" s="21">
        <v>0</v>
      </c>
      <c r="AI49" s="21">
        <v>0</v>
      </c>
      <c r="AJ49" s="21">
        <v>0</v>
      </c>
      <c r="AK49" s="21">
        <v>0</v>
      </c>
      <c r="AL49" s="21">
        <v>0</v>
      </c>
      <c r="AM49" s="21">
        <v>0</v>
      </c>
      <c r="AN49" s="21">
        <v>0</v>
      </c>
      <c r="AO49" s="21">
        <v>0</v>
      </c>
      <c r="AP49" s="21">
        <v>0</v>
      </c>
      <c r="AQ49" s="21">
        <v>0</v>
      </c>
      <c r="AR49" s="21">
        <v>0</v>
      </c>
      <c r="AS49" s="21">
        <f t="shared" si="4"/>
        <v>0</v>
      </c>
      <c r="AT49" s="21">
        <f t="shared" si="5"/>
        <v>0</v>
      </c>
      <c r="AU49" s="21">
        <v>0</v>
      </c>
      <c r="AV49" s="21">
        <v>0</v>
      </c>
      <c r="AW49" s="21">
        <v>0</v>
      </c>
      <c r="AX49" s="21">
        <v>0</v>
      </c>
      <c r="AY49" s="21">
        <v>0</v>
      </c>
      <c r="AZ49" s="21">
        <v>0</v>
      </c>
      <c r="BA49" s="21">
        <v>0</v>
      </c>
      <c r="BB49" s="21">
        <v>0</v>
      </c>
      <c r="BC49" s="21">
        <v>0</v>
      </c>
      <c r="BD49" s="21">
        <v>0</v>
      </c>
      <c r="BE49" s="21">
        <v>0</v>
      </c>
      <c r="BF49" s="21">
        <v>0</v>
      </c>
      <c r="BG49" s="21">
        <v>0</v>
      </c>
      <c r="BH49" s="21">
        <v>0</v>
      </c>
      <c r="BI49" s="21">
        <f t="shared" si="6"/>
        <v>0</v>
      </c>
      <c r="BJ49" s="21">
        <f t="shared" si="7"/>
        <v>0</v>
      </c>
      <c r="BK49" s="21">
        <f t="shared" si="8"/>
        <v>0</v>
      </c>
      <c r="BL49" s="21">
        <f t="shared" si="9"/>
        <v>0</v>
      </c>
    </row>
    <row r="50" spans="1:64" x14ac:dyDescent="0.25">
      <c r="A50" s="134">
        <v>43</v>
      </c>
      <c r="B50" s="22" t="s">
        <v>82</v>
      </c>
      <c r="C50" s="21"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f t="shared" si="0"/>
        <v>0</v>
      </c>
      <c r="R50" s="21">
        <f t="shared" si="1"/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1">
        <v>0</v>
      </c>
      <c r="AC50" s="21">
        <f t="shared" si="2"/>
        <v>0</v>
      </c>
      <c r="AD50" s="21">
        <f t="shared" si="3"/>
        <v>0</v>
      </c>
      <c r="AE50" s="21">
        <v>0</v>
      </c>
      <c r="AF50" s="21">
        <v>0</v>
      </c>
      <c r="AG50" s="21">
        <v>0</v>
      </c>
      <c r="AH50" s="21">
        <v>0</v>
      </c>
      <c r="AI50" s="21">
        <v>0</v>
      </c>
      <c r="AJ50" s="21">
        <v>0</v>
      </c>
      <c r="AK50" s="21">
        <v>0</v>
      </c>
      <c r="AL50" s="21">
        <v>0</v>
      </c>
      <c r="AM50" s="21">
        <v>0</v>
      </c>
      <c r="AN50" s="21">
        <v>0</v>
      </c>
      <c r="AO50" s="21">
        <v>0</v>
      </c>
      <c r="AP50" s="21">
        <v>0</v>
      </c>
      <c r="AQ50" s="21">
        <v>0</v>
      </c>
      <c r="AR50" s="21">
        <v>0</v>
      </c>
      <c r="AS50" s="21">
        <f t="shared" si="4"/>
        <v>0</v>
      </c>
      <c r="AT50" s="21">
        <f t="shared" si="5"/>
        <v>0</v>
      </c>
      <c r="AU50" s="21">
        <v>0</v>
      </c>
      <c r="AV50" s="21">
        <v>0</v>
      </c>
      <c r="AW50" s="21">
        <v>0</v>
      </c>
      <c r="AX50" s="21">
        <v>0</v>
      </c>
      <c r="AY50" s="21">
        <v>0</v>
      </c>
      <c r="AZ50" s="21">
        <v>0</v>
      </c>
      <c r="BA50" s="21">
        <v>0</v>
      </c>
      <c r="BB50" s="21">
        <v>0</v>
      </c>
      <c r="BC50" s="21">
        <v>0</v>
      </c>
      <c r="BD50" s="21">
        <v>0</v>
      </c>
      <c r="BE50" s="21">
        <v>0</v>
      </c>
      <c r="BF50" s="21">
        <v>0</v>
      </c>
      <c r="BG50" s="21">
        <v>0</v>
      </c>
      <c r="BH50" s="21">
        <v>0</v>
      </c>
      <c r="BI50" s="21">
        <f t="shared" si="6"/>
        <v>0</v>
      </c>
      <c r="BJ50" s="21">
        <f t="shared" si="7"/>
        <v>0</v>
      </c>
      <c r="BK50" s="21">
        <f t="shared" si="8"/>
        <v>0</v>
      </c>
      <c r="BL50" s="21">
        <f t="shared" si="9"/>
        <v>0</v>
      </c>
    </row>
    <row r="51" spans="1:64" x14ac:dyDescent="0.25">
      <c r="A51" s="134">
        <v>44</v>
      </c>
      <c r="B51" s="22" t="s">
        <v>83</v>
      </c>
      <c r="C51" s="21"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f t="shared" si="0"/>
        <v>0</v>
      </c>
      <c r="R51" s="21">
        <f t="shared" si="1"/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f t="shared" si="2"/>
        <v>0</v>
      </c>
      <c r="AD51" s="21">
        <f t="shared" si="3"/>
        <v>0</v>
      </c>
      <c r="AE51" s="21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21">
        <v>0</v>
      </c>
      <c r="AR51" s="21">
        <v>0</v>
      </c>
      <c r="AS51" s="21">
        <f t="shared" si="4"/>
        <v>0</v>
      </c>
      <c r="AT51" s="21">
        <f t="shared" si="5"/>
        <v>0</v>
      </c>
      <c r="AU51" s="21">
        <v>0</v>
      </c>
      <c r="AV51" s="21">
        <v>0</v>
      </c>
      <c r="AW51" s="21">
        <v>0</v>
      </c>
      <c r="AX51" s="21">
        <v>0</v>
      </c>
      <c r="AY51" s="21">
        <v>0</v>
      </c>
      <c r="AZ51" s="21">
        <v>0</v>
      </c>
      <c r="BA51" s="21">
        <v>0</v>
      </c>
      <c r="BB51" s="21">
        <v>0</v>
      </c>
      <c r="BC51" s="21">
        <v>0</v>
      </c>
      <c r="BD51" s="21">
        <v>0</v>
      </c>
      <c r="BE51" s="21">
        <v>0</v>
      </c>
      <c r="BF51" s="21">
        <v>0</v>
      </c>
      <c r="BG51" s="21">
        <v>0</v>
      </c>
      <c r="BH51" s="21">
        <v>0</v>
      </c>
      <c r="BI51" s="21">
        <f t="shared" si="6"/>
        <v>0</v>
      </c>
      <c r="BJ51" s="21">
        <f t="shared" si="7"/>
        <v>0</v>
      </c>
      <c r="BK51" s="21">
        <f t="shared" si="8"/>
        <v>0</v>
      </c>
      <c r="BL51" s="21">
        <f t="shared" si="9"/>
        <v>0</v>
      </c>
    </row>
    <row r="52" spans="1:64" s="20" customFormat="1" x14ac:dyDescent="0.25">
      <c r="A52" s="66" t="s">
        <v>84</v>
      </c>
      <c r="B52" s="67"/>
      <c r="C52" s="23">
        <f t="shared" ref="C52:AH52" si="10">SUM(C8:C51)</f>
        <v>164166</v>
      </c>
      <c r="D52" s="23">
        <f t="shared" si="10"/>
        <v>3052.6600000000003</v>
      </c>
      <c r="E52" s="23">
        <f t="shared" si="10"/>
        <v>29665</v>
      </c>
      <c r="F52" s="23">
        <f t="shared" si="10"/>
        <v>585.04000000000008</v>
      </c>
      <c r="G52" s="23">
        <f t="shared" si="10"/>
        <v>20944</v>
      </c>
      <c r="H52" s="23">
        <f t="shared" si="10"/>
        <v>344.8</v>
      </c>
      <c r="I52" s="23">
        <f t="shared" si="10"/>
        <v>294</v>
      </c>
      <c r="J52" s="23">
        <f t="shared" si="10"/>
        <v>101.45000000000002</v>
      </c>
      <c r="K52" s="23">
        <f t="shared" si="10"/>
        <v>1590</v>
      </c>
      <c r="L52" s="23">
        <f t="shared" si="10"/>
        <v>454.78000000000003</v>
      </c>
      <c r="M52" s="23">
        <f t="shared" si="10"/>
        <v>24</v>
      </c>
      <c r="N52" s="23">
        <f t="shared" si="10"/>
        <v>0.51</v>
      </c>
      <c r="O52" s="23">
        <f t="shared" si="10"/>
        <v>117803</v>
      </c>
      <c r="P52" s="23">
        <f t="shared" si="10"/>
        <v>1665.9400000000003</v>
      </c>
      <c r="Q52" s="23">
        <f t="shared" si="10"/>
        <v>195715</v>
      </c>
      <c r="R52" s="23">
        <f t="shared" si="10"/>
        <v>4193.9299999999994</v>
      </c>
      <c r="S52" s="23">
        <f t="shared" si="10"/>
        <v>48623</v>
      </c>
      <c r="T52" s="23">
        <f t="shared" si="10"/>
        <v>1560.11</v>
      </c>
      <c r="U52" s="23">
        <f t="shared" si="10"/>
        <v>522</v>
      </c>
      <c r="V52" s="23">
        <f t="shared" si="10"/>
        <v>1178.25</v>
      </c>
      <c r="W52" s="23">
        <f t="shared" si="10"/>
        <v>117</v>
      </c>
      <c r="X52" s="23">
        <f t="shared" si="10"/>
        <v>698.17</v>
      </c>
      <c r="Y52" s="23">
        <f t="shared" si="10"/>
        <v>3601</v>
      </c>
      <c r="Z52" s="23">
        <f t="shared" si="10"/>
        <v>55.13</v>
      </c>
      <c r="AA52" s="23">
        <f t="shared" si="10"/>
        <v>0</v>
      </c>
      <c r="AB52" s="23">
        <f t="shared" si="10"/>
        <v>0</v>
      </c>
      <c r="AC52" s="23">
        <f t="shared" si="10"/>
        <v>52863</v>
      </c>
      <c r="AD52" s="23">
        <f t="shared" si="10"/>
        <v>3491.6600000000012</v>
      </c>
      <c r="AE52" s="23">
        <f t="shared" si="10"/>
        <v>172</v>
      </c>
      <c r="AF52" s="23">
        <f t="shared" si="10"/>
        <v>1.6000000000000005</v>
      </c>
      <c r="AG52" s="23">
        <f t="shared" si="10"/>
        <v>767</v>
      </c>
      <c r="AH52" s="23">
        <f t="shared" si="10"/>
        <v>35.889999999999993</v>
      </c>
      <c r="AI52" s="23">
        <f t="shared" ref="AI52:BL52" si="11">SUM(AI8:AI51)</f>
        <v>769</v>
      </c>
      <c r="AJ52" s="23">
        <f t="shared" si="11"/>
        <v>101.98000000000003</v>
      </c>
      <c r="AK52" s="23">
        <f t="shared" si="11"/>
        <v>2440</v>
      </c>
      <c r="AL52" s="23">
        <f t="shared" si="11"/>
        <v>35.980000000000004</v>
      </c>
      <c r="AM52" s="23">
        <f t="shared" si="11"/>
        <v>4196</v>
      </c>
      <c r="AN52" s="23">
        <f t="shared" si="11"/>
        <v>99.34</v>
      </c>
      <c r="AO52" s="23">
        <f t="shared" si="11"/>
        <v>4126</v>
      </c>
      <c r="AP52" s="23">
        <f t="shared" si="11"/>
        <v>51.260000000000012</v>
      </c>
      <c r="AQ52" s="23">
        <f t="shared" si="11"/>
        <v>0</v>
      </c>
      <c r="AR52" s="23">
        <f t="shared" si="11"/>
        <v>0</v>
      </c>
      <c r="AS52" s="23">
        <f t="shared" si="11"/>
        <v>261048</v>
      </c>
      <c r="AT52" s="23">
        <f t="shared" si="11"/>
        <v>8011.6399999999994</v>
      </c>
      <c r="AU52" s="23">
        <f t="shared" si="11"/>
        <v>193990</v>
      </c>
      <c r="AV52" s="23">
        <f t="shared" si="11"/>
        <v>2845.3700000000003</v>
      </c>
      <c r="AW52" s="23">
        <f t="shared" si="11"/>
        <v>10509</v>
      </c>
      <c r="AX52" s="23">
        <f t="shared" si="11"/>
        <v>60.11</v>
      </c>
      <c r="AY52" s="23">
        <f t="shared" si="11"/>
        <v>113</v>
      </c>
      <c r="AZ52" s="23">
        <f t="shared" si="11"/>
        <v>15.36</v>
      </c>
      <c r="BA52" s="23">
        <f t="shared" si="11"/>
        <v>107</v>
      </c>
      <c r="BB52" s="23">
        <f t="shared" si="11"/>
        <v>10.629999999999999</v>
      </c>
      <c r="BC52" s="23">
        <f t="shared" si="11"/>
        <v>966</v>
      </c>
      <c r="BD52" s="23">
        <f t="shared" si="11"/>
        <v>204.51</v>
      </c>
      <c r="BE52" s="23">
        <f t="shared" si="11"/>
        <v>7184</v>
      </c>
      <c r="BF52" s="23">
        <f t="shared" si="11"/>
        <v>429.09000000000009</v>
      </c>
      <c r="BG52" s="23">
        <f t="shared" si="11"/>
        <v>30344</v>
      </c>
      <c r="BH52" s="23">
        <f t="shared" si="11"/>
        <v>1063.7899999999997</v>
      </c>
      <c r="BI52" s="23">
        <f t="shared" si="11"/>
        <v>38714</v>
      </c>
      <c r="BJ52" s="23">
        <f t="shared" si="11"/>
        <v>1723.3799999999999</v>
      </c>
      <c r="BK52" s="23">
        <f t="shared" si="11"/>
        <v>299762</v>
      </c>
      <c r="BL52" s="23">
        <f t="shared" si="11"/>
        <v>9735.02</v>
      </c>
    </row>
  </sheetData>
  <mergeCells count="41">
    <mergeCell ref="A4:B4"/>
    <mergeCell ref="AK5:AL6"/>
    <mergeCell ref="A52:B52"/>
    <mergeCell ref="AM5:AN6"/>
    <mergeCell ref="A5:A7"/>
    <mergeCell ref="B5:B7"/>
    <mergeCell ref="C5:F5"/>
    <mergeCell ref="G5:H6"/>
    <mergeCell ref="I5:J6"/>
    <mergeCell ref="BC5:BD6"/>
    <mergeCell ref="BE5:BF6"/>
    <mergeCell ref="BK4:BL6"/>
    <mergeCell ref="AG5:AH6"/>
    <mergeCell ref="K5:L6"/>
    <mergeCell ref="M5:N6"/>
    <mergeCell ref="O5:P6"/>
    <mergeCell ref="Q5:R6"/>
    <mergeCell ref="S5:T6"/>
    <mergeCell ref="U5:V6"/>
    <mergeCell ref="W5:X6"/>
    <mergeCell ref="Y5:Z6"/>
    <mergeCell ref="AA5:AB6"/>
    <mergeCell ref="AC5:AD6"/>
    <mergeCell ref="AQ5:AR6"/>
    <mergeCell ref="AI5:AJ6"/>
    <mergeCell ref="A1:BL1"/>
    <mergeCell ref="A2:BL2"/>
    <mergeCell ref="A3:BL3"/>
    <mergeCell ref="AO5:AP6"/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</mergeCells>
  <pageMargins left="0.7" right="0.7" top="0.75" bottom="0.75" header="0.3" footer="0.3"/>
  <pageSetup paperSize="9" orientation="portrait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52"/>
  <sheetViews>
    <sheetView workbookViewId="0">
      <selection activeCell="A4" sqref="A4:B4"/>
    </sheetView>
  </sheetViews>
  <sheetFormatPr defaultRowHeight="15" x14ac:dyDescent="0.25"/>
  <cols>
    <col min="1" max="1" width="6.28515625" style="135" customWidth="1"/>
    <col min="2" max="2" width="29.710937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ht="21" thickBot="1" x14ac:dyDescent="0.3">
      <c r="A1" s="80" t="s">
        <v>224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2"/>
    </row>
    <row r="2" spans="1:64" ht="21.75" customHeight="1" thickBot="1" x14ac:dyDescent="0.3">
      <c r="A2" s="83" t="s">
        <v>164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5"/>
    </row>
    <row r="3" spans="1:64" ht="15.75" thickBot="1" x14ac:dyDescent="0.3">
      <c r="A3" s="86"/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86"/>
      <c r="AK3" s="86"/>
      <c r="AL3" s="86"/>
      <c r="AM3" s="86"/>
      <c r="AN3" s="86"/>
      <c r="AO3" s="86"/>
      <c r="AP3" s="86"/>
      <c r="AQ3" s="86"/>
      <c r="AR3" s="86"/>
      <c r="AS3" s="86"/>
      <c r="AT3" s="86"/>
      <c r="AU3" s="86"/>
      <c r="AV3" s="86"/>
      <c r="AW3" s="86"/>
      <c r="AX3" s="86"/>
      <c r="AY3" s="86"/>
      <c r="AZ3" s="86"/>
      <c r="BA3" s="86"/>
      <c r="BB3" s="86"/>
      <c r="BC3" s="86"/>
      <c r="BD3" s="86"/>
      <c r="BE3" s="86"/>
      <c r="BF3" s="86"/>
      <c r="BG3" s="86"/>
      <c r="BH3" s="86"/>
      <c r="BI3" s="86"/>
      <c r="BJ3" s="86"/>
      <c r="BK3" s="86"/>
      <c r="BL3" s="86"/>
    </row>
    <row r="4" spans="1:64" ht="20.25" thickBot="1" x14ac:dyDescent="0.45">
      <c r="A4" s="86"/>
      <c r="B4" s="88"/>
      <c r="C4" s="91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3"/>
      <c r="AY4" s="94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6"/>
      <c r="BK4" s="33" t="s">
        <v>3</v>
      </c>
      <c r="BL4" s="34"/>
    </row>
    <row r="5" spans="1:64" ht="24.75" customHeight="1" x14ac:dyDescent="0.25">
      <c r="A5" s="68" t="s">
        <v>4</v>
      </c>
      <c r="B5" s="71" t="s">
        <v>5</v>
      </c>
      <c r="C5" s="74" t="s">
        <v>6</v>
      </c>
      <c r="D5" s="75"/>
      <c r="E5" s="75"/>
      <c r="F5" s="75"/>
      <c r="G5" s="78" t="s">
        <v>7</v>
      </c>
      <c r="H5" s="46"/>
      <c r="I5" s="76" t="s">
        <v>8</v>
      </c>
      <c r="J5" s="76"/>
      <c r="K5" s="76" t="s">
        <v>9</v>
      </c>
      <c r="L5" s="76"/>
      <c r="M5" s="45" t="s">
        <v>10</v>
      </c>
      <c r="N5" s="46"/>
      <c r="O5" s="45" t="s">
        <v>11</v>
      </c>
      <c r="P5" s="46"/>
      <c r="Q5" s="45" t="s">
        <v>12</v>
      </c>
      <c r="R5" s="97"/>
      <c r="S5" s="55" t="s">
        <v>13</v>
      </c>
      <c r="T5" s="56"/>
      <c r="U5" s="49" t="s">
        <v>14</v>
      </c>
      <c r="V5" s="56"/>
      <c r="W5" s="49" t="s">
        <v>15</v>
      </c>
      <c r="X5" s="56"/>
      <c r="Y5" s="60" t="s">
        <v>16</v>
      </c>
      <c r="Z5" s="60"/>
      <c r="AA5" s="49" t="s">
        <v>17</v>
      </c>
      <c r="AB5" s="46"/>
      <c r="AC5" s="60" t="s">
        <v>18</v>
      </c>
      <c r="AD5" s="64"/>
      <c r="AE5" s="89" t="s">
        <v>19</v>
      </c>
      <c r="AF5" s="39"/>
      <c r="AG5" s="39" t="s">
        <v>20</v>
      </c>
      <c r="AH5" s="39"/>
      <c r="AI5" s="39" t="s">
        <v>21</v>
      </c>
      <c r="AJ5" s="39"/>
      <c r="AK5" s="39" t="s">
        <v>22</v>
      </c>
      <c r="AL5" s="39"/>
      <c r="AM5" s="39" t="s">
        <v>23</v>
      </c>
      <c r="AN5" s="39"/>
      <c r="AO5" s="39" t="s">
        <v>24</v>
      </c>
      <c r="AP5" s="62"/>
      <c r="AQ5" s="50" t="s">
        <v>25</v>
      </c>
      <c r="AR5" s="51"/>
      <c r="AS5" s="106" t="s">
        <v>26</v>
      </c>
      <c r="AT5" s="107"/>
      <c r="AU5" s="54" t="s">
        <v>27</v>
      </c>
      <c r="AV5" s="51"/>
      <c r="AW5" s="41" t="s">
        <v>28</v>
      </c>
      <c r="AX5" s="42"/>
      <c r="AY5" s="50" t="s">
        <v>29</v>
      </c>
      <c r="AZ5" s="110"/>
      <c r="BA5" s="31" t="s">
        <v>30</v>
      </c>
      <c r="BB5" s="29"/>
      <c r="BC5" s="29" t="s">
        <v>31</v>
      </c>
      <c r="BD5" s="29"/>
      <c r="BE5" s="29" t="s">
        <v>32</v>
      </c>
      <c r="BF5" s="29"/>
      <c r="BG5" s="29" t="s">
        <v>33</v>
      </c>
      <c r="BH5" s="100"/>
      <c r="BI5" s="102" t="s">
        <v>34</v>
      </c>
      <c r="BJ5" s="103"/>
      <c r="BK5" s="35"/>
      <c r="BL5" s="36"/>
    </row>
    <row r="6" spans="1:64" ht="36.75" customHeight="1" x14ac:dyDescent="0.25">
      <c r="A6" s="69"/>
      <c r="B6" s="72"/>
      <c r="C6" s="79" t="s">
        <v>35</v>
      </c>
      <c r="D6" s="77"/>
      <c r="E6" s="77" t="s">
        <v>36</v>
      </c>
      <c r="F6" s="77"/>
      <c r="G6" s="47"/>
      <c r="H6" s="48"/>
      <c r="I6" s="77"/>
      <c r="J6" s="77"/>
      <c r="K6" s="77"/>
      <c r="L6" s="77"/>
      <c r="M6" s="47"/>
      <c r="N6" s="48"/>
      <c r="O6" s="47"/>
      <c r="P6" s="48"/>
      <c r="Q6" s="98"/>
      <c r="R6" s="99"/>
      <c r="S6" s="57"/>
      <c r="T6" s="58"/>
      <c r="U6" s="59"/>
      <c r="V6" s="58"/>
      <c r="W6" s="59"/>
      <c r="X6" s="58"/>
      <c r="Y6" s="61"/>
      <c r="Z6" s="61"/>
      <c r="AA6" s="47"/>
      <c r="AB6" s="48"/>
      <c r="AC6" s="61"/>
      <c r="AD6" s="65"/>
      <c r="AE6" s="9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63"/>
      <c r="AQ6" s="52"/>
      <c r="AR6" s="53"/>
      <c r="AS6" s="108"/>
      <c r="AT6" s="109"/>
      <c r="AU6" s="52"/>
      <c r="AV6" s="53"/>
      <c r="AW6" s="43"/>
      <c r="AX6" s="44"/>
      <c r="AY6" s="111"/>
      <c r="AZ6" s="112"/>
      <c r="BA6" s="32"/>
      <c r="BB6" s="30"/>
      <c r="BC6" s="30"/>
      <c r="BD6" s="30"/>
      <c r="BE6" s="30"/>
      <c r="BF6" s="30"/>
      <c r="BG6" s="30"/>
      <c r="BH6" s="101"/>
      <c r="BI6" s="104"/>
      <c r="BJ6" s="105"/>
      <c r="BK6" s="37"/>
      <c r="BL6" s="38"/>
    </row>
    <row r="7" spans="1:64" x14ac:dyDescent="0.25">
      <c r="A7" s="70"/>
      <c r="B7" s="73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134">
        <v>1</v>
      </c>
      <c r="B8" s="22" t="s">
        <v>40</v>
      </c>
      <c r="C8" s="21">
        <v>10767</v>
      </c>
      <c r="D8" s="21">
        <v>435.66</v>
      </c>
      <c r="E8" s="21">
        <v>2002</v>
      </c>
      <c r="F8" s="21">
        <v>139.6</v>
      </c>
      <c r="G8" s="21">
        <v>673</v>
      </c>
      <c r="H8" s="21">
        <v>71.56</v>
      </c>
      <c r="I8" s="21">
        <v>15</v>
      </c>
      <c r="J8" s="21">
        <v>24.43</v>
      </c>
      <c r="K8" s="21">
        <v>270</v>
      </c>
      <c r="L8" s="21">
        <v>104.82</v>
      </c>
      <c r="M8" s="21">
        <v>0</v>
      </c>
      <c r="N8" s="21">
        <v>0</v>
      </c>
      <c r="O8" s="21">
        <v>6202</v>
      </c>
      <c r="P8" s="21">
        <v>164.82</v>
      </c>
      <c r="Q8" s="21">
        <f t="shared" ref="Q8:Q51" si="0">(C8+E8+I8+K8)</f>
        <v>13054</v>
      </c>
      <c r="R8" s="21">
        <f t="shared" ref="R8:R51" si="1">(D8+F8+J8+L8)</f>
        <v>704.51</v>
      </c>
      <c r="S8" s="21">
        <v>4217</v>
      </c>
      <c r="T8" s="21">
        <v>118.98</v>
      </c>
      <c r="U8" s="21">
        <v>5</v>
      </c>
      <c r="V8" s="21">
        <v>176.46</v>
      </c>
      <c r="W8" s="21">
        <v>2</v>
      </c>
      <c r="X8" s="21">
        <v>11.29</v>
      </c>
      <c r="Y8" s="21">
        <v>0</v>
      </c>
      <c r="Z8" s="21">
        <v>0</v>
      </c>
      <c r="AA8" s="21">
        <v>0</v>
      </c>
      <c r="AB8" s="21">
        <v>0</v>
      </c>
      <c r="AC8" s="21">
        <f t="shared" ref="AC8:AC51" si="2">(S8+U8+W8+Y8)</f>
        <v>4224</v>
      </c>
      <c r="AD8" s="21">
        <f t="shared" ref="AD8:AD51" si="3">(T8+V8+X8+Z8)</f>
        <v>306.73</v>
      </c>
      <c r="AE8" s="21">
        <v>5</v>
      </c>
      <c r="AF8" s="21">
        <v>3.34</v>
      </c>
      <c r="AG8" s="21">
        <v>48</v>
      </c>
      <c r="AH8" s="21">
        <v>3.6</v>
      </c>
      <c r="AI8" s="21">
        <v>248</v>
      </c>
      <c r="AJ8" s="21">
        <v>6.56</v>
      </c>
      <c r="AK8" s="21">
        <v>0</v>
      </c>
      <c r="AL8" s="21">
        <v>0</v>
      </c>
      <c r="AM8" s="21">
        <v>2</v>
      </c>
      <c r="AN8" s="21">
        <v>0.01</v>
      </c>
      <c r="AO8" s="21">
        <v>207</v>
      </c>
      <c r="AP8" s="21">
        <v>5.51</v>
      </c>
      <c r="AQ8" s="21">
        <v>0</v>
      </c>
      <c r="AR8" s="21">
        <v>0</v>
      </c>
      <c r="AS8" s="21">
        <f t="shared" ref="AS8:AS51" si="4">(Q8+AC8+AE8+AG8+AI8+AK8+AM8+AO8)</f>
        <v>17788</v>
      </c>
      <c r="AT8" s="21">
        <f t="shared" ref="AT8:AT51" si="5">(R8+AD8+AF8+AH8+AJ8+AL8+AN8+AP8)</f>
        <v>1030.26</v>
      </c>
      <c r="AU8" s="21">
        <v>16315</v>
      </c>
      <c r="AV8" s="21">
        <v>546.47</v>
      </c>
      <c r="AW8" s="21">
        <v>979</v>
      </c>
      <c r="AX8" s="21">
        <v>2.13</v>
      </c>
      <c r="AY8" s="21">
        <v>4</v>
      </c>
      <c r="AZ8" s="21">
        <v>0.32</v>
      </c>
      <c r="BA8" s="21">
        <v>2</v>
      </c>
      <c r="BB8" s="21">
        <v>0.16</v>
      </c>
      <c r="BC8" s="21">
        <v>46</v>
      </c>
      <c r="BD8" s="21">
        <v>6.68</v>
      </c>
      <c r="BE8" s="21">
        <v>1296</v>
      </c>
      <c r="BF8" s="21">
        <v>97.47</v>
      </c>
      <c r="BG8" s="21">
        <v>702</v>
      </c>
      <c r="BH8" s="21">
        <v>52.1</v>
      </c>
      <c r="BI8" s="21">
        <f t="shared" ref="BI8:BI51" si="6">(AY8+BA8+BC8+BE8+BG8)</f>
        <v>2050</v>
      </c>
      <c r="BJ8" s="21">
        <f t="shared" ref="BJ8:BJ51" si="7">(AZ8+BB8+BD8+BF8+BH8)</f>
        <v>156.72999999999999</v>
      </c>
      <c r="BK8" s="21">
        <f t="shared" ref="BK8:BK51" si="8">(AS8+BI8)</f>
        <v>19838</v>
      </c>
      <c r="BL8" s="21">
        <f t="shared" ref="BL8:BL51" si="9">(AT8+BJ8)</f>
        <v>1186.99</v>
      </c>
    </row>
    <row r="9" spans="1:64" x14ac:dyDescent="0.25">
      <c r="A9" s="134">
        <v>2</v>
      </c>
      <c r="B9" s="22" t="s">
        <v>41</v>
      </c>
      <c r="C9" s="21">
        <v>125</v>
      </c>
      <c r="D9" s="21">
        <v>4.58</v>
      </c>
      <c r="E9" s="21">
        <v>65</v>
      </c>
      <c r="F9" s="21">
        <v>5.33</v>
      </c>
      <c r="G9" s="21">
        <v>7</v>
      </c>
      <c r="H9" s="21">
        <v>1.22</v>
      </c>
      <c r="I9" s="21">
        <v>0</v>
      </c>
      <c r="J9" s="21">
        <v>0</v>
      </c>
      <c r="K9" s="21">
        <v>17</v>
      </c>
      <c r="L9" s="21">
        <v>1.77</v>
      </c>
      <c r="M9" s="21">
        <v>0</v>
      </c>
      <c r="N9" s="21">
        <v>0</v>
      </c>
      <c r="O9" s="21">
        <v>102</v>
      </c>
      <c r="P9" s="21">
        <v>2.87</v>
      </c>
      <c r="Q9" s="21">
        <f t="shared" si="0"/>
        <v>207</v>
      </c>
      <c r="R9" s="21">
        <f t="shared" si="1"/>
        <v>11.68</v>
      </c>
      <c r="S9" s="21">
        <v>320</v>
      </c>
      <c r="T9" s="21">
        <v>12.67</v>
      </c>
      <c r="U9" s="21">
        <v>1</v>
      </c>
      <c r="V9" s="21">
        <v>3.22</v>
      </c>
      <c r="W9" s="21">
        <v>0</v>
      </c>
      <c r="X9" s="21">
        <v>0</v>
      </c>
      <c r="Y9" s="21">
        <v>0</v>
      </c>
      <c r="Z9" s="21">
        <v>0</v>
      </c>
      <c r="AA9" s="21">
        <v>0</v>
      </c>
      <c r="AB9" s="21">
        <v>0</v>
      </c>
      <c r="AC9" s="21">
        <f t="shared" si="2"/>
        <v>321</v>
      </c>
      <c r="AD9" s="21">
        <f t="shared" si="3"/>
        <v>15.89</v>
      </c>
      <c r="AE9" s="21">
        <v>0</v>
      </c>
      <c r="AF9" s="21">
        <v>0</v>
      </c>
      <c r="AG9" s="21">
        <v>4</v>
      </c>
      <c r="AH9" s="21">
        <v>0.27</v>
      </c>
      <c r="AI9" s="21">
        <v>8</v>
      </c>
      <c r="AJ9" s="21">
        <v>3.22</v>
      </c>
      <c r="AK9" s="21">
        <v>0</v>
      </c>
      <c r="AL9" s="21">
        <v>0</v>
      </c>
      <c r="AM9" s="21">
        <v>0</v>
      </c>
      <c r="AN9" s="21">
        <v>0</v>
      </c>
      <c r="AO9" s="21">
        <v>0</v>
      </c>
      <c r="AP9" s="21">
        <v>0</v>
      </c>
      <c r="AQ9" s="21">
        <v>0</v>
      </c>
      <c r="AR9" s="21">
        <v>0</v>
      </c>
      <c r="AS9" s="21">
        <f t="shared" si="4"/>
        <v>540</v>
      </c>
      <c r="AT9" s="21">
        <f t="shared" si="5"/>
        <v>31.06</v>
      </c>
      <c r="AU9" s="21">
        <v>422</v>
      </c>
      <c r="AV9" s="21">
        <v>25.07</v>
      </c>
      <c r="AW9" s="21">
        <v>74</v>
      </c>
      <c r="AX9" s="21">
        <v>0.38</v>
      </c>
      <c r="AY9" s="21">
        <v>0</v>
      </c>
      <c r="AZ9" s="21">
        <v>0</v>
      </c>
      <c r="BA9" s="21">
        <v>0</v>
      </c>
      <c r="BB9" s="21">
        <v>0</v>
      </c>
      <c r="BC9" s="21">
        <v>0</v>
      </c>
      <c r="BD9" s="21">
        <v>0</v>
      </c>
      <c r="BE9" s="21">
        <v>79</v>
      </c>
      <c r="BF9" s="21">
        <v>10.199999999999999</v>
      </c>
      <c r="BG9" s="21">
        <v>88</v>
      </c>
      <c r="BH9" s="21">
        <v>6.84</v>
      </c>
      <c r="BI9" s="21">
        <f t="shared" si="6"/>
        <v>167</v>
      </c>
      <c r="BJ9" s="21">
        <f t="shared" si="7"/>
        <v>17.04</v>
      </c>
      <c r="BK9" s="21">
        <f t="shared" si="8"/>
        <v>707</v>
      </c>
      <c r="BL9" s="21">
        <f t="shared" si="9"/>
        <v>48.099999999999994</v>
      </c>
    </row>
    <row r="10" spans="1:64" x14ac:dyDescent="0.25">
      <c r="A10" s="134">
        <v>3</v>
      </c>
      <c r="B10" s="22" t="s">
        <v>42</v>
      </c>
      <c r="C10" s="21">
        <v>2514</v>
      </c>
      <c r="D10" s="21">
        <v>93</v>
      </c>
      <c r="E10" s="21">
        <v>329</v>
      </c>
      <c r="F10" s="21">
        <v>14.63</v>
      </c>
      <c r="G10" s="21">
        <v>119</v>
      </c>
      <c r="H10" s="21">
        <v>15.75</v>
      </c>
      <c r="I10" s="21">
        <v>3</v>
      </c>
      <c r="J10" s="21">
        <v>1.89</v>
      </c>
      <c r="K10" s="21">
        <v>25</v>
      </c>
      <c r="L10" s="21">
        <v>1.4</v>
      </c>
      <c r="M10" s="21">
        <v>0</v>
      </c>
      <c r="N10" s="21">
        <v>0</v>
      </c>
      <c r="O10" s="21">
        <v>1507</v>
      </c>
      <c r="P10" s="21">
        <v>31.17</v>
      </c>
      <c r="Q10" s="21">
        <f t="shared" si="0"/>
        <v>2871</v>
      </c>
      <c r="R10" s="21">
        <f t="shared" si="1"/>
        <v>110.92</v>
      </c>
      <c r="S10" s="21">
        <v>287</v>
      </c>
      <c r="T10" s="21">
        <v>19.89</v>
      </c>
      <c r="U10" s="21">
        <v>16</v>
      </c>
      <c r="V10" s="21">
        <v>5.34</v>
      </c>
      <c r="W10" s="21">
        <v>1</v>
      </c>
      <c r="X10" s="21">
        <v>0.02</v>
      </c>
      <c r="Y10" s="21">
        <v>0</v>
      </c>
      <c r="Z10" s="21">
        <v>0</v>
      </c>
      <c r="AA10" s="21">
        <v>0</v>
      </c>
      <c r="AB10" s="21">
        <v>0</v>
      </c>
      <c r="AC10" s="21">
        <f t="shared" si="2"/>
        <v>304</v>
      </c>
      <c r="AD10" s="21">
        <f t="shared" si="3"/>
        <v>25.25</v>
      </c>
      <c r="AE10" s="21">
        <v>5</v>
      </c>
      <c r="AF10" s="21">
        <v>3.34</v>
      </c>
      <c r="AG10" s="21">
        <v>25</v>
      </c>
      <c r="AH10" s="21">
        <v>2.1800000000000002</v>
      </c>
      <c r="AI10" s="21">
        <v>15</v>
      </c>
      <c r="AJ10" s="21">
        <v>4.03</v>
      </c>
      <c r="AK10" s="21">
        <v>0</v>
      </c>
      <c r="AL10" s="21">
        <v>0</v>
      </c>
      <c r="AM10" s="21">
        <v>64</v>
      </c>
      <c r="AN10" s="21">
        <v>1.19</v>
      </c>
      <c r="AO10" s="21">
        <v>0</v>
      </c>
      <c r="AP10" s="21">
        <v>0</v>
      </c>
      <c r="AQ10" s="21">
        <v>0</v>
      </c>
      <c r="AR10" s="21">
        <v>0</v>
      </c>
      <c r="AS10" s="21">
        <f t="shared" si="4"/>
        <v>3284</v>
      </c>
      <c r="AT10" s="21">
        <f t="shared" si="5"/>
        <v>146.91000000000003</v>
      </c>
      <c r="AU10" s="21">
        <v>3095</v>
      </c>
      <c r="AV10" s="21">
        <v>94.52</v>
      </c>
      <c r="AW10" s="21">
        <v>194</v>
      </c>
      <c r="AX10" s="21">
        <v>0.77</v>
      </c>
      <c r="AY10" s="21">
        <v>0</v>
      </c>
      <c r="AZ10" s="21">
        <v>0</v>
      </c>
      <c r="BA10" s="21">
        <v>0</v>
      </c>
      <c r="BB10" s="21">
        <v>0</v>
      </c>
      <c r="BC10" s="21">
        <v>14</v>
      </c>
      <c r="BD10" s="21">
        <v>2.34</v>
      </c>
      <c r="BE10" s="21">
        <v>111</v>
      </c>
      <c r="BF10" s="21">
        <v>7.55</v>
      </c>
      <c r="BG10" s="21">
        <v>92</v>
      </c>
      <c r="BH10" s="21">
        <v>9.8000000000000007</v>
      </c>
      <c r="BI10" s="21">
        <f t="shared" si="6"/>
        <v>217</v>
      </c>
      <c r="BJ10" s="21">
        <f t="shared" si="7"/>
        <v>19.690000000000001</v>
      </c>
      <c r="BK10" s="21">
        <f t="shared" si="8"/>
        <v>3501</v>
      </c>
      <c r="BL10" s="21">
        <f t="shared" si="9"/>
        <v>166.60000000000002</v>
      </c>
    </row>
    <row r="11" spans="1:64" x14ac:dyDescent="0.25">
      <c r="A11" s="134">
        <v>4</v>
      </c>
      <c r="B11" s="22" t="s">
        <v>43</v>
      </c>
      <c r="C11" s="21">
        <v>168</v>
      </c>
      <c r="D11" s="21">
        <v>6.64</v>
      </c>
      <c r="E11" s="21">
        <v>60</v>
      </c>
      <c r="F11" s="21">
        <v>5.17</v>
      </c>
      <c r="G11" s="21">
        <v>6</v>
      </c>
      <c r="H11" s="21">
        <v>1.44</v>
      </c>
      <c r="I11" s="21">
        <v>1</v>
      </c>
      <c r="J11" s="21">
        <v>1.65</v>
      </c>
      <c r="K11" s="21">
        <v>2</v>
      </c>
      <c r="L11" s="21">
        <v>0.46</v>
      </c>
      <c r="M11" s="21">
        <v>0</v>
      </c>
      <c r="N11" s="21">
        <v>0</v>
      </c>
      <c r="O11" s="21">
        <v>11</v>
      </c>
      <c r="P11" s="21">
        <v>0.69</v>
      </c>
      <c r="Q11" s="21">
        <f t="shared" si="0"/>
        <v>231</v>
      </c>
      <c r="R11" s="21">
        <f t="shared" si="1"/>
        <v>13.92</v>
      </c>
      <c r="S11" s="21">
        <v>285</v>
      </c>
      <c r="T11" s="21">
        <v>11.44</v>
      </c>
      <c r="U11" s="21">
        <v>1</v>
      </c>
      <c r="V11" s="21">
        <v>0.13</v>
      </c>
      <c r="W11" s="21">
        <v>0</v>
      </c>
      <c r="X11" s="21">
        <v>0</v>
      </c>
      <c r="Y11" s="21">
        <v>0</v>
      </c>
      <c r="Z11" s="21">
        <v>0</v>
      </c>
      <c r="AA11" s="21">
        <v>0</v>
      </c>
      <c r="AB11" s="21">
        <v>0</v>
      </c>
      <c r="AC11" s="21">
        <f t="shared" si="2"/>
        <v>286</v>
      </c>
      <c r="AD11" s="21">
        <f t="shared" si="3"/>
        <v>11.57</v>
      </c>
      <c r="AE11" s="21">
        <v>0</v>
      </c>
      <c r="AF11" s="21">
        <v>0</v>
      </c>
      <c r="AG11" s="21">
        <v>8</v>
      </c>
      <c r="AH11" s="21">
        <v>0.52</v>
      </c>
      <c r="AI11" s="21">
        <v>13</v>
      </c>
      <c r="AJ11" s="21">
        <v>1.66</v>
      </c>
      <c r="AK11" s="21">
        <v>0</v>
      </c>
      <c r="AL11" s="21">
        <v>0</v>
      </c>
      <c r="AM11" s="21">
        <v>0</v>
      </c>
      <c r="AN11" s="21">
        <v>0</v>
      </c>
      <c r="AO11" s="21">
        <v>0</v>
      </c>
      <c r="AP11" s="21">
        <v>0</v>
      </c>
      <c r="AQ11" s="21">
        <v>0</v>
      </c>
      <c r="AR11" s="21">
        <v>0</v>
      </c>
      <c r="AS11" s="21">
        <f t="shared" si="4"/>
        <v>538</v>
      </c>
      <c r="AT11" s="21">
        <f t="shared" si="5"/>
        <v>27.67</v>
      </c>
      <c r="AU11" s="21">
        <v>329</v>
      </c>
      <c r="AV11" s="21">
        <v>37.33</v>
      </c>
      <c r="AW11" s="21">
        <v>2</v>
      </c>
      <c r="AX11" s="21">
        <v>0.04</v>
      </c>
      <c r="AY11" s="21">
        <v>0</v>
      </c>
      <c r="AZ11" s="21">
        <v>0</v>
      </c>
      <c r="BA11" s="21">
        <v>0</v>
      </c>
      <c r="BB11" s="21">
        <v>0</v>
      </c>
      <c r="BC11" s="21">
        <v>0</v>
      </c>
      <c r="BD11" s="21">
        <v>0</v>
      </c>
      <c r="BE11" s="21">
        <v>137</v>
      </c>
      <c r="BF11" s="21">
        <v>13.38</v>
      </c>
      <c r="BG11" s="21">
        <v>70</v>
      </c>
      <c r="BH11" s="21">
        <v>2.89</v>
      </c>
      <c r="BI11" s="21">
        <f t="shared" si="6"/>
        <v>207</v>
      </c>
      <c r="BJ11" s="21">
        <f t="shared" si="7"/>
        <v>16.27</v>
      </c>
      <c r="BK11" s="21">
        <f t="shared" si="8"/>
        <v>745</v>
      </c>
      <c r="BL11" s="21">
        <f t="shared" si="9"/>
        <v>43.94</v>
      </c>
    </row>
    <row r="12" spans="1:64" x14ac:dyDescent="0.25">
      <c r="A12" s="134">
        <v>5</v>
      </c>
      <c r="B12" s="22" t="s">
        <v>44</v>
      </c>
      <c r="C12" s="21">
        <v>533</v>
      </c>
      <c r="D12" s="21">
        <v>18.87</v>
      </c>
      <c r="E12" s="21">
        <v>6</v>
      </c>
      <c r="F12" s="21">
        <v>0.63</v>
      </c>
      <c r="G12" s="21">
        <v>2</v>
      </c>
      <c r="H12" s="21">
        <v>0.32</v>
      </c>
      <c r="I12" s="21">
        <v>2</v>
      </c>
      <c r="J12" s="21">
        <v>0.46</v>
      </c>
      <c r="K12" s="21">
        <v>2</v>
      </c>
      <c r="L12" s="21">
        <v>4.3600000000000003</v>
      </c>
      <c r="M12" s="21">
        <v>0</v>
      </c>
      <c r="N12" s="21">
        <v>0</v>
      </c>
      <c r="O12" s="21">
        <v>277</v>
      </c>
      <c r="P12" s="21">
        <v>5.99</v>
      </c>
      <c r="Q12" s="21">
        <f t="shared" si="0"/>
        <v>543</v>
      </c>
      <c r="R12" s="21">
        <f t="shared" si="1"/>
        <v>24.32</v>
      </c>
      <c r="S12" s="21">
        <v>140</v>
      </c>
      <c r="T12" s="21">
        <v>19.600000000000001</v>
      </c>
      <c r="U12" s="21">
        <v>1</v>
      </c>
      <c r="V12" s="21">
        <v>8</v>
      </c>
      <c r="W12" s="21">
        <v>2</v>
      </c>
      <c r="X12" s="21">
        <v>4.75</v>
      </c>
      <c r="Y12" s="21">
        <v>0</v>
      </c>
      <c r="Z12" s="21">
        <v>0</v>
      </c>
      <c r="AA12" s="21">
        <v>0</v>
      </c>
      <c r="AB12" s="21">
        <v>0</v>
      </c>
      <c r="AC12" s="21">
        <f t="shared" si="2"/>
        <v>143</v>
      </c>
      <c r="AD12" s="21">
        <f t="shared" si="3"/>
        <v>32.35</v>
      </c>
      <c r="AE12" s="21">
        <v>5</v>
      </c>
      <c r="AF12" s="21">
        <v>3.34</v>
      </c>
      <c r="AG12" s="21">
        <v>5</v>
      </c>
      <c r="AH12" s="21">
        <v>0.6</v>
      </c>
      <c r="AI12" s="21">
        <v>3</v>
      </c>
      <c r="AJ12" s="21">
        <v>0.66</v>
      </c>
      <c r="AK12" s="21">
        <v>0</v>
      </c>
      <c r="AL12" s="21">
        <v>0</v>
      </c>
      <c r="AM12" s="21">
        <v>17</v>
      </c>
      <c r="AN12" s="21">
        <v>1.27</v>
      </c>
      <c r="AO12" s="21">
        <v>0</v>
      </c>
      <c r="AP12" s="21">
        <v>0</v>
      </c>
      <c r="AQ12" s="21">
        <v>0</v>
      </c>
      <c r="AR12" s="21">
        <v>0</v>
      </c>
      <c r="AS12" s="21">
        <f t="shared" si="4"/>
        <v>716</v>
      </c>
      <c r="AT12" s="21">
        <f t="shared" si="5"/>
        <v>62.540000000000006</v>
      </c>
      <c r="AU12" s="21">
        <v>643</v>
      </c>
      <c r="AV12" s="21">
        <v>37.53</v>
      </c>
      <c r="AW12" s="21">
        <v>6</v>
      </c>
      <c r="AX12" s="21">
        <v>0.21</v>
      </c>
      <c r="AY12" s="21">
        <v>0</v>
      </c>
      <c r="AZ12" s="21">
        <v>0</v>
      </c>
      <c r="BA12" s="21">
        <v>2</v>
      </c>
      <c r="BB12" s="21">
        <v>0.25</v>
      </c>
      <c r="BC12" s="21">
        <v>7</v>
      </c>
      <c r="BD12" s="21">
        <v>0.64</v>
      </c>
      <c r="BE12" s="21">
        <v>73</v>
      </c>
      <c r="BF12" s="21">
        <v>9.02</v>
      </c>
      <c r="BG12" s="21">
        <v>22</v>
      </c>
      <c r="BH12" s="21">
        <v>0.05</v>
      </c>
      <c r="BI12" s="21">
        <f t="shared" si="6"/>
        <v>104</v>
      </c>
      <c r="BJ12" s="21">
        <f t="shared" si="7"/>
        <v>9.9600000000000009</v>
      </c>
      <c r="BK12" s="21">
        <f t="shared" si="8"/>
        <v>820</v>
      </c>
      <c r="BL12" s="21">
        <f t="shared" si="9"/>
        <v>72.5</v>
      </c>
    </row>
    <row r="13" spans="1:64" x14ac:dyDescent="0.25">
      <c r="A13" s="134">
        <v>6</v>
      </c>
      <c r="B13" s="22" t="s">
        <v>45</v>
      </c>
      <c r="C13" s="21">
        <v>8384</v>
      </c>
      <c r="D13" s="21">
        <v>433.92</v>
      </c>
      <c r="E13" s="21">
        <v>518</v>
      </c>
      <c r="F13" s="21">
        <v>38.06</v>
      </c>
      <c r="G13" s="21">
        <v>274</v>
      </c>
      <c r="H13" s="21">
        <v>32.47</v>
      </c>
      <c r="I13" s="21">
        <v>31</v>
      </c>
      <c r="J13" s="21">
        <v>85.16</v>
      </c>
      <c r="K13" s="21">
        <v>47</v>
      </c>
      <c r="L13" s="21">
        <v>34.28</v>
      </c>
      <c r="M13" s="21">
        <v>0</v>
      </c>
      <c r="N13" s="21">
        <v>0</v>
      </c>
      <c r="O13" s="21">
        <v>4363</v>
      </c>
      <c r="P13" s="21">
        <v>129</v>
      </c>
      <c r="Q13" s="21">
        <f t="shared" si="0"/>
        <v>8980</v>
      </c>
      <c r="R13" s="21">
        <f t="shared" si="1"/>
        <v>591.41999999999996</v>
      </c>
      <c r="S13" s="21">
        <v>3411</v>
      </c>
      <c r="T13" s="21">
        <v>118.07</v>
      </c>
      <c r="U13" s="21">
        <v>113</v>
      </c>
      <c r="V13" s="21">
        <v>150.55000000000001</v>
      </c>
      <c r="W13" s="21">
        <v>10</v>
      </c>
      <c r="X13" s="21">
        <v>78.62</v>
      </c>
      <c r="Y13" s="21">
        <v>0</v>
      </c>
      <c r="Z13" s="21">
        <v>0</v>
      </c>
      <c r="AA13" s="21">
        <v>0</v>
      </c>
      <c r="AB13" s="21">
        <v>0</v>
      </c>
      <c r="AC13" s="21">
        <f t="shared" si="2"/>
        <v>3534</v>
      </c>
      <c r="AD13" s="21">
        <f t="shared" si="3"/>
        <v>347.24</v>
      </c>
      <c r="AE13" s="21">
        <v>5</v>
      </c>
      <c r="AF13" s="21">
        <v>3.34</v>
      </c>
      <c r="AG13" s="21">
        <v>134</v>
      </c>
      <c r="AH13" s="21">
        <v>11.02</v>
      </c>
      <c r="AI13" s="21">
        <v>65</v>
      </c>
      <c r="AJ13" s="21">
        <v>16.91</v>
      </c>
      <c r="AK13" s="21">
        <v>0</v>
      </c>
      <c r="AL13" s="21">
        <v>0</v>
      </c>
      <c r="AM13" s="21">
        <v>596</v>
      </c>
      <c r="AN13" s="21">
        <v>7.59</v>
      </c>
      <c r="AO13" s="21">
        <v>66</v>
      </c>
      <c r="AP13" s="21">
        <v>2.12</v>
      </c>
      <c r="AQ13" s="21">
        <v>0</v>
      </c>
      <c r="AR13" s="21">
        <v>0</v>
      </c>
      <c r="AS13" s="21">
        <f t="shared" si="4"/>
        <v>13380</v>
      </c>
      <c r="AT13" s="21">
        <f t="shared" si="5"/>
        <v>979.64</v>
      </c>
      <c r="AU13" s="21">
        <v>9541</v>
      </c>
      <c r="AV13" s="21">
        <v>433.33</v>
      </c>
      <c r="AW13" s="21">
        <v>633</v>
      </c>
      <c r="AX13" s="21">
        <v>2.2200000000000002</v>
      </c>
      <c r="AY13" s="21">
        <v>2</v>
      </c>
      <c r="AZ13" s="21">
        <v>0.01</v>
      </c>
      <c r="BA13" s="21">
        <v>8</v>
      </c>
      <c r="BB13" s="21">
        <v>0.59</v>
      </c>
      <c r="BC13" s="21">
        <v>93</v>
      </c>
      <c r="BD13" s="21">
        <v>11.8</v>
      </c>
      <c r="BE13" s="21">
        <v>194</v>
      </c>
      <c r="BF13" s="21">
        <v>12.73</v>
      </c>
      <c r="BG13" s="21">
        <v>803</v>
      </c>
      <c r="BH13" s="21">
        <v>80.05</v>
      </c>
      <c r="BI13" s="21">
        <f t="shared" si="6"/>
        <v>1100</v>
      </c>
      <c r="BJ13" s="21">
        <f t="shared" si="7"/>
        <v>105.18</v>
      </c>
      <c r="BK13" s="21">
        <f t="shared" si="8"/>
        <v>14480</v>
      </c>
      <c r="BL13" s="21">
        <f t="shared" si="9"/>
        <v>1084.82</v>
      </c>
    </row>
    <row r="14" spans="1:64" x14ac:dyDescent="0.25">
      <c r="A14" s="134">
        <v>7</v>
      </c>
      <c r="B14" s="22" t="s">
        <v>46</v>
      </c>
      <c r="C14" s="21">
        <v>1044</v>
      </c>
      <c r="D14" s="21">
        <v>59.19</v>
      </c>
      <c r="E14" s="21">
        <v>101</v>
      </c>
      <c r="F14" s="21">
        <v>11.08</v>
      </c>
      <c r="G14" s="21">
        <v>30</v>
      </c>
      <c r="H14" s="21">
        <v>2.89</v>
      </c>
      <c r="I14" s="21">
        <v>5</v>
      </c>
      <c r="J14" s="21">
        <v>2.14</v>
      </c>
      <c r="K14" s="21">
        <v>40</v>
      </c>
      <c r="L14" s="21">
        <v>31.78</v>
      </c>
      <c r="M14" s="21">
        <v>0</v>
      </c>
      <c r="N14" s="21">
        <v>0</v>
      </c>
      <c r="O14" s="21">
        <v>609</v>
      </c>
      <c r="P14" s="21">
        <v>23.34</v>
      </c>
      <c r="Q14" s="21">
        <f t="shared" si="0"/>
        <v>1190</v>
      </c>
      <c r="R14" s="21">
        <f t="shared" si="1"/>
        <v>104.19</v>
      </c>
      <c r="S14" s="21">
        <v>592</v>
      </c>
      <c r="T14" s="21">
        <v>48.98</v>
      </c>
      <c r="U14" s="21">
        <v>5</v>
      </c>
      <c r="V14" s="21">
        <v>13.79</v>
      </c>
      <c r="W14" s="21">
        <v>0</v>
      </c>
      <c r="X14" s="21">
        <v>0</v>
      </c>
      <c r="Y14" s="21">
        <v>0</v>
      </c>
      <c r="Z14" s="21">
        <v>0</v>
      </c>
      <c r="AA14" s="21">
        <v>0</v>
      </c>
      <c r="AB14" s="21">
        <v>0</v>
      </c>
      <c r="AC14" s="21">
        <f t="shared" si="2"/>
        <v>597</v>
      </c>
      <c r="AD14" s="21">
        <f t="shared" si="3"/>
        <v>62.769999999999996</v>
      </c>
      <c r="AE14" s="21">
        <v>5</v>
      </c>
      <c r="AF14" s="21">
        <v>3.34</v>
      </c>
      <c r="AG14" s="21">
        <v>28</v>
      </c>
      <c r="AH14" s="21">
        <v>2.84</v>
      </c>
      <c r="AI14" s="21">
        <v>37</v>
      </c>
      <c r="AJ14" s="21">
        <v>4.53</v>
      </c>
      <c r="AK14" s="21">
        <v>0</v>
      </c>
      <c r="AL14" s="21">
        <v>0</v>
      </c>
      <c r="AM14" s="21">
        <v>0</v>
      </c>
      <c r="AN14" s="21">
        <v>0</v>
      </c>
      <c r="AO14" s="21">
        <v>22</v>
      </c>
      <c r="AP14" s="21">
        <v>1.06</v>
      </c>
      <c r="AQ14" s="21">
        <v>0</v>
      </c>
      <c r="AR14" s="21">
        <v>0</v>
      </c>
      <c r="AS14" s="21">
        <f t="shared" si="4"/>
        <v>1879</v>
      </c>
      <c r="AT14" s="21">
        <f t="shared" si="5"/>
        <v>178.73</v>
      </c>
      <c r="AU14" s="21">
        <v>1376</v>
      </c>
      <c r="AV14" s="21">
        <v>59.15</v>
      </c>
      <c r="AW14" s="21">
        <v>123</v>
      </c>
      <c r="AX14" s="21">
        <v>0.46</v>
      </c>
      <c r="AY14" s="21">
        <v>0</v>
      </c>
      <c r="AZ14" s="21">
        <v>0</v>
      </c>
      <c r="BA14" s="21">
        <v>6</v>
      </c>
      <c r="BB14" s="21">
        <v>0.23</v>
      </c>
      <c r="BC14" s="21">
        <v>14</v>
      </c>
      <c r="BD14" s="21">
        <v>1.73</v>
      </c>
      <c r="BE14" s="21">
        <v>121</v>
      </c>
      <c r="BF14" s="21">
        <v>8</v>
      </c>
      <c r="BG14" s="21">
        <v>467</v>
      </c>
      <c r="BH14" s="21">
        <v>9.33</v>
      </c>
      <c r="BI14" s="21">
        <f t="shared" si="6"/>
        <v>608</v>
      </c>
      <c r="BJ14" s="21">
        <f t="shared" si="7"/>
        <v>19.29</v>
      </c>
      <c r="BK14" s="21">
        <f t="shared" si="8"/>
        <v>2487</v>
      </c>
      <c r="BL14" s="21">
        <f t="shared" si="9"/>
        <v>198.01999999999998</v>
      </c>
    </row>
    <row r="15" spans="1:64" x14ac:dyDescent="0.25">
      <c r="A15" s="134">
        <v>8</v>
      </c>
      <c r="B15" s="22" t="s">
        <v>47</v>
      </c>
      <c r="C15" s="21">
        <v>5285</v>
      </c>
      <c r="D15" s="21">
        <v>186.28</v>
      </c>
      <c r="E15" s="21">
        <v>2232</v>
      </c>
      <c r="F15" s="21">
        <v>232.17</v>
      </c>
      <c r="G15" s="21">
        <v>8</v>
      </c>
      <c r="H15" s="21">
        <v>2.5299999999999998</v>
      </c>
      <c r="I15" s="21">
        <v>5</v>
      </c>
      <c r="J15" s="21">
        <v>39.44</v>
      </c>
      <c r="K15" s="21">
        <v>128</v>
      </c>
      <c r="L15" s="21">
        <v>253.16</v>
      </c>
      <c r="M15" s="21">
        <v>0</v>
      </c>
      <c r="N15" s="21">
        <v>0</v>
      </c>
      <c r="O15" s="21">
        <v>3832</v>
      </c>
      <c r="P15" s="21">
        <v>114.3</v>
      </c>
      <c r="Q15" s="21">
        <f t="shared" si="0"/>
        <v>7650</v>
      </c>
      <c r="R15" s="21">
        <f t="shared" si="1"/>
        <v>711.05</v>
      </c>
      <c r="S15" s="21">
        <v>1072</v>
      </c>
      <c r="T15" s="21">
        <v>277.52999999999997</v>
      </c>
      <c r="U15" s="21">
        <v>72</v>
      </c>
      <c r="V15" s="21">
        <v>206.23</v>
      </c>
      <c r="W15" s="21">
        <v>12</v>
      </c>
      <c r="X15" s="21">
        <v>163.97</v>
      </c>
      <c r="Y15" s="21">
        <v>1517</v>
      </c>
      <c r="Z15" s="21">
        <v>22.32</v>
      </c>
      <c r="AA15" s="21">
        <v>0</v>
      </c>
      <c r="AB15" s="21">
        <v>0</v>
      </c>
      <c r="AC15" s="21">
        <f t="shared" si="2"/>
        <v>2673</v>
      </c>
      <c r="AD15" s="21">
        <f t="shared" si="3"/>
        <v>670.05000000000007</v>
      </c>
      <c r="AE15" s="21">
        <v>5</v>
      </c>
      <c r="AF15" s="21">
        <v>3.34</v>
      </c>
      <c r="AG15" s="21">
        <v>87</v>
      </c>
      <c r="AH15" s="21">
        <v>7.65</v>
      </c>
      <c r="AI15" s="21">
        <v>85</v>
      </c>
      <c r="AJ15" s="21">
        <v>27.51</v>
      </c>
      <c r="AK15" s="21">
        <v>2</v>
      </c>
      <c r="AL15" s="21">
        <v>15.96</v>
      </c>
      <c r="AM15" s="21">
        <v>1448</v>
      </c>
      <c r="AN15" s="21">
        <v>24.96</v>
      </c>
      <c r="AO15" s="21">
        <v>0</v>
      </c>
      <c r="AP15" s="21">
        <v>0</v>
      </c>
      <c r="AQ15" s="21">
        <v>0</v>
      </c>
      <c r="AR15" s="21">
        <v>0</v>
      </c>
      <c r="AS15" s="21">
        <f t="shared" si="4"/>
        <v>11950</v>
      </c>
      <c r="AT15" s="21">
        <f t="shared" si="5"/>
        <v>1460.52</v>
      </c>
      <c r="AU15" s="21">
        <v>8852</v>
      </c>
      <c r="AV15" s="21">
        <v>648.57000000000005</v>
      </c>
      <c r="AW15" s="21">
        <v>706</v>
      </c>
      <c r="AX15" s="21">
        <v>2.46</v>
      </c>
      <c r="AY15" s="21">
        <v>2</v>
      </c>
      <c r="AZ15" s="21">
        <v>0.04</v>
      </c>
      <c r="BA15" s="21">
        <v>7</v>
      </c>
      <c r="BB15" s="21">
        <v>0.9</v>
      </c>
      <c r="BC15" s="21">
        <v>376</v>
      </c>
      <c r="BD15" s="21">
        <v>48.5</v>
      </c>
      <c r="BE15" s="21">
        <v>436</v>
      </c>
      <c r="BF15" s="21">
        <v>10.11</v>
      </c>
      <c r="BG15" s="21">
        <v>6670</v>
      </c>
      <c r="BH15" s="21">
        <v>253.87</v>
      </c>
      <c r="BI15" s="21">
        <f t="shared" si="6"/>
        <v>7491</v>
      </c>
      <c r="BJ15" s="21">
        <f t="shared" si="7"/>
        <v>313.42</v>
      </c>
      <c r="BK15" s="21">
        <f t="shared" si="8"/>
        <v>19441</v>
      </c>
      <c r="BL15" s="21">
        <f t="shared" si="9"/>
        <v>1773.94</v>
      </c>
    </row>
    <row r="16" spans="1:64" x14ac:dyDescent="0.25">
      <c r="A16" s="134">
        <v>9</v>
      </c>
      <c r="B16" s="22" t="s">
        <v>48</v>
      </c>
      <c r="C16" s="21">
        <v>2</v>
      </c>
      <c r="D16" s="21">
        <v>0.06</v>
      </c>
      <c r="E16" s="21">
        <v>11</v>
      </c>
      <c r="F16" s="21">
        <v>0.7</v>
      </c>
      <c r="G16" s="21">
        <v>1</v>
      </c>
      <c r="H16" s="21">
        <v>0.01</v>
      </c>
      <c r="I16" s="21">
        <v>0</v>
      </c>
      <c r="J16" s="21">
        <v>0</v>
      </c>
      <c r="K16" s="21">
        <v>13</v>
      </c>
      <c r="L16" s="21">
        <v>1.61</v>
      </c>
      <c r="M16" s="21">
        <v>0</v>
      </c>
      <c r="N16" s="21">
        <v>0</v>
      </c>
      <c r="O16" s="21">
        <v>12</v>
      </c>
      <c r="P16" s="21">
        <v>0.76</v>
      </c>
      <c r="Q16" s="21">
        <f t="shared" si="0"/>
        <v>26</v>
      </c>
      <c r="R16" s="21">
        <f t="shared" si="1"/>
        <v>2.37</v>
      </c>
      <c r="S16" s="21">
        <v>65</v>
      </c>
      <c r="T16" s="21">
        <v>7.24</v>
      </c>
      <c r="U16" s="21">
        <v>65</v>
      </c>
      <c r="V16" s="21">
        <v>6</v>
      </c>
      <c r="W16" s="21">
        <v>0</v>
      </c>
      <c r="X16" s="21">
        <v>0</v>
      </c>
      <c r="Y16" s="21">
        <v>0</v>
      </c>
      <c r="Z16" s="21">
        <v>0</v>
      </c>
      <c r="AA16" s="21">
        <v>0</v>
      </c>
      <c r="AB16" s="21">
        <v>0</v>
      </c>
      <c r="AC16" s="21">
        <f t="shared" si="2"/>
        <v>130</v>
      </c>
      <c r="AD16" s="21">
        <f t="shared" si="3"/>
        <v>13.24</v>
      </c>
      <c r="AE16" s="21">
        <v>0</v>
      </c>
      <c r="AF16" s="21">
        <v>0</v>
      </c>
      <c r="AG16" s="21">
        <v>3</v>
      </c>
      <c r="AH16" s="21">
        <v>0.33</v>
      </c>
      <c r="AI16" s="21">
        <v>6</v>
      </c>
      <c r="AJ16" s="21">
        <v>2.54</v>
      </c>
      <c r="AK16" s="21">
        <v>0</v>
      </c>
      <c r="AL16" s="21">
        <v>0</v>
      </c>
      <c r="AM16" s="21">
        <v>25</v>
      </c>
      <c r="AN16" s="21">
        <v>0.49</v>
      </c>
      <c r="AO16" s="21">
        <v>20</v>
      </c>
      <c r="AP16" s="21">
        <v>0.7</v>
      </c>
      <c r="AQ16" s="21">
        <v>0</v>
      </c>
      <c r="AR16" s="21">
        <v>0</v>
      </c>
      <c r="AS16" s="21">
        <f t="shared" si="4"/>
        <v>210</v>
      </c>
      <c r="AT16" s="21">
        <f t="shared" si="5"/>
        <v>19.669999999999998</v>
      </c>
      <c r="AU16" s="21">
        <v>70</v>
      </c>
      <c r="AV16" s="21">
        <v>21.39</v>
      </c>
      <c r="AW16" s="21">
        <v>9</v>
      </c>
      <c r="AX16" s="21">
        <v>0.1</v>
      </c>
      <c r="AY16" s="21">
        <v>0</v>
      </c>
      <c r="AZ16" s="21">
        <v>0</v>
      </c>
      <c r="BA16" s="21">
        <v>2</v>
      </c>
      <c r="BB16" s="21">
        <v>0.25</v>
      </c>
      <c r="BC16" s="21">
        <v>6</v>
      </c>
      <c r="BD16" s="21">
        <v>0.78</v>
      </c>
      <c r="BE16" s="21">
        <v>63</v>
      </c>
      <c r="BF16" s="21">
        <v>4.2</v>
      </c>
      <c r="BG16" s="21">
        <v>30</v>
      </c>
      <c r="BH16" s="21">
        <v>5.5</v>
      </c>
      <c r="BI16" s="21">
        <f t="shared" si="6"/>
        <v>101</v>
      </c>
      <c r="BJ16" s="21">
        <f t="shared" si="7"/>
        <v>10.73</v>
      </c>
      <c r="BK16" s="21">
        <f t="shared" si="8"/>
        <v>311</v>
      </c>
      <c r="BL16" s="21">
        <f t="shared" si="9"/>
        <v>30.4</v>
      </c>
    </row>
    <row r="17" spans="1:64" x14ac:dyDescent="0.25">
      <c r="A17" s="134">
        <v>10</v>
      </c>
      <c r="B17" s="22" t="s">
        <v>49</v>
      </c>
      <c r="C17" s="21"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1">
        <v>0</v>
      </c>
      <c r="P17" s="21">
        <v>0</v>
      </c>
      <c r="Q17" s="21">
        <f t="shared" si="0"/>
        <v>0</v>
      </c>
      <c r="R17" s="21">
        <f t="shared" si="1"/>
        <v>0</v>
      </c>
      <c r="S17" s="21">
        <v>0</v>
      </c>
      <c r="T17" s="21">
        <v>0</v>
      </c>
      <c r="U17" s="21">
        <v>0</v>
      </c>
      <c r="V17" s="21">
        <v>0</v>
      </c>
      <c r="W17" s="21">
        <v>0</v>
      </c>
      <c r="X17" s="21">
        <v>0</v>
      </c>
      <c r="Y17" s="21">
        <v>0</v>
      </c>
      <c r="Z17" s="21">
        <v>0</v>
      </c>
      <c r="AA17" s="21">
        <v>0</v>
      </c>
      <c r="AB17" s="21">
        <v>0</v>
      </c>
      <c r="AC17" s="21">
        <f t="shared" si="2"/>
        <v>0</v>
      </c>
      <c r="AD17" s="21">
        <f t="shared" si="3"/>
        <v>0</v>
      </c>
      <c r="AE17" s="21">
        <v>0</v>
      </c>
      <c r="AF17" s="21">
        <v>0</v>
      </c>
      <c r="AG17" s="21">
        <v>0</v>
      </c>
      <c r="AH17" s="21">
        <v>0</v>
      </c>
      <c r="AI17" s="21">
        <v>0</v>
      </c>
      <c r="AJ17" s="21">
        <v>0</v>
      </c>
      <c r="AK17" s="21">
        <v>0</v>
      </c>
      <c r="AL17" s="21">
        <v>0</v>
      </c>
      <c r="AM17" s="21">
        <v>0</v>
      </c>
      <c r="AN17" s="21">
        <v>0</v>
      </c>
      <c r="AO17" s="21">
        <v>0</v>
      </c>
      <c r="AP17" s="21">
        <v>0</v>
      </c>
      <c r="AQ17" s="21">
        <v>0</v>
      </c>
      <c r="AR17" s="21">
        <v>0</v>
      </c>
      <c r="AS17" s="21">
        <f t="shared" si="4"/>
        <v>0</v>
      </c>
      <c r="AT17" s="21">
        <f t="shared" si="5"/>
        <v>0</v>
      </c>
      <c r="AU17" s="21">
        <v>0</v>
      </c>
      <c r="AV17" s="21">
        <v>0</v>
      </c>
      <c r="AW17" s="21">
        <v>0</v>
      </c>
      <c r="AX17" s="21">
        <v>0</v>
      </c>
      <c r="AY17" s="21">
        <v>0</v>
      </c>
      <c r="AZ17" s="21">
        <v>0</v>
      </c>
      <c r="BA17" s="21">
        <v>0</v>
      </c>
      <c r="BB17" s="21">
        <v>0</v>
      </c>
      <c r="BC17" s="21">
        <v>0</v>
      </c>
      <c r="BD17" s="21">
        <v>0</v>
      </c>
      <c r="BE17" s="21">
        <v>0</v>
      </c>
      <c r="BF17" s="21">
        <v>0</v>
      </c>
      <c r="BG17" s="21">
        <v>0</v>
      </c>
      <c r="BH17" s="21">
        <v>0</v>
      </c>
      <c r="BI17" s="21">
        <f t="shared" si="6"/>
        <v>0</v>
      </c>
      <c r="BJ17" s="21">
        <f t="shared" si="7"/>
        <v>0</v>
      </c>
      <c r="BK17" s="21">
        <f t="shared" si="8"/>
        <v>0</v>
      </c>
      <c r="BL17" s="21">
        <f t="shared" si="9"/>
        <v>0</v>
      </c>
    </row>
    <row r="18" spans="1:64" x14ac:dyDescent="0.25">
      <c r="A18" s="134">
        <v>11</v>
      </c>
      <c r="B18" s="22" t="s">
        <v>50</v>
      </c>
      <c r="C18" s="21">
        <v>2669</v>
      </c>
      <c r="D18" s="21">
        <v>170.16</v>
      </c>
      <c r="E18" s="21">
        <v>257</v>
      </c>
      <c r="F18" s="21">
        <v>31.7</v>
      </c>
      <c r="G18" s="21">
        <v>138</v>
      </c>
      <c r="H18" s="21">
        <v>17.89</v>
      </c>
      <c r="I18" s="21">
        <v>0</v>
      </c>
      <c r="J18" s="21">
        <v>0</v>
      </c>
      <c r="K18" s="21">
        <v>22</v>
      </c>
      <c r="L18" s="21">
        <v>2.31</v>
      </c>
      <c r="M18" s="21">
        <v>0</v>
      </c>
      <c r="N18" s="21">
        <v>0</v>
      </c>
      <c r="O18" s="21">
        <v>1347</v>
      </c>
      <c r="P18" s="21">
        <v>47</v>
      </c>
      <c r="Q18" s="21">
        <f t="shared" si="0"/>
        <v>2948</v>
      </c>
      <c r="R18" s="21">
        <f t="shared" si="1"/>
        <v>204.17</v>
      </c>
      <c r="S18" s="21">
        <v>523</v>
      </c>
      <c r="T18" s="21">
        <v>31.4</v>
      </c>
      <c r="U18" s="21">
        <v>3</v>
      </c>
      <c r="V18" s="21">
        <v>3.23</v>
      </c>
      <c r="W18" s="21">
        <v>1</v>
      </c>
      <c r="X18" s="21">
        <v>6.11</v>
      </c>
      <c r="Y18" s="21">
        <v>0</v>
      </c>
      <c r="Z18" s="21">
        <v>0</v>
      </c>
      <c r="AA18" s="21">
        <v>0</v>
      </c>
      <c r="AB18" s="21">
        <v>0</v>
      </c>
      <c r="AC18" s="21">
        <f t="shared" si="2"/>
        <v>527</v>
      </c>
      <c r="AD18" s="21">
        <f t="shared" si="3"/>
        <v>40.739999999999995</v>
      </c>
      <c r="AE18" s="21">
        <v>5</v>
      </c>
      <c r="AF18" s="21">
        <v>3.34</v>
      </c>
      <c r="AG18" s="21">
        <v>10</v>
      </c>
      <c r="AH18" s="21">
        <v>1.23</v>
      </c>
      <c r="AI18" s="21">
        <v>17</v>
      </c>
      <c r="AJ18" s="21">
        <v>5.14</v>
      </c>
      <c r="AK18" s="21">
        <v>0</v>
      </c>
      <c r="AL18" s="21">
        <v>0</v>
      </c>
      <c r="AM18" s="21">
        <v>15</v>
      </c>
      <c r="AN18" s="21">
        <v>0.26</v>
      </c>
      <c r="AO18" s="21">
        <v>41</v>
      </c>
      <c r="AP18" s="21">
        <v>1.1200000000000001</v>
      </c>
      <c r="AQ18" s="21">
        <v>0</v>
      </c>
      <c r="AR18" s="21">
        <v>0</v>
      </c>
      <c r="AS18" s="21">
        <f t="shared" si="4"/>
        <v>3563</v>
      </c>
      <c r="AT18" s="21">
        <f t="shared" si="5"/>
        <v>255.99999999999994</v>
      </c>
      <c r="AU18" s="21">
        <v>3587</v>
      </c>
      <c r="AV18" s="21">
        <v>157.36000000000001</v>
      </c>
      <c r="AW18" s="21">
        <v>105</v>
      </c>
      <c r="AX18" s="21">
        <v>0.25</v>
      </c>
      <c r="AY18" s="21">
        <v>0</v>
      </c>
      <c r="AZ18" s="21">
        <v>0</v>
      </c>
      <c r="BA18" s="21">
        <v>0</v>
      </c>
      <c r="BB18" s="21">
        <v>0</v>
      </c>
      <c r="BC18" s="21">
        <v>12</v>
      </c>
      <c r="BD18" s="21">
        <v>1.85</v>
      </c>
      <c r="BE18" s="21">
        <v>14</v>
      </c>
      <c r="BF18" s="21">
        <v>0.78</v>
      </c>
      <c r="BG18" s="21">
        <v>232</v>
      </c>
      <c r="BH18" s="21">
        <v>23.91</v>
      </c>
      <c r="BI18" s="21">
        <f t="shared" si="6"/>
        <v>258</v>
      </c>
      <c r="BJ18" s="21">
        <f t="shared" si="7"/>
        <v>26.54</v>
      </c>
      <c r="BK18" s="21">
        <f t="shared" si="8"/>
        <v>3821</v>
      </c>
      <c r="BL18" s="21">
        <f t="shared" si="9"/>
        <v>282.53999999999996</v>
      </c>
    </row>
    <row r="19" spans="1:64" x14ac:dyDescent="0.25">
      <c r="A19" s="134">
        <v>12</v>
      </c>
      <c r="B19" s="22" t="s">
        <v>51</v>
      </c>
      <c r="C19" s="21">
        <v>1001</v>
      </c>
      <c r="D19" s="21">
        <v>37.74</v>
      </c>
      <c r="E19" s="21">
        <v>32</v>
      </c>
      <c r="F19" s="21">
        <v>3.88</v>
      </c>
      <c r="G19" s="21">
        <v>2</v>
      </c>
      <c r="H19" s="21">
        <v>0.84</v>
      </c>
      <c r="I19" s="21">
        <v>2</v>
      </c>
      <c r="J19" s="21">
        <v>4.46</v>
      </c>
      <c r="K19" s="21">
        <v>4</v>
      </c>
      <c r="L19" s="21">
        <v>0.31</v>
      </c>
      <c r="M19" s="21">
        <v>0</v>
      </c>
      <c r="N19" s="21">
        <v>0</v>
      </c>
      <c r="O19" s="21">
        <v>8</v>
      </c>
      <c r="P19" s="21">
        <v>0.1</v>
      </c>
      <c r="Q19" s="21">
        <f t="shared" si="0"/>
        <v>1039</v>
      </c>
      <c r="R19" s="21">
        <f t="shared" si="1"/>
        <v>46.390000000000008</v>
      </c>
      <c r="S19" s="21">
        <v>152</v>
      </c>
      <c r="T19" s="21">
        <v>15.21</v>
      </c>
      <c r="U19" s="21">
        <v>4</v>
      </c>
      <c r="V19" s="21">
        <v>10.37</v>
      </c>
      <c r="W19" s="21">
        <v>2</v>
      </c>
      <c r="X19" s="21">
        <v>2.84</v>
      </c>
      <c r="Y19" s="21">
        <v>0</v>
      </c>
      <c r="Z19" s="21">
        <v>0</v>
      </c>
      <c r="AA19" s="21">
        <v>0</v>
      </c>
      <c r="AB19" s="21">
        <v>0</v>
      </c>
      <c r="AC19" s="21">
        <f t="shared" si="2"/>
        <v>158</v>
      </c>
      <c r="AD19" s="21">
        <f t="shared" si="3"/>
        <v>28.419999999999998</v>
      </c>
      <c r="AE19" s="21">
        <v>0</v>
      </c>
      <c r="AF19" s="21">
        <v>0</v>
      </c>
      <c r="AG19" s="21">
        <v>6</v>
      </c>
      <c r="AH19" s="21">
        <v>0.34</v>
      </c>
      <c r="AI19" s="21">
        <v>13</v>
      </c>
      <c r="AJ19" s="21">
        <v>2.84</v>
      </c>
      <c r="AK19" s="21">
        <v>0</v>
      </c>
      <c r="AL19" s="21">
        <v>0</v>
      </c>
      <c r="AM19" s="21">
        <v>0</v>
      </c>
      <c r="AN19" s="21">
        <v>0</v>
      </c>
      <c r="AO19" s="21">
        <v>245</v>
      </c>
      <c r="AP19" s="21">
        <v>15.04</v>
      </c>
      <c r="AQ19" s="21">
        <v>0</v>
      </c>
      <c r="AR19" s="21">
        <v>0</v>
      </c>
      <c r="AS19" s="21">
        <f t="shared" si="4"/>
        <v>1461</v>
      </c>
      <c r="AT19" s="21">
        <f t="shared" si="5"/>
        <v>93.03</v>
      </c>
      <c r="AU19" s="21">
        <v>1163</v>
      </c>
      <c r="AV19" s="21">
        <v>52.29</v>
      </c>
      <c r="AW19" s="21">
        <v>7</v>
      </c>
      <c r="AX19" s="21">
        <v>0.03</v>
      </c>
      <c r="AY19" s="21">
        <v>0</v>
      </c>
      <c r="AZ19" s="21">
        <v>0</v>
      </c>
      <c r="BA19" s="21">
        <v>0</v>
      </c>
      <c r="BB19" s="21">
        <v>0</v>
      </c>
      <c r="BC19" s="21">
        <v>9</v>
      </c>
      <c r="BD19" s="21">
        <v>1.1399999999999999</v>
      </c>
      <c r="BE19" s="21">
        <v>0</v>
      </c>
      <c r="BF19" s="21">
        <v>0</v>
      </c>
      <c r="BG19" s="21">
        <v>64</v>
      </c>
      <c r="BH19" s="21">
        <v>6.01</v>
      </c>
      <c r="BI19" s="21">
        <f t="shared" si="6"/>
        <v>73</v>
      </c>
      <c r="BJ19" s="21">
        <f t="shared" si="7"/>
        <v>7.1499999999999995</v>
      </c>
      <c r="BK19" s="21">
        <f t="shared" si="8"/>
        <v>1534</v>
      </c>
      <c r="BL19" s="21">
        <f t="shared" si="9"/>
        <v>100.18</v>
      </c>
    </row>
    <row r="20" spans="1:64" x14ac:dyDescent="0.25">
      <c r="A20" s="134">
        <v>13</v>
      </c>
      <c r="B20" s="22" t="s">
        <v>52</v>
      </c>
      <c r="C20" s="21">
        <v>154</v>
      </c>
      <c r="D20" s="21">
        <v>16.96</v>
      </c>
      <c r="E20" s="21">
        <v>72</v>
      </c>
      <c r="F20" s="21">
        <v>7.78</v>
      </c>
      <c r="G20" s="21">
        <v>4</v>
      </c>
      <c r="H20" s="21">
        <v>1.49</v>
      </c>
      <c r="I20" s="21">
        <v>5</v>
      </c>
      <c r="J20" s="21">
        <v>34.76</v>
      </c>
      <c r="K20" s="21">
        <v>23</v>
      </c>
      <c r="L20" s="21">
        <v>73.83</v>
      </c>
      <c r="M20" s="21">
        <v>0</v>
      </c>
      <c r="N20" s="21">
        <v>0</v>
      </c>
      <c r="O20" s="21">
        <v>88</v>
      </c>
      <c r="P20" s="21">
        <v>4.57</v>
      </c>
      <c r="Q20" s="21">
        <f t="shared" si="0"/>
        <v>254</v>
      </c>
      <c r="R20" s="21">
        <f t="shared" si="1"/>
        <v>133.32999999999998</v>
      </c>
      <c r="S20" s="21">
        <v>119</v>
      </c>
      <c r="T20" s="21">
        <v>41.88</v>
      </c>
      <c r="U20" s="21">
        <v>17</v>
      </c>
      <c r="V20" s="21">
        <v>62.76</v>
      </c>
      <c r="W20" s="21">
        <v>4</v>
      </c>
      <c r="X20" s="21">
        <v>279.06</v>
      </c>
      <c r="Y20" s="21">
        <v>0</v>
      </c>
      <c r="Z20" s="21">
        <v>0</v>
      </c>
      <c r="AA20" s="21">
        <v>0</v>
      </c>
      <c r="AB20" s="21">
        <v>0</v>
      </c>
      <c r="AC20" s="21">
        <f t="shared" si="2"/>
        <v>140</v>
      </c>
      <c r="AD20" s="21">
        <f t="shared" si="3"/>
        <v>383.7</v>
      </c>
      <c r="AE20" s="21">
        <v>5</v>
      </c>
      <c r="AF20" s="21">
        <v>3.34</v>
      </c>
      <c r="AG20" s="21">
        <v>4</v>
      </c>
      <c r="AH20" s="21">
        <v>0.46</v>
      </c>
      <c r="AI20" s="21">
        <v>4</v>
      </c>
      <c r="AJ20" s="21">
        <v>0.46</v>
      </c>
      <c r="AK20" s="21">
        <v>0</v>
      </c>
      <c r="AL20" s="21">
        <v>0</v>
      </c>
      <c r="AM20" s="21">
        <v>0</v>
      </c>
      <c r="AN20" s="21">
        <v>0</v>
      </c>
      <c r="AO20" s="21">
        <v>2</v>
      </c>
      <c r="AP20" s="21">
        <v>0.08</v>
      </c>
      <c r="AQ20" s="21">
        <v>0</v>
      </c>
      <c r="AR20" s="21">
        <v>0</v>
      </c>
      <c r="AS20" s="21">
        <f t="shared" si="4"/>
        <v>409</v>
      </c>
      <c r="AT20" s="21">
        <f t="shared" si="5"/>
        <v>521.37000000000012</v>
      </c>
      <c r="AU20" s="21">
        <v>265</v>
      </c>
      <c r="AV20" s="21">
        <v>132.22999999999999</v>
      </c>
      <c r="AW20" s="21">
        <v>1</v>
      </c>
      <c r="AX20" s="21">
        <v>0</v>
      </c>
      <c r="AY20" s="21">
        <v>0</v>
      </c>
      <c r="AZ20" s="21">
        <v>0</v>
      </c>
      <c r="BA20" s="21">
        <v>0</v>
      </c>
      <c r="BB20" s="21">
        <v>0</v>
      </c>
      <c r="BC20" s="21">
        <v>14</v>
      </c>
      <c r="BD20" s="21">
        <v>1.87</v>
      </c>
      <c r="BE20" s="21">
        <v>1531</v>
      </c>
      <c r="BF20" s="21">
        <v>16.72</v>
      </c>
      <c r="BG20" s="21">
        <v>1214</v>
      </c>
      <c r="BH20" s="21">
        <v>115.55</v>
      </c>
      <c r="BI20" s="21">
        <f t="shared" si="6"/>
        <v>2759</v>
      </c>
      <c r="BJ20" s="21">
        <f t="shared" si="7"/>
        <v>134.13999999999999</v>
      </c>
      <c r="BK20" s="21">
        <f t="shared" si="8"/>
        <v>3168</v>
      </c>
      <c r="BL20" s="21">
        <f t="shared" si="9"/>
        <v>655.5100000000001</v>
      </c>
    </row>
    <row r="21" spans="1:64" x14ac:dyDescent="0.25">
      <c r="A21" s="134">
        <v>14</v>
      </c>
      <c r="B21" s="22" t="s">
        <v>53</v>
      </c>
      <c r="C21" s="21">
        <v>2</v>
      </c>
      <c r="D21" s="21">
        <v>0.11</v>
      </c>
      <c r="E21" s="21">
        <v>1061</v>
      </c>
      <c r="F21" s="21">
        <v>23</v>
      </c>
      <c r="G21" s="21">
        <v>733</v>
      </c>
      <c r="H21" s="21">
        <v>33.36</v>
      </c>
      <c r="I21" s="21">
        <v>0</v>
      </c>
      <c r="J21" s="21">
        <v>0</v>
      </c>
      <c r="K21" s="21">
        <v>192</v>
      </c>
      <c r="L21" s="21">
        <v>3.65</v>
      </c>
      <c r="M21" s="21">
        <v>0</v>
      </c>
      <c r="N21" s="21">
        <v>0</v>
      </c>
      <c r="O21" s="21">
        <v>655</v>
      </c>
      <c r="P21" s="21">
        <v>6.21</v>
      </c>
      <c r="Q21" s="21">
        <f t="shared" si="0"/>
        <v>1255</v>
      </c>
      <c r="R21" s="21">
        <f t="shared" si="1"/>
        <v>26.759999999999998</v>
      </c>
      <c r="S21" s="21">
        <v>2071</v>
      </c>
      <c r="T21" s="21">
        <v>32.03</v>
      </c>
      <c r="U21" s="21">
        <v>2</v>
      </c>
      <c r="V21" s="21">
        <v>0.22</v>
      </c>
      <c r="W21" s="21">
        <v>0</v>
      </c>
      <c r="X21" s="21">
        <v>0</v>
      </c>
      <c r="Y21" s="21">
        <v>0</v>
      </c>
      <c r="Z21" s="21">
        <v>0</v>
      </c>
      <c r="AA21" s="21">
        <v>0</v>
      </c>
      <c r="AB21" s="21">
        <v>0</v>
      </c>
      <c r="AC21" s="21">
        <f t="shared" si="2"/>
        <v>2073</v>
      </c>
      <c r="AD21" s="21">
        <f t="shared" si="3"/>
        <v>32.25</v>
      </c>
      <c r="AE21" s="21">
        <v>0</v>
      </c>
      <c r="AF21" s="21">
        <v>0</v>
      </c>
      <c r="AG21" s="21">
        <v>0</v>
      </c>
      <c r="AH21" s="21">
        <v>0</v>
      </c>
      <c r="AI21" s="21">
        <v>0</v>
      </c>
      <c r="AJ21" s="21">
        <v>0</v>
      </c>
      <c r="AK21" s="21">
        <v>0</v>
      </c>
      <c r="AL21" s="21">
        <v>0</v>
      </c>
      <c r="AM21" s="21">
        <v>0</v>
      </c>
      <c r="AN21" s="21">
        <v>0</v>
      </c>
      <c r="AO21" s="21">
        <v>3500</v>
      </c>
      <c r="AP21" s="21">
        <v>17.09</v>
      </c>
      <c r="AQ21" s="21">
        <v>0</v>
      </c>
      <c r="AR21" s="21">
        <v>0</v>
      </c>
      <c r="AS21" s="21">
        <f t="shared" si="4"/>
        <v>6828</v>
      </c>
      <c r="AT21" s="21">
        <f t="shared" si="5"/>
        <v>76.099999999999994</v>
      </c>
      <c r="AU21" s="21">
        <v>6129</v>
      </c>
      <c r="AV21" s="21">
        <v>107.31</v>
      </c>
      <c r="AW21" s="21">
        <v>2835</v>
      </c>
      <c r="AX21" s="21">
        <v>14.64</v>
      </c>
      <c r="AY21" s="21">
        <v>0</v>
      </c>
      <c r="AZ21" s="21">
        <v>0</v>
      </c>
      <c r="BA21" s="21">
        <v>0</v>
      </c>
      <c r="BB21" s="21">
        <v>0</v>
      </c>
      <c r="BC21" s="21">
        <v>0</v>
      </c>
      <c r="BD21" s="21">
        <v>0</v>
      </c>
      <c r="BE21" s="21">
        <v>0</v>
      </c>
      <c r="BF21" s="21">
        <v>0</v>
      </c>
      <c r="BG21" s="21">
        <v>1772</v>
      </c>
      <c r="BH21" s="21">
        <v>26.62</v>
      </c>
      <c r="BI21" s="21">
        <f t="shared" si="6"/>
        <v>1772</v>
      </c>
      <c r="BJ21" s="21">
        <f t="shared" si="7"/>
        <v>26.62</v>
      </c>
      <c r="BK21" s="21">
        <f t="shared" si="8"/>
        <v>8600</v>
      </c>
      <c r="BL21" s="21">
        <f t="shared" si="9"/>
        <v>102.72</v>
      </c>
    </row>
    <row r="22" spans="1:64" x14ac:dyDescent="0.25">
      <c r="A22" s="134">
        <v>15</v>
      </c>
      <c r="B22" s="22" t="s">
        <v>54</v>
      </c>
      <c r="C22" s="21"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f t="shared" si="0"/>
        <v>0</v>
      </c>
      <c r="R22" s="21">
        <f t="shared" si="1"/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f t="shared" si="2"/>
        <v>0</v>
      </c>
      <c r="AD22" s="21">
        <f t="shared" si="3"/>
        <v>0</v>
      </c>
      <c r="AE22" s="21">
        <v>0</v>
      </c>
      <c r="AF22" s="21">
        <v>0</v>
      </c>
      <c r="AG22" s="21">
        <v>0</v>
      </c>
      <c r="AH22" s="21">
        <v>0</v>
      </c>
      <c r="AI22" s="21">
        <v>0</v>
      </c>
      <c r="AJ22" s="21">
        <v>0</v>
      </c>
      <c r="AK22" s="21">
        <v>0</v>
      </c>
      <c r="AL22" s="21">
        <v>0</v>
      </c>
      <c r="AM22" s="21">
        <v>0</v>
      </c>
      <c r="AN22" s="21">
        <v>0</v>
      </c>
      <c r="AO22" s="21">
        <v>0</v>
      </c>
      <c r="AP22" s="21">
        <v>0</v>
      </c>
      <c r="AQ22" s="21">
        <v>0</v>
      </c>
      <c r="AR22" s="21">
        <v>0</v>
      </c>
      <c r="AS22" s="21">
        <f t="shared" si="4"/>
        <v>0</v>
      </c>
      <c r="AT22" s="21">
        <f t="shared" si="5"/>
        <v>0</v>
      </c>
      <c r="AU22" s="21">
        <v>0</v>
      </c>
      <c r="AV22" s="21">
        <v>0</v>
      </c>
      <c r="AW22" s="21">
        <v>0</v>
      </c>
      <c r="AX22" s="21">
        <v>0</v>
      </c>
      <c r="AY22" s="21">
        <v>0</v>
      </c>
      <c r="AZ22" s="21">
        <v>0</v>
      </c>
      <c r="BA22" s="21">
        <v>0</v>
      </c>
      <c r="BB22" s="21">
        <v>0</v>
      </c>
      <c r="BC22" s="21">
        <v>0</v>
      </c>
      <c r="BD22" s="21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f t="shared" si="6"/>
        <v>0</v>
      </c>
      <c r="BJ22" s="21">
        <f t="shared" si="7"/>
        <v>0</v>
      </c>
      <c r="BK22" s="21">
        <f t="shared" si="8"/>
        <v>0</v>
      </c>
      <c r="BL22" s="21">
        <f t="shared" si="9"/>
        <v>0</v>
      </c>
    </row>
    <row r="23" spans="1:64" x14ac:dyDescent="0.25">
      <c r="A23" s="134">
        <v>16</v>
      </c>
      <c r="B23" s="22" t="s">
        <v>55</v>
      </c>
      <c r="C23" s="21">
        <v>367</v>
      </c>
      <c r="D23" s="21">
        <v>56.76</v>
      </c>
      <c r="E23" s="21">
        <v>4683</v>
      </c>
      <c r="F23" s="21">
        <v>175.32</v>
      </c>
      <c r="G23" s="21">
        <v>1188</v>
      </c>
      <c r="H23" s="21">
        <v>80.44</v>
      </c>
      <c r="I23" s="21">
        <v>5</v>
      </c>
      <c r="J23" s="21">
        <v>105.41</v>
      </c>
      <c r="K23" s="21">
        <v>21</v>
      </c>
      <c r="L23" s="21">
        <v>140.66</v>
      </c>
      <c r="M23" s="21">
        <v>0</v>
      </c>
      <c r="N23" s="21">
        <v>0</v>
      </c>
      <c r="O23" s="21">
        <v>2508</v>
      </c>
      <c r="P23" s="21">
        <v>30.73</v>
      </c>
      <c r="Q23" s="21">
        <f t="shared" si="0"/>
        <v>5076</v>
      </c>
      <c r="R23" s="21">
        <f t="shared" si="1"/>
        <v>478.15</v>
      </c>
      <c r="S23" s="21">
        <v>408</v>
      </c>
      <c r="T23" s="21">
        <v>102.75</v>
      </c>
      <c r="U23" s="21">
        <v>97</v>
      </c>
      <c r="V23" s="21">
        <v>245.82</v>
      </c>
      <c r="W23" s="21">
        <v>3</v>
      </c>
      <c r="X23" s="21">
        <v>14.7</v>
      </c>
      <c r="Y23" s="21">
        <v>0</v>
      </c>
      <c r="Z23" s="21">
        <v>0</v>
      </c>
      <c r="AA23" s="21">
        <v>0</v>
      </c>
      <c r="AB23" s="21">
        <v>0</v>
      </c>
      <c r="AC23" s="21">
        <f t="shared" si="2"/>
        <v>508</v>
      </c>
      <c r="AD23" s="21">
        <f t="shared" si="3"/>
        <v>363.27</v>
      </c>
      <c r="AE23" s="21">
        <v>5</v>
      </c>
      <c r="AF23" s="21">
        <v>3.34</v>
      </c>
      <c r="AG23" s="21">
        <v>3</v>
      </c>
      <c r="AH23" s="21">
        <v>0.64</v>
      </c>
      <c r="AI23" s="21">
        <v>80</v>
      </c>
      <c r="AJ23" s="21">
        <v>23.98</v>
      </c>
      <c r="AK23" s="21">
        <v>0</v>
      </c>
      <c r="AL23" s="21">
        <v>0</v>
      </c>
      <c r="AM23" s="21">
        <v>0</v>
      </c>
      <c r="AN23" s="21">
        <v>0</v>
      </c>
      <c r="AO23" s="21">
        <v>2818</v>
      </c>
      <c r="AP23" s="21">
        <v>19.420000000000002</v>
      </c>
      <c r="AQ23" s="21">
        <v>0</v>
      </c>
      <c r="AR23" s="21">
        <v>0</v>
      </c>
      <c r="AS23" s="21">
        <f t="shared" si="4"/>
        <v>8490</v>
      </c>
      <c r="AT23" s="21">
        <f t="shared" si="5"/>
        <v>888.8</v>
      </c>
      <c r="AU23" s="21">
        <v>8093</v>
      </c>
      <c r="AV23" s="21">
        <v>390.57</v>
      </c>
      <c r="AW23" s="21">
        <v>1598</v>
      </c>
      <c r="AX23" s="21">
        <v>8.57</v>
      </c>
      <c r="AY23" s="21">
        <v>80</v>
      </c>
      <c r="AZ23" s="21">
        <v>10</v>
      </c>
      <c r="BA23" s="21">
        <v>0</v>
      </c>
      <c r="BB23" s="21">
        <v>0</v>
      </c>
      <c r="BC23" s="21">
        <v>50</v>
      </c>
      <c r="BD23" s="21">
        <v>5.91</v>
      </c>
      <c r="BE23" s="21">
        <v>653</v>
      </c>
      <c r="BF23" s="21">
        <v>69.84</v>
      </c>
      <c r="BG23" s="21">
        <v>6548</v>
      </c>
      <c r="BH23" s="21">
        <v>99.1</v>
      </c>
      <c r="BI23" s="21">
        <f t="shared" si="6"/>
        <v>7331</v>
      </c>
      <c r="BJ23" s="21">
        <f t="shared" si="7"/>
        <v>184.85</v>
      </c>
      <c r="BK23" s="21">
        <f t="shared" si="8"/>
        <v>15821</v>
      </c>
      <c r="BL23" s="21">
        <f t="shared" si="9"/>
        <v>1073.6499999999999</v>
      </c>
    </row>
    <row r="24" spans="1:64" x14ac:dyDescent="0.25">
      <c r="A24" s="134">
        <v>17</v>
      </c>
      <c r="B24" s="22" t="s">
        <v>56</v>
      </c>
      <c r="C24" s="21">
        <v>150</v>
      </c>
      <c r="D24" s="21">
        <v>36.729999999999997</v>
      </c>
      <c r="E24" s="21">
        <v>151</v>
      </c>
      <c r="F24" s="21">
        <v>23.74</v>
      </c>
      <c r="G24" s="21">
        <v>4</v>
      </c>
      <c r="H24" s="21">
        <v>2.14</v>
      </c>
      <c r="I24" s="21">
        <v>0</v>
      </c>
      <c r="J24" s="21">
        <v>0</v>
      </c>
      <c r="K24" s="21">
        <v>4</v>
      </c>
      <c r="L24" s="21">
        <v>6.36</v>
      </c>
      <c r="M24" s="21">
        <v>0</v>
      </c>
      <c r="N24" s="21">
        <v>0</v>
      </c>
      <c r="O24" s="21">
        <v>118</v>
      </c>
      <c r="P24" s="21">
        <v>7.91</v>
      </c>
      <c r="Q24" s="21">
        <f t="shared" si="0"/>
        <v>305</v>
      </c>
      <c r="R24" s="21">
        <f t="shared" si="1"/>
        <v>66.83</v>
      </c>
      <c r="S24" s="21">
        <v>81</v>
      </c>
      <c r="T24" s="21">
        <v>44.19</v>
      </c>
      <c r="U24" s="21">
        <v>23</v>
      </c>
      <c r="V24" s="21">
        <v>94.76</v>
      </c>
      <c r="W24" s="21">
        <v>4</v>
      </c>
      <c r="X24" s="21">
        <v>6.66</v>
      </c>
      <c r="Y24" s="21">
        <v>0</v>
      </c>
      <c r="Z24" s="21">
        <v>0</v>
      </c>
      <c r="AA24" s="21">
        <v>0</v>
      </c>
      <c r="AB24" s="21">
        <v>0</v>
      </c>
      <c r="AC24" s="21">
        <f t="shared" si="2"/>
        <v>108</v>
      </c>
      <c r="AD24" s="21">
        <f t="shared" si="3"/>
        <v>145.60999999999999</v>
      </c>
      <c r="AE24" s="21">
        <v>5</v>
      </c>
      <c r="AF24" s="21">
        <v>3.34</v>
      </c>
      <c r="AG24" s="21">
        <v>2</v>
      </c>
      <c r="AH24" s="21">
        <v>0.8</v>
      </c>
      <c r="AI24" s="21">
        <v>9</v>
      </c>
      <c r="AJ24" s="21">
        <v>3.3</v>
      </c>
      <c r="AK24" s="21">
        <v>0</v>
      </c>
      <c r="AL24" s="21">
        <v>0</v>
      </c>
      <c r="AM24" s="21">
        <v>0</v>
      </c>
      <c r="AN24" s="21">
        <v>0</v>
      </c>
      <c r="AO24" s="21">
        <v>0</v>
      </c>
      <c r="AP24" s="21">
        <v>0</v>
      </c>
      <c r="AQ24" s="21">
        <v>0</v>
      </c>
      <c r="AR24" s="21">
        <v>0</v>
      </c>
      <c r="AS24" s="21">
        <f t="shared" si="4"/>
        <v>429</v>
      </c>
      <c r="AT24" s="21">
        <f t="shared" si="5"/>
        <v>219.88000000000002</v>
      </c>
      <c r="AU24" s="21">
        <v>351</v>
      </c>
      <c r="AV24" s="21">
        <v>197.4</v>
      </c>
      <c r="AW24" s="21">
        <v>1</v>
      </c>
      <c r="AX24" s="21">
        <v>0.01</v>
      </c>
      <c r="AY24" s="21">
        <v>0</v>
      </c>
      <c r="AZ24" s="21">
        <v>0</v>
      </c>
      <c r="BA24" s="21">
        <v>4</v>
      </c>
      <c r="BB24" s="21">
        <v>0.31</v>
      </c>
      <c r="BC24" s="21">
        <v>67</v>
      </c>
      <c r="BD24" s="21">
        <v>6.71</v>
      </c>
      <c r="BE24" s="21">
        <v>261</v>
      </c>
      <c r="BF24" s="21">
        <v>20.65</v>
      </c>
      <c r="BG24" s="21">
        <v>1668</v>
      </c>
      <c r="BH24" s="21">
        <v>85.95</v>
      </c>
      <c r="BI24" s="21">
        <f t="shared" si="6"/>
        <v>2000</v>
      </c>
      <c r="BJ24" s="21">
        <f t="shared" si="7"/>
        <v>113.62</v>
      </c>
      <c r="BK24" s="21">
        <f t="shared" si="8"/>
        <v>2429</v>
      </c>
      <c r="BL24" s="21">
        <f t="shared" si="9"/>
        <v>333.5</v>
      </c>
    </row>
    <row r="25" spans="1:64" x14ac:dyDescent="0.25">
      <c r="A25" s="134">
        <v>18</v>
      </c>
      <c r="B25" s="22" t="s">
        <v>57</v>
      </c>
      <c r="C25" s="21">
        <v>10</v>
      </c>
      <c r="D25" s="21">
        <v>0.78</v>
      </c>
      <c r="E25" s="21">
        <v>2</v>
      </c>
      <c r="F25" s="21">
        <v>17.84</v>
      </c>
      <c r="G25" s="21">
        <v>0</v>
      </c>
      <c r="H25" s="21">
        <v>0</v>
      </c>
      <c r="I25" s="21">
        <v>0</v>
      </c>
      <c r="J25" s="21">
        <v>0</v>
      </c>
      <c r="K25" s="21">
        <v>3</v>
      </c>
      <c r="L25" s="21">
        <v>0.22</v>
      </c>
      <c r="M25" s="21">
        <v>0</v>
      </c>
      <c r="N25" s="21">
        <v>0</v>
      </c>
      <c r="O25" s="21">
        <v>5</v>
      </c>
      <c r="P25" s="21">
        <v>0.11</v>
      </c>
      <c r="Q25" s="21">
        <f t="shared" si="0"/>
        <v>15</v>
      </c>
      <c r="R25" s="21">
        <f t="shared" si="1"/>
        <v>18.84</v>
      </c>
      <c r="S25" s="21">
        <v>69</v>
      </c>
      <c r="T25" s="21">
        <v>14.07</v>
      </c>
      <c r="U25" s="21">
        <v>1</v>
      </c>
      <c r="V25" s="21">
        <v>10.74</v>
      </c>
      <c r="W25" s="21">
        <v>0</v>
      </c>
      <c r="X25" s="21">
        <v>0</v>
      </c>
      <c r="Y25" s="21">
        <v>0</v>
      </c>
      <c r="Z25" s="21">
        <v>0</v>
      </c>
      <c r="AA25" s="21">
        <v>0</v>
      </c>
      <c r="AB25" s="21">
        <v>0</v>
      </c>
      <c r="AC25" s="21">
        <f t="shared" si="2"/>
        <v>70</v>
      </c>
      <c r="AD25" s="21">
        <f t="shared" si="3"/>
        <v>24.810000000000002</v>
      </c>
      <c r="AE25" s="21">
        <v>0</v>
      </c>
      <c r="AF25" s="21">
        <v>0</v>
      </c>
      <c r="AG25" s="21">
        <v>5</v>
      </c>
      <c r="AH25" s="21">
        <v>0.59</v>
      </c>
      <c r="AI25" s="21">
        <v>2</v>
      </c>
      <c r="AJ25" s="21">
        <v>0.69</v>
      </c>
      <c r="AK25" s="21">
        <v>0</v>
      </c>
      <c r="AL25" s="21">
        <v>0</v>
      </c>
      <c r="AM25" s="21">
        <v>0</v>
      </c>
      <c r="AN25" s="21">
        <v>0</v>
      </c>
      <c r="AO25" s="21">
        <v>0</v>
      </c>
      <c r="AP25" s="21">
        <v>0</v>
      </c>
      <c r="AQ25" s="21">
        <v>0</v>
      </c>
      <c r="AR25" s="21">
        <v>0</v>
      </c>
      <c r="AS25" s="21">
        <f t="shared" si="4"/>
        <v>92</v>
      </c>
      <c r="AT25" s="21">
        <f t="shared" si="5"/>
        <v>44.930000000000007</v>
      </c>
      <c r="AU25" s="21">
        <v>46</v>
      </c>
      <c r="AV25" s="21">
        <v>4.3899999999999997</v>
      </c>
      <c r="AW25" s="21">
        <v>0</v>
      </c>
      <c r="AX25" s="21">
        <v>0</v>
      </c>
      <c r="AY25" s="21">
        <v>0</v>
      </c>
      <c r="AZ25" s="21">
        <v>0</v>
      </c>
      <c r="BA25" s="21">
        <v>0</v>
      </c>
      <c r="BB25" s="21">
        <v>0</v>
      </c>
      <c r="BC25" s="21">
        <v>3</v>
      </c>
      <c r="BD25" s="21">
        <v>0.41</v>
      </c>
      <c r="BE25" s="21">
        <v>3</v>
      </c>
      <c r="BF25" s="21">
        <v>1.21</v>
      </c>
      <c r="BG25" s="21">
        <v>93</v>
      </c>
      <c r="BH25" s="21">
        <v>8.3800000000000008</v>
      </c>
      <c r="BI25" s="21">
        <f t="shared" si="6"/>
        <v>99</v>
      </c>
      <c r="BJ25" s="21">
        <f t="shared" si="7"/>
        <v>10</v>
      </c>
      <c r="BK25" s="21">
        <f t="shared" si="8"/>
        <v>191</v>
      </c>
      <c r="BL25" s="21">
        <f t="shared" si="9"/>
        <v>54.930000000000007</v>
      </c>
    </row>
    <row r="26" spans="1:64" x14ac:dyDescent="0.25">
      <c r="A26" s="134">
        <v>19</v>
      </c>
      <c r="B26" s="22" t="s">
        <v>58</v>
      </c>
      <c r="C26" s="21">
        <v>0</v>
      </c>
      <c r="D26" s="21">
        <v>0</v>
      </c>
      <c r="E26" s="21">
        <v>111</v>
      </c>
      <c r="F26" s="21">
        <v>9.6</v>
      </c>
      <c r="G26" s="21">
        <v>76</v>
      </c>
      <c r="H26" s="21">
        <v>13.89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f t="shared" si="0"/>
        <v>111</v>
      </c>
      <c r="R26" s="21">
        <f t="shared" si="1"/>
        <v>9.6</v>
      </c>
      <c r="S26" s="21">
        <v>2065</v>
      </c>
      <c r="T26" s="21">
        <v>40.130000000000003</v>
      </c>
      <c r="U26" s="21">
        <v>15</v>
      </c>
      <c r="V26" s="21">
        <v>4.59</v>
      </c>
      <c r="W26" s="21">
        <v>0</v>
      </c>
      <c r="X26" s="21">
        <v>0</v>
      </c>
      <c r="Y26" s="21">
        <v>0</v>
      </c>
      <c r="Z26" s="21">
        <v>0</v>
      </c>
      <c r="AA26" s="21">
        <v>0</v>
      </c>
      <c r="AB26" s="21">
        <v>0</v>
      </c>
      <c r="AC26" s="21">
        <f t="shared" si="2"/>
        <v>2080</v>
      </c>
      <c r="AD26" s="21">
        <f t="shared" si="3"/>
        <v>44.72</v>
      </c>
      <c r="AE26" s="21">
        <v>0</v>
      </c>
      <c r="AF26" s="21">
        <v>0</v>
      </c>
      <c r="AG26" s="21">
        <v>0</v>
      </c>
      <c r="AH26" s="21">
        <v>0</v>
      </c>
      <c r="AI26" s="21">
        <v>0</v>
      </c>
      <c r="AJ26" s="21">
        <v>0</v>
      </c>
      <c r="AK26" s="21">
        <v>0</v>
      </c>
      <c r="AL26" s="21">
        <v>0</v>
      </c>
      <c r="AM26" s="21">
        <v>0</v>
      </c>
      <c r="AN26" s="21">
        <v>0</v>
      </c>
      <c r="AO26" s="21">
        <v>0</v>
      </c>
      <c r="AP26" s="21">
        <v>0</v>
      </c>
      <c r="AQ26" s="21">
        <v>0</v>
      </c>
      <c r="AR26" s="21">
        <v>0</v>
      </c>
      <c r="AS26" s="21">
        <f t="shared" si="4"/>
        <v>2191</v>
      </c>
      <c r="AT26" s="21">
        <f t="shared" si="5"/>
        <v>54.32</v>
      </c>
      <c r="AU26" s="21">
        <v>326</v>
      </c>
      <c r="AV26" s="21">
        <v>38.83</v>
      </c>
      <c r="AW26" s="21">
        <v>0</v>
      </c>
      <c r="AX26" s="21">
        <v>0</v>
      </c>
      <c r="AY26" s="21">
        <v>0</v>
      </c>
      <c r="AZ26" s="21">
        <v>0</v>
      </c>
      <c r="BA26" s="21">
        <v>0</v>
      </c>
      <c r="BB26" s="21">
        <v>0</v>
      </c>
      <c r="BC26" s="21">
        <v>0</v>
      </c>
      <c r="BD26" s="21">
        <v>0</v>
      </c>
      <c r="BE26" s="21">
        <v>0</v>
      </c>
      <c r="BF26" s="21">
        <v>0</v>
      </c>
      <c r="BG26" s="21">
        <v>1395</v>
      </c>
      <c r="BH26" s="21">
        <v>61.37</v>
      </c>
      <c r="BI26" s="21">
        <f t="shared" si="6"/>
        <v>1395</v>
      </c>
      <c r="BJ26" s="21">
        <f t="shared" si="7"/>
        <v>61.37</v>
      </c>
      <c r="BK26" s="21">
        <f t="shared" si="8"/>
        <v>3586</v>
      </c>
      <c r="BL26" s="21">
        <f t="shared" si="9"/>
        <v>115.69</v>
      </c>
    </row>
    <row r="27" spans="1:64" x14ac:dyDescent="0.25">
      <c r="A27" s="134">
        <v>20</v>
      </c>
      <c r="B27" s="22" t="s">
        <v>59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f t="shared" si="0"/>
        <v>0</v>
      </c>
      <c r="R27" s="21">
        <f t="shared" si="1"/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21">
        <f t="shared" si="2"/>
        <v>0</v>
      </c>
      <c r="AD27" s="21">
        <f t="shared" si="3"/>
        <v>0</v>
      </c>
      <c r="AE27" s="21">
        <v>0</v>
      </c>
      <c r="AF27" s="21">
        <v>0</v>
      </c>
      <c r="AG27" s="21">
        <v>0</v>
      </c>
      <c r="AH27" s="21">
        <v>0</v>
      </c>
      <c r="AI27" s="21">
        <v>0</v>
      </c>
      <c r="AJ27" s="21">
        <v>0</v>
      </c>
      <c r="AK27" s="21">
        <v>0</v>
      </c>
      <c r="AL27" s="21">
        <v>0</v>
      </c>
      <c r="AM27" s="21">
        <v>0</v>
      </c>
      <c r="AN27" s="21">
        <v>0</v>
      </c>
      <c r="AO27" s="21">
        <v>0</v>
      </c>
      <c r="AP27" s="21">
        <v>0</v>
      </c>
      <c r="AQ27" s="21">
        <v>0</v>
      </c>
      <c r="AR27" s="21">
        <v>0</v>
      </c>
      <c r="AS27" s="21">
        <f t="shared" si="4"/>
        <v>0</v>
      </c>
      <c r="AT27" s="21">
        <f t="shared" si="5"/>
        <v>0</v>
      </c>
      <c r="AU27" s="21">
        <v>0</v>
      </c>
      <c r="AV27" s="21">
        <v>0</v>
      </c>
      <c r="AW27" s="21">
        <v>0</v>
      </c>
      <c r="AX27" s="21">
        <v>0</v>
      </c>
      <c r="AY27" s="21">
        <v>0</v>
      </c>
      <c r="AZ27" s="21">
        <v>0</v>
      </c>
      <c r="BA27" s="21">
        <v>0</v>
      </c>
      <c r="BB27" s="21">
        <v>0</v>
      </c>
      <c r="BC27" s="21">
        <v>0</v>
      </c>
      <c r="BD27" s="21">
        <v>0</v>
      </c>
      <c r="BE27" s="21">
        <v>0</v>
      </c>
      <c r="BF27" s="21">
        <v>0</v>
      </c>
      <c r="BG27" s="21">
        <v>0</v>
      </c>
      <c r="BH27" s="21">
        <v>0</v>
      </c>
      <c r="BI27" s="21">
        <f t="shared" si="6"/>
        <v>0</v>
      </c>
      <c r="BJ27" s="21">
        <f t="shared" si="7"/>
        <v>0</v>
      </c>
      <c r="BK27" s="21">
        <f t="shared" si="8"/>
        <v>0</v>
      </c>
      <c r="BL27" s="21">
        <f t="shared" si="9"/>
        <v>0</v>
      </c>
    </row>
    <row r="28" spans="1:64" x14ac:dyDescent="0.25">
      <c r="A28" s="134">
        <v>21</v>
      </c>
      <c r="B28" s="22" t="s">
        <v>60</v>
      </c>
      <c r="C28" s="21"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f t="shared" si="0"/>
        <v>0</v>
      </c>
      <c r="R28" s="21">
        <f t="shared" si="1"/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v>0</v>
      </c>
      <c r="AA28" s="21">
        <v>0</v>
      </c>
      <c r="AB28" s="21">
        <v>0</v>
      </c>
      <c r="AC28" s="21">
        <f t="shared" si="2"/>
        <v>0</v>
      </c>
      <c r="AD28" s="21">
        <f t="shared" si="3"/>
        <v>0</v>
      </c>
      <c r="AE28" s="21">
        <v>0</v>
      </c>
      <c r="AF28" s="21">
        <v>0</v>
      </c>
      <c r="AG28" s="21">
        <v>0</v>
      </c>
      <c r="AH28" s="21">
        <v>0</v>
      </c>
      <c r="AI28" s="21">
        <v>0</v>
      </c>
      <c r="AJ28" s="21">
        <v>0</v>
      </c>
      <c r="AK28" s="21">
        <v>0</v>
      </c>
      <c r="AL28" s="21">
        <v>0</v>
      </c>
      <c r="AM28" s="21">
        <v>0</v>
      </c>
      <c r="AN28" s="21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f t="shared" si="4"/>
        <v>0</v>
      </c>
      <c r="AT28" s="21">
        <f t="shared" si="5"/>
        <v>0</v>
      </c>
      <c r="AU28" s="21">
        <v>0</v>
      </c>
      <c r="AV28" s="21">
        <v>0</v>
      </c>
      <c r="AW28" s="21">
        <v>0</v>
      </c>
      <c r="AX28" s="21">
        <v>0</v>
      </c>
      <c r="AY28" s="21">
        <v>0</v>
      </c>
      <c r="AZ28" s="21">
        <v>0</v>
      </c>
      <c r="BA28" s="21">
        <v>0</v>
      </c>
      <c r="BB28" s="21">
        <v>0</v>
      </c>
      <c r="BC28" s="21">
        <v>0</v>
      </c>
      <c r="BD28" s="21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f t="shared" si="6"/>
        <v>0</v>
      </c>
      <c r="BJ28" s="21">
        <f t="shared" si="7"/>
        <v>0</v>
      </c>
      <c r="BK28" s="21">
        <f t="shared" si="8"/>
        <v>0</v>
      </c>
      <c r="BL28" s="21">
        <f t="shared" si="9"/>
        <v>0</v>
      </c>
    </row>
    <row r="29" spans="1:64" x14ac:dyDescent="0.25">
      <c r="A29" s="134">
        <v>22</v>
      </c>
      <c r="B29" s="22" t="s">
        <v>61</v>
      </c>
      <c r="C29" s="21"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f t="shared" si="0"/>
        <v>0</v>
      </c>
      <c r="R29" s="21">
        <f t="shared" si="1"/>
        <v>0</v>
      </c>
      <c r="S29" s="21">
        <v>0</v>
      </c>
      <c r="T29" s="21">
        <v>0</v>
      </c>
      <c r="U29" s="21">
        <v>0</v>
      </c>
      <c r="V29" s="21">
        <v>0</v>
      </c>
      <c r="W29" s="21">
        <v>0</v>
      </c>
      <c r="X29" s="21">
        <v>0</v>
      </c>
      <c r="Y29" s="21">
        <v>0</v>
      </c>
      <c r="Z29" s="21">
        <v>0</v>
      </c>
      <c r="AA29" s="21">
        <v>0</v>
      </c>
      <c r="AB29" s="21">
        <v>0</v>
      </c>
      <c r="AC29" s="21">
        <f t="shared" si="2"/>
        <v>0</v>
      </c>
      <c r="AD29" s="21">
        <f t="shared" si="3"/>
        <v>0</v>
      </c>
      <c r="AE29" s="21">
        <v>0</v>
      </c>
      <c r="AF29" s="21">
        <v>0</v>
      </c>
      <c r="AG29" s="21">
        <v>0</v>
      </c>
      <c r="AH29" s="21">
        <v>0</v>
      </c>
      <c r="AI29" s="21">
        <v>0</v>
      </c>
      <c r="AJ29" s="21">
        <v>0</v>
      </c>
      <c r="AK29" s="21">
        <v>0</v>
      </c>
      <c r="AL29" s="21">
        <v>0</v>
      </c>
      <c r="AM29" s="21">
        <v>0</v>
      </c>
      <c r="AN29" s="21">
        <v>0</v>
      </c>
      <c r="AO29" s="21">
        <v>0</v>
      </c>
      <c r="AP29" s="21">
        <v>0</v>
      </c>
      <c r="AQ29" s="21">
        <v>0</v>
      </c>
      <c r="AR29" s="21">
        <v>0</v>
      </c>
      <c r="AS29" s="21">
        <f t="shared" si="4"/>
        <v>0</v>
      </c>
      <c r="AT29" s="21">
        <f t="shared" si="5"/>
        <v>0</v>
      </c>
      <c r="AU29" s="21">
        <v>0</v>
      </c>
      <c r="AV29" s="21">
        <v>0</v>
      </c>
      <c r="AW29" s="21">
        <v>0</v>
      </c>
      <c r="AX29" s="21">
        <v>0</v>
      </c>
      <c r="AY29" s="21">
        <v>0</v>
      </c>
      <c r="AZ29" s="21">
        <v>0</v>
      </c>
      <c r="BA29" s="21">
        <v>0</v>
      </c>
      <c r="BB29" s="21">
        <v>0</v>
      </c>
      <c r="BC29" s="21">
        <v>0</v>
      </c>
      <c r="BD29" s="21">
        <v>0</v>
      </c>
      <c r="BE29" s="21">
        <v>0</v>
      </c>
      <c r="BF29" s="21">
        <v>0</v>
      </c>
      <c r="BG29" s="21">
        <v>0</v>
      </c>
      <c r="BH29" s="21">
        <v>0</v>
      </c>
      <c r="BI29" s="21">
        <f t="shared" si="6"/>
        <v>0</v>
      </c>
      <c r="BJ29" s="21">
        <f t="shared" si="7"/>
        <v>0</v>
      </c>
      <c r="BK29" s="21">
        <f t="shared" si="8"/>
        <v>0</v>
      </c>
      <c r="BL29" s="21">
        <f t="shared" si="9"/>
        <v>0</v>
      </c>
    </row>
    <row r="30" spans="1:64" x14ac:dyDescent="0.25">
      <c r="A30" s="134">
        <v>23</v>
      </c>
      <c r="B30" s="22" t="s">
        <v>62</v>
      </c>
      <c r="C30" s="21"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f t="shared" si="0"/>
        <v>0</v>
      </c>
      <c r="R30" s="21">
        <f t="shared" si="1"/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f t="shared" si="2"/>
        <v>0</v>
      </c>
      <c r="AD30" s="21">
        <f t="shared" si="3"/>
        <v>0</v>
      </c>
      <c r="AE30" s="21">
        <v>0</v>
      </c>
      <c r="AF30" s="21">
        <v>0</v>
      </c>
      <c r="AG30" s="21">
        <v>0</v>
      </c>
      <c r="AH30" s="21">
        <v>0</v>
      </c>
      <c r="AI30" s="21">
        <v>0</v>
      </c>
      <c r="AJ30" s="21">
        <v>0</v>
      </c>
      <c r="AK30" s="21">
        <v>0</v>
      </c>
      <c r="AL30" s="21">
        <v>0</v>
      </c>
      <c r="AM30" s="21">
        <v>0</v>
      </c>
      <c r="AN30" s="21">
        <v>0</v>
      </c>
      <c r="AO30" s="21">
        <v>0</v>
      </c>
      <c r="AP30" s="21">
        <v>0</v>
      </c>
      <c r="AQ30" s="21">
        <v>0</v>
      </c>
      <c r="AR30" s="21">
        <v>0</v>
      </c>
      <c r="AS30" s="21">
        <f t="shared" si="4"/>
        <v>0</v>
      </c>
      <c r="AT30" s="21">
        <f t="shared" si="5"/>
        <v>0</v>
      </c>
      <c r="AU30" s="21">
        <v>0</v>
      </c>
      <c r="AV30" s="21">
        <v>0</v>
      </c>
      <c r="AW30" s="21">
        <v>0</v>
      </c>
      <c r="AX30" s="21">
        <v>0</v>
      </c>
      <c r="AY30" s="21">
        <v>0</v>
      </c>
      <c r="AZ30" s="21">
        <v>0</v>
      </c>
      <c r="BA30" s="21">
        <v>0</v>
      </c>
      <c r="BB30" s="21">
        <v>0</v>
      </c>
      <c r="BC30" s="21">
        <v>0</v>
      </c>
      <c r="BD30" s="21">
        <v>0</v>
      </c>
      <c r="BE30" s="21">
        <v>0</v>
      </c>
      <c r="BF30" s="21">
        <v>0</v>
      </c>
      <c r="BG30" s="21">
        <v>0</v>
      </c>
      <c r="BH30" s="21">
        <v>0</v>
      </c>
      <c r="BI30" s="21">
        <f t="shared" si="6"/>
        <v>0</v>
      </c>
      <c r="BJ30" s="21">
        <f t="shared" si="7"/>
        <v>0</v>
      </c>
      <c r="BK30" s="21">
        <f t="shared" si="8"/>
        <v>0</v>
      </c>
      <c r="BL30" s="21">
        <f t="shared" si="9"/>
        <v>0</v>
      </c>
    </row>
    <row r="31" spans="1:64" x14ac:dyDescent="0.25">
      <c r="A31" s="134">
        <v>24</v>
      </c>
      <c r="B31" s="22" t="s">
        <v>63</v>
      </c>
      <c r="C31" s="21"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1">
        <f t="shared" si="0"/>
        <v>0</v>
      </c>
      <c r="R31" s="21">
        <f t="shared" si="1"/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21">
        <v>0</v>
      </c>
      <c r="Y31" s="21">
        <v>0</v>
      </c>
      <c r="Z31" s="21">
        <v>0</v>
      </c>
      <c r="AA31" s="21">
        <v>0</v>
      </c>
      <c r="AB31" s="21">
        <v>0</v>
      </c>
      <c r="AC31" s="21">
        <f t="shared" si="2"/>
        <v>0</v>
      </c>
      <c r="AD31" s="21">
        <f t="shared" si="3"/>
        <v>0</v>
      </c>
      <c r="AE31" s="21">
        <v>0</v>
      </c>
      <c r="AF31" s="21">
        <v>0</v>
      </c>
      <c r="AG31" s="21">
        <v>0</v>
      </c>
      <c r="AH31" s="21">
        <v>0</v>
      </c>
      <c r="AI31" s="21">
        <v>0</v>
      </c>
      <c r="AJ31" s="21">
        <v>0</v>
      </c>
      <c r="AK31" s="21">
        <v>0</v>
      </c>
      <c r="AL31" s="21">
        <v>0</v>
      </c>
      <c r="AM31" s="21">
        <v>0</v>
      </c>
      <c r="AN31" s="21">
        <v>0</v>
      </c>
      <c r="AO31" s="21">
        <v>0</v>
      </c>
      <c r="AP31" s="21">
        <v>0</v>
      </c>
      <c r="AQ31" s="21">
        <v>0</v>
      </c>
      <c r="AR31" s="21">
        <v>0</v>
      </c>
      <c r="AS31" s="21">
        <f t="shared" si="4"/>
        <v>0</v>
      </c>
      <c r="AT31" s="21">
        <f t="shared" si="5"/>
        <v>0</v>
      </c>
      <c r="AU31" s="21">
        <v>0</v>
      </c>
      <c r="AV31" s="21">
        <v>0</v>
      </c>
      <c r="AW31" s="21">
        <v>0</v>
      </c>
      <c r="AX31" s="21">
        <v>0</v>
      </c>
      <c r="AY31" s="21">
        <v>0</v>
      </c>
      <c r="AZ31" s="21">
        <v>0</v>
      </c>
      <c r="BA31" s="21">
        <v>0</v>
      </c>
      <c r="BB31" s="21">
        <v>0</v>
      </c>
      <c r="BC31" s="21">
        <v>0</v>
      </c>
      <c r="BD31" s="21">
        <v>0</v>
      </c>
      <c r="BE31" s="21">
        <v>0</v>
      </c>
      <c r="BF31" s="21">
        <v>0</v>
      </c>
      <c r="BG31" s="21">
        <v>0</v>
      </c>
      <c r="BH31" s="21">
        <v>0</v>
      </c>
      <c r="BI31" s="21">
        <f t="shared" si="6"/>
        <v>0</v>
      </c>
      <c r="BJ31" s="21">
        <f t="shared" si="7"/>
        <v>0</v>
      </c>
      <c r="BK31" s="21">
        <f t="shared" si="8"/>
        <v>0</v>
      </c>
      <c r="BL31" s="21">
        <f t="shared" si="9"/>
        <v>0</v>
      </c>
    </row>
    <row r="32" spans="1:64" x14ac:dyDescent="0.25">
      <c r="A32" s="134">
        <v>25</v>
      </c>
      <c r="B32" s="22" t="s">
        <v>64</v>
      </c>
      <c r="C32" s="21">
        <v>110</v>
      </c>
      <c r="D32" s="21">
        <v>8.74</v>
      </c>
      <c r="E32" s="21">
        <v>205</v>
      </c>
      <c r="F32" s="21">
        <v>25.87</v>
      </c>
      <c r="G32" s="21">
        <v>134</v>
      </c>
      <c r="H32" s="21">
        <v>35.31</v>
      </c>
      <c r="I32" s="21">
        <v>0</v>
      </c>
      <c r="J32" s="21">
        <v>0</v>
      </c>
      <c r="K32" s="21">
        <v>1</v>
      </c>
      <c r="L32" s="21">
        <v>0.08</v>
      </c>
      <c r="M32" s="21">
        <v>0</v>
      </c>
      <c r="N32" s="21">
        <v>0</v>
      </c>
      <c r="O32" s="21">
        <v>156</v>
      </c>
      <c r="P32" s="21">
        <v>6.37</v>
      </c>
      <c r="Q32" s="21">
        <f t="shared" si="0"/>
        <v>316</v>
      </c>
      <c r="R32" s="21">
        <f t="shared" si="1"/>
        <v>34.69</v>
      </c>
      <c r="S32" s="21">
        <v>67</v>
      </c>
      <c r="T32" s="21">
        <v>7.93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f t="shared" si="2"/>
        <v>67</v>
      </c>
      <c r="AD32" s="21">
        <f t="shared" si="3"/>
        <v>7.93</v>
      </c>
      <c r="AE32" s="21">
        <v>0</v>
      </c>
      <c r="AF32" s="21">
        <v>0</v>
      </c>
      <c r="AG32" s="21">
        <v>2</v>
      </c>
      <c r="AH32" s="21">
        <v>0.17</v>
      </c>
      <c r="AI32" s="21">
        <v>5</v>
      </c>
      <c r="AJ32" s="21">
        <v>1.2</v>
      </c>
      <c r="AK32" s="21">
        <v>0</v>
      </c>
      <c r="AL32" s="21">
        <v>0</v>
      </c>
      <c r="AM32" s="21">
        <v>0</v>
      </c>
      <c r="AN32" s="21">
        <v>0</v>
      </c>
      <c r="AO32" s="21">
        <v>3</v>
      </c>
      <c r="AP32" s="21">
        <v>0.05</v>
      </c>
      <c r="AQ32" s="21">
        <v>0</v>
      </c>
      <c r="AR32" s="21">
        <v>0</v>
      </c>
      <c r="AS32" s="21">
        <f t="shared" si="4"/>
        <v>393</v>
      </c>
      <c r="AT32" s="21">
        <f t="shared" si="5"/>
        <v>44.04</v>
      </c>
      <c r="AU32" s="21">
        <v>410</v>
      </c>
      <c r="AV32" s="21">
        <v>23.07</v>
      </c>
      <c r="AW32" s="21">
        <v>14</v>
      </c>
      <c r="AX32" s="21">
        <v>0.14000000000000001</v>
      </c>
      <c r="AY32" s="21">
        <v>0</v>
      </c>
      <c r="AZ32" s="21">
        <v>0</v>
      </c>
      <c r="BA32" s="21">
        <v>0</v>
      </c>
      <c r="BB32" s="21">
        <v>0</v>
      </c>
      <c r="BC32" s="21">
        <v>4</v>
      </c>
      <c r="BD32" s="21">
        <v>1.83</v>
      </c>
      <c r="BE32" s="21">
        <v>51</v>
      </c>
      <c r="BF32" s="21">
        <v>10.49</v>
      </c>
      <c r="BG32" s="21">
        <v>3</v>
      </c>
      <c r="BH32" s="21">
        <v>0.47</v>
      </c>
      <c r="BI32" s="21">
        <f t="shared" si="6"/>
        <v>58</v>
      </c>
      <c r="BJ32" s="21">
        <f t="shared" si="7"/>
        <v>12.790000000000001</v>
      </c>
      <c r="BK32" s="21">
        <f t="shared" si="8"/>
        <v>451</v>
      </c>
      <c r="BL32" s="21">
        <f t="shared" si="9"/>
        <v>56.83</v>
      </c>
    </row>
    <row r="33" spans="1:64" x14ac:dyDescent="0.25">
      <c r="A33" s="134">
        <v>26</v>
      </c>
      <c r="B33" s="22" t="s">
        <v>65</v>
      </c>
      <c r="C33" s="21"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f t="shared" si="0"/>
        <v>0</v>
      </c>
      <c r="R33" s="21">
        <f t="shared" si="1"/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f t="shared" si="2"/>
        <v>0</v>
      </c>
      <c r="AD33" s="21">
        <f t="shared" si="3"/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0</v>
      </c>
      <c r="AQ33" s="21">
        <v>0</v>
      </c>
      <c r="AR33" s="21">
        <v>0</v>
      </c>
      <c r="AS33" s="21">
        <f t="shared" si="4"/>
        <v>0</v>
      </c>
      <c r="AT33" s="21">
        <f t="shared" si="5"/>
        <v>0</v>
      </c>
      <c r="AU33" s="21">
        <v>0</v>
      </c>
      <c r="AV33" s="21">
        <v>0</v>
      </c>
      <c r="AW33" s="21">
        <v>0</v>
      </c>
      <c r="AX33" s="21">
        <v>0</v>
      </c>
      <c r="AY33" s="21">
        <v>0</v>
      </c>
      <c r="AZ33" s="21">
        <v>0</v>
      </c>
      <c r="BA33" s="21">
        <v>0</v>
      </c>
      <c r="BB33" s="21">
        <v>0</v>
      </c>
      <c r="BC33" s="21">
        <v>0</v>
      </c>
      <c r="BD33" s="21">
        <v>0</v>
      </c>
      <c r="BE33" s="21">
        <v>0</v>
      </c>
      <c r="BF33" s="21">
        <v>0</v>
      </c>
      <c r="BG33" s="21">
        <v>0</v>
      </c>
      <c r="BH33" s="21">
        <v>0</v>
      </c>
      <c r="BI33" s="21">
        <f t="shared" si="6"/>
        <v>0</v>
      </c>
      <c r="BJ33" s="21">
        <f t="shared" si="7"/>
        <v>0</v>
      </c>
      <c r="BK33" s="21">
        <f t="shared" si="8"/>
        <v>0</v>
      </c>
      <c r="BL33" s="21">
        <f t="shared" si="9"/>
        <v>0</v>
      </c>
    </row>
    <row r="34" spans="1:64" x14ac:dyDescent="0.25">
      <c r="A34" s="134">
        <v>27</v>
      </c>
      <c r="B34" s="22" t="s">
        <v>66</v>
      </c>
      <c r="C34" s="21"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21">
        <v>0</v>
      </c>
      <c r="Q34" s="21">
        <f t="shared" si="0"/>
        <v>0</v>
      </c>
      <c r="R34" s="21">
        <f t="shared" si="1"/>
        <v>0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f t="shared" si="2"/>
        <v>0</v>
      </c>
      <c r="AD34" s="21">
        <f t="shared" si="3"/>
        <v>0</v>
      </c>
      <c r="AE34" s="21">
        <v>0</v>
      </c>
      <c r="AF34" s="21">
        <v>0</v>
      </c>
      <c r="AG34" s="21">
        <v>0</v>
      </c>
      <c r="AH34" s="21">
        <v>0</v>
      </c>
      <c r="AI34" s="21">
        <v>0</v>
      </c>
      <c r="AJ34" s="21">
        <v>0</v>
      </c>
      <c r="AK34" s="21">
        <v>0</v>
      </c>
      <c r="AL34" s="21">
        <v>0</v>
      </c>
      <c r="AM34" s="21">
        <v>0</v>
      </c>
      <c r="AN34" s="21">
        <v>0</v>
      </c>
      <c r="AO34" s="21">
        <v>0</v>
      </c>
      <c r="AP34" s="21">
        <v>0</v>
      </c>
      <c r="AQ34" s="21">
        <v>0</v>
      </c>
      <c r="AR34" s="21">
        <v>0</v>
      </c>
      <c r="AS34" s="21">
        <f t="shared" si="4"/>
        <v>0</v>
      </c>
      <c r="AT34" s="21">
        <f t="shared" si="5"/>
        <v>0</v>
      </c>
      <c r="AU34" s="21">
        <v>0</v>
      </c>
      <c r="AV34" s="21">
        <v>0</v>
      </c>
      <c r="AW34" s="21">
        <v>0</v>
      </c>
      <c r="AX34" s="21">
        <v>0</v>
      </c>
      <c r="AY34" s="21">
        <v>0</v>
      </c>
      <c r="AZ34" s="21">
        <v>0</v>
      </c>
      <c r="BA34" s="21">
        <v>0</v>
      </c>
      <c r="BB34" s="21">
        <v>0</v>
      </c>
      <c r="BC34" s="21">
        <v>0</v>
      </c>
      <c r="BD34" s="21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f t="shared" si="6"/>
        <v>0</v>
      </c>
      <c r="BJ34" s="21">
        <f t="shared" si="7"/>
        <v>0</v>
      </c>
      <c r="BK34" s="21">
        <f t="shared" si="8"/>
        <v>0</v>
      </c>
      <c r="BL34" s="21">
        <f t="shared" si="9"/>
        <v>0</v>
      </c>
    </row>
    <row r="35" spans="1:64" x14ac:dyDescent="0.25">
      <c r="A35" s="134">
        <v>28</v>
      </c>
      <c r="B35" s="22" t="s">
        <v>67</v>
      </c>
      <c r="C35" s="21"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1">
        <f t="shared" si="0"/>
        <v>0</v>
      </c>
      <c r="R35" s="21">
        <f t="shared" si="1"/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21">
        <v>0</v>
      </c>
      <c r="Y35" s="21">
        <v>0</v>
      </c>
      <c r="Z35" s="21">
        <v>0</v>
      </c>
      <c r="AA35" s="21">
        <v>0</v>
      </c>
      <c r="AB35" s="21">
        <v>0</v>
      </c>
      <c r="AC35" s="21">
        <f t="shared" si="2"/>
        <v>0</v>
      </c>
      <c r="AD35" s="21">
        <f t="shared" si="3"/>
        <v>0</v>
      </c>
      <c r="AE35" s="21">
        <v>0</v>
      </c>
      <c r="AF35" s="21">
        <v>0</v>
      </c>
      <c r="AG35" s="21">
        <v>0</v>
      </c>
      <c r="AH35" s="21">
        <v>0</v>
      </c>
      <c r="AI35" s="21">
        <v>0</v>
      </c>
      <c r="AJ35" s="21">
        <v>0</v>
      </c>
      <c r="AK35" s="21">
        <v>0</v>
      </c>
      <c r="AL35" s="21">
        <v>0</v>
      </c>
      <c r="AM35" s="21">
        <v>0</v>
      </c>
      <c r="AN35" s="21">
        <v>0</v>
      </c>
      <c r="AO35" s="21">
        <v>0</v>
      </c>
      <c r="AP35" s="21">
        <v>0</v>
      </c>
      <c r="AQ35" s="21">
        <v>0</v>
      </c>
      <c r="AR35" s="21">
        <v>0</v>
      </c>
      <c r="AS35" s="21">
        <f t="shared" si="4"/>
        <v>0</v>
      </c>
      <c r="AT35" s="21">
        <f t="shared" si="5"/>
        <v>0</v>
      </c>
      <c r="AU35" s="21">
        <v>0</v>
      </c>
      <c r="AV35" s="21">
        <v>0</v>
      </c>
      <c r="AW35" s="21">
        <v>0</v>
      </c>
      <c r="AX35" s="21">
        <v>0</v>
      </c>
      <c r="AY35" s="21">
        <v>0</v>
      </c>
      <c r="AZ35" s="21">
        <v>0</v>
      </c>
      <c r="BA35" s="21">
        <v>0</v>
      </c>
      <c r="BB35" s="21">
        <v>0</v>
      </c>
      <c r="BC35" s="21">
        <v>0</v>
      </c>
      <c r="BD35" s="21">
        <v>0</v>
      </c>
      <c r="BE35" s="21">
        <v>0</v>
      </c>
      <c r="BF35" s="21">
        <v>0</v>
      </c>
      <c r="BG35" s="21">
        <v>0</v>
      </c>
      <c r="BH35" s="21">
        <v>0</v>
      </c>
      <c r="BI35" s="21">
        <f t="shared" si="6"/>
        <v>0</v>
      </c>
      <c r="BJ35" s="21">
        <f t="shared" si="7"/>
        <v>0</v>
      </c>
      <c r="BK35" s="21">
        <f t="shared" si="8"/>
        <v>0</v>
      </c>
      <c r="BL35" s="21">
        <f t="shared" si="9"/>
        <v>0</v>
      </c>
    </row>
    <row r="36" spans="1:64" x14ac:dyDescent="0.25">
      <c r="A36" s="134">
        <v>29</v>
      </c>
      <c r="B36" s="22" t="s">
        <v>68</v>
      </c>
      <c r="C36" s="21">
        <v>43250</v>
      </c>
      <c r="D36" s="21">
        <v>1469.72</v>
      </c>
      <c r="E36" s="21">
        <v>4196</v>
      </c>
      <c r="F36" s="21">
        <v>167.22</v>
      </c>
      <c r="G36" s="21">
        <v>2895</v>
      </c>
      <c r="H36" s="21">
        <v>209.54</v>
      </c>
      <c r="I36" s="21">
        <v>73</v>
      </c>
      <c r="J36" s="21">
        <v>44.3</v>
      </c>
      <c r="K36" s="21">
        <v>30</v>
      </c>
      <c r="L36" s="21">
        <v>1</v>
      </c>
      <c r="M36" s="21">
        <v>0</v>
      </c>
      <c r="N36" s="21">
        <v>0</v>
      </c>
      <c r="O36" s="21">
        <v>22123</v>
      </c>
      <c r="P36" s="21">
        <v>440.34</v>
      </c>
      <c r="Q36" s="21">
        <f t="shared" si="0"/>
        <v>47549</v>
      </c>
      <c r="R36" s="21">
        <f t="shared" si="1"/>
        <v>1682.24</v>
      </c>
      <c r="S36" s="21">
        <v>4200</v>
      </c>
      <c r="T36" s="21">
        <v>243.89</v>
      </c>
      <c r="U36" s="21">
        <v>0</v>
      </c>
      <c r="V36" s="21">
        <v>0</v>
      </c>
      <c r="W36" s="21">
        <v>0</v>
      </c>
      <c r="X36" s="21">
        <v>0</v>
      </c>
      <c r="Y36" s="21">
        <v>0</v>
      </c>
      <c r="Z36" s="21">
        <v>0</v>
      </c>
      <c r="AA36" s="21">
        <v>0</v>
      </c>
      <c r="AB36" s="21">
        <v>0</v>
      </c>
      <c r="AC36" s="21">
        <f t="shared" si="2"/>
        <v>4200</v>
      </c>
      <c r="AD36" s="21">
        <f t="shared" si="3"/>
        <v>243.89</v>
      </c>
      <c r="AE36" s="21">
        <v>5</v>
      </c>
      <c r="AF36" s="21">
        <v>3.34</v>
      </c>
      <c r="AG36" s="21">
        <v>26</v>
      </c>
      <c r="AH36" s="21">
        <v>2.77</v>
      </c>
      <c r="AI36" s="21">
        <v>71</v>
      </c>
      <c r="AJ36" s="21">
        <v>20.56</v>
      </c>
      <c r="AK36" s="21">
        <v>0</v>
      </c>
      <c r="AL36" s="21">
        <v>0</v>
      </c>
      <c r="AM36" s="21">
        <v>483</v>
      </c>
      <c r="AN36" s="21">
        <v>2.75</v>
      </c>
      <c r="AO36" s="21">
        <v>20</v>
      </c>
      <c r="AP36" s="21">
        <v>3.95</v>
      </c>
      <c r="AQ36" s="21">
        <v>0</v>
      </c>
      <c r="AR36" s="21">
        <v>0</v>
      </c>
      <c r="AS36" s="21">
        <f t="shared" si="4"/>
        <v>52354</v>
      </c>
      <c r="AT36" s="21">
        <f t="shared" si="5"/>
        <v>1959.5</v>
      </c>
      <c r="AU36" s="21">
        <v>48190</v>
      </c>
      <c r="AV36" s="21">
        <v>1019.15</v>
      </c>
      <c r="AW36" s="21">
        <v>7105</v>
      </c>
      <c r="AX36" s="21">
        <v>72.88</v>
      </c>
      <c r="AY36" s="21">
        <v>0</v>
      </c>
      <c r="AZ36" s="21">
        <v>0</v>
      </c>
      <c r="BA36" s="21">
        <v>0</v>
      </c>
      <c r="BB36" s="21">
        <v>0</v>
      </c>
      <c r="BC36" s="21">
        <v>4</v>
      </c>
      <c r="BD36" s="21">
        <v>0.53</v>
      </c>
      <c r="BE36" s="21">
        <v>285</v>
      </c>
      <c r="BF36" s="21">
        <v>22.66</v>
      </c>
      <c r="BG36" s="21">
        <v>492</v>
      </c>
      <c r="BH36" s="21">
        <v>47.51</v>
      </c>
      <c r="BI36" s="21">
        <f t="shared" si="6"/>
        <v>781</v>
      </c>
      <c r="BJ36" s="21">
        <f t="shared" si="7"/>
        <v>70.7</v>
      </c>
      <c r="BK36" s="21">
        <f t="shared" si="8"/>
        <v>53135</v>
      </c>
      <c r="BL36" s="21">
        <f t="shared" si="9"/>
        <v>2030.2</v>
      </c>
    </row>
    <row r="37" spans="1:64" x14ac:dyDescent="0.25">
      <c r="A37" s="134">
        <v>30</v>
      </c>
      <c r="B37" s="22" t="s">
        <v>69</v>
      </c>
      <c r="C37" s="21">
        <v>88</v>
      </c>
      <c r="D37" s="21">
        <v>520</v>
      </c>
      <c r="E37" s="21">
        <v>0</v>
      </c>
      <c r="F37" s="21">
        <v>0</v>
      </c>
      <c r="G37" s="21">
        <v>0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1">
        <f t="shared" si="0"/>
        <v>88</v>
      </c>
      <c r="R37" s="21">
        <f t="shared" si="1"/>
        <v>520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21">
        <v>0</v>
      </c>
      <c r="Y37" s="21">
        <v>0</v>
      </c>
      <c r="Z37" s="21">
        <v>0</v>
      </c>
      <c r="AA37" s="21">
        <v>0</v>
      </c>
      <c r="AB37" s="21">
        <v>0</v>
      </c>
      <c r="AC37" s="21">
        <f t="shared" si="2"/>
        <v>0</v>
      </c>
      <c r="AD37" s="21">
        <f t="shared" si="3"/>
        <v>0</v>
      </c>
      <c r="AE37" s="21">
        <v>0</v>
      </c>
      <c r="AF37" s="21">
        <v>0</v>
      </c>
      <c r="AG37" s="21">
        <v>0</v>
      </c>
      <c r="AH37" s="21">
        <v>0</v>
      </c>
      <c r="AI37" s="21">
        <v>26</v>
      </c>
      <c r="AJ37" s="21">
        <v>4.6100000000000003</v>
      </c>
      <c r="AK37" s="21">
        <v>0</v>
      </c>
      <c r="AL37" s="21">
        <v>0</v>
      </c>
      <c r="AM37" s="21">
        <v>0</v>
      </c>
      <c r="AN37" s="21">
        <v>0</v>
      </c>
      <c r="AO37" s="21">
        <v>318</v>
      </c>
      <c r="AP37" s="21">
        <v>12.95</v>
      </c>
      <c r="AQ37" s="21">
        <v>0</v>
      </c>
      <c r="AR37" s="21">
        <v>0</v>
      </c>
      <c r="AS37" s="21">
        <f t="shared" si="4"/>
        <v>432</v>
      </c>
      <c r="AT37" s="21">
        <f t="shared" si="5"/>
        <v>537.56000000000006</v>
      </c>
      <c r="AU37" s="21">
        <v>0</v>
      </c>
      <c r="AV37" s="21">
        <v>0</v>
      </c>
      <c r="AW37" s="21">
        <v>0</v>
      </c>
      <c r="AX37" s="21">
        <v>0</v>
      </c>
      <c r="AY37" s="21">
        <v>0</v>
      </c>
      <c r="AZ37" s="21">
        <v>0</v>
      </c>
      <c r="BA37" s="21">
        <v>0</v>
      </c>
      <c r="BB37" s="21">
        <v>0</v>
      </c>
      <c r="BC37" s="21">
        <v>20</v>
      </c>
      <c r="BD37" s="21">
        <v>2.42</v>
      </c>
      <c r="BE37" s="21">
        <v>0</v>
      </c>
      <c r="BF37" s="21">
        <v>0</v>
      </c>
      <c r="BG37" s="21">
        <v>292</v>
      </c>
      <c r="BH37" s="21">
        <v>29.93</v>
      </c>
      <c r="BI37" s="21">
        <f t="shared" si="6"/>
        <v>312</v>
      </c>
      <c r="BJ37" s="21">
        <f t="shared" si="7"/>
        <v>32.35</v>
      </c>
      <c r="BK37" s="21">
        <f t="shared" si="8"/>
        <v>744</v>
      </c>
      <c r="BL37" s="21">
        <f t="shared" si="9"/>
        <v>569.91000000000008</v>
      </c>
    </row>
    <row r="38" spans="1:64" x14ac:dyDescent="0.25">
      <c r="A38" s="134">
        <v>31</v>
      </c>
      <c r="B38" s="22" t="s">
        <v>70</v>
      </c>
      <c r="C38" s="21">
        <v>0</v>
      </c>
      <c r="D38" s="21">
        <v>0</v>
      </c>
      <c r="E38" s="21">
        <v>2440</v>
      </c>
      <c r="F38" s="21">
        <v>89.68</v>
      </c>
      <c r="G38" s="21">
        <v>1178</v>
      </c>
      <c r="H38" s="21">
        <v>88.5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f t="shared" si="0"/>
        <v>2440</v>
      </c>
      <c r="R38" s="21">
        <f t="shared" si="1"/>
        <v>89.68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f t="shared" si="2"/>
        <v>0</v>
      </c>
      <c r="AD38" s="21">
        <f t="shared" si="3"/>
        <v>0</v>
      </c>
      <c r="AE38" s="21">
        <v>0</v>
      </c>
      <c r="AF38" s="21">
        <v>0</v>
      </c>
      <c r="AG38" s="21">
        <v>0</v>
      </c>
      <c r="AH38" s="21">
        <v>0</v>
      </c>
      <c r="AI38" s="21">
        <v>0</v>
      </c>
      <c r="AJ38" s="21">
        <v>0</v>
      </c>
      <c r="AK38" s="21">
        <v>0</v>
      </c>
      <c r="AL38" s="21">
        <v>0</v>
      </c>
      <c r="AM38" s="21">
        <v>0</v>
      </c>
      <c r="AN38" s="21">
        <v>0</v>
      </c>
      <c r="AO38" s="21">
        <v>0</v>
      </c>
      <c r="AP38" s="21">
        <v>0</v>
      </c>
      <c r="AQ38" s="21">
        <v>0</v>
      </c>
      <c r="AR38" s="21">
        <v>0</v>
      </c>
      <c r="AS38" s="21">
        <f t="shared" si="4"/>
        <v>2440</v>
      </c>
      <c r="AT38" s="21">
        <f t="shared" si="5"/>
        <v>89.68</v>
      </c>
      <c r="AU38" s="21">
        <v>0</v>
      </c>
      <c r="AV38" s="21">
        <v>0</v>
      </c>
      <c r="AW38" s="21">
        <v>0</v>
      </c>
      <c r="AX38" s="21">
        <v>0</v>
      </c>
      <c r="AY38" s="21">
        <v>0</v>
      </c>
      <c r="AZ38" s="21">
        <v>0</v>
      </c>
      <c r="BA38" s="21">
        <v>0</v>
      </c>
      <c r="BB38" s="21">
        <v>0</v>
      </c>
      <c r="BC38" s="21">
        <v>0</v>
      </c>
      <c r="BD38" s="21">
        <v>0</v>
      </c>
      <c r="BE38" s="21">
        <v>0</v>
      </c>
      <c r="BF38" s="21">
        <v>0</v>
      </c>
      <c r="BG38" s="21">
        <v>720</v>
      </c>
      <c r="BH38" s="21">
        <v>19.239999999999998</v>
      </c>
      <c r="BI38" s="21">
        <f t="shared" si="6"/>
        <v>720</v>
      </c>
      <c r="BJ38" s="21">
        <f t="shared" si="7"/>
        <v>19.239999999999998</v>
      </c>
      <c r="BK38" s="21">
        <f t="shared" si="8"/>
        <v>3160</v>
      </c>
      <c r="BL38" s="21">
        <f t="shared" si="9"/>
        <v>108.92</v>
      </c>
    </row>
    <row r="39" spans="1:64" x14ac:dyDescent="0.25">
      <c r="A39" s="134">
        <v>32</v>
      </c>
      <c r="B39" s="22" t="s">
        <v>71</v>
      </c>
      <c r="C39" s="21"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1">
        <f t="shared" si="0"/>
        <v>0</v>
      </c>
      <c r="R39" s="21">
        <f t="shared" si="1"/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f t="shared" si="2"/>
        <v>0</v>
      </c>
      <c r="AD39" s="21">
        <f t="shared" si="3"/>
        <v>0</v>
      </c>
      <c r="AE39" s="21">
        <v>0</v>
      </c>
      <c r="AF39" s="21">
        <v>0</v>
      </c>
      <c r="AG39" s="21">
        <v>0</v>
      </c>
      <c r="AH39" s="21">
        <v>0</v>
      </c>
      <c r="AI39" s="21">
        <v>0</v>
      </c>
      <c r="AJ39" s="21">
        <v>0</v>
      </c>
      <c r="AK39" s="21">
        <v>0</v>
      </c>
      <c r="AL39" s="21">
        <v>0</v>
      </c>
      <c r="AM39" s="21">
        <v>0</v>
      </c>
      <c r="AN39" s="21">
        <v>0</v>
      </c>
      <c r="AO39" s="21">
        <v>0</v>
      </c>
      <c r="AP39" s="21">
        <v>0</v>
      </c>
      <c r="AQ39" s="21">
        <v>0</v>
      </c>
      <c r="AR39" s="21">
        <v>0</v>
      </c>
      <c r="AS39" s="21">
        <f t="shared" si="4"/>
        <v>0</v>
      </c>
      <c r="AT39" s="21">
        <f t="shared" si="5"/>
        <v>0</v>
      </c>
      <c r="AU39" s="21">
        <v>0</v>
      </c>
      <c r="AV39" s="21">
        <v>0</v>
      </c>
      <c r="AW39" s="21">
        <v>0</v>
      </c>
      <c r="AX39" s="21">
        <v>0</v>
      </c>
      <c r="AY39" s="21">
        <v>0</v>
      </c>
      <c r="AZ39" s="21">
        <v>0</v>
      </c>
      <c r="BA39" s="21">
        <v>0</v>
      </c>
      <c r="BB39" s="21">
        <v>0</v>
      </c>
      <c r="BC39" s="21">
        <v>0</v>
      </c>
      <c r="BD39" s="21">
        <v>0</v>
      </c>
      <c r="BE39" s="21">
        <v>0</v>
      </c>
      <c r="BF39" s="21">
        <v>0</v>
      </c>
      <c r="BG39" s="21">
        <v>0</v>
      </c>
      <c r="BH39" s="21">
        <v>0</v>
      </c>
      <c r="BI39" s="21">
        <f t="shared" si="6"/>
        <v>0</v>
      </c>
      <c r="BJ39" s="21">
        <f t="shared" si="7"/>
        <v>0</v>
      </c>
      <c r="BK39" s="21">
        <f t="shared" si="8"/>
        <v>0</v>
      </c>
      <c r="BL39" s="21">
        <f t="shared" si="9"/>
        <v>0</v>
      </c>
    </row>
    <row r="40" spans="1:64" x14ac:dyDescent="0.25">
      <c r="A40" s="134">
        <v>33</v>
      </c>
      <c r="B40" s="22" t="s">
        <v>72</v>
      </c>
      <c r="C40" s="21"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f t="shared" si="0"/>
        <v>0</v>
      </c>
      <c r="R40" s="21">
        <f t="shared" si="1"/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21">
        <v>0</v>
      </c>
      <c r="Y40" s="21">
        <v>0</v>
      </c>
      <c r="Z40" s="21">
        <v>0</v>
      </c>
      <c r="AA40" s="21">
        <v>0</v>
      </c>
      <c r="AB40" s="21">
        <v>0</v>
      </c>
      <c r="AC40" s="21">
        <f t="shared" si="2"/>
        <v>0</v>
      </c>
      <c r="AD40" s="21">
        <f t="shared" si="3"/>
        <v>0</v>
      </c>
      <c r="AE40" s="21">
        <v>0</v>
      </c>
      <c r="AF40" s="21">
        <v>0</v>
      </c>
      <c r="AG40" s="21">
        <v>0</v>
      </c>
      <c r="AH40" s="21">
        <v>0</v>
      </c>
      <c r="AI40" s="21">
        <v>0</v>
      </c>
      <c r="AJ40" s="21">
        <v>0</v>
      </c>
      <c r="AK40" s="21">
        <v>0</v>
      </c>
      <c r="AL40" s="21">
        <v>0</v>
      </c>
      <c r="AM40" s="21">
        <v>0</v>
      </c>
      <c r="AN40" s="21">
        <v>0</v>
      </c>
      <c r="AO40" s="21">
        <v>0</v>
      </c>
      <c r="AP40" s="21">
        <v>0</v>
      </c>
      <c r="AQ40" s="21">
        <v>0</v>
      </c>
      <c r="AR40" s="21">
        <v>0</v>
      </c>
      <c r="AS40" s="21">
        <f t="shared" si="4"/>
        <v>0</v>
      </c>
      <c r="AT40" s="21">
        <f t="shared" si="5"/>
        <v>0</v>
      </c>
      <c r="AU40" s="21">
        <v>0</v>
      </c>
      <c r="AV40" s="21">
        <v>0</v>
      </c>
      <c r="AW40" s="21">
        <v>0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1">
        <v>0</v>
      </c>
      <c r="BD40" s="21">
        <v>0</v>
      </c>
      <c r="BE40" s="21">
        <v>0</v>
      </c>
      <c r="BF40" s="21">
        <v>0</v>
      </c>
      <c r="BG40" s="21">
        <v>0</v>
      </c>
      <c r="BH40" s="21">
        <v>0</v>
      </c>
      <c r="BI40" s="21">
        <f t="shared" si="6"/>
        <v>0</v>
      </c>
      <c r="BJ40" s="21">
        <f t="shared" si="7"/>
        <v>0</v>
      </c>
      <c r="BK40" s="21">
        <f t="shared" si="8"/>
        <v>0</v>
      </c>
      <c r="BL40" s="21">
        <f t="shared" si="9"/>
        <v>0</v>
      </c>
    </row>
    <row r="41" spans="1:64" x14ac:dyDescent="0.25">
      <c r="A41" s="134">
        <v>34</v>
      </c>
      <c r="B41" s="22" t="s">
        <v>73</v>
      </c>
      <c r="C41" s="21"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f t="shared" si="0"/>
        <v>0</v>
      </c>
      <c r="R41" s="21">
        <f t="shared" si="1"/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21">
        <v>0</v>
      </c>
      <c r="Y41" s="21">
        <v>0</v>
      </c>
      <c r="Z41" s="21">
        <v>0</v>
      </c>
      <c r="AA41" s="21">
        <v>0</v>
      </c>
      <c r="AB41" s="21">
        <v>0</v>
      </c>
      <c r="AC41" s="21">
        <f t="shared" si="2"/>
        <v>0</v>
      </c>
      <c r="AD41" s="21">
        <f t="shared" si="3"/>
        <v>0</v>
      </c>
      <c r="AE41" s="21">
        <v>0</v>
      </c>
      <c r="AF41" s="21">
        <v>0</v>
      </c>
      <c r="AG41" s="21">
        <v>0</v>
      </c>
      <c r="AH41" s="21">
        <v>0</v>
      </c>
      <c r="AI41" s="21">
        <v>0</v>
      </c>
      <c r="AJ41" s="21">
        <v>0</v>
      </c>
      <c r="AK41" s="21">
        <v>0</v>
      </c>
      <c r="AL41" s="21">
        <v>0</v>
      </c>
      <c r="AM41" s="21">
        <v>0</v>
      </c>
      <c r="AN41" s="21">
        <v>0</v>
      </c>
      <c r="AO41" s="21">
        <v>0</v>
      </c>
      <c r="AP41" s="21">
        <v>0</v>
      </c>
      <c r="AQ41" s="21">
        <v>0</v>
      </c>
      <c r="AR41" s="21">
        <v>0</v>
      </c>
      <c r="AS41" s="21">
        <f t="shared" si="4"/>
        <v>0</v>
      </c>
      <c r="AT41" s="21">
        <f t="shared" si="5"/>
        <v>0</v>
      </c>
      <c r="AU41" s="21">
        <v>0</v>
      </c>
      <c r="AV41" s="21">
        <v>0</v>
      </c>
      <c r="AW41" s="21">
        <v>0</v>
      </c>
      <c r="AX41" s="21">
        <v>0</v>
      </c>
      <c r="AY41" s="21">
        <v>0</v>
      </c>
      <c r="AZ41" s="21">
        <v>0</v>
      </c>
      <c r="BA41" s="21">
        <v>0</v>
      </c>
      <c r="BB41" s="21">
        <v>0</v>
      </c>
      <c r="BC41" s="21">
        <v>0</v>
      </c>
      <c r="BD41" s="21">
        <v>0</v>
      </c>
      <c r="BE41" s="21">
        <v>0</v>
      </c>
      <c r="BF41" s="21">
        <v>0</v>
      </c>
      <c r="BG41" s="21">
        <v>0</v>
      </c>
      <c r="BH41" s="21">
        <v>0</v>
      </c>
      <c r="BI41" s="21">
        <f t="shared" si="6"/>
        <v>0</v>
      </c>
      <c r="BJ41" s="21">
        <f t="shared" si="7"/>
        <v>0</v>
      </c>
      <c r="BK41" s="21">
        <f t="shared" si="8"/>
        <v>0</v>
      </c>
      <c r="BL41" s="21">
        <f t="shared" si="9"/>
        <v>0</v>
      </c>
    </row>
    <row r="42" spans="1:64" x14ac:dyDescent="0.25">
      <c r="A42" s="134">
        <v>35</v>
      </c>
      <c r="B42" s="22" t="s">
        <v>74</v>
      </c>
      <c r="C42" s="21"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21">
        <v>0</v>
      </c>
      <c r="Q42" s="21">
        <f t="shared" si="0"/>
        <v>0</v>
      </c>
      <c r="R42" s="21">
        <f t="shared" si="1"/>
        <v>0</v>
      </c>
      <c r="S42" s="21">
        <v>0</v>
      </c>
      <c r="T42" s="21">
        <v>0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  <c r="Z42" s="21">
        <v>0</v>
      </c>
      <c r="AA42" s="21">
        <v>0</v>
      </c>
      <c r="AB42" s="21">
        <v>0</v>
      </c>
      <c r="AC42" s="21">
        <f t="shared" si="2"/>
        <v>0</v>
      </c>
      <c r="AD42" s="21">
        <f t="shared" si="3"/>
        <v>0</v>
      </c>
      <c r="AE42" s="21">
        <v>0</v>
      </c>
      <c r="AF42" s="21">
        <v>0</v>
      </c>
      <c r="AG42" s="21">
        <v>0</v>
      </c>
      <c r="AH42" s="21">
        <v>0</v>
      </c>
      <c r="AI42" s="21">
        <v>0</v>
      </c>
      <c r="AJ42" s="21">
        <v>0</v>
      </c>
      <c r="AK42" s="21">
        <v>0</v>
      </c>
      <c r="AL42" s="21">
        <v>0</v>
      </c>
      <c r="AM42" s="21">
        <v>0</v>
      </c>
      <c r="AN42" s="21">
        <v>0</v>
      </c>
      <c r="AO42" s="21">
        <v>0</v>
      </c>
      <c r="AP42" s="21">
        <v>0</v>
      </c>
      <c r="AQ42" s="21">
        <v>0</v>
      </c>
      <c r="AR42" s="21">
        <v>0</v>
      </c>
      <c r="AS42" s="21">
        <f t="shared" si="4"/>
        <v>0</v>
      </c>
      <c r="AT42" s="21">
        <f t="shared" si="5"/>
        <v>0</v>
      </c>
      <c r="AU42" s="21">
        <v>0</v>
      </c>
      <c r="AV42" s="21">
        <v>0</v>
      </c>
      <c r="AW42" s="21">
        <v>0</v>
      </c>
      <c r="AX42" s="21">
        <v>0</v>
      </c>
      <c r="AY42" s="21">
        <v>0</v>
      </c>
      <c r="AZ42" s="21">
        <v>0</v>
      </c>
      <c r="BA42" s="21">
        <v>0</v>
      </c>
      <c r="BB42" s="21">
        <v>0</v>
      </c>
      <c r="BC42" s="21">
        <v>0</v>
      </c>
      <c r="BD42" s="21">
        <v>0</v>
      </c>
      <c r="BE42" s="21">
        <v>0</v>
      </c>
      <c r="BF42" s="21">
        <v>0</v>
      </c>
      <c r="BG42" s="21">
        <v>0</v>
      </c>
      <c r="BH42" s="21">
        <v>0</v>
      </c>
      <c r="BI42" s="21">
        <f t="shared" si="6"/>
        <v>0</v>
      </c>
      <c r="BJ42" s="21">
        <f t="shared" si="7"/>
        <v>0</v>
      </c>
      <c r="BK42" s="21">
        <f t="shared" si="8"/>
        <v>0</v>
      </c>
      <c r="BL42" s="21">
        <f t="shared" si="9"/>
        <v>0</v>
      </c>
    </row>
    <row r="43" spans="1:64" x14ac:dyDescent="0.25">
      <c r="A43" s="134">
        <v>36</v>
      </c>
      <c r="B43" s="22" t="s">
        <v>75</v>
      </c>
      <c r="C43" s="21">
        <v>0</v>
      </c>
      <c r="D43" s="21">
        <v>0</v>
      </c>
      <c r="E43" s="21">
        <v>341</v>
      </c>
      <c r="F43" s="21">
        <v>2.3199999999999998</v>
      </c>
      <c r="G43" s="21">
        <v>197</v>
      </c>
      <c r="H43" s="21">
        <v>2.68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212</v>
      </c>
      <c r="P43" s="21">
        <v>0.59</v>
      </c>
      <c r="Q43" s="21">
        <f t="shared" si="0"/>
        <v>341</v>
      </c>
      <c r="R43" s="21">
        <f t="shared" si="1"/>
        <v>2.3199999999999998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21">
        <v>0</v>
      </c>
      <c r="Y43" s="21">
        <v>0</v>
      </c>
      <c r="Z43" s="21">
        <v>0</v>
      </c>
      <c r="AA43" s="21">
        <v>0</v>
      </c>
      <c r="AB43" s="21">
        <v>0</v>
      </c>
      <c r="AC43" s="21">
        <f t="shared" si="2"/>
        <v>0</v>
      </c>
      <c r="AD43" s="21">
        <f t="shared" si="3"/>
        <v>0</v>
      </c>
      <c r="AE43" s="21">
        <v>0</v>
      </c>
      <c r="AF43" s="21">
        <v>0</v>
      </c>
      <c r="AG43" s="21">
        <v>0</v>
      </c>
      <c r="AH43" s="21">
        <v>0</v>
      </c>
      <c r="AI43" s="21">
        <v>1</v>
      </c>
      <c r="AJ43" s="21">
        <v>0</v>
      </c>
      <c r="AK43" s="21">
        <v>0</v>
      </c>
      <c r="AL43" s="21">
        <v>0</v>
      </c>
      <c r="AM43" s="21">
        <v>0</v>
      </c>
      <c r="AN43" s="21">
        <v>0</v>
      </c>
      <c r="AO43" s="21">
        <v>237</v>
      </c>
      <c r="AP43" s="21">
        <v>1.21</v>
      </c>
      <c r="AQ43" s="21">
        <v>0</v>
      </c>
      <c r="AR43" s="21">
        <v>0</v>
      </c>
      <c r="AS43" s="21">
        <f t="shared" si="4"/>
        <v>579</v>
      </c>
      <c r="AT43" s="21">
        <f t="shared" si="5"/>
        <v>3.53</v>
      </c>
      <c r="AU43" s="21">
        <v>579</v>
      </c>
      <c r="AV43" s="21">
        <v>2.42</v>
      </c>
      <c r="AW43" s="21">
        <v>366</v>
      </c>
      <c r="AX43" s="21">
        <v>0.66</v>
      </c>
      <c r="AY43" s="21">
        <v>0</v>
      </c>
      <c r="AZ43" s="21">
        <v>0</v>
      </c>
      <c r="BA43" s="21">
        <v>0</v>
      </c>
      <c r="BB43" s="21">
        <v>0</v>
      </c>
      <c r="BC43" s="21">
        <v>0</v>
      </c>
      <c r="BD43" s="21">
        <v>0</v>
      </c>
      <c r="BE43" s="21">
        <v>0</v>
      </c>
      <c r="BF43" s="21">
        <v>0</v>
      </c>
      <c r="BG43" s="21">
        <v>22</v>
      </c>
      <c r="BH43" s="21">
        <v>0.11</v>
      </c>
      <c r="BI43" s="21">
        <f t="shared" si="6"/>
        <v>22</v>
      </c>
      <c r="BJ43" s="21">
        <f t="shared" si="7"/>
        <v>0.11</v>
      </c>
      <c r="BK43" s="21">
        <f t="shared" si="8"/>
        <v>601</v>
      </c>
      <c r="BL43" s="21">
        <f t="shared" si="9"/>
        <v>3.6399999999999997</v>
      </c>
    </row>
    <row r="44" spans="1:64" x14ac:dyDescent="0.25">
      <c r="A44" s="134">
        <v>37</v>
      </c>
      <c r="B44" s="22" t="s">
        <v>76</v>
      </c>
      <c r="C44" s="21"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21">
        <v>0</v>
      </c>
      <c r="Q44" s="21">
        <f t="shared" si="0"/>
        <v>0</v>
      </c>
      <c r="R44" s="21">
        <f t="shared" si="1"/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f t="shared" si="2"/>
        <v>0</v>
      </c>
      <c r="AD44" s="21">
        <f t="shared" si="3"/>
        <v>0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f t="shared" si="4"/>
        <v>0</v>
      </c>
      <c r="AT44" s="21">
        <f t="shared" si="5"/>
        <v>0</v>
      </c>
      <c r="AU44" s="21">
        <v>0</v>
      </c>
      <c r="AV44" s="21">
        <v>0</v>
      </c>
      <c r="AW44" s="21">
        <v>0</v>
      </c>
      <c r="AX44" s="21">
        <v>0</v>
      </c>
      <c r="AY44" s="21">
        <v>0</v>
      </c>
      <c r="AZ44" s="21">
        <v>0</v>
      </c>
      <c r="BA44" s="21">
        <v>0</v>
      </c>
      <c r="BB44" s="21">
        <v>0</v>
      </c>
      <c r="BC44" s="21">
        <v>0</v>
      </c>
      <c r="BD44" s="21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f t="shared" si="6"/>
        <v>0</v>
      </c>
      <c r="BJ44" s="21">
        <f t="shared" si="7"/>
        <v>0</v>
      </c>
      <c r="BK44" s="21">
        <f t="shared" si="8"/>
        <v>0</v>
      </c>
      <c r="BL44" s="21">
        <f t="shared" si="9"/>
        <v>0</v>
      </c>
    </row>
    <row r="45" spans="1:64" x14ac:dyDescent="0.25">
      <c r="A45" s="134">
        <v>38</v>
      </c>
      <c r="B45" s="22" t="s">
        <v>77</v>
      </c>
      <c r="C45" s="21"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f t="shared" si="0"/>
        <v>0</v>
      </c>
      <c r="R45" s="21">
        <f t="shared" si="1"/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f t="shared" si="2"/>
        <v>0</v>
      </c>
      <c r="AD45" s="21">
        <f t="shared" si="3"/>
        <v>0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21">
        <v>0</v>
      </c>
      <c r="AO45" s="21">
        <v>0</v>
      </c>
      <c r="AP45" s="21">
        <v>0</v>
      </c>
      <c r="AQ45" s="21">
        <v>0</v>
      </c>
      <c r="AR45" s="21">
        <v>0</v>
      </c>
      <c r="AS45" s="21">
        <f t="shared" si="4"/>
        <v>0</v>
      </c>
      <c r="AT45" s="21">
        <f t="shared" si="5"/>
        <v>0</v>
      </c>
      <c r="AU45" s="21">
        <v>0</v>
      </c>
      <c r="AV45" s="21">
        <v>0</v>
      </c>
      <c r="AW45" s="21">
        <v>0</v>
      </c>
      <c r="AX45" s="21">
        <v>0</v>
      </c>
      <c r="AY45" s="21">
        <v>0</v>
      </c>
      <c r="AZ45" s="21">
        <v>0</v>
      </c>
      <c r="BA45" s="21">
        <v>0</v>
      </c>
      <c r="BB45" s="21">
        <v>0</v>
      </c>
      <c r="BC45" s="21">
        <v>0</v>
      </c>
      <c r="BD45" s="21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f t="shared" si="6"/>
        <v>0</v>
      </c>
      <c r="BJ45" s="21">
        <f t="shared" si="7"/>
        <v>0</v>
      </c>
      <c r="BK45" s="21">
        <f t="shared" si="8"/>
        <v>0</v>
      </c>
      <c r="BL45" s="21">
        <f t="shared" si="9"/>
        <v>0</v>
      </c>
    </row>
    <row r="46" spans="1:64" x14ac:dyDescent="0.25">
      <c r="A46" s="134">
        <v>39</v>
      </c>
      <c r="B46" s="22" t="s">
        <v>78</v>
      </c>
      <c r="C46" s="21"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21">
        <v>0</v>
      </c>
      <c r="Q46" s="21">
        <f t="shared" si="0"/>
        <v>0</v>
      </c>
      <c r="R46" s="21">
        <f t="shared" si="1"/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f t="shared" si="2"/>
        <v>0</v>
      </c>
      <c r="AD46" s="21">
        <f t="shared" si="3"/>
        <v>0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21">
        <v>0</v>
      </c>
      <c r="AO46" s="21">
        <v>0</v>
      </c>
      <c r="AP46" s="21">
        <v>0</v>
      </c>
      <c r="AQ46" s="21">
        <v>0</v>
      </c>
      <c r="AR46" s="21">
        <v>0</v>
      </c>
      <c r="AS46" s="21">
        <f t="shared" si="4"/>
        <v>0</v>
      </c>
      <c r="AT46" s="21">
        <f t="shared" si="5"/>
        <v>0</v>
      </c>
      <c r="AU46" s="21">
        <v>0</v>
      </c>
      <c r="AV46" s="21">
        <v>0</v>
      </c>
      <c r="AW46" s="21">
        <v>0</v>
      </c>
      <c r="AX46" s="21">
        <v>0</v>
      </c>
      <c r="AY46" s="21">
        <v>0</v>
      </c>
      <c r="AZ46" s="21">
        <v>0</v>
      </c>
      <c r="BA46" s="21">
        <v>0</v>
      </c>
      <c r="BB46" s="21">
        <v>0</v>
      </c>
      <c r="BC46" s="21">
        <v>0</v>
      </c>
      <c r="BD46" s="21">
        <v>0</v>
      </c>
      <c r="BE46" s="21">
        <v>0</v>
      </c>
      <c r="BF46" s="21">
        <v>0</v>
      </c>
      <c r="BG46" s="21">
        <v>0</v>
      </c>
      <c r="BH46" s="21">
        <v>0</v>
      </c>
      <c r="BI46" s="21">
        <f t="shared" si="6"/>
        <v>0</v>
      </c>
      <c r="BJ46" s="21">
        <f t="shared" si="7"/>
        <v>0</v>
      </c>
      <c r="BK46" s="21">
        <f t="shared" si="8"/>
        <v>0</v>
      </c>
      <c r="BL46" s="21">
        <f t="shared" si="9"/>
        <v>0</v>
      </c>
    </row>
    <row r="47" spans="1:64" x14ac:dyDescent="0.25">
      <c r="A47" s="134">
        <v>40</v>
      </c>
      <c r="B47" s="22" t="s">
        <v>79</v>
      </c>
      <c r="C47" s="21"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f t="shared" si="0"/>
        <v>0</v>
      </c>
      <c r="R47" s="21">
        <f t="shared" si="1"/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f t="shared" si="2"/>
        <v>0</v>
      </c>
      <c r="AD47" s="21">
        <f t="shared" si="3"/>
        <v>0</v>
      </c>
      <c r="AE47" s="21">
        <v>0</v>
      </c>
      <c r="AF47" s="21">
        <v>0</v>
      </c>
      <c r="AG47" s="21">
        <v>0</v>
      </c>
      <c r="AH47" s="21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21">
        <v>0</v>
      </c>
      <c r="AR47" s="21">
        <v>0</v>
      </c>
      <c r="AS47" s="21">
        <f t="shared" si="4"/>
        <v>0</v>
      </c>
      <c r="AT47" s="21">
        <f t="shared" si="5"/>
        <v>0</v>
      </c>
      <c r="AU47" s="21">
        <v>0</v>
      </c>
      <c r="AV47" s="21">
        <v>0</v>
      </c>
      <c r="AW47" s="21">
        <v>0</v>
      </c>
      <c r="AX47" s="21">
        <v>0</v>
      </c>
      <c r="AY47" s="21">
        <v>0</v>
      </c>
      <c r="AZ47" s="21">
        <v>0</v>
      </c>
      <c r="BA47" s="21">
        <v>0</v>
      </c>
      <c r="BB47" s="21">
        <v>0</v>
      </c>
      <c r="BC47" s="21">
        <v>0</v>
      </c>
      <c r="BD47" s="21">
        <v>0</v>
      </c>
      <c r="BE47" s="21">
        <v>0</v>
      </c>
      <c r="BF47" s="21">
        <v>0</v>
      </c>
      <c r="BG47" s="21">
        <v>0</v>
      </c>
      <c r="BH47" s="21">
        <v>0</v>
      </c>
      <c r="BI47" s="21">
        <f t="shared" si="6"/>
        <v>0</v>
      </c>
      <c r="BJ47" s="21">
        <f t="shared" si="7"/>
        <v>0</v>
      </c>
      <c r="BK47" s="21">
        <f t="shared" si="8"/>
        <v>0</v>
      </c>
      <c r="BL47" s="21">
        <f t="shared" si="9"/>
        <v>0</v>
      </c>
    </row>
    <row r="48" spans="1:64" x14ac:dyDescent="0.25">
      <c r="A48" s="134">
        <v>41</v>
      </c>
      <c r="B48" s="22" t="s">
        <v>80</v>
      </c>
      <c r="C48" s="21"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f t="shared" si="0"/>
        <v>0</v>
      </c>
      <c r="R48" s="21">
        <f t="shared" si="1"/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f t="shared" si="2"/>
        <v>0</v>
      </c>
      <c r="AD48" s="21">
        <f t="shared" si="3"/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0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1">
        <v>0</v>
      </c>
      <c r="AQ48" s="21">
        <v>0</v>
      </c>
      <c r="AR48" s="21">
        <v>0</v>
      </c>
      <c r="AS48" s="21">
        <f t="shared" si="4"/>
        <v>0</v>
      </c>
      <c r="AT48" s="21">
        <f t="shared" si="5"/>
        <v>0</v>
      </c>
      <c r="AU48" s="21">
        <v>0</v>
      </c>
      <c r="AV48" s="21">
        <v>0</v>
      </c>
      <c r="AW48" s="21">
        <v>0</v>
      </c>
      <c r="AX48" s="21">
        <v>0</v>
      </c>
      <c r="AY48" s="21">
        <v>0</v>
      </c>
      <c r="AZ48" s="21">
        <v>0</v>
      </c>
      <c r="BA48" s="21">
        <v>0</v>
      </c>
      <c r="BB48" s="21">
        <v>0</v>
      </c>
      <c r="BC48" s="21">
        <v>0</v>
      </c>
      <c r="BD48" s="21">
        <v>0</v>
      </c>
      <c r="BE48" s="21">
        <v>0</v>
      </c>
      <c r="BF48" s="21">
        <v>0</v>
      </c>
      <c r="BG48" s="21">
        <v>0</v>
      </c>
      <c r="BH48" s="21">
        <v>0</v>
      </c>
      <c r="BI48" s="21">
        <f t="shared" si="6"/>
        <v>0</v>
      </c>
      <c r="BJ48" s="21">
        <f t="shared" si="7"/>
        <v>0</v>
      </c>
      <c r="BK48" s="21">
        <f t="shared" si="8"/>
        <v>0</v>
      </c>
      <c r="BL48" s="21">
        <f t="shared" si="9"/>
        <v>0</v>
      </c>
    </row>
    <row r="49" spans="1:64" x14ac:dyDescent="0.25">
      <c r="A49" s="134">
        <v>42</v>
      </c>
      <c r="B49" s="22" t="s">
        <v>81</v>
      </c>
      <c r="C49" s="21"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f t="shared" si="0"/>
        <v>0</v>
      </c>
      <c r="R49" s="21">
        <f t="shared" si="1"/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f t="shared" si="2"/>
        <v>0</v>
      </c>
      <c r="AD49" s="21">
        <f t="shared" si="3"/>
        <v>0</v>
      </c>
      <c r="AE49" s="21">
        <v>0</v>
      </c>
      <c r="AF49" s="21">
        <v>0</v>
      </c>
      <c r="AG49" s="21">
        <v>0</v>
      </c>
      <c r="AH49" s="21">
        <v>0</v>
      </c>
      <c r="AI49" s="21">
        <v>0</v>
      </c>
      <c r="AJ49" s="21">
        <v>0</v>
      </c>
      <c r="AK49" s="21">
        <v>0</v>
      </c>
      <c r="AL49" s="21">
        <v>0</v>
      </c>
      <c r="AM49" s="21">
        <v>0</v>
      </c>
      <c r="AN49" s="21">
        <v>0</v>
      </c>
      <c r="AO49" s="21">
        <v>0</v>
      </c>
      <c r="AP49" s="21">
        <v>0</v>
      </c>
      <c r="AQ49" s="21">
        <v>0</v>
      </c>
      <c r="AR49" s="21">
        <v>0</v>
      </c>
      <c r="AS49" s="21">
        <f t="shared" si="4"/>
        <v>0</v>
      </c>
      <c r="AT49" s="21">
        <f t="shared" si="5"/>
        <v>0</v>
      </c>
      <c r="AU49" s="21">
        <v>0</v>
      </c>
      <c r="AV49" s="21">
        <v>0</v>
      </c>
      <c r="AW49" s="21">
        <v>0</v>
      </c>
      <c r="AX49" s="21">
        <v>0</v>
      </c>
      <c r="AY49" s="21">
        <v>0</v>
      </c>
      <c r="AZ49" s="21">
        <v>0</v>
      </c>
      <c r="BA49" s="21">
        <v>0</v>
      </c>
      <c r="BB49" s="21">
        <v>0</v>
      </c>
      <c r="BC49" s="21">
        <v>0</v>
      </c>
      <c r="BD49" s="21">
        <v>0</v>
      </c>
      <c r="BE49" s="21">
        <v>0</v>
      </c>
      <c r="BF49" s="21">
        <v>0</v>
      </c>
      <c r="BG49" s="21">
        <v>0</v>
      </c>
      <c r="BH49" s="21">
        <v>0</v>
      </c>
      <c r="BI49" s="21">
        <f t="shared" si="6"/>
        <v>0</v>
      </c>
      <c r="BJ49" s="21">
        <f t="shared" si="7"/>
        <v>0</v>
      </c>
      <c r="BK49" s="21">
        <f t="shared" si="8"/>
        <v>0</v>
      </c>
      <c r="BL49" s="21">
        <f t="shared" si="9"/>
        <v>0</v>
      </c>
    </row>
    <row r="50" spans="1:64" x14ac:dyDescent="0.25">
      <c r="A50" s="134">
        <v>43</v>
      </c>
      <c r="B50" s="22" t="s">
        <v>82</v>
      </c>
      <c r="C50" s="21"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f t="shared" si="0"/>
        <v>0</v>
      </c>
      <c r="R50" s="21">
        <f t="shared" si="1"/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1">
        <v>0</v>
      </c>
      <c r="AC50" s="21">
        <f t="shared" si="2"/>
        <v>0</v>
      </c>
      <c r="AD50" s="21">
        <f t="shared" si="3"/>
        <v>0</v>
      </c>
      <c r="AE50" s="21">
        <v>0</v>
      </c>
      <c r="AF50" s="21">
        <v>0</v>
      </c>
      <c r="AG50" s="21">
        <v>0</v>
      </c>
      <c r="AH50" s="21">
        <v>0</v>
      </c>
      <c r="AI50" s="21">
        <v>0</v>
      </c>
      <c r="AJ50" s="21">
        <v>0</v>
      </c>
      <c r="AK50" s="21">
        <v>0</v>
      </c>
      <c r="AL50" s="21">
        <v>0</v>
      </c>
      <c r="AM50" s="21">
        <v>0</v>
      </c>
      <c r="AN50" s="21">
        <v>0</v>
      </c>
      <c r="AO50" s="21">
        <v>0</v>
      </c>
      <c r="AP50" s="21">
        <v>0</v>
      </c>
      <c r="AQ50" s="21">
        <v>0</v>
      </c>
      <c r="AR50" s="21">
        <v>0</v>
      </c>
      <c r="AS50" s="21">
        <f t="shared" si="4"/>
        <v>0</v>
      </c>
      <c r="AT50" s="21">
        <f t="shared" si="5"/>
        <v>0</v>
      </c>
      <c r="AU50" s="21">
        <v>0</v>
      </c>
      <c r="AV50" s="21">
        <v>0</v>
      </c>
      <c r="AW50" s="21">
        <v>0</v>
      </c>
      <c r="AX50" s="21">
        <v>0</v>
      </c>
      <c r="AY50" s="21">
        <v>0</v>
      </c>
      <c r="AZ50" s="21">
        <v>0</v>
      </c>
      <c r="BA50" s="21">
        <v>0</v>
      </c>
      <c r="BB50" s="21">
        <v>0</v>
      </c>
      <c r="BC50" s="21">
        <v>0</v>
      </c>
      <c r="BD50" s="21">
        <v>0</v>
      </c>
      <c r="BE50" s="21">
        <v>0</v>
      </c>
      <c r="BF50" s="21">
        <v>0</v>
      </c>
      <c r="BG50" s="21">
        <v>0</v>
      </c>
      <c r="BH50" s="21">
        <v>0</v>
      </c>
      <c r="BI50" s="21">
        <f t="shared" si="6"/>
        <v>0</v>
      </c>
      <c r="BJ50" s="21">
        <f t="shared" si="7"/>
        <v>0</v>
      </c>
      <c r="BK50" s="21">
        <f t="shared" si="8"/>
        <v>0</v>
      </c>
      <c r="BL50" s="21">
        <f t="shared" si="9"/>
        <v>0</v>
      </c>
    </row>
    <row r="51" spans="1:64" x14ac:dyDescent="0.25">
      <c r="A51" s="134">
        <v>44</v>
      </c>
      <c r="B51" s="22" t="s">
        <v>83</v>
      </c>
      <c r="C51" s="21"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f t="shared" si="0"/>
        <v>0</v>
      </c>
      <c r="R51" s="21">
        <f t="shared" si="1"/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f t="shared" si="2"/>
        <v>0</v>
      </c>
      <c r="AD51" s="21">
        <f t="shared" si="3"/>
        <v>0</v>
      </c>
      <c r="AE51" s="21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21">
        <v>0</v>
      </c>
      <c r="AR51" s="21">
        <v>0</v>
      </c>
      <c r="AS51" s="21">
        <f t="shared" si="4"/>
        <v>0</v>
      </c>
      <c r="AT51" s="21">
        <f t="shared" si="5"/>
        <v>0</v>
      </c>
      <c r="AU51" s="21">
        <v>0</v>
      </c>
      <c r="AV51" s="21">
        <v>0</v>
      </c>
      <c r="AW51" s="21">
        <v>0</v>
      </c>
      <c r="AX51" s="21">
        <v>0</v>
      </c>
      <c r="AY51" s="21">
        <v>0</v>
      </c>
      <c r="AZ51" s="21">
        <v>0</v>
      </c>
      <c r="BA51" s="21">
        <v>0</v>
      </c>
      <c r="BB51" s="21">
        <v>0</v>
      </c>
      <c r="BC51" s="21">
        <v>0</v>
      </c>
      <c r="BD51" s="21">
        <v>0</v>
      </c>
      <c r="BE51" s="21">
        <v>0</v>
      </c>
      <c r="BF51" s="21">
        <v>0</v>
      </c>
      <c r="BG51" s="21">
        <v>0</v>
      </c>
      <c r="BH51" s="21">
        <v>0</v>
      </c>
      <c r="BI51" s="21">
        <f t="shared" si="6"/>
        <v>0</v>
      </c>
      <c r="BJ51" s="21">
        <f t="shared" si="7"/>
        <v>0</v>
      </c>
      <c r="BK51" s="21">
        <f t="shared" si="8"/>
        <v>0</v>
      </c>
      <c r="BL51" s="21">
        <f t="shared" si="9"/>
        <v>0</v>
      </c>
    </row>
    <row r="52" spans="1:64" s="20" customFormat="1" x14ac:dyDescent="0.25">
      <c r="A52" s="66" t="s">
        <v>84</v>
      </c>
      <c r="B52" s="67"/>
      <c r="C52" s="23">
        <f t="shared" ref="C52:AH52" si="10">SUM(C8:C51)</f>
        <v>76623</v>
      </c>
      <c r="D52" s="23">
        <f t="shared" si="10"/>
        <v>3555.9</v>
      </c>
      <c r="E52" s="23">
        <f t="shared" si="10"/>
        <v>18875</v>
      </c>
      <c r="F52" s="23">
        <f t="shared" si="10"/>
        <v>1025.32</v>
      </c>
      <c r="G52" s="23">
        <f t="shared" si="10"/>
        <v>7669</v>
      </c>
      <c r="H52" s="23">
        <f t="shared" si="10"/>
        <v>614.26999999999987</v>
      </c>
      <c r="I52" s="23">
        <f t="shared" si="10"/>
        <v>147</v>
      </c>
      <c r="J52" s="23">
        <f t="shared" si="10"/>
        <v>344.1</v>
      </c>
      <c r="K52" s="23">
        <f t="shared" si="10"/>
        <v>844</v>
      </c>
      <c r="L52" s="23">
        <f t="shared" si="10"/>
        <v>662.06000000000006</v>
      </c>
      <c r="M52" s="23">
        <f t="shared" si="10"/>
        <v>0</v>
      </c>
      <c r="N52" s="23">
        <f t="shared" si="10"/>
        <v>0</v>
      </c>
      <c r="O52" s="23">
        <f t="shared" si="10"/>
        <v>44135</v>
      </c>
      <c r="P52" s="23">
        <f t="shared" si="10"/>
        <v>1016.8700000000002</v>
      </c>
      <c r="Q52" s="23">
        <f t="shared" si="10"/>
        <v>96489</v>
      </c>
      <c r="R52" s="23">
        <f t="shared" si="10"/>
        <v>5587.38</v>
      </c>
      <c r="S52" s="23">
        <f t="shared" si="10"/>
        <v>20144</v>
      </c>
      <c r="T52" s="23">
        <f t="shared" si="10"/>
        <v>1207.8799999999999</v>
      </c>
      <c r="U52" s="23">
        <f t="shared" si="10"/>
        <v>441</v>
      </c>
      <c r="V52" s="23">
        <f t="shared" si="10"/>
        <v>1002.2100000000002</v>
      </c>
      <c r="W52" s="23">
        <f t="shared" si="10"/>
        <v>41</v>
      </c>
      <c r="X52" s="23">
        <f t="shared" si="10"/>
        <v>568.02</v>
      </c>
      <c r="Y52" s="23">
        <f t="shared" si="10"/>
        <v>1517</v>
      </c>
      <c r="Z52" s="23">
        <f t="shared" si="10"/>
        <v>22.32</v>
      </c>
      <c r="AA52" s="23">
        <f t="shared" si="10"/>
        <v>0</v>
      </c>
      <c r="AB52" s="23">
        <f t="shared" si="10"/>
        <v>0</v>
      </c>
      <c r="AC52" s="23">
        <f t="shared" si="10"/>
        <v>22143</v>
      </c>
      <c r="AD52" s="23">
        <f t="shared" si="10"/>
        <v>2800.43</v>
      </c>
      <c r="AE52" s="23">
        <f t="shared" si="10"/>
        <v>55</v>
      </c>
      <c r="AF52" s="23">
        <f t="shared" si="10"/>
        <v>36.739999999999995</v>
      </c>
      <c r="AG52" s="23">
        <f t="shared" si="10"/>
        <v>400</v>
      </c>
      <c r="AH52" s="23">
        <f t="shared" si="10"/>
        <v>36.010000000000005</v>
      </c>
      <c r="AI52" s="23">
        <f t="shared" ref="AI52:BL52" si="11">SUM(AI8:AI51)</f>
        <v>708</v>
      </c>
      <c r="AJ52" s="23">
        <f t="shared" si="11"/>
        <v>130.4</v>
      </c>
      <c r="AK52" s="23">
        <f t="shared" si="11"/>
        <v>2</v>
      </c>
      <c r="AL52" s="23">
        <f t="shared" si="11"/>
        <v>15.96</v>
      </c>
      <c r="AM52" s="23">
        <f t="shared" si="11"/>
        <v>2650</v>
      </c>
      <c r="AN52" s="23">
        <f t="shared" si="11"/>
        <v>38.519999999999996</v>
      </c>
      <c r="AO52" s="23">
        <f t="shared" si="11"/>
        <v>7499</v>
      </c>
      <c r="AP52" s="23">
        <f t="shared" si="11"/>
        <v>80.3</v>
      </c>
      <c r="AQ52" s="23">
        <f t="shared" si="11"/>
        <v>0</v>
      </c>
      <c r="AR52" s="23">
        <f t="shared" si="11"/>
        <v>0</v>
      </c>
      <c r="AS52" s="23">
        <f t="shared" si="11"/>
        <v>129946</v>
      </c>
      <c r="AT52" s="23">
        <f t="shared" si="11"/>
        <v>8725.7400000000016</v>
      </c>
      <c r="AU52" s="23">
        <f t="shared" si="11"/>
        <v>109782</v>
      </c>
      <c r="AV52" s="23">
        <f t="shared" si="11"/>
        <v>4028.3800000000006</v>
      </c>
      <c r="AW52" s="23">
        <f t="shared" si="11"/>
        <v>14758</v>
      </c>
      <c r="AX52" s="23">
        <f t="shared" si="11"/>
        <v>105.94999999999999</v>
      </c>
      <c r="AY52" s="23">
        <f t="shared" si="11"/>
        <v>88</v>
      </c>
      <c r="AZ52" s="23">
        <f t="shared" si="11"/>
        <v>10.37</v>
      </c>
      <c r="BA52" s="23">
        <f t="shared" si="11"/>
        <v>31</v>
      </c>
      <c r="BB52" s="23">
        <f t="shared" si="11"/>
        <v>2.69</v>
      </c>
      <c r="BC52" s="23">
        <f t="shared" si="11"/>
        <v>739</v>
      </c>
      <c r="BD52" s="23">
        <f t="shared" si="11"/>
        <v>95.139999999999986</v>
      </c>
      <c r="BE52" s="23">
        <f t="shared" si="11"/>
        <v>5308</v>
      </c>
      <c r="BF52" s="23">
        <f t="shared" si="11"/>
        <v>315.01</v>
      </c>
      <c r="BG52" s="23">
        <f t="shared" si="11"/>
        <v>23459</v>
      </c>
      <c r="BH52" s="23">
        <f t="shared" si="11"/>
        <v>944.58</v>
      </c>
      <c r="BI52" s="23">
        <f t="shared" si="11"/>
        <v>29625</v>
      </c>
      <c r="BJ52" s="23">
        <f t="shared" si="11"/>
        <v>1367.7899999999997</v>
      </c>
      <c r="BK52" s="23">
        <f t="shared" si="11"/>
        <v>159571</v>
      </c>
      <c r="BL52" s="23">
        <f t="shared" si="11"/>
        <v>10093.529999999999</v>
      </c>
    </row>
  </sheetData>
  <mergeCells count="41">
    <mergeCell ref="A4:B4"/>
    <mergeCell ref="AK5:AL6"/>
    <mergeCell ref="A52:B52"/>
    <mergeCell ref="AM5:AN6"/>
    <mergeCell ref="A5:A7"/>
    <mergeCell ref="B5:B7"/>
    <mergeCell ref="C5:F5"/>
    <mergeCell ref="G5:H6"/>
    <mergeCell ref="I5:J6"/>
    <mergeCell ref="BC5:BD6"/>
    <mergeCell ref="BE5:BF6"/>
    <mergeCell ref="BK4:BL6"/>
    <mergeCell ref="AG5:AH6"/>
    <mergeCell ref="K5:L6"/>
    <mergeCell ref="M5:N6"/>
    <mergeCell ref="O5:P6"/>
    <mergeCell ref="Q5:R6"/>
    <mergeCell ref="S5:T6"/>
    <mergeCell ref="U5:V6"/>
    <mergeCell ref="W5:X6"/>
    <mergeCell ref="Y5:Z6"/>
    <mergeCell ref="AA5:AB6"/>
    <mergeCell ref="AC5:AD6"/>
    <mergeCell ref="AQ5:AR6"/>
    <mergeCell ref="AI5:AJ6"/>
    <mergeCell ref="A1:BL1"/>
    <mergeCell ref="A2:BL2"/>
    <mergeCell ref="A3:BL3"/>
    <mergeCell ref="AO5:AP6"/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</mergeCells>
  <pageMargins left="0.7" right="0.7" top="0.75" bottom="0.75" header="0.3" footer="0.3"/>
  <pageSetup paperSize="9" orientation="portrait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52"/>
  <sheetViews>
    <sheetView workbookViewId="0">
      <selection activeCell="A8" sqref="A1:A1048576"/>
    </sheetView>
  </sheetViews>
  <sheetFormatPr defaultRowHeight="15" x14ac:dyDescent="0.25"/>
  <cols>
    <col min="1" max="1" width="6.28515625" style="135" customWidth="1"/>
    <col min="2" max="2" width="29.710937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ht="21" thickBot="1" x14ac:dyDescent="0.3">
      <c r="A1" s="80" t="s">
        <v>225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2"/>
    </row>
    <row r="2" spans="1:64" ht="21.75" customHeight="1" thickBot="1" x14ac:dyDescent="0.3">
      <c r="A2" s="83" t="s">
        <v>164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5"/>
    </row>
    <row r="3" spans="1:64" ht="15.75" thickBot="1" x14ac:dyDescent="0.3">
      <c r="A3" s="86"/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86"/>
      <c r="AK3" s="86"/>
      <c r="AL3" s="86"/>
      <c r="AM3" s="86"/>
      <c r="AN3" s="86"/>
      <c r="AO3" s="86"/>
      <c r="AP3" s="86"/>
      <c r="AQ3" s="86"/>
      <c r="AR3" s="86"/>
      <c r="AS3" s="86"/>
      <c r="AT3" s="86"/>
      <c r="AU3" s="86"/>
      <c r="AV3" s="86"/>
      <c r="AW3" s="86"/>
      <c r="AX3" s="86"/>
      <c r="AY3" s="86"/>
      <c r="AZ3" s="86"/>
      <c r="BA3" s="86"/>
      <c r="BB3" s="86"/>
      <c r="BC3" s="86"/>
      <c r="BD3" s="86"/>
      <c r="BE3" s="86"/>
      <c r="BF3" s="86"/>
      <c r="BG3" s="86"/>
      <c r="BH3" s="86"/>
      <c r="BI3" s="86"/>
      <c r="BJ3" s="86"/>
      <c r="BK3" s="86"/>
      <c r="BL3" s="86"/>
    </row>
    <row r="4" spans="1:64" ht="20.25" thickBot="1" x14ac:dyDescent="0.45">
      <c r="A4" s="86"/>
      <c r="B4" s="88"/>
      <c r="C4" s="91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3"/>
      <c r="AY4" s="94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6"/>
      <c r="BK4" s="33" t="s">
        <v>3</v>
      </c>
      <c r="BL4" s="34"/>
    </row>
    <row r="5" spans="1:64" ht="24.75" customHeight="1" x14ac:dyDescent="0.25">
      <c r="A5" s="68" t="s">
        <v>4</v>
      </c>
      <c r="B5" s="71" t="s">
        <v>5</v>
      </c>
      <c r="C5" s="74" t="s">
        <v>6</v>
      </c>
      <c r="D5" s="75"/>
      <c r="E5" s="75"/>
      <c r="F5" s="75"/>
      <c r="G5" s="78" t="s">
        <v>7</v>
      </c>
      <c r="H5" s="46"/>
      <c r="I5" s="76" t="s">
        <v>8</v>
      </c>
      <c r="J5" s="76"/>
      <c r="K5" s="76" t="s">
        <v>9</v>
      </c>
      <c r="L5" s="76"/>
      <c r="M5" s="45" t="s">
        <v>10</v>
      </c>
      <c r="N5" s="46"/>
      <c r="O5" s="45" t="s">
        <v>11</v>
      </c>
      <c r="P5" s="46"/>
      <c r="Q5" s="45" t="s">
        <v>12</v>
      </c>
      <c r="R5" s="97"/>
      <c r="S5" s="55" t="s">
        <v>13</v>
      </c>
      <c r="T5" s="56"/>
      <c r="U5" s="49" t="s">
        <v>14</v>
      </c>
      <c r="V5" s="56"/>
      <c r="W5" s="49" t="s">
        <v>15</v>
      </c>
      <c r="X5" s="56"/>
      <c r="Y5" s="60" t="s">
        <v>16</v>
      </c>
      <c r="Z5" s="60"/>
      <c r="AA5" s="49" t="s">
        <v>17</v>
      </c>
      <c r="AB5" s="46"/>
      <c r="AC5" s="60" t="s">
        <v>18</v>
      </c>
      <c r="AD5" s="64"/>
      <c r="AE5" s="89" t="s">
        <v>19</v>
      </c>
      <c r="AF5" s="39"/>
      <c r="AG5" s="39" t="s">
        <v>20</v>
      </c>
      <c r="AH5" s="39"/>
      <c r="AI5" s="39" t="s">
        <v>21</v>
      </c>
      <c r="AJ5" s="39"/>
      <c r="AK5" s="39" t="s">
        <v>22</v>
      </c>
      <c r="AL5" s="39"/>
      <c r="AM5" s="39" t="s">
        <v>23</v>
      </c>
      <c r="AN5" s="39"/>
      <c r="AO5" s="39" t="s">
        <v>24</v>
      </c>
      <c r="AP5" s="62"/>
      <c r="AQ5" s="50" t="s">
        <v>25</v>
      </c>
      <c r="AR5" s="51"/>
      <c r="AS5" s="106" t="s">
        <v>26</v>
      </c>
      <c r="AT5" s="107"/>
      <c r="AU5" s="54" t="s">
        <v>27</v>
      </c>
      <c r="AV5" s="51"/>
      <c r="AW5" s="41" t="s">
        <v>28</v>
      </c>
      <c r="AX5" s="42"/>
      <c r="AY5" s="50" t="s">
        <v>29</v>
      </c>
      <c r="AZ5" s="110"/>
      <c r="BA5" s="31" t="s">
        <v>30</v>
      </c>
      <c r="BB5" s="29"/>
      <c r="BC5" s="29" t="s">
        <v>31</v>
      </c>
      <c r="BD5" s="29"/>
      <c r="BE5" s="29" t="s">
        <v>32</v>
      </c>
      <c r="BF5" s="29"/>
      <c r="BG5" s="29" t="s">
        <v>33</v>
      </c>
      <c r="BH5" s="100"/>
      <c r="BI5" s="102" t="s">
        <v>34</v>
      </c>
      <c r="BJ5" s="103"/>
      <c r="BK5" s="35"/>
      <c r="BL5" s="36"/>
    </row>
    <row r="6" spans="1:64" ht="36.75" customHeight="1" x14ac:dyDescent="0.25">
      <c r="A6" s="69"/>
      <c r="B6" s="72"/>
      <c r="C6" s="79" t="s">
        <v>35</v>
      </c>
      <c r="D6" s="77"/>
      <c r="E6" s="77" t="s">
        <v>36</v>
      </c>
      <c r="F6" s="77"/>
      <c r="G6" s="47"/>
      <c r="H6" s="48"/>
      <c r="I6" s="77"/>
      <c r="J6" s="77"/>
      <c r="K6" s="77"/>
      <c r="L6" s="77"/>
      <c r="M6" s="47"/>
      <c r="N6" s="48"/>
      <c r="O6" s="47"/>
      <c r="P6" s="48"/>
      <c r="Q6" s="98"/>
      <c r="R6" s="99"/>
      <c r="S6" s="57"/>
      <c r="T6" s="58"/>
      <c r="U6" s="59"/>
      <c r="V6" s="58"/>
      <c r="W6" s="59"/>
      <c r="X6" s="58"/>
      <c r="Y6" s="61"/>
      <c r="Z6" s="61"/>
      <c r="AA6" s="47"/>
      <c r="AB6" s="48"/>
      <c r="AC6" s="61"/>
      <c r="AD6" s="65"/>
      <c r="AE6" s="9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63"/>
      <c r="AQ6" s="52"/>
      <c r="AR6" s="53"/>
      <c r="AS6" s="108"/>
      <c r="AT6" s="109"/>
      <c r="AU6" s="52"/>
      <c r="AV6" s="53"/>
      <c r="AW6" s="43"/>
      <c r="AX6" s="44"/>
      <c r="AY6" s="111"/>
      <c r="AZ6" s="112"/>
      <c r="BA6" s="32"/>
      <c r="BB6" s="30"/>
      <c r="BC6" s="30"/>
      <c r="BD6" s="30"/>
      <c r="BE6" s="30"/>
      <c r="BF6" s="30"/>
      <c r="BG6" s="30"/>
      <c r="BH6" s="101"/>
      <c r="BI6" s="104"/>
      <c r="BJ6" s="105"/>
      <c r="BK6" s="37"/>
      <c r="BL6" s="38"/>
    </row>
    <row r="7" spans="1:64" x14ac:dyDescent="0.25">
      <c r="A7" s="70"/>
      <c r="B7" s="73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134">
        <v>1</v>
      </c>
      <c r="B8" s="22" t="s">
        <v>40</v>
      </c>
      <c r="C8" s="21">
        <v>1805</v>
      </c>
      <c r="D8" s="21">
        <v>60.28</v>
      </c>
      <c r="E8" s="21">
        <v>412</v>
      </c>
      <c r="F8" s="21">
        <v>54.24</v>
      </c>
      <c r="G8" s="21">
        <v>294</v>
      </c>
      <c r="H8" s="21">
        <v>14.37</v>
      </c>
      <c r="I8" s="21">
        <v>24</v>
      </c>
      <c r="J8" s="21">
        <v>18.25</v>
      </c>
      <c r="K8" s="21">
        <v>81</v>
      </c>
      <c r="L8" s="21">
        <v>35.979999999999997</v>
      </c>
      <c r="M8" s="21">
        <v>0</v>
      </c>
      <c r="N8" s="21">
        <v>0</v>
      </c>
      <c r="O8" s="21">
        <v>1487</v>
      </c>
      <c r="P8" s="21">
        <v>40.9</v>
      </c>
      <c r="Q8" s="21">
        <f t="shared" ref="Q8:Q51" si="0">(C8+E8+I8+K8)</f>
        <v>2322</v>
      </c>
      <c r="R8" s="21">
        <f t="shared" ref="R8:R51" si="1">(D8+F8+J8+L8)</f>
        <v>168.75</v>
      </c>
      <c r="S8" s="21">
        <v>1507</v>
      </c>
      <c r="T8" s="21">
        <v>95.91</v>
      </c>
      <c r="U8" s="21">
        <v>3</v>
      </c>
      <c r="V8" s="21">
        <v>9.09</v>
      </c>
      <c r="W8" s="21">
        <v>0</v>
      </c>
      <c r="X8" s="21">
        <v>0</v>
      </c>
      <c r="Y8" s="21">
        <v>0</v>
      </c>
      <c r="Z8" s="21">
        <v>0</v>
      </c>
      <c r="AA8" s="21">
        <v>0</v>
      </c>
      <c r="AB8" s="21">
        <v>0</v>
      </c>
      <c r="AC8" s="21">
        <f t="shared" ref="AC8:AC51" si="2">(S8+U8+W8+Y8)</f>
        <v>1510</v>
      </c>
      <c r="AD8" s="21">
        <f t="shared" ref="AD8:AD51" si="3">(T8+V8+X8+Z8)</f>
        <v>105</v>
      </c>
      <c r="AE8" s="21">
        <v>7</v>
      </c>
      <c r="AF8" s="21">
        <v>1.1299999999999999</v>
      </c>
      <c r="AG8" s="21">
        <v>62</v>
      </c>
      <c r="AH8" s="21">
        <v>3.76</v>
      </c>
      <c r="AI8" s="21">
        <v>113</v>
      </c>
      <c r="AJ8" s="21">
        <v>0.88</v>
      </c>
      <c r="AK8" s="21">
        <v>1</v>
      </c>
      <c r="AL8" s="21">
        <v>0.44</v>
      </c>
      <c r="AM8" s="21">
        <v>0</v>
      </c>
      <c r="AN8" s="21">
        <v>0</v>
      </c>
      <c r="AO8" s="21">
        <v>53</v>
      </c>
      <c r="AP8" s="21">
        <v>9.64</v>
      </c>
      <c r="AQ8" s="21">
        <v>0</v>
      </c>
      <c r="AR8" s="21">
        <v>0</v>
      </c>
      <c r="AS8" s="21">
        <f t="shared" ref="AS8:AS51" si="4">(Q8+AC8+AE8+AG8+AI8+AK8+AM8+AO8)</f>
        <v>4068</v>
      </c>
      <c r="AT8" s="21">
        <f t="shared" ref="AT8:AT51" si="5">(R8+AD8+AF8+AH8+AJ8+AL8+AN8+AP8)</f>
        <v>289.59999999999997</v>
      </c>
      <c r="AU8" s="21">
        <v>2872</v>
      </c>
      <c r="AV8" s="21">
        <v>69.03</v>
      </c>
      <c r="AW8" s="21">
        <v>674</v>
      </c>
      <c r="AX8" s="21">
        <v>2.04</v>
      </c>
      <c r="AY8" s="21">
        <v>0</v>
      </c>
      <c r="AZ8" s="21">
        <v>0</v>
      </c>
      <c r="BA8" s="21">
        <v>5</v>
      </c>
      <c r="BB8" s="21">
        <v>0.72</v>
      </c>
      <c r="BC8" s="21">
        <v>51</v>
      </c>
      <c r="BD8" s="21">
        <v>15</v>
      </c>
      <c r="BE8" s="21">
        <v>740</v>
      </c>
      <c r="BF8" s="21">
        <v>73.13</v>
      </c>
      <c r="BG8" s="21">
        <v>643</v>
      </c>
      <c r="BH8" s="21">
        <v>87.74</v>
      </c>
      <c r="BI8" s="21">
        <f t="shared" ref="BI8:BI51" si="6">(AY8+BA8+BC8+BE8+BG8)</f>
        <v>1439</v>
      </c>
      <c r="BJ8" s="21">
        <f t="shared" ref="BJ8:BJ51" si="7">(AZ8+BB8+BD8+BF8+BH8)</f>
        <v>176.58999999999997</v>
      </c>
      <c r="BK8" s="21">
        <f t="shared" ref="BK8:BK51" si="8">(AS8+BI8)</f>
        <v>5507</v>
      </c>
      <c r="BL8" s="21">
        <f t="shared" ref="BL8:BL51" si="9">(AT8+BJ8)</f>
        <v>466.18999999999994</v>
      </c>
    </row>
    <row r="9" spans="1:64" x14ac:dyDescent="0.25">
      <c r="A9" s="134">
        <v>2</v>
      </c>
      <c r="B9" s="22" t="s">
        <v>41</v>
      </c>
      <c r="C9" s="21">
        <v>1568</v>
      </c>
      <c r="D9" s="21">
        <v>44.58</v>
      </c>
      <c r="E9" s="21">
        <v>601</v>
      </c>
      <c r="F9" s="21">
        <v>67.48</v>
      </c>
      <c r="G9" s="21">
        <v>163</v>
      </c>
      <c r="H9" s="21">
        <v>4.8499999999999996</v>
      </c>
      <c r="I9" s="21">
        <v>0</v>
      </c>
      <c r="J9" s="21">
        <v>0</v>
      </c>
      <c r="K9" s="21">
        <v>74</v>
      </c>
      <c r="L9" s="21">
        <v>4.82</v>
      </c>
      <c r="M9" s="21">
        <v>0</v>
      </c>
      <c r="N9" s="21">
        <v>0</v>
      </c>
      <c r="O9" s="21">
        <v>1805</v>
      </c>
      <c r="P9" s="21">
        <v>42.24</v>
      </c>
      <c r="Q9" s="21">
        <f t="shared" si="0"/>
        <v>2243</v>
      </c>
      <c r="R9" s="21">
        <f t="shared" si="1"/>
        <v>116.88</v>
      </c>
      <c r="S9" s="21">
        <v>1179</v>
      </c>
      <c r="T9" s="21">
        <v>57.15</v>
      </c>
      <c r="U9" s="21">
        <v>3</v>
      </c>
      <c r="V9" s="21">
        <v>7.63</v>
      </c>
      <c r="W9" s="21">
        <v>7</v>
      </c>
      <c r="X9" s="21">
        <v>1.18</v>
      </c>
      <c r="Y9" s="21">
        <v>0</v>
      </c>
      <c r="Z9" s="21">
        <v>0</v>
      </c>
      <c r="AA9" s="21">
        <v>0</v>
      </c>
      <c r="AB9" s="21">
        <v>0</v>
      </c>
      <c r="AC9" s="21">
        <f t="shared" si="2"/>
        <v>1189</v>
      </c>
      <c r="AD9" s="21">
        <f t="shared" si="3"/>
        <v>65.960000000000008</v>
      </c>
      <c r="AE9" s="21">
        <v>6</v>
      </c>
      <c r="AF9" s="21">
        <v>0.66</v>
      </c>
      <c r="AG9" s="21">
        <v>26</v>
      </c>
      <c r="AH9" s="21">
        <v>1.1100000000000001</v>
      </c>
      <c r="AI9" s="21">
        <v>47</v>
      </c>
      <c r="AJ9" s="21">
        <v>1.38</v>
      </c>
      <c r="AK9" s="21">
        <v>0</v>
      </c>
      <c r="AL9" s="21">
        <v>0</v>
      </c>
      <c r="AM9" s="21">
        <v>0</v>
      </c>
      <c r="AN9" s="21">
        <v>0</v>
      </c>
      <c r="AO9" s="21">
        <v>1</v>
      </c>
      <c r="AP9" s="21">
        <v>2.2599999999999998</v>
      </c>
      <c r="AQ9" s="21">
        <v>0</v>
      </c>
      <c r="AR9" s="21">
        <v>0</v>
      </c>
      <c r="AS9" s="21">
        <f t="shared" si="4"/>
        <v>3512</v>
      </c>
      <c r="AT9" s="21">
        <f t="shared" si="5"/>
        <v>188.25</v>
      </c>
      <c r="AU9" s="21">
        <v>2475</v>
      </c>
      <c r="AV9" s="21">
        <v>54.38</v>
      </c>
      <c r="AW9" s="21">
        <v>456</v>
      </c>
      <c r="AX9" s="21">
        <v>3.02</v>
      </c>
      <c r="AY9" s="21">
        <v>0</v>
      </c>
      <c r="AZ9" s="21">
        <v>0</v>
      </c>
      <c r="BA9" s="21">
        <v>1</v>
      </c>
      <c r="BB9" s="21">
        <v>0.26</v>
      </c>
      <c r="BC9" s="21">
        <v>12</v>
      </c>
      <c r="BD9" s="21">
        <v>3.48</v>
      </c>
      <c r="BE9" s="21">
        <v>90</v>
      </c>
      <c r="BF9" s="21">
        <v>7.17</v>
      </c>
      <c r="BG9" s="21">
        <v>520</v>
      </c>
      <c r="BH9" s="21">
        <v>55.69</v>
      </c>
      <c r="BI9" s="21">
        <f t="shared" si="6"/>
        <v>623</v>
      </c>
      <c r="BJ9" s="21">
        <f t="shared" si="7"/>
        <v>66.599999999999994</v>
      </c>
      <c r="BK9" s="21">
        <f t="shared" si="8"/>
        <v>4135</v>
      </c>
      <c r="BL9" s="21">
        <f t="shared" si="9"/>
        <v>254.85</v>
      </c>
    </row>
    <row r="10" spans="1:64" x14ac:dyDescent="0.25">
      <c r="A10" s="134">
        <v>3</v>
      </c>
      <c r="B10" s="22" t="s">
        <v>42</v>
      </c>
      <c r="C10" s="21">
        <v>4776</v>
      </c>
      <c r="D10" s="21">
        <v>197.28</v>
      </c>
      <c r="E10" s="21">
        <v>358</v>
      </c>
      <c r="F10" s="21">
        <v>63.36</v>
      </c>
      <c r="G10" s="21">
        <v>355</v>
      </c>
      <c r="H10" s="21">
        <v>25.69</v>
      </c>
      <c r="I10" s="21">
        <v>2</v>
      </c>
      <c r="J10" s="21">
        <v>3.45</v>
      </c>
      <c r="K10" s="21">
        <v>83</v>
      </c>
      <c r="L10" s="21">
        <v>35.96</v>
      </c>
      <c r="M10" s="21">
        <v>0</v>
      </c>
      <c r="N10" s="21">
        <v>0</v>
      </c>
      <c r="O10" s="21">
        <v>3761</v>
      </c>
      <c r="P10" s="21">
        <v>114.88</v>
      </c>
      <c r="Q10" s="21">
        <f t="shared" si="0"/>
        <v>5219</v>
      </c>
      <c r="R10" s="21">
        <f t="shared" si="1"/>
        <v>300.04999999999995</v>
      </c>
      <c r="S10" s="21">
        <v>1164</v>
      </c>
      <c r="T10" s="21">
        <v>143.77000000000001</v>
      </c>
      <c r="U10" s="21">
        <v>51</v>
      </c>
      <c r="V10" s="21">
        <v>72.209999999999994</v>
      </c>
      <c r="W10" s="21">
        <v>0</v>
      </c>
      <c r="X10" s="21">
        <v>0</v>
      </c>
      <c r="Y10" s="21">
        <v>19</v>
      </c>
      <c r="Z10" s="21">
        <v>0.08</v>
      </c>
      <c r="AA10" s="21">
        <v>0</v>
      </c>
      <c r="AB10" s="21">
        <v>0</v>
      </c>
      <c r="AC10" s="21">
        <f t="shared" si="2"/>
        <v>1234</v>
      </c>
      <c r="AD10" s="21">
        <f t="shared" si="3"/>
        <v>216.06000000000003</v>
      </c>
      <c r="AE10" s="21">
        <v>10</v>
      </c>
      <c r="AF10" s="21">
        <v>1.84</v>
      </c>
      <c r="AG10" s="21">
        <v>125</v>
      </c>
      <c r="AH10" s="21">
        <v>6.02</v>
      </c>
      <c r="AI10" s="21">
        <v>154</v>
      </c>
      <c r="AJ10" s="21">
        <v>5.32</v>
      </c>
      <c r="AK10" s="21">
        <v>0</v>
      </c>
      <c r="AL10" s="21">
        <v>0</v>
      </c>
      <c r="AM10" s="21">
        <v>88</v>
      </c>
      <c r="AN10" s="21">
        <v>14.88</v>
      </c>
      <c r="AO10" s="21">
        <v>3</v>
      </c>
      <c r="AP10" s="21">
        <v>0.09</v>
      </c>
      <c r="AQ10" s="21">
        <v>0</v>
      </c>
      <c r="AR10" s="21">
        <v>0</v>
      </c>
      <c r="AS10" s="21">
        <f t="shared" si="4"/>
        <v>6833</v>
      </c>
      <c r="AT10" s="21">
        <f t="shared" si="5"/>
        <v>544.2600000000001</v>
      </c>
      <c r="AU10" s="21">
        <v>4623</v>
      </c>
      <c r="AV10" s="21">
        <v>172</v>
      </c>
      <c r="AW10" s="21">
        <v>326</v>
      </c>
      <c r="AX10" s="21">
        <v>2.63</v>
      </c>
      <c r="AY10" s="21">
        <v>9</v>
      </c>
      <c r="AZ10" s="21">
        <v>22.02</v>
      </c>
      <c r="BA10" s="21">
        <v>12</v>
      </c>
      <c r="BB10" s="21">
        <v>2.1</v>
      </c>
      <c r="BC10" s="21">
        <v>75</v>
      </c>
      <c r="BD10" s="21">
        <v>22.11</v>
      </c>
      <c r="BE10" s="21">
        <v>301</v>
      </c>
      <c r="BF10" s="21">
        <v>25.58</v>
      </c>
      <c r="BG10" s="21">
        <v>460</v>
      </c>
      <c r="BH10" s="21">
        <v>53.43</v>
      </c>
      <c r="BI10" s="21">
        <f t="shared" si="6"/>
        <v>857</v>
      </c>
      <c r="BJ10" s="21">
        <f t="shared" si="7"/>
        <v>125.24000000000001</v>
      </c>
      <c r="BK10" s="21">
        <f t="shared" si="8"/>
        <v>7690</v>
      </c>
      <c r="BL10" s="21">
        <f t="shared" si="9"/>
        <v>669.50000000000011</v>
      </c>
    </row>
    <row r="11" spans="1:64" x14ac:dyDescent="0.25">
      <c r="A11" s="134">
        <v>4</v>
      </c>
      <c r="B11" s="22" t="s">
        <v>43</v>
      </c>
      <c r="C11" s="21">
        <v>1463</v>
      </c>
      <c r="D11" s="21">
        <v>46.23</v>
      </c>
      <c r="E11" s="21">
        <v>115</v>
      </c>
      <c r="F11" s="21">
        <v>8.94</v>
      </c>
      <c r="G11" s="21">
        <v>24</v>
      </c>
      <c r="H11" s="21">
        <v>0.82</v>
      </c>
      <c r="I11" s="21">
        <v>1</v>
      </c>
      <c r="J11" s="21">
        <v>82.79</v>
      </c>
      <c r="K11" s="21">
        <v>2</v>
      </c>
      <c r="L11" s="21">
        <v>0.31</v>
      </c>
      <c r="M11" s="21">
        <v>0</v>
      </c>
      <c r="N11" s="21">
        <v>0</v>
      </c>
      <c r="O11" s="21">
        <v>275</v>
      </c>
      <c r="P11" s="21">
        <v>6.26</v>
      </c>
      <c r="Q11" s="21">
        <f t="shared" si="0"/>
        <v>1581</v>
      </c>
      <c r="R11" s="21">
        <f t="shared" si="1"/>
        <v>138.27000000000001</v>
      </c>
      <c r="S11" s="21">
        <v>414</v>
      </c>
      <c r="T11" s="21">
        <v>38.020000000000003</v>
      </c>
      <c r="U11" s="21">
        <v>19</v>
      </c>
      <c r="V11" s="21">
        <v>47.88</v>
      </c>
      <c r="W11" s="21">
        <v>0</v>
      </c>
      <c r="X11" s="21">
        <v>0</v>
      </c>
      <c r="Y11" s="21">
        <v>2</v>
      </c>
      <c r="Z11" s="21">
        <v>3.63</v>
      </c>
      <c r="AA11" s="21">
        <v>0</v>
      </c>
      <c r="AB11" s="21">
        <v>0</v>
      </c>
      <c r="AC11" s="21">
        <f t="shared" si="2"/>
        <v>435</v>
      </c>
      <c r="AD11" s="21">
        <f t="shared" si="3"/>
        <v>89.53</v>
      </c>
      <c r="AE11" s="21">
        <v>5</v>
      </c>
      <c r="AF11" s="21">
        <v>0.73</v>
      </c>
      <c r="AG11" s="21">
        <v>44</v>
      </c>
      <c r="AH11" s="21">
        <v>2.2599999999999998</v>
      </c>
      <c r="AI11" s="21">
        <v>82</v>
      </c>
      <c r="AJ11" s="21">
        <v>1.89</v>
      </c>
      <c r="AK11" s="21">
        <v>0</v>
      </c>
      <c r="AL11" s="21">
        <v>0</v>
      </c>
      <c r="AM11" s="21">
        <v>0</v>
      </c>
      <c r="AN11" s="21">
        <v>0</v>
      </c>
      <c r="AO11" s="21">
        <v>9</v>
      </c>
      <c r="AP11" s="21">
        <v>0.08</v>
      </c>
      <c r="AQ11" s="21">
        <v>0</v>
      </c>
      <c r="AR11" s="21">
        <v>0</v>
      </c>
      <c r="AS11" s="21">
        <f t="shared" si="4"/>
        <v>2156</v>
      </c>
      <c r="AT11" s="21">
        <f t="shared" si="5"/>
        <v>232.76</v>
      </c>
      <c r="AU11" s="21">
        <v>1218</v>
      </c>
      <c r="AV11" s="21">
        <v>31.71</v>
      </c>
      <c r="AW11" s="21">
        <v>18</v>
      </c>
      <c r="AX11" s="21">
        <v>0.15</v>
      </c>
      <c r="AY11" s="21">
        <v>0</v>
      </c>
      <c r="AZ11" s="21">
        <v>0</v>
      </c>
      <c r="BA11" s="21">
        <v>1</v>
      </c>
      <c r="BB11" s="21">
        <v>0.27</v>
      </c>
      <c r="BC11" s="21">
        <v>4</v>
      </c>
      <c r="BD11" s="21">
        <v>1</v>
      </c>
      <c r="BE11" s="21">
        <v>178</v>
      </c>
      <c r="BF11" s="21">
        <v>39.24</v>
      </c>
      <c r="BG11" s="21">
        <v>331</v>
      </c>
      <c r="BH11" s="21">
        <v>120.17</v>
      </c>
      <c r="BI11" s="21">
        <f t="shared" si="6"/>
        <v>514</v>
      </c>
      <c r="BJ11" s="21">
        <f t="shared" si="7"/>
        <v>160.68</v>
      </c>
      <c r="BK11" s="21">
        <f t="shared" si="8"/>
        <v>2670</v>
      </c>
      <c r="BL11" s="21">
        <f t="shared" si="9"/>
        <v>393.44</v>
      </c>
    </row>
    <row r="12" spans="1:64" x14ac:dyDescent="0.25">
      <c r="A12" s="134">
        <v>5</v>
      </c>
      <c r="B12" s="22" t="s">
        <v>44</v>
      </c>
      <c r="C12" s="21">
        <v>1813</v>
      </c>
      <c r="D12" s="21">
        <v>59.34</v>
      </c>
      <c r="E12" s="21">
        <v>27</v>
      </c>
      <c r="F12" s="21">
        <v>3.9</v>
      </c>
      <c r="G12" s="21">
        <v>74</v>
      </c>
      <c r="H12" s="21">
        <v>2.5299999999999998</v>
      </c>
      <c r="I12" s="21">
        <v>3</v>
      </c>
      <c r="J12" s="21">
        <v>2.37</v>
      </c>
      <c r="K12" s="21">
        <v>3</v>
      </c>
      <c r="L12" s="21">
        <v>2.2400000000000002</v>
      </c>
      <c r="M12" s="21">
        <v>0</v>
      </c>
      <c r="N12" s="21">
        <v>0</v>
      </c>
      <c r="O12" s="21">
        <v>1266</v>
      </c>
      <c r="P12" s="21">
        <v>31.58</v>
      </c>
      <c r="Q12" s="21">
        <f t="shared" si="0"/>
        <v>1846</v>
      </c>
      <c r="R12" s="21">
        <f t="shared" si="1"/>
        <v>67.849999999999994</v>
      </c>
      <c r="S12" s="21">
        <v>203</v>
      </c>
      <c r="T12" s="21">
        <v>43.2</v>
      </c>
      <c r="U12" s="21">
        <v>4</v>
      </c>
      <c r="V12" s="21">
        <v>10.66</v>
      </c>
      <c r="W12" s="21">
        <v>0</v>
      </c>
      <c r="X12" s="21">
        <v>0</v>
      </c>
      <c r="Y12" s="21">
        <v>0</v>
      </c>
      <c r="Z12" s="21">
        <v>0</v>
      </c>
      <c r="AA12" s="21">
        <v>0</v>
      </c>
      <c r="AB12" s="21">
        <v>0</v>
      </c>
      <c r="AC12" s="21">
        <f t="shared" si="2"/>
        <v>207</v>
      </c>
      <c r="AD12" s="21">
        <f t="shared" si="3"/>
        <v>53.86</v>
      </c>
      <c r="AE12" s="21">
        <v>5</v>
      </c>
      <c r="AF12" s="21">
        <v>0.52</v>
      </c>
      <c r="AG12" s="21">
        <v>20</v>
      </c>
      <c r="AH12" s="21">
        <v>0.98</v>
      </c>
      <c r="AI12" s="21">
        <v>37</v>
      </c>
      <c r="AJ12" s="21">
        <v>1.01</v>
      </c>
      <c r="AK12" s="21">
        <v>0</v>
      </c>
      <c r="AL12" s="21">
        <v>0</v>
      </c>
      <c r="AM12" s="21">
        <v>49</v>
      </c>
      <c r="AN12" s="21">
        <v>7.71</v>
      </c>
      <c r="AO12" s="21">
        <v>0</v>
      </c>
      <c r="AP12" s="21">
        <v>0</v>
      </c>
      <c r="AQ12" s="21">
        <v>0</v>
      </c>
      <c r="AR12" s="21">
        <v>0</v>
      </c>
      <c r="AS12" s="21">
        <f t="shared" si="4"/>
        <v>2164</v>
      </c>
      <c r="AT12" s="21">
        <f t="shared" si="5"/>
        <v>131.93</v>
      </c>
      <c r="AU12" s="21">
        <v>1485</v>
      </c>
      <c r="AV12" s="21">
        <v>45.15</v>
      </c>
      <c r="AW12" s="21">
        <v>16</v>
      </c>
      <c r="AX12" s="21">
        <v>0.21</v>
      </c>
      <c r="AY12" s="21">
        <v>0</v>
      </c>
      <c r="AZ12" s="21">
        <v>0</v>
      </c>
      <c r="BA12" s="21">
        <v>2</v>
      </c>
      <c r="BB12" s="21">
        <v>0.16</v>
      </c>
      <c r="BC12" s="21">
        <v>32</v>
      </c>
      <c r="BD12" s="21">
        <v>9.09</v>
      </c>
      <c r="BE12" s="21">
        <v>144</v>
      </c>
      <c r="BF12" s="21">
        <v>17.78</v>
      </c>
      <c r="BG12" s="21">
        <v>10</v>
      </c>
      <c r="BH12" s="21">
        <v>0.09</v>
      </c>
      <c r="BI12" s="21">
        <f t="shared" si="6"/>
        <v>188</v>
      </c>
      <c r="BJ12" s="21">
        <f t="shared" si="7"/>
        <v>27.12</v>
      </c>
      <c r="BK12" s="21">
        <f t="shared" si="8"/>
        <v>2352</v>
      </c>
      <c r="BL12" s="21">
        <f t="shared" si="9"/>
        <v>159.05000000000001</v>
      </c>
    </row>
    <row r="13" spans="1:64" x14ac:dyDescent="0.25">
      <c r="A13" s="134">
        <v>6</v>
      </c>
      <c r="B13" s="22" t="s">
        <v>45</v>
      </c>
      <c r="C13" s="21">
        <v>45501</v>
      </c>
      <c r="D13" s="21">
        <v>1614.08</v>
      </c>
      <c r="E13" s="21">
        <v>3091</v>
      </c>
      <c r="F13" s="21">
        <v>229.72</v>
      </c>
      <c r="G13" s="21">
        <v>2168</v>
      </c>
      <c r="H13" s="21">
        <v>57.06</v>
      </c>
      <c r="I13" s="21">
        <v>87</v>
      </c>
      <c r="J13" s="21">
        <v>281.14</v>
      </c>
      <c r="K13" s="21">
        <v>260</v>
      </c>
      <c r="L13" s="21">
        <v>209.25</v>
      </c>
      <c r="M13" s="21">
        <v>0</v>
      </c>
      <c r="N13" s="21">
        <v>0</v>
      </c>
      <c r="O13" s="21">
        <v>35111</v>
      </c>
      <c r="P13" s="21">
        <v>909</v>
      </c>
      <c r="Q13" s="21">
        <f t="shared" si="0"/>
        <v>48939</v>
      </c>
      <c r="R13" s="21">
        <f t="shared" si="1"/>
        <v>2334.19</v>
      </c>
      <c r="S13" s="21">
        <v>5912</v>
      </c>
      <c r="T13" s="21">
        <v>441.24</v>
      </c>
      <c r="U13" s="21">
        <v>311</v>
      </c>
      <c r="V13" s="21">
        <v>414.49</v>
      </c>
      <c r="W13" s="21">
        <v>26</v>
      </c>
      <c r="X13" s="21">
        <v>53.67</v>
      </c>
      <c r="Y13" s="21">
        <v>0</v>
      </c>
      <c r="Z13" s="21">
        <v>0</v>
      </c>
      <c r="AA13" s="21">
        <v>0</v>
      </c>
      <c r="AB13" s="21">
        <v>0</v>
      </c>
      <c r="AC13" s="21">
        <f t="shared" si="2"/>
        <v>6249</v>
      </c>
      <c r="AD13" s="21">
        <f t="shared" si="3"/>
        <v>909.4</v>
      </c>
      <c r="AE13" s="21">
        <v>24</v>
      </c>
      <c r="AF13" s="21">
        <v>6.3</v>
      </c>
      <c r="AG13" s="21">
        <v>718</v>
      </c>
      <c r="AH13" s="21">
        <v>31.91</v>
      </c>
      <c r="AI13" s="21">
        <v>641</v>
      </c>
      <c r="AJ13" s="21">
        <v>20.02</v>
      </c>
      <c r="AK13" s="21">
        <v>0</v>
      </c>
      <c r="AL13" s="21">
        <v>0</v>
      </c>
      <c r="AM13" s="21">
        <v>652</v>
      </c>
      <c r="AN13" s="21">
        <v>128.36000000000001</v>
      </c>
      <c r="AO13" s="21">
        <v>248</v>
      </c>
      <c r="AP13" s="21">
        <v>2.5099999999999998</v>
      </c>
      <c r="AQ13" s="21">
        <v>0</v>
      </c>
      <c r="AR13" s="21">
        <v>0</v>
      </c>
      <c r="AS13" s="21">
        <f t="shared" si="4"/>
        <v>57471</v>
      </c>
      <c r="AT13" s="21">
        <f t="shared" si="5"/>
        <v>3432.6900000000005</v>
      </c>
      <c r="AU13" s="21">
        <v>38457</v>
      </c>
      <c r="AV13" s="21">
        <v>1226.4100000000001</v>
      </c>
      <c r="AW13" s="21">
        <v>3353</v>
      </c>
      <c r="AX13" s="21">
        <v>25.92</v>
      </c>
      <c r="AY13" s="21">
        <v>1</v>
      </c>
      <c r="AZ13" s="21">
        <v>0.34</v>
      </c>
      <c r="BA13" s="21">
        <v>28</v>
      </c>
      <c r="BB13" s="21">
        <v>6.17</v>
      </c>
      <c r="BC13" s="21">
        <v>275</v>
      </c>
      <c r="BD13" s="21">
        <v>82.31</v>
      </c>
      <c r="BE13" s="21">
        <v>670</v>
      </c>
      <c r="BF13" s="21">
        <v>55.49</v>
      </c>
      <c r="BG13" s="21">
        <v>2265</v>
      </c>
      <c r="BH13" s="21">
        <v>312.77999999999997</v>
      </c>
      <c r="BI13" s="21">
        <f t="shared" si="6"/>
        <v>3239</v>
      </c>
      <c r="BJ13" s="21">
        <f t="shared" si="7"/>
        <v>457.09</v>
      </c>
      <c r="BK13" s="21">
        <f t="shared" si="8"/>
        <v>60710</v>
      </c>
      <c r="BL13" s="21">
        <f t="shared" si="9"/>
        <v>3889.7800000000007</v>
      </c>
    </row>
    <row r="14" spans="1:64" x14ac:dyDescent="0.25">
      <c r="A14" s="134">
        <v>7</v>
      </c>
      <c r="B14" s="22" t="s">
        <v>46</v>
      </c>
      <c r="C14" s="21">
        <v>14403</v>
      </c>
      <c r="D14" s="21">
        <v>585.54</v>
      </c>
      <c r="E14" s="21">
        <v>1756</v>
      </c>
      <c r="F14" s="21">
        <v>152.56</v>
      </c>
      <c r="G14" s="21">
        <v>958</v>
      </c>
      <c r="H14" s="21">
        <v>27.97</v>
      </c>
      <c r="I14" s="21">
        <v>23</v>
      </c>
      <c r="J14" s="21">
        <v>11.94</v>
      </c>
      <c r="K14" s="21">
        <v>100</v>
      </c>
      <c r="L14" s="21">
        <v>32.43</v>
      </c>
      <c r="M14" s="21">
        <v>0</v>
      </c>
      <c r="N14" s="21">
        <v>0</v>
      </c>
      <c r="O14" s="21">
        <v>12925</v>
      </c>
      <c r="P14" s="21">
        <v>412.93</v>
      </c>
      <c r="Q14" s="21">
        <f t="shared" si="0"/>
        <v>16282</v>
      </c>
      <c r="R14" s="21">
        <f t="shared" si="1"/>
        <v>782.46999999999991</v>
      </c>
      <c r="S14" s="21">
        <v>1219</v>
      </c>
      <c r="T14" s="21">
        <v>101.98</v>
      </c>
      <c r="U14" s="21">
        <v>14</v>
      </c>
      <c r="V14" s="21">
        <v>31.54</v>
      </c>
      <c r="W14" s="21">
        <v>2</v>
      </c>
      <c r="X14" s="21">
        <v>8.1</v>
      </c>
      <c r="Y14" s="21">
        <v>0</v>
      </c>
      <c r="Z14" s="21">
        <v>0</v>
      </c>
      <c r="AA14" s="21">
        <v>0</v>
      </c>
      <c r="AB14" s="21">
        <v>0</v>
      </c>
      <c r="AC14" s="21">
        <f t="shared" si="2"/>
        <v>1235</v>
      </c>
      <c r="AD14" s="21">
        <f t="shared" si="3"/>
        <v>141.62</v>
      </c>
      <c r="AE14" s="21">
        <v>10</v>
      </c>
      <c r="AF14" s="21">
        <v>1.25</v>
      </c>
      <c r="AG14" s="21">
        <v>110</v>
      </c>
      <c r="AH14" s="21">
        <v>4.8</v>
      </c>
      <c r="AI14" s="21">
        <v>165</v>
      </c>
      <c r="AJ14" s="21">
        <v>2.5499999999999998</v>
      </c>
      <c r="AK14" s="21">
        <v>0</v>
      </c>
      <c r="AL14" s="21">
        <v>0</v>
      </c>
      <c r="AM14" s="21">
        <v>1</v>
      </c>
      <c r="AN14" s="21">
        <v>1.26</v>
      </c>
      <c r="AO14" s="21">
        <v>54</v>
      </c>
      <c r="AP14" s="21">
        <v>0.09</v>
      </c>
      <c r="AQ14" s="21">
        <v>0</v>
      </c>
      <c r="AR14" s="21">
        <v>0</v>
      </c>
      <c r="AS14" s="21">
        <f t="shared" si="4"/>
        <v>17857</v>
      </c>
      <c r="AT14" s="21">
        <f t="shared" si="5"/>
        <v>934.03999999999985</v>
      </c>
      <c r="AU14" s="21">
        <v>13529</v>
      </c>
      <c r="AV14" s="21">
        <v>457.75</v>
      </c>
      <c r="AW14" s="21">
        <v>816</v>
      </c>
      <c r="AX14" s="21">
        <v>5.58</v>
      </c>
      <c r="AY14" s="21">
        <v>8</v>
      </c>
      <c r="AZ14" s="21">
        <v>2.61</v>
      </c>
      <c r="BA14" s="21">
        <v>19</v>
      </c>
      <c r="BB14" s="21">
        <v>3.5</v>
      </c>
      <c r="BC14" s="21">
        <v>60</v>
      </c>
      <c r="BD14" s="21">
        <v>17.64</v>
      </c>
      <c r="BE14" s="21">
        <v>438</v>
      </c>
      <c r="BF14" s="21">
        <v>69</v>
      </c>
      <c r="BG14" s="21">
        <v>777</v>
      </c>
      <c r="BH14" s="21">
        <v>29.81</v>
      </c>
      <c r="BI14" s="21">
        <f t="shared" si="6"/>
        <v>1302</v>
      </c>
      <c r="BJ14" s="21">
        <f t="shared" si="7"/>
        <v>122.56</v>
      </c>
      <c r="BK14" s="21">
        <f t="shared" si="8"/>
        <v>19159</v>
      </c>
      <c r="BL14" s="21">
        <f t="shared" si="9"/>
        <v>1056.5999999999999</v>
      </c>
    </row>
    <row r="15" spans="1:64" x14ac:dyDescent="0.25">
      <c r="A15" s="134">
        <v>8</v>
      </c>
      <c r="B15" s="22" t="s">
        <v>47</v>
      </c>
      <c r="C15" s="21">
        <v>18784</v>
      </c>
      <c r="D15" s="21">
        <v>901.75</v>
      </c>
      <c r="E15" s="21">
        <v>1686</v>
      </c>
      <c r="F15" s="21">
        <v>164.78</v>
      </c>
      <c r="G15" s="21">
        <v>144</v>
      </c>
      <c r="H15" s="21">
        <v>8.84</v>
      </c>
      <c r="I15" s="21">
        <v>0</v>
      </c>
      <c r="J15" s="21">
        <v>0</v>
      </c>
      <c r="K15" s="21">
        <v>324</v>
      </c>
      <c r="L15" s="21">
        <v>44.92</v>
      </c>
      <c r="M15" s="21">
        <v>0</v>
      </c>
      <c r="N15" s="21">
        <v>0</v>
      </c>
      <c r="O15" s="21">
        <v>18556</v>
      </c>
      <c r="P15" s="21">
        <v>432.55</v>
      </c>
      <c r="Q15" s="21">
        <f t="shared" si="0"/>
        <v>20794</v>
      </c>
      <c r="R15" s="21">
        <f t="shared" si="1"/>
        <v>1111.45</v>
      </c>
      <c r="S15" s="21">
        <v>1262</v>
      </c>
      <c r="T15" s="21">
        <v>125.71</v>
      </c>
      <c r="U15" s="21">
        <v>59</v>
      </c>
      <c r="V15" s="21">
        <v>143.47999999999999</v>
      </c>
      <c r="W15" s="21">
        <v>7</v>
      </c>
      <c r="X15" s="21">
        <v>461.93</v>
      </c>
      <c r="Y15" s="21">
        <v>969</v>
      </c>
      <c r="Z15" s="21">
        <v>4.33</v>
      </c>
      <c r="AA15" s="21">
        <v>0</v>
      </c>
      <c r="AB15" s="21">
        <v>0</v>
      </c>
      <c r="AC15" s="21">
        <f t="shared" si="2"/>
        <v>2297</v>
      </c>
      <c r="AD15" s="21">
        <f t="shared" si="3"/>
        <v>735.45</v>
      </c>
      <c r="AE15" s="21">
        <v>8</v>
      </c>
      <c r="AF15" s="21">
        <v>2.2000000000000002</v>
      </c>
      <c r="AG15" s="21">
        <v>348</v>
      </c>
      <c r="AH15" s="21">
        <v>15.76</v>
      </c>
      <c r="AI15" s="21">
        <v>193</v>
      </c>
      <c r="AJ15" s="21">
        <v>5.91</v>
      </c>
      <c r="AK15" s="21">
        <v>0</v>
      </c>
      <c r="AL15" s="21">
        <v>0</v>
      </c>
      <c r="AM15" s="21">
        <v>804</v>
      </c>
      <c r="AN15" s="21">
        <v>170.39</v>
      </c>
      <c r="AO15" s="21">
        <v>0</v>
      </c>
      <c r="AP15" s="21">
        <v>0</v>
      </c>
      <c r="AQ15" s="21">
        <v>0</v>
      </c>
      <c r="AR15" s="21">
        <v>0</v>
      </c>
      <c r="AS15" s="21">
        <f t="shared" si="4"/>
        <v>24444</v>
      </c>
      <c r="AT15" s="21">
        <f t="shared" si="5"/>
        <v>2041.1600000000003</v>
      </c>
      <c r="AU15" s="21">
        <v>18670</v>
      </c>
      <c r="AV15" s="21">
        <v>636.78</v>
      </c>
      <c r="AW15" s="21">
        <v>1606</v>
      </c>
      <c r="AX15" s="21">
        <v>7.95</v>
      </c>
      <c r="AY15" s="21">
        <v>4</v>
      </c>
      <c r="AZ15" s="21">
        <v>10.85</v>
      </c>
      <c r="BA15" s="21">
        <v>12</v>
      </c>
      <c r="BB15" s="21">
        <v>2.86</v>
      </c>
      <c r="BC15" s="21">
        <v>214</v>
      </c>
      <c r="BD15" s="21">
        <v>63.76</v>
      </c>
      <c r="BE15" s="21">
        <v>732</v>
      </c>
      <c r="BF15" s="21">
        <v>23.49</v>
      </c>
      <c r="BG15" s="21">
        <v>7829</v>
      </c>
      <c r="BH15" s="21">
        <v>508.67</v>
      </c>
      <c r="BI15" s="21">
        <f t="shared" si="6"/>
        <v>8791</v>
      </c>
      <c r="BJ15" s="21">
        <f t="shared" si="7"/>
        <v>609.63</v>
      </c>
      <c r="BK15" s="21">
        <f t="shared" si="8"/>
        <v>33235</v>
      </c>
      <c r="BL15" s="21">
        <f t="shared" si="9"/>
        <v>2650.7900000000004</v>
      </c>
    </row>
    <row r="16" spans="1:64" x14ac:dyDescent="0.25">
      <c r="A16" s="134">
        <v>9</v>
      </c>
      <c r="B16" s="22" t="s">
        <v>48</v>
      </c>
      <c r="C16" s="21">
        <v>1</v>
      </c>
      <c r="D16" s="21">
        <v>0.04</v>
      </c>
      <c r="E16" s="21">
        <v>1</v>
      </c>
      <c r="F16" s="21">
        <v>0.05</v>
      </c>
      <c r="G16" s="21">
        <v>1</v>
      </c>
      <c r="H16" s="21">
        <v>0.01</v>
      </c>
      <c r="I16" s="21">
        <v>0</v>
      </c>
      <c r="J16" s="21">
        <v>0</v>
      </c>
      <c r="K16" s="21">
        <v>7</v>
      </c>
      <c r="L16" s="21">
        <v>0.4</v>
      </c>
      <c r="M16" s="21">
        <v>1</v>
      </c>
      <c r="N16" s="21">
        <v>0</v>
      </c>
      <c r="O16" s="21">
        <v>6</v>
      </c>
      <c r="P16" s="21">
        <v>7.0000000000000007E-2</v>
      </c>
      <c r="Q16" s="21">
        <f t="shared" si="0"/>
        <v>9</v>
      </c>
      <c r="R16" s="21">
        <f t="shared" si="1"/>
        <v>0.49</v>
      </c>
      <c r="S16" s="21">
        <v>59</v>
      </c>
      <c r="T16" s="21">
        <v>11.08</v>
      </c>
      <c r="U16" s="21">
        <v>0</v>
      </c>
      <c r="V16" s="21">
        <v>0</v>
      </c>
      <c r="W16" s="21">
        <v>0</v>
      </c>
      <c r="X16" s="21">
        <v>0</v>
      </c>
      <c r="Y16" s="21">
        <v>0</v>
      </c>
      <c r="Z16" s="21">
        <v>0</v>
      </c>
      <c r="AA16" s="21">
        <v>0</v>
      </c>
      <c r="AB16" s="21">
        <v>0</v>
      </c>
      <c r="AC16" s="21">
        <f t="shared" si="2"/>
        <v>59</v>
      </c>
      <c r="AD16" s="21">
        <f t="shared" si="3"/>
        <v>11.08</v>
      </c>
      <c r="AE16" s="21">
        <v>1</v>
      </c>
      <c r="AF16" s="21">
        <v>0.12</v>
      </c>
      <c r="AG16" s="21">
        <v>1</v>
      </c>
      <c r="AH16" s="21">
        <v>0.03</v>
      </c>
      <c r="AI16" s="21">
        <v>11</v>
      </c>
      <c r="AJ16" s="21">
        <v>0.34</v>
      </c>
      <c r="AK16" s="21">
        <v>0</v>
      </c>
      <c r="AL16" s="21">
        <v>0</v>
      </c>
      <c r="AM16" s="21">
        <v>2</v>
      </c>
      <c r="AN16" s="21">
        <v>0.55000000000000004</v>
      </c>
      <c r="AO16" s="21">
        <v>0</v>
      </c>
      <c r="AP16" s="21">
        <v>0</v>
      </c>
      <c r="AQ16" s="21">
        <v>0</v>
      </c>
      <c r="AR16" s="21">
        <v>0</v>
      </c>
      <c r="AS16" s="21">
        <f t="shared" si="4"/>
        <v>83</v>
      </c>
      <c r="AT16" s="21">
        <f t="shared" si="5"/>
        <v>12.61</v>
      </c>
      <c r="AU16" s="21">
        <v>47</v>
      </c>
      <c r="AV16" s="21">
        <v>1.65</v>
      </c>
      <c r="AW16" s="21">
        <v>7</v>
      </c>
      <c r="AX16" s="21">
        <v>0.02</v>
      </c>
      <c r="AY16" s="21">
        <v>0</v>
      </c>
      <c r="AZ16" s="21">
        <v>0</v>
      </c>
      <c r="BA16" s="21">
        <v>1</v>
      </c>
      <c r="BB16" s="21">
        <v>0.16</v>
      </c>
      <c r="BC16" s="21">
        <v>1</v>
      </c>
      <c r="BD16" s="21">
        <v>0.34</v>
      </c>
      <c r="BE16" s="21">
        <v>102</v>
      </c>
      <c r="BF16" s="21">
        <v>5.14</v>
      </c>
      <c r="BG16" s="21">
        <v>1</v>
      </c>
      <c r="BH16" s="21">
        <v>0</v>
      </c>
      <c r="BI16" s="21">
        <f t="shared" si="6"/>
        <v>105</v>
      </c>
      <c r="BJ16" s="21">
        <f t="shared" si="7"/>
        <v>5.64</v>
      </c>
      <c r="BK16" s="21">
        <f t="shared" si="8"/>
        <v>188</v>
      </c>
      <c r="BL16" s="21">
        <f t="shared" si="9"/>
        <v>18.25</v>
      </c>
    </row>
    <row r="17" spans="1:64" x14ac:dyDescent="0.25">
      <c r="A17" s="134">
        <v>10</v>
      </c>
      <c r="B17" s="22" t="s">
        <v>49</v>
      </c>
      <c r="C17" s="21">
        <v>2667</v>
      </c>
      <c r="D17" s="21">
        <v>106.63</v>
      </c>
      <c r="E17" s="21">
        <v>497</v>
      </c>
      <c r="F17" s="21">
        <v>60.82</v>
      </c>
      <c r="G17" s="21">
        <v>1816</v>
      </c>
      <c r="H17" s="21">
        <v>97.19</v>
      </c>
      <c r="I17" s="21">
        <v>0</v>
      </c>
      <c r="J17" s="21">
        <v>0</v>
      </c>
      <c r="K17" s="21">
        <v>26</v>
      </c>
      <c r="L17" s="21">
        <v>8.18</v>
      </c>
      <c r="M17" s="21">
        <v>2</v>
      </c>
      <c r="N17" s="21">
        <v>0.02</v>
      </c>
      <c r="O17" s="21">
        <v>2138</v>
      </c>
      <c r="P17" s="21">
        <v>70.260000000000005</v>
      </c>
      <c r="Q17" s="21">
        <f t="shared" si="0"/>
        <v>3190</v>
      </c>
      <c r="R17" s="21">
        <f t="shared" si="1"/>
        <v>175.63</v>
      </c>
      <c r="S17" s="21">
        <v>880</v>
      </c>
      <c r="T17" s="21">
        <v>79.66</v>
      </c>
      <c r="U17" s="21">
        <v>2</v>
      </c>
      <c r="V17" s="21">
        <v>9.49</v>
      </c>
      <c r="W17" s="21">
        <v>2</v>
      </c>
      <c r="X17" s="21">
        <v>8.0299999999999994</v>
      </c>
      <c r="Y17" s="21">
        <v>0</v>
      </c>
      <c r="Z17" s="21">
        <v>0</v>
      </c>
      <c r="AA17" s="21">
        <v>0</v>
      </c>
      <c r="AB17" s="21">
        <v>0</v>
      </c>
      <c r="AC17" s="21">
        <f t="shared" si="2"/>
        <v>884</v>
      </c>
      <c r="AD17" s="21">
        <f t="shared" si="3"/>
        <v>97.179999999999993</v>
      </c>
      <c r="AE17" s="21">
        <v>7</v>
      </c>
      <c r="AF17" s="21">
        <v>0.92</v>
      </c>
      <c r="AG17" s="21">
        <v>29</v>
      </c>
      <c r="AH17" s="21">
        <v>1.05</v>
      </c>
      <c r="AI17" s="21">
        <v>98</v>
      </c>
      <c r="AJ17" s="21">
        <v>3.16</v>
      </c>
      <c r="AK17" s="21">
        <v>0</v>
      </c>
      <c r="AL17" s="21">
        <v>0</v>
      </c>
      <c r="AM17" s="21">
        <v>0</v>
      </c>
      <c r="AN17" s="21">
        <v>0</v>
      </c>
      <c r="AO17" s="21">
        <v>32</v>
      </c>
      <c r="AP17" s="21">
        <v>6.4</v>
      </c>
      <c r="AQ17" s="21">
        <v>0</v>
      </c>
      <c r="AR17" s="21">
        <v>0</v>
      </c>
      <c r="AS17" s="21">
        <f t="shared" si="4"/>
        <v>4240</v>
      </c>
      <c r="AT17" s="21">
        <f t="shared" si="5"/>
        <v>284.34000000000003</v>
      </c>
      <c r="AU17" s="21">
        <v>2532</v>
      </c>
      <c r="AV17" s="21">
        <v>81.45</v>
      </c>
      <c r="AW17" s="21">
        <v>127</v>
      </c>
      <c r="AX17" s="21">
        <v>0.71</v>
      </c>
      <c r="AY17" s="21">
        <v>58</v>
      </c>
      <c r="AZ17" s="21">
        <v>150.71</v>
      </c>
      <c r="BA17" s="21">
        <v>5</v>
      </c>
      <c r="BB17" s="21">
        <v>0.82</v>
      </c>
      <c r="BC17" s="21">
        <v>31</v>
      </c>
      <c r="BD17" s="21">
        <v>8.7100000000000009</v>
      </c>
      <c r="BE17" s="21">
        <v>48</v>
      </c>
      <c r="BF17" s="21">
        <v>4.8099999999999996</v>
      </c>
      <c r="BG17" s="21">
        <v>428</v>
      </c>
      <c r="BH17" s="21">
        <v>48.33</v>
      </c>
      <c r="BI17" s="21">
        <f t="shared" si="6"/>
        <v>570</v>
      </c>
      <c r="BJ17" s="21">
        <f t="shared" si="7"/>
        <v>213.38</v>
      </c>
      <c r="BK17" s="21">
        <f t="shared" si="8"/>
        <v>4810</v>
      </c>
      <c r="BL17" s="21">
        <f t="shared" si="9"/>
        <v>497.72</v>
      </c>
    </row>
    <row r="18" spans="1:64" x14ac:dyDescent="0.25">
      <c r="A18" s="134">
        <v>11</v>
      </c>
      <c r="B18" s="22" t="s">
        <v>50</v>
      </c>
      <c r="C18" s="21">
        <v>3535</v>
      </c>
      <c r="D18" s="21">
        <v>113.75</v>
      </c>
      <c r="E18" s="21">
        <v>120</v>
      </c>
      <c r="F18" s="21">
        <v>19.100000000000001</v>
      </c>
      <c r="G18" s="21">
        <v>157</v>
      </c>
      <c r="H18" s="21">
        <v>3.78</v>
      </c>
      <c r="I18" s="21">
        <v>0</v>
      </c>
      <c r="J18" s="21">
        <v>0</v>
      </c>
      <c r="K18" s="21">
        <v>12</v>
      </c>
      <c r="L18" s="21">
        <v>7.57</v>
      </c>
      <c r="M18" s="21">
        <v>0</v>
      </c>
      <c r="N18" s="21">
        <v>0</v>
      </c>
      <c r="O18" s="21">
        <v>2741</v>
      </c>
      <c r="P18" s="21">
        <v>76.91</v>
      </c>
      <c r="Q18" s="21">
        <f t="shared" si="0"/>
        <v>3667</v>
      </c>
      <c r="R18" s="21">
        <f t="shared" si="1"/>
        <v>140.41999999999999</v>
      </c>
      <c r="S18" s="21">
        <v>298</v>
      </c>
      <c r="T18" s="21">
        <v>54.32</v>
      </c>
      <c r="U18" s="21">
        <v>7</v>
      </c>
      <c r="V18" s="21">
        <v>45.52</v>
      </c>
      <c r="W18" s="21">
        <v>0</v>
      </c>
      <c r="X18" s="21">
        <v>0</v>
      </c>
      <c r="Y18" s="21">
        <v>0</v>
      </c>
      <c r="Z18" s="21">
        <v>0</v>
      </c>
      <c r="AA18" s="21">
        <v>0</v>
      </c>
      <c r="AB18" s="21">
        <v>0</v>
      </c>
      <c r="AC18" s="21">
        <f t="shared" si="2"/>
        <v>305</v>
      </c>
      <c r="AD18" s="21">
        <f t="shared" si="3"/>
        <v>99.84</v>
      </c>
      <c r="AE18" s="21">
        <v>4</v>
      </c>
      <c r="AF18" s="21">
        <v>0.75</v>
      </c>
      <c r="AG18" s="21">
        <v>16</v>
      </c>
      <c r="AH18" s="21">
        <v>0.8</v>
      </c>
      <c r="AI18" s="21">
        <v>57</v>
      </c>
      <c r="AJ18" s="21">
        <v>1.54</v>
      </c>
      <c r="AK18" s="21">
        <v>0</v>
      </c>
      <c r="AL18" s="21">
        <v>0</v>
      </c>
      <c r="AM18" s="21">
        <v>44</v>
      </c>
      <c r="AN18" s="21">
        <v>8.82</v>
      </c>
      <c r="AO18" s="21">
        <v>67</v>
      </c>
      <c r="AP18" s="21">
        <v>2.84</v>
      </c>
      <c r="AQ18" s="21">
        <v>0</v>
      </c>
      <c r="AR18" s="21">
        <v>0</v>
      </c>
      <c r="AS18" s="21">
        <f t="shared" si="4"/>
        <v>4160</v>
      </c>
      <c r="AT18" s="21">
        <f t="shared" si="5"/>
        <v>255.01</v>
      </c>
      <c r="AU18" s="21">
        <v>3158</v>
      </c>
      <c r="AV18" s="21">
        <v>94.04</v>
      </c>
      <c r="AW18" s="21">
        <v>180</v>
      </c>
      <c r="AX18" s="21">
        <v>1.08</v>
      </c>
      <c r="AY18" s="21">
        <v>0</v>
      </c>
      <c r="AZ18" s="21">
        <v>0</v>
      </c>
      <c r="BA18" s="21">
        <v>4</v>
      </c>
      <c r="BB18" s="21">
        <v>0.52</v>
      </c>
      <c r="BC18" s="21">
        <v>20</v>
      </c>
      <c r="BD18" s="21">
        <v>5.57</v>
      </c>
      <c r="BE18" s="21">
        <v>22</v>
      </c>
      <c r="BF18" s="21">
        <v>1.29</v>
      </c>
      <c r="BG18" s="21">
        <v>241</v>
      </c>
      <c r="BH18" s="21">
        <v>39.159999999999997</v>
      </c>
      <c r="BI18" s="21">
        <f t="shared" si="6"/>
        <v>287</v>
      </c>
      <c r="BJ18" s="21">
        <f t="shared" si="7"/>
        <v>46.54</v>
      </c>
      <c r="BK18" s="21">
        <f t="shared" si="8"/>
        <v>4447</v>
      </c>
      <c r="BL18" s="21">
        <f t="shared" si="9"/>
        <v>301.55</v>
      </c>
    </row>
    <row r="19" spans="1:64" x14ac:dyDescent="0.25">
      <c r="A19" s="134">
        <v>12</v>
      </c>
      <c r="B19" s="22" t="s">
        <v>51</v>
      </c>
      <c r="C19" s="21">
        <v>7101</v>
      </c>
      <c r="D19" s="21">
        <v>199.67</v>
      </c>
      <c r="E19" s="21">
        <v>366</v>
      </c>
      <c r="F19" s="21">
        <v>28.87</v>
      </c>
      <c r="G19" s="21">
        <v>16</v>
      </c>
      <c r="H19" s="21">
        <v>0.33</v>
      </c>
      <c r="I19" s="21">
        <v>75</v>
      </c>
      <c r="J19" s="21">
        <v>52.57</v>
      </c>
      <c r="K19" s="21">
        <v>11</v>
      </c>
      <c r="L19" s="21">
        <v>5.44</v>
      </c>
      <c r="M19" s="21">
        <v>0</v>
      </c>
      <c r="N19" s="21">
        <v>0</v>
      </c>
      <c r="O19" s="21">
        <v>117</v>
      </c>
      <c r="P19" s="21">
        <v>0.97</v>
      </c>
      <c r="Q19" s="21">
        <f t="shared" si="0"/>
        <v>7553</v>
      </c>
      <c r="R19" s="21">
        <f t="shared" si="1"/>
        <v>286.55</v>
      </c>
      <c r="S19" s="21">
        <v>823</v>
      </c>
      <c r="T19" s="21">
        <v>48.6</v>
      </c>
      <c r="U19" s="21">
        <v>4</v>
      </c>
      <c r="V19" s="21">
        <v>7.09</v>
      </c>
      <c r="W19" s="21">
        <v>0</v>
      </c>
      <c r="X19" s="21">
        <v>0</v>
      </c>
      <c r="Y19" s="21">
        <v>0</v>
      </c>
      <c r="Z19" s="21">
        <v>0</v>
      </c>
      <c r="AA19" s="21">
        <v>0</v>
      </c>
      <c r="AB19" s="21">
        <v>0</v>
      </c>
      <c r="AC19" s="21">
        <f t="shared" si="2"/>
        <v>827</v>
      </c>
      <c r="AD19" s="21">
        <f t="shared" si="3"/>
        <v>55.69</v>
      </c>
      <c r="AE19" s="21">
        <v>7</v>
      </c>
      <c r="AF19" s="21">
        <v>0.56999999999999995</v>
      </c>
      <c r="AG19" s="21">
        <v>32</v>
      </c>
      <c r="AH19" s="21">
        <v>1.0900000000000001</v>
      </c>
      <c r="AI19" s="21">
        <v>48</v>
      </c>
      <c r="AJ19" s="21">
        <v>1.0900000000000001</v>
      </c>
      <c r="AK19" s="21">
        <v>0</v>
      </c>
      <c r="AL19" s="21">
        <v>0</v>
      </c>
      <c r="AM19" s="21">
        <v>0</v>
      </c>
      <c r="AN19" s="21">
        <v>0</v>
      </c>
      <c r="AO19" s="21">
        <v>1202</v>
      </c>
      <c r="AP19" s="21">
        <v>129.28</v>
      </c>
      <c r="AQ19" s="21">
        <v>0</v>
      </c>
      <c r="AR19" s="21">
        <v>0</v>
      </c>
      <c r="AS19" s="21">
        <f t="shared" si="4"/>
        <v>9669</v>
      </c>
      <c r="AT19" s="21">
        <f t="shared" si="5"/>
        <v>474.27</v>
      </c>
      <c r="AU19" s="21">
        <v>6714</v>
      </c>
      <c r="AV19" s="21">
        <v>144.9</v>
      </c>
      <c r="AW19" s="21">
        <v>88</v>
      </c>
      <c r="AX19" s="21">
        <v>0.39</v>
      </c>
      <c r="AY19" s="21">
        <v>0</v>
      </c>
      <c r="AZ19" s="21">
        <v>0</v>
      </c>
      <c r="BA19" s="21">
        <v>0</v>
      </c>
      <c r="BB19" s="21">
        <v>0</v>
      </c>
      <c r="BC19" s="21">
        <v>38</v>
      </c>
      <c r="BD19" s="21">
        <v>11.02</v>
      </c>
      <c r="BE19" s="21">
        <v>4</v>
      </c>
      <c r="BF19" s="21">
        <v>0.1</v>
      </c>
      <c r="BG19" s="21">
        <v>189</v>
      </c>
      <c r="BH19" s="21">
        <v>25</v>
      </c>
      <c r="BI19" s="21">
        <f t="shared" si="6"/>
        <v>231</v>
      </c>
      <c r="BJ19" s="21">
        <f t="shared" si="7"/>
        <v>36.119999999999997</v>
      </c>
      <c r="BK19" s="21">
        <f t="shared" si="8"/>
        <v>9900</v>
      </c>
      <c r="BL19" s="21">
        <f t="shared" si="9"/>
        <v>510.39</v>
      </c>
    </row>
    <row r="20" spans="1:64" x14ac:dyDescent="0.25">
      <c r="A20" s="134">
        <v>13</v>
      </c>
      <c r="B20" s="22" t="s">
        <v>52</v>
      </c>
      <c r="C20" s="21">
        <v>164</v>
      </c>
      <c r="D20" s="21">
        <v>7.65</v>
      </c>
      <c r="E20" s="21">
        <v>1501</v>
      </c>
      <c r="F20" s="21">
        <v>22.11</v>
      </c>
      <c r="G20" s="21">
        <v>32</v>
      </c>
      <c r="H20" s="21">
        <v>0.08</v>
      </c>
      <c r="I20" s="21">
        <v>0</v>
      </c>
      <c r="J20" s="21">
        <v>0</v>
      </c>
      <c r="K20" s="21">
        <v>15</v>
      </c>
      <c r="L20" s="21">
        <v>48.63</v>
      </c>
      <c r="M20" s="21">
        <v>0</v>
      </c>
      <c r="N20" s="21">
        <v>0</v>
      </c>
      <c r="O20" s="21">
        <v>2079</v>
      </c>
      <c r="P20" s="21">
        <v>8.51</v>
      </c>
      <c r="Q20" s="21">
        <f t="shared" si="0"/>
        <v>1680</v>
      </c>
      <c r="R20" s="21">
        <f t="shared" si="1"/>
        <v>78.39</v>
      </c>
      <c r="S20" s="21">
        <v>202</v>
      </c>
      <c r="T20" s="21">
        <v>115.16</v>
      </c>
      <c r="U20" s="21">
        <v>53</v>
      </c>
      <c r="V20" s="21">
        <v>226.51</v>
      </c>
      <c r="W20" s="21">
        <v>4</v>
      </c>
      <c r="X20" s="21">
        <v>33.64</v>
      </c>
      <c r="Y20" s="21">
        <v>0</v>
      </c>
      <c r="Z20" s="21">
        <v>0</v>
      </c>
      <c r="AA20" s="21">
        <v>0</v>
      </c>
      <c r="AB20" s="21">
        <v>0</v>
      </c>
      <c r="AC20" s="21">
        <f t="shared" si="2"/>
        <v>259</v>
      </c>
      <c r="AD20" s="21">
        <f t="shared" si="3"/>
        <v>375.30999999999995</v>
      </c>
      <c r="AE20" s="21">
        <v>6</v>
      </c>
      <c r="AF20" s="21">
        <v>2.0499999999999998</v>
      </c>
      <c r="AG20" s="21">
        <v>4</v>
      </c>
      <c r="AH20" s="21">
        <v>0.14000000000000001</v>
      </c>
      <c r="AI20" s="21">
        <v>17</v>
      </c>
      <c r="AJ20" s="21">
        <v>0.54</v>
      </c>
      <c r="AK20" s="21">
        <v>0</v>
      </c>
      <c r="AL20" s="21">
        <v>0</v>
      </c>
      <c r="AM20" s="21">
        <v>0</v>
      </c>
      <c r="AN20" s="21">
        <v>0</v>
      </c>
      <c r="AO20" s="21">
        <v>419</v>
      </c>
      <c r="AP20" s="21">
        <v>15.85</v>
      </c>
      <c r="AQ20" s="21">
        <v>0</v>
      </c>
      <c r="AR20" s="21">
        <v>0</v>
      </c>
      <c r="AS20" s="21">
        <f t="shared" si="4"/>
        <v>2385</v>
      </c>
      <c r="AT20" s="21">
        <f t="shared" si="5"/>
        <v>472.28</v>
      </c>
      <c r="AU20" s="21">
        <v>2509</v>
      </c>
      <c r="AV20" s="21">
        <v>22.37</v>
      </c>
      <c r="AW20" s="21">
        <v>349</v>
      </c>
      <c r="AX20" s="21">
        <v>1.67</v>
      </c>
      <c r="AY20" s="21">
        <v>0</v>
      </c>
      <c r="AZ20" s="21">
        <v>0</v>
      </c>
      <c r="BA20" s="21">
        <v>0</v>
      </c>
      <c r="BB20" s="21">
        <v>0</v>
      </c>
      <c r="BC20" s="21">
        <v>43</v>
      </c>
      <c r="BD20" s="21">
        <v>12.7</v>
      </c>
      <c r="BE20" s="21">
        <v>2748</v>
      </c>
      <c r="BF20" s="21">
        <v>33.049999999999997</v>
      </c>
      <c r="BG20" s="21">
        <v>1205</v>
      </c>
      <c r="BH20" s="21">
        <v>175.87</v>
      </c>
      <c r="BI20" s="21">
        <f t="shared" si="6"/>
        <v>3996</v>
      </c>
      <c r="BJ20" s="21">
        <f t="shared" si="7"/>
        <v>221.62</v>
      </c>
      <c r="BK20" s="21">
        <f t="shared" si="8"/>
        <v>6381</v>
      </c>
      <c r="BL20" s="21">
        <f t="shared" si="9"/>
        <v>693.9</v>
      </c>
    </row>
    <row r="21" spans="1:64" x14ac:dyDescent="0.25">
      <c r="A21" s="134">
        <v>14</v>
      </c>
      <c r="B21" s="22" t="s">
        <v>53</v>
      </c>
      <c r="C21" s="21">
        <v>0</v>
      </c>
      <c r="D21" s="21">
        <v>0</v>
      </c>
      <c r="E21" s="21">
        <v>3275</v>
      </c>
      <c r="F21" s="21">
        <v>95.74</v>
      </c>
      <c r="G21" s="21">
        <v>2981</v>
      </c>
      <c r="H21" s="21">
        <v>32.46</v>
      </c>
      <c r="I21" s="21">
        <v>0</v>
      </c>
      <c r="J21" s="21">
        <v>0</v>
      </c>
      <c r="K21" s="21">
        <v>381</v>
      </c>
      <c r="L21" s="21">
        <v>12.6</v>
      </c>
      <c r="M21" s="21">
        <v>0</v>
      </c>
      <c r="N21" s="21">
        <v>0</v>
      </c>
      <c r="O21" s="21">
        <v>4356</v>
      </c>
      <c r="P21" s="21">
        <v>29.54</v>
      </c>
      <c r="Q21" s="21">
        <f t="shared" si="0"/>
        <v>3656</v>
      </c>
      <c r="R21" s="21">
        <f t="shared" si="1"/>
        <v>108.33999999999999</v>
      </c>
      <c r="S21" s="21">
        <v>3328</v>
      </c>
      <c r="T21" s="21">
        <v>44.39</v>
      </c>
      <c r="U21" s="21">
        <v>1</v>
      </c>
      <c r="V21" s="21">
        <v>0.72</v>
      </c>
      <c r="W21" s="21">
        <v>0</v>
      </c>
      <c r="X21" s="21">
        <v>0</v>
      </c>
      <c r="Y21" s="21">
        <v>0</v>
      </c>
      <c r="Z21" s="21">
        <v>0</v>
      </c>
      <c r="AA21" s="21">
        <v>0</v>
      </c>
      <c r="AB21" s="21">
        <v>0</v>
      </c>
      <c r="AC21" s="21">
        <f t="shared" si="2"/>
        <v>3329</v>
      </c>
      <c r="AD21" s="21">
        <f t="shared" si="3"/>
        <v>45.11</v>
      </c>
      <c r="AE21" s="21">
        <v>13</v>
      </c>
      <c r="AF21" s="21">
        <v>0.49</v>
      </c>
      <c r="AG21" s="21">
        <v>0</v>
      </c>
      <c r="AH21" s="21">
        <v>0</v>
      </c>
      <c r="AI21" s="21">
        <v>4</v>
      </c>
      <c r="AJ21" s="21">
        <v>0.18</v>
      </c>
      <c r="AK21" s="21">
        <v>0</v>
      </c>
      <c r="AL21" s="21">
        <v>0</v>
      </c>
      <c r="AM21" s="21">
        <v>0</v>
      </c>
      <c r="AN21" s="21">
        <v>0</v>
      </c>
      <c r="AO21" s="21">
        <v>5886</v>
      </c>
      <c r="AP21" s="21">
        <v>167.13</v>
      </c>
      <c r="AQ21" s="21">
        <v>0</v>
      </c>
      <c r="AR21" s="21">
        <v>0</v>
      </c>
      <c r="AS21" s="21">
        <f t="shared" si="4"/>
        <v>12888</v>
      </c>
      <c r="AT21" s="21">
        <f t="shared" si="5"/>
        <v>321.25</v>
      </c>
      <c r="AU21" s="21">
        <v>13602</v>
      </c>
      <c r="AV21" s="21">
        <v>74.760000000000005</v>
      </c>
      <c r="AW21" s="21">
        <v>10558</v>
      </c>
      <c r="AX21" s="21">
        <v>50.35</v>
      </c>
      <c r="AY21" s="21">
        <v>0</v>
      </c>
      <c r="AZ21" s="21">
        <v>0</v>
      </c>
      <c r="BA21" s="21">
        <v>0</v>
      </c>
      <c r="BB21" s="21">
        <v>0</v>
      </c>
      <c r="BC21" s="21">
        <v>4</v>
      </c>
      <c r="BD21" s="21">
        <v>1.24</v>
      </c>
      <c r="BE21" s="21">
        <v>27</v>
      </c>
      <c r="BF21" s="21">
        <v>3</v>
      </c>
      <c r="BG21" s="21">
        <v>2481</v>
      </c>
      <c r="BH21" s="21">
        <v>45.5</v>
      </c>
      <c r="BI21" s="21">
        <f t="shared" si="6"/>
        <v>2512</v>
      </c>
      <c r="BJ21" s="21">
        <f t="shared" si="7"/>
        <v>49.74</v>
      </c>
      <c r="BK21" s="21">
        <f t="shared" si="8"/>
        <v>15400</v>
      </c>
      <c r="BL21" s="21">
        <f t="shared" si="9"/>
        <v>370.99</v>
      </c>
    </row>
    <row r="22" spans="1:64" x14ac:dyDescent="0.25">
      <c r="A22" s="134">
        <v>15</v>
      </c>
      <c r="B22" s="22" t="s">
        <v>54</v>
      </c>
      <c r="C22" s="21"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f t="shared" si="0"/>
        <v>0</v>
      </c>
      <c r="R22" s="21">
        <f t="shared" si="1"/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f t="shared" si="2"/>
        <v>0</v>
      </c>
      <c r="AD22" s="21">
        <f t="shared" si="3"/>
        <v>0</v>
      </c>
      <c r="AE22" s="21">
        <v>0</v>
      </c>
      <c r="AF22" s="21">
        <v>0</v>
      </c>
      <c r="AG22" s="21">
        <v>0</v>
      </c>
      <c r="AH22" s="21">
        <v>0</v>
      </c>
      <c r="AI22" s="21">
        <v>0</v>
      </c>
      <c r="AJ22" s="21">
        <v>0</v>
      </c>
      <c r="AK22" s="21">
        <v>0</v>
      </c>
      <c r="AL22" s="21">
        <v>0</v>
      </c>
      <c r="AM22" s="21">
        <v>0</v>
      </c>
      <c r="AN22" s="21">
        <v>0</v>
      </c>
      <c r="AO22" s="21">
        <v>0</v>
      </c>
      <c r="AP22" s="21">
        <v>0</v>
      </c>
      <c r="AQ22" s="21">
        <v>0</v>
      </c>
      <c r="AR22" s="21">
        <v>0</v>
      </c>
      <c r="AS22" s="21">
        <f t="shared" si="4"/>
        <v>0</v>
      </c>
      <c r="AT22" s="21">
        <f t="shared" si="5"/>
        <v>0</v>
      </c>
      <c r="AU22" s="21">
        <v>0</v>
      </c>
      <c r="AV22" s="21">
        <v>0</v>
      </c>
      <c r="AW22" s="21">
        <v>0</v>
      </c>
      <c r="AX22" s="21">
        <v>0</v>
      </c>
      <c r="AY22" s="21">
        <v>0</v>
      </c>
      <c r="AZ22" s="21">
        <v>0</v>
      </c>
      <c r="BA22" s="21">
        <v>0</v>
      </c>
      <c r="BB22" s="21">
        <v>0</v>
      </c>
      <c r="BC22" s="21">
        <v>0</v>
      </c>
      <c r="BD22" s="21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f t="shared" si="6"/>
        <v>0</v>
      </c>
      <c r="BJ22" s="21">
        <f t="shared" si="7"/>
        <v>0</v>
      </c>
      <c r="BK22" s="21">
        <f t="shared" si="8"/>
        <v>0</v>
      </c>
      <c r="BL22" s="21">
        <f t="shared" si="9"/>
        <v>0</v>
      </c>
    </row>
    <row r="23" spans="1:64" x14ac:dyDescent="0.25">
      <c r="A23" s="134">
        <v>16</v>
      </c>
      <c r="B23" s="22" t="s">
        <v>55</v>
      </c>
      <c r="C23" s="21">
        <v>286</v>
      </c>
      <c r="D23" s="21">
        <v>23</v>
      </c>
      <c r="E23" s="21">
        <v>8482</v>
      </c>
      <c r="F23" s="21">
        <v>302.7</v>
      </c>
      <c r="G23" s="21">
        <v>6108</v>
      </c>
      <c r="H23" s="21">
        <v>51.22</v>
      </c>
      <c r="I23" s="21">
        <v>0</v>
      </c>
      <c r="J23" s="21">
        <v>0</v>
      </c>
      <c r="K23" s="21">
        <v>22</v>
      </c>
      <c r="L23" s="21">
        <v>161.91999999999999</v>
      </c>
      <c r="M23" s="21">
        <v>0</v>
      </c>
      <c r="N23" s="21">
        <v>0</v>
      </c>
      <c r="O23" s="21">
        <v>10313</v>
      </c>
      <c r="P23" s="21">
        <v>67.5</v>
      </c>
      <c r="Q23" s="21">
        <f t="shared" si="0"/>
        <v>8790</v>
      </c>
      <c r="R23" s="21">
        <f t="shared" si="1"/>
        <v>487.62</v>
      </c>
      <c r="S23" s="21">
        <v>987</v>
      </c>
      <c r="T23" s="21">
        <v>452.37</v>
      </c>
      <c r="U23" s="21">
        <v>177</v>
      </c>
      <c r="V23" s="21">
        <v>747.29</v>
      </c>
      <c r="W23" s="21">
        <v>13</v>
      </c>
      <c r="X23" s="21">
        <v>570.12</v>
      </c>
      <c r="Y23" s="21">
        <v>0</v>
      </c>
      <c r="Z23" s="21">
        <v>0</v>
      </c>
      <c r="AA23" s="21">
        <v>0</v>
      </c>
      <c r="AB23" s="21">
        <v>0</v>
      </c>
      <c r="AC23" s="21">
        <f t="shared" si="2"/>
        <v>1177</v>
      </c>
      <c r="AD23" s="21">
        <f t="shared" si="3"/>
        <v>1769.7799999999997</v>
      </c>
      <c r="AE23" s="21">
        <v>7</v>
      </c>
      <c r="AF23" s="21">
        <v>7.81</v>
      </c>
      <c r="AG23" s="21">
        <v>7</v>
      </c>
      <c r="AH23" s="21">
        <v>0.21</v>
      </c>
      <c r="AI23" s="21">
        <v>1103</v>
      </c>
      <c r="AJ23" s="21">
        <v>22.47</v>
      </c>
      <c r="AK23" s="21">
        <v>0</v>
      </c>
      <c r="AL23" s="21">
        <v>0</v>
      </c>
      <c r="AM23" s="21">
        <v>0</v>
      </c>
      <c r="AN23" s="21">
        <v>0</v>
      </c>
      <c r="AO23" s="21">
        <v>662</v>
      </c>
      <c r="AP23" s="21">
        <v>42.22</v>
      </c>
      <c r="AQ23" s="21">
        <v>0</v>
      </c>
      <c r="AR23" s="21">
        <v>0</v>
      </c>
      <c r="AS23" s="21">
        <f t="shared" si="4"/>
        <v>11746</v>
      </c>
      <c r="AT23" s="21">
        <f t="shared" si="5"/>
        <v>2330.1099999999992</v>
      </c>
      <c r="AU23" s="21">
        <v>12626</v>
      </c>
      <c r="AV23" s="21">
        <v>221.02</v>
      </c>
      <c r="AW23" s="21">
        <v>1285</v>
      </c>
      <c r="AX23" s="21">
        <v>10.4</v>
      </c>
      <c r="AY23" s="21">
        <v>76</v>
      </c>
      <c r="AZ23" s="21">
        <v>203.8</v>
      </c>
      <c r="BA23" s="21">
        <v>1</v>
      </c>
      <c r="BB23" s="21">
        <v>0.01</v>
      </c>
      <c r="BC23" s="21">
        <v>322</v>
      </c>
      <c r="BD23" s="21">
        <v>95.77</v>
      </c>
      <c r="BE23" s="21">
        <v>1829</v>
      </c>
      <c r="BF23" s="21">
        <v>188.36</v>
      </c>
      <c r="BG23" s="21">
        <v>22961</v>
      </c>
      <c r="BH23" s="21">
        <v>354.62</v>
      </c>
      <c r="BI23" s="21">
        <f t="shared" si="6"/>
        <v>25189</v>
      </c>
      <c r="BJ23" s="21">
        <f t="shared" si="7"/>
        <v>842.56</v>
      </c>
      <c r="BK23" s="21">
        <f t="shared" si="8"/>
        <v>36935</v>
      </c>
      <c r="BL23" s="21">
        <f t="shared" si="9"/>
        <v>3172.6699999999992</v>
      </c>
    </row>
    <row r="24" spans="1:64" x14ac:dyDescent="0.25">
      <c r="A24" s="134">
        <v>17</v>
      </c>
      <c r="B24" s="22" t="s">
        <v>56</v>
      </c>
      <c r="C24" s="21">
        <v>115</v>
      </c>
      <c r="D24" s="21">
        <v>13.71</v>
      </c>
      <c r="E24" s="21">
        <v>82</v>
      </c>
      <c r="F24" s="21">
        <v>19.11</v>
      </c>
      <c r="G24" s="21">
        <v>12</v>
      </c>
      <c r="H24" s="21">
        <v>0.32</v>
      </c>
      <c r="I24" s="21">
        <v>0</v>
      </c>
      <c r="J24" s="21">
        <v>0</v>
      </c>
      <c r="K24" s="21">
        <v>13</v>
      </c>
      <c r="L24" s="21">
        <v>13.77</v>
      </c>
      <c r="M24" s="21">
        <v>0</v>
      </c>
      <c r="N24" s="21">
        <v>0</v>
      </c>
      <c r="O24" s="21">
        <v>128</v>
      </c>
      <c r="P24" s="21">
        <v>7.76</v>
      </c>
      <c r="Q24" s="21">
        <f t="shared" si="0"/>
        <v>210</v>
      </c>
      <c r="R24" s="21">
        <f t="shared" si="1"/>
        <v>46.59</v>
      </c>
      <c r="S24" s="21">
        <v>289</v>
      </c>
      <c r="T24" s="21">
        <v>211.64</v>
      </c>
      <c r="U24" s="21">
        <v>54</v>
      </c>
      <c r="V24" s="21">
        <v>247.2</v>
      </c>
      <c r="W24" s="21">
        <v>2</v>
      </c>
      <c r="X24" s="21">
        <v>22.11</v>
      </c>
      <c r="Y24" s="21">
        <v>0</v>
      </c>
      <c r="Z24" s="21">
        <v>0</v>
      </c>
      <c r="AA24" s="21">
        <v>0</v>
      </c>
      <c r="AB24" s="21">
        <v>0</v>
      </c>
      <c r="AC24" s="21">
        <f t="shared" si="2"/>
        <v>345</v>
      </c>
      <c r="AD24" s="21">
        <f t="shared" si="3"/>
        <v>480.95</v>
      </c>
      <c r="AE24" s="21">
        <v>8</v>
      </c>
      <c r="AF24" s="21">
        <v>3.18</v>
      </c>
      <c r="AG24" s="21">
        <v>13</v>
      </c>
      <c r="AH24" s="21">
        <v>1.47</v>
      </c>
      <c r="AI24" s="21">
        <v>73</v>
      </c>
      <c r="AJ24" s="21">
        <v>2.61</v>
      </c>
      <c r="AK24" s="21">
        <v>0</v>
      </c>
      <c r="AL24" s="21">
        <v>0</v>
      </c>
      <c r="AM24" s="21">
        <v>0</v>
      </c>
      <c r="AN24" s="21">
        <v>0</v>
      </c>
      <c r="AO24" s="21">
        <v>0</v>
      </c>
      <c r="AP24" s="21">
        <v>0</v>
      </c>
      <c r="AQ24" s="21">
        <v>0</v>
      </c>
      <c r="AR24" s="21">
        <v>0</v>
      </c>
      <c r="AS24" s="21">
        <f t="shared" si="4"/>
        <v>649</v>
      </c>
      <c r="AT24" s="21">
        <f t="shared" si="5"/>
        <v>534.79999999999995</v>
      </c>
      <c r="AU24" s="21">
        <v>278</v>
      </c>
      <c r="AV24" s="21">
        <v>47.81</v>
      </c>
      <c r="AW24" s="21">
        <v>13</v>
      </c>
      <c r="AX24" s="21">
        <v>0.13</v>
      </c>
      <c r="AY24" s="21">
        <v>0</v>
      </c>
      <c r="AZ24" s="21">
        <v>0</v>
      </c>
      <c r="BA24" s="21">
        <v>7</v>
      </c>
      <c r="BB24" s="21">
        <v>1.29</v>
      </c>
      <c r="BC24" s="21">
        <v>271</v>
      </c>
      <c r="BD24" s="21">
        <v>80.55</v>
      </c>
      <c r="BE24" s="21">
        <v>531</v>
      </c>
      <c r="BF24" s="21">
        <v>54.75</v>
      </c>
      <c r="BG24" s="21">
        <v>3791</v>
      </c>
      <c r="BH24" s="21">
        <v>218.44</v>
      </c>
      <c r="BI24" s="21">
        <f t="shared" si="6"/>
        <v>4600</v>
      </c>
      <c r="BJ24" s="21">
        <f t="shared" si="7"/>
        <v>355.03</v>
      </c>
      <c r="BK24" s="21">
        <f t="shared" si="8"/>
        <v>5249</v>
      </c>
      <c r="BL24" s="21">
        <f t="shared" si="9"/>
        <v>889.82999999999993</v>
      </c>
    </row>
    <row r="25" spans="1:64" x14ac:dyDescent="0.25">
      <c r="A25" s="134">
        <v>18</v>
      </c>
      <c r="B25" s="22" t="s">
        <v>57</v>
      </c>
      <c r="C25" s="21">
        <v>72</v>
      </c>
      <c r="D25" s="21">
        <v>1.9</v>
      </c>
      <c r="E25" s="21">
        <v>2</v>
      </c>
      <c r="F25" s="21">
        <v>0.51</v>
      </c>
      <c r="G25" s="21">
        <v>1</v>
      </c>
      <c r="H25" s="21">
        <v>0.03</v>
      </c>
      <c r="I25" s="21">
        <v>1</v>
      </c>
      <c r="J25" s="21">
        <v>4.46</v>
      </c>
      <c r="K25" s="21">
        <v>2</v>
      </c>
      <c r="L25" s="21">
        <v>1.08</v>
      </c>
      <c r="M25" s="21">
        <v>0</v>
      </c>
      <c r="N25" s="21">
        <v>0</v>
      </c>
      <c r="O25" s="21">
        <v>53</v>
      </c>
      <c r="P25" s="21">
        <v>1.07</v>
      </c>
      <c r="Q25" s="21">
        <f t="shared" si="0"/>
        <v>77</v>
      </c>
      <c r="R25" s="21">
        <f t="shared" si="1"/>
        <v>7.95</v>
      </c>
      <c r="S25" s="21">
        <v>29</v>
      </c>
      <c r="T25" s="21">
        <v>7.93</v>
      </c>
      <c r="U25" s="21">
        <v>1</v>
      </c>
      <c r="V25" s="21">
        <v>2.39</v>
      </c>
      <c r="W25" s="21">
        <v>0</v>
      </c>
      <c r="X25" s="21">
        <v>0</v>
      </c>
      <c r="Y25" s="21">
        <v>0</v>
      </c>
      <c r="Z25" s="21">
        <v>0</v>
      </c>
      <c r="AA25" s="21">
        <v>0</v>
      </c>
      <c r="AB25" s="21">
        <v>0</v>
      </c>
      <c r="AC25" s="21">
        <f t="shared" si="2"/>
        <v>30</v>
      </c>
      <c r="AD25" s="21">
        <f t="shared" si="3"/>
        <v>10.32</v>
      </c>
      <c r="AE25" s="21">
        <v>1</v>
      </c>
      <c r="AF25" s="21">
        <v>0.1</v>
      </c>
      <c r="AG25" s="21">
        <v>4</v>
      </c>
      <c r="AH25" s="21">
        <v>0.18</v>
      </c>
      <c r="AI25" s="21">
        <v>4</v>
      </c>
      <c r="AJ25" s="21">
        <v>0.18</v>
      </c>
      <c r="AK25" s="21">
        <v>0</v>
      </c>
      <c r="AL25" s="21">
        <v>0</v>
      </c>
      <c r="AM25" s="21">
        <v>1</v>
      </c>
      <c r="AN25" s="21">
        <v>0.15</v>
      </c>
      <c r="AO25" s="21">
        <v>0</v>
      </c>
      <c r="AP25" s="21">
        <v>0</v>
      </c>
      <c r="AQ25" s="21">
        <v>0</v>
      </c>
      <c r="AR25" s="21">
        <v>0</v>
      </c>
      <c r="AS25" s="21">
        <f t="shared" si="4"/>
        <v>117</v>
      </c>
      <c r="AT25" s="21">
        <f t="shared" si="5"/>
        <v>18.88</v>
      </c>
      <c r="AU25" s="21">
        <v>63</v>
      </c>
      <c r="AV25" s="21">
        <v>2.1</v>
      </c>
      <c r="AW25" s="21">
        <v>1</v>
      </c>
      <c r="AX25" s="21">
        <v>0.01</v>
      </c>
      <c r="AY25" s="21">
        <v>0</v>
      </c>
      <c r="AZ25" s="21">
        <v>0</v>
      </c>
      <c r="BA25" s="21">
        <v>1</v>
      </c>
      <c r="BB25" s="21">
        <v>0.1</v>
      </c>
      <c r="BC25" s="21">
        <v>6</v>
      </c>
      <c r="BD25" s="21">
        <v>1.91</v>
      </c>
      <c r="BE25" s="21">
        <v>7</v>
      </c>
      <c r="BF25" s="21">
        <v>1.1299999999999999</v>
      </c>
      <c r="BG25" s="21">
        <v>69</v>
      </c>
      <c r="BH25" s="21">
        <v>7.3</v>
      </c>
      <c r="BI25" s="21">
        <f t="shared" si="6"/>
        <v>83</v>
      </c>
      <c r="BJ25" s="21">
        <f t="shared" si="7"/>
        <v>10.44</v>
      </c>
      <c r="BK25" s="21">
        <f t="shared" si="8"/>
        <v>200</v>
      </c>
      <c r="BL25" s="21">
        <f t="shared" si="9"/>
        <v>29.32</v>
      </c>
    </row>
    <row r="26" spans="1:64" x14ac:dyDescent="0.25">
      <c r="A26" s="134">
        <v>19</v>
      </c>
      <c r="B26" s="22" t="s">
        <v>58</v>
      </c>
      <c r="C26" s="21">
        <v>0</v>
      </c>
      <c r="D26" s="21">
        <v>0</v>
      </c>
      <c r="E26" s="21">
        <v>1</v>
      </c>
      <c r="F26" s="21">
        <v>0.18</v>
      </c>
      <c r="G26" s="21">
        <v>1</v>
      </c>
      <c r="H26" s="21">
        <v>0.06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f t="shared" si="0"/>
        <v>1</v>
      </c>
      <c r="R26" s="21">
        <f t="shared" si="1"/>
        <v>0.18</v>
      </c>
      <c r="S26" s="21">
        <v>1976</v>
      </c>
      <c r="T26" s="21">
        <v>95.53</v>
      </c>
      <c r="U26" s="21">
        <v>8</v>
      </c>
      <c r="V26" s="21">
        <v>8.1</v>
      </c>
      <c r="W26" s="21">
        <v>0</v>
      </c>
      <c r="X26" s="21">
        <v>0</v>
      </c>
      <c r="Y26" s="21">
        <v>0</v>
      </c>
      <c r="Z26" s="21">
        <v>0</v>
      </c>
      <c r="AA26" s="21">
        <v>0</v>
      </c>
      <c r="AB26" s="21">
        <v>0</v>
      </c>
      <c r="AC26" s="21">
        <f t="shared" si="2"/>
        <v>1984</v>
      </c>
      <c r="AD26" s="21">
        <f t="shared" si="3"/>
        <v>103.63</v>
      </c>
      <c r="AE26" s="21">
        <v>7</v>
      </c>
      <c r="AF26" s="21">
        <v>1.08</v>
      </c>
      <c r="AG26" s="21">
        <v>0</v>
      </c>
      <c r="AH26" s="21">
        <v>0</v>
      </c>
      <c r="AI26" s="21">
        <v>0</v>
      </c>
      <c r="AJ26" s="21">
        <v>0</v>
      </c>
      <c r="AK26" s="21">
        <v>0</v>
      </c>
      <c r="AL26" s="21">
        <v>0</v>
      </c>
      <c r="AM26" s="21">
        <v>0</v>
      </c>
      <c r="AN26" s="21">
        <v>0</v>
      </c>
      <c r="AO26" s="21">
        <v>0</v>
      </c>
      <c r="AP26" s="21">
        <v>0</v>
      </c>
      <c r="AQ26" s="21">
        <v>0</v>
      </c>
      <c r="AR26" s="21">
        <v>0</v>
      </c>
      <c r="AS26" s="21">
        <f t="shared" si="4"/>
        <v>1992</v>
      </c>
      <c r="AT26" s="21">
        <f t="shared" si="5"/>
        <v>104.89</v>
      </c>
      <c r="AU26" s="21">
        <v>977</v>
      </c>
      <c r="AV26" s="21">
        <v>8.92</v>
      </c>
      <c r="AW26" s="21">
        <v>0</v>
      </c>
      <c r="AX26" s="21">
        <v>0</v>
      </c>
      <c r="AY26" s="21">
        <v>0</v>
      </c>
      <c r="AZ26" s="21">
        <v>0</v>
      </c>
      <c r="BA26" s="21">
        <v>0</v>
      </c>
      <c r="BB26" s="21">
        <v>0</v>
      </c>
      <c r="BC26" s="21">
        <v>0</v>
      </c>
      <c r="BD26" s="21">
        <v>0</v>
      </c>
      <c r="BE26" s="21">
        <v>0</v>
      </c>
      <c r="BF26" s="21">
        <v>0</v>
      </c>
      <c r="BG26" s="21">
        <v>2517</v>
      </c>
      <c r="BH26" s="21">
        <v>52.98</v>
      </c>
      <c r="BI26" s="21">
        <f t="shared" si="6"/>
        <v>2517</v>
      </c>
      <c r="BJ26" s="21">
        <f t="shared" si="7"/>
        <v>52.98</v>
      </c>
      <c r="BK26" s="21">
        <f t="shared" si="8"/>
        <v>4509</v>
      </c>
      <c r="BL26" s="21">
        <f t="shared" si="9"/>
        <v>157.87</v>
      </c>
    </row>
    <row r="27" spans="1:64" x14ac:dyDescent="0.25">
      <c r="A27" s="134">
        <v>20</v>
      </c>
      <c r="B27" s="22" t="s">
        <v>59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f t="shared" si="0"/>
        <v>0</v>
      </c>
      <c r="R27" s="21">
        <f t="shared" si="1"/>
        <v>0</v>
      </c>
      <c r="S27" s="21">
        <v>23</v>
      </c>
      <c r="T27" s="21">
        <v>6.15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21">
        <f t="shared" si="2"/>
        <v>23</v>
      </c>
      <c r="AD27" s="21">
        <f t="shared" si="3"/>
        <v>6.15</v>
      </c>
      <c r="AE27" s="21">
        <v>1</v>
      </c>
      <c r="AF27" s="21">
        <v>7.0000000000000007E-2</v>
      </c>
      <c r="AG27" s="21">
        <v>4</v>
      </c>
      <c r="AH27" s="21">
        <v>0.14000000000000001</v>
      </c>
      <c r="AI27" s="21">
        <v>4</v>
      </c>
      <c r="AJ27" s="21">
        <v>0.18</v>
      </c>
      <c r="AK27" s="21">
        <v>0</v>
      </c>
      <c r="AL27" s="21">
        <v>0</v>
      </c>
      <c r="AM27" s="21">
        <v>2</v>
      </c>
      <c r="AN27" s="21">
        <v>0.37</v>
      </c>
      <c r="AO27" s="21">
        <v>1</v>
      </c>
      <c r="AP27" s="21">
        <v>6.18</v>
      </c>
      <c r="AQ27" s="21">
        <v>0</v>
      </c>
      <c r="AR27" s="21">
        <v>0</v>
      </c>
      <c r="AS27" s="21">
        <f t="shared" si="4"/>
        <v>35</v>
      </c>
      <c r="AT27" s="21">
        <f t="shared" si="5"/>
        <v>13.09</v>
      </c>
      <c r="AU27" s="21">
        <v>20</v>
      </c>
      <c r="AV27" s="21">
        <v>2.19</v>
      </c>
      <c r="AW27" s="21">
        <v>0</v>
      </c>
      <c r="AX27" s="21">
        <v>0</v>
      </c>
      <c r="AY27" s="21">
        <v>0</v>
      </c>
      <c r="AZ27" s="21">
        <v>0</v>
      </c>
      <c r="BA27" s="21">
        <v>0</v>
      </c>
      <c r="BB27" s="21">
        <v>0</v>
      </c>
      <c r="BC27" s="21">
        <v>2</v>
      </c>
      <c r="BD27" s="21">
        <v>0.5</v>
      </c>
      <c r="BE27" s="21">
        <v>52</v>
      </c>
      <c r="BF27" s="21">
        <v>5.87</v>
      </c>
      <c r="BG27" s="21">
        <v>12</v>
      </c>
      <c r="BH27" s="21">
        <v>2.06</v>
      </c>
      <c r="BI27" s="21">
        <f t="shared" si="6"/>
        <v>66</v>
      </c>
      <c r="BJ27" s="21">
        <f t="shared" si="7"/>
        <v>8.43</v>
      </c>
      <c r="BK27" s="21">
        <f t="shared" si="8"/>
        <v>101</v>
      </c>
      <c r="BL27" s="21">
        <f t="shared" si="9"/>
        <v>21.52</v>
      </c>
    </row>
    <row r="28" spans="1:64" x14ac:dyDescent="0.25">
      <c r="A28" s="134">
        <v>21</v>
      </c>
      <c r="B28" s="22" t="s">
        <v>60</v>
      </c>
      <c r="C28" s="21"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f t="shared" si="0"/>
        <v>0</v>
      </c>
      <c r="R28" s="21">
        <f t="shared" si="1"/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v>0</v>
      </c>
      <c r="AA28" s="21">
        <v>0</v>
      </c>
      <c r="AB28" s="21">
        <v>0</v>
      </c>
      <c r="AC28" s="21">
        <f t="shared" si="2"/>
        <v>0</v>
      </c>
      <c r="AD28" s="21">
        <f t="shared" si="3"/>
        <v>0</v>
      </c>
      <c r="AE28" s="21">
        <v>0</v>
      </c>
      <c r="AF28" s="21">
        <v>0</v>
      </c>
      <c r="AG28" s="21">
        <v>0</v>
      </c>
      <c r="AH28" s="21">
        <v>0</v>
      </c>
      <c r="AI28" s="21">
        <v>0</v>
      </c>
      <c r="AJ28" s="21">
        <v>0</v>
      </c>
      <c r="AK28" s="21">
        <v>0</v>
      </c>
      <c r="AL28" s="21">
        <v>0</v>
      </c>
      <c r="AM28" s="21">
        <v>0</v>
      </c>
      <c r="AN28" s="21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f t="shared" si="4"/>
        <v>0</v>
      </c>
      <c r="AT28" s="21">
        <f t="shared" si="5"/>
        <v>0</v>
      </c>
      <c r="AU28" s="21">
        <v>0</v>
      </c>
      <c r="AV28" s="21">
        <v>0</v>
      </c>
      <c r="AW28" s="21">
        <v>0</v>
      </c>
      <c r="AX28" s="21">
        <v>0</v>
      </c>
      <c r="AY28" s="21">
        <v>0</v>
      </c>
      <c r="AZ28" s="21">
        <v>0</v>
      </c>
      <c r="BA28" s="21">
        <v>0</v>
      </c>
      <c r="BB28" s="21">
        <v>0</v>
      </c>
      <c r="BC28" s="21">
        <v>0</v>
      </c>
      <c r="BD28" s="21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f t="shared" si="6"/>
        <v>0</v>
      </c>
      <c r="BJ28" s="21">
        <f t="shared" si="7"/>
        <v>0</v>
      </c>
      <c r="BK28" s="21">
        <f t="shared" si="8"/>
        <v>0</v>
      </c>
      <c r="BL28" s="21">
        <f t="shared" si="9"/>
        <v>0</v>
      </c>
    </row>
    <row r="29" spans="1:64" x14ac:dyDescent="0.25">
      <c r="A29" s="134">
        <v>22</v>
      </c>
      <c r="B29" s="22" t="s">
        <v>61</v>
      </c>
      <c r="C29" s="21">
        <v>0</v>
      </c>
      <c r="D29" s="21">
        <v>0</v>
      </c>
      <c r="E29" s="21">
        <v>349</v>
      </c>
      <c r="F29" s="21">
        <v>61.36</v>
      </c>
      <c r="G29" s="21">
        <v>0</v>
      </c>
      <c r="H29" s="21">
        <v>0</v>
      </c>
      <c r="I29" s="21">
        <v>0</v>
      </c>
      <c r="J29" s="21">
        <v>0</v>
      </c>
      <c r="K29" s="21">
        <v>1</v>
      </c>
      <c r="L29" s="21">
        <v>12.93</v>
      </c>
      <c r="M29" s="21">
        <v>0</v>
      </c>
      <c r="N29" s="21">
        <v>0</v>
      </c>
      <c r="O29" s="21">
        <v>0</v>
      </c>
      <c r="P29" s="21">
        <v>0</v>
      </c>
      <c r="Q29" s="21">
        <f t="shared" si="0"/>
        <v>350</v>
      </c>
      <c r="R29" s="21">
        <f t="shared" si="1"/>
        <v>74.289999999999992</v>
      </c>
      <c r="S29" s="21">
        <v>25</v>
      </c>
      <c r="T29" s="21">
        <v>28.26</v>
      </c>
      <c r="U29" s="21">
        <v>10</v>
      </c>
      <c r="V29" s="21">
        <v>46.63</v>
      </c>
      <c r="W29" s="21">
        <v>0</v>
      </c>
      <c r="X29" s="21">
        <v>0</v>
      </c>
      <c r="Y29" s="21">
        <v>0</v>
      </c>
      <c r="Z29" s="21">
        <v>0</v>
      </c>
      <c r="AA29" s="21">
        <v>0</v>
      </c>
      <c r="AB29" s="21">
        <v>0</v>
      </c>
      <c r="AC29" s="21">
        <f t="shared" si="2"/>
        <v>35</v>
      </c>
      <c r="AD29" s="21">
        <f t="shared" si="3"/>
        <v>74.89</v>
      </c>
      <c r="AE29" s="21">
        <v>1</v>
      </c>
      <c r="AF29" s="21">
        <v>0.47</v>
      </c>
      <c r="AG29" s="21">
        <v>0</v>
      </c>
      <c r="AH29" s="21">
        <v>0</v>
      </c>
      <c r="AI29" s="21">
        <v>0</v>
      </c>
      <c r="AJ29" s="21">
        <v>0</v>
      </c>
      <c r="AK29" s="21">
        <v>0</v>
      </c>
      <c r="AL29" s="21">
        <v>0</v>
      </c>
      <c r="AM29" s="21">
        <v>0</v>
      </c>
      <c r="AN29" s="21">
        <v>0</v>
      </c>
      <c r="AO29" s="21">
        <v>0</v>
      </c>
      <c r="AP29" s="21">
        <v>0</v>
      </c>
      <c r="AQ29" s="21">
        <v>0</v>
      </c>
      <c r="AR29" s="21">
        <v>0</v>
      </c>
      <c r="AS29" s="21">
        <f t="shared" si="4"/>
        <v>386</v>
      </c>
      <c r="AT29" s="21">
        <f t="shared" si="5"/>
        <v>149.65</v>
      </c>
      <c r="AU29" s="21">
        <v>358</v>
      </c>
      <c r="AV29" s="21">
        <v>16.170000000000002</v>
      </c>
      <c r="AW29" s="21">
        <v>0</v>
      </c>
      <c r="AX29" s="21">
        <v>0</v>
      </c>
      <c r="AY29" s="21">
        <v>0</v>
      </c>
      <c r="AZ29" s="21">
        <v>0</v>
      </c>
      <c r="BA29" s="21">
        <v>0</v>
      </c>
      <c r="BB29" s="21">
        <v>0</v>
      </c>
      <c r="BC29" s="21">
        <v>0</v>
      </c>
      <c r="BD29" s="21">
        <v>0</v>
      </c>
      <c r="BE29" s="21">
        <v>0</v>
      </c>
      <c r="BF29" s="21">
        <v>0</v>
      </c>
      <c r="BG29" s="21">
        <v>486</v>
      </c>
      <c r="BH29" s="21">
        <v>52.35</v>
      </c>
      <c r="BI29" s="21">
        <f t="shared" si="6"/>
        <v>486</v>
      </c>
      <c r="BJ29" s="21">
        <f t="shared" si="7"/>
        <v>52.35</v>
      </c>
      <c r="BK29" s="21">
        <f t="shared" si="8"/>
        <v>872</v>
      </c>
      <c r="BL29" s="21">
        <f t="shared" si="9"/>
        <v>202</v>
      </c>
    </row>
    <row r="30" spans="1:64" x14ac:dyDescent="0.25">
      <c r="A30" s="134">
        <v>23</v>
      </c>
      <c r="B30" s="22" t="s">
        <v>62</v>
      </c>
      <c r="C30" s="21"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f t="shared" si="0"/>
        <v>0</v>
      </c>
      <c r="R30" s="21">
        <f t="shared" si="1"/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f t="shared" si="2"/>
        <v>0</v>
      </c>
      <c r="AD30" s="21">
        <f t="shared" si="3"/>
        <v>0</v>
      </c>
      <c r="AE30" s="21">
        <v>0</v>
      </c>
      <c r="AF30" s="21">
        <v>0</v>
      </c>
      <c r="AG30" s="21">
        <v>0</v>
      </c>
      <c r="AH30" s="21">
        <v>0</v>
      </c>
      <c r="AI30" s="21">
        <v>0</v>
      </c>
      <c r="AJ30" s="21">
        <v>0</v>
      </c>
      <c r="AK30" s="21">
        <v>0</v>
      </c>
      <c r="AL30" s="21">
        <v>0</v>
      </c>
      <c r="AM30" s="21">
        <v>0</v>
      </c>
      <c r="AN30" s="21">
        <v>0</v>
      </c>
      <c r="AO30" s="21">
        <v>0</v>
      </c>
      <c r="AP30" s="21">
        <v>0</v>
      </c>
      <c r="AQ30" s="21">
        <v>0</v>
      </c>
      <c r="AR30" s="21">
        <v>0</v>
      </c>
      <c r="AS30" s="21">
        <f t="shared" si="4"/>
        <v>0</v>
      </c>
      <c r="AT30" s="21">
        <f t="shared" si="5"/>
        <v>0</v>
      </c>
      <c r="AU30" s="21">
        <v>0</v>
      </c>
      <c r="AV30" s="21">
        <v>0</v>
      </c>
      <c r="AW30" s="21">
        <v>0</v>
      </c>
      <c r="AX30" s="21">
        <v>0</v>
      </c>
      <c r="AY30" s="21">
        <v>0</v>
      </c>
      <c r="AZ30" s="21">
        <v>0</v>
      </c>
      <c r="BA30" s="21">
        <v>0</v>
      </c>
      <c r="BB30" s="21">
        <v>0</v>
      </c>
      <c r="BC30" s="21">
        <v>0</v>
      </c>
      <c r="BD30" s="21">
        <v>0</v>
      </c>
      <c r="BE30" s="21">
        <v>0</v>
      </c>
      <c r="BF30" s="21">
        <v>0</v>
      </c>
      <c r="BG30" s="21">
        <v>0</v>
      </c>
      <c r="BH30" s="21">
        <v>0</v>
      </c>
      <c r="BI30" s="21">
        <f t="shared" si="6"/>
        <v>0</v>
      </c>
      <c r="BJ30" s="21">
        <f t="shared" si="7"/>
        <v>0</v>
      </c>
      <c r="BK30" s="21">
        <f t="shared" si="8"/>
        <v>0</v>
      </c>
      <c r="BL30" s="21">
        <f t="shared" si="9"/>
        <v>0</v>
      </c>
    </row>
    <row r="31" spans="1:64" x14ac:dyDescent="0.25">
      <c r="A31" s="134">
        <v>24</v>
      </c>
      <c r="B31" s="22" t="s">
        <v>63</v>
      </c>
      <c r="C31" s="21">
        <v>0</v>
      </c>
      <c r="D31" s="21">
        <v>0</v>
      </c>
      <c r="E31" s="21">
        <v>614</v>
      </c>
      <c r="F31" s="21">
        <v>7.71</v>
      </c>
      <c r="G31" s="21">
        <v>559</v>
      </c>
      <c r="H31" s="21">
        <v>2.61</v>
      </c>
      <c r="I31" s="21">
        <v>0</v>
      </c>
      <c r="J31" s="21">
        <v>0</v>
      </c>
      <c r="K31" s="21">
        <v>5</v>
      </c>
      <c r="L31" s="21">
        <v>43.51</v>
      </c>
      <c r="M31" s="21">
        <v>0</v>
      </c>
      <c r="N31" s="21">
        <v>0</v>
      </c>
      <c r="O31" s="21">
        <v>820</v>
      </c>
      <c r="P31" s="21">
        <v>2.42</v>
      </c>
      <c r="Q31" s="21">
        <f t="shared" si="0"/>
        <v>619</v>
      </c>
      <c r="R31" s="21">
        <f t="shared" si="1"/>
        <v>51.22</v>
      </c>
      <c r="S31" s="21">
        <v>76</v>
      </c>
      <c r="T31" s="21">
        <v>57.01</v>
      </c>
      <c r="U31" s="21">
        <v>15</v>
      </c>
      <c r="V31" s="21">
        <v>63.88</v>
      </c>
      <c r="W31" s="21">
        <v>0</v>
      </c>
      <c r="X31" s="21">
        <v>0</v>
      </c>
      <c r="Y31" s="21">
        <v>0</v>
      </c>
      <c r="Z31" s="21">
        <v>0</v>
      </c>
      <c r="AA31" s="21">
        <v>0</v>
      </c>
      <c r="AB31" s="21">
        <v>0</v>
      </c>
      <c r="AC31" s="21">
        <f t="shared" si="2"/>
        <v>91</v>
      </c>
      <c r="AD31" s="21">
        <f t="shared" si="3"/>
        <v>120.89</v>
      </c>
      <c r="AE31" s="21">
        <v>1</v>
      </c>
      <c r="AF31" s="21">
        <v>0.84</v>
      </c>
      <c r="AG31" s="21">
        <v>0</v>
      </c>
      <c r="AH31" s="21">
        <v>0</v>
      </c>
      <c r="AI31" s="21">
        <v>0</v>
      </c>
      <c r="AJ31" s="21">
        <v>0</v>
      </c>
      <c r="AK31" s="21">
        <v>0</v>
      </c>
      <c r="AL31" s="21">
        <v>0</v>
      </c>
      <c r="AM31" s="21">
        <v>0</v>
      </c>
      <c r="AN31" s="21">
        <v>0</v>
      </c>
      <c r="AO31" s="21">
        <v>0</v>
      </c>
      <c r="AP31" s="21">
        <v>0</v>
      </c>
      <c r="AQ31" s="21">
        <v>0</v>
      </c>
      <c r="AR31" s="21">
        <v>0</v>
      </c>
      <c r="AS31" s="21">
        <f t="shared" si="4"/>
        <v>711</v>
      </c>
      <c r="AT31" s="21">
        <f t="shared" si="5"/>
        <v>172.95000000000002</v>
      </c>
      <c r="AU31" s="21">
        <v>844</v>
      </c>
      <c r="AV31" s="21">
        <v>12.88</v>
      </c>
      <c r="AW31" s="21">
        <v>777</v>
      </c>
      <c r="AX31" s="21">
        <v>2.63</v>
      </c>
      <c r="AY31" s="21">
        <v>0</v>
      </c>
      <c r="AZ31" s="21">
        <v>0</v>
      </c>
      <c r="BA31" s="21">
        <v>0</v>
      </c>
      <c r="BB31" s="21">
        <v>0</v>
      </c>
      <c r="BC31" s="21">
        <v>1</v>
      </c>
      <c r="BD31" s="21">
        <v>0.13</v>
      </c>
      <c r="BE31" s="21">
        <v>40</v>
      </c>
      <c r="BF31" s="21">
        <v>3.49</v>
      </c>
      <c r="BG31" s="21">
        <v>537</v>
      </c>
      <c r="BH31" s="21">
        <v>14.18</v>
      </c>
      <c r="BI31" s="21">
        <f t="shared" si="6"/>
        <v>578</v>
      </c>
      <c r="BJ31" s="21">
        <f t="shared" si="7"/>
        <v>17.8</v>
      </c>
      <c r="BK31" s="21">
        <f t="shared" si="8"/>
        <v>1289</v>
      </c>
      <c r="BL31" s="21">
        <f t="shared" si="9"/>
        <v>190.75000000000003</v>
      </c>
    </row>
    <row r="32" spans="1:64" x14ac:dyDescent="0.25">
      <c r="A32" s="134">
        <v>25</v>
      </c>
      <c r="B32" s="22" t="s">
        <v>64</v>
      </c>
      <c r="C32" s="21">
        <v>7</v>
      </c>
      <c r="D32" s="21">
        <v>0.57999999999999996</v>
      </c>
      <c r="E32" s="21">
        <v>1</v>
      </c>
      <c r="F32" s="21">
        <v>0.1</v>
      </c>
      <c r="G32" s="21">
        <v>0</v>
      </c>
      <c r="H32" s="21">
        <v>0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1">
        <v>5</v>
      </c>
      <c r="P32" s="21">
        <v>0.4</v>
      </c>
      <c r="Q32" s="21">
        <f t="shared" si="0"/>
        <v>8</v>
      </c>
      <c r="R32" s="21">
        <f t="shared" si="1"/>
        <v>0.67999999999999994</v>
      </c>
      <c r="S32" s="21">
        <v>22</v>
      </c>
      <c r="T32" s="21">
        <v>5.89</v>
      </c>
      <c r="U32" s="21">
        <v>1</v>
      </c>
      <c r="V32" s="21">
        <v>2.2000000000000002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f t="shared" si="2"/>
        <v>23</v>
      </c>
      <c r="AD32" s="21">
        <f t="shared" si="3"/>
        <v>8.09</v>
      </c>
      <c r="AE32" s="21">
        <v>1</v>
      </c>
      <c r="AF32" s="21">
        <v>7.0000000000000007E-2</v>
      </c>
      <c r="AG32" s="21">
        <v>2</v>
      </c>
      <c r="AH32" s="21">
        <v>0.11</v>
      </c>
      <c r="AI32" s="21">
        <v>8</v>
      </c>
      <c r="AJ32" s="21">
        <v>0.28000000000000003</v>
      </c>
      <c r="AK32" s="21">
        <v>0</v>
      </c>
      <c r="AL32" s="21">
        <v>0</v>
      </c>
      <c r="AM32" s="21">
        <v>0</v>
      </c>
      <c r="AN32" s="21">
        <v>0</v>
      </c>
      <c r="AO32" s="21">
        <v>2</v>
      </c>
      <c r="AP32" s="21">
        <v>1.4</v>
      </c>
      <c r="AQ32" s="21">
        <v>0</v>
      </c>
      <c r="AR32" s="21">
        <v>0</v>
      </c>
      <c r="AS32" s="21">
        <f t="shared" si="4"/>
        <v>44</v>
      </c>
      <c r="AT32" s="21">
        <f t="shared" si="5"/>
        <v>10.629999999999999</v>
      </c>
      <c r="AU32" s="21">
        <v>17</v>
      </c>
      <c r="AV32" s="21">
        <v>0.63</v>
      </c>
      <c r="AW32" s="21">
        <v>5</v>
      </c>
      <c r="AX32" s="21">
        <v>0.14000000000000001</v>
      </c>
      <c r="AY32" s="21">
        <v>0</v>
      </c>
      <c r="AZ32" s="21">
        <v>0</v>
      </c>
      <c r="BA32" s="21">
        <v>0</v>
      </c>
      <c r="BB32" s="21">
        <v>0</v>
      </c>
      <c r="BC32" s="21">
        <v>8</v>
      </c>
      <c r="BD32" s="21">
        <v>2.31</v>
      </c>
      <c r="BE32" s="21">
        <v>38</v>
      </c>
      <c r="BF32" s="21">
        <v>6.03</v>
      </c>
      <c r="BG32" s="21">
        <v>1</v>
      </c>
      <c r="BH32" s="21">
        <v>0.03</v>
      </c>
      <c r="BI32" s="21">
        <f t="shared" si="6"/>
        <v>47</v>
      </c>
      <c r="BJ32" s="21">
        <f t="shared" si="7"/>
        <v>8.3699999999999992</v>
      </c>
      <c r="BK32" s="21">
        <f t="shared" si="8"/>
        <v>91</v>
      </c>
      <c r="BL32" s="21">
        <f t="shared" si="9"/>
        <v>19</v>
      </c>
    </row>
    <row r="33" spans="1:64" x14ac:dyDescent="0.25">
      <c r="A33" s="134">
        <v>26</v>
      </c>
      <c r="B33" s="22" t="s">
        <v>65</v>
      </c>
      <c r="C33" s="21">
        <v>0</v>
      </c>
      <c r="D33" s="21">
        <v>0</v>
      </c>
      <c r="E33" s="21">
        <v>25</v>
      </c>
      <c r="F33" s="21">
        <v>3.14</v>
      </c>
      <c r="G33" s="21">
        <v>23</v>
      </c>
      <c r="H33" s="21">
        <v>1.07</v>
      </c>
      <c r="I33" s="21">
        <v>0</v>
      </c>
      <c r="J33" s="21">
        <v>0</v>
      </c>
      <c r="K33" s="21">
        <v>1</v>
      </c>
      <c r="L33" s="21">
        <v>0.06</v>
      </c>
      <c r="M33" s="21">
        <v>0</v>
      </c>
      <c r="N33" s="21">
        <v>0</v>
      </c>
      <c r="O33" s="21">
        <v>2</v>
      </c>
      <c r="P33" s="21">
        <v>0.03</v>
      </c>
      <c r="Q33" s="21">
        <f t="shared" si="0"/>
        <v>26</v>
      </c>
      <c r="R33" s="21">
        <f t="shared" si="1"/>
        <v>3.2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f t="shared" si="2"/>
        <v>0</v>
      </c>
      <c r="AD33" s="21">
        <f t="shared" si="3"/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0</v>
      </c>
      <c r="AQ33" s="21">
        <v>0</v>
      </c>
      <c r="AR33" s="21">
        <v>0</v>
      </c>
      <c r="AS33" s="21">
        <f t="shared" si="4"/>
        <v>26</v>
      </c>
      <c r="AT33" s="21">
        <f t="shared" si="5"/>
        <v>3.2</v>
      </c>
      <c r="AU33" s="21">
        <v>1</v>
      </c>
      <c r="AV33" s="21">
        <v>0.03</v>
      </c>
      <c r="AW33" s="21">
        <v>0</v>
      </c>
      <c r="AX33" s="21">
        <v>0</v>
      </c>
      <c r="AY33" s="21">
        <v>0</v>
      </c>
      <c r="AZ33" s="21">
        <v>0</v>
      </c>
      <c r="BA33" s="21">
        <v>0</v>
      </c>
      <c r="BB33" s="21">
        <v>0</v>
      </c>
      <c r="BC33" s="21">
        <v>0</v>
      </c>
      <c r="BD33" s="21">
        <v>0</v>
      </c>
      <c r="BE33" s="21">
        <v>8</v>
      </c>
      <c r="BF33" s="21">
        <v>0.28999999999999998</v>
      </c>
      <c r="BG33" s="21">
        <v>0</v>
      </c>
      <c r="BH33" s="21">
        <v>0</v>
      </c>
      <c r="BI33" s="21">
        <f t="shared" si="6"/>
        <v>8</v>
      </c>
      <c r="BJ33" s="21">
        <f t="shared" si="7"/>
        <v>0.28999999999999998</v>
      </c>
      <c r="BK33" s="21">
        <f t="shared" si="8"/>
        <v>34</v>
      </c>
      <c r="BL33" s="21">
        <f t="shared" si="9"/>
        <v>3.49</v>
      </c>
    </row>
    <row r="34" spans="1:64" x14ac:dyDescent="0.25">
      <c r="A34" s="134">
        <v>27</v>
      </c>
      <c r="B34" s="22" t="s">
        <v>66</v>
      </c>
      <c r="C34" s="21"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21">
        <v>0</v>
      </c>
      <c r="Q34" s="21">
        <f t="shared" si="0"/>
        <v>0</v>
      </c>
      <c r="R34" s="21">
        <f t="shared" si="1"/>
        <v>0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f t="shared" si="2"/>
        <v>0</v>
      </c>
      <c r="AD34" s="21">
        <f t="shared" si="3"/>
        <v>0</v>
      </c>
      <c r="AE34" s="21">
        <v>0</v>
      </c>
      <c r="AF34" s="21">
        <v>0</v>
      </c>
      <c r="AG34" s="21">
        <v>0</v>
      </c>
      <c r="AH34" s="21">
        <v>0</v>
      </c>
      <c r="AI34" s="21">
        <v>0</v>
      </c>
      <c r="AJ34" s="21">
        <v>0</v>
      </c>
      <c r="AK34" s="21">
        <v>0</v>
      </c>
      <c r="AL34" s="21">
        <v>0</v>
      </c>
      <c r="AM34" s="21">
        <v>0</v>
      </c>
      <c r="AN34" s="21">
        <v>0</v>
      </c>
      <c r="AO34" s="21">
        <v>0</v>
      </c>
      <c r="AP34" s="21">
        <v>0</v>
      </c>
      <c r="AQ34" s="21">
        <v>0</v>
      </c>
      <c r="AR34" s="21">
        <v>0</v>
      </c>
      <c r="AS34" s="21">
        <f t="shared" si="4"/>
        <v>0</v>
      </c>
      <c r="AT34" s="21">
        <f t="shared" si="5"/>
        <v>0</v>
      </c>
      <c r="AU34" s="21">
        <v>0</v>
      </c>
      <c r="AV34" s="21">
        <v>0</v>
      </c>
      <c r="AW34" s="21">
        <v>0</v>
      </c>
      <c r="AX34" s="21">
        <v>0</v>
      </c>
      <c r="AY34" s="21">
        <v>0</v>
      </c>
      <c r="AZ34" s="21">
        <v>0</v>
      </c>
      <c r="BA34" s="21">
        <v>0</v>
      </c>
      <c r="BB34" s="21">
        <v>0</v>
      </c>
      <c r="BC34" s="21">
        <v>0</v>
      </c>
      <c r="BD34" s="21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f t="shared" si="6"/>
        <v>0</v>
      </c>
      <c r="BJ34" s="21">
        <f t="shared" si="7"/>
        <v>0</v>
      </c>
      <c r="BK34" s="21">
        <f t="shared" si="8"/>
        <v>0</v>
      </c>
      <c r="BL34" s="21">
        <f t="shared" si="9"/>
        <v>0</v>
      </c>
    </row>
    <row r="35" spans="1:64" x14ac:dyDescent="0.25">
      <c r="A35" s="134">
        <v>28</v>
      </c>
      <c r="B35" s="22" t="s">
        <v>67</v>
      </c>
      <c r="C35" s="21">
        <v>0</v>
      </c>
      <c r="D35" s="21">
        <v>0</v>
      </c>
      <c r="E35" s="21">
        <v>247</v>
      </c>
      <c r="F35" s="21">
        <v>8.7799999999999994</v>
      </c>
      <c r="G35" s="21">
        <v>203</v>
      </c>
      <c r="H35" s="21">
        <v>1.1000000000000001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14</v>
      </c>
      <c r="P35" s="21">
        <v>0.04</v>
      </c>
      <c r="Q35" s="21">
        <f t="shared" si="0"/>
        <v>247</v>
      </c>
      <c r="R35" s="21">
        <f t="shared" si="1"/>
        <v>8.7799999999999994</v>
      </c>
      <c r="S35" s="21">
        <v>85</v>
      </c>
      <c r="T35" s="21">
        <v>7.87</v>
      </c>
      <c r="U35" s="21">
        <v>19</v>
      </c>
      <c r="V35" s="21">
        <v>10.56</v>
      </c>
      <c r="W35" s="21">
        <v>0</v>
      </c>
      <c r="X35" s="21">
        <v>0</v>
      </c>
      <c r="Y35" s="21">
        <v>0</v>
      </c>
      <c r="Z35" s="21">
        <v>0</v>
      </c>
      <c r="AA35" s="21">
        <v>0</v>
      </c>
      <c r="AB35" s="21">
        <v>0</v>
      </c>
      <c r="AC35" s="21">
        <f t="shared" si="2"/>
        <v>104</v>
      </c>
      <c r="AD35" s="21">
        <f t="shared" si="3"/>
        <v>18.43</v>
      </c>
      <c r="AE35" s="21">
        <v>2</v>
      </c>
      <c r="AF35" s="21">
        <v>0.12</v>
      </c>
      <c r="AG35" s="21">
        <v>0</v>
      </c>
      <c r="AH35" s="21">
        <v>0</v>
      </c>
      <c r="AI35" s="21">
        <v>0</v>
      </c>
      <c r="AJ35" s="21">
        <v>0</v>
      </c>
      <c r="AK35" s="21">
        <v>0</v>
      </c>
      <c r="AL35" s="21">
        <v>0</v>
      </c>
      <c r="AM35" s="21">
        <v>0</v>
      </c>
      <c r="AN35" s="21">
        <v>0</v>
      </c>
      <c r="AO35" s="21">
        <v>0</v>
      </c>
      <c r="AP35" s="21">
        <v>0</v>
      </c>
      <c r="AQ35" s="21">
        <v>0</v>
      </c>
      <c r="AR35" s="21">
        <v>0</v>
      </c>
      <c r="AS35" s="21">
        <f t="shared" si="4"/>
        <v>353</v>
      </c>
      <c r="AT35" s="21">
        <f t="shared" si="5"/>
        <v>27.330000000000002</v>
      </c>
      <c r="AU35" s="21">
        <v>295</v>
      </c>
      <c r="AV35" s="21">
        <v>0.99</v>
      </c>
      <c r="AW35" s="21">
        <v>0</v>
      </c>
      <c r="AX35" s="21">
        <v>0</v>
      </c>
      <c r="AY35" s="21">
        <v>0</v>
      </c>
      <c r="AZ35" s="21">
        <v>0</v>
      </c>
      <c r="BA35" s="21">
        <v>0</v>
      </c>
      <c r="BB35" s="21">
        <v>0</v>
      </c>
      <c r="BC35" s="21">
        <v>0</v>
      </c>
      <c r="BD35" s="21">
        <v>0</v>
      </c>
      <c r="BE35" s="21">
        <v>9</v>
      </c>
      <c r="BF35" s="21">
        <v>0.17</v>
      </c>
      <c r="BG35" s="21">
        <v>7298</v>
      </c>
      <c r="BH35" s="21">
        <v>119.98</v>
      </c>
      <c r="BI35" s="21">
        <f t="shared" si="6"/>
        <v>7307</v>
      </c>
      <c r="BJ35" s="21">
        <f t="shared" si="7"/>
        <v>120.15</v>
      </c>
      <c r="BK35" s="21">
        <f t="shared" si="8"/>
        <v>7660</v>
      </c>
      <c r="BL35" s="21">
        <f t="shared" si="9"/>
        <v>147.48000000000002</v>
      </c>
    </row>
    <row r="36" spans="1:64" x14ac:dyDescent="0.25">
      <c r="A36" s="134">
        <v>29</v>
      </c>
      <c r="B36" s="22" t="s">
        <v>68</v>
      </c>
      <c r="C36" s="21">
        <v>4217</v>
      </c>
      <c r="D36" s="21">
        <v>169.2</v>
      </c>
      <c r="E36" s="21">
        <v>205</v>
      </c>
      <c r="F36" s="21">
        <v>11.6</v>
      </c>
      <c r="G36" s="21">
        <v>188</v>
      </c>
      <c r="H36" s="21">
        <v>3.93</v>
      </c>
      <c r="I36" s="21">
        <v>13</v>
      </c>
      <c r="J36" s="21">
        <v>15.33</v>
      </c>
      <c r="K36" s="21">
        <v>0</v>
      </c>
      <c r="L36" s="21">
        <v>0</v>
      </c>
      <c r="M36" s="21">
        <v>0</v>
      </c>
      <c r="N36" s="21">
        <v>0</v>
      </c>
      <c r="O36" s="21">
        <v>3055</v>
      </c>
      <c r="P36" s="21">
        <v>112.73</v>
      </c>
      <c r="Q36" s="21">
        <f t="shared" si="0"/>
        <v>4435</v>
      </c>
      <c r="R36" s="21">
        <f t="shared" si="1"/>
        <v>196.13</v>
      </c>
      <c r="S36" s="21">
        <v>440</v>
      </c>
      <c r="T36" s="21">
        <v>13.49</v>
      </c>
      <c r="U36" s="21">
        <v>0</v>
      </c>
      <c r="V36" s="21">
        <v>0</v>
      </c>
      <c r="W36" s="21">
        <v>0</v>
      </c>
      <c r="X36" s="21">
        <v>0</v>
      </c>
      <c r="Y36" s="21">
        <v>140</v>
      </c>
      <c r="Z36" s="21">
        <v>0.41</v>
      </c>
      <c r="AA36" s="21">
        <v>0</v>
      </c>
      <c r="AB36" s="21">
        <v>0</v>
      </c>
      <c r="AC36" s="21">
        <f t="shared" si="2"/>
        <v>580</v>
      </c>
      <c r="AD36" s="21">
        <f t="shared" si="3"/>
        <v>13.9</v>
      </c>
      <c r="AE36" s="21">
        <v>11</v>
      </c>
      <c r="AF36" s="21">
        <v>0.17</v>
      </c>
      <c r="AG36" s="21">
        <v>15</v>
      </c>
      <c r="AH36" s="21">
        <v>0.48</v>
      </c>
      <c r="AI36" s="21">
        <v>33</v>
      </c>
      <c r="AJ36" s="21">
        <v>0.92</v>
      </c>
      <c r="AK36" s="21">
        <v>0</v>
      </c>
      <c r="AL36" s="21">
        <v>0</v>
      </c>
      <c r="AM36" s="21">
        <v>58</v>
      </c>
      <c r="AN36" s="21">
        <v>0.87</v>
      </c>
      <c r="AO36" s="21">
        <v>0</v>
      </c>
      <c r="AP36" s="21">
        <v>0</v>
      </c>
      <c r="AQ36" s="21">
        <v>0</v>
      </c>
      <c r="AR36" s="21">
        <v>0</v>
      </c>
      <c r="AS36" s="21">
        <f t="shared" si="4"/>
        <v>5132</v>
      </c>
      <c r="AT36" s="21">
        <f t="shared" si="5"/>
        <v>212.46999999999997</v>
      </c>
      <c r="AU36" s="21">
        <v>3503</v>
      </c>
      <c r="AV36" s="21">
        <v>142.69999999999999</v>
      </c>
      <c r="AW36" s="21">
        <v>764</v>
      </c>
      <c r="AX36" s="21">
        <v>27.85</v>
      </c>
      <c r="AY36" s="21">
        <v>0</v>
      </c>
      <c r="AZ36" s="21">
        <v>0</v>
      </c>
      <c r="BA36" s="21">
        <v>0</v>
      </c>
      <c r="BB36" s="21">
        <v>0</v>
      </c>
      <c r="BC36" s="21">
        <v>0</v>
      </c>
      <c r="BD36" s="21">
        <v>0</v>
      </c>
      <c r="BE36" s="21">
        <v>45</v>
      </c>
      <c r="BF36" s="21">
        <v>6.93</v>
      </c>
      <c r="BG36" s="21">
        <v>95</v>
      </c>
      <c r="BH36" s="21">
        <v>21.09</v>
      </c>
      <c r="BI36" s="21">
        <f t="shared" si="6"/>
        <v>140</v>
      </c>
      <c r="BJ36" s="21">
        <f t="shared" si="7"/>
        <v>28.02</v>
      </c>
      <c r="BK36" s="21">
        <f t="shared" si="8"/>
        <v>5272</v>
      </c>
      <c r="BL36" s="21">
        <f t="shared" si="9"/>
        <v>240.48999999999998</v>
      </c>
    </row>
    <row r="37" spans="1:64" x14ac:dyDescent="0.25">
      <c r="A37" s="134">
        <v>30</v>
      </c>
      <c r="B37" s="22" t="s">
        <v>69</v>
      </c>
      <c r="C37" s="21">
        <v>125</v>
      </c>
      <c r="D37" s="21">
        <v>558.01</v>
      </c>
      <c r="E37" s="21">
        <v>291</v>
      </c>
      <c r="F37" s="21">
        <v>22.38</v>
      </c>
      <c r="G37" s="21">
        <v>0</v>
      </c>
      <c r="H37" s="21">
        <v>0</v>
      </c>
      <c r="I37" s="21">
        <v>8</v>
      </c>
      <c r="J37" s="21">
        <v>13.66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1">
        <f t="shared" si="0"/>
        <v>424</v>
      </c>
      <c r="R37" s="21">
        <f t="shared" si="1"/>
        <v>594.04999999999995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21">
        <v>0</v>
      </c>
      <c r="Y37" s="21">
        <v>0</v>
      </c>
      <c r="Z37" s="21">
        <v>0</v>
      </c>
      <c r="AA37" s="21">
        <v>0</v>
      </c>
      <c r="AB37" s="21">
        <v>0</v>
      </c>
      <c r="AC37" s="21">
        <f t="shared" si="2"/>
        <v>0</v>
      </c>
      <c r="AD37" s="21">
        <f t="shared" si="3"/>
        <v>0</v>
      </c>
      <c r="AE37" s="21">
        <v>0</v>
      </c>
      <c r="AF37" s="21">
        <v>0</v>
      </c>
      <c r="AG37" s="21">
        <v>0</v>
      </c>
      <c r="AH37" s="21">
        <v>0</v>
      </c>
      <c r="AI37" s="21">
        <v>27</v>
      </c>
      <c r="AJ37" s="21">
        <v>0.39</v>
      </c>
      <c r="AK37" s="21">
        <v>0</v>
      </c>
      <c r="AL37" s="21">
        <v>0</v>
      </c>
      <c r="AM37" s="21">
        <v>0</v>
      </c>
      <c r="AN37" s="21">
        <v>0</v>
      </c>
      <c r="AO37" s="21">
        <v>0</v>
      </c>
      <c r="AP37" s="21">
        <v>0</v>
      </c>
      <c r="AQ37" s="21">
        <v>0</v>
      </c>
      <c r="AR37" s="21">
        <v>0</v>
      </c>
      <c r="AS37" s="21">
        <f t="shared" si="4"/>
        <v>451</v>
      </c>
      <c r="AT37" s="21">
        <f t="shared" si="5"/>
        <v>594.43999999999994</v>
      </c>
      <c r="AU37" s="21">
        <v>0</v>
      </c>
      <c r="AV37" s="21">
        <v>0</v>
      </c>
      <c r="AW37" s="21">
        <v>0</v>
      </c>
      <c r="AX37" s="21">
        <v>0</v>
      </c>
      <c r="AY37" s="21">
        <v>0</v>
      </c>
      <c r="AZ37" s="21">
        <v>0</v>
      </c>
      <c r="BA37" s="21">
        <v>0</v>
      </c>
      <c r="BB37" s="21">
        <v>0</v>
      </c>
      <c r="BC37" s="21">
        <v>0</v>
      </c>
      <c r="BD37" s="21">
        <v>0</v>
      </c>
      <c r="BE37" s="21">
        <v>35</v>
      </c>
      <c r="BF37" s="21">
        <v>8.9600000000000009</v>
      </c>
      <c r="BG37" s="21">
        <v>132</v>
      </c>
      <c r="BH37" s="21">
        <v>72.319999999999993</v>
      </c>
      <c r="BI37" s="21">
        <f t="shared" si="6"/>
        <v>167</v>
      </c>
      <c r="BJ37" s="21">
        <f t="shared" si="7"/>
        <v>81.28</v>
      </c>
      <c r="BK37" s="21">
        <f t="shared" si="8"/>
        <v>618</v>
      </c>
      <c r="BL37" s="21">
        <f t="shared" si="9"/>
        <v>675.71999999999991</v>
      </c>
    </row>
    <row r="38" spans="1:64" x14ac:dyDescent="0.25">
      <c r="A38" s="134">
        <v>31</v>
      </c>
      <c r="B38" s="22" t="s">
        <v>70</v>
      </c>
      <c r="C38" s="21">
        <v>0</v>
      </c>
      <c r="D38" s="21">
        <v>0</v>
      </c>
      <c r="E38" s="21">
        <v>1851</v>
      </c>
      <c r="F38" s="21">
        <v>177.53</v>
      </c>
      <c r="G38" s="21">
        <v>771</v>
      </c>
      <c r="H38" s="21">
        <v>23.69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f t="shared" si="0"/>
        <v>1851</v>
      </c>
      <c r="R38" s="21">
        <f t="shared" si="1"/>
        <v>177.53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f t="shared" si="2"/>
        <v>0</v>
      </c>
      <c r="AD38" s="21">
        <f t="shared" si="3"/>
        <v>0</v>
      </c>
      <c r="AE38" s="21">
        <v>0</v>
      </c>
      <c r="AF38" s="21">
        <v>0</v>
      </c>
      <c r="AG38" s="21">
        <v>0</v>
      </c>
      <c r="AH38" s="21">
        <v>0</v>
      </c>
      <c r="AI38" s="21">
        <v>0</v>
      </c>
      <c r="AJ38" s="21">
        <v>0</v>
      </c>
      <c r="AK38" s="21">
        <v>0</v>
      </c>
      <c r="AL38" s="21">
        <v>0</v>
      </c>
      <c r="AM38" s="21">
        <v>0</v>
      </c>
      <c r="AN38" s="21">
        <v>0</v>
      </c>
      <c r="AO38" s="21">
        <v>0</v>
      </c>
      <c r="AP38" s="21">
        <v>0</v>
      </c>
      <c r="AQ38" s="21">
        <v>0</v>
      </c>
      <c r="AR38" s="21">
        <v>0</v>
      </c>
      <c r="AS38" s="21">
        <f t="shared" si="4"/>
        <v>1851</v>
      </c>
      <c r="AT38" s="21">
        <f t="shared" si="5"/>
        <v>177.53</v>
      </c>
      <c r="AU38" s="21">
        <v>0</v>
      </c>
      <c r="AV38" s="21">
        <v>0</v>
      </c>
      <c r="AW38" s="21">
        <v>0</v>
      </c>
      <c r="AX38" s="21">
        <v>0</v>
      </c>
      <c r="AY38" s="21">
        <v>0</v>
      </c>
      <c r="AZ38" s="21">
        <v>0</v>
      </c>
      <c r="BA38" s="21">
        <v>0</v>
      </c>
      <c r="BB38" s="21">
        <v>0</v>
      </c>
      <c r="BC38" s="21">
        <v>0</v>
      </c>
      <c r="BD38" s="21">
        <v>0</v>
      </c>
      <c r="BE38" s="21">
        <v>0</v>
      </c>
      <c r="BF38" s="21">
        <v>0</v>
      </c>
      <c r="BG38" s="21">
        <v>748</v>
      </c>
      <c r="BH38" s="21">
        <v>30.66</v>
      </c>
      <c r="BI38" s="21">
        <f t="shared" si="6"/>
        <v>748</v>
      </c>
      <c r="BJ38" s="21">
        <f t="shared" si="7"/>
        <v>30.66</v>
      </c>
      <c r="BK38" s="21">
        <f t="shared" si="8"/>
        <v>2599</v>
      </c>
      <c r="BL38" s="21">
        <f t="shared" si="9"/>
        <v>208.19</v>
      </c>
    </row>
    <row r="39" spans="1:64" x14ac:dyDescent="0.25">
      <c r="A39" s="134">
        <v>32</v>
      </c>
      <c r="B39" s="22" t="s">
        <v>71</v>
      </c>
      <c r="C39" s="21"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1">
        <f t="shared" si="0"/>
        <v>0</v>
      </c>
      <c r="R39" s="21">
        <f t="shared" si="1"/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f t="shared" si="2"/>
        <v>0</v>
      </c>
      <c r="AD39" s="21">
        <f t="shared" si="3"/>
        <v>0</v>
      </c>
      <c r="AE39" s="21">
        <v>0</v>
      </c>
      <c r="AF39" s="21">
        <v>0</v>
      </c>
      <c r="AG39" s="21">
        <v>0</v>
      </c>
      <c r="AH39" s="21">
        <v>0</v>
      </c>
      <c r="AI39" s="21">
        <v>0</v>
      </c>
      <c r="AJ39" s="21">
        <v>0</v>
      </c>
      <c r="AK39" s="21">
        <v>0</v>
      </c>
      <c r="AL39" s="21">
        <v>0</v>
      </c>
      <c r="AM39" s="21">
        <v>0</v>
      </c>
      <c r="AN39" s="21">
        <v>0</v>
      </c>
      <c r="AO39" s="21">
        <v>0</v>
      </c>
      <c r="AP39" s="21">
        <v>0</v>
      </c>
      <c r="AQ39" s="21">
        <v>0</v>
      </c>
      <c r="AR39" s="21">
        <v>0</v>
      </c>
      <c r="AS39" s="21">
        <f t="shared" si="4"/>
        <v>0</v>
      </c>
      <c r="AT39" s="21">
        <f t="shared" si="5"/>
        <v>0</v>
      </c>
      <c r="AU39" s="21">
        <v>0</v>
      </c>
      <c r="AV39" s="21">
        <v>0</v>
      </c>
      <c r="AW39" s="21">
        <v>0</v>
      </c>
      <c r="AX39" s="21">
        <v>0</v>
      </c>
      <c r="AY39" s="21">
        <v>0</v>
      </c>
      <c r="AZ39" s="21">
        <v>0</v>
      </c>
      <c r="BA39" s="21">
        <v>0</v>
      </c>
      <c r="BB39" s="21">
        <v>0</v>
      </c>
      <c r="BC39" s="21">
        <v>0</v>
      </c>
      <c r="BD39" s="21">
        <v>0</v>
      </c>
      <c r="BE39" s="21">
        <v>0</v>
      </c>
      <c r="BF39" s="21">
        <v>0</v>
      </c>
      <c r="BG39" s="21">
        <v>0</v>
      </c>
      <c r="BH39" s="21">
        <v>0</v>
      </c>
      <c r="BI39" s="21">
        <f t="shared" si="6"/>
        <v>0</v>
      </c>
      <c r="BJ39" s="21">
        <f t="shared" si="7"/>
        <v>0</v>
      </c>
      <c r="BK39" s="21">
        <f t="shared" si="8"/>
        <v>0</v>
      </c>
      <c r="BL39" s="21">
        <f t="shared" si="9"/>
        <v>0</v>
      </c>
    </row>
    <row r="40" spans="1:64" x14ac:dyDescent="0.25">
      <c r="A40" s="134">
        <v>33</v>
      </c>
      <c r="B40" s="22" t="s">
        <v>72</v>
      </c>
      <c r="C40" s="21"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f t="shared" si="0"/>
        <v>0</v>
      </c>
      <c r="R40" s="21">
        <f t="shared" si="1"/>
        <v>0</v>
      </c>
      <c r="S40" s="21">
        <v>268</v>
      </c>
      <c r="T40" s="21">
        <v>24.69</v>
      </c>
      <c r="U40" s="21">
        <v>4</v>
      </c>
      <c r="V40" s="21">
        <v>4.18</v>
      </c>
      <c r="W40" s="21">
        <v>0</v>
      </c>
      <c r="X40" s="21">
        <v>0</v>
      </c>
      <c r="Y40" s="21">
        <v>0</v>
      </c>
      <c r="Z40" s="21">
        <v>0</v>
      </c>
      <c r="AA40" s="21">
        <v>0</v>
      </c>
      <c r="AB40" s="21">
        <v>0</v>
      </c>
      <c r="AC40" s="21">
        <f t="shared" si="2"/>
        <v>272</v>
      </c>
      <c r="AD40" s="21">
        <f t="shared" si="3"/>
        <v>28.87</v>
      </c>
      <c r="AE40" s="21">
        <v>1</v>
      </c>
      <c r="AF40" s="21">
        <v>0.28999999999999998</v>
      </c>
      <c r="AG40" s="21">
        <v>0</v>
      </c>
      <c r="AH40" s="21">
        <v>0</v>
      </c>
      <c r="AI40" s="21">
        <v>0</v>
      </c>
      <c r="AJ40" s="21">
        <v>0</v>
      </c>
      <c r="AK40" s="21">
        <v>0</v>
      </c>
      <c r="AL40" s="21">
        <v>0</v>
      </c>
      <c r="AM40" s="21">
        <v>0</v>
      </c>
      <c r="AN40" s="21">
        <v>0</v>
      </c>
      <c r="AO40" s="21">
        <v>0</v>
      </c>
      <c r="AP40" s="21">
        <v>0</v>
      </c>
      <c r="AQ40" s="21">
        <v>0</v>
      </c>
      <c r="AR40" s="21">
        <v>0</v>
      </c>
      <c r="AS40" s="21">
        <f t="shared" si="4"/>
        <v>273</v>
      </c>
      <c r="AT40" s="21">
        <f t="shared" si="5"/>
        <v>29.16</v>
      </c>
      <c r="AU40" s="21">
        <v>0</v>
      </c>
      <c r="AV40" s="21">
        <v>0</v>
      </c>
      <c r="AW40" s="21">
        <v>0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1">
        <v>0</v>
      </c>
      <c r="BD40" s="21">
        <v>0</v>
      </c>
      <c r="BE40" s="21">
        <v>0</v>
      </c>
      <c r="BF40" s="21">
        <v>0</v>
      </c>
      <c r="BG40" s="21">
        <v>169</v>
      </c>
      <c r="BH40" s="21">
        <v>11.22</v>
      </c>
      <c r="BI40" s="21">
        <f t="shared" si="6"/>
        <v>169</v>
      </c>
      <c r="BJ40" s="21">
        <f t="shared" si="7"/>
        <v>11.22</v>
      </c>
      <c r="BK40" s="21">
        <f t="shared" si="8"/>
        <v>442</v>
      </c>
      <c r="BL40" s="21">
        <f t="shared" si="9"/>
        <v>40.380000000000003</v>
      </c>
    </row>
    <row r="41" spans="1:64" x14ac:dyDescent="0.25">
      <c r="A41" s="134">
        <v>34</v>
      </c>
      <c r="B41" s="22" t="s">
        <v>73</v>
      </c>
      <c r="C41" s="21">
        <v>0</v>
      </c>
      <c r="D41" s="21">
        <v>0</v>
      </c>
      <c r="E41" s="21">
        <v>5388</v>
      </c>
      <c r="F41" s="21">
        <v>111.23</v>
      </c>
      <c r="G41" s="21">
        <v>4260</v>
      </c>
      <c r="H41" s="21">
        <v>36.340000000000003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3583</v>
      </c>
      <c r="P41" s="21">
        <v>9.83</v>
      </c>
      <c r="Q41" s="21">
        <f t="shared" si="0"/>
        <v>5388</v>
      </c>
      <c r="R41" s="21">
        <f t="shared" si="1"/>
        <v>111.23</v>
      </c>
      <c r="S41" s="21">
        <v>331</v>
      </c>
      <c r="T41" s="21">
        <v>14.58</v>
      </c>
      <c r="U41" s="21">
        <v>1</v>
      </c>
      <c r="V41" s="21">
        <v>1.97</v>
      </c>
      <c r="W41" s="21">
        <v>0</v>
      </c>
      <c r="X41" s="21">
        <v>0</v>
      </c>
      <c r="Y41" s="21">
        <v>0</v>
      </c>
      <c r="Z41" s="21">
        <v>0</v>
      </c>
      <c r="AA41" s="21">
        <v>0</v>
      </c>
      <c r="AB41" s="21">
        <v>0</v>
      </c>
      <c r="AC41" s="21">
        <f t="shared" si="2"/>
        <v>332</v>
      </c>
      <c r="AD41" s="21">
        <f t="shared" si="3"/>
        <v>16.55</v>
      </c>
      <c r="AE41" s="21">
        <v>3</v>
      </c>
      <c r="AF41" s="21">
        <v>0.17</v>
      </c>
      <c r="AG41" s="21">
        <v>0</v>
      </c>
      <c r="AH41" s="21">
        <v>0</v>
      </c>
      <c r="AI41" s="21">
        <v>26</v>
      </c>
      <c r="AJ41" s="21">
        <v>0.79</v>
      </c>
      <c r="AK41" s="21">
        <v>0</v>
      </c>
      <c r="AL41" s="21">
        <v>0</v>
      </c>
      <c r="AM41" s="21">
        <v>0</v>
      </c>
      <c r="AN41" s="21">
        <v>0</v>
      </c>
      <c r="AO41" s="21">
        <v>707</v>
      </c>
      <c r="AP41" s="21">
        <v>32.369999999999997</v>
      </c>
      <c r="AQ41" s="21">
        <v>0</v>
      </c>
      <c r="AR41" s="21">
        <v>0</v>
      </c>
      <c r="AS41" s="21">
        <f t="shared" si="4"/>
        <v>6456</v>
      </c>
      <c r="AT41" s="21">
        <f t="shared" si="5"/>
        <v>161.11000000000001</v>
      </c>
      <c r="AU41" s="21">
        <v>7886</v>
      </c>
      <c r="AV41" s="21">
        <v>40.72</v>
      </c>
      <c r="AW41" s="21">
        <v>3276</v>
      </c>
      <c r="AX41" s="21">
        <v>24.32</v>
      </c>
      <c r="AY41" s="21">
        <v>0</v>
      </c>
      <c r="AZ41" s="21">
        <v>0</v>
      </c>
      <c r="BA41" s="21">
        <v>0</v>
      </c>
      <c r="BB41" s="21">
        <v>0</v>
      </c>
      <c r="BC41" s="21">
        <v>3</v>
      </c>
      <c r="BD41" s="21">
        <v>0.41</v>
      </c>
      <c r="BE41" s="21">
        <v>0</v>
      </c>
      <c r="BF41" s="21">
        <v>0</v>
      </c>
      <c r="BG41" s="21">
        <v>386</v>
      </c>
      <c r="BH41" s="21">
        <v>10.65</v>
      </c>
      <c r="BI41" s="21">
        <f t="shared" si="6"/>
        <v>389</v>
      </c>
      <c r="BJ41" s="21">
        <f t="shared" si="7"/>
        <v>11.06</v>
      </c>
      <c r="BK41" s="21">
        <f t="shared" si="8"/>
        <v>6845</v>
      </c>
      <c r="BL41" s="21">
        <f t="shared" si="9"/>
        <v>172.17000000000002</v>
      </c>
    </row>
    <row r="42" spans="1:64" x14ac:dyDescent="0.25">
      <c r="A42" s="134">
        <v>35</v>
      </c>
      <c r="B42" s="22" t="s">
        <v>74</v>
      </c>
      <c r="C42" s="21">
        <v>1</v>
      </c>
      <c r="D42" s="21">
        <v>0.02</v>
      </c>
      <c r="E42" s="21">
        <v>2801</v>
      </c>
      <c r="F42" s="21">
        <v>60.89</v>
      </c>
      <c r="G42" s="21">
        <v>1804</v>
      </c>
      <c r="H42" s="21">
        <v>14.25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3246</v>
      </c>
      <c r="P42" s="21">
        <v>16.350000000000001</v>
      </c>
      <c r="Q42" s="21">
        <f t="shared" si="0"/>
        <v>2802</v>
      </c>
      <c r="R42" s="21">
        <f t="shared" si="1"/>
        <v>60.910000000000004</v>
      </c>
      <c r="S42" s="21">
        <v>2041</v>
      </c>
      <c r="T42" s="21">
        <v>15.51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  <c r="Z42" s="21">
        <v>0</v>
      </c>
      <c r="AA42" s="21">
        <v>0</v>
      </c>
      <c r="AB42" s="21">
        <v>0</v>
      </c>
      <c r="AC42" s="21">
        <f t="shared" si="2"/>
        <v>2041</v>
      </c>
      <c r="AD42" s="21">
        <f t="shared" si="3"/>
        <v>15.51</v>
      </c>
      <c r="AE42" s="21">
        <v>8</v>
      </c>
      <c r="AF42" s="21">
        <v>0.17</v>
      </c>
      <c r="AG42" s="21">
        <v>0</v>
      </c>
      <c r="AH42" s="21">
        <v>0</v>
      </c>
      <c r="AI42" s="21">
        <v>1658</v>
      </c>
      <c r="AJ42" s="21">
        <v>4.3</v>
      </c>
      <c r="AK42" s="21">
        <v>0</v>
      </c>
      <c r="AL42" s="21">
        <v>0</v>
      </c>
      <c r="AM42" s="21">
        <v>0</v>
      </c>
      <c r="AN42" s="21">
        <v>0</v>
      </c>
      <c r="AO42" s="21">
        <v>2252</v>
      </c>
      <c r="AP42" s="21">
        <v>128.68</v>
      </c>
      <c r="AQ42" s="21">
        <v>0</v>
      </c>
      <c r="AR42" s="21">
        <v>0</v>
      </c>
      <c r="AS42" s="21">
        <f t="shared" si="4"/>
        <v>8761</v>
      </c>
      <c r="AT42" s="21">
        <f t="shared" si="5"/>
        <v>209.57</v>
      </c>
      <c r="AU42" s="21">
        <v>5236</v>
      </c>
      <c r="AV42" s="21">
        <v>33.81</v>
      </c>
      <c r="AW42" s="21">
        <v>4970</v>
      </c>
      <c r="AX42" s="21">
        <v>34.020000000000003</v>
      </c>
      <c r="AY42" s="21">
        <v>0</v>
      </c>
      <c r="AZ42" s="21">
        <v>0</v>
      </c>
      <c r="BA42" s="21">
        <v>0</v>
      </c>
      <c r="BB42" s="21">
        <v>0</v>
      </c>
      <c r="BC42" s="21">
        <v>13</v>
      </c>
      <c r="BD42" s="21">
        <v>3.83</v>
      </c>
      <c r="BE42" s="21">
        <v>1</v>
      </c>
      <c r="BF42" s="21">
        <v>0.01</v>
      </c>
      <c r="BG42" s="21">
        <v>245</v>
      </c>
      <c r="BH42" s="21">
        <v>5.48</v>
      </c>
      <c r="BI42" s="21">
        <f t="shared" si="6"/>
        <v>259</v>
      </c>
      <c r="BJ42" s="21">
        <f t="shared" si="7"/>
        <v>9.32</v>
      </c>
      <c r="BK42" s="21">
        <f t="shared" si="8"/>
        <v>9020</v>
      </c>
      <c r="BL42" s="21">
        <f t="shared" si="9"/>
        <v>218.89</v>
      </c>
    </row>
    <row r="43" spans="1:64" x14ac:dyDescent="0.25">
      <c r="A43" s="134">
        <v>36</v>
      </c>
      <c r="B43" s="22" t="s">
        <v>75</v>
      </c>
      <c r="C43" s="21">
        <v>0</v>
      </c>
      <c r="D43" s="21">
        <v>0</v>
      </c>
      <c r="E43" s="21">
        <v>2523</v>
      </c>
      <c r="F43" s="21">
        <v>40.24</v>
      </c>
      <c r="G43" s="21">
        <v>1773</v>
      </c>
      <c r="H43" s="21">
        <v>10.76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3373</v>
      </c>
      <c r="P43" s="21">
        <v>12.65</v>
      </c>
      <c r="Q43" s="21">
        <f t="shared" si="0"/>
        <v>2523</v>
      </c>
      <c r="R43" s="21">
        <f t="shared" si="1"/>
        <v>40.24</v>
      </c>
      <c r="S43" s="21">
        <v>25</v>
      </c>
      <c r="T43" s="21">
        <v>15.08</v>
      </c>
      <c r="U43" s="21">
        <v>0</v>
      </c>
      <c r="V43" s="21">
        <v>0</v>
      </c>
      <c r="W43" s="21">
        <v>0</v>
      </c>
      <c r="X43" s="21">
        <v>0</v>
      </c>
      <c r="Y43" s="21">
        <v>0</v>
      </c>
      <c r="Z43" s="21">
        <v>0</v>
      </c>
      <c r="AA43" s="21">
        <v>0</v>
      </c>
      <c r="AB43" s="21">
        <v>0</v>
      </c>
      <c r="AC43" s="21">
        <f t="shared" si="2"/>
        <v>25</v>
      </c>
      <c r="AD43" s="21">
        <f t="shared" si="3"/>
        <v>15.08</v>
      </c>
      <c r="AE43" s="21">
        <v>3</v>
      </c>
      <c r="AF43" s="21">
        <v>0.17</v>
      </c>
      <c r="AG43" s="21">
        <v>0</v>
      </c>
      <c r="AH43" s="21">
        <v>0</v>
      </c>
      <c r="AI43" s="21">
        <v>1</v>
      </c>
      <c r="AJ43" s="21">
        <v>0.02</v>
      </c>
      <c r="AK43" s="21">
        <v>0</v>
      </c>
      <c r="AL43" s="21">
        <v>0</v>
      </c>
      <c r="AM43" s="21">
        <v>0</v>
      </c>
      <c r="AN43" s="21">
        <v>0</v>
      </c>
      <c r="AO43" s="21">
        <v>265</v>
      </c>
      <c r="AP43" s="21">
        <v>6.4</v>
      </c>
      <c r="AQ43" s="21">
        <v>0</v>
      </c>
      <c r="AR43" s="21">
        <v>0</v>
      </c>
      <c r="AS43" s="21">
        <f t="shared" si="4"/>
        <v>2817</v>
      </c>
      <c r="AT43" s="21">
        <f t="shared" si="5"/>
        <v>61.910000000000004</v>
      </c>
      <c r="AU43" s="21">
        <v>3374</v>
      </c>
      <c r="AV43" s="21">
        <v>11.82</v>
      </c>
      <c r="AW43" s="21">
        <v>3212</v>
      </c>
      <c r="AX43" s="21">
        <v>11.96</v>
      </c>
      <c r="AY43" s="21">
        <v>0</v>
      </c>
      <c r="AZ43" s="21">
        <v>0</v>
      </c>
      <c r="BA43" s="21">
        <v>0</v>
      </c>
      <c r="BB43" s="21">
        <v>0</v>
      </c>
      <c r="BC43" s="21">
        <v>0</v>
      </c>
      <c r="BD43" s="21">
        <v>0</v>
      </c>
      <c r="BE43" s="21">
        <v>0</v>
      </c>
      <c r="BF43" s="21">
        <v>0</v>
      </c>
      <c r="BG43" s="21">
        <v>71</v>
      </c>
      <c r="BH43" s="21">
        <v>1.41</v>
      </c>
      <c r="BI43" s="21">
        <f t="shared" si="6"/>
        <v>71</v>
      </c>
      <c r="BJ43" s="21">
        <f t="shared" si="7"/>
        <v>1.41</v>
      </c>
      <c r="BK43" s="21">
        <f t="shared" si="8"/>
        <v>2888</v>
      </c>
      <c r="BL43" s="21">
        <f t="shared" si="9"/>
        <v>63.32</v>
      </c>
    </row>
    <row r="44" spans="1:64" x14ac:dyDescent="0.25">
      <c r="A44" s="134">
        <v>37</v>
      </c>
      <c r="B44" s="22" t="s">
        <v>76</v>
      </c>
      <c r="C44" s="21">
        <v>5590</v>
      </c>
      <c r="D44" s="21">
        <v>33.22</v>
      </c>
      <c r="E44" s="21">
        <v>0</v>
      </c>
      <c r="F44" s="21">
        <v>0</v>
      </c>
      <c r="G44" s="21">
        <v>2810</v>
      </c>
      <c r="H44" s="21">
        <v>21.07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1628</v>
      </c>
      <c r="P44" s="21">
        <v>12.14</v>
      </c>
      <c r="Q44" s="21">
        <f t="shared" si="0"/>
        <v>5590</v>
      </c>
      <c r="R44" s="21">
        <f t="shared" si="1"/>
        <v>33.22</v>
      </c>
      <c r="S44" s="21">
        <v>548</v>
      </c>
      <c r="T44" s="21">
        <v>233.05</v>
      </c>
      <c r="U44" s="21">
        <v>46</v>
      </c>
      <c r="V44" s="21">
        <v>117.5</v>
      </c>
      <c r="W44" s="21">
        <v>3</v>
      </c>
      <c r="X44" s="21">
        <v>116.46</v>
      </c>
      <c r="Y44" s="21">
        <v>0</v>
      </c>
      <c r="Z44" s="21">
        <v>0</v>
      </c>
      <c r="AA44" s="21">
        <v>0</v>
      </c>
      <c r="AB44" s="21">
        <v>0</v>
      </c>
      <c r="AC44" s="21">
        <f t="shared" si="2"/>
        <v>597</v>
      </c>
      <c r="AD44" s="21">
        <f t="shared" si="3"/>
        <v>467.01</v>
      </c>
      <c r="AE44" s="21">
        <v>8</v>
      </c>
      <c r="AF44" s="21">
        <v>3.04</v>
      </c>
      <c r="AG44" s="21">
        <v>1</v>
      </c>
      <c r="AH44" s="21">
        <v>0.08</v>
      </c>
      <c r="AI44" s="21">
        <v>47</v>
      </c>
      <c r="AJ44" s="21">
        <v>0.83</v>
      </c>
      <c r="AK44" s="21">
        <v>5</v>
      </c>
      <c r="AL44" s="21">
        <v>33.83</v>
      </c>
      <c r="AM44" s="21">
        <v>0</v>
      </c>
      <c r="AN44" s="21">
        <v>0</v>
      </c>
      <c r="AO44" s="21">
        <v>1055</v>
      </c>
      <c r="AP44" s="21">
        <v>50.18</v>
      </c>
      <c r="AQ44" s="21">
        <v>0</v>
      </c>
      <c r="AR44" s="21">
        <v>0</v>
      </c>
      <c r="AS44" s="21">
        <f t="shared" si="4"/>
        <v>7303</v>
      </c>
      <c r="AT44" s="21">
        <f t="shared" si="5"/>
        <v>588.18999999999994</v>
      </c>
      <c r="AU44" s="21">
        <v>5108</v>
      </c>
      <c r="AV44" s="21">
        <v>50.18</v>
      </c>
      <c r="AW44" s="21">
        <v>63</v>
      </c>
      <c r="AX44" s="21">
        <v>0.47</v>
      </c>
      <c r="AY44" s="21">
        <v>0</v>
      </c>
      <c r="AZ44" s="21">
        <v>0</v>
      </c>
      <c r="BA44" s="21">
        <v>2</v>
      </c>
      <c r="BB44" s="21">
        <v>0.47</v>
      </c>
      <c r="BC44" s="21">
        <v>46</v>
      </c>
      <c r="BD44" s="21">
        <v>13.43</v>
      </c>
      <c r="BE44" s="21">
        <v>116</v>
      </c>
      <c r="BF44" s="21">
        <v>23.14</v>
      </c>
      <c r="BG44" s="21">
        <v>328</v>
      </c>
      <c r="BH44" s="21">
        <v>38.24</v>
      </c>
      <c r="BI44" s="21">
        <f t="shared" si="6"/>
        <v>492</v>
      </c>
      <c r="BJ44" s="21">
        <f t="shared" si="7"/>
        <v>75.28</v>
      </c>
      <c r="BK44" s="21">
        <f t="shared" si="8"/>
        <v>7795</v>
      </c>
      <c r="BL44" s="21">
        <f t="shared" si="9"/>
        <v>663.46999999999991</v>
      </c>
    </row>
    <row r="45" spans="1:64" x14ac:dyDescent="0.25">
      <c r="A45" s="134">
        <v>38</v>
      </c>
      <c r="B45" s="22" t="s">
        <v>77</v>
      </c>
      <c r="C45" s="21">
        <v>0</v>
      </c>
      <c r="D45" s="21">
        <v>0</v>
      </c>
      <c r="E45" s="21">
        <v>4125</v>
      </c>
      <c r="F45" s="21">
        <v>60.09</v>
      </c>
      <c r="G45" s="21">
        <v>3755</v>
      </c>
      <c r="H45" s="21">
        <v>20.37</v>
      </c>
      <c r="I45" s="21">
        <v>0</v>
      </c>
      <c r="J45" s="21">
        <v>0</v>
      </c>
      <c r="K45" s="21">
        <v>1060</v>
      </c>
      <c r="L45" s="21">
        <v>31.01</v>
      </c>
      <c r="M45" s="21">
        <v>0</v>
      </c>
      <c r="N45" s="21">
        <v>0</v>
      </c>
      <c r="O45" s="21">
        <v>0</v>
      </c>
      <c r="P45" s="21">
        <v>0</v>
      </c>
      <c r="Q45" s="21">
        <f t="shared" si="0"/>
        <v>5185</v>
      </c>
      <c r="R45" s="21">
        <f t="shared" si="1"/>
        <v>91.100000000000009</v>
      </c>
      <c r="S45" s="21">
        <v>62</v>
      </c>
      <c r="T45" s="21">
        <v>0.41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f t="shared" si="2"/>
        <v>62</v>
      </c>
      <c r="AD45" s="21">
        <f t="shared" si="3"/>
        <v>0.41</v>
      </c>
      <c r="AE45" s="21">
        <v>4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5</v>
      </c>
      <c r="AL45" s="21">
        <v>1.77</v>
      </c>
      <c r="AM45" s="21">
        <v>0</v>
      </c>
      <c r="AN45" s="21">
        <v>0</v>
      </c>
      <c r="AO45" s="21">
        <v>119</v>
      </c>
      <c r="AP45" s="21">
        <v>3.81</v>
      </c>
      <c r="AQ45" s="21">
        <v>0</v>
      </c>
      <c r="AR45" s="21">
        <v>0</v>
      </c>
      <c r="AS45" s="21">
        <f t="shared" si="4"/>
        <v>5375</v>
      </c>
      <c r="AT45" s="21">
        <f t="shared" si="5"/>
        <v>97.09</v>
      </c>
      <c r="AU45" s="21">
        <v>6568</v>
      </c>
      <c r="AV45" s="21">
        <v>28.08</v>
      </c>
      <c r="AW45" s="21">
        <v>0</v>
      </c>
      <c r="AX45" s="21">
        <v>0</v>
      </c>
      <c r="AY45" s="21">
        <v>0</v>
      </c>
      <c r="AZ45" s="21">
        <v>0</v>
      </c>
      <c r="BA45" s="21">
        <v>0</v>
      </c>
      <c r="BB45" s="21">
        <v>0</v>
      </c>
      <c r="BC45" s="21">
        <v>0</v>
      </c>
      <c r="BD45" s="21">
        <v>0</v>
      </c>
      <c r="BE45" s="21">
        <v>0</v>
      </c>
      <c r="BF45" s="21">
        <v>0</v>
      </c>
      <c r="BG45" s="21">
        <v>331</v>
      </c>
      <c r="BH45" s="21">
        <v>3.6</v>
      </c>
      <c r="BI45" s="21">
        <f t="shared" si="6"/>
        <v>331</v>
      </c>
      <c r="BJ45" s="21">
        <f t="shared" si="7"/>
        <v>3.6</v>
      </c>
      <c r="BK45" s="21">
        <f t="shared" si="8"/>
        <v>5706</v>
      </c>
      <c r="BL45" s="21">
        <f t="shared" si="9"/>
        <v>100.69</v>
      </c>
    </row>
    <row r="46" spans="1:64" x14ac:dyDescent="0.25">
      <c r="A46" s="134">
        <v>39</v>
      </c>
      <c r="B46" s="22" t="s">
        <v>78</v>
      </c>
      <c r="C46" s="21"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21">
        <v>0</v>
      </c>
      <c r="Q46" s="21">
        <f t="shared" si="0"/>
        <v>0</v>
      </c>
      <c r="R46" s="21">
        <f t="shared" si="1"/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f t="shared" si="2"/>
        <v>0</v>
      </c>
      <c r="AD46" s="21">
        <f t="shared" si="3"/>
        <v>0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21">
        <v>0</v>
      </c>
      <c r="AO46" s="21">
        <v>0</v>
      </c>
      <c r="AP46" s="21">
        <v>0</v>
      </c>
      <c r="AQ46" s="21">
        <v>0</v>
      </c>
      <c r="AR46" s="21">
        <v>0</v>
      </c>
      <c r="AS46" s="21">
        <f t="shared" si="4"/>
        <v>0</v>
      </c>
      <c r="AT46" s="21">
        <f t="shared" si="5"/>
        <v>0</v>
      </c>
      <c r="AU46" s="21">
        <v>0</v>
      </c>
      <c r="AV46" s="21">
        <v>0</v>
      </c>
      <c r="AW46" s="21">
        <v>0</v>
      </c>
      <c r="AX46" s="21">
        <v>0</v>
      </c>
      <c r="AY46" s="21">
        <v>0</v>
      </c>
      <c r="AZ46" s="21">
        <v>0</v>
      </c>
      <c r="BA46" s="21">
        <v>0</v>
      </c>
      <c r="BB46" s="21">
        <v>0</v>
      </c>
      <c r="BC46" s="21">
        <v>0</v>
      </c>
      <c r="BD46" s="21">
        <v>0</v>
      </c>
      <c r="BE46" s="21">
        <v>0</v>
      </c>
      <c r="BF46" s="21">
        <v>0</v>
      </c>
      <c r="BG46" s="21">
        <v>0</v>
      </c>
      <c r="BH46" s="21">
        <v>0</v>
      </c>
      <c r="BI46" s="21">
        <f t="shared" si="6"/>
        <v>0</v>
      </c>
      <c r="BJ46" s="21">
        <f t="shared" si="7"/>
        <v>0</v>
      </c>
      <c r="BK46" s="21">
        <f t="shared" si="8"/>
        <v>0</v>
      </c>
      <c r="BL46" s="21">
        <f t="shared" si="9"/>
        <v>0</v>
      </c>
    </row>
    <row r="47" spans="1:64" x14ac:dyDescent="0.25">
      <c r="A47" s="134">
        <v>40</v>
      </c>
      <c r="B47" s="22" t="s">
        <v>79</v>
      </c>
      <c r="C47" s="21"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f t="shared" si="0"/>
        <v>0</v>
      </c>
      <c r="R47" s="21">
        <f t="shared" si="1"/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f t="shared" si="2"/>
        <v>0</v>
      </c>
      <c r="AD47" s="21">
        <f t="shared" si="3"/>
        <v>0</v>
      </c>
      <c r="AE47" s="21">
        <v>0</v>
      </c>
      <c r="AF47" s="21">
        <v>0</v>
      </c>
      <c r="AG47" s="21">
        <v>0</v>
      </c>
      <c r="AH47" s="21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21">
        <v>0</v>
      </c>
      <c r="AR47" s="21">
        <v>0</v>
      </c>
      <c r="AS47" s="21">
        <f t="shared" si="4"/>
        <v>0</v>
      </c>
      <c r="AT47" s="21">
        <f t="shared" si="5"/>
        <v>0</v>
      </c>
      <c r="AU47" s="21">
        <v>0</v>
      </c>
      <c r="AV47" s="21">
        <v>0</v>
      </c>
      <c r="AW47" s="21">
        <v>0</v>
      </c>
      <c r="AX47" s="21">
        <v>0</v>
      </c>
      <c r="AY47" s="21">
        <v>0</v>
      </c>
      <c r="AZ47" s="21">
        <v>0</v>
      </c>
      <c r="BA47" s="21">
        <v>0</v>
      </c>
      <c r="BB47" s="21">
        <v>0</v>
      </c>
      <c r="BC47" s="21">
        <v>0</v>
      </c>
      <c r="BD47" s="21">
        <v>0</v>
      </c>
      <c r="BE47" s="21">
        <v>0</v>
      </c>
      <c r="BF47" s="21">
        <v>0</v>
      </c>
      <c r="BG47" s="21">
        <v>0</v>
      </c>
      <c r="BH47" s="21">
        <v>0</v>
      </c>
      <c r="BI47" s="21">
        <f t="shared" si="6"/>
        <v>0</v>
      </c>
      <c r="BJ47" s="21">
        <f t="shared" si="7"/>
        <v>0</v>
      </c>
      <c r="BK47" s="21">
        <f t="shared" si="8"/>
        <v>0</v>
      </c>
      <c r="BL47" s="21">
        <f t="shared" si="9"/>
        <v>0</v>
      </c>
    </row>
    <row r="48" spans="1:64" x14ac:dyDescent="0.25">
      <c r="A48" s="134">
        <v>41</v>
      </c>
      <c r="B48" s="22" t="s">
        <v>80</v>
      </c>
      <c r="C48" s="21"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f t="shared" si="0"/>
        <v>0</v>
      </c>
      <c r="R48" s="21">
        <f t="shared" si="1"/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f t="shared" si="2"/>
        <v>0</v>
      </c>
      <c r="AD48" s="21">
        <f t="shared" si="3"/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0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1">
        <v>0</v>
      </c>
      <c r="AQ48" s="21">
        <v>0</v>
      </c>
      <c r="AR48" s="21">
        <v>0</v>
      </c>
      <c r="AS48" s="21">
        <f t="shared" si="4"/>
        <v>0</v>
      </c>
      <c r="AT48" s="21">
        <f t="shared" si="5"/>
        <v>0</v>
      </c>
      <c r="AU48" s="21">
        <v>0</v>
      </c>
      <c r="AV48" s="21">
        <v>0</v>
      </c>
      <c r="AW48" s="21">
        <v>0</v>
      </c>
      <c r="AX48" s="21">
        <v>0</v>
      </c>
      <c r="AY48" s="21">
        <v>0</v>
      </c>
      <c r="AZ48" s="21">
        <v>0</v>
      </c>
      <c r="BA48" s="21">
        <v>0</v>
      </c>
      <c r="BB48" s="21">
        <v>0</v>
      </c>
      <c r="BC48" s="21">
        <v>0</v>
      </c>
      <c r="BD48" s="21">
        <v>0</v>
      </c>
      <c r="BE48" s="21">
        <v>0</v>
      </c>
      <c r="BF48" s="21">
        <v>0</v>
      </c>
      <c r="BG48" s="21">
        <v>0</v>
      </c>
      <c r="BH48" s="21">
        <v>0</v>
      </c>
      <c r="BI48" s="21">
        <f t="shared" si="6"/>
        <v>0</v>
      </c>
      <c r="BJ48" s="21">
        <f t="shared" si="7"/>
        <v>0</v>
      </c>
      <c r="BK48" s="21">
        <f t="shared" si="8"/>
        <v>0</v>
      </c>
      <c r="BL48" s="21">
        <f t="shared" si="9"/>
        <v>0</v>
      </c>
    </row>
    <row r="49" spans="1:64" x14ac:dyDescent="0.25">
      <c r="A49" s="134">
        <v>42</v>
      </c>
      <c r="B49" s="22" t="s">
        <v>81</v>
      </c>
      <c r="C49" s="21"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f t="shared" si="0"/>
        <v>0</v>
      </c>
      <c r="R49" s="21">
        <f t="shared" si="1"/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f t="shared" si="2"/>
        <v>0</v>
      </c>
      <c r="AD49" s="21">
        <f t="shared" si="3"/>
        <v>0</v>
      </c>
      <c r="AE49" s="21">
        <v>0</v>
      </c>
      <c r="AF49" s="21">
        <v>0</v>
      </c>
      <c r="AG49" s="21">
        <v>0</v>
      </c>
      <c r="AH49" s="21">
        <v>0</v>
      </c>
      <c r="AI49" s="21">
        <v>0</v>
      </c>
      <c r="AJ49" s="21">
        <v>0</v>
      </c>
      <c r="AK49" s="21">
        <v>0</v>
      </c>
      <c r="AL49" s="21">
        <v>0</v>
      </c>
      <c r="AM49" s="21">
        <v>0</v>
      </c>
      <c r="AN49" s="21">
        <v>0</v>
      </c>
      <c r="AO49" s="21">
        <v>0</v>
      </c>
      <c r="AP49" s="21">
        <v>0</v>
      </c>
      <c r="AQ49" s="21">
        <v>0</v>
      </c>
      <c r="AR49" s="21">
        <v>0</v>
      </c>
      <c r="AS49" s="21">
        <f t="shared" si="4"/>
        <v>0</v>
      </c>
      <c r="AT49" s="21">
        <f t="shared" si="5"/>
        <v>0</v>
      </c>
      <c r="AU49" s="21">
        <v>0</v>
      </c>
      <c r="AV49" s="21">
        <v>0</v>
      </c>
      <c r="AW49" s="21">
        <v>0</v>
      </c>
      <c r="AX49" s="21">
        <v>0</v>
      </c>
      <c r="AY49" s="21">
        <v>0</v>
      </c>
      <c r="AZ49" s="21">
        <v>0</v>
      </c>
      <c r="BA49" s="21">
        <v>0</v>
      </c>
      <c r="BB49" s="21">
        <v>0</v>
      </c>
      <c r="BC49" s="21">
        <v>0</v>
      </c>
      <c r="BD49" s="21">
        <v>0</v>
      </c>
      <c r="BE49" s="21">
        <v>0</v>
      </c>
      <c r="BF49" s="21">
        <v>0</v>
      </c>
      <c r="BG49" s="21">
        <v>0</v>
      </c>
      <c r="BH49" s="21">
        <v>0</v>
      </c>
      <c r="BI49" s="21">
        <f t="shared" si="6"/>
        <v>0</v>
      </c>
      <c r="BJ49" s="21">
        <f t="shared" si="7"/>
        <v>0</v>
      </c>
      <c r="BK49" s="21">
        <f t="shared" si="8"/>
        <v>0</v>
      </c>
      <c r="BL49" s="21">
        <f t="shared" si="9"/>
        <v>0</v>
      </c>
    </row>
    <row r="50" spans="1:64" x14ac:dyDescent="0.25">
      <c r="A50" s="134">
        <v>43</v>
      </c>
      <c r="B50" s="22" t="s">
        <v>82</v>
      </c>
      <c r="C50" s="21"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f t="shared" si="0"/>
        <v>0</v>
      </c>
      <c r="R50" s="21">
        <f t="shared" si="1"/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1">
        <v>0</v>
      </c>
      <c r="AC50" s="21">
        <f t="shared" si="2"/>
        <v>0</v>
      </c>
      <c r="AD50" s="21">
        <f t="shared" si="3"/>
        <v>0</v>
      </c>
      <c r="AE50" s="21">
        <v>0</v>
      </c>
      <c r="AF50" s="21">
        <v>0</v>
      </c>
      <c r="AG50" s="21">
        <v>0</v>
      </c>
      <c r="AH50" s="21">
        <v>0</v>
      </c>
      <c r="AI50" s="21">
        <v>0</v>
      </c>
      <c r="AJ50" s="21">
        <v>0</v>
      </c>
      <c r="AK50" s="21">
        <v>0</v>
      </c>
      <c r="AL50" s="21">
        <v>0</v>
      </c>
      <c r="AM50" s="21">
        <v>0</v>
      </c>
      <c r="AN50" s="21">
        <v>0</v>
      </c>
      <c r="AO50" s="21">
        <v>0</v>
      </c>
      <c r="AP50" s="21">
        <v>0</v>
      </c>
      <c r="AQ50" s="21">
        <v>0</v>
      </c>
      <c r="AR50" s="21">
        <v>0</v>
      </c>
      <c r="AS50" s="21">
        <f t="shared" si="4"/>
        <v>0</v>
      </c>
      <c r="AT50" s="21">
        <f t="shared" si="5"/>
        <v>0</v>
      </c>
      <c r="AU50" s="21">
        <v>0</v>
      </c>
      <c r="AV50" s="21">
        <v>0</v>
      </c>
      <c r="AW50" s="21">
        <v>0</v>
      </c>
      <c r="AX50" s="21">
        <v>0</v>
      </c>
      <c r="AY50" s="21">
        <v>0</v>
      </c>
      <c r="AZ50" s="21">
        <v>0</v>
      </c>
      <c r="BA50" s="21">
        <v>0</v>
      </c>
      <c r="BB50" s="21">
        <v>0</v>
      </c>
      <c r="BC50" s="21">
        <v>0</v>
      </c>
      <c r="BD50" s="21">
        <v>0</v>
      </c>
      <c r="BE50" s="21">
        <v>0</v>
      </c>
      <c r="BF50" s="21">
        <v>0</v>
      </c>
      <c r="BG50" s="21">
        <v>0</v>
      </c>
      <c r="BH50" s="21">
        <v>0</v>
      </c>
      <c r="BI50" s="21">
        <f t="shared" si="6"/>
        <v>0</v>
      </c>
      <c r="BJ50" s="21">
        <f t="shared" si="7"/>
        <v>0</v>
      </c>
      <c r="BK50" s="21">
        <f t="shared" si="8"/>
        <v>0</v>
      </c>
      <c r="BL50" s="21">
        <f t="shared" si="9"/>
        <v>0</v>
      </c>
    </row>
    <row r="51" spans="1:64" x14ac:dyDescent="0.25">
      <c r="A51" s="134">
        <v>44</v>
      </c>
      <c r="B51" s="22" t="s">
        <v>83</v>
      </c>
      <c r="C51" s="21"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f t="shared" si="0"/>
        <v>0</v>
      </c>
      <c r="R51" s="21">
        <f t="shared" si="1"/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f t="shared" si="2"/>
        <v>0</v>
      </c>
      <c r="AD51" s="21">
        <f t="shared" si="3"/>
        <v>0</v>
      </c>
      <c r="AE51" s="21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21">
        <v>0</v>
      </c>
      <c r="AR51" s="21">
        <v>0</v>
      </c>
      <c r="AS51" s="21">
        <f t="shared" si="4"/>
        <v>0</v>
      </c>
      <c r="AT51" s="21">
        <f t="shared" si="5"/>
        <v>0</v>
      </c>
      <c r="AU51" s="21">
        <v>0</v>
      </c>
      <c r="AV51" s="21">
        <v>0</v>
      </c>
      <c r="AW51" s="21">
        <v>0</v>
      </c>
      <c r="AX51" s="21">
        <v>0</v>
      </c>
      <c r="AY51" s="21">
        <v>0</v>
      </c>
      <c r="AZ51" s="21">
        <v>0</v>
      </c>
      <c r="BA51" s="21">
        <v>0</v>
      </c>
      <c r="BB51" s="21">
        <v>0</v>
      </c>
      <c r="BC51" s="21">
        <v>0</v>
      </c>
      <c r="BD51" s="21">
        <v>0</v>
      </c>
      <c r="BE51" s="21">
        <v>0</v>
      </c>
      <c r="BF51" s="21">
        <v>0</v>
      </c>
      <c r="BG51" s="21">
        <v>0</v>
      </c>
      <c r="BH51" s="21">
        <v>0</v>
      </c>
      <c r="BI51" s="21">
        <f t="shared" si="6"/>
        <v>0</v>
      </c>
      <c r="BJ51" s="21">
        <f t="shared" si="7"/>
        <v>0</v>
      </c>
      <c r="BK51" s="21">
        <f t="shared" si="8"/>
        <v>0</v>
      </c>
      <c r="BL51" s="21">
        <f t="shared" si="9"/>
        <v>0</v>
      </c>
    </row>
    <row r="52" spans="1:64" s="20" customFormat="1" x14ac:dyDescent="0.25">
      <c r="A52" s="66" t="s">
        <v>84</v>
      </c>
      <c r="B52" s="67"/>
      <c r="C52" s="23">
        <f t="shared" ref="C52:AH52" si="10">SUM(C8:C51)</f>
        <v>113994</v>
      </c>
      <c r="D52" s="23">
        <f t="shared" si="10"/>
        <v>4736.4600000000009</v>
      </c>
      <c r="E52" s="23">
        <f t="shared" si="10"/>
        <v>40793</v>
      </c>
      <c r="F52" s="23">
        <f t="shared" si="10"/>
        <v>1859.22</v>
      </c>
      <c r="G52" s="23">
        <f t="shared" si="10"/>
        <v>31451</v>
      </c>
      <c r="H52" s="23">
        <f t="shared" si="10"/>
        <v>462.8</v>
      </c>
      <c r="I52" s="23">
        <f t="shared" si="10"/>
        <v>237</v>
      </c>
      <c r="J52" s="23">
        <f t="shared" si="10"/>
        <v>485.96</v>
      </c>
      <c r="K52" s="23">
        <f t="shared" si="10"/>
        <v>2483</v>
      </c>
      <c r="L52" s="23">
        <f t="shared" si="10"/>
        <v>713.00999999999988</v>
      </c>
      <c r="M52" s="23">
        <f t="shared" si="10"/>
        <v>3</v>
      </c>
      <c r="N52" s="23">
        <f t="shared" si="10"/>
        <v>0.02</v>
      </c>
      <c r="O52" s="23">
        <f t="shared" si="10"/>
        <v>112843</v>
      </c>
      <c r="P52" s="23">
        <f t="shared" si="10"/>
        <v>2419.5200000000004</v>
      </c>
      <c r="Q52" s="23">
        <f t="shared" si="10"/>
        <v>157507</v>
      </c>
      <c r="R52" s="23">
        <f t="shared" si="10"/>
        <v>7794.6500000000005</v>
      </c>
      <c r="S52" s="23">
        <f t="shared" si="10"/>
        <v>25677</v>
      </c>
      <c r="T52" s="23">
        <f t="shared" si="10"/>
        <v>2589.65</v>
      </c>
      <c r="U52" s="23">
        <f t="shared" si="10"/>
        <v>867</v>
      </c>
      <c r="V52" s="23">
        <f t="shared" si="10"/>
        <v>2278.2099999999996</v>
      </c>
      <c r="W52" s="23">
        <f t="shared" si="10"/>
        <v>66</v>
      </c>
      <c r="X52" s="23">
        <f t="shared" si="10"/>
        <v>1275.24</v>
      </c>
      <c r="Y52" s="23">
        <f t="shared" si="10"/>
        <v>1130</v>
      </c>
      <c r="Z52" s="23">
        <f t="shared" si="10"/>
        <v>8.4499999999999993</v>
      </c>
      <c r="AA52" s="23">
        <f t="shared" si="10"/>
        <v>0</v>
      </c>
      <c r="AB52" s="23">
        <f t="shared" si="10"/>
        <v>0</v>
      </c>
      <c r="AC52" s="23">
        <f t="shared" si="10"/>
        <v>27740</v>
      </c>
      <c r="AD52" s="23">
        <f t="shared" si="10"/>
        <v>6151.55</v>
      </c>
      <c r="AE52" s="23">
        <f t="shared" si="10"/>
        <v>180</v>
      </c>
      <c r="AF52" s="23">
        <f t="shared" si="10"/>
        <v>37.28</v>
      </c>
      <c r="AG52" s="23">
        <f t="shared" si="10"/>
        <v>1581</v>
      </c>
      <c r="AH52" s="23">
        <f t="shared" si="10"/>
        <v>72.38</v>
      </c>
      <c r="AI52" s="23">
        <f t="shared" ref="AI52:BL52" si="11">SUM(AI8:AI51)</f>
        <v>4651</v>
      </c>
      <c r="AJ52" s="23">
        <f t="shared" si="11"/>
        <v>78.780000000000015</v>
      </c>
      <c r="AK52" s="23">
        <f t="shared" si="11"/>
        <v>11</v>
      </c>
      <c r="AL52" s="23">
        <f t="shared" si="11"/>
        <v>36.04</v>
      </c>
      <c r="AM52" s="23">
        <f t="shared" si="11"/>
        <v>1701</v>
      </c>
      <c r="AN52" s="23">
        <f t="shared" si="11"/>
        <v>333.36</v>
      </c>
      <c r="AO52" s="23">
        <f t="shared" si="11"/>
        <v>13037</v>
      </c>
      <c r="AP52" s="23">
        <f t="shared" si="11"/>
        <v>607.40999999999985</v>
      </c>
      <c r="AQ52" s="23">
        <f t="shared" si="11"/>
        <v>0</v>
      </c>
      <c r="AR52" s="23">
        <f t="shared" si="11"/>
        <v>0</v>
      </c>
      <c r="AS52" s="23">
        <f t="shared" si="11"/>
        <v>206408</v>
      </c>
      <c r="AT52" s="23">
        <f t="shared" si="11"/>
        <v>15111.449999999999</v>
      </c>
      <c r="AU52" s="23">
        <f t="shared" si="11"/>
        <v>159045</v>
      </c>
      <c r="AV52" s="23">
        <f t="shared" si="11"/>
        <v>3732.43</v>
      </c>
      <c r="AW52" s="23">
        <f t="shared" si="11"/>
        <v>32940</v>
      </c>
      <c r="AX52" s="23">
        <f t="shared" si="11"/>
        <v>213.65</v>
      </c>
      <c r="AY52" s="23">
        <f t="shared" si="11"/>
        <v>156</v>
      </c>
      <c r="AZ52" s="23">
        <f t="shared" si="11"/>
        <v>390.33000000000004</v>
      </c>
      <c r="BA52" s="23">
        <f t="shared" si="11"/>
        <v>101</v>
      </c>
      <c r="BB52" s="23">
        <f t="shared" si="11"/>
        <v>19.41</v>
      </c>
      <c r="BC52" s="23">
        <f t="shared" si="11"/>
        <v>1532</v>
      </c>
      <c r="BD52" s="23">
        <f t="shared" si="11"/>
        <v>452.81000000000006</v>
      </c>
      <c r="BE52" s="23">
        <f t="shared" si="11"/>
        <v>8955</v>
      </c>
      <c r="BF52" s="23">
        <f t="shared" si="11"/>
        <v>657.4</v>
      </c>
      <c r="BG52" s="23">
        <f t="shared" si="11"/>
        <v>57557</v>
      </c>
      <c r="BH52" s="23">
        <f t="shared" si="11"/>
        <v>2518.8499999999995</v>
      </c>
      <c r="BI52" s="23">
        <f t="shared" si="11"/>
        <v>68301</v>
      </c>
      <c r="BJ52" s="23">
        <f t="shared" si="11"/>
        <v>4038.7999999999993</v>
      </c>
      <c r="BK52" s="23">
        <f t="shared" si="11"/>
        <v>274709</v>
      </c>
      <c r="BL52" s="23">
        <f t="shared" si="11"/>
        <v>19150.25</v>
      </c>
    </row>
  </sheetData>
  <mergeCells count="41">
    <mergeCell ref="A4:B4"/>
    <mergeCell ref="AK5:AL6"/>
    <mergeCell ref="A52:B52"/>
    <mergeCell ref="AM5:AN6"/>
    <mergeCell ref="A5:A7"/>
    <mergeCell ref="B5:B7"/>
    <mergeCell ref="C5:F5"/>
    <mergeCell ref="G5:H6"/>
    <mergeCell ref="I5:J6"/>
    <mergeCell ref="BC5:BD6"/>
    <mergeCell ref="BE5:BF6"/>
    <mergeCell ref="BK4:BL6"/>
    <mergeCell ref="AG5:AH6"/>
    <mergeCell ref="K5:L6"/>
    <mergeCell ref="M5:N6"/>
    <mergeCell ref="O5:P6"/>
    <mergeCell ref="Q5:R6"/>
    <mergeCell ref="S5:T6"/>
    <mergeCell ref="U5:V6"/>
    <mergeCell ref="W5:X6"/>
    <mergeCell ref="Y5:Z6"/>
    <mergeCell ref="AA5:AB6"/>
    <mergeCell ref="AC5:AD6"/>
    <mergeCell ref="AQ5:AR6"/>
    <mergeCell ref="AI5:AJ6"/>
    <mergeCell ref="A1:BL1"/>
    <mergeCell ref="A2:BL2"/>
    <mergeCell ref="A3:BL3"/>
    <mergeCell ref="AO5:AP6"/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</mergeCells>
  <pageMargins left="0.7" right="0.7" top="0.75" bottom="0.75" header="0.3" footer="0.3"/>
  <pageSetup paperSize="9" orientation="portrait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52"/>
  <sheetViews>
    <sheetView workbookViewId="0">
      <selection activeCell="A4" sqref="A4:B4"/>
    </sheetView>
  </sheetViews>
  <sheetFormatPr defaultRowHeight="15" x14ac:dyDescent="0.25"/>
  <cols>
    <col min="1" max="1" width="6.28515625" style="135" customWidth="1"/>
    <col min="2" max="2" width="29.710937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ht="21" thickBot="1" x14ac:dyDescent="0.3">
      <c r="A1" s="80" t="s">
        <v>226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2"/>
    </row>
    <row r="2" spans="1:64" ht="21.75" customHeight="1" thickBot="1" x14ac:dyDescent="0.3">
      <c r="A2" s="83" t="s">
        <v>164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5"/>
    </row>
    <row r="3" spans="1:64" ht="15.75" thickBot="1" x14ac:dyDescent="0.3">
      <c r="A3" s="86"/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86"/>
      <c r="AK3" s="86"/>
      <c r="AL3" s="86"/>
      <c r="AM3" s="86"/>
      <c r="AN3" s="86"/>
      <c r="AO3" s="86"/>
      <c r="AP3" s="86"/>
      <c r="AQ3" s="86"/>
      <c r="AR3" s="86"/>
      <c r="AS3" s="86"/>
      <c r="AT3" s="86"/>
      <c r="AU3" s="86"/>
      <c r="AV3" s="86"/>
      <c r="AW3" s="86"/>
      <c r="AX3" s="86"/>
      <c r="AY3" s="86"/>
      <c r="AZ3" s="86"/>
      <c r="BA3" s="86"/>
      <c r="BB3" s="86"/>
      <c r="BC3" s="86"/>
      <c r="BD3" s="86"/>
      <c r="BE3" s="86"/>
      <c r="BF3" s="86"/>
      <c r="BG3" s="86"/>
      <c r="BH3" s="86"/>
      <c r="BI3" s="86"/>
      <c r="BJ3" s="86"/>
      <c r="BK3" s="86"/>
      <c r="BL3" s="86"/>
    </row>
    <row r="4" spans="1:64" ht="20.25" thickBot="1" x14ac:dyDescent="0.45">
      <c r="A4" s="86"/>
      <c r="B4" s="88"/>
      <c r="C4" s="91" t="s">
        <v>1</v>
      </c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3"/>
      <c r="AY4" s="94" t="s">
        <v>2</v>
      </c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6"/>
      <c r="BK4" s="33" t="s">
        <v>3</v>
      </c>
      <c r="BL4" s="34"/>
    </row>
    <row r="5" spans="1:64" ht="24.75" customHeight="1" x14ac:dyDescent="0.25">
      <c r="A5" s="68" t="s">
        <v>4</v>
      </c>
      <c r="B5" s="71" t="s">
        <v>5</v>
      </c>
      <c r="C5" s="74" t="s">
        <v>6</v>
      </c>
      <c r="D5" s="75"/>
      <c r="E5" s="75"/>
      <c r="F5" s="75"/>
      <c r="G5" s="78" t="s">
        <v>7</v>
      </c>
      <c r="H5" s="46"/>
      <c r="I5" s="76" t="s">
        <v>8</v>
      </c>
      <c r="J5" s="76"/>
      <c r="K5" s="76" t="s">
        <v>9</v>
      </c>
      <c r="L5" s="76"/>
      <c r="M5" s="45" t="s">
        <v>10</v>
      </c>
      <c r="N5" s="46"/>
      <c r="O5" s="45" t="s">
        <v>11</v>
      </c>
      <c r="P5" s="46"/>
      <c r="Q5" s="45" t="s">
        <v>12</v>
      </c>
      <c r="R5" s="97"/>
      <c r="S5" s="55" t="s">
        <v>13</v>
      </c>
      <c r="T5" s="56"/>
      <c r="U5" s="49" t="s">
        <v>14</v>
      </c>
      <c r="V5" s="56"/>
      <c r="W5" s="49" t="s">
        <v>15</v>
      </c>
      <c r="X5" s="56"/>
      <c r="Y5" s="60" t="s">
        <v>16</v>
      </c>
      <c r="Z5" s="60"/>
      <c r="AA5" s="49" t="s">
        <v>17</v>
      </c>
      <c r="AB5" s="46"/>
      <c r="AC5" s="60" t="s">
        <v>18</v>
      </c>
      <c r="AD5" s="64"/>
      <c r="AE5" s="89" t="s">
        <v>19</v>
      </c>
      <c r="AF5" s="39"/>
      <c r="AG5" s="39" t="s">
        <v>20</v>
      </c>
      <c r="AH5" s="39"/>
      <c r="AI5" s="39" t="s">
        <v>21</v>
      </c>
      <c r="AJ5" s="39"/>
      <c r="AK5" s="39" t="s">
        <v>22</v>
      </c>
      <c r="AL5" s="39"/>
      <c r="AM5" s="39" t="s">
        <v>23</v>
      </c>
      <c r="AN5" s="39"/>
      <c r="AO5" s="39" t="s">
        <v>24</v>
      </c>
      <c r="AP5" s="62"/>
      <c r="AQ5" s="50" t="s">
        <v>25</v>
      </c>
      <c r="AR5" s="51"/>
      <c r="AS5" s="106" t="s">
        <v>26</v>
      </c>
      <c r="AT5" s="107"/>
      <c r="AU5" s="54" t="s">
        <v>27</v>
      </c>
      <c r="AV5" s="51"/>
      <c r="AW5" s="41" t="s">
        <v>28</v>
      </c>
      <c r="AX5" s="42"/>
      <c r="AY5" s="50" t="s">
        <v>29</v>
      </c>
      <c r="AZ5" s="110"/>
      <c r="BA5" s="31" t="s">
        <v>30</v>
      </c>
      <c r="BB5" s="29"/>
      <c r="BC5" s="29" t="s">
        <v>31</v>
      </c>
      <c r="BD5" s="29"/>
      <c r="BE5" s="29" t="s">
        <v>32</v>
      </c>
      <c r="BF5" s="29"/>
      <c r="BG5" s="29" t="s">
        <v>33</v>
      </c>
      <c r="BH5" s="100"/>
      <c r="BI5" s="102" t="s">
        <v>34</v>
      </c>
      <c r="BJ5" s="103"/>
      <c r="BK5" s="35"/>
      <c r="BL5" s="36"/>
    </row>
    <row r="6" spans="1:64" ht="36.75" customHeight="1" x14ac:dyDescent="0.25">
      <c r="A6" s="69"/>
      <c r="B6" s="72"/>
      <c r="C6" s="79" t="s">
        <v>35</v>
      </c>
      <c r="D6" s="77"/>
      <c r="E6" s="77" t="s">
        <v>36</v>
      </c>
      <c r="F6" s="77"/>
      <c r="G6" s="47"/>
      <c r="H6" s="48"/>
      <c r="I6" s="77"/>
      <c r="J6" s="77"/>
      <c r="K6" s="77"/>
      <c r="L6" s="77"/>
      <c r="M6" s="47"/>
      <c r="N6" s="48"/>
      <c r="O6" s="47"/>
      <c r="P6" s="48"/>
      <c r="Q6" s="98"/>
      <c r="R6" s="99"/>
      <c r="S6" s="57"/>
      <c r="T6" s="58"/>
      <c r="U6" s="59"/>
      <c r="V6" s="58"/>
      <c r="W6" s="59"/>
      <c r="X6" s="58"/>
      <c r="Y6" s="61"/>
      <c r="Z6" s="61"/>
      <c r="AA6" s="47"/>
      <c r="AB6" s="48"/>
      <c r="AC6" s="61"/>
      <c r="AD6" s="65"/>
      <c r="AE6" s="9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63"/>
      <c r="AQ6" s="52"/>
      <c r="AR6" s="53"/>
      <c r="AS6" s="108"/>
      <c r="AT6" s="109"/>
      <c r="AU6" s="52"/>
      <c r="AV6" s="53"/>
      <c r="AW6" s="43"/>
      <c r="AX6" s="44"/>
      <c r="AY6" s="111"/>
      <c r="AZ6" s="112"/>
      <c r="BA6" s="32"/>
      <c r="BB6" s="30"/>
      <c r="BC6" s="30"/>
      <c r="BD6" s="30"/>
      <c r="BE6" s="30"/>
      <c r="BF6" s="30"/>
      <c r="BG6" s="30"/>
      <c r="BH6" s="101"/>
      <c r="BI6" s="104"/>
      <c r="BJ6" s="105"/>
      <c r="BK6" s="37"/>
      <c r="BL6" s="38"/>
    </row>
    <row r="7" spans="1:64" x14ac:dyDescent="0.25">
      <c r="A7" s="70"/>
      <c r="B7" s="73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134">
        <v>1</v>
      </c>
      <c r="B8" s="22" t="s">
        <v>40</v>
      </c>
      <c r="C8" s="21">
        <v>1052</v>
      </c>
      <c r="D8" s="21">
        <v>42.09</v>
      </c>
      <c r="E8" s="21">
        <v>84</v>
      </c>
      <c r="F8" s="21">
        <v>5.15</v>
      </c>
      <c r="G8" s="21">
        <v>29</v>
      </c>
      <c r="H8" s="21">
        <v>1.2</v>
      </c>
      <c r="I8" s="21">
        <v>13</v>
      </c>
      <c r="J8" s="21">
        <v>41.65</v>
      </c>
      <c r="K8" s="21">
        <v>51</v>
      </c>
      <c r="L8" s="21">
        <v>67.87</v>
      </c>
      <c r="M8" s="21">
        <v>1</v>
      </c>
      <c r="N8" s="21">
        <v>12.25</v>
      </c>
      <c r="O8" s="21">
        <v>366</v>
      </c>
      <c r="P8" s="21">
        <v>11.7</v>
      </c>
      <c r="Q8" s="21">
        <f t="shared" ref="Q8:Q51" si="0">(C8+E8+I8+K8)</f>
        <v>1200</v>
      </c>
      <c r="R8" s="21">
        <f t="shared" ref="R8:R51" si="1">(D8+F8+J8+L8)</f>
        <v>156.76</v>
      </c>
      <c r="S8" s="21">
        <v>968</v>
      </c>
      <c r="T8" s="21">
        <v>69.33</v>
      </c>
      <c r="U8" s="21">
        <v>8</v>
      </c>
      <c r="V8" s="21">
        <v>51.88</v>
      </c>
      <c r="W8" s="21">
        <v>0</v>
      </c>
      <c r="X8" s="21">
        <v>0</v>
      </c>
      <c r="Y8" s="21">
        <v>0</v>
      </c>
      <c r="Z8" s="21">
        <v>0</v>
      </c>
      <c r="AA8" s="21">
        <v>0</v>
      </c>
      <c r="AB8" s="21">
        <v>0</v>
      </c>
      <c r="AC8" s="21">
        <f t="shared" ref="AC8:AC51" si="2">(S8+U8+W8+Y8)</f>
        <v>976</v>
      </c>
      <c r="AD8" s="21">
        <f t="shared" ref="AD8:AD51" si="3">(T8+V8+X8+Z8)</f>
        <v>121.21000000000001</v>
      </c>
      <c r="AE8" s="21">
        <v>3</v>
      </c>
      <c r="AF8" s="21">
        <v>3.24</v>
      </c>
      <c r="AG8" s="21">
        <v>15</v>
      </c>
      <c r="AH8" s="21">
        <v>4.0999999999999996</v>
      </c>
      <c r="AI8" s="21">
        <v>22</v>
      </c>
      <c r="AJ8" s="21">
        <v>8.16</v>
      </c>
      <c r="AK8" s="21">
        <v>0</v>
      </c>
      <c r="AL8" s="21">
        <v>0</v>
      </c>
      <c r="AM8" s="21">
        <v>1</v>
      </c>
      <c r="AN8" s="21">
        <v>0.03</v>
      </c>
      <c r="AO8" s="21">
        <v>16</v>
      </c>
      <c r="AP8" s="21">
        <v>0.28999999999999998</v>
      </c>
      <c r="AQ8" s="21">
        <v>0</v>
      </c>
      <c r="AR8" s="21">
        <v>0</v>
      </c>
      <c r="AS8" s="21">
        <f t="shared" ref="AS8:AS51" si="4">(Q8+AC8+AE8+AG8+AI8+AK8+AM8+AO8)</f>
        <v>2233</v>
      </c>
      <c r="AT8" s="21">
        <f t="shared" ref="AT8:AT51" si="5">(R8+AD8+AF8+AH8+AJ8+AL8+AN8+AP8)</f>
        <v>293.79000000000008</v>
      </c>
      <c r="AU8" s="21">
        <v>1409</v>
      </c>
      <c r="AV8" s="21">
        <v>52.32</v>
      </c>
      <c r="AW8" s="21">
        <v>47</v>
      </c>
      <c r="AX8" s="21">
        <v>0.06</v>
      </c>
      <c r="AY8" s="21">
        <v>1</v>
      </c>
      <c r="AZ8" s="21">
        <v>2.09</v>
      </c>
      <c r="BA8" s="21">
        <v>3</v>
      </c>
      <c r="BB8" s="21">
        <v>0.46</v>
      </c>
      <c r="BC8" s="21">
        <v>21</v>
      </c>
      <c r="BD8" s="21">
        <v>3.56</v>
      </c>
      <c r="BE8" s="21">
        <v>221</v>
      </c>
      <c r="BF8" s="21">
        <v>23.26</v>
      </c>
      <c r="BG8" s="21">
        <v>119</v>
      </c>
      <c r="BH8" s="21">
        <v>23.17</v>
      </c>
      <c r="BI8" s="21">
        <f t="shared" ref="BI8:BI51" si="6">(AY8+BA8+BC8+BE8+BG8)</f>
        <v>365</v>
      </c>
      <c r="BJ8" s="21">
        <f t="shared" ref="BJ8:BJ51" si="7">(AZ8+BB8+BD8+BF8+BH8)</f>
        <v>52.540000000000006</v>
      </c>
      <c r="BK8" s="21">
        <f t="shared" ref="BK8:BK51" si="8">(AS8+BI8)</f>
        <v>2598</v>
      </c>
      <c r="BL8" s="21">
        <f t="shared" ref="BL8:BL51" si="9">(AT8+BJ8)</f>
        <v>346.3300000000001</v>
      </c>
    </row>
    <row r="9" spans="1:64" x14ac:dyDescent="0.25">
      <c r="A9" s="134">
        <v>2</v>
      </c>
      <c r="B9" s="22" t="s">
        <v>41</v>
      </c>
      <c r="C9" s="21">
        <v>246</v>
      </c>
      <c r="D9" s="21">
        <v>10.69</v>
      </c>
      <c r="E9" s="21">
        <v>148</v>
      </c>
      <c r="F9" s="21">
        <v>14.56</v>
      </c>
      <c r="G9" s="21">
        <v>5</v>
      </c>
      <c r="H9" s="21">
        <v>0.65</v>
      </c>
      <c r="I9" s="21">
        <v>1</v>
      </c>
      <c r="J9" s="21">
        <v>2.27</v>
      </c>
      <c r="K9" s="21">
        <v>20</v>
      </c>
      <c r="L9" s="21">
        <v>6.88</v>
      </c>
      <c r="M9" s="21">
        <v>0</v>
      </c>
      <c r="N9" s="21">
        <v>0</v>
      </c>
      <c r="O9" s="21">
        <v>151</v>
      </c>
      <c r="P9" s="21">
        <v>6.21</v>
      </c>
      <c r="Q9" s="21">
        <f t="shared" si="0"/>
        <v>415</v>
      </c>
      <c r="R9" s="21">
        <f t="shared" si="1"/>
        <v>34.4</v>
      </c>
      <c r="S9" s="21">
        <v>676</v>
      </c>
      <c r="T9" s="21">
        <v>19.37</v>
      </c>
      <c r="U9" s="21">
        <v>1</v>
      </c>
      <c r="V9" s="21">
        <v>8.99</v>
      </c>
      <c r="W9" s="21">
        <v>1</v>
      </c>
      <c r="X9" s="21">
        <v>1.1299999999999999</v>
      </c>
      <c r="Y9" s="21">
        <v>0</v>
      </c>
      <c r="Z9" s="21">
        <v>0</v>
      </c>
      <c r="AA9" s="21">
        <v>0</v>
      </c>
      <c r="AB9" s="21">
        <v>0</v>
      </c>
      <c r="AC9" s="21">
        <f t="shared" si="2"/>
        <v>678</v>
      </c>
      <c r="AD9" s="21">
        <f t="shared" si="3"/>
        <v>29.49</v>
      </c>
      <c r="AE9" s="21">
        <v>1</v>
      </c>
      <c r="AF9" s="21">
        <v>0.77</v>
      </c>
      <c r="AG9" s="21">
        <v>8</v>
      </c>
      <c r="AH9" s="21">
        <v>1.7</v>
      </c>
      <c r="AI9" s="21">
        <v>23</v>
      </c>
      <c r="AJ9" s="21">
        <v>10.68</v>
      </c>
      <c r="AK9" s="21">
        <v>0</v>
      </c>
      <c r="AL9" s="21">
        <v>0</v>
      </c>
      <c r="AM9" s="21">
        <v>0</v>
      </c>
      <c r="AN9" s="21">
        <v>0</v>
      </c>
      <c r="AO9" s="21">
        <v>0</v>
      </c>
      <c r="AP9" s="21">
        <v>0</v>
      </c>
      <c r="AQ9" s="21">
        <v>0</v>
      </c>
      <c r="AR9" s="21">
        <v>0</v>
      </c>
      <c r="AS9" s="21">
        <f t="shared" si="4"/>
        <v>1125</v>
      </c>
      <c r="AT9" s="21">
        <f t="shared" si="5"/>
        <v>77.039999999999992</v>
      </c>
      <c r="AU9" s="21">
        <v>611</v>
      </c>
      <c r="AV9" s="21">
        <v>20.239999999999998</v>
      </c>
      <c r="AW9" s="21">
        <v>55</v>
      </c>
      <c r="AX9" s="21">
        <v>0.08</v>
      </c>
      <c r="AY9" s="21">
        <v>0</v>
      </c>
      <c r="AZ9" s="21">
        <v>0</v>
      </c>
      <c r="BA9" s="21">
        <v>1</v>
      </c>
      <c r="BB9" s="21">
        <v>0.1</v>
      </c>
      <c r="BC9" s="21">
        <v>2</v>
      </c>
      <c r="BD9" s="21">
        <v>0.3</v>
      </c>
      <c r="BE9" s="21">
        <v>11</v>
      </c>
      <c r="BF9" s="21">
        <v>1.1000000000000001</v>
      </c>
      <c r="BG9" s="21">
        <v>113</v>
      </c>
      <c r="BH9" s="21">
        <v>12.12</v>
      </c>
      <c r="BI9" s="21">
        <f t="shared" si="6"/>
        <v>127</v>
      </c>
      <c r="BJ9" s="21">
        <f t="shared" si="7"/>
        <v>13.62</v>
      </c>
      <c r="BK9" s="21">
        <f t="shared" si="8"/>
        <v>1252</v>
      </c>
      <c r="BL9" s="21">
        <f t="shared" si="9"/>
        <v>90.66</v>
      </c>
    </row>
    <row r="10" spans="1:64" x14ac:dyDescent="0.25">
      <c r="A10" s="134">
        <v>3</v>
      </c>
      <c r="B10" s="22" t="s">
        <v>42</v>
      </c>
      <c r="C10" s="21">
        <v>5305</v>
      </c>
      <c r="D10" s="21">
        <v>180.8</v>
      </c>
      <c r="E10" s="21">
        <v>300</v>
      </c>
      <c r="F10" s="21">
        <v>12.33</v>
      </c>
      <c r="G10" s="21">
        <v>104</v>
      </c>
      <c r="H10" s="21">
        <v>5.43</v>
      </c>
      <c r="I10" s="21">
        <v>5</v>
      </c>
      <c r="J10" s="21">
        <v>24.19</v>
      </c>
      <c r="K10" s="21">
        <v>99</v>
      </c>
      <c r="L10" s="21">
        <v>12.33</v>
      </c>
      <c r="M10" s="21">
        <v>0</v>
      </c>
      <c r="N10" s="21">
        <v>0</v>
      </c>
      <c r="O10" s="21">
        <v>1783</v>
      </c>
      <c r="P10" s="21">
        <v>49.08</v>
      </c>
      <c r="Q10" s="21">
        <f t="shared" si="0"/>
        <v>5709</v>
      </c>
      <c r="R10" s="21">
        <f t="shared" si="1"/>
        <v>229.65000000000003</v>
      </c>
      <c r="S10" s="21">
        <v>1287</v>
      </c>
      <c r="T10" s="21">
        <v>75.680000000000007</v>
      </c>
      <c r="U10" s="21">
        <v>98</v>
      </c>
      <c r="V10" s="21">
        <v>32.51</v>
      </c>
      <c r="W10" s="21">
        <v>4</v>
      </c>
      <c r="X10" s="21">
        <v>53.01</v>
      </c>
      <c r="Y10" s="21">
        <v>5</v>
      </c>
      <c r="Z10" s="21">
        <v>0.03</v>
      </c>
      <c r="AA10" s="21">
        <v>0</v>
      </c>
      <c r="AB10" s="21">
        <v>0</v>
      </c>
      <c r="AC10" s="21">
        <f t="shared" si="2"/>
        <v>1394</v>
      </c>
      <c r="AD10" s="21">
        <f t="shared" si="3"/>
        <v>161.22999999999999</v>
      </c>
      <c r="AE10" s="21">
        <v>7</v>
      </c>
      <c r="AF10" s="21">
        <v>3.03</v>
      </c>
      <c r="AG10" s="21">
        <v>37</v>
      </c>
      <c r="AH10" s="21">
        <v>7.92</v>
      </c>
      <c r="AI10" s="21">
        <v>51</v>
      </c>
      <c r="AJ10" s="21">
        <v>19.77</v>
      </c>
      <c r="AK10" s="21">
        <v>0</v>
      </c>
      <c r="AL10" s="21">
        <v>0</v>
      </c>
      <c r="AM10" s="21">
        <v>118</v>
      </c>
      <c r="AN10" s="21">
        <v>2.02</v>
      </c>
      <c r="AO10" s="21">
        <v>1</v>
      </c>
      <c r="AP10" s="21">
        <v>0.02</v>
      </c>
      <c r="AQ10" s="21">
        <v>0</v>
      </c>
      <c r="AR10" s="21">
        <v>0</v>
      </c>
      <c r="AS10" s="21">
        <f t="shared" si="4"/>
        <v>7317</v>
      </c>
      <c r="AT10" s="21">
        <f t="shared" si="5"/>
        <v>423.63999999999993</v>
      </c>
      <c r="AU10" s="21">
        <v>5740</v>
      </c>
      <c r="AV10" s="21">
        <v>153.32</v>
      </c>
      <c r="AW10" s="21">
        <v>162</v>
      </c>
      <c r="AX10" s="21">
        <v>0.48</v>
      </c>
      <c r="AY10" s="21">
        <v>2</v>
      </c>
      <c r="AZ10" s="21">
        <v>0.61</v>
      </c>
      <c r="BA10" s="21">
        <v>0</v>
      </c>
      <c r="BB10" s="21">
        <v>0</v>
      </c>
      <c r="BC10" s="21">
        <v>16</v>
      </c>
      <c r="BD10" s="21">
        <v>2.44</v>
      </c>
      <c r="BE10" s="21">
        <v>97</v>
      </c>
      <c r="BF10" s="21">
        <v>10.11</v>
      </c>
      <c r="BG10" s="21">
        <v>152</v>
      </c>
      <c r="BH10" s="21">
        <v>20.56</v>
      </c>
      <c r="BI10" s="21">
        <f t="shared" si="6"/>
        <v>267</v>
      </c>
      <c r="BJ10" s="21">
        <f t="shared" si="7"/>
        <v>33.72</v>
      </c>
      <c r="BK10" s="21">
        <f t="shared" si="8"/>
        <v>7584</v>
      </c>
      <c r="BL10" s="21">
        <f t="shared" si="9"/>
        <v>457.3599999999999</v>
      </c>
    </row>
    <row r="11" spans="1:64" x14ac:dyDescent="0.25">
      <c r="A11" s="134">
        <v>4</v>
      </c>
      <c r="B11" s="22" t="s">
        <v>43</v>
      </c>
      <c r="C11" s="21">
        <v>794</v>
      </c>
      <c r="D11" s="21">
        <v>23.72</v>
      </c>
      <c r="E11" s="21">
        <v>13</v>
      </c>
      <c r="F11" s="21">
        <v>0.4</v>
      </c>
      <c r="G11" s="21">
        <v>1</v>
      </c>
      <c r="H11" s="21">
        <v>0.04</v>
      </c>
      <c r="I11" s="21">
        <v>1</v>
      </c>
      <c r="J11" s="21">
        <v>4.16</v>
      </c>
      <c r="K11" s="21">
        <v>1</v>
      </c>
      <c r="L11" s="21">
        <v>0.06</v>
      </c>
      <c r="M11" s="21">
        <v>0</v>
      </c>
      <c r="N11" s="21">
        <v>0</v>
      </c>
      <c r="O11" s="21">
        <v>6</v>
      </c>
      <c r="P11" s="21">
        <v>0.17</v>
      </c>
      <c r="Q11" s="21">
        <f t="shared" si="0"/>
        <v>809</v>
      </c>
      <c r="R11" s="21">
        <f t="shared" si="1"/>
        <v>28.339999999999996</v>
      </c>
      <c r="S11" s="21">
        <v>64</v>
      </c>
      <c r="T11" s="21">
        <v>5.16</v>
      </c>
      <c r="U11" s="21">
        <v>0</v>
      </c>
      <c r="V11" s="21">
        <v>0</v>
      </c>
      <c r="W11" s="21">
        <v>0</v>
      </c>
      <c r="X11" s="21">
        <v>0</v>
      </c>
      <c r="Y11" s="21">
        <v>1</v>
      </c>
      <c r="Z11" s="21">
        <v>0.05</v>
      </c>
      <c r="AA11" s="21">
        <v>0</v>
      </c>
      <c r="AB11" s="21">
        <v>0</v>
      </c>
      <c r="AC11" s="21">
        <f t="shared" si="2"/>
        <v>65</v>
      </c>
      <c r="AD11" s="21">
        <f t="shared" si="3"/>
        <v>5.21</v>
      </c>
      <c r="AE11" s="21">
        <v>1</v>
      </c>
      <c r="AF11" s="21">
        <v>0.2</v>
      </c>
      <c r="AG11" s="21">
        <v>1</v>
      </c>
      <c r="AH11" s="21">
        <v>0.05</v>
      </c>
      <c r="AI11" s="21">
        <v>3</v>
      </c>
      <c r="AJ11" s="21">
        <v>0.55000000000000004</v>
      </c>
      <c r="AK11" s="21">
        <v>0</v>
      </c>
      <c r="AL11" s="21">
        <v>0</v>
      </c>
      <c r="AM11" s="21">
        <v>0</v>
      </c>
      <c r="AN11" s="21">
        <v>0</v>
      </c>
      <c r="AO11" s="21">
        <v>0</v>
      </c>
      <c r="AP11" s="21">
        <v>0</v>
      </c>
      <c r="AQ11" s="21">
        <v>0</v>
      </c>
      <c r="AR11" s="21">
        <v>0</v>
      </c>
      <c r="AS11" s="21">
        <f t="shared" si="4"/>
        <v>879</v>
      </c>
      <c r="AT11" s="21">
        <f t="shared" si="5"/>
        <v>34.349999999999994</v>
      </c>
      <c r="AU11" s="21">
        <v>723</v>
      </c>
      <c r="AV11" s="21">
        <v>16.66</v>
      </c>
      <c r="AW11" s="21">
        <v>1</v>
      </c>
      <c r="AX11" s="21">
        <v>0</v>
      </c>
      <c r="AY11" s="21">
        <v>0</v>
      </c>
      <c r="AZ11" s="21">
        <v>0</v>
      </c>
      <c r="BA11" s="21">
        <v>0</v>
      </c>
      <c r="BB11" s="21">
        <v>0</v>
      </c>
      <c r="BC11" s="21">
        <v>1</v>
      </c>
      <c r="BD11" s="21">
        <v>0.02</v>
      </c>
      <c r="BE11" s="21">
        <v>11</v>
      </c>
      <c r="BF11" s="21">
        <v>1.66</v>
      </c>
      <c r="BG11" s="21">
        <v>0</v>
      </c>
      <c r="BH11" s="21">
        <v>0</v>
      </c>
      <c r="BI11" s="21">
        <f t="shared" si="6"/>
        <v>12</v>
      </c>
      <c r="BJ11" s="21">
        <f t="shared" si="7"/>
        <v>1.68</v>
      </c>
      <c r="BK11" s="21">
        <f t="shared" si="8"/>
        <v>891</v>
      </c>
      <c r="BL11" s="21">
        <f t="shared" si="9"/>
        <v>36.029999999999994</v>
      </c>
    </row>
    <row r="12" spans="1:64" x14ac:dyDescent="0.25">
      <c r="A12" s="134">
        <v>5</v>
      </c>
      <c r="B12" s="22" t="s">
        <v>44</v>
      </c>
      <c r="C12" s="21">
        <v>610</v>
      </c>
      <c r="D12" s="21">
        <v>21.78</v>
      </c>
      <c r="E12" s="21">
        <v>5</v>
      </c>
      <c r="F12" s="21">
        <v>0.24</v>
      </c>
      <c r="G12" s="21">
        <v>6</v>
      </c>
      <c r="H12" s="21">
        <v>0.27</v>
      </c>
      <c r="I12" s="21">
        <v>5</v>
      </c>
      <c r="J12" s="21">
        <v>16.170000000000002</v>
      </c>
      <c r="K12" s="21">
        <v>3</v>
      </c>
      <c r="L12" s="21">
        <v>3.46</v>
      </c>
      <c r="M12" s="21">
        <v>0</v>
      </c>
      <c r="N12" s="21">
        <v>0</v>
      </c>
      <c r="O12" s="21">
        <v>186</v>
      </c>
      <c r="P12" s="21">
        <v>5.16</v>
      </c>
      <c r="Q12" s="21">
        <f t="shared" si="0"/>
        <v>623</v>
      </c>
      <c r="R12" s="21">
        <f t="shared" si="1"/>
        <v>41.65</v>
      </c>
      <c r="S12" s="21">
        <v>203</v>
      </c>
      <c r="T12" s="21">
        <v>39.090000000000003</v>
      </c>
      <c r="U12" s="21">
        <v>5</v>
      </c>
      <c r="V12" s="21">
        <v>17.649999999999999</v>
      </c>
      <c r="W12" s="21">
        <v>0</v>
      </c>
      <c r="X12" s="21">
        <v>0</v>
      </c>
      <c r="Y12" s="21">
        <v>0</v>
      </c>
      <c r="Z12" s="21">
        <v>0</v>
      </c>
      <c r="AA12" s="21">
        <v>0</v>
      </c>
      <c r="AB12" s="21">
        <v>0</v>
      </c>
      <c r="AC12" s="21">
        <f t="shared" si="2"/>
        <v>208</v>
      </c>
      <c r="AD12" s="21">
        <f t="shared" si="3"/>
        <v>56.74</v>
      </c>
      <c r="AE12" s="21">
        <v>4</v>
      </c>
      <c r="AF12" s="21">
        <v>1.56</v>
      </c>
      <c r="AG12" s="21">
        <v>5</v>
      </c>
      <c r="AH12" s="21">
        <v>0.81</v>
      </c>
      <c r="AI12" s="21">
        <v>13</v>
      </c>
      <c r="AJ12" s="21">
        <v>4.83</v>
      </c>
      <c r="AK12" s="21">
        <v>0</v>
      </c>
      <c r="AL12" s="21">
        <v>0</v>
      </c>
      <c r="AM12" s="21">
        <v>39</v>
      </c>
      <c r="AN12" s="21">
        <v>0.77</v>
      </c>
      <c r="AO12" s="21">
        <v>0</v>
      </c>
      <c r="AP12" s="21">
        <v>0</v>
      </c>
      <c r="AQ12" s="21">
        <v>0</v>
      </c>
      <c r="AR12" s="21">
        <v>0</v>
      </c>
      <c r="AS12" s="21">
        <f t="shared" si="4"/>
        <v>892</v>
      </c>
      <c r="AT12" s="21">
        <f t="shared" si="5"/>
        <v>106.36</v>
      </c>
      <c r="AU12" s="21">
        <v>638</v>
      </c>
      <c r="AV12" s="21">
        <v>15.89</v>
      </c>
      <c r="AW12" s="21">
        <v>4</v>
      </c>
      <c r="AX12" s="21">
        <v>0.02</v>
      </c>
      <c r="AY12" s="21">
        <v>0</v>
      </c>
      <c r="AZ12" s="21">
        <v>0</v>
      </c>
      <c r="BA12" s="21">
        <v>1</v>
      </c>
      <c r="BB12" s="21">
        <v>0.01</v>
      </c>
      <c r="BC12" s="21">
        <v>13</v>
      </c>
      <c r="BD12" s="21">
        <v>1.91</v>
      </c>
      <c r="BE12" s="21">
        <v>76</v>
      </c>
      <c r="BF12" s="21">
        <v>9.49</v>
      </c>
      <c r="BG12" s="21">
        <v>35</v>
      </c>
      <c r="BH12" s="21">
        <v>0.26</v>
      </c>
      <c r="BI12" s="21">
        <f t="shared" si="6"/>
        <v>125</v>
      </c>
      <c r="BJ12" s="21">
        <f t="shared" si="7"/>
        <v>11.67</v>
      </c>
      <c r="BK12" s="21">
        <f t="shared" si="8"/>
        <v>1017</v>
      </c>
      <c r="BL12" s="21">
        <f t="shared" si="9"/>
        <v>118.03</v>
      </c>
    </row>
    <row r="13" spans="1:64" x14ac:dyDescent="0.25">
      <c r="A13" s="134">
        <v>6</v>
      </c>
      <c r="B13" s="22" t="s">
        <v>45</v>
      </c>
      <c r="C13" s="21">
        <v>11737</v>
      </c>
      <c r="D13" s="21">
        <v>387.47</v>
      </c>
      <c r="E13" s="21">
        <v>519</v>
      </c>
      <c r="F13" s="21">
        <v>22.45</v>
      </c>
      <c r="G13" s="21">
        <v>292</v>
      </c>
      <c r="H13" s="21">
        <v>15.01</v>
      </c>
      <c r="I13" s="21">
        <v>33</v>
      </c>
      <c r="J13" s="21">
        <v>51.13</v>
      </c>
      <c r="K13" s="21">
        <v>64</v>
      </c>
      <c r="L13" s="21">
        <v>50.55</v>
      </c>
      <c r="M13" s="21">
        <v>0</v>
      </c>
      <c r="N13" s="21">
        <v>0</v>
      </c>
      <c r="O13" s="21">
        <v>3833</v>
      </c>
      <c r="P13" s="21">
        <v>103.98</v>
      </c>
      <c r="Q13" s="21">
        <f t="shared" si="0"/>
        <v>12353</v>
      </c>
      <c r="R13" s="21">
        <f t="shared" si="1"/>
        <v>511.6</v>
      </c>
      <c r="S13" s="21">
        <v>2168</v>
      </c>
      <c r="T13" s="21">
        <v>112.4</v>
      </c>
      <c r="U13" s="21">
        <v>28</v>
      </c>
      <c r="V13" s="21">
        <v>68.930000000000007</v>
      </c>
      <c r="W13" s="21">
        <v>2</v>
      </c>
      <c r="X13" s="21">
        <v>3.59</v>
      </c>
      <c r="Y13" s="21">
        <v>0</v>
      </c>
      <c r="Z13" s="21">
        <v>0</v>
      </c>
      <c r="AA13" s="21">
        <v>0</v>
      </c>
      <c r="AB13" s="21">
        <v>0</v>
      </c>
      <c r="AC13" s="21">
        <f t="shared" si="2"/>
        <v>2198</v>
      </c>
      <c r="AD13" s="21">
        <f t="shared" si="3"/>
        <v>184.92000000000002</v>
      </c>
      <c r="AE13" s="21">
        <v>6</v>
      </c>
      <c r="AF13" s="21">
        <v>4.67</v>
      </c>
      <c r="AG13" s="21">
        <v>41</v>
      </c>
      <c r="AH13" s="21">
        <v>9.33</v>
      </c>
      <c r="AI13" s="21">
        <v>35</v>
      </c>
      <c r="AJ13" s="21">
        <v>13.15</v>
      </c>
      <c r="AK13" s="21">
        <v>0</v>
      </c>
      <c r="AL13" s="21">
        <v>0</v>
      </c>
      <c r="AM13" s="21">
        <v>85</v>
      </c>
      <c r="AN13" s="21">
        <v>1.57</v>
      </c>
      <c r="AO13" s="21">
        <v>53</v>
      </c>
      <c r="AP13" s="21">
        <v>0.01</v>
      </c>
      <c r="AQ13" s="21">
        <v>0</v>
      </c>
      <c r="AR13" s="21">
        <v>0</v>
      </c>
      <c r="AS13" s="21">
        <f t="shared" si="4"/>
        <v>14771</v>
      </c>
      <c r="AT13" s="21">
        <f t="shared" si="5"/>
        <v>725.25</v>
      </c>
      <c r="AU13" s="21">
        <v>11374</v>
      </c>
      <c r="AV13" s="21">
        <v>290.61</v>
      </c>
      <c r="AW13" s="21">
        <v>342</v>
      </c>
      <c r="AX13" s="21">
        <v>0.9</v>
      </c>
      <c r="AY13" s="21">
        <v>69</v>
      </c>
      <c r="AZ13" s="21">
        <v>80</v>
      </c>
      <c r="BA13" s="21">
        <v>4</v>
      </c>
      <c r="BB13" s="21">
        <v>0.77</v>
      </c>
      <c r="BC13" s="21">
        <v>33</v>
      </c>
      <c r="BD13" s="21">
        <v>5.25</v>
      </c>
      <c r="BE13" s="21">
        <v>125</v>
      </c>
      <c r="BF13" s="21">
        <v>8.06</v>
      </c>
      <c r="BG13" s="21">
        <v>196</v>
      </c>
      <c r="BH13" s="21">
        <v>27.53</v>
      </c>
      <c r="BI13" s="21">
        <f t="shared" si="6"/>
        <v>427</v>
      </c>
      <c r="BJ13" s="21">
        <f t="shared" si="7"/>
        <v>121.61</v>
      </c>
      <c r="BK13" s="21">
        <f t="shared" si="8"/>
        <v>15198</v>
      </c>
      <c r="BL13" s="21">
        <f t="shared" si="9"/>
        <v>846.86</v>
      </c>
    </row>
    <row r="14" spans="1:64" x14ac:dyDescent="0.25">
      <c r="A14" s="134">
        <v>7</v>
      </c>
      <c r="B14" s="22" t="s">
        <v>46</v>
      </c>
      <c r="C14" s="21">
        <v>967</v>
      </c>
      <c r="D14" s="21">
        <v>40.15</v>
      </c>
      <c r="E14" s="21">
        <v>40</v>
      </c>
      <c r="F14" s="21">
        <v>2.59</v>
      </c>
      <c r="G14" s="21">
        <v>17</v>
      </c>
      <c r="H14" s="21">
        <v>1.35</v>
      </c>
      <c r="I14" s="21">
        <v>3</v>
      </c>
      <c r="J14" s="21">
        <v>0.05</v>
      </c>
      <c r="K14" s="21">
        <v>11</v>
      </c>
      <c r="L14" s="21">
        <v>1.67</v>
      </c>
      <c r="M14" s="21">
        <v>0</v>
      </c>
      <c r="N14" s="21">
        <v>0</v>
      </c>
      <c r="O14" s="21">
        <v>328</v>
      </c>
      <c r="P14" s="21">
        <v>11.56</v>
      </c>
      <c r="Q14" s="21">
        <f t="shared" si="0"/>
        <v>1021</v>
      </c>
      <c r="R14" s="21">
        <f t="shared" si="1"/>
        <v>44.459999999999994</v>
      </c>
      <c r="S14" s="21">
        <v>422</v>
      </c>
      <c r="T14" s="21">
        <v>18.09</v>
      </c>
      <c r="U14" s="21">
        <v>1</v>
      </c>
      <c r="V14" s="21">
        <v>1.22</v>
      </c>
      <c r="W14" s="21">
        <v>0</v>
      </c>
      <c r="X14" s="21">
        <v>0</v>
      </c>
      <c r="Y14" s="21">
        <v>0</v>
      </c>
      <c r="Z14" s="21">
        <v>0</v>
      </c>
      <c r="AA14" s="21">
        <v>0</v>
      </c>
      <c r="AB14" s="21">
        <v>0</v>
      </c>
      <c r="AC14" s="21">
        <f t="shared" si="2"/>
        <v>423</v>
      </c>
      <c r="AD14" s="21">
        <f t="shared" si="3"/>
        <v>19.309999999999999</v>
      </c>
      <c r="AE14" s="21">
        <v>3</v>
      </c>
      <c r="AF14" s="21">
        <v>0.64</v>
      </c>
      <c r="AG14" s="21">
        <v>11</v>
      </c>
      <c r="AH14" s="21">
        <v>3.37</v>
      </c>
      <c r="AI14" s="21">
        <v>17</v>
      </c>
      <c r="AJ14" s="21">
        <v>4.41</v>
      </c>
      <c r="AK14" s="21">
        <v>0</v>
      </c>
      <c r="AL14" s="21">
        <v>0</v>
      </c>
      <c r="AM14" s="21">
        <v>0</v>
      </c>
      <c r="AN14" s="21">
        <v>0</v>
      </c>
      <c r="AO14" s="21">
        <v>0</v>
      </c>
      <c r="AP14" s="21">
        <v>0</v>
      </c>
      <c r="AQ14" s="21">
        <v>0</v>
      </c>
      <c r="AR14" s="21">
        <v>0</v>
      </c>
      <c r="AS14" s="21">
        <f t="shared" si="4"/>
        <v>1475</v>
      </c>
      <c r="AT14" s="21">
        <f t="shared" si="5"/>
        <v>72.19</v>
      </c>
      <c r="AU14" s="21">
        <v>996</v>
      </c>
      <c r="AV14" s="21">
        <v>30.74</v>
      </c>
      <c r="AW14" s="21">
        <v>32</v>
      </c>
      <c r="AX14" s="21">
        <v>0.04</v>
      </c>
      <c r="AY14" s="21">
        <v>0</v>
      </c>
      <c r="AZ14" s="21">
        <v>0</v>
      </c>
      <c r="BA14" s="21">
        <v>1</v>
      </c>
      <c r="BB14" s="21">
        <v>0.18</v>
      </c>
      <c r="BC14" s="21">
        <v>3</v>
      </c>
      <c r="BD14" s="21">
        <v>0.42</v>
      </c>
      <c r="BE14" s="21">
        <v>35</v>
      </c>
      <c r="BF14" s="21">
        <v>3.97</v>
      </c>
      <c r="BG14" s="21">
        <v>78</v>
      </c>
      <c r="BH14" s="21">
        <v>2.58</v>
      </c>
      <c r="BI14" s="21">
        <f t="shared" si="6"/>
        <v>117</v>
      </c>
      <c r="BJ14" s="21">
        <f t="shared" si="7"/>
        <v>7.15</v>
      </c>
      <c r="BK14" s="21">
        <f t="shared" si="8"/>
        <v>1592</v>
      </c>
      <c r="BL14" s="21">
        <f t="shared" si="9"/>
        <v>79.34</v>
      </c>
    </row>
    <row r="15" spans="1:64" x14ac:dyDescent="0.25">
      <c r="A15" s="134">
        <v>8</v>
      </c>
      <c r="B15" s="22" t="s">
        <v>47</v>
      </c>
      <c r="C15" s="21">
        <v>4094</v>
      </c>
      <c r="D15" s="21">
        <v>110.43</v>
      </c>
      <c r="E15" s="21">
        <v>499</v>
      </c>
      <c r="F15" s="21">
        <v>72.25</v>
      </c>
      <c r="G15" s="21">
        <v>15</v>
      </c>
      <c r="H15" s="21">
        <v>1.04</v>
      </c>
      <c r="I15" s="21">
        <v>2</v>
      </c>
      <c r="J15" s="21">
        <v>24.36</v>
      </c>
      <c r="K15" s="21">
        <v>129</v>
      </c>
      <c r="L15" s="21">
        <v>38.56</v>
      </c>
      <c r="M15" s="21">
        <v>0</v>
      </c>
      <c r="N15" s="21">
        <v>0</v>
      </c>
      <c r="O15" s="21">
        <v>1430</v>
      </c>
      <c r="P15" s="21">
        <v>36.36</v>
      </c>
      <c r="Q15" s="21">
        <f t="shared" si="0"/>
        <v>4724</v>
      </c>
      <c r="R15" s="21">
        <f t="shared" si="1"/>
        <v>245.60000000000002</v>
      </c>
      <c r="S15" s="21">
        <v>1262</v>
      </c>
      <c r="T15" s="21">
        <v>154.36000000000001</v>
      </c>
      <c r="U15" s="21">
        <v>37</v>
      </c>
      <c r="V15" s="21">
        <v>108.66</v>
      </c>
      <c r="W15" s="21">
        <v>4</v>
      </c>
      <c r="X15" s="21">
        <v>324.33999999999997</v>
      </c>
      <c r="Y15" s="21">
        <v>57</v>
      </c>
      <c r="Z15" s="21">
        <v>0.53</v>
      </c>
      <c r="AA15" s="21">
        <v>0</v>
      </c>
      <c r="AB15" s="21">
        <v>0</v>
      </c>
      <c r="AC15" s="21">
        <f t="shared" si="2"/>
        <v>1360</v>
      </c>
      <c r="AD15" s="21">
        <f t="shared" si="3"/>
        <v>587.88999999999987</v>
      </c>
      <c r="AE15" s="21">
        <v>3</v>
      </c>
      <c r="AF15" s="21">
        <v>6.99</v>
      </c>
      <c r="AG15" s="21">
        <v>55</v>
      </c>
      <c r="AH15" s="21">
        <v>17.989999999999998</v>
      </c>
      <c r="AI15" s="21">
        <v>109</v>
      </c>
      <c r="AJ15" s="21">
        <v>48</v>
      </c>
      <c r="AK15" s="21">
        <v>4</v>
      </c>
      <c r="AL15" s="21">
        <v>0.04</v>
      </c>
      <c r="AM15" s="21">
        <v>569</v>
      </c>
      <c r="AN15" s="21">
        <v>12.18</v>
      </c>
      <c r="AO15" s="21">
        <v>0</v>
      </c>
      <c r="AP15" s="21">
        <v>0</v>
      </c>
      <c r="AQ15" s="21">
        <v>0</v>
      </c>
      <c r="AR15" s="21">
        <v>0</v>
      </c>
      <c r="AS15" s="21">
        <f t="shared" si="4"/>
        <v>6824</v>
      </c>
      <c r="AT15" s="21">
        <f t="shared" si="5"/>
        <v>918.68999999999983</v>
      </c>
      <c r="AU15" s="21">
        <v>4805</v>
      </c>
      <c r="AV15" s="21">
        <v>135.91</v>
      </c>
      <c r="AW15" s="21">
        <v>254</v>
      </c>
      <c r="AX15" s="21">
        <v>0.33</v>
      </c>
      <c r="AY15" s="21">
        <v>1</v>
      </c>
      <c r="AZ15" s="21">
        <v>0</v>
      </c>
      <c r="BA15" s="21">
        <v>4</v>
      </c>
      <c r="BB15" s="21">
        <v>0.68</v>
      </c>
      <c r="BC15" s="21">
        <v>122</v>
      </c>
      <c r="BD15" s="21">
        <v>20.07</v>
      </c>
      <c r="BE15" s="21">
        <v>208</v>
      </c>
      <c r="BF15" s="21">
        <v>7.05</v>
      </c>
      <c r="BG15" s="21">
        <v>2910</v>
      </c>
      <c r="BH15" s="21">
        <v>176.13</v>
      </c>
      <c r="BI15" s="21">
        <f t="shared" si="6"/>
        <v>3245</v>
      </c>
      <c r="BJ15" s="21">
        <f t="shared" si="7"/>
        <v>203.93</v>
      </c>
      <c r="BK15" s="21">
        <f t="shared" si="8"/>
        <v>10069</v>
      </c>
      <c r="BL15" s="21">
        <f t="shared" si="9"/>
        <v>1122.6199999999999</v>
      </c>
    </row>
    <row r="16" spans="1:64" x14ac:dyDescent="0.25">
      <c r="A16" s="134">
        <v>9</v>
      </c>
      <c r="B16" s="22" t="s">
        <v>48</v>
      </c>
      <c r="C16" s="21">
        <v>7</v>
      </c>
      <c r="D16" s="21">
        <v>0.45</v>
      </c>
      <c r="E16" s="21">
        <v>0</v>
      </c>
      <c r="F16" s="21">
        <v>0</v>
      </c>
      <c r="G16" s="21">
        <v>0</v>
      </c>
      <c r="H16" s="21">
        <v>0</v>
      </c>
      <c r="I16" s="21">
        <v>1</v>
      </c>
      <c r="J16" s="21">
        <v>4.43</v>
      </c>
      <c r="K16" s="21">
        <v>7</v>
      </c>
      <c r="L16" s="21">
        <v>2.02</v>
      </c>
      <c r="M16" s="21">
        <v>0</v>
      </c>
      <c r="N16" s="21">
        <v>0</v>
      </c>
      <c r="O16" s="21">
        <v>3</v>
      </c>
      <c r="P16" s="21">
        <v>0.19</v>
      </c>
      <c r="Q16" s="21">
        <f t="shared" si="0"/>
        <v>15</v>
      </c>
      <c r="R16" s="21">
        <f t="shared" si="1"/>
        <v>6.9</v>
      </c>
      <c r="S16" s="21">
        <v>53</v>
      </c>
      <c r="T16" s="21">
        <v>3.95</v>
      </c>
      <c r="U16" s="21">
        <v>1</v>
      </c>
      <c r="V16" s="21">
        <v>2.66</v>
      </c>
      <c r="W16" s="21">
        <v>0</v>
      </c>
      <c r="X16" s="21">
        <v>0</v>
      </c>
      <c r="Y16" s="21">
        <v>0</v>
      </c>
      <c r="Z16" s="21">
        <v>0</v>
      </c>
      <c r="AA16" s="21">
        <v>0</v>
      </c>
      <c r="AB16" s="21">
        <v>0</v>
      </c>
      <c r="AC16" s="21">
        <f t="shared" si="2"/>
        <v>54</v>
      </c>
      <c r="AD16" s="21">
        <f t="shared" si="3"/>
        <v>6.61</v>
      </c>
      <c r="AE16" s="21">
        <v>1</v>
      </c>
      <c r="AF16" s="21">
        <v>0.17</v>
      </c>
      <c r="AG16" s="21">
        <v>1</v>
      </c>
      <c r="AH16" s="21">
        <v>0.14000000000000001</v>
      </c>
      <c r="AI16" s="21">
        <v>8</v>
      </c>
      <c r="AJ16" s="21">
        <v>5.53</v>
      </c>
      <c r="AK16" s="21">
        <v>0</v>
      </c>
      <c r="AL16" s="21">
        <v>0</v>
      </c>
      <c r="AM16" s="21">
        <v>0</v>
      </c>
      <c r="AN16" s="21">
        <v>0</v>
      </c>
      <c r="AO16" s="21">
        <v>0</v>
      </c>
      <c r="AP16" s="21">
        <v>0</v>
      </c>
      <c r="AQ16" s="21">
        <v>0</v>
      </c>
      <c r="AR16" s="21">
        <v>0</v>
      </c>
      <c r="AS16" s="21">
        <f t="shared" si="4"/>
        <v>79</v>
      </c>
      <c r="AT16" s="21">
        <f t="shared" si="5"/>
        <v>19.350000000000001</v>
      </c>
      <c r="AU16" s="21">
        <v>39</v>
      </c>
      <c r="AV16" s="21">
        <v>3.09</v>
      </c>
      <c r="AW16" s="21">
        <v>0</v>
      </c>
      <c r="AX16" s="21">
        <v>0</v>
      </c>
      <c r="AY16" s="21">
        <v>0</v>
      </c>
      <c r="AZ16" s="21">
        <v>0</v>
      </c>
      <c r="BA16" s="21">
        <v>1</v>
      </c>
      <c r="BB16" s="21">
        <v>0.13</v>
      </c>
      <c r="BC16" s="21">
        <v>2</v>
      </c>
      <c r="BD16" s="21">
        <v>0.34</v>
      </c>
      <c r="BE16" s="21">
        <v>23</v>
      </c>
      <c r="BF16" s="21">
        <v>4.9000000000000004</v>
      </c>
      <c r="BG16" s="21">
        <v>0</v>
      </c>
      <c r="BH16" s="21">
        <v>0</v>
      </c>
      <c r="BI16" s="21">
        <f t="shared" si="6"/>
        <v>26</v>
      </c>
      <c r="BJ16" s="21">
        <f t="shared" si="7"/>
        <v>5.37</v>
      </c>
      <c r="BK16" s="21">
        <f t="shared" si="8"/>
        <v>105</v>
      </c>
      <c r="BL16" s="21">
        <f t="shared" si="9"/>
        <v>24.720000000000002</v>
      </c>
    </row>
    <row r="17" spans="1:64" x14ac:dyDescent="0.25">
      <c r="A17" s="134">
        <v>10</v>
      </c>
      <c r="B17" s="22" t="s">
        <v>49</v>
      </c>
      <c r="C17" s="21">
        <v>5</v>
      </c>
      <c r="D17" s="21">
        <v>0.36</v>
      </c>
      <c r="E17" s="21">
        <v>2</v>
      </c>
      <c r="F17" s="21">
        <v>0.32</v>
      </c>
      <c r="G17" s="21">
        <v>4</v>
      </c>
      <c r="H17" s="21">
        <v>0.65</v>
      </c>
      <c r="I17" s="21">
        <v>1</v>
      </c>
      <c r="J17" s="21">
        <v>0.09</v>
      </c>
      <c r="K17" s="21">
        <v>2</v>
      </c>
      <c r="L17" s="21">
        <v>0.11</v>
      </c>
      <c r="M17" s="21">
        <v>0</v>
      </c>
      <c r="N17" s="21">
        <v>0</v>
      </c>
      <c r="O17" s="21">
        <v>2</v>
      </c>
      <c r="P17" s="21">
        <v>0.08</v>
      </c>
      <c r="Q17" s="21">
        <f t="shared" si="0"/>
        <v>10</v>
      </c>
      <c r="R17" s="21">
        <f t="shared" si="1"/>
        <v>0.87999999999999989</v>
      </c>
      <c r="S17" s="21">
        <v>85</v>
      </c>
      <c r="T17" s="21">
        <v>3.17</v>
      </c>
      <c r="U17" s="21">
        <v>0</v>
      </c>
      <c r="V17" s="21">
        <v>0</v>
      </c>
      <c r="W17" s="21">
        <v>0</v>
      </c>
      <c r="X17" s="21">
        <v>0</v>
      </c>
      <c r="Y17" s="21">
        <v>0</v>
      </c>
      <c r="Z17" s="21">
        <v>0</v>
      </c>
      <c r="AA17" s="21">
        <v>0</v>
      </c>
      <c r="AB17" s="21">
        <v>0</v>
      </c>
      <c r="AC17" s="21">
        <f t="shared" si="2"/>
        <v>85</v>
      </c>
      <c r="AD17" s="21">
        <f t="shared" si="3"/>
        <v>3.17</v>
      </c>
      <c r="AE17" s="21">
        <v>2</v>
      </c>
      <c r="AF17" s="21">
        <v>0.11</v>
      </c>
      <c r="AG17" s="21">
        <v>2</v>
      </c>
      <c r="AH17" s="21">
        <v>0.06</v>
      </c>
      <c r="AI17" s="21">
        <v>7</v>
      </c>
      <c r="AJ17" s="21">
        <v>3.37</v>
      </c>
      <c r="AK17" s="21">
        <v>0</v>
      </c>
      <c r="AL17" s="21">
        <v>0</v>
      </c>
      <c r="AM17" s="21">
        <v>0</v>
      </c>
      <c r="AN17" s="21">
        <v>0</v>
      </c>
      <c r="AO17" s="21">
        <v>2</v>
      </c>
      <c r="AP17" s="21">
        <v>0.06</v>
      </c>
      <c r="AQ17" s="21">
        <v>0</v>
      </c>
      <c r="AR17" s="21">
        <v>0</v>
      </c>
      <c r="AS17" s="21">
        <f t="shared" si="4"/>
        <v>108</v>
      </c>
      <c r="AT17" s="21">
        <f t="shared" si="5"/>
        <v>7.6499999999999995</v>
      </c>
      <c r="AU17" s="21">
        <v>16</v>
      </c>
      <c r="AV17" s="21">
        <v>0.23</v>
      </c>
      <c r="AW17" s="21">
        <v>2</v>
      </c>
      <c r="AX17" s="21">
        <v>0</v>
      </c>
      <c r="AY17" s="21">
        <v>0</v>
      </c>
      <c r="AZ17" s="21">
        <v>0</v>
      </c>
      <c r="BA17" s="21">
        <v>1</v>
      </c>
      <c r="BB17" s="21">
        <v>0.08</v>
      </c>
      <c r="BC17" s="21">
        <v>5</v>
      </c>
      <c r="BD17" s="21">
        <v>0.8</v>
      </c>
      <c r="BE17" s="21">
        <v>2</v>
      </c>
      <c r="BF17" s="21">
        <v>0.06</v>
      </c>
      <c r="BG17" s="21">
        <v>23</v>
      </c>
      <c r="BH17" s="21">
        <v>10.44</v>
      </c>
      <c r="BI17" s="21">
        <f t="shared" si="6"/>
        <v>31</v>
      </c>
      <c r="BJ17" s="21">
        <f t="shared" si="7"/>
        <v>11.379999999999999</v>
      </c>
      <c r="BK17" s="21">
        <f t="shared" si="8"/>
        <v>139</v>
      </c>
      <c r="BL17" s="21">
        <f t="shared" si="9"/>
        <v>19.029999999999998</v>
      </c>
    </row>
    <row r="18" spans="1:64" x14ac:dyDescent="0.25">
      <c r="A18" s="134">
        <v>11</v>
      </c>
      <c r="B18" s="22" t="s">
        <v>50</v>
      </c>
      <c r="C18" s="21"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1">
        <v>0</v>
      </c>
      <c r="P18" s="21">
        <v>0</v>
      </c>
      <c r="Q18" s="21">
        <f t="shared" si="0"/>
        <v>0</v>
      </c>
      <c r="R18" s="21">
        <f t="shared" si="1"/>
        <v>0</v>
      </c>
      <c r="S18" s="21">
        <v>0</v>
      </c>
      <c r="T18" s="21">
        <v>0</v>
      </c>
      <c r="U18" s="21">
        <v>0</v>
      </c>
      <c r="V18" s="21">
        <v>0</v>
      </c>
      <c r="W18" s="21">
        <v>0</v>
      </c>
      <c r="X18" s="21">
        <v>0</v>
      </c>
      <c r="Y18" s="21">
        <v>0</v>
      </c>
      <c r="Z18" s="21">
        <v>0</v>
      </c>
      <c r="AA18" s="21">
        <v>0</v>
      </c>
      <c r="AB18" s="21">
        <v>0</v>
      </c>
      <c r="AC18" s="21">
        <f t="shared" si="2"/>
        <v>0</v>
      </c>
      <c r="AD18" s="21">
        <f t="shared" si="3"/>
        <v>0</v>
      </c>
      <c r="AE18" s="21">
        <v>0</v>
      </c>
      <c r="AF18" s="21">
        <v>0</v>
      </c>
      <c r="AG18" s="21">
        <v>0</v>
      </c>
      <c r="AH18" s="21">
        <v>0</v>
      </c>
      <c r="AI18" s="21">
        <v>0</v>
      </c>
      <c r="AJ18" s="21">
        <v>0</v>
      </c>
      <c r="AK18" s="21">
        <v>0</v>
      </c>
      <c r="AL18" s="21">
        <v>0</v>
      </c>
      <c r="AM18" s="21">
        <v>0</v>
      </c>
      <c r="AN18" s="21">
        <v>0</v>
      </c>
      <c r="AO18" s="21">
        <v>0</v>
      </c>
      <c r="AP18" s="21">
        <v>0</v>
      </c>
      <c r="AQ18" s="21">
        <v>0</v>
      </c>
      <c r="AR18" s="21">
        <v>0</v>
      </c>
      <c r="AS18" s="21">
        <f t="shared" si="4"/>
        <v>0</v>
      </c>
      <c r="AT18" s="21">
        <f t="shared" si="5"/>
        <v>0</v>
      </c>
      <c r="AU18" s="21">
        <v>0</v>
      </c>
      <c r="AV18" s="21">
        <v>0</v>
      </c>
      <c r="AW18" s="21">
        <v>0</v>
      </c>
      <c r="AX18" s="21">
        <v>0</v>
      </c>
      <c r="AY18" s="21">
        <v>0</v>
      </c>
      <c r="AZ18" s="21">
        <v>0</v>
      </c>
      <c r="BA18" s="21">
        <v>0</v>
      </c>
      <c r="BB18" s="21">
        <v>0</v>
      </c>
      <c r="BC18" s="21">
        <v>0</v>
      </c>
      <c r="BD18" s="21">
        <v>0</v>
      </c>
      <c r="BE18" s="21">
        <v>0</v>
      </c>
      <c r="BF18" s="21">
        <v>0</v>
      </c>
      <c r="BG18" s="21">
        <v>0</v>
      </c>
      <c r="BH18" s="21">
        <v>0</v>
      </c>
      <c r="BI18" s="21">
        <f t="shared" si="6"/>
        <v>0</v>
      </c>
      <c r="BJ18" s="21">
        <f t="shared" si="7"/>
        <v>0</v>
      </c>
      <c r="BK18" s="21">
        <f t="shared" si="8"/>
        <v>0</v>
      </c>
      <c r="BL18" s="21">
        <f t="shared" si="9"/>
        <v>0</v>
      </c>
    </row>
    <row r="19" spans="1:64" x14ac:dyDescent="0.25">
      <c r="A19" s="134">
        <v>12</v>
      </c>
      <c r="B19" s="22" t="s">
        <v>51</v>
      </c>
      <c r="C19" s="21"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1">
        <v>0</v>
      </c>
      <c r="P19" s="21">
        <v>0</v>
      </c>
      <c r="Q19" s="21">
        <f t="shared" si="0"/>
        <v>0</v>
      </c>
      <c r="R19" s="21">
        <f t="shared" si="1"/>
        <v>0</v>
      </c>
      <c r="S19" s="21">
        <v>0</v>
      </c>
      <c r="T19" s="21">
        <v>0</v>
      </c>
      <c r="U19" s="21">
        <v>0</v>
      </c>
      <c r="V19" s="21">
        <v>0</v>
      </c>
      <c r="W19" s="21">
        <v>0</v>
      </c>
      <c r="X19" s="21">
        <v>0</v>
      </c>
      <c r="Y19" s="21">
        <v>0</v>
      </c>
      <c r="Z19" s="21">
        <v>0</v>
      </c>
      <c r="AA19" s="21">
        <v>0</v>
      </c>
      <c r="AB19" s="21">
        <v>0</v>
      </c>
      <c r="AC19" s="21">
        <f t="shared" si="2"/>
        <v>0</v>
      </c>
      <c r="AD19" s="21">
        <f t="shared" si="3"/>
        <v>0</v>
      </c>
      <c r="AE19" s="21">
        <v>0</v>
      </c>
      <c r="AF19" s="21">
        <v>0</v>
      </c>
      <c r="AG19" s="21">
        <v>0</v>
      </c>
      <c r="AH19" s="21">
        <v>0</v>
      </c>
      <c r="AI19" s="21">
        <v>0</v>
      </c>
      <c r="AJ19" s="21">
        <v>0</v>
      </c>
      <c r="AK19" s="21">
        <v>0</v>
      </c>
      <c r="AL19" s="21">
        <v>0</v>
      </c>
      <c r="AM19" s="21">
        <v>0</v>
      </c>
      <c r="AN19" s="21">
        <v>0</v>
      </c>
      <c r="AO19" s="21">
        <v>0</v>
      </c>
      <c r="AP19" s="21">
        <v>0</v>
      </c>
      <c r="AQ19" s="21">
        <v>0</v>
      </c>
      <c r="AR19" s="21">
        <v>0</v>
      </c>
      <c r="AS19" s="21">
        <f t="shared" si="4"/>
        <v>0</v>
      </c>
      <c r="AT19" s="21">
        <f t="shared" si="5"/>
        <v>0</v>
      </c>
      <c r="AU19" s="21">
        <v>0</v>
      </c>
      <c r="AV19" s="21">
        <v>0</v>
      </c>
      <c r="AW19" s="21">
        <v>0</v>
      </c>
      <c r="AX19" s="21">
        <v>0</v>
      </c>
      <c r="AY19" s="21">
        <v>0</v>
      </c>
      <c r="AZ19" s="21">
        <v>0</v>
      </c>
      <c r="BA19" s="21">
        <v>0</v>
      </c>
      <c r="BB19" s="21">
        <v>0</v>
      </c>
      <c r="BC19" s="21">
        <v>0</v>
      </c>
      <c r="BD19" s="21">
        <v>0</v>
      </c>
      <c r="BE19" s="21">
        <v>0</v>
      </c>
      <c r="BF19" s="21">
        <v>0</v>
      </c>
      <c r="BG19" s="21">
        <v>0</v>
      </c>
      <c r="BH19" s="21">
        <v>0</v>
      </c>
      <c r="BI19" s="21">
        <f t="shared" si="6"/>
        <v>0</v>
      </c>
      <c r="BJ19" s="21">
        <f t="shared" si="7"/>
        <v>0</v>
      </c>
      <c r="BK19" s="21">
        <f t="shared" si="8"/>
        <v>0</v>
      </c>
      <c r="BL19" s="21">
        <f t="shared" si="9"/>
        <v>0</v>
      </c>
    </row>
    <row r="20" spans="1:64" x14ac:dyDescent="0.25">
      <c r="A20" s="134">
        <v>13</v>
      </c>
      <c r="B20" s="22" t="s">
        <v>52</v>
      </c>
      <c r="C20" s="21">
        <v>81</v>
      </c>
      <c r="D20" s="21">
        <v>4.1100000000000003</v>
      </c>
      <c r="E20" s="21">
        <v>305</v>
      </c>
      <c r="F20" s="21">
        <v>6.77</v>
      </c>
      <c r="G20" s="21">
        <v>2</v>
      </c>
      <c r="H20" s="21">
        <v>0.06</v>
      </c>
      <c r="I20" s="21">
        <v>1</v>
      </c>
      <c r="J20" s="21">
        <v>1.25</v>
      </c>
      <c r="K20" s="21">
        <v>24</v>
      </c>
      <c r="L20" s="21">
        <v>58.69</v>
      </c>
      <c r="M20" s="21">
        <v>0</v>
      </c>
      <c r="N20" s="21">
        <v>0</v>
      </c>
      <c r="O20" s="21">
        <v>176</v>
      </c>
      <c r="P20" s="21">
        <v>1.94</v>
      </c>
      <c r="Q20" s="21">
        <f t="shared" si="0"/>
        <v>411</v>
      </c>
      <c r="R20" s="21">
        <f t="shared" si="1"/>
        <v>70.819999999999993</v>
      </c>
      <c r="S20" s="21">
        <v>197</v>
      </c>
      <c r="T20" s="21">
        <v>59.17</v>
      </c>
      <c r="U20" s="21">
        <v>32</v>
      </c>
      <c r="V20" s="21">
        <v>180.95</v>
      </c>
      <c r="W20" s="21">
        <v>1</v>
      </c>
      <c r="X20" s="21">
        <v>22.24</v>
      </c>
      <c r="Y20" s="21">
        <v>0</v>
      </c>
      <c r="Z20" s="21">
        <v>0</v>
      </c>
      <c r="AA20" s="21">
        <v>0</v>
      </c>
      <c r="AB20" s="21">
        <v>0</v>
      </c>
      <c r="AC20" s="21">
        <f t="shared" si="2"/>
        <v>230</v>
      </c>
      <c r="AD20" s="21">
        <f t="shared" si="3"/>
        <v>262.36</v>
      </c>
      <c r="AE20" s="21">
        <v>2</v>
      </c>
      <c r="AF20" s="21">
        <v>4.08</v>
      </c>
      <c r="AG20" s="21">
        <v>2</v>
      </c>
      <c r="AH20" s="21">
        <v>0.84</v>
      </c>
      <c r="AI20" s="21">
        <v>4</v>
      </c>
      <c r="AJ20" s="21">
        <v>1.85</v>
      </c>
      <c r="AK20" s="21">
        <v>0</v>
      </c>
      <c r="AL20" s="21">
        <v>0</v>
      </c>
      <c r="AM20" s="21">
        <v>0</v>
      </c>
      <c r="AN20" s="21">
        <v>0</v>
      </c>
      <c r="AO20" s="21">
        <v>489</v>
      </c>
      <c r="AP20" s="21">
        <v>1.89</v>
      </c>
      <c r="AQ20" s="21">
        <v>0</v>
      </c>
      <c r="AR20" s="21">
        <v>0</v>
      </c>
      <c r="AS20" s="21">
        <f t="shared" si="4"/>
        <v>1138</v>
      </c>
      <c r="AT20" s="21">
        <f t="shared" si="5"/>
        <v>341.84</v>
      </c>
      <c r="AU20" s="21">
        <v>1026</v>
      </c>
      <c r="AV20" s="21">
        <v>10.74</v>
      </c>
      <c r="AW20" s="21">
        <v>221</v>
      </c>
      <c r="AX20" s="21">
        <v>0.21</v>
      </c>
      <c r="AY20" s="21">
        <v>0</v>
      </c>
      <c r="AZ20" s="21">
        <v>0</v>
      </c>
      <c r="BA20" s="21">
        <v>0</v>
      </c>
      <c r="BB20" s="21">
        <v>0</v>
      </c>
      <c r="BC20" s="21">
        <v>12</v>
      </c>
      <c r="BD20" s="21">
        <v>1.89</v>
      </c>
      <c r="BE20" s="21">
        <v>966</v>
      </c>
      <c r="BF20" s="21">
        <v>14.09</v>
      </c>
      <c r="BG20" s="21">
        <v>731</v>
      </c>
      <c r="BH20" s="21">
        <v>110.23</v>
      </c>
      <c r="BI20" s="21">
        <f t="shared" si="6"/>
        <v>1709</v>
      </c>
      <c r="BJ20" s="21">
        <f t="shared" si="7"/>
        <v>126.21000000000001</v>
      </c>
      <c r="BK20" s="21">
        <f t="shared" si="8"/>
        <v>2847</v>
      </c>
      <c r="BL20" s="21">
        <f t="shared" si="9"/>
        <v>468.04999999999995</v>
      </c>
    </row>
    <row r="21" spans="1:64" x14ac:dyDescent="0.25">
      <c r="A21" s="134">
        <v>14</v>
      </c>
      <c r="B21" s="22" t="s">
        <v>53</v>
      </c>
      <c r="C21" s="21">
        <v>0</v>
      </c>
      <c r="D21" s="21">
        <v>0</v>
      </c>
      <c r="E21" s="21">
        <v>406</v>
      </c>
      <c r="F21" s="21">
        <v>6.03</v>
      </c>
      <c r="G21" s="21">
        <v>265</v>
      </c>
      <c r="H21" s="21">
        <v>5.43</v>
      </c>
      <c r="I21" s="21">
        <v>0</v>
      </c>
      <c r="J21" s="21">
        <v>0</v>
      </c>
      <c r="K21" s="21">
        <v>113</v>
      </c>
      <c r="L21" s="21">
        <v>3.5</v>
      </c>
      <c r="M21" s="21">
        <v>0</v>
      </c>
      <c r="N21" s="21">
        <v>0</v>
      </c>
      <c r="O21" s="21">
        <v>215</v>
      </c>
      <c r="P21" s="21">
        <v>1.52</v>
      </c>
      <c r="Q21" s="21">
        <f t="shared" si="0"/>
        <v>519</v>
      </c>
      <c r="R21" s="21">
        <f t="shared" si="1"/>
        <v>9.5300000000000011</v>
      </c>
      <c r="S21" s="21">
        <v>547</v>
      </c>
      <c r="T21" s="21">
        <v>6.07</v>
      </c>
      <c r="U21" s="21">
        <v>3</v>
      </c>
      <c r="V21" s="21">
        <v>17.54</v>
      </c>
      <c r="W21" s="21">
        <v>0</v>
      </c>
      <c r="X21" s="21">
        <v>0</v>
      </c>
      <c r="Y21" s="21">
        <v>0</v>
      </c>
      <c r="Z21" s="21">
        <v>0</v>
      </c>
      <c r="AA21" s="21">
        <v>0</v>
      </c>
      <c r="AB21" s="21">
        <v>0</v>
      </c>
      <c r="AC21" s="21">
        <f t="shared" si="2"/>
        <v>550</v>
      </c>
      <c r="AD21" s="21">
        <f t="shared" si="3"/>
        <v>23.61</v>
      </c>
      <c r="AE21" s="21">
        <v>3</v>
      </c>
      <c r="AF21" s="21">
        <v>0.41</v>
      </c>
      <c r="AG21" s="21">
        <v>0</v>
      </c>
      <c r="AH21" s="21">
        <v>0</v>
      </c>
      <c r="AI21" s="21">
        <v>0</v>
      </c>
      <c r="AJ21" s="21">
        <v>0</v>
      </c>
      <c r="AK21" s="21">
        <v>0</v>
      </c>
      <c r="AL21" s="21">
        <v>0</v>
      </c>
      <c r="AM21" s="21">
        <v>0</v>
      </c>
      <c r="AN21" s="21">
        <v>0</v>
      </c>
      <c r="AO21" s="21">
        <v>1102</v>
      </c>
      <c r="AP21" s="21">
        <v>4.88</v>
      </c>
      <c r="AQ21" s="21">
        <v>0</v>
      </c>
      <c r="AR21" s="21">
        <v>0</v>
      </c>
      <c r="AS21" s="21">
        <f t="shared" si="4"/>
        <v>2174</v>
      </c>
      <c r="AT21" s="21">
        <f t="shared" si="5"/>
        <v>38.43</v>
      </c>
      <c r="AU21" s="21">
        <v>2128</v>
      </c>
      <c r="AV21" s="21">
        <v>10.029999999999999</v>
      </c>
      <c r="AW21" s="21">
        <v>850</v>
      </c>
      <c r="AX21" s="21">
        <v>1.23</v>
      </c>
      <c r="AY21" s="21">
        <v>0</v>
      </c>
      <c r="AZ21" s="21">
        <v>0</v>
      </c>
      <c r="BA21" s="21">
        <v>0</v>
      </c>
      <c r="BB21" s="21">
        <v>0</v>
      </c>
      <c r="BC21" s="21">
        <v>0</v>
      </c>
      <c r="BD21" s="21">
        <v>0</v>
      </c>
      <c r="BE21" s="21">
        <v>1</v>
      </c>
      <c r="BF21" s="21">
        <v>0</v>
      </c>
      <c r="BG21" s="21">
        <v>843</v>
      </c>
      <c r="BH21" s="21">
        <v>15.96</v>
      </c>
      <c r="BI21" s="21">
        <f t="shared" si="6"/>
        <v>844</v>
      </c>
      <c r="BJ21" s="21">
        <f t="shared" si="7"/>
        <v>15.96</v>
      </c>
      <c r="BK21" s="21">
        <f t="shared" si="8"/>
        <v>3018</v>
      </c>
      <c r="BL21" s="21">
        <f t="shared" si="9"/>
        <v>54.39</v>
      </c>
    </row>
    <row r="22" spans="1:64" x14ac:dyDescent="0.25">
      <c r="A22" s="134">
        <v>15</v>
      </c>
      <c r="B22" s="22" t="s">
        <v>54</v>
      </c>
      <c r="C22" s="21"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f t="shared" si="0"/>
        <v>0</v>
      </c>
      <c r="R22" s="21">
        <f t="shared" si="1"/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f t="shared" si="2"/>
        <v>0</v>
      </c>
      <c r="AD22" s="21">
        <f t="shared" si="3"/>
        <v>0</v>
      </c>
      <c r="AE22" s="21">
        <v>0</v>
      </c>
      <c r="AF22" s="21">
        <v>0</v>
      </c>
      <c r="AG22" s="21">
        <v>0</v>
      </c>
      <c r="AH22" s="21">
        <v>0</v>
      </c>
      <c r="AI22" s="21">
        <v>0</v>
      </c>
      <c r="AJ22" s="21">
        <v>0</v>
      </c>
      <c r="AK22" s="21">
        <v>0</v>
      </c>
      <c r="AL22" s="21">
        <v>0</v>
      </c>
      <c r="AM22" s="21">
        <v>0</v>
      </c>
      <c r="AN22" s="21">
        <v>0</v>
      </c>
      <c r="AO22" s="21">
        <v>0</v>
      </c>
      <c r="AP22" s="21">
        <v>0</v>
      </c>
      <c r="AQ22" s="21">
        <v>0</v>
      </c>
      <c r="AR22" s="21">
        <v>0</v>
      </c>
      <c r="AS22" s="21">
        <f t="shared" si="4"/>
        <v>0</v>
      </c>
      <c r="AT22" s="21">
        <f t="shared" si="5"/>
        <v>0</v>
      </c>
      <c r="AU22" s="21">
        <v>0</v>
      </c>
      <c r="AV22" s="21">
        <v>0</v>
      </c>
      <c r="AW22" s="21">
        <v>0</v>
      </c>
      <c r="AX22" s="21">
        <v>0</v>
      </c>
      <c r="AY22" s="21">
        <v>0</v>
      </c>
      <c r="AZ22" s="21">
        <v>0</v>
      </c>
      <c r="BA22" s="21">
        <v>0</v>
      </c>
      <c r="BB22" s="21">
        <v>0</v>
      </c>
      <c r="BC22" s="21">
        <v>0</v>
      </c>
      <c r="BD22" s="21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f t="shared" si="6"/>
        <v>0</v>
      </c>
      <c r="BJ22" s="21">
        <f t="shared" si="7"/>
        <v>0</v>
      </c>
      <c r="BK22" s="21">
        <f t="shared" si="8"/>
        <v>0</v>
      </c>
      <c r="BL22" s="21">
        <f t="shared" si="9"/>
        <v>0</v>
      </c>
    </row>
    <row r="23" spans="1:64" x14ac:dyDescent="0.25">
      <c r="A23" s="134">
        <v>16</v>
      </c>
      <c r="B23" s="22" t="s">
        <v>55</v>
      </c>
      <c r="C23" s="21">
        <v>100</v>
      </c>
      <c r="D23" s="21">
        <v>4.96</v>
      </c>
      <c r="E23" s="21">
        <v>3800</v>
      </c>
      <c r="F23" s="21">
        <v>80.680000000000007</v>
      </c>
      <c r="G23" s="21">
        <v>1218</v>
      </c>
      <c r="H23" s="21">
        <v>21.67</v>
      </c>
      <c r="I23" s="21">
        <v>5</v>
      </c>
      <c r="J23" s="21">
        <v>12.08</v>
      </c>
      <c r="K23" s="21">
        <v>17</v>
      </c>
      <c r="L23" s="21">
        <v>76.27</v>
      </c>
      <c r="M23" s="21">
        <v>0</v>
      </c>
      <c r="N23" s="21">
        <v>0</v>
      </c>
      <c r="O23" s="21">
        <v>1946</v>
      </c>
      <c r="P23" s="21">
        <v>17.760000000000002</v>
      </c>
      <c r="Q23" s="21">
        <f t="shared" si="0"/>
        <v>3922</v>
      </c>
      <c r="R23" s="21">
        <f t="shared" si="1"/>
        <v>173.99</v>
      </c>
      <c r="S23" s="21">
        <v>631</v>
      </c>
      <c r="T23" s="21">
        <v>148.76</v>
      </c>
      <c r="U23" s="21">
        <v>57</v>
      </c>
      <c r="V23" s="21">
        <v>212.58</v>
      </c>
      <c r="W23" s="21">
        <v>2</v>
      </c>
      <c r="X23" s="21">
        <v>14.14</v>
      </c>
      <c r="Y23" s="21">
        <v>0</v>
      </c>
      <c r="Z23" s="21">
        <v>0</v>
      </c>
      <c r="AA23" s="21">
        <v>0</v>
      </c>
      <c r="AB23" s="21">
        <v>0</v>
      </c>
      <c r="AC23" s="21">
        <f t="shared" si="2"/>
        <v>690</v>
      </c>
      <c r="AD23" s="21">
        <f t="shared" si="3"/>
        <v>375.48</v>
      </c>
      <c r="AE23" s="21">
        <v>5</v>
      </c>
      <c r="AF23" s="21">
        <v>7.54</v>
      </c>
      <c r="AG23" s="21">
        <v>2</v>
      </c>
      <c r="AH23" s="21">
        <v>0.41</v>
      </c>
      <c r="AI23" s="21">
        <v>70</v>
      </c>
      <c r="AJ23" s="21">
        <v>3.69</v>
      </c>
      <c r="AK23" s="21">
        <v>20</v>
      </c>
      <c r="AL23" s="21">
        <v>1.05</v>
      </c>
      <c r="AM23" s="21">
        <v>0</v>
      </c>
      <c r="AN23" s="21">
        <v>0</v>
      </c>
      <c r="AO23" s="21">
        <v>457</v>
      </c>
      <c r="AP23" s="21">
        <v>3.51</v>
      </c>
      <c r="AQ23" s="21">
        <v>0</v>
      </c>
      <c r="AR23" s="21">
        <v>0</v>
      </c>
      <c r="AS23" s="21">
        <f t="shared" si="4"/>
        <v>5166</v>
      </c>
      <c r="AT23" s="21">
        <f t="shared" si="5"/>
        <v>565.66999999999996</v>
      </c>
      <c r="AU23" s="21">
        <v>6325</v>
      </c>
      <c r="AV23" s="21">
        <v>91.49</v>
      </c>
      <c r="AW23" s="21">
        <v>276</v>
      </c>
      <c r="AX23" s="21">
        <v>0.54</v>
      </c>
      <c r="AY23" s="21">
        <v>6</v>
      </c>
      <c r="AZ23" s="21">
        <v>20.5</v>
      </c>
      <c r="BA23" s="21">
        <v>1</v>
      </c>
      <c r="BB23" s="21">
        <v>0.01</v>
      </c>
      <c r="BC23" s="21">
        <v>2</v>
      </c>
      <c r="BD23" s="21">
        <v>0.31</v>
      </c>
      <c r="BE23" s="21">
        <v>369</v>
      </c>
      <c r="BF23" s="21">
        <v>57.99</v>
      </c>
      <c r="BG23" s="21">
        <v>4774</v>
      </c>
      <c r="BH23" s="21">
        <v>88.95</v>
      </c>
      <c r="BI23" s="21">
        <f t="shared" si="6"/>
        <v>5152</v>
      </c>
      <c r="BJ23" s="21">
        <f t="shared" si="7"/>
        <v>167.76</v>
      </c>
      <c r="BK23" s="21">
        <f t="shared" si="8"/>
        <v>10318</v>
      </c>
      <c r="BL23" s="21">
        <f t="shared" si="9"/>
        <v>733.43</v>
      </c>
    </row>
    <row r="24" spans="1:64" x14ac:dyDescent="0.25">
      <c r="A24" s="134">
        <v>17</v>
      </c>
      <c r="B24" s="22" t="s">
        <v>56</v>
      </c>
      <c r="C24" s="21">
        <v>6</v>
      </c>
      <c r="D24" s="21">
        <v>0.94</v>
      </c>
      <c r="E24" s="21">
        <v>34</v>
      </c>
      <c r="F24" s="21">
        <v>5.15</v>
      </c>
      <c r="G24" s="21">
        <v>2</v>
      </c>
      <c r="H24" s="21">
        <v>0.21</v>
      </c>
      <c r="I24" s="21">
        <v>0</v>
      </c>
      <c r="J24" s="21">
        <v>0</v>
      </c>
      <c r="K24" s="21">
        <v>3</v>
      </c>
      <c r="L24" s="21">
        <v>5.84</v>
      </c>
      <c r="M24" s="21">
        <v>0</v>
      </c>
      <c r="N24" s="21">
        <v>0</v>
      </c>
      <c r="O24" s="21">
        <v>17</v>
      </c>
      <c r="P24" s="21">
        <v>1.19</v>
      </c>
      <c r="Q24" s="21">
        <f t="shared" si="0"/>
        <v>43</v>
      </c>
      <c r="R24" s="21">
        <f t="shared" si="1"/>
        <v>11.93</v>
      </c>
      <c r="S24" s="21">
        <v>69</v>
      </c>
      <c r="T24" s="21">
        <v>17.34</v>
      </c>
      <c r="U24" s="21">
        <v>11</v>
      </c>
      <c r="V24" s="21">
        <v>36.49</v>
      </c>
      <c r="W24" s="21">
        <v>1</v>
      </c>
      <c r="X24" s="21">
        <v>1</v>
      </c>
      <c r="Y24" s="21">
        <v>0</v>
      </c>
      <c r="Z24" s="21">
        <v>0</v>
      </c>
      <c r="AA24" s="21">
        <v>0</v>
      </c>
      <c r="AB24" s="21">
        <v>0</v>
      </c>
      <c r="AC24" s="21">
        <f t="shared" si="2"/>
        <v>81</v>
      </c>
      <c r="AD24" s="21">
        <f t="shared" si="3"/>
        <v>54.83</v>
      </c>
      <c r="AE24" s="21">
        <v>1</v>
      </c>
      <c r="AF24" s="21">
        <v>1.01</v>
      </c>
      <c r="AG24" s="21">
        <v>1</v>
      </c>
      <c r="AH24" s="21">
        <v>1.06</v>
      </c>
      <c r="AI24" s="21">
        <v>2</v>
      </c>
      <c r="AJ24" s="21">
        <v>1.1200000000000001</v>
      </c>
      <c r="AK24" s="21">
        <v>0</v>
      </c>
      <c r="AL24" s="21">
        <v>0</v>
      </c>
      <c r="AM24" s="21">
        <v>0</v>
      </c>
      <c r="AN24" s="21">
        <v>0</v>
      </c>
      <c r="AO24" s="21">
        <v>0</v>
      </c>
      <c r="AP24" s="21">
        <v>0</v>
      </c>
      <c r="AQ24" s="21">
        <v>0</v>
      </c>
      <c r="AR24" s="21">
        <v>0</v>
      </c>
      <c r="AS24" s="21">
        <f t="shared" si="4"/>
        <v>128</v>
      </c>
      <c r="AT24" s="21">
        <f t="shared" si="5"/>
        <v>69.95</v>
      </c>
      <c r="AU24" s="21">
        <v>77</v>
      </c>
      <c r="AV24" s="21">
        <v>11.04</v>
      </c>
      <c r="AW24" s="21">
        <v>0</v>
      </c>
      <c r="AX24" s="21">
        <v>0</v>
      </c>
      <c r="AY24" s="21">
        <v>0</v>
      </c>
      <c r="AZ24" s="21">
        <v>0</v>
      </c>
      <c r="BA24" s="21">
        <v>1</v>
      </c>
      <c r="BB24" s="21">
        <v>0.21</v>
      </c>
      <c r="BC24" s="21">
        <v>22</v>
      </c>
      <c r="BD24" s="21">
        <v>3.59</v>
      </c>
      <c r="BE24" s="21">
        <v>117</v>
      </c>
      <c r="BF24" s="21">
        <v>14.09</v>
      </c>
      <c r="BG24" s="21">
        <v>412</v>
      </c>
      <c r="BH24" s="21">
        <v>29.21</v>
      </c>
      <c r="BI24" s="21">
        <f t="shared" si="6"/>
        <v>552</v>
      </c>
      <c r="BJ24" s="21">
        <f t="shared" si="7"/>
        <v>47.1</v>
      </c>
      <c r="BK24" s="21">
        <f t="shared" si="8"/>
        <v>680</v>
      </c>
      <c r="BL24" s="21">
        <f t="shared" si="9"/>
        <v>117.05000000000001</v>
      </c>
    </row>
    <row r="25" spans="1:64" x14ac:dyDescent="0.25">
      <c r="A25" s="134">
        <v>18</v>
      </c>
      <c r="B25" s="22" t="s">
        <v>57</v>
      </c>
      <c r="C25" s="21"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1">
        <v>0</v>
      </c>
      <c r="P25" s="21">
        <v>0</v>
      </c>
      <c r="Q25" s="21">
        <f t="shared" si="0"/>
        <v>0</v>
      </c>
      <c r="R25" s="21">
        <f t="shared" si="1"/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21">
        <v>0</v>
      </c>
      <c r="Y25" s="21">
        <v>0</v>
      </c>
      <c r="Z25" s="21">
        <v>0</v>
      </c>
      <c r="AA25" s="21">
        <v>0</v>
      </c>
      <c r="AB25" s="21">
        <v>0</v>
      </c>
      <c r="AC25" s="21">
        <f t="shared" si="2"/>
        <v>0</v>
      </c>
      <c r="AD25" s="21">
        <f t="shared" si="3"/>
        <v>0</v>
      </c>
      <c r="AE25" s="21">
        <v>0</v>
      </c>
      <c r="AF25" s="21">
        <v>0</v>
      </c>
      <c r="AG25" s="21">
        <v>0</v>
      </c>
      <c r="AH25" s="21">
        <v>0</v>
      </c>
      <c r="AI25" s="21">
        <v>0</v>
      </c>
      <c r="AJ25" s="21">
        <v>0</v>
      </c>
      <c r="AK25" s="21">
        <v>0</v>
      </c>
      <c r="AL25" s="21">
        <v>0</v>
      </c>
      <c r="AM25" s="21">
        <v>0</v>
      </c>
      <c r="AN25" s="21">
        <v>0</v>
      </c>
      <c r="AO25" s="21">
        <v>0</v>
      </c>
      <c r="AP25" s="21">
        <v>0</v>
      </c>
      <c r="AQ25" s="21">
        <v>0</v>
      </c>
      <c r="AR25" s="21">
        <v>0</v>
      </c>
      <c r="AS25" s="21">
        <f t="shared" si="4"/>
        <v>0</v>
      </c>
      <c r="AT25" s="21">
        <f t="shared" si="5"/>
        <v>0</v>
      </c>
      <c r="AU25" s="21">
        <v>0</v>
      </c>
      <c r="AV25" s="21">
        <v>0</v>
      </c>
      <c r="AW25" s="21">
        <v>0</v>
      </c>
      <c r="AX25" s="21">
        <v>0</v>
      </c>
      <c r="AY25" s="21">
        <v>0</v>
      </c>
      <c r="AZ25" s="21">
        <v>0</v>
      </c>
      <c r="BA25" s="21">
        <v>0</v>
      </c>
      <c r="BB25" s="21">
        <v>0</v>
      </c>
      <c r="BC25" s="21">
        <v>0</v>
      </c>
      <c r="BD25" s="21">
        <v>0</v>
      </c>
      <c r="BE25" s="21">
        <v>0</v>
      </c>
      <c r="BF25" s="21">
        <v>0</v>
      </c>
      <c r="BG25" s="21">
        <v>0</v>
      </c>
      <c r="BH25" s="21">
        <v>0</v>
      </c>
      <c r="BI25" s="21">
        <f t="shared" si="6"/>
        <v>0</v>
      </c>
      <c r="BJ25" s="21">
        <f t="shared" si="7"/>
        <v>0</v>
      </c>
      <c r="BK25" s="21">
        <f t="shared" si="8"/>
        <v>0</v>
      </c>
      <c r="BL25" s="21">
        <f t="shared" si="9"/>
        <v>0</v>
      </c>
    </row>
    <row r="26" spans="1:64" x14ac:dyDescent="0.25">
      <c r="A26" s="134">
        <v>19</v>
      </c>
      <c r="B26" s="22" t="s">
        <v>58</v>
      </c>
      <c r="C26" s="21"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f t="shared" si="0"/>
        <v>0</v>
      </c>
      <c r="R26" s="21">
        <f t="shared" si="1"/>
        <v>0</v>
      </c>
      <c r="S26" s="21">
        <v>0</v>
      </c>
      <c r="T26" s="21">
        <v>0</v>
      </c>
      <c r="U26" s="21">
        <v>0</v>
      </c>
      <c r="V26" s="21">
        <v>0</v>
      </c>
      <c r="W26" s="21">
        <v>0</v>
      </c>
      <c r="X26" s="21">
        <v>0</v>
      </c>
      <c r="Y26" s="21">
        <v>0</v>
      </c>
      <c r="Z26" s="21">
        <v>0</v>
      </c>
      <c r="AA26" s="21">
        <v>0</v>
      </c>
      <c r="AB26" s="21">
        <v>0</v>
      </c>
      <c r="AC26" s="21">
        <f t="shared" si="2"/>
        <v>0</v>
      </c>
      <c r="AD26" s="21">
        <f t="shared" si="3"/>
        <v>0</v>
      </c>
      <c r="AE26" s="21">
        <v>0</v>
      </c>
      <c r="AF26" s="21">
        <v>0</v>
      </c>
      <c r="AG26" s="21">
        <v>0</v>
      </c>
      <c r="AH26" s="21">
        <v>0</v>
      </c>
      <c r="AI26" s="21">
        <v>0</v>
      </c>
      <c r="AJ26" s="21">
        <v>0</v>
      </c>
      <c r="AK26" s="21">
        <v>0</v>
      </c>
      <c r="AL26" s="21">
        <v>0</v>
      </c>
      <c r="AM26" s="21">
        <v>0</v>
      </c>
      <c r="AN26" s="21">
        <v>0</v>
      </c>
      <c r="AO26" s="21">
        <v>0</v>
      </c>
      <c r="AP26" s="21">
        <v>0</v>
      </c>
      <c r="AQ26" s="21">
        <v>0</v>
      </c>
      <c r="AR26" s="21">
        <v>0</v>
      </c>
      <c r="AS26" s="21">
        <f t="shared" si="4"/>
        <v>0</v>
      </c>
      <c r="AT26" s="21">
        <f t="shared" si="5"/>
        <v>0</v>
      </c>
      <c r="AU26" s="21">
        <v>0</v>
      </c>
      <c r="AV26" s="21">
        <v>0</v>
      </c>
      <c r="AW26" s="21">
        <v>0</v>
      </c>
      <c r="AX26" s="21">
        <v>0</v>
      </c>
      <c r="AY26" s="21">
        <v>0</v>
      </c>
      <c r="AZ26" s="21">
        <v>0</v>
      </c>
      <c r="BA26" s="21">
        <v>0</v>
      </c>
      <c r="BB26" s="21">
        <v>0</v>
      </c>
      <c r="BC26" s="21">
        <v>0</v>
      </c>
      <c r="BD26" s="21">
        <v>0</v>
      </c>
      <c r="BE26" s="21">
        <v>0</v>
      </c>
      <c r="BF26" s="21">
        <v>0</v>
      </c>
      <c r="BG26" s="21">
        <v>0</v>
      </c>
      <c r="BH26" s="21">
        <v>0</v>
      </c>
      <c r="BI26" s="21">
        <f t="shared" si="6"/>
        <v>0</v>
      </c>
      <c r="BJ26" s="21">
        <f t="shared" si="7"/>
        <v>0</v>
      </c>
      <c r="BK26" s="21">
        <f t="shared" si="8"/>
        <v>0</v>
      </c>
      <c r="BL26" s="21">
        <f t="shared" si="9"/>
        <v>0</v>
      </c>
    </row>
    <row r="27" spans="1:64" x14ac:dyDescent="0.25">
      <c r="A27" s="134">
        <v>20</v>
      </c>
      <c r="B27" s="22" t="s">
        <v>59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f t="shared" si="0"/>
        <v>0</v>
      </c>
      <c r="R27" s="21">
        <f t="shared" si="1"/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21">
        <f t="shared" si="2"/>
        <v>0</v>
      </c>
      <c r="AD27" s="21">
        <f t="shared" si="3"/>
        <v>0</v>
      </c>
      <c r="AE27" s="21">
        <v>0</v>
      </c>
      <c r="AF27" s="21">
        <v>0</v>
      </c>
      <c r="AG27" s="21">
        <v>0</v>
      </c>
      <c r="AH27" s="21">
        <v>0</v>
      </c>
      <c r="AI27" s="21">
        <v>0</v>
      </c>
      <c r="AJ27" s="21">
        <v>0</v>
      </c>
      <c r="AK27" s="21">
        <v>0</v>
      </c>
      <c r="AL27" s="21">
        <v>0</v>
      </c>
      <c r="AM27" s="21">
        <v>0</v>
      </c>
      <c r="AN27" s="21">
        <v>0</v>
      </c>
      <c r="AO27" s="21">
        <v>0</v>
      </c>
      <c r="AP27" s="21">
        <v>0</v>
      </c>
      <c r="AQ27" s="21">
        <v>0</v>
      </c>
      <c r="AR27" s="21">
        <v>0</v>
      </c>
      <c r="AS27" s="21">
        <f t="shared" si="4"/>
        <v>0</v>
      </c>
      <c r="AT27" s="21">
        <f t="shared" si="5"/>
        <v>0</v>
      </c>
      <c r="AU27" s="21">
        <v>0</v>
      </c>
      <c r="AV27" s="21">
        <v>0</v>
      </c>
      <c r="AW27" s="21">
        <v>0</v>
      </c>
      <c r="AX27" s="21">
        <v>0</v>
      </c>
      <c r="AY27" s="21">
        <v>0</v>
      </c>
      <c r="AZ27" s="21">
        <v>0</v>
      </c>
      <c r="BA27" s="21">
        <v>0</v>
      </c>
      <c r="BB27" s="21">
        <v>0</v>
      </c>
      <c r="BC27" s="21">
        <v>0</v>
      </c>
      <c r="BD27" s="21">
        <v>0</v>
      </c>
      <c r="BE27" s="21">
        <v>0</v>
      </c>
      <c r="BF27" s="21">
        <v>0</v>
      </c>
      <c r="BG27" s="21">
        <v>0</v>
      </c>
      <c r="BH27" s="21">
        <v>0</v>
      </c>
      <c r="BI27" s="21">
        <f t="shared" si="6"/>
        <v>0</v>
      </c>
      <c r="BJ27" s="21">
        <f t="shared" si="7"/>
        <v>0</v>
      </c>
      <c r="BK27" s="21">
        <f t="shared" si="8"/>
        <v>0</v>
      </c>
      <c r="BL27" s="21">
        <f t="shared" si="9"/>
        <v>0</v>
      </c>
    </row>
    <row r="28" spans="1:64" x14ac:dyDescent="0.25">
      <c r="A28" s="134">
        <v>21</v>
      </c>
      <c r="B28" s="22" t="s">
        <v>60</v>
      </c>
      <c r="C28" s="21"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f t="shared" si="0"/>
        <v>0</v>
      </c>
      <c r="R28" s="21">
        <f t="shared" si="1"/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v>0</v>
      </c>
      <c r="AA28" s="21">
        <v>0</v>
      </c>
      <c r="AB28" s="21">
        <v>0</v>
      </c>
      <c r="AC28" s="21">
        <f t="shared" si="2"/>
        <v>0</v>
      </c>
      <c r="AD28" s="21">
        <f t="shared" si="3"/>
        <v>0</v>
      </c>
      <c r="AE28" s="21">
        <v>0</v>
      </c>
      <c r="AF28" s="21">
        <v>0</v>
      </c>
      <c r="AG28" s="21">
        <v>0</v>
      </c>
      <c r="AH28" s="21">
        <v>0</v>
      </c>
      <c r="AI28" s="21">
        <v>0</v>
      </c>
      <c r="AJ28" s="21">
        <v>0</v>
      </c>
      <c r="AK28" s="21">
        <v>0</v>
      </c>
      <c r="AL28" s="21">
        <v>0</v>
      </c>
      <c r="AM28" s="21">
        <v>0</v>
      </c>
      <c r="AN28" s="21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f t="shared" si="4"/>
        <v>0</v>
      </c>
      <c r="AT28" s="21">
        <f t="shared" si="5"/>
        <v>0</v>
      </c>
      <c r="AU28" s="21">
        <v>0</v>
      </c>
      <c r="AV28" s="21">
        <v>0</v>
      </c>
      <c r="AW28" s="21">
        <v>0</v>
      </c>
      <c r="AX28" s="21">
        <v>0</v>
      </c>
      <c r="AY28" s="21">
        <v>0</v>
      </c>
      <c r="AZ28" s="21">
        <v>0</v>
      </c>
      <c r="BA28" s="21">
        <v>0</v>
      </c>
      <c r="BB28" s="21">
        <v>0</v>
      </c>
      <c r="BC28" s="21">
        <v>0</v>
      </c>
      <c r="BD28" s="21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f t="shared" si="6"/>
        <v>0</v>
      </c>
      <c r="BJ28" s="21">
        <f t="shared" si="7"/>
        <v>0</v>
      </c>
      <c r="BK28" s="21">
        <f t="shared" si="8"/>
        <v>0</v>
      </c>
      <c r="BL28" s="21">
        <f t="shared" si="9"/>
        <v>0</v>
      </c>
    </row>
    <row r="29" spans="1:64" x14ac:dyDescent="0.25">
      <c r="A29" s="134">
        <v>22</v>
      </c>
      <c r="B29" s="22" t="s">
        <v>61</v>
      </c>
      <c r="C29" s="21"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f t="shared" si="0"/>
        <v>0</v>
      </c>
      <c r="R29" s="21">
        <f t="shared" si="1"/>
        <v>0</v>
      </c>
      <c r="S29" s="21">
        <v>0</v>
      </c>
      <c r="T29" s="21">
        <v>0</v>
      </c>
      <c r="U29" s="21">
        <v>0</v>
      </c>
      <c r="V29" s="21">
        <v>0</v>
      </c>
      <c r="W29" s="21">
        <v>0</v>
      </c>
      <c r="X29" s="21">
        <v>0</v>
      </c>
      <c r="Y29" s="21">
        <v>0</v>
      </c>
      <c r="Z29" s="21">
        <v>0</v>
      </c>
      <c r="AA29" s="21">
        <v>0</v>
      </c>
      <c r="AB29" s="21">
        <v>0</v>
      </c>
      <c r="AC29" s="21">
        <f t="shared" si="2"/>
        <v>0</v>
      </c>
      <c r="AD29" s="21">
        <f t="shared" si="3"/>
        <v>0</v>
      </c>
      <c r="AE29" s="21">
        <v>0</v>
      </c>
      <c r="AF29" s="21">
        <v>0</v>
      </c>
      <c r="AG29" s="21">
        <v>0</v>
      </c>
      <c r="AH29" s="21">
        <v>0</v>
      </c>
      <c r="AI29" s="21">
        <v>0</v>
      </c>
      <c r="AJ29" s="21">
        <v>0</v>
      </c>
      <c r="AK29" s="21">
        <v>0</v>
      </c>
      <c r="AL29" s="21">
        <v>0</v>
      </c>
      <c r="AM29" s="21">
        <v>0</v>
      </c>
      <c r="AN29" s="21">
        <v>0</v>
      </c>
      <c r="AO29" s="21">
        <v>0</v>
      </c>
      <c r="AP29" s="21">
        <v>0</v>
      </c>
      <c r="AQ29" s="21">
        <v>0</v>
      </c>
      <c r="AR29" s="21">
        <v>0</v>
      </c>
      <c r="AS29" s="21">
        <f t="shared" si="4"/>
        <v>0</v>
      </c>
      <c r="AT29" s="21">
        <f t="shared" si="5"/>
        <v>0</v>
      </c>
      <c r="AU29" s="21">
        <v>0</v>
      </c>
      <c r="AV29" s="21">
        <v>0</v>
      </c>
      <c r="AW29" s="21">
        <v>0</v>
      </c>
      <c r="AX29" s="21">
        <v>0</v>
      </c>
      <c r="AY29" s="21">
        <v>0</v>
      </c>
      <c r="AZ29" s="21">
        <v>0</v>
      </c>
      <c r="BA29" s="21">
        <v>0</v>
      </c>
      <c r="BB29" s="21">
        <v>0</v>
      </c>
      <c r="BC29" s="21">
        <v>0</v>
      </c>
      <c r="BD29" s="21">
        <v>0</v>
      </c>
      <c r="BE29" s="21">
        <v>0</v>
      </c>
      <c r="BF29" s="21">
        <v>0</v>
      </c>
      <c r="BG29" s="21">
        <v>0</v>
      </c>
      <c r="BH29" s="21">
        <v>0</v>
      </c>
      <c r="BI29" s="21">
        <f t="shared" si="6"/>
        <v>0</v>
      </c>
      <c r="BJ29" s="21">
        <f t="shared" si="7"/>
        <v>0</v>
      </c>
      <c r="BK29" s="21">
        <f t="shared" si="8"/>
        <v>0</v>
      </c>
      <c r="BL29" s="21">
        <f t="shared" si="9"/>
        <v>0</v>
      </c>
    </row>
    <row r="30" spans="1:64" x14ac:dyDescent="0.25">
      <c r="A30" s="134">
        <v>23</v>
      </c>
      <c r="B30" s="22" t="s">
        <v>62</v>
      </c>
      <c r="C30" s="21"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f t="shared" si="0"/>
        <v>0</v>
      </c>
      <c r="R30" s="21">
        <f t="shared" si="1"/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f t="shared" si="2"/>
        <v>0</v>
      </c>
      <c r="AD30" s="21">
        <f t="shared" si="3"/>
        <v>0</v>
      </c>
      <c r="AE30" s="21">
        <v>0</v>
      </c>
      <c r="AF30" s="21">
        <v>0</v>
      </c>
      <c r="AG30" s="21">
        <v>0</v>
      </c>
      <c r="AH30" s="21">
        <v>0</v>
      </c>
      <c r="AI30" s="21">
        <v>0</v>
      </c>
      <c r="AJ30" s="21">
        <v>0</v>
      </c>
      <c r="AK30" s="21">
        <v>0</v>
      </c>
      <c r="AL30" s="21">
        <v>0</v>
      </c>
      <c r="AM30" s="21">
        <v>0</v>
      </c>
      <c r="AN30" s="21">
        <v>0</v>
      </c>
      <c r="AO30" s="21">
        <v>0</v>
      </c>
      <c r="AP30" s="21">
        <v>0</v>
      </c>
      <c r="AQ30" s="21">
        <v>0</v>
      </c>
      <c r="AR30" s="21">
        <v>0</v>
      </c>
      <c r="AS30" s="21">
        <f t="shared" si="4"/>
        <v>0</v>
      </c>
      <c r="AT30" s="21">
        <f t="shared" si="5"/>
        <v>0</v>
      </c>
      <c r="AU30" s="21">
        <v>0</v>
      </c>
      <c r="AV30" s="21">
        <v>0</v>
      </c>
      <c r="AW30" s="21">
        <v>0</v>
      </c>
      <c r="AX30" s="21">
        <v>0</v>
      </c>
      <c r="AY30" s="21">
        <v>0</v>
      </c>
      <c r="AZ30" s="21">
        <v>0</v>
      </c>
      <c r="BA30" s="21">
        <v>0</v>
      </c>
      <c r="BB30" s="21">
        <v>0</v>
      </c>
      <c r="BC30" s="21">
        <v>0</v>
      </c>
      <c r="BD30" s="21">
        <v>0</v>
      </c>
      <c r="BE30" s="21">
        <v>0</v>
      </c>
      <c r="BF30" s="21">
        <v>0</v>
      </c>
      <c r="BG30" s="21">
        <v>0</v>
      </c>
      <c r="BH30" s="21">
        <v>0</v>
      </c>
      <c r="BI30" s="21">
        <f t="shared" si="6"/>
        <v>0</v>
      </c>
      <c r="BJ30" s="21">
        <f t="shared" si="7"/>
        <v>0</v>
      </c>
      <c r="BK30" s="21">
        <f t="shared" si="8"/>
        <v>0</v>
      </c>
      <c r="BL30" s="21">
        <f t="shared" si="9"/>
        <v>0</v>
      </c>
    </row>
    <row r="31" spans="1:64" x14ac:dyDescent="0.25">
      <c r="A31" s="134">
        <v>24</v>
      </c>
      <c r="B31" s="22" t="s">
        <v>63</v>
      </c>
      <c r="C31" s="21"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1">
        <f t="shared" si="0"/>
        <v>0</v>
      </c>
      <c r="R31" s="21">
        <f t="shared" si="1"/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21">
        <v>0</v>
      </c>
      <c r="Y31" s="21">
        <v>0</v>
      </c>
      <c r="Z31" s="21">
        <v>0</v>
      </c>
      <c r="AA31" s="21">
        <v>0</v>
      </c>
      <c r="AB31" s="21">
        <v>0</v>
      </c>
      <c r="AC31" s="21">
        <f t="shared" si="2"/>
        <v>0</v>
      </c>
      <c r="AD31" s="21">
        <f t="shared" si="3"/>
        <v>0</v>
      </c>
      <c r="AE31" s="21">
        <v>0</v>
      </c>
      <c r="AF31" s="21">
        <v>0</v>
      </c>
      <c r="AG31" s="21">
        <v>0</v>
      </c>
      <c r="AH31" s="21">
        <v>0</v>
      </c>
      <c r="AI31" s="21">
        <v>0</v>
      </c>
      <c r="AJ31" s="21">
        <v>0</v>
      </c>
      <c r="AK31" s="21">
        <v>0</v>
      </c>
      <c r="AL31" s="21">
        <v>0</v>
      </c>
      <c r="AM31" s="21">
        <v>0</v>
      </c>
      <c r="AN31" s="21">
        <v>0</v>
      </c>
      <c r="AO31" s="21">
        <v>0</v>
      </c>
      <c r="AP31" s="21">
        <v>0</v>
      </c>
      <c r="AQ31" s="21">
        <v>0</v>
      </c>
      <c r="AR31" s="21">
        <v>0</v>
      </c>
      <c r="AS31" s="21">
        <f t="shared" si="4"/>
        <v>0</v>
      </c>
      <c r="AT31" s="21">
        <f t="shared" si="5"/>
        <v>0</v>
      </c>
      <c r="AU31" s="21">
        <v>0</v>
      </c>
      <c r="AV31" s="21">
        <v>0</v>
      </c>
      <c r="AW31" s="21">
        <v>0</v>
      </c>
      <c r="AX31" s="21">
        <v>0</v>
      </c>
      <c r="AY31" s="21">
        <v>0</v>
      </c>
      <c r="AZ31" s="21">
        <v>0</v>
      </c>
      <c r="BA31" s="21">
        <v>0</v>
      </c>
      <c r="BB31" s="21">
        <v>0</v>
      </c>
      <c r="BC31" s="21">
        <v>0</v>
      </c>
      <c r="BD31" s="21">
        <v>0</v>
      </c>
      <c r="BE31" s="21">
        <v>0</v>
      </c>
      <c r="BF31" s="21">
        <v>0</v>
      </c>
      <c r="BG31" s="21">
        <v>0</v>
      </c>
      <c r="BH31" s="21">
        <v>0</v>
      </c>
      <c r="BI31" s="21">
        <f t="shared" si="6"/>
        <v>0</v>
      </c>
      <c r="BJ31" s="21">
        <f t="shared" si="7"/>
        <v>0</v>
      </c>
      <c r="BK31" s="21">
        <f t="shared" si="8"/>
        <v>0</v>
      </c>
      <c r="BL31" s="21">
        <f t="shared" si="9"/>
        <v>0</v>
      </c>
    </row>
    <row r="32" spans="1:64" x14ac:dyDescent="0.25">
      <c r="A32" s="134">
        <v>25</v>
      </c>
      <c r="B32" s="22" t="s">
        <v>64</v>
      </c>
      <c r="C32" s="21"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1">
        <v>0</v>
      </c>
      <c r="P32" s="21">
        <v>0</v>
      </c>
      <c r="Q32" s="21">
        <f t="shared" si="0"/>
        <v>0</v>
      </c>
      <c r="R32" s="21">
        <f t="shared" si="1"/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f t="shared" si="2"/>
        <v>0</v>
      </c>
      <c r="AD32" s="21">
        <f t="shared" si="3"/>
        <v>0</v>
      </c>
      <c r="AE32" s="21">
        <v>0</v>
      </c>
      <c r="AF32" s="21">
        <v>0</v>
      </c>
      <c r="AG32" s="21">
        <v>0</v>
      </c>
      <c r="AH32" s="21">
        <v>0</v>
      </c>
      <c r="AI32" s="21">
        <v>0</v>
      </c>
      <c r="AJ32" s="21">
        <v>0</v>
      </c>
      <c r="AK32" s="21">
        <v>0</v>
      </c>
      <c r="AL32" s="21">
        <v>0</v>
      </c>
      <c r="AM32" s="21">
        <v>0</v>
      </c>
      <c r="AN32" s="21">
        <v>0</v>
      </c>
      <c r="AO32" s="21">
        <v>0</v>
      </c>
      <c r="AP32" s="21">
        <v>0</v>
      </c>
      <c r="AQ32" s="21">
        <v>0</v>
      </c>
      <c r="AR32" s="21">
        <v>0</v>
      </c>
      <c r="AS32" s="21">
        <f t="shared" si="4"/>
        <v>0</v>
      </c>
      <c r="AT32" s="21">
        <f t="shared" si="5"/>
        <v>0</v>
      </c>
      <c r="AU32" s="21">
        <v>0</v>
      </c>
      <c r="AV32" s="21">
        <v>0</v>
      </c>
      <c r="AW32" s="21">
        <v>0</v>
      </c>
      <c r="AX32" s="21">
        <v>0</v>
      </c>
      <c r="AY32" s="21">
        <v>0</v>
      </c>
      <c r="AZ32" s="21">
        <v>0</v>
      </c>
      <c r="BA32" s="21">
        <v>0</v>
      </c>
      <c r="BB32" s="21">
        <v>0</v>
      </c>
      <c r="BC32" s="21">
        <v>0</v>
      </c>
      <c r="BD32" s="21">
        <v>0</v>
      </c>
      <c r="BE32" s="21">
        <v>0</v>
      </c>
      <c r="BF32" s="21">
        <v>0</v>
      </c>
      <c r="BG32" s="21">
        <v>0</v>
      </c>
      <c r="BH32" s="21">
        <v>0</v>
      </c>
      <c r="BI32" s="21">
        <f t="shared" si="6"/>
        <v>0</v>
      </c>
      <c r="BJ32" s="21">
        <f t="shared" si="7"/>
        <v>0</v>
      </c>
      <c r="BK32" s="21">
        <f t="shared" si="8"/>
        <v>0</v>
      </c>
      <c r="BL32" s="21">
        <f t="shared" si="9"/>
        <v>0</v>
      </c>
    </row>
    <row r="33" spans="1:64" x14ac:dyDescent="0.25">
      <c r="A33" s="134">
        <v>26</v>
      </c>
      <c r="B33" s="22" t="s">
        <v>65</v>
      </c>
      <c r="C33" s="21"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f t="shared" si="0"/>
        <v>0</v>
      </c>
      <c r="R33" s="21">
        <f t="shared" si="1"/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f t="shared" si="2"/>
        <v>0</v>
      </c>
      <c r="AD33" s="21">
        <f t="shared" si="3"/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0</v>
      </c>
      <c r="AQ33" s="21">
        <v>0</v>
      </c>
      <c r="AR33" s="21">
        <v>0</v>
      </c>
      <c r="AS33" s="21">
        <f t="shared" si="4"/>
        <v>0</v>
      </c>
      <c r="AT33" s="21">
        <f t="shared" si="5"/>
        <v>0</v>
      </c>
      <c r="AU33" s="21">
        <v>0</v>
      </c>
      <c r="AV33" s="21">
        <v>0</v>
      </c>
      <c r="AW33" s="21">
        <v>0</v>
      </c>
      <c r="AX33" s="21">
        <v>0</v>
      </c>
      <c r="AY33" s="21">
        <v>0</v>
      </c>
      <c r="AZ33" s="21">
        <v>0</v>
      </c>
      <c r="BA33" s="21">
        <v>0</v>
      </c>
      <c r="BB33" s="21">
        <v>0</v>
      </c>
      <c r="BC33" s="21">
        <v>0</v>
      </c>
      <c r="BD33" s="21">
        <v>0</v>
      </c>
      <c r="BE33" s="21">
        <v>0</v>
      </c>
      <c r="BF33" s="21">
        <v>0</v>
      </c>
      <c r="BG33" s="21">
        <v>0</v>
      </c>
      <c r="BH33" s="21">
        <v>0</v>
      </c>
      <c r="BI33" s="21">
        <f t="shared" si="6"/>
        <v>0</v>
      </c>
      <c r="BJ33" s="21">
        <f t="shared" si="7"/>
        <v>0</v>
      </c>
      <c r="BK33" s="21">
        <f t="shared" si="8"/>
        <v>0</v>
      </c>
      <c r="BL33" s="21">
        <f t="shared" si="9"/>
        <v>0</v>
      </c>
    </row>
    <row r="34" spans="1:64" x14ac:dyDescent="0.25">
      <c r="A34" s="134">
        <v>27</v>
      </c>
      <c r="B34" s="22" t="s">
        <v>66</v>
      </c>
      <c r="C34" s="21"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21">
        <v>0</v>
      </c>
      <c r="Q34" s="21">
        <f t="shared" si="0"/>
        <v>0</v>
      </c>
      <c r="R34" s="21">
        <f t="shared" si="1"/>
        <v>0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f t="shared" si="2"/>
        <v>0</v>
      </c>
      <c r="AD34" s="21">
        <f t="shared" si="3"/>
        <v>0</v>
      </c>
      <c r="AE34" s="21">
        <v>0</v>
      </c>
      <c r="AF34" s="21">
        <v>0</v>
      </c>
      <c r="AG34" s="21">
        <v>0</v>
      </c>
      <c r="AH34" s="21">
        <v>0</v>
      </c>
      <c r="AI34" s="21">
        <v>0</v>
      </c>
      <c r="AJ34" s="21">
        <v>0</v>
      </c>
      <c r="AK34" s="21">
        <v>0</v>
      </c>
      <c r="AL34" s="21">
        <v>0</v>
      </c>
      <c r="AM34" s="21">
        <v>0</v>
      </c>
      <c r="AN34" s="21">
        <v>0</v>
      </c>
      <c r="AO34" s="21">
        <v>0</v>
      </c>
      <c r="AP34" s="21">
        <v>0</v>
      </c>
      <c r="AQ34" s="21">
        <v>0</v>
      </c>
      <c r="AR34" s="21">
        <v>0</v>
      </c>
      <c r="AS34" s="21">
        <f t="shared" si="4"/>
        <v>0</v>
      </c>
      <c r="AT34" s="21">
        <f t="shared" si="5"/>
        <v>0</v>
      </c>
      <c r="AU34" s="21">
        <v>0</v>
      </c>
      <c r="AV34" s="21">
        <v>0</v>
      </c>
      <c r="AW34" s="21">
        <v>0</v>
      </c>
      <c r="AX34" s="21">
        <v>0</v>
      </c>
      <c r="AY34" s="21">
        <v>0</v>
      </c>
      <c r="AZ34" s="21">
        <v>0</v>
      </c>
      <c r="BA34" s="21">
        <v>0</v>
      </c>
      <c r="BB34" s="21">
        <v>0</v>
      </c>
      <c r="BC34" s="21">
        <v>0</v>
      </c>
      <c r="BD34" s="21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f t="shared" si="6"/>
        <v>0</v>
      </c>
      <c r="BJ34" s="21">
        <f t="shared" si="7"/>
        <v>0</v>
      </c>
      <c r="BK34" s="21">
        <f t="shared" si="8"/>
        <v>0</v>
      </c>
      <c r="BL34" s="21">
        <f t="shared" si="9"/>
        <v>0</v>
      </c>
    </row>
    <row r="35" spans="1:64" x14ac:dyDescent="0.25">
      <c r="A35" s="134">
        <v>28</v>
      </c>
      <c r="B35" s="22" t="s">
        <v>67</v>
      </c>
      <c r="C35" s="21"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1">
        <f t="shared" si="0"/>
        <v>0</v>
      </c>
      <c r="R35" s="21">
        <f t="shared" si="1"/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21">
        <v>0</v>
      </c>
      <c r="Y35" s="21">
        <v>0</v>
      </c>
      <c r="Z35" s="21">
        <v>0</v>
      </c>
      <c r="AA35" s="21">
        <v>0</v>
      </c>
      <c r="AB35" s="21">
        <v>0</v>
      </c>
      <c r="AC35" s="21">
        <f t="shared" si="2"/>
        <v>0</v>
      </c>
      <c r="AD35" s="21">
        <f t="shared" si="3"/>
        <v>0</v>
      </c>
      <c r="AE35" s="21">
        <v>0</v>
      </c>
      <c r="AF35" s="21">
        <v>0</v>
      </c>
      <c r="AG35" s="21">
        <v>0</v>
      </c>
      <c r="AH35" s="21">
        <v>0</v>
      </c>
      <c r="AI35" s="21">
        <v>0</v>
      </c>
      <c r="AJ35" s="21">
        <v>0</v>
      </c>
      <c r="AK35" s="21">
        <v>0</v>
      </c>
      <c r="AL35" s="21">
        <v>0</v>
      </c>
      <c r="AM35" s="21">
        <v>0</v>
      </c>
      <c r="AN35" s="21">
        <v>0</v>
      </c>
      <c r="AO35" s="21">
        <v>0</v>
      </c>
      <c r="AP35" s="21">
        <v>0</v>
      </c>
      <c r="AQ35" s="21">
        <v>0</v>
      </c>
      <c r="AR35" s="21">
        <v>0</v>
      </c>
      <c r="AS35" s="21">
        <f t="shared" si="4"/>
        <v>0</v>
      </c>
      <c r="AT35" s="21">
        <f t="shared" si="5"/>
        <v>0</v>
      </c>
      <c r="AU35" s="21">
        <v>0</v>
      </c>
      <c r="AV35" s="21">
        <v>0</v>
      </c>
      <c r="AW35" s="21">
        <v>0</v>
      </c>
      <c r="AX35" s="21">
        <v>0</v>
      </c>
      <c r="AY35" s="21">
        <v>0</v>
      </c>
      <c r="AZ35" s="21">
        <v>0</v>
      </c>
      <c r="BA35" s="21">
        <v>0</v>
      </c>
      <c r="BB35" s="21">
        <v>0</v>
      </c>
      <c r="BC35" s="21">
        <v>0</v>
      </c>
      <c r="BD35" s="21">
        <v>0</v>
      </c>
      <c r="BE35" s="21">
        <v>0</v>
      </c>
      <c r="BF35" s="21">
        <v>0</v>
      </c>
      <c r="BG35" s="21">
        <v>0</v>
      </c>
      <c r="BH35" s="21">
        <v>0</v>
      </c>
      <c r="BI35" s="21">
        <f t="shared" si="6"/>
        <v>0</v>
      </c>
      <c r="BJ35" s="21">
        <f t="shared" si="7"/>
        <v>0</v>
      </c>
      <c r="BK35" s="21">
        <f t="shared" si="8"/>
        <v>0</v>
      </c>
      <c r="BL35" s="21">
        <f t="shared" si="9"/>
        <v>0</v>
      </c>
    </row>
    <row r="36" spans="1:64" x14ac:dyDescent="0.25">
      <c r="A36" s="134">
        <v>29</v>
      </c>
      <c r="B36" s="22" t="s">
        <v>68</v>
      </c>
      <c r="C36" s="21">
        <v>45767</v>
      </c>
      <c r="D36" s="21">
        <v>1255.8399999999999</v>
      </c>
      <c r="E36" s="21">
        <v>1693</v>
      </c>
      <c r="F36" s="21">
        <v>53.11</v>
      </c>
      <c r="G36" s="21">
        <v>1105</v>
      </c>
      <c r="H36" s="21">
        <v>47.76</v>
      </c>
      <c r="I36" s="21">
        <v>54</v>
      </c>
      <c r="J36" s="21">
        <v>65.98</v>
      </c>
      <c r="K36" s="21">
        <v>12</v>
      </c>
      <c r="L36" s="21">
        <v>1.28</v>
      </c>
      <c r="M36" s="21">
        <v>6</v>
      </c>
      <c r="N36" s="21">
        <v>0.82</v>
      </c>
      <c r="O36" s="21">
        <v>14154</v>
      </c>
      <c r="P36" s="21">
        <v>318.24</v>
      </c>
      <c r="Q36" s="21">
        <f t="shared" si="0"/>
        <v>47526</v>
      </c>
      <c r="R36" s="21">
        <f t="shared" si="1"/>
        <v>1376.2099999999998</v>
      </c>
      <c r="S36" s="21">
        <v>3085</v>
      </c>
      <c r="T36" s="21">
        <v>119.77</v>
      </c>
      <c r="U36" s="21">
        <v>0</v>
      </c>
      <c r="V36" s="21">
        <v>0</v>
      </c>
      <c r="W36" s="21">
        <v>0</v>
      </c>
      <c r="X36" s="21">
        <v>0</v>
      </c>
      <c r="Y36" s="21">
        <v>466</v>
      </c>
      <c r="Z36" s="21">
        <v>2.1800000000000002</v>
      </c>
      <c r="AA36" s="21">
        <v>0</v>
      </c>
      <c r="AB36" s="21">
        <v>0</v>
      </c>
      <c r="AC36" s="21">
        <f t="shared" si="2"/>
        <v>3551</v>
      </c>
      <c r="AD36" s="21">
        <f t="shared" si="3"/>
        <v>121.95</v>
      </c>
      <c r="AE36" s="21">
        <v>8</v>
      </c>
      <c r="AF36" s="21">
        <v>5.12</v>
      </c>
      <c r="AG36" s="21">
        <v>22</v>
      </c>
      <c r="AH36" s="21">
        <v>4.51</v>
      </c>
      <c r="AI36" s="21">
        <v>103</v>
      </c>
      <c r="AJ36" s="21">
        <v>47.71</v>
      </c>
      <c r="AK36" s="21">
        <v>0</v>
      </c>
      <c r="AL36" s="21">
        <v>0</v>
      </c>
      <c r="AM36" s="21">
        <v>440</v>
      </c>
      <c r="AN36" s="21">
        <v>3</v>
      </c>
      <c r="AO36" s="21">
        <v>0</v>
      </c>
      <c r="AP36" s="21">
        <v>0</v>
      </c>
      <c r="AQ36" s="21">
        <v>0</v>
      </c>
      <c r="AR36" s="21">
        <v>0</v>
      </c>
      <c r="AS36" s="21">
        <f t="shared" si="4"/>
        <v>51650</v>
      </c>
      <c r="AT36" s="21">
        <f t="shared" si="5"/>
        <v>1558.4999999999998</v>
      </c>
      <c r="AU36" s="21">
        <v>45694</v>
      </c>
      <c r="AV36" s="21">
        <v>961.62</v>
      </c>
      <c r="AW36" s="21">
        <v>4251</v>
      </c>
      <c r="AX36" s="21">
        <v>34.369999999999997</v>
      </c>
      <c r="AY36" s="21">
        <v>0</v>
      </c>
      <c r="AZ36" s="21">
        <v>0</v>
      </c>
      <c r="BA36" s="21">
        <v>4</v>
      </c>
      <c r="BB36" s="21">
        <v>0.33</v>
      </c>
      <c r="BC36" s="21">
        <v>6</v>
      </c>
      <c r="BD36" s="21">
        <v>1.1000000000000001</v>
      </c>
      <c r="BE36" s="21">
        <v>271</v>
      </c>
      <c r="BF36" s="21">
        <v>43.77</v>
      </c>
      <c r="BG36" s="21">
        <v>307</v>
      </c>
      <c r="BH36" s="21">
        <v>65.05</v>
      </c>
      <c r="BI36" s="21">
        <f t="shared" si="6"/>
        <v>588</v>
      </c>
      <c r="BJ36" s="21">
        <f t="shared" si="7"/>
        <v>110.25</v>
      </c>
      <c r="BK36" s="21">
        <f t="shared" si="8"/>
        <v>52238</v>
      </c>
      <c r="BL36" s="21">
        <f t="shared" si="9"/>
        <v>1668.7499999999998</v>
      </c>
    </row>
    <row r="37" spans="1:64" x14ac:dyDescent="0.25">
      <c r="A37" s="134">
        <v>30</v>
      </c>
      <c r="B37" s="22" t="s">
        <v>69</v>
      </c>
      <c r="C37" s="21">
        <v>89</v>
      </c>
      <c r="D37" s="21">
        <v>195.43</v>
      </c>
      <c r="E37" s="21">
        <v>71</v>
      </c>
      <c r="F37" s="21">
        <v>2.58</v>
      </c>
      <c r="G37" s="21">
        <v>0</v>
      </c>
      <c r="H37" s="21">
        <v>0</v>
      </c>
      <c r="I37" s="21">
        <v>4</v>
      </c>
      <c r="J37" s="21">
        <v>0.91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1">
        <f t="shared" si="0"/>
        <v>164</v>
      </c>
      <c r="R37" s="21">
        <f t="shared" si="1"/>
        <v>198.92000000000002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21">
        <v>0</v>
      </c>
      <c r="Y37" s="21">
        <v>0</v>
      </c>
      <c r="Z37" s="21">
        <v>0</v>
      </c>
      <c r="AA37" s="21">
        <v>0</v>
      </c>
      <c r="AB37" s="21">
        <v>0</v>
      </c>
      <c r="AC37" s="21">
        <f t="shared" si="2"/>
        <v>0</v>
      </c>
      <c r="AD37" s="21">
        <f t="shared" si="3"/>
        <v>0</v>
      </c>
      <c r="AE37" s="21">
        <v>0</v>
      </c>
      <c r="AF37" s="21">
        <v>0</v>
      </c>
      <c r="AG37" s="21">
        <v>0</v>
      </c>
      <c r="AH37" s="21">
        <v>0</v>
      </c>
      <c r="AI37" s="21">
        <v>0</v>
      </c>
      <c r="AJ37" s="21">
        <v>0</v>
      </c>
      <c r="AK37" s="21">
        <v>0</v>
      </c>
      <c r="AL37" s="21">
        <v>0</v>
      </c>
      <c r="AM37" s="21">
        <v>0</v>
      </c>
      <c r="AN37" s="21">
        <v>0</v>
      </c>
      <c r="AO37" s="21">
        <v>0</v>
      </c>
      <c r="AP37" s="21">
        <v>0</v>
      </c>
      <c r="AQ37" s="21">
        <v>0</v>
      </c>
      <c r="AR37" s="21">
        <v>0</v>
      </c>
      <c r="AS37" s="21">
        <f t="shared" si="4"/>
        <v>164</v>
      </c>
      <c r="AT37" s="21">
        <f t="shared" si="5"/>
        <v>198.92000000000002</v>
      </c>
      <c r="AU37" s="21">
        <v>0</v>
      </c>
      <c r="AV37" s="21">
        <v>0</v>
      </c>
      <c r="AW37" s="21">
        <v>0</v>
      </c>
      <c r="AX37" s="21">
        <v>0</v>
      </c>
      <c r="AY37" s="21">
        <v>0</v>
      </c>
      <c r="AZ37" s="21">
        <v>0</v>
      </c>
      <c r="BA37" s="21">
        <v>0</v>
      </c>
      <c r="BB37" s="21">
        <v>0</v>
      </c>
      <c r="BC37" s="21">
        <v>2</v>
      </c>
      <c r="BD37" s="21">
        <v>0.33</v>
      </c>
      <c r="BE37" s="21">
        <v>20</v>
      </c>
      <c r="BF37" s="21">
        <v>1.66</v>
      </c>
      <c r="BG37" s="21">
        <v>51</v>
      </c>
      <c r="BH37" s="21">
        <v>9.0500000000000007</v>
      </c>
      <c r="BI37" s="21">
        <f t="shared" si="6"/>
        <v>73</v>
      </c>
      <c r="BJ37" s="21">
        <f t="shared" si="7"/>
        <v>11.040000000000001</v>
      </c>
      <c r="BK37" s="21">
        <f t="shared" si="8"/>
        <v>237</v>
      </c>
      <c r="BL37" s="21">
        <f t="shared" si="9"/>
        <v>209.96</v>
      </c>
    </row>
    <row r="38" spans="1:64" x14ac:dyDescent="0.25">
      <c r="A38" s="134">
        <v>31</v>
      </c>
      <c r="B38" s="22" t="s">
        <v>70</v>
      </c>
      <c r="C38" s="21">
        <v>0</v>
      </c>
      <c r="D38" s="21">
        <v>0</v>
      </c>
      <c r="E38" s="21">
        <v>1052</v>
      </c>
      <c r="F38" s="21">
        <v>29.59</v>
      </c>
      <c r="G38" s="21">
        <v>216</v>
      </c>
      <c r="H38" s="21">
        <v>10.02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f t="shared" si="0"/>
        <v>1052</v>
      </c>
      <c r="R38" s="21">
        <f t="shared" si="1"/>
        <v>29.59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f t="shared" si="2"/>
        <v>0</v>
      </c>
      <c r="AD38" s="21">
        <f t="shared" si="3"/>
        <v>0</v>
      </c>
      <c r="AE38" s="21">
        <v>0</v>
      </c>
      <c r="AF38" s="21">
        <v>0</v>
      </c>
      <c r="AG38" s="21">
        <v>0</v>
      </c>
      <c r="AH38" s="21">
        <v>0</v>
      </c>
      <c r="AI38" s="21">
        <v>0</v>
      </c>
      <c r="AJ38" s="21">
        <v>0</v>
      </c>
      <c r="AK38" s="21">
        <v>0</v>
      </c>
      <c r="AL38" s="21">
        <v>0</v>
      </c>
      <c r="AM38" s="21">
        <v>0</v>
      </c>
      <c r="AN38" s="21">
        <v>0</v>
      </c>
      <c r="AO38" s="21">
        <v>0</v>
      </c>
      <c r="AP38" s="21">
        <v>0</v>
      </c>
      <c r="AQ38" s="21">
        <v>0</v>
      </c>
      <c r="AR38" s="21">
        <v>0</v>
      </c>
      <c r="AS38" s="21">
        <f t="shared" si="4"/>
        <v>1052</v>
      </c>
      <c r="AT38" s="21">
        <f t="shared" si="5"/>
        <v>29.59</v>
      </c>
      <c r="AU38" s="21">
        <v>0</v>
      </c>
      <c r="AV38" s="21">
        <v>0</v>
      </c>
      <c r="AW38" s="21">
        <v>0</v>
      </c>
      <c r="AX38" s="21">
        <v>0</v>
      </c>
      <c r="AY38" s="21">
        <v>0</v>
      </c>
      <c r="AZ38" s="21">
        <v>0</v>
      </c>
      <c r="BA38" s="21">
        <v>0</v>
      </c>
      <c r="BB38" s="21">
        <v>0</v>
      </c>
      <c r="BC38" s="21">
        <v>0</v>
      </c>
      <c r="BD38" s="21">
        <v>0</v>
      </c>
      <c r="BE38" s="21">
        <v>0</v>
      </c>
      <c r="BF38" s="21">
        <v>0</v>
      </c>
      <c r="BG38" s="21">
        <v>590</v>
      </c>
      <c r="BH38" s="21">
        <v>10.77</v>
      </c>
      <c r="BI38" s="21">
        <f t="shared" si="6"/>
        <v>590</v>
      </c>
      <c r="BJ38" s="21">
        <f t="shared" si="7"/>
        <v>10.77</v>
      </c>
      <c r="BK38" s="21">
        <f t="shared" si="8"/>
        <v>1642</v>
      </c>
      <c r="BL38" s="21">
        <f t="shared" si="9"/>
        <v>40.36</v>
      </c>
    </row>
    <row r="39" spans="1:64" x14ac:dyDescent="0.25">
      <c r="A39" s="134">
        <v>32</v>
      </c>
      <c r="B39" s="22" t="s">
        <v>71</v>
      </c>
      <c r="C39" s="21"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1">
        <f t="shared" si="0"/>
        <v>0</v>
      </c>
      <c r="R39" s="21">
        <f t="shared" si="1"/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f t="shared" si="2"/>
        <v>0</v>
      </c>
      <c r="AD39" s="21">
        <f t="shared" si="3"/>
        <v>0</v>
      </c>
      <c r="AE39" s="21">
        <v>0</v>
      </c>
      <c r="AF39" s="21">
        <v>0</v>
      </c>
      <c r="AG39" s="21">
        <v>0</v>
      </c>
      <c r="AH39" s="21">
        <v>0</v>
      </c>
      <c r="AI39" s="21">
        <v>0</v>
      </c>
      <c r="AJ39" s="21">
        <v>0</v>
      </c>
      <c r="AK39" s="21">
        <v>0</v>
      </c>
      <c r="AL39" s="21">
        <v>0</v>
      </c>
      <c r="AM39" s="21">
        <v>0</v>
      </c>
      <c r="AN39" s="21">
        <v>0</v>
      </c>
      <c r="AO39" s="21">
        <v>0</v>
      </c>
      <c r="AP39" s="21">
        <v>0</v>
      </c>
      <c r="AQ39" s="21">
        <v>0</v>
      </c>
      <c r="AR39" s="21">
        <v>0</v>
      </c>
      <c r="AS39" s="21">
        <f t="shared" si="4"/>
        <v>0</v>
      </c>
      <c r="AT39" s="21">
        <f t="shared" si="5"/>
        <v>0</v>
      </c>
      <c r="AU39" s="21">
        <v>0</v>
      </c>
      <c r="AV39" s="21">
        <v>0</v>
      </c>
      <c r="AW39" s="21">
        <v>0</v>
      </c>
      <c r="AX39" s="21">
        <v>0</v>
      </c>
      <c r="AY39" s="21">
        <v>0</v>
      </c>
      <c r="AZ39" s="21">
        <v>0</v>
      </c>
      <c r="BA39" s="21">
        <v>0</v>
      </c>
      <c r="BB39" s="21">
        <v>0</v>
      </c>
      <c r="BC39" s="21">
        <v>0</v>
      </c>
      <c r="BD39" s="21">
        <v>0</v>
      </c>
      <c r="BE39" s="21">
        <v>0</v>
      </c>
      <c r="BF39" s="21">
        <v>0</v>
      </c>
      <c r="BG39" s="21">
        <v>0</v>
      </c>
      <c r="BH39" s="21">
        <v>0</v>
      </c>
      <c r="BI39" s="21">
        <f t="shared" si="6"/>
        <v>0</v>
      </c>
      <c r="BJ39" s="21">
        <f t="shared" si="7"/>
        <v>0</v>
      </c>
      <c r="BK39" s="21">
        <f t="shared" si="8"/>
        <v>0</v>
      </c>
      <c r="BL39" s="21">
        <f t="shared" si="9"/>
        <v>0</v>
      </c>
    </row>
    <row r="40" spans="1:64" x14ac:dyDescent="0.25">
      <c r="A40" s="134">
        <v>33</v>
      </c>
      <c r="B40" s="22" t="s">
        <v>72</v>
      </c>
      <c r="C40" s="21"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f t="shared" si="0"/>
        <v>0</v>
      </c>
      <c r="R40" s="21">
        <f t="shared" si="1"/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21">
        <v>0</v>
      </c>
      <c r="Y40" s="21">
        <v>0</v>
      </c>
      <c r="Z40" s="21">
        <v>0</v>
      </c>
      <c r="AA40" s="21">
        <v>0</v>
      </c>
      <c r="AB40" s="21">
        <v>0</v>
      </c>
      <c r="AC40" s="21">
        <f t="shared" si="2"/>
        <v>0</v>
      </c>
      <c r="AD40" s="21">
        <f t="shared" si="3"/>
        <v>0</v>
      </c>
      <c r="AE40" s="21">
        <v>0</v>
      </c>
      <c r="AF40" s="21">
        <v>0</v>
      </c>
      <c r="AG40" s="21">
        <v>0</v>
      </c>
      <c r="AH40" s="21">
        <v>0</v>
      </c>
      <c r="AI40" s="21">
        <v>0</v>
      </c>
      <c r="AJ40" s="21">
        <v>0</v>
      </c>
      <c r="AK40" s="21">
        <v>0</v>
      </c>
      <c r="AL40" s="21">
        <v>0</v>
      </c>
      <c r="AM40" s="21">
        <v>0</v>
      </c>
      <c r="AN40" s="21">
        <v>0</v>
      </c>
      <c r="AO40" s="21">
        <v>0</v>
      </c>
      <c r="AP40" s="21">
        <v>0</v>
      </c>
      <c r="AQ40" s="21">
        <v>0</v>
      </c>
      <c r="AR40" s="21">
        <v>0</v>
      </c>
      <c r="AS40" s="21">
        <f t="shared" si="4"/>
        <v>0</v>
      </c>
      <c r="AT40" s="21">
        <f t="shared" si="5"/>
        <v>0</v>
      </c>
      <c r="AU40" s="21">
        <v>0</v>
      </c>
      <c r="AV40" s="21">
        <v>0</v>
      </c>
      <c r="AW40" s="21">
        <v>0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1">
        <v>0</v>
      </c>
      <c r="BD40" s="21">
        <v>0</v>
      </c>
      <c r="BE40" s="21">
        <v>0</v>
      </c>
      <c r="BF40" s="21">
        <v>0</v>
      </c>
      <c r="BG40" s="21">
        <v>0</v>
      </c>
      <c r="BH40" s="21">
        <v>0</v>
      </c>
      <c r="BI40" s="21">
        <f t="shared" si="6"/>
        <v>0</v>
      </c>
      <c r="BJ40" s="21">
        <f t="shared" si="7"/>
        <v>0</v>
      </c>
      <c r="BK40" s="21">
        <f t="shared" si="8"/>
        <v>0</v>
      </c>
      <c r="BL40" s="21">
        <f t="shared" si="9"/>
        <v>0</v>
      </c>
    </row>
    <row r="41" spans="1:64" x14ac:dyDescent="0.25">
      <c r="A41" s="134">
        <v>34</v>
      </c>
      <c r="B41" s="22" t="s">
        <v>73</v>
      </c>
      <c r="C41" s="21"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f t="shared" si="0"/>
        <v>0</v>
      </c>
      <c r="R41" s="21">
        <f t="shared" si="1"/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21">
        <v>0</v>
      </c>
      <c r="Y41" s="21">
        <v>0</v>
      </c>
      <c r="Z41" s="21">
        <v>0</v>
      </c>
      <c r="AA41" s="21">
        <v>0</v>
      </c>
      <c r="AB41" s="21">
        <v>0</v>
      </c>
      <c r="AC41" s="21">
        <f t="shared" si="2"/>
        <v>0</v>
      </c>
      <c r="AD41" s="21">
        <f t="shared" si="3"/>
        <v>0</v>
      </c>
      <c r="AE41" s="21">
        <v>0</v>
      </c>
      <c r="AF41" s="21">
        <v>0</v>
      </c>
      <c r="AG41" s="21">
        <v>0</v>
      </c>
      <c r="AH41" s="21">
        <v>0</v>
      </c>
      <c r="AI41" s="21">
        <v>0</v>
      </c>
      <c r="AJ41" s="21">
        <v>0</v>
      </c>
      <c r="AK41" s="21">
        <v>0</v>
      </c>
      <c r="AL41" s="21">
        <v>0</v>
      </c>
      <c r="AM41" s="21">
        <v>0</v>
      </c>
      <c r="AN41" s="21">
        <v>0</v>
      </c>
      <c r="AO41" s="21">
        <v>0</v>
      </c>
      <c r="AP41" s="21">
        <v>0</v>
      </c>
      <c r="AQ41" s="21">
        <v>0</v>
      </c>
      <c r="AR41" s="21">
        <v>0</v>
      </c>
      <c r="AS41" s="21">
        <f t="shared" si="4"/>
        <v>0</v>
      </c>
      <c r="AT41" s="21">
        <f t="shared" si="5"/>
        <v>0</v>
      </c>
      <c r="AU41" s="21">
        <v>0</v>
      </c>
      <c r="AV41" s="21">
        <v>0</v>
      </c>
      <c r="AW41" s="21">
        <v>0</v>
      </c>
      <c r="AX41" s="21">
        <v>0</v>
      </c>
      <c r="AY41" s="21">
        <v>0</v>
      </c>
      <c r="AZ41" s="21">
        <v>0</v>
      </c>
      <c r="BA41" s="21">
        <v>0</v>
      </c>
      <c r="BB41" s="21">
        <v>0</v>
      </c>
      <c r="BC41" s="21">
        <v>0</v>
      </c>
      <c r="BD41" s="21">
        <v>0</v>
      </c>
      <c r="BE41" s="21">
        <v>0</v>
      </c>
      <c r="BF41" s="21">
        <v>0</v>
      </c>
      <c r="BG41" s="21">
        <v>0</v>
      </c>
      <c r="BH41" s="21">
        <v>0</v>
      </c>
      <c r="BI41" s="21">
        <f t="shared" si="6"/>
        <v>0</v>
      </c>
      <c r="BJ41" s="21">
        <f t="shared" si="7"/>
        <v>0</v>
      </c>
      <c r="BK41" s="21">
        <f t="shared" si="8"/>
        <v>0</v>
      </c>
      <c r="BL41" s="21">
        <f t="shared" si="9"/>
        <v>0</v>
      </c>
    </row>
    <row r="42" spans="1:64" x14ac:dyDescent="0.25">
      <c r="A42" s="134">
        <v>35</v>
      </c>
      <c r="B42" s="22" t="s">
        <v>74</v>
      </c>
      <c r="C42" s="21"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21">
        <v>0</v>
      </c>
      <c r="Q42" s="21">
        <f t="shared" si="0"/>
        <v>0</v>
      </c>
      <c r="R42" s="21">
        <f t="shared" si="1"/>
        <v>0</v>
      </c>
      <c r="S42" s="21">
        <v>0</v>
      </c>
      <c r="T42" s="21">
        <v>0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  <c r="Z42" s="21">
        <v>0</v>
      </c>
      <c r="AA42" s="21">
        <v>0</v>
      </c>
      <c r="AB42" s="21">
        <v>0</v>
      </c>
      <c r="AC42" s="21">
        <f t="shared" si="2"/>
        <v>0</v>
      </c>
      <c r="AD42" s="21">
        <f t="shared" si="3"/>
        <v>0</v>
      </c>
      <c r="AE42" s="21">
        <v>0</v>
      </c>
      <c r="AF42" s="21">
        <v>0</v>
      </c>
      <c r="AG42" s="21">
        <v>0</v>
      </c>
      <c r="AH42" s="21">
        <v>0</v>
      </c>
      <c r="AI42" s="21">
        <v>0</v>
      </c>
      <c r="AJ42" s="21">
        <v>0</v>
      </c>
      <c r="AK42" s="21">
        <v>0</v>
      </c>
      <c r="AL42" s="21">
        <v>0</v>
      </c>
      <c r="AM42" s="21">
        <v>0</v>
      </c>
      <c r="AN42" s="21">
        <v>0</v>
      </c>
      <c r="AO42" s="21">
        <v>0</v>
      </c>
      <c r="AP42" s="21">
        <v>0</v>
      </c>
      <c r="AQ42" s="21">
        <v>0</v>
      </c>
      <c r="AR42" s="21">
        <v>0</v>
      </c>
      <c r="AS42" s="21">
        <f t="shared" si="4"/>
        <v>0</v>
      </c>
      <c r="AT42" s="21">
        <f t="shared" si="5"/>
        <v>0</v>
      </c>
      <c r="AU42" s="21">
        <v>0</v>
      </c>
      <c r="AV42" s="21">
        <v>0</v>
      </c>
      <c r="AW42" s="21">
        <v>0</v>
      </c>
      <c r="AX42" s="21">
        <v>0</v>
      </c>
      <c r="AY42" s="21">
        <v>0</v>
      </c>
      <c r="AZ42" s="21">
        <v>0</v>
      </c>
      <c r="BA42" s="21">
        <v>0</v>
      </c>
      <c r="BB42" s="21">
        <v>0</v>
      </c>
      <c r="BC42" s="21">
        <v>0</v>
      </c>
      <c r="BD42" s="21">
        <v>0</v>
      </c>
      <c r="BE42" s="21">
        <v>0</v>
      </c>
      <c r="BF42" s="21">
        <v>0</v>
      </c>
      <c r="BG42" s="21">
        <v>0</v>
      </c>
      <c r="BH42" s="21">
        <v>0</v>
      </c>
      <c r="BI42" s="21">
        <f t="shared" si="6"/>
        <v>0</v>
      </c>
      <c r="BJ42" s="21">
        <f t="shared" si="7"/>
        <v>0</v>
      </c>
      <c r="BK42" s="21">
        <f t="shared" si="8"/>
        <v>0</v>
      </c>
      <c r="BL42" s="21">
        <f t="shared" si="9"/>
        <v>0</v>
      </c>
    </row>
    <row r="43" spans="1:64" x14ac:dyDescent="0.25">
      <c r="A43" s="134">
        <v>36</v>
      </c>
      <c r="B43" s="22" t="s">
        <v>75</v>
      </c>
      <c r="C43" s="21"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21">
        <v>0</v>
      </c>
      <c r="Q43" s="21">
        <f t="shared" si="0"/>
        <v>0</v>
      </c>
      <c r="R43" s="21">
        <f t="shared" si="1"/>
        <v>0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21">
        <v>0</v>
      </c>
      <c r="Y43" s="21">
        <v>0</v>
      </c>
      <c r="Z43" s="21">
        <v>0</v>
      </c>
      <c r="AA43" s="21">
        <v>0</v>
      </c>
      <c r="AB43" s="21">
        <v>0</v>
      </c>
      <c r="AC43" s="21">
        <f t="shared" si="2"/>
        <v>0</v>
      </c>
      <c r="AD43" s="21">
        <f t="shared" si="3"/>
        <v>0</v>
      </c>
      <c r="AE43" s="21">
        <v>0</v>
      </c>
      <c r="AF43" s="21">
        <v>0</v>
      </c>
      <c r="AG43" s="21">
        <v>0</v>
      </c>
      <c r="AH43" s="21">
        <v>0</v>
      </c>
      <c r="AI43" s="21">
        <v>0</v>
      </c>
      <c r="AJ43" s="21">
        <v>0</v>
      </c>
      <c r="AK43" s="21">
        <v>0</v>
      </c>
      <c r="AL43" s="21">
        <v>0</v>
      </c>
      <c r="AM43" s="21">
        <v>0</v>
      </c>
      <c r="AN43" s="21">
        <v>0</v>
      </c>
      <c r="AO43" s="21">
        <v>0</v>
      </c>
      <c r="AP43" s="21">
        <v>0</v>
      </c>
      <c r="AQ43" s="21">
        <v>0</v>
      </c>
      <c r="AR43" s="21">
        <v>0</v>
      </c>
      <c r="AS43" s="21">
        <f t="shared" si="4"/>
        <v>0</v>
      </c>
      <c r="AT43" s="21">
        <f t="shared" si="5"/>
        <v>0</v>
      </c>
      <c r="AU43" s="21">
        <v>0</v>
      </c>
      <c r="AV43" s="21">
        <v>0</v>
      </c>
      <c r="AW43" s="21">
        <v>0</v>
      </c>
      <c r="AX43" s="21">
        <v>0</v>
      </c>
      <c r="AY43" s="21">
        <v>0</v>
      </c>
      <c r="AZ43" s="21">
        <v>0</v>
      </c>
      <c r="BA43" s="21">
        <v>0</v>
      </c>
      <c r="BB43" s="21">
        <v>0</v>
      </c>
      <c r="BC43" s="21">
        <v>0</v>
      </c>
      <c r="BD43" s="21">
        <v>0</v>
      </c>
      <c r="BE43" s="21">
        <v>0</v>
      </c>
      <c r="BF43" s="21">
        <v>0</v>
      </c>
      <c r="BG43" s="21">
        <v>0</v>
      </c>
      <c r="BH43" s="21">
        <v>0</v>
      </c>
      <c r="BI43" s="21">
        <f t="shared" si="6"/>
        <v>0</v>
      </c>
      <c r="BJ43" s="21">
        <f t="shared" si="7"/>
        <v>0</v>
      </c>
      <c r="BK43" s="21">
        <f t="shared" si="8"/>
        <v>0</v>
      </c>
      <c r="BL43" s="21">
        <f t="shared" si="9"/>
        <v>0</v>
      </c>
    </row>
    <row r="44" spans="1:64" x14ac:dyDescent="0.25">
      <c r="A44" s="134">
        <v>37</v>
      </c>
      <c r="B44" s="22" t="s">
        <v>76</v>
      </c>
      <c r="C44" s="21"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21">
        <v>0</v>
      </c>
      <c r="Q44" s="21">
        <f t="shared" si="0"/>
        <v>0</v>
      </c>
      <c r="R44" s="21">
        <f t="shared" si="1"/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f t="shared" si="2"/>
        <v>0</v>
      </c>
      <c r="AD44" s="21">
        <f t="shared" si="3"/>
        <v>0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f t="shared" si="4"/>
        <v>0</v>
      </c>
      <c r="AT44" s="21">
        <f t="shared" si="5"/>
        <v>0</v>
      </c>
      <c r="AU44" s="21">
        <v>0</v>
      </c>
      <c r="AV44" s="21">
        <v>0</v>
      </c>
      <c r="AW44" s="21">
        <v>0</v>
      </c>
      <c r="AX44" s="21">
        <v>0</v>
      </c>
      <c r="AY44" s="21">
        <v>0</v>
      </c>
      <c r="AZ44" s="21">
        <v>0</v>
      </c>
      <c r="BA44" s="21">
        <v>0</v>
      </c>
      <c r="BB44" s="21">
        <v>0</v>
      </c>
      <c r="BC44" s="21">
        <v>0</v>
      </c>
      <c r="BD44" s="21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f t="shared" si="6"/>
        <v>0</v>
      </c>
      <c r="BJ44" s="21">
        <f t="shared" si="7"/>
        <v>0</v>
      </c>
      <c r="BK44" s="21">
        <f t="shared" si="8"/>
        <v>0</v>
      </c>
      <c r="BL44" s="21">
        <f t="shared" si="9"/>
        <v>0</v>
      </c>
    </row>
    <row r="45" spans="1:64" x14ac:dyDescent="0.25">
      <c r="A45" s="134">
        <v>38</v>
      </c>
      <c r="B45" s="22" t="s">
        <v>77</v>
      </c>
      <c r="C45" s="21">
        <v>0</v>
      </c>
      <c r="D45" s="21">
        <v>0</v>
      </c>
      <c r="E45" s="21">
        <v>815</v>
      </c>
      <c r="F45" s="21">
        <v>5.83</v>
      </c>
      <c r="G45" s="21">
        <v>533</v>
      </c>
      <c r="H45" s="21">
        <v>5.24</v>
      </c>
      <c r="I45" s="21">
        <v>0</v>
      </c>
      <c r="J45" s="21">
        <v>0</v>
      </c>
      <c r="K45" s="21">
        <v>378</v>
      </c>
      <c r="L45" s="21">
        <v>5.87</v>
      </c>
      <c r="M45" s="21">
        <v>0</v>
      </c>
      <c r="N45" s="21">
        <v>0</v>
      </c>
      <c r="O45" s="21">
        <v>0</v>
      </c>
      <c r="P45" s="21">
        <v>0</v>
      </c>
      <c r="Q45" s="21">
        <f t="shared" si="0"/>
        <v>1193</v>
      </c>
      <c r="R45" s="21">
        <f t="shared" si="1"/>
        <v>11.7</v>
      </c>
      <c r="S45" s="21">
        <v>28</v>
      </c>
      <c r="T45" s="21">
        <v>0.13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f t="shared" si="2"/>
        <v>28</v>
      </c>
      <c r="AD45" s="21">
        <f t="shared" si="3"/>
        <v>0.13</v>
      </c>
      <c r="AE45" s="21">
        <v>1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2</v>
      </c>
      <c r="AL45" s="21">
        <v>25.05</v>
      </c>
      <c r="AM45" s="21">
        <v>0</v>
      </c>
      <c r="AN45" s="21">
        <v>0</v>
      </c>
      <c r="AO45" s="21">
        <v>1</v>
      </c>
      <c r="AP45" s="21">
        <v>0</v>
      </c>
      <c r="AQ45" s="21">
        <v>0</v>
      </c>
      <c r="AR45" s="21">
        <v>0</v>
      </c>
      <c r="AS45" s="21">
        <f t="shared" si="4"/>
        <v>1225</v>
      </c>
      <c r="AT45" s="21">
        <f t="shared" si="5"/>
        <v>36.880000000000003</v>
      </c>
      <c r="AU45" s="21">
        <v>1503</v>
      </c>
      <c r="AV45" s="21">
        <v>6.09</v>
      </c>
      <c r="AW45" s="21">
        <v>0</v>
      </c>
      <c r="AX45" s="21">
        <v>0</v>
      </c>
      <c r="AY45" s="21">
        <v>0</v>
      </c>
      <c r="AZ45" s="21">
        <v>0</v>
      </c>
      <c r="BA45" s="21">
        <v>0</v>
      </c>
      <c r="BB45" s="21">
        <v>0</v>
      </c>
      <c r="BC45" s="21">
        <v>0</v>
      </c>
      <c r="BD45" s="21">
        <v>0</v>
      </c>
      <c r="BE45" s="21">
        <v>0</v>
      </c>
      <c r="BF45" s="21">
        <v>0</v>
      </c>
      <c r="BG45" s="21">
        <v>24</v>
      </c>
      <c r="BH45" s="21">
        <v>0.3</v>
      </c>
      <c r="BI45" s="21">
        <f t="shared" si="6"/>
        <v>24</v>
      </c>
      <c r="BJ45" s="21">
        <f t="shared" si="7"/>
        <v>0.3</v>
      </c>
      <c r="BK45" s="21">
        <f t="shared" si="8"/>
        <v>1249</v>
      </c>
      <c r="BL45" s="21">
        <f t="shared" si="9"/>
        <v>37.18</v>
      </c>
    </row>
    <row r="46" spans="1:64" x14ac:dyDescent="0.25">
      <c r="A46" s="134">
        <v>39</v>
      </c>
      <c r="B46" s="22" t="s">
        <v>78</v>
      </c>
      <c r="C46" s="21"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21">
        <v>0</v>
      </c>
      <c r="Q46" s="21">
        <f t="shared" si="0"/>
        <v>0</v>
      </c>
      <c r="R46" s="21">
        <f t="shared" si="1"/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f t="shared" si="2"/>
        <v>0</v>
      </c>
      <c r="AD46" s="21">
        <f t="shared" si="3"/>
        <v>0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21">
        <v>0</v>
      </c>
      <c r="AO46" s="21">
        <v>0</v>
      </c>
      <c r="AP46" s="21">
        <v>0</v>
      </c>
      <c r="AQ46" s="21">
        <v>0</v>
      </c>
      <c r="AR46" s="21">
        <v>0</v>
      </c>
      <c r="AS46" s="21">
        <f t="shared" si="4"/>
        <v>0</v>
      </c>
      <c r="AT46" s="21">
        <f t="shared" si="5"/>
        <v>0</v>
      </c>
      <c r="AU46" s="21">
        <v>0</v>
      </c>
      <c r="AV46" s="21">
        <v>0</v>
      </c>
      <c r="AW46" s="21">
        <v>0</v>
      </c>
      <c r="AX46" s="21">
        <v>0</v>
      </c>
      <c r="AY46" s="21">
        <v>0</v>
      </c>
      <c r="AZ46" s="21">
        <v>0</v>
      </c>
      <c r="BA46" s="21">
        <v>0</v>
      </c>
      <c r="BB46" s="21">
        <v>0</v>
      </c>
      <c r="BC46" s="21">
        <v>0</v>
      </c>
      <c r="BD46" s="21">
        <v>0</v>
      </c>
      <c r="BE46" s="21">
        <v>0</v>
      </c>
      <c r="BF46" s="21">
        <v>0</v>
      </c>
      <c r="BG46" s="21">
        <v>0</v>
      </c>
      <c r="BH46" s="21">
        <v>0</v>
      </c>
      <c r="BI46" s="21">
        <f t="shared" si="6"/>
        <v>0</v>
      </c>
      <c r="BJ46" s="21">
        <f t="shared" si="7"/>
        <v>0</v>
      </c>
      <c r="BK46" s="21">
        <f t="shared" si="8"/>
        <v>0</v>
      </c>
      <c r="BL46" s="21">
        <f t="shared" si="9"/>
        <v>0</v>
      </c>
    </row>
    <row r="47" spans="1:64" x14ac:dyDescent="0.25">
      <c r="A47" s="134">
        <v>40</v>
      </c>
      <c r="B47" s="22" t="s">
        <v>79</v>
      </c>
      <c r="C47" s="21"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f t="shared" si="0"/>
        <v>0</v>
      </c>
      <c r="R47" s="21">
        <f t="shared" si="1"/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f t="shared" si="2"/>
        <v>0</v>
      </c>
      <c r="AD47" s="21">
        <f t="shared" si="3"/>
        <v>0</v>
      </c>
      <c r="AE47" s="21">
        <v>0</v>
      </c>
      <c r="AF47" s="21">
        <v>0</v>
      </c>
      <c r="AG47" s="21">
        <v>0</v>
      </c>
      <c r="AH47" s="21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21">
        <v>0</v>
      </c>
      <c r="AR47" s="21">
        <v>0</v>
      </c>
      <c r="AS47" s="21">
        <f t="shared" si="4"/>
        <v>0</v>
      </c>
      <c r="AT47" s="21">
        <f t="shared" si="5"/>
        <v>0</v>
      </c>
      <c r="AU47" s="21">
        <v>0</v>
      </c>
      <c r="AV47" s="21">
        <v>0</v>
      </c>
      <c r="AW47" s="21">
        <v>0</v>
      </c>
      <c r="AX47" s="21">
        <v>0</v>
      </c>
      <c r="AY47" s="21">
        <v>0</v>
      </c>
      <c r="AZ47" s="21">
        <v>0</v>
      </c>
      <c r="BA47" s="21">
        <v>0</v>
      </c>
      <c r="BB47" s="21">
        <v>0</v>
      </c>
      <c r="BC47" s="21">
        <v>0</v>
      </c>
      <c r="BD47" s="21">
        <v>0</v>
      </c>
      <c r="BE47" s="21">
        <v>0</v>
      </c>
      <c r="BF47" s="21">
        <v>0</v>
      </c>
      <c r="BG47" s="21">
        <v>0</v>
      </c>
      <c r="BH47" s="21">
        <v>0</v>
      </c>
      <c r="BI47" s="21">
        <f t="shared" si="6"/>
        <v>0</v>
      </c>
      <c r="BJ47" s="21">
        <f t="shared" si="7"/>
        <v>0</v>
      </c>
      <c r="BK47" s="21">
        <f t="shared" si="8"/>
        <v>0</v>
      </c>
      <c r="BL47" s="21">
        <f t="shared" si="9"/>
        <v>0</v>
      </c>
    </row>
    <row r="48" spans="1:64" x14ac:dyDescent="0.25">
      <c r="A48" s="134">
        <v>41</v>
      </c>
      <c r="B48" s="22" t="s">
        <v>80</v>
      </c>
      <c r="C48" s="21"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f t="shared" si="0"/>
        <v>0</v>
      </c>
      <c r="R48" s="21">
        <f t="shared" si="1"/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f t="shared" si="2"/>
        <v>0</v>
      </c>
      <c r="AD48" s="21">
        <f t="shared" si="3"/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0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1">
        <v>0</v>
      </c>
      <c r="AQ48" s="21">
        <v>0</v>
      </c>
      <c r="AR48" s="21">
        <v>0</v>
      </c>
      <c r="AS48" s="21">
        <f t="shared" si="4"/>
        <v>0</v>
      </c>
      <c r="AT48" s="21">
        <f t="shared" si="5"/>
        <v>0</v>
      </c>
      <c r="AU48" s="21">
        <v>0</v>
      </c>
      <c r="AV48" s="21">
        <v>0</v>
      </c>
      <c r="AW48" s="21">
        <v>0</v>
      </c>
      <c r="AX48" s="21">
        <v>0</v>
      </c>
      <c r="AY48" s="21">
        <v>0</v>
      </c>
      <c r="AZ48" s="21">
        <v>0</v>
      </c>
      <c r="BA48" s="21">
        <v>0</v>
      </c>
      <c r="BB48" s="21">
        <v>0</v>
      </c>
      <c r="BC48" s="21">
        <v>0</v>
      </c>
      <c r="BD48" s="21">
        <v>0</v>
      </c>
      <c r="BE48" s="21">
        <v>0</v>
      </c>
      <c r="BF48" s="21">
        <v>0</v>
      </c>
      <c r="BG48" s="21">
        <v>0</v>
      </c>
      <c r="BH48" s="21">
        <v>0</v>
      </c>
      <c r="BI48" s="21">
        <f t="shared" si="6"/>
        <v>0</v>
      </c>
      <c r="BJ48" s="21">
        <f t="shared" si="7"/>
        <v>0</v>
      </c>
      <c r="BK48" s="21">
        <f t="shared" si="8"/>
        <v>0</v>
      </c>
      <c r="BL48" s="21">
        <f t="shared" si="9"/>
        <v>0</v>
      </c>
    </row>
    <row r="49" spans="1:64" x14ac:dyDescent="0.25">
      <c r="A49" s="134">
        <v>42</v>
      </c>
      <c r="B49" s="22" t="s">
        <v>81</v>
      </c>
      <c r="C49" s="21"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f t="shared" si="0"/>
        <v>0</v>
      </c>
      <c r="R49" s="21">
        <f t="shared" si="1"/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f t="shared" si="2"/>
        <v>0</v>
      </c>
      <c r="AD49" s="21">
        <f t="shared" si="3"/>
        <v>0</v>
      </c>
      <c r="AE49" s="21">
        <v>0</v>
      </c>
      <c r="AF49" s="21">
        <v>0</v>
      </c>
      <c r="AG49" s="21">
        <v>0</v>
      </c>
      <c r="AH49" s="21">
        <v>0</v>
      </c>
      <c r="AI49" s="21">
        <v>0</v>
      </c>
      <c r="AJ49" s="21">
        <v>0</v>
      </c>
      <c r="AK49" s="21">
        <v>0</v>
      </c>
      <c r="AL49" s="21">
        <v>0</v>
      </c>
      <c r="AM49" s="21">
        <v>0</v>
      </c>
      <c r="AN49" s="21">
        <v>0</v>
      </c>
      <c r="AO49" s="21">
        <v>0</v>
      </c>
      <c r="AP49" s="21">
        <v>0</v>
      </c>
      <c r="AQ49" s="21">
        <v>0</v>
      </c>
      <c r="AR49" s="21">
        <v>0</v>
      </c>
      <c r="AS49" s="21">
        <f t="shared" si="4"/>
        <v>0</v>
      </c>
      <c r="AT49" s="21">
        <f t="shared" si="5"/>
        <v>0</v>
      </c>
      <c r="AU49" s="21">
        <v>0</v>
      </c>
      <c r="AV49" s="21">
        <v>0</v>
      </c>
      <c r="AW49" s="21">
        <v>0</v>
      </c>
      <c r="AX49" s="21">
        <v>0</v>
      </c>
      <c r="AY49" s="21">
        <v>0</v>
      </c>
      <c r="AZ49" s="21">
        <v>0</v>
      </c>
      <c r="BA49" s="21">
        <v>0</v>
      </c>
      <c r="BB49" s="21">
        <v>0</v>
      </c>
      <c r="BC49" s="21">
        <v>0</v>
      </c>
      <c r="BD49" s="21">
        <v>0</v>
      </c>
      <c r="BE49" s="21">
        <v>0</v>
      </c>
      <c r="BF49" s="21">
        <v>0</v>
      </c>
      <c r="BG49" s="21">
        <v>0</v>
      </c>
      <c r="BH49" s="21">
        <v>0</v>
      </c>
      <c r="BI49" s="21">
        <f t="shared" si="6"/>
        <v>0</v>
      </c>
      <c r="BJ49" s="21">
        <f t="shared" si="7"/>
        <v>0</v>
      </c>
      <c r="BK49" s="21">
        <f t="shared" si="8"/>
        <v>0</v>
      </c>
      <c r="BL49" s="21">
        <f t="shared" si="9"/>
        <v>0</v>
      </c>
    </row>
    <row r="50" spans="1:64" x14ac:dyDescent="0.25">
      <c r="A50" s="134">
        <v>43</v>
      </c>
      <c r="B50" s="22" t="s">
        <v>82</v>
      </c>
      <c r="C50" s="21"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f t="shared" si="0"/>
        <v>0</v>
      </c>
      <c r="R50" s="21">
        <f t="shared" si="1"/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1">
        <v>0</v>
      </c>
      <c r="AC50" s="21">
        <f t="shared" si="2"/>
        <v>0</v>
      </c>
      <c r="AD50" s="21">
        <f t="shared" si="3"/>
        <v>0</v>
      </c>
      <c r="AE50" s="21">
        <v>0</v>
      </c>
      <c r="AF50" s="21">
        <v>0</v>
      </c>
      <c r="AG50" s="21">
        <v>0</v>
      </c>
      <c r="AH50" s="21">
        <v>0</v>
      </c>
      <c r="AI50" s="21">
        <v>0</v>
      </c>
      <c r="AJ50" s="21">
        <v>0</v>
      </c>
      <c r="AK50" s="21">
        <v>0</v>
      </c>
      <c r="AL50" s="21">
        <v>0</v>
      </c>
      <c r="AM50" s="21">
        <v>0</v>
      </c>
      <c r="AN50" s="21">
        <v>0</v>
      </c>
      <c r="AO50" s="21">
        <v>0</v>
      </c>
      <c r="AP50" s="21">
        <v>0</v>
      </c>
      <c r="AQ50" s="21">
        <v>0</v>
      </c>
      <c r="AR50" s="21">
        <v>0</v>
      </c>
      <c r="AS50" s="21">
        <f t="shared" si="4"/>
        <v>0</v>
      </c>
      <c r="AT50" s="21">
        <f t="shared" si="5"/>
        <v>0</v>
      </c>
      <c r="AU50" s="21">
        <v>0</v>
      </c>
      <c r="AV50" s="21">
        <v>0</v>
      </c>
      <c r="AW50" s="21">
        <v>0</v>
      </c>
      <c r="AX50" s="21">
        <v>0</v>
      </c>
      <c r="AY50" s="21">
        <v>0</v>
      </c>
      <c r="AZ50" s="21">
        <v>0</v>
      </c>
      <c r="BA50" s="21">
        <v>0</v>
      </c>
      <c r="BB50" s="21">
        <v>0</v>
      </c>
      <c r="BC50" s="21">
        <v>0</v>
      </c>
      <c r="BD50" s="21">
        <v>0</v>
      </c>
      <c r="BE50" s="21">
        <v>0</v>
      </c>
      <c r="BF50" s="21">
        <v>0</v>
      </c>
      <c r="BG50" s="21">
        <v>0</v>
      </c>
      <c r="BH50" s="21">
        <v>0</v>
      </c>
      <c r="BI50" s="21">
        <f t="shared" si="6"/>
        <v>0</v>
      </c>
      <c r="BJ50" s="21">
        <f t="shared" si="7"/>
        <v>0</v>
      </c>
      <c r="BK50" s="21">
        <f t="shared" si="8"/>
        <v>0</v>
      </c>
      <c r="BL50" s="21">
        <f t="shared" si="9"/>
        <v>0</v>
      </c>
    </row>
    <row r="51" spans="1:64" x14ac:dyDescent="0.25">
      <c r="A51" s="134">
        <v>44</v>
      </c>
      <c r="B51" s="22" t="s">
        <v>83</v>
      </c>
      <c r="C51" s="21"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f t="shared" si="0"/>
        <v>0</v>
      </c>
      <c r="R51" s="21">
        <f t="shared" si="1"/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f t="shared" si="2"/>
        <v>0</v>
      </c>
      <c r="AD51" s="21">
        <f t="shared" si="3"/>
        <v>0</v>
      </c>
      <c r="AE51" s="21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21">
        <v>0</v>
      </c>
      <c r="AR51" s="21">
        <v>0</v>
      </c>
      <c r="AS51" s="21">
        <f t="shared" si="4"/>
        <v>0</v>
      </c>
      <c r="AT51" s="21">
        <f t="shared" si="5"/>
        <v>0</v>
      </c>
      <c r="AU51" s="21">
        <v>0</v>
      </c>
      <c r="AV51" s="21">
        <v>0</v>
      </c>
      <c r="AW51" s="21">
        <v>0</v>
      </c>
      <c r="AX51" s="21">
        <v>0</v>
      </c>
      <c r="AY51" s="21">
        <v>0</v>
      </c>
      <c r="AZ51" s="21">
        <v>0</v>
      </c>
      <c r="BA51" s="21">
        <v>0</v>
      </c>
      <c r="BB51" s="21">
        <v>0</v>
      </c>
      <c r="BC51" s="21">
        <v>0</v>
      </c>
      <c r="BD51" s="21">
        <v>0</v>
      </c>
      <c r="BE51" s="21">
        <v>0</v>
      </c>
      <c r="BF51" s="21">
        <v>0</v>
      </c>
      <c r="BG51" s="21">
        <v>0</v>
      </c>
      <c r="BH51" s="21">
        <v>0</v>
      </c>
      <c r="BI51" s="21">
        <f t="shared" si="6"/>
        <v>0</v>
      </c>
      <c r="BJ51" s="21">
        <f t="shared" si="7"/>
        <v>0</v>
      </c>
      <c r="BK51" s="21">
        <f t="shared" si="8"/>
        <v>0</v>
      </c>
      <c r="BL51" s="21">
        <f t="shared" si="9"/>
        <v>0</v>
      </c>
    </row>
    <row r="52" spans="1:64" s="20" customFormat="1" x14ac:dyDescent="0.25">
      <c r="A52" s="66" t="s">
        <v>84</v>
      </c>
      <c r="B52" s="67"/>
      <c r="C52" s="23">
        <f t="shared" ref="C52:AH52" si="10">SUM(C8:C51)</f>
        <v>70860</v>
      </c>
      <c r="D52" s="23">
        <f t="shared" si="10"/>
        <v>2279.2199999999998</v>
      </c>
      <c r="E52" s="23">
        <f t="shared" si="10"/>
        <v>9786</v>
      </c>
      <c r="F52" s="23">
        <f t="shared" si="10"/>
        <v>320.02999999999997</v>
      </c>
      <c r="G52" s="23">
        <f t="shared" si="10"/>
        <v>3814</v>
      </c>
      <c r="H52" s="23">
        <f t="shared" si="10"/>
        <v>116.02999999999999</v>
      </c>
      <c r="I52" s="23">
        <f t="shared" si="10"/>
        <v>129</v>
      </c>
      <c r="J52" s="23">
        <f t="shared" si="10"/>
        <v>248.72000000000006</v>
      </c>
      <c r="K52" s="23">
        <f t="shared" si="10"/>
        <v>934</v>
      </c>
      <c r="L52" s="23">
        <f t="shared" si="10"/>
        <v>334.95999999999992</v>
      </c>
      <c r="M52" s="23">
        <f t="shared" si="10"/>
        <v>7</v>
      </c>
      <c r="N52" s="23">
        <f t="shared" si="10"/>
        <v>13.07</v>
      </c>
      <c r="O52" s="23">
        <f t="shared" si="10"/>
        <v>24596</v>
      </c>
      <c r="P52" s="23">
        <f t="shared" si="10"/>
        <v>565.1400000000001</v>
      </c>
      <c r="Q52" s="23">
        <f t="shared" si="10"/>
        <v>81709</v>
      </c>
      <c r="R52" s="23">
        <f t="shared" si="10"/>
        <v>3182.9300000000003</v>
      </c>
      <c r="S52" s="23">
        <f t="shared" si="10"/>
        <v>11745</v>
      </c>
      <c r="T52" s="23">
        <f t="shared" si="10"/>
        <v>851.84</v>
      </c>
      <c r="U52" s="23">
        <f t="shared" si="10"/>
        <v>282</v>
      </c>
      <c r="V52" s="23">
        <f t="shared" si="10"/>
        <v>740.06000000000006</v>
      </c>
      <c r="W52" s="23">
        <f t="shared" si="10"/>
        <v>15</v>
      </c>
      <c r="X52" s="23">
        <f t="shared" si="10"/>
        <v>419.45</v>
      </c>
      <c r="Y52" s="23">
        <f t="shared" si="10"/>
        <v>529</v>
      </c>
      <c r="Z52" s="23">
        <f t="shared" si="10"/>
        <v>2.79</v>
      </c>
      <c r="AA52" s="23">
        <f t="shared" si="10"/>
        <v>0</v>
      </c>
      <c r="AB52" s="23">
        <f t="shared" si="10"/>
        <v>0</v>
      </c>
      <c r="AC52" s="23">
        <f t="shared" si="10"/>
        <v>12571</v>
      </c>
      <c r="AD52" s="23">
        <f t="shared" si="10"/>
        <v>2014.1399999999999</v>
      </c>
      <c r="AE52" s="23">
        <f t="shared" si="10"/>
        <v>51</v>
      </c>
      <c r="AF52" s="23">
        <f t="shared" si="10"/>
        <v>39.54</v>
      </c>
      <c r="AG52" s="23">
        <f t="shared" si="10"/>
        <v>203</v>
      </c>
      <c r="AH52" s="23">
        <f t="shared" si="10"/>
        <v>52.29</v>
      </c>
      <c r="AI52" s="23">
        <f t="shared" ref="AI52:BL52" si="11">SUM(AI8:AI51)</f>
        <v>467</v>
      </c>
      <c r="AJ52" s="23">
        <f t="shared" si="11"/>
        <v>172.82</v>
      </c>
      <c r="AK52" s="23">
        <f t="shared" si="11"/>
        <v>26</v>
      </c>
      <c r="AL52" s="23">
        <f t="shared" si="11"/>
        <v>26.14</v>
      </c>
      <c r="AM52" s="23">
        <f t="shared" si="11"/>
        <v>1252</v>
      </c>
      <c r="AN52" s="23">
        <f t="shared" si="11"/>
        <v>19.57</v>
      </c>
      <c r="AO52" s="23">
        <f t="shared" si="11"/>
        <v>2121</v>
      </c>
      <c r="AP52" s="23">
        <f t="shared" si="11"/>
        <v>10.66</v>
      </c>
      <c r="AQ52" s="23">
        <f t="shared" si="11"/>
        <v>0</v>
      </c>
      <c r="AR52" s="23">
        <f t="shared" si="11"/>
        <v>0</v>
      </c>
      <c r="AS52" s="23">
        <f t="shared" si="11"/>
        <v>98400</v>
      </c>
      <c r="AT52" s="23">
        <f t="shared" si="11"/>
        <v>5518.09</v>
      </c>
      <c r="AU52" s="23">
        <f t="shared" si="11"/>
        <v>83104</v>
      </c>
      <c r="AV52" s="23">
        <f t="shared" si="11"/>
        <v>1810.0199999999998</v>
      </c>
      <c r="AW52" s="23">
        <f t="shared" si="11"/>
        <v>6497</v>
      </c>
      <c r="AX52" s="23">
        <f t="shared" si="11"/>
        <v>38.26</v>
      </c>
      <c r="AY52" s="23">
        <f t="shared" si="11"/>
        <v>79</v>
      </c>
      <c r="AZ52" s="23">
        <f t="shared" si="11"/>
        <v>103.2</v>
      </c>
      <c r="BA52" s="23">
        <f t="shared" si="11"/>
        <v>22</v>
      </c>
      <c r="BB52" s="23">
        <f t="shared" si="11"/>
        <v>2.96</v>
      </c>
      <c r="BC52" s="23">
        <f t="shared" si="11"/>
        <v>262</v>
      </c>
      <c r="BD52" s="23">
        <f t="shared" si="11"/>
        <v>42.330000000000005</v>
      </c>
      <c r="BE52" s="23">
        <f t="shared" si="11"/>
        <v>2553</v>
      </c>
      <c r="BF52" s="23">
        <f t="shared" si="11"/>
        <v>201.26000000000002</v>
      </c>
      <c r="BG52" s="23">
        <f t="shared" si="11"/>
        <v>11358</v>
      </c>
      <c r="BH52" s="23">
        <f t="shared" si="11"/>
        <v>602.30999999999983</v>
      </c>
      <c r="BI52" s="23">
        <f t="shared" si="11"/>
        <v>14274</v>
      </c>
      <c r="BJ52" s="23">
        <f t="shared" si="11"/>
        <v>952.06000000000006</v>
      </c>
      <c r="BK52" s="23">
        <f t="shared" si="11"/>
        <v>112674</v>
      </c>
      <c r="BL52" s="23">
        <f t="shared" si="11"/>
        <v>6470.15</v>
      </c>
    </row>
  </sheetData>
  <mergeCells count="41">
    <mergeCell ref="A4:B4"/>
    <mergeCell ref="AK5:AL6"/>
    <mergeCell ref="A52:B52"/>
    <mergeCell ref="AM5:AN6"/>
    <mergeCell ref="A5:A7"/>
    <mergeCell ref="B5:B7"/>
    <mergeCell ref="C5:F5"/>
    <mergeCell ref="G5:H6"/>
    <mergeCell ref="I5:J6"/>
    <mergeCell ref="BC5:BD6"/>
    <mergeCell ref="BE5:BF6"/>
    <mergeCell ref="BK4:BL6"/>
    <mergeCell ref="AG5:AH6"/>
    <mergeCell ref="K5:L6"/>
    <mergeCell ref="M5:N6"/>
    <mergeCell ref="O5:P6"/>
    <mergeCell ref="Q5:R6"/>
    <mergeCell ref="S5:T6"/>
    <mergeCell ref="U5:V6"/>
    <mergeCell ref="W5:X6"/>
    <mergeCell ref="Y5:Z6"/>
    <mergeCell ref="AA5:AB6"/>
    <mergeCell ref="AC5:AD6"/>
    <mergeCell ref="AQ5:AR6"/>
    <mergeCell ref="AI5:AJ6"/>
    <mergeCell ref="A1:BL1"/>
    <mergeCell ref="A2:BL2"/>
    <mergeCell ref="A3:BL3"/>
    <mergeCell ref="AO5:AP6"/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</mergeCells>
  <pageMargins left="0.7" right="0.7" top="0.75" bottom="0.75" header="0.3" footer="0.3"/>
  <pageSetup paperSize="9" orientation="portrait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52"/>
  <sheetViews>
    <sheetView workbookViewId="0">
      <selection activeCell="A4" sqref="A4:B4"/>
    </sheetView>
  </sheetViews>
  <sheetFormatPr defaultRowHeight="15" x14ac:dyDescent="0.25"/>
  <cols>
    <col min="1" max="1" width="6.28515625" style="135" customWidth="1"/>
    <col min="2" max="2" width="29.710937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ht="21" thickBot="1" x14ac:dyDescent="0.3">
      <c r="A1" s="80" t="s">
        <v>227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2"/>
    </row>
    <row r="2" spans="1:64" ht="21.75" customHeight="1" thickBot="1" x14ac:dyDescent="0.3">
      <c r="A2" s="83" t="s">
        <v>164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5"/>
    </row>
    <row r="3" spans="1:64" ht="15.75" thickBot="1" x14ac:dyDescent="0.3">
      <c r="A3" s="86"/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86"/>
      <c r="AK3" s="86"/>
      <c r="AL3" s="86"/>
      <c r="AM3" s="86"/>
      <c r="AN3" s="86"/>
      <c r="AO3" s="86"/>
      <c r="AP3" s="86"/>
      <c r="AQ3" s="86"/>
      <c r="AR3" s="86"/>
      <c r="AS3" s="86"/>
      <c r="AT3" s="86"/>
      <c r="AU3" s="86"/>
      <c r="AV3" s="86"/>
      <c r="AW3" s="86"/>
      <c r="AX3" s="86"/>
      <c r="AY3" s="86"/>
      <c r="AZ3" s="86"/>
      <c r="BA3" s="86"/>
      <c r="BB3" s="86"/>
      <c r="BC3" s="86"/>
      <c r="BD3" s="86"/>
      <c r="BE3" s="86"/>
      <c r="BF3" s="86"/>
      <c r="BG3" s="86"/>
      <c r="BH3" s="86"/>
      <c r="BI3" s="86"/>
      <c r="BJ3" s="86"/>
      <c r="BK3" s="86"/>
      <c r="BL3" s="86"/>
    </row>
    <row r="4" spans="1:64" ht="20.25" thickBot="1" x14ac:dyDescent="0.45">
      <c r="A4" s="86"/>
      <c r="B4" s="88"/>
      <c r="C4" s="91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3"/>
      <c r="AY4" s="94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6"/>
      <c r="BK4" s="33" t="s">
        <v>3</v>
      </c>
      <c r="BL4" s="34"/>
    </row>
    <row r="5" spans="1:64" ht="24.75" customHeight="1" x14ac:dyDescent="0.25">
      <c r="A5" s="68" t="s">
        <v>4</v>
      </c>
      <c r="B5" s="71" t="s">
        <v>5</v>
      </c>
      <c r="C5" s="74" t="s">
        <v>6</v>
      </c>
      <c r="D5" s="75"/>
      <c r="E5" s="75"/>
      <c r="F5" s="75"/>
      <c r="G5" s="78" t="s">
        <v>7</v>
      </c>
      <c r="H5" s="46"/>
      <c r="I5" s="76" t="s">
        <v>8</v>
      </c>
      <c r="J5" s="76"/>
      <c r="K5" s="76" t="s">
        <v>9</v>
      </c>
      <c r="L5" s="76"/>
      <c r="M5" s="45" t="s">
        <v>10</v>
      </c>
      <c r="N5" s="46"/>
      <c r="O5" s="45" t="s">
        <v>11</v>
      </c>
      <c r="P5" s="46"/>
      <c r="Q5" s="45" t="s">
        <v>12</v>
      </c>
      <c r="R5" s="97"/>
      <c r="S5" s="55" t="s">
        <v>13</v>
      </c>
      <c r="T5" s="56"/>
      <c r="U5" s="49" t="s">
        <v>14</v>
      </c>
      <c r="V5" s="56"/>
      <c r="W5" s="49" t="s">
        <v>15</v>
      </c>
      <c r="X5" s="56"/>
      <c r="Y5" s="60" t="s">
        <v>16</v>
      </c>
      <c r="Z5" s="60"/>
      <c r="AA5" s="49" t="s">
        <v>17</v>
      </c>
      <c r="AB5" s="46"/>
      <c r="AC5" s="60" t="s">
        <v>18</v>
      </c>
      <c r="AD5" s="64"/>
      <c r="AE5" s="89" t="s">
        <v>19</v>
      </c>
      <c r="AF5" s="39"/>
      <c r="AG5" s="39" t="s">
        <v>20</v>
      </c>
      <c r="AH5" s="39"/>
      <c r="AI5" s="39" t="s">
        <v>21</v>
      </c>
      <c r="AJ5" s="39"/>
      <c r="AK5" s="39" t="s">
        <v>22</v>
      </c>
      <c r="AL5" s="39"/>
      <c r="AM5" s="39" t="s">
        <v>23</v>
      </c>
      <c r="AN5" s="39"/>
      <c r="AO5" s="39" t="s">
        <v>24</v>
      </c>
      <c r="AP5" s="62"/>
      <c r="AQ5" s="50" t="s">
        <v>25</v>
      </c>
      <c r="AR5" s="51"/>
      <c r="AS5" s="106" t="s">
        <v>26</v>
      </c>
      <c r="AT5" s="107"/>
      <c r="AU5" s="54" t="s">
        <v>27</v>
      </c>
      <c r="AV5" s="51"/>
      <c r="AW5" s="41" t="s">
        <v>28</v>
      </c>
      <c r="AX5" s="42"/>
      <c r="AY5" s="50" t="s">
        <v>29</v>
      </c>
      <c r="AZ5" s="110"/>
      <c r="BA5" s="31" t="s">
        <v>30</v>
      </c>
      <c r="BB5" s="29"/>
      <c r="BC5" s="29" t="s">
        <v>31</v>
      </c>
      <c r="BD5" s="29"/>
      <c r="BE5" s="29" t="s">
        <v>32</v>
      </c>
      <c r="BF5" s="29"/>
      <c r="BG5" s="29" t="s">
        <v>33</v>
      </c>
      <c r="BH5" s="100"/>
      <c r="BI5" s="102" t="s">
        <v>34</v>
      </c>
      <c r="BJ5" s="103"/>
      <c r="BK5" s="35"/>
      <c r="BL5" s="36"/>
    </row>
    <row r="6" spans="1:64" ht="36.75" customHeight="1" x14ac:dyDescent="0.25">
      <c r="A6" s="69"/>
      <c r="B6" s="72"/>
      <c r="C6" s="79" t="s">
        <v>35</v>
      </c>
      <c r="D6" s="77"/>
      <c r="E6" s="77" t="s">
        <v>36</v>
      </c>
      <c r="F6" s="77"/>
      <c r="G6" s="47"/>
      <c r="H6" s="48"/>
      <c r="I6" s="77"/>
      <c r="J6" s="77"/>
      <c r="K6" s="77"/>
      <c r="L6" s="77"/>
      <c r="M6" s="47"/>
      <c r="N6" s="48"/>
      <c r="O6" s="47"/>
      <c r="P6" s="48"/>
      <c r="Q6" s="98"/>
      <c r="R6" s="99"/>
      <c r="S6" s="57"/>
      <c r="T6" s="58"/>
      <c r="U6" s="59"/>
      <c r="V6" s="58"/>
      <c r="W6" s="59"/>
      <c r="X6" s="58"/>
      <c r="Y6" s="61"/>
      <c r="Z6" s="61"/>
      <c r="AA6" s="47"/>
      <c r="AB6" s="48"/>
      <c r="AC6" s="61"/>
      <c r="AD6" s="65"/>
      <c r="AE6" s="9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63"/>
      <c r="AQ6" s="52"/>
      <c r="AR6" s="53"/>
      <c r="AS6" s="108"/>
      <c r="AT6" s="109"/>
      <c r="AU6" s="52"/>
      <c r="AV6" s="53"/>
      <c r="AW6" s="43"/>
      <c r="AX6" s="44"/>
      <c r="AY6" s="111"/>
      <c r="AZ6" s="112"/>
      <c r="BA6" s="32"/>
      <c r="BB6" s="30"/>
      <c r="BC6" s="30"/>
      <c r="BD6" s="30"/>
      <c r="BE6" s="30"/>
      <c r="BF6" s="30"/>
      <c r="BG6" s="30"/>
      <c r="BH6" s="101"/>
      <c r="BI6" s="104"/>
      <c r="BJ6" s="105"/>
      <c r="BK6" s="37"/>
      <c r="BL6" s="38"/>
    </row>
    <row r="7" spans="1:64" x14ac:dyDescent="0.25">
      <c r="A7" s="70"/>
      <c r="B7" s="73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134">
        <v>1</v>
      </c>
      <c r="B8" s="22" t="s">
        <v>40</v>
      </c>
      <c r="C8" s="21">
        <v>3003</v>
      </c>
      <c r="D8" s="21">
        <v>44.6</v>
      </c>
      <c r="E8" s="21">
        <v>1200</v>
      </c>
      <c r="F8" s="21">
        <v>1.21</v>
      </c>
      <c r="G8" s="21">
        <v>0</v>
      </c>
      <c r="H8" s="21">
        <v>0</v>
      </c>
      <c r="I8" s="21">
        <v>48</v>
      </c>
      <c r="J8" s="21">
        <v>1.6</v>
      </c>
      <c r="K8" s="21">
        <v>420</v>
      </c>
      <c r="L8" s="21">
        <v>1.5</v>
      </c>
      <c r="M8" s="21">
        <v>0</v>
      </c>
      <c r="N8" s="21">
        <v>0</v>
      </c>
      <c r="O8" s="21">
        <v>0</v>
      </c>
      <c r="P8" s="21">
        <v>0</v>
      </c>
      <c r="Q8" s="21">
        <f t="shared" ref="Q8:Q51" si="0">(C8+E8+I8+K8)</f>
        <v>4671</v>
      </c>
      <c r="R8" s="21">
        <f t="shared" ref="R8:R51" si="1">(D8+F8+J8+L8)</f>
        <v>48.910000000000004</v>
      </c>
      <c r="S8" s="21">
        <v>2000</v>
      </c>
      <c r="T8" s="21">
        <v>18.07</v>
      </c>
      <c r="U8" s="21">
        <v>800</v>
      </c>
      <c r="V8" s="21">
        <v>21.91</v>
      </c>
      <c r="W8" s="21">
        <v>3600</v>
      </c>
      <c r="X8" s="21">
        <v>48</v>
      </c>
      <c r="Y8" s="21">
        <v>23</v>
      </c>
      <c r="Z8" s="21">
        <v>0.31</v>
      </c>
      <c r="AA8" s="21">
        <v>0</v>
      </c>
      <c r="AB8" s="21">
        <v>0</v>
      </c>
      <c r="AC8" s="21">
        <f t="shared" ref="AC8:AC51" si="2">(S8+U8+W8+Y8)</f>
        <v>6423</v>
      </c>
      <c r="AD8" s="21">
        <f t="shared" ref="AD8:AD51" si="3">(T8+V8+X8+Z8)</f>
        <v>88.29</v>
      </c>
      <c r="AE8" s="21">
        <v>400</v>
      </c>
      <c r="AF8" s="21">
        <v>0.3</v>
      </c>
      <c r="AG8" s="21">
        <v>40</v>
      </c>
      <c r="AH8" s="21">
        <v>1.35</v>
      </c>
      <c r="AI8" s="21">
        <v>64</v>
      </c>
      <c r="AJ8" s="21">
        <v>2.59</v>
      </c>
      <c r="AK8" s="21">
        <v>21</v>
      </c>
      <c r="AL8" s="21">
        <v>2.2000000000000002</v>
      </c>
      <c r="AM8" s="21">
        <v>62</v>
      </c>
      <c r="AN8" s="21">
        <v>2.06</v>
      </c>
      <c r="AO8" s="21">
        <v>261</v>
      </c>
      <c r="AP8" s="21">
        <v>0.5</v>
      </c>
      <c r="AQ8" s="21">
        <v>0</v>
      </c>
      <c r="AR8" s="21">
        <v>0</v>
      </c>
      <c r="AS8" s="21">
        <f t="shared" ref="AS8:AS51" si="4">(Q8+AC8+AE8+AG8+AI8+AK8+AM8+AO8)</f>
        <v>11942</v>
      </c>
      <c r="AT8" s="21">
        <f t="shared" ref="AT8:AT51" si="5">(R8+AD8+AF8+AH8+AJ8+AL8+AN8+AP8)</f>
        <v>146.20000000000002</v>
      </c>
      <c r="AU8" s="21">
        <v>5400</v>
      </c>
      <c r="AV8" s="21">
        <v>20.059999999999999</v>
      </c>
      <c r="AW8" s="21">
        <v>0</v>
      </c>
      <c r="AX8" s="21">
        <v>0</v>
      </c>
      <c r="AY8" s="21">
        <v>0</v>
      </c>
      <c r="AZ8" s="21">
        <v>0</v>
      </c>
      <c r="BA8" s="21">
        <v>0</v>
      </c>
      <c r="BB8" s="21">
        <v>0</v>
      </c>
      <c r="BC8" s="21">
        <v>40</v>
      </c>
      <c r="BD8" s="21">
        <v>0.2</v>
      </c>
      <c r="BE8" s="21">
        <v>317</v>
      </c>
      <c r="BF8" s="21">
        <v>23.79</v>
      </c>
      <c r="BG8" s="21">
        <v>2029</v>
      </c>
      <c r="BH8" s="21">
        <v>4.96</v>
      </c>
      <c r="BI8" s="21">
        <f t="shared" ref="BI8:BI51" si="6">(AY8+BA8+BC8+BE8+BG8)</f>
        <v>2386</v>
      </c>
      <c r="BJ8" s="21">
        <f t="shared" ref="BJ8:BJ51" si="7">(AZ8+BB8+BD8+BF8+BH8)</f>
        <v>28.95</v>
      </c>
      <c r="BK8" s="21">
        <f t="shared" ref="BK8:BK51" si="8">(AS8+BI8)</f>
        <v>14328</v>
      </c>
      <c r="BL8" s="21">
        <f t="shared" ref="BL8:BL51" si="9">(AT8+BJ8)</f>
        <v>175.15</v>
      </c>
    </row>
    <row r="9" spans="1:64" x14ac:dyDescent="0.25">
      <c r="A9" s="134">
        <v>2</v>
      </c>
      <c r="B9" s="22" t="s">
        <v>41</v>
      </c>
      <c r="C9" s="21">
        <v>750</v>
      </c>
      <c r="D9" s="21">
        <v>11</v>
      </c>
      <c r="E9" s="21">
        <v>400</v>
      </c>
      <c r="F9" s="21">
        <v>2.82</v>
      </c>
      <c r="G9" s="21">
        <v>0</v>
      </c>
      <c r="H9" s="21">
        <v>0</v>
      </c>
      <c r="I9" s="21">
        <v>9</v>
      </c>
      <c r="J9" s="21">
        <v>0.1</v>
      </c>
      <c r="K9" s="21">
        <v>105</v>
      </c>
      <c r="L9" s="21">
        <v>0.31</v>
      </c>
      <c r="M9" s="21">
        <v>0</v>
      </c>
      <c r="N9" s="21">
        <v>0</v>
      </c>
      <c r="O9" s="21">
        <v>0</v>
      </c>
      <c r="P9" s="21">
        <v>0</v>
      </c>
      <c r="Q9" s="21">
        <f t="shared" si="0"/>
        <v>1264</v>
      </c>
      <c r="R9" s="21">
        <f t="shared" si="1"/>
        <v>14.23</v>
      </c>
      <c r="S9" s="21">
        <v>400</v>
      </c>
      <c r="T9" s="21">
        <v>16.989999999999998</v>
      </c>
      <c r="U9" s="21">
        <v>200</v>
      </c>
      <c r="V9" s="21">
        <v>5.2</v>
      </c>
      <c r="W9" s="21">
        <v>500</v>
      </c>
      <c r="X9" s="21">
        <v>9.01</v>
      </c>
      <c r="Y9" s="21">
        <v>2</v>
      </c>
      <c r="Z9" s="21">
        <v>0.01</v>
      </c>
      <c r="AA9" s="21">
        <v>0</v>
      </c>
      <c r="AB9" s="21">
        <v>0</v>
      </c>
      <c r="AC9" s="21">
        <f t="shared" si="2"/>
        <v>1102</v>
      </c>
      <c r="AD9" s="21">
        <f t="shared" si="3"/>
        <v>31.209999999999997</v>
      </c>
      <c r="AE9" s="21">
        <v>100</v>
      </c>
      <c r="AF9" s="21">
        <v>0.02</v>
      </c>
      <c r="AG9" s="21">
        <v>5</v>
      </c>
      <c r="AH9" s="21">
        <v>0.1</v>
      </c>
      <c r="AI9" s="21">
        <v>15</v>
      </c>
      <c r="AJ9" s="21">
        <v>1.25</v>
      </c>
      <c r="AK9" s="21">
        <v>6</v>
      </c>
      <c r="AL9" s="21">
        <v>0.6</v>
      </c>
      <c r="AM9" s="21">
        <v>20</v>
      </c>
      <c r="AN9" s="21">
        <v>0.75</v>
      </c>
      <c r="AO9" s="21">
        <v>12</v>
      </c>
      <c r="AP9" s="21">
        <v>0.2</v>
      </c>
      <c r="AQ9" s="21">
        <v>0</v>
      </c>
      <c r="AR9" s="21">
        <v>0</v>
      </c>
      <c r="AS9" s="21">
        <f t="shared" si="4"/>
        <v>2524</v>
      </c>
      <c r="AT9" s="21">
        <f t="shared" si="5"/>
        <v>48.360000000000007</v>
      </c>
      <c r="AU9" s="21">
        <v>1400</v>
      </c>
      <c r="AV9" s="21">
        <v>2.56</v>
      </c>
      <c r="AW9" s="21">
        <v>0</v>
      </c>
      <c r="AX9" s="21">
        <v>0</v>
      </c>
      <c r="AY9" s="21">
        <v>0</v>
      </c>
      <c r="AZ9" s="21">
        <v>0</v>
      </c>
      <c r="BA9" s="21">
        <v>0</v>
      </c>
      <c r="BB9" s="21">
        <v>0</v>
      </c>
      <c r="BC9" s="21">
        <v>6</v>
      </c>
      <c r="BD9" s="21">
        <v>0.44</v>
      </c>
      <c r="BE9" s="21">
        <v>35</v>
      </c>
      <c r="BF9" s="21">
        <v>2.09</v>
      </c>
      <c r="BG9" s="21">
        <v>520</v>
      </c>
      <c r="BH9" s="21">
        <v>4.45</v>
      </c>
      <c r="BI9" s="21">
        <f t="shared" si="6"/>
        <v>561</v>
      </c>
      <c r="BJ9" s="21">
        <f t="shared" si="7"/>
        <v>6.98</v>
      </c>
      <c r="BK9" s="21">
        <f t="shared" si="8"/>
        <v>3085</v>
      </c>
      <c r="BL9" s="21">
        <f t="shared" si="9"/>
        <v>55.34</v>
      </c>
    </row>
    <row r="10" spans="1:64" x14ac:dyDescent="0.25">
      <c r="A10" s="134">
        <v>3</v>
      </c>
      <c r="B10" s="22" t="s">
        <v>42</v>
      </c>
      <c r="C10" s="21">
        <v>1205</v>
      </c>
      <c r="D10" s="21">
        <v>24.5</v>
      </c>
      <c r="E10" s="21">
        <v>250</v>
      </c>
      <c r="F10" s="21">
        <v>0.5</v>
      </c>
      <c r="G10" s="21">
        <v>0</v>
      </c>
      <c r="H10" s="21">
        <v>0</v>
      </c>
      <c r="I10" s="21">
        <v>11</v>
      </c>
      <c r="J10" s="21">
        <v>0.16</v>
      </c>
      <c r="K10" s="21">
        <v>155</v>
      </c>
      <c r="L10" s="21">
        <v>2.54</v>
      </c>
      <c r="M10" s="21">
        <v>0</v>
      </c>
      <c r="N10" s="21">
        <v>0</v>
      </c>
      <c r="O10" s="21">
        <v>0</v>
      </c>
      <c r="P10" s="21">
        <v>0</v>
      </c>
      <c r="Q10" s="21">
        <f t="shared" si="0"/>
        <v>1621</v>
      </c>
      <c r="R10" s="21">
        <f t="shared" si="1"/>
        <v>27.7</v>
      </c>
      <c r="S10" s="21">
        <v>800</v>
      </c>
      <c r="T10" s="21">
        <v>22.57</v>
      </c>
      <c r="U10" s="21">
        <v>200</v>
      </c>
      <c r="V10" s="21">
        <v>5</v>
      </c>
      <c r="W10" s="21">
        <v>700</v>
      </c>
      <c r="X10" s="21">
        <v>5</v>
      </c>
      <c r="Y10" s="21">
        <v>6</v>
      </c>
      <c r="Z10" s="21">
        <v>0.1</v>
      </c>
      <c r="AA10" s="21">
        <v>0</v>
      </c>
      <c r="AB10" s="21">
        <v>0</v>
      </c>
      <c r="AC10" s="21">
        <f t="shared" si="2"/>
        <v>1706</v>
      </c>
      <c r="AD10" s="21">
        <f t="shared" si="3"/>
        <v>32.67</v>
      </c>
      <c r="AE10" s="21">
        <v>100</v>
      </c>
      <c r="AF10" s="21">
        <v>0.1</v>
      </c>
      <c r="AG10" s="21">
        <v>20</v>
      </c>
      <c r="AH10" s="21">
        <v>0.8</v>
      </c>
      <c r="AI10" s="21">
        <v>17</v>
      </c>
      <c r="AJ10" s="21">
        <v>0.9</v>
      </c>
      <c r="AK10" s="21">
        <v>5</v>
      </c>
      <c r="AL10" s="21">
        <v>0.6</v>
      </c>
      <c r="AM10" s="21">
        <v>18</v>
      </c>
      <c r="AN10" s="21">
        <v>0.76</v>
      </c>
      <c r="AO10" s="21">
        <v>62</v>
      </c>
      <c r="AP10" s="21">
        <v>0.1</v>
      </c>
      <c r="AQ10" s="21">
        <v>0</v>
      </c>
      <c r="AR10" s="21">
        <v>0</v>
      </c>
      <c r="AS10" s="21">
        <f t="shared" si="4"/>
        <v>3549</v>
      </c>
      <c r="AT10" s="21">
        <f t="shared" si="5"/>
        <v>63.63</v>
      </c>
      <c r="AU10" s="21">
        <v>1700</v>
      </c>
      <c r="AV10" s="21">
        <v>9.6999999999999993</v>
      </c>
      <c r="AW10" s="21">
        <v>0</v>
      </c>
      <c r="AX10" s="21">
        <v>0</v>
      </c>
      <c r="AY10" s="21">
        <v>0</v>
      </c>
      <c r="AZ10" s="21">
        <v>0</v>
      </c>
      <c r="BA10" s="21">
        <v>0</v>
      </c>
      <c r="BB10" s="21">
        <v>0</v>
      </c>
      <c r="BC10" s="21">
        <v>16</v>
      </c>
      <c r="BD10" s="21">
        <v>1.5</v>
      </c>
      <c r="BE10" s="21">
        <v>45</v>
      </c>
      <c r="BF10" s="21">
        <v>6.03</v>
      </c>
      <c r="BG10" s="21">
        <v>725</v>
      </c>
      <c r="BH10" s="21">
        <v>2.04</v>
      </c>
      <c r="BI10" s="21">
        <f t="shared" si="6"/>
        <v>786</v>
      </c>
      <c r="BJ10" s="21">
        <f t="shared" si="7"/>
        <v>9.57</v>
      </c>
      <c r="BK10" s="21">
        <f t="shared" si="8"/>
        <v>4335</v>
      </c>
      <c r="BL10" s="21">
        <f t="shared" si="9"/>
        <v>73.2</v>
      </c>
    </row>
    <row r="11" spans="1:64" x14ac:dyDescent="0.25">
      <c r="A11" s="134">
        <v>4</v>
      </c>
      <c r="B11" s="22" t="s">
        <v>43</v>
      </c>
      <c r="C11" s="21">
        <v>3155</v>
      </c>
      <c r="D11" s="21">
        <v>55.3</v>
      </c>
      <c r="E11" s="21">
        <v>1800</v>
      </c>
      <c r="F11" s="21">
        <v>4</v>
      </c>
      <c r="G11" s="21">
        <v>0</v>
      </c>
      <c r="H11" s="21">
        <v>0</v>
      </c>
      <c r="I11" s="21">
        <v>35</v>
      </c>
      <c r="J11" s="21">
        <v>1.05</v>
      </c>
      <c r="K11" s="21">
        <v>408</v>
      </c>
      <c r="L11" s="21">
        <v>2</v>
      </c>
      <c r="M11" s="21">
        <v>0</v>
      </c>
      <c r="N11" s="21">
        <v>0</v>
      </c>
      <c r="O11" s="21">
        <v>0</v>
      </c>
      <c r="P11" s="21">
        <v>0</v>
      </c>
      <c r="Q11" s="21">
        <f t="shared" si="0"/>
        <v>5398</v>
      </c>
      <c r="R11" s="21">
        <f t="shared" si="1"/>
        <v>62.349999999999994</v>
      </c>
      <c r="S11" s="21">
        <v>1800</v>
      </c>
      <c r="T11" s="21">
        <v>35.9</v>
      </c>
      <c r="U11" s="21">
        <v>1000</v>
      </c>
      <c r="V11" s="21">
        <v>23.56</v>
      </c>
      <c r="W11" s="21">
        <v>2800</v>
      </c>
      <c r="X11" s="21">
        <v>20</v>
      </c>
      <c r="Y11" s="21">
        <v>31</v>
      </c>
      <c r="Z11" s="21">
        <v>0.4</v>
      </c>
      <c r="AA11" s="21">
        <v>0</v>
      </c>
      <c r="AB11" s="21">
        <v>0</v>
      </c>
      <c r="AC11" s="21">
        <f t="shared" si="2"/>
        <v>5631</v>
      </c>
      <c r="AD11" s="21">
        <f t="shared" si="3"/>
        <v>79.86</v>
      </c>
      <c r="AE11" s="21">
        <v>400</v>
      </c>
      <c r="AF11" s="21">
        <v>0.3</v>
      </c>
      <c r="AG11" s="21">
        <v>30</v>
      </c>
      <c r="AH11" s="21">
        <v>1</v>
      </c>
      <c r="AI11" s="21">
        <v>52</v>
      </c>
      <c r="AJ11" s="21">
        <v>3</v>
      </c>
      <c r="AK11" s="21">
        <v>19</v>
      </c>
      <c r="AL11" s="21">
        <v>2.59</v>
      </c>
      <c r="AM11" s="21">
        <v>51</v>
      </c>
      <c r="AN11" s="21">
        <v>2</v>
      </c>
      <c r="AO11" s="21">
        <v>212</v>
      </c>
      <c r="AP11" s="21">
        <v>0.8</v>
      </c>
      <c r="AQ11" s="21">
        <v>0</v>
      </c>
      <c r="AR11" s="21">
        <v>0</v>
      </c>
      <c r="AS11" s="21">
        <f t="shared" si="4"/>
        <v>11793</v>
      </c>
      <c r="AT11" s="21">
        <f t="shared" si="5"/>
        <v>151.9</v>
      </c>
      <c r="AU11" s="21">
        <v>5150</v>
      </c>
      <c r="AV11" s="21">
        <v>15.22</v>
      </c>
      <c r="AW11" s="21">
        <v>0</v>
      </c>
      <c r="AX11" s="21">
        <v>0</v>
      </c>
      <c r="AY11" s="21">
        <v>0</v>
      </c>
      <c r="AZ11" s="21">
        <v>0</v>
      </c>
      <c r="BA11" s="21">
        <v>0</v>
      </c>
      <c r="BB11" s="21">
        <v>0</v>
      </c>
      <c r="BC11" s="21">
        <v>0</v>
      </c>
      <c r="BD11" s="21">
        <v>0</v>
      </c>
      <c r="BE11" s="21">
        <v>106</v>
      </c>
      <c r="BF11" s="21">
        <v>8.49</v>
      </c>
      <c r="BG11" s="21">
        <v>1880</v>
      </c>
      <c r="BH11" s="21">
        <v>1.64</v>
      </c>
      <c r="BI11" s="21">
        <f t="shared" si="6"/>
        <v>1986</v>
      </c>
      <c r="BJ11" s="21">
        <f t="shared" si="7"/>
        <v>10.130000000000001</v>
      </c>
      <c r="BK11" s="21">
        <f t="shared" si="8"/>
        <v>13779</v>
      </c>
      <c r="BL11" s="21">
        <f t="shared" si="9"/>
        <v>162.03</v>
      </c>
    </row>
    <row r="12" spans="1:64" x14ac:dyDescent="0.25">
      <c r="A12" s="134">
        <v>5</v>
      </c>
      <c r="B12" s="22" t="s">
        <v>44</v>
      </c>
      <c r="C12" s="21">
        <v>3355</v>
      </c>
      <c r="D12" s="21">
        <v>89.6</v>
      </c>
      <c r="E12" s="21">
        <v>1200</v>
      </c>
      <c r="F12" s="21">
        <v>0.4</v>
      </c>
      <c r="G12" s="21">
        <v>0</v>
      </c>
      <c r="H12" s="21">
        <v>0</v>
      </c>
      <c r="I12" s="21">
        <v>69</v>
      </c>
      <c r="J12" s="21">
        <v>2</v>
      </c>
      <c r="K12" s="21">
        <v>412</v>
      </c>
      <c r="L12" s="21">
        <v>27</v>
      </c>
      <c r="M12" s="21">
        <v>0</v>
      </c>
      <c r="N12" s="21">
        <v>0</v>
      </c>
      <c r="O12" s="21">
        <v>0</v>
      </c>
      <c r="P12" s="21">
        <v>0</v>
      </c>
      <c r="Q12" s="21">
        <f t="shared" si="0"/>
        <v>5036</v>
      </c>
      <c r="R12" s="21">
        <f t="shared" si="1"/>
        <v>119</v>
      </c>
      <c r="S12" s="21">
        <v>2900</v>
      </c>
      <c r="T12" s="21">
        <v>51.28</v>
      </c>
      <c r="U12" s="21">
        <v>1000</v>
      </c>
      <c r="V12" s="21">
        <v>50.06</v>
      </c>
      <c r="W12" s="21">
        <v>2800</v>
      </c>
      <c r="X12" s="21">
        <v>20</v>
      </c>
      <c r="Y12" s="21">
        <v>22</v>
      </c>
      <c r="Z12" s="21">
        <v>0.4</v>
      </c>
      <c r="AA12" s="21">
        <v>0</v>
      </c>
      <c r="AB12" s="21">
        <v>0</v>
      </c>
      <c r="AC12" s="21">
        <f t="shared" si="2"/>
        <v>6722</v>
      </c>
      <c r="AD12" s="21">
        <f t="shared" si="3"/>
        <v>121.74000000000001</v>
      </c>
      <c r="AE12" s="21">
        <v>400</v>
      </c>
      <c r="AF12" s="21">
        <v>0.4</v>
      </c>
      <c r="AG12" s="21">
        <v>33</v>
      </c>
      <c r="AH12" s="21">
        <v>1</v>
      </c>
      <c r="AI12" s="21">
        <v>50</v>
      </c>
      <c r="AJ12" s="21">
        <v>3</v>
      </c>
      <c r="AK12" s="21">
        <v>9</v>
      </c>
      <c r="AL12" s="21">
        <v>2</v>
      </c>
      <c r="AM12" s="21">
        <v>29</v>
      </c>
      <c r="AN12" s="21">
        <v>1.06</v>
      </c>
      <c r="AO12" s="21">
        <v>354</v>
      </c>
      <c r="AP12" s="21">
        <v>0.7</v>
      </c>
      <c r="AQ12" s="21">
        <v>0</v>
      </c>
      <c r="AR12" s="21">
        <v>0</v>
      </c>
      <c r="AS12" s="21">
        <f t="shared" si="4"/>
        <v>12633</v>
      </c>
      <c r="AT12" s="21">
        <f t="shared" si="5"/>
        <v>248.9</v>
      </c>
      <c r="AU12" s="21">
        <v>5550</v>
      </c>
      <c r="AV12" s="21">
        <v>14.9</v>
      </c>
      <c r="AW12" s="21">
        <v>0</v>
      </c>
      <c r="AX12" s="21">
        <v>0</v>
      </c>
      <c r="AY12" s="21">
        <v>140</v>
      </c>
      <c r="AZ12" s="21">
        <v>2.57</v>
      </c>
      <c r="BA12" s="21">
        <v>0</v>
      </c>
      <c r="BB12" s="21">
        <v>0</v>
      </c>
      <c r="BC12" s="21">
        <v>40</v>
      </c>
      <c r="BD12" s="21">
        <v>5.34</v>
      </c>
      <c r="BE12" s="21">
        <v>340</v>
      </c>
      <c r="BF12" s="21">
        <v>10.51</v>
      </c>
      <c r="BG12" s="21">
        <v>913</v>
      </c>
      <c r="BH12" s="21">
        <v>2.44</v>
      </c>
      <c r="BI12" s="21">
        <f t="shared" si="6"/>
        <v>1433</v>
      </c>
      <c r="BJ12" s="21">
        <f t="shared" si="7"/>
        <v>20.860000000000003</v>
      </c>
      <c r="BK12" s="21">
        <f t="shared" si="8"/>
        <v>14066</v>
      </c>
      <c r="BL12" s="21">
        <f t="shared" si="9"/>
        <v>269.76</v>
      </c>
    </row>
    <row r="13" spans="1:64" x14ac:dyDescent="0.25">
      <c r="A13" s="134">
        <v>6</v>
      </c>
      <c r="B13" s="22" t="s">
        <v>45</v>
      </c>
      <c r="C13" s="21">
        <v>4400</v>
      </c>
      <c r="D13" s="21">
        <v>115.7</v>
      </c>
      <c r="E13" s="21">
        <v>3300</v>
      </c>
      <c r="F13" s="21">
        <v>3.7</v>
      </c>
      <c r="G13" s="21">
        <v>0</v>
      </c>
      <c r="H13" s="21">
        <v>0</v>
      </c>
      <c r="I13" s="21">
        <v>79</v>
      </c>
      <c r="J13" s="21">
        <v>2.88</v>
      </c>
      <c r="K13" s="21">
        <v>520</v>
      </c>
      <c r="L13" s="21">
        <v>19.100000000000001</v>
      </c>
      <c r="M13" s="21">
        <v>0</v>
      </c>
      <c r="N13" s="21">
        <v>0</v>
      </c>
      <c r="O13" s="21">
        <v>0</v>
      </c>
      <c r="P13" s="21">
        <v>0</v>
      </c>
      <c r="Q13" s="21">
        <f t="shared" si="0"/>
        <v>8299</v>
      </c>
      <c r="R13" s="21">
        <f t="shared" si="1"/>
        <v>141.38</v>
      </c>
      <c r="S13" s="21">
        <v>2400</v>
      </c>
      <c r="T13" s="21">
        <v>81</v>
      </c>
      <c r="U13" s="21">
        <v>1250</v>
      </c>
      <c r="V13" s="21">
        <v>43.78</v>
      </c>
      <c r="W13" s="21">
        <v>3900</v>
      </c>
      <c r="X13" s="21">
        <v>45</v>
      </c>
      <c r="Y13" s="21">
        <v>29</v>
      </c>
      <c r="Z13" s="21">
        <v>0.52</v>
      </c>
      <c r="AA13" s="21">
        <v>0</v>
      </c>
      <c r="AB13" s="21">
        <v>0</v>
      </c>
      <c r="AC13" s="21">
        <f t="shared" si="2"/>
        <v>7579</v>
      </c>
      <c r="AD13" s="21">
        <f t="shared" si="3"/>
        <v>170.3</v>
      </c>
      <c r="AE13" s="21">
        <v>500</v>
      </c>
      <c r="AF13" s="21">
        <v>0.4</v>
      </c>
      <c r="AG13" s="21">
        <v>50</v>
      </c>
      <c r="AH13" s="21">
        <v>2.5</v>
      </c>
      <c r="AI13" s="21">
        <v>102</v>
      </c>
      <c r="AJ13" s="21">
        <v>15</v>
      </c>
      <c r="AK13" s="21">
        <v>40</v>
      </c>
      <c r="AL13" s="21">
        <v>4.5</v>
      </c>
      <c r="AM13" s="21">
        <v>33</v>
      </c>
      <c r="AN13" s="21">
        <v>0.79</v>
      </c>
      <c r="AO13" s="21">
        <v>399</v>
      </c>
      <c r="AP13" s="21">
        <v>9</v>
      </c>
      <c r="AQ13" s="21">
        <v>0</v>
      </c>
      <c r="AR13" s="21">
        <v>0</v>
      </c>
      <c r="AS13" s="21">
        <f t="shared" si="4"/>
        <v>17002</v>
      </c>
      <c r="AT13" s="21">
        <f t="shared" si="5"/>
        <v>343.87</v>
      </c>
      <c r="AU13" s="21">
        <v>7250</v>
      </c>
      <c r="AV13" s="21">
        <v>33.200000000000003</v>
      </c>
      <c r="AW13" s="21">
        <v>0</v>
      </c>
      <c r="AX13" s="21">
        <v>0</v>
      </c>
      <c r="AY13" s="21">
        <v>0</v>
      </c>
      <c r="AZ13" s="21">
        <v>0</v>
      </c>
      <c r="BA13" s="21">
        <v>5</v>
      </c>
      <c r="BB13" s="21">
        <v>0.11</v>
      </c>
      <c r="BC13" s="21">
        <v>40</v>
      </c>
      <c r="BD13" s="21">
        <v>5.3</v>
      </c>
      <c r="BE13" s="21">
        <v>330</v>
      </c>
      <c r="BF13" s="21">
        <v>11.62</v>
      </c>
      <c r="BG13" s="21">
        <v>1935</v>
      </c>
      <c r="BH13" s="21">
        <v>9.73</v>
      </c>
      <c r="BI13" s="21">
        <f t="shared" si="6"/>
        <v>2310</v>
      </c>
      <c r="BJ13" s="21">
        <f t="shared" si="7"/>
        <v>26.76</v>
      </c>
      <c r="BK13" s="21">
        <f t="shared" si="8"/>
        <v>19312</v>
      </c>
      <c r="BL13" s="21">
        <f t="shared" si="9"/>
        <v>370.63</v>
      </c>
    </row>
    <row r="14" spans="1:64" x14ac:dyDescent="0.25">
      <c r="A14" s="134">
        <v>7</v>
      </c>
      <c r="B14" s="22" t="s">
        <v>46</v>
      </c>
      <c r="C14" s="21">
        <v>3200</v>
      </c>
      <c r="D14" s="21">
        <v>66.8</v>
      </c>
      <c r="E14" s="21">
        <v>2500</v>
      </c>
      <c r="F14" s="21">
        <v>15</v>
      </c>
      <c r="G14" s="21">
        <v>0</v>
      </c>
      <c r="H14" s="21">
        <v>0</v>
      </c>
      <c r="I14" s="21">
        <v>50</v>
      </c>
      <c r="J14" s="21">
        <v>1.25</v>
      </c>
      <c r="K14" s="21">
        <v>409</v>
      </c>
      <c r="L14" s="21">
        <v>11.5</v>
      </c>
      <c r="M14" s="21">
        <v>0</v>
      </c>
      <c r="N14" s="21">
        <v>0</v>
      </c>
      <c r="O14" s="21">
        <v>0</v>
      </c>
      <c r="P14" s="21">
        <v>0</v>
      </c>
      <c r="Q14" s="21">
        <f t="shared" si="0"/>
        <v>6159</v>
      </c>
      <c r="R14" s="21">
        <f t="shared" si="1"/>
        <v>94.55</v>
      </c>
      <c r="S14" s="21">
        <v>1700</v>
      </c>
      <c r="T14" s="21">
        <v>52</v>
      </c>
      <c r="U14" s="21">
        <v>950</v>
      </c>
      <c r="V14" s="21">
        <v>18.79</v>
      </c>
      <c r="W14" s="21">
        <v>2700</v>
      </c>
      <c r="X14" s="21">
        <v>30.05</v>
      </c>
      <c r="Y14" s="21">
        <v>24</v>
      </c>
      <c r="Z14" s="21">
        <v>0.4</v>
      </c>
      <c r="AA14" s="21">
        <v>0</v>
      </c>
      <c r="AB14" s="21">
        <v>0</v>
      </c>
      <c r="AC14" s="21">
        <f t="shared" si="2"/>
        <v>5374</v>
      </c>
      <c r="AD14" s="21">
        <f t="shared" si="3"/>
        <v>101.24</v>
      </c>
      <c r="AE14" s="21">
        <v>400</v>
      </c>
      <c r="AF14" s="21">
        <v>0.4</v>
      </c>
      <c r="AG14" s="21">
        <v>35</v>
      </c>
      <c r="AH14" s="21">
        <v>1.2</v>
      </c>
      <c r="AI14" s="21">
        <v>70</v>
      </c>
      <c r="AJ14" s="21">
        <v>9.09</v>
      </c>
      <c r="AK14" s="21">
        <v>11</v>
      </c>
      <c r="AL14" s="21">
        <v>2.2000000000000002</v>
      </c>
      <c r="AM14" s="21">
        <v>76</v>
      </c>
      <c r="AN14" s="21">
        <v>2.75</v>
      </c>
      <c r="AO14" s="21">
        <v>82</v>
      </c>
      <c r="AP14" s="21">
        <v>1.4</v>
      </c>
      <c r="AQ14" s="21">
        <v>0</v>
      </c>
      <c r="AR14" s="21">
        <v>0</v>
      </c>
      <c r="AS14" s="21">
        <f t="shared" si="4"/>
        <v>12207</v>
      </c>
      <c r="AT14" s="21">
        <f t="shared" si="5"/>
        <v>212.82999999999998</v>
      </c>
      <c r="AU14" s="21">
        <v>6300</v>
      </c>
      <c r="AV14" s="21">
        <v>37.53</v>
      </c>
      <c r="AW14" s="21">
        <v>0</v>
      </c>
      <c r="AX14" s="21">
        <v>0</v>
      </c>
      <c r="AY14" s="21">
        <v>5</v>
      </c>
      <c r="AZ14" s="21">
        <v>0.19</v>
      </c>
      <c r="BA14" s="21">
        <v>8</v>
      </c>
      <c r="BB14" s="21">
        <v>0.24</v>
      </c>
      <c r="BC14" s="21">
        <v>24</v>
      </c>
      <c r="BD14" s="21">
        <v>2.54</v>
      </c>
      <c r="BE14" s="21">
        <v>97</v>
      </c>
      <c r="BF14" s="21">
        <v>8.43</v>
      </c>
      <c r="BG14" s="21">
        <v>632</v>
      </c>
      <c r="BH14" s="21">
        <v>4.54</v>
      </c>
      <c r="BI14" s="21">
        <f t="shared" si="6"/>
        <v>766</v>
      </c>
      <c r="BJ14" s="21">
        <f t="shared" si="7"/>
        <v>15.940000000000001</v>
      </c>
      <c r="BK14" s="21">
        <f t="shared" si="8"/>
        <v>12973</v>
      </c>
      <c r="BL14" s="21">
        <f t="shared" si="9"/>
        <v>228.76999999999998</v>
      </c>
    </row>
    <row r="15" spans="1:64" x14ac:dyDescent="0.25">
      <c r="A15" s="134">
        <v>8</v>
      </c>
      <c r="B15" s="22" t="s">
        <v>47</v>
      </c>
      <c r="C15" s="21">
        <v>10072</v>
      </c>
      <c r="D15" s="21">
        <v>242.97</v>
      </c>
      <c r="E15" s="21">
        <v>3900</v>
      </c>
      <c r="F15" s="21">
        <v>40.89</v>
      </c>
      <c r="G15" s="21">
        <v>0</v>
      </c>
      <c r="H15" s="21">
        <v>0</v>
      </c>
      <c r="I15" s="21">
        <v>130</v>
      </c>
      <c r="J15" s="21">
        <v>3.6</v>
      </c>
      <c r="K15" s="21">
        <v>845</v>
      </c>
      <c r="L15" s="21">
        <v>40.86</v>
      </c>
      <c r="M15" s="21">
        <v>0</v>
      </c>
      <c r="N15" s="21">
        <v>0</v>
      </c>
      <c r="O15" s="21">
        <v>0</v>
      </c>
      <c r="P15" s="21">
        <v>0</v>
      </c>
      <c r="Q15" s="21">
        <f t="shared" si="0"/>
        <v>14947</v>
      </c>
      <c r="R15" s="21">
        <f t="shared" si="1"/>
        <v>328.32000000000005</v>
      </c>
      <c r="S15" s="21">
        <v>4100</v>
      </c>
      <c r="T15" s="21">
        <v>141.5</v>
      </c>
      <c r="U15" s="21">
        <v>2310</v>
      </c>
      <c r="V15" s="21">
        <v>42.9</v>
      </c>
      <c r="W15" s="21">
        <v>3600</v>
      </c>
      <c r="X15" s="21">
        <v>70</v>
      </c>
      <c r="Y15" s="21">
        <v>206</v>
      </c>
      <c r="Z15" s="21">
        <v>4.01</v>
      </c>
      <c r="AA15" s="21">
        <v>0</v>
      </c>
      <c r="AB15" s="21">
        <v>0</v>
      </c>
      <c r="AC15" s="21">
        <f t="shared" si="2"/>
        <v>10216</v>
      </c>
      <c r="AD15" s="21">
        <f t="shared" si="3"/>
        <v>258.41000000000003</v>
      </c>
      <c r="AE15" s="21">
        <v>600</v>
      </c>
      <c r="AF15" s="21">
        <v>0.6</v>
      </c>
      <c r="AG15" s="21">
        <v>95</v>
      </c>
      <c r="AH15" s="21">
        <v>7.18</v>
      </c>
      <c r="AI15" s="21">
        <v>150</v>
      </c>
      <c r="AJ15" s="21">
        <v>27.6</v>
      </c>
      <c r="AK15" s="21">
        <v>72</v>
      </c>
      <c r="AL15" s="21">
        <v>10.54</v>
      </c>
      <c r="AM15" s="21">
        <v>227</v>
      </c>
      <c r="AN15" s="21">
        <v>5.34</v>
      </c>
      <c r="AO15" s="21">
        <v>800</v>
      </c>
      <c r="AP15" s="21">
        <v>17.010000000000002</v>
      </c>
      <c r="AQ15" s="21">
        <v>0</v>
      </c>
      <c r="AR15" s="21">
        <v>0</v>
      </c>
      <c r="AS15" s="21">
        <f t="shared" si="4"/>
        <v>27107</v>
      </c>
      <c r="AT15" s="21">
        <f t="shared" si="5"/>
        <v>655</v>
      </c>
      <c r="AU15" s="21">
        <v>7200</v>
      </c>
      <c r="AV15" s="21">
        <v>96</v>
      </c>
      <c r="AW15" s="21">
        <v>0</v>
      </c>
      <c r="AX15" s="21">
        <v>0</v>
      </c>
      <c r="AY15" s="21">
        <v>0</v>
      </c>
      <c r="AZ15" s="21">
        <v>0</v>
      </c>
      <c r="BA15" s="21">
        <v>8</v>
      </c>
      <c r="BB15" s="21">
        <v>0.2</v>
      </c>
      <c r="BC15" s="21">
        <v>80</v>
      </c>
      <c r="BD15" s="21">
        <v>22</v>
      </c>
      <c r="BE15" s="21">
        <v>530</v>
      </c>
      <c r="BF15" s="21">
        <v>11.78</v>
      </c>
      <c r="BG15" s="21">
        <v>960</v>
      </c>
      <c r="BH15" s="21">
        <v>239.09</v>
      </c>
      <c r="BI15" s="21">
        <f t="shared" si="6"/>
        <v>1578</v>
      </c>
      <c r="BJ15" s="21">
        <f t="shared" si="7"/>
        <v>273.07</v>
      </c>
      <c r="BK15" s="21">
        <f t="shared" si="8"/>
        <v>28685</v>
      </c>
      <c r="BL15" s="21">
        <f t="shared" si="9"/>
        <v>928.06999999999994</v>
      </c>
    </row>
    <row r="16" spans="1:64" x14ac:dyDescent="0.25">
      <c r="A16" s="134">
        <v>9</v>
      </c>
      <c r="B16" s="22" t="s">
        <v>48</v>
      </c>
      <c r="C16" s="21">
        <v>750</v>
      </c>
      <c r="D16" s="21">
        <v>13.6</v>
      </c>
      <c r="E16" s="21">
        <v>200</v>
      </c>
      <c r="F16" s="21">
        <v>0.5</v>
      </c>
      <c r="G16" s="21">
        <v>0</v>
      </c>
      <c r="H16" s="21">
        <v>0</v>
      </c>
      <c r="I16" s="21">
        <v>15</v>
      </c>
      <c r="J16" s="21">
        <v>0.1</v>
      </c>
      <c r="K16" s="21">
        <v>105</v>
      </c>
      <c r="L16" s="21">
        <v>3.5</v>
      </c>
      <c r="M16" s="21">
        <v>0</v>
      </c>
      <c r="N16" s="21">
        <v>0</v>
      </c>
      <c r="O16" s="21">
        <v>0</v>
      </c>
      <c r="P16" s="21">
        <v>0</v>
      </c>
      <c r="Q16" s="21">
        <f t="shared" si="0"/>
        <v>1070</v>
      </c>
      <c r="R16" s="21">
        <f t="shared" si="1"/>
        <v>17.7</v>
      </c>
      <c r="S16" s="21">
        <v>400</v>
      </c>
      <c r="T16" s="21">
        <v>1.79</v>
      </c>
      <c r="U16" s="21">
        <v>205</v>
      </c>
      <c r="V16" s="21">
        <v>4.2</v>
      </c>
      <c r="W16" s="21">
        <v>300</v>
      </c>
      <c r="X16" s="21">
        <v>9</v>
      </c>
      <c r="Y16" s="21">
        <v>3</v>
      </c>
      <c r="Z16" s="21">
        <v>0.01</v>
      </c>
      <c r="AA16" s="21">
        <v>0</v>
      </c>
      <c r="AB16" s="21">
        <v>0</v>
      </c>
      <c r="AC16" s="21">
        <f t="shared" si="2"/>
        <v>908</v>
      </c>
      <c r="AD16" s="21">
        <f t="shared" si="3"/>
        <v>15</v>
      </c>
      <c r="AE16" s="21">
        <v>100</v>
      </c>
      <c r="AF16" s="21">
        <v>0.1</v>
      </c>
      <c r="AG16" s="21">
        <v>5</v>
      </c>
      <c r="AH16" s="21">
        <v>0.1</v>
      </c>
      <c r="AI16" s="21">
        <v>5</v>
      </c>
      <c r="AJ16" s="21">
        <v>0.75</v>
      </c>
      <c r="AK16" s="21">
        <v>3</v>
      </c>
      <c r="AL16" s="21">
        <v>0.6</v>
      </c>
      <c r="AM16" s="21">
        <v>24</v>
      </c>
      <c r="AN16" s="21">
        <v>0.8</v>
      </c>
      <c r="AO16" s="21">
        <v>50</v>
      </c>
      <c r="AP16" s="21">
        <v>0.1</v>
      </c>
      <c r="AQ16" s="21">
        <v>0</v>
      </c>
      <c r="AR16" s="21">
        <v>0</v>
      </c>
      <c r="AS16" s="21">
        <f t="shared" si="4"/>
        <v>2165</v>
      </c>
      <c r="AT16" s="21">
        <f t="shared" si="5"/>
        <v>35.150000000000006</v>
      </c>
      <c r="AU16" s="21">
        <v>500</v>
      </c>
      <c r="AV16" s="21">
        <v>0.45</v>
      </c>
      <c r="AW16" s="21">
        <v>0</v>
      </c>
      <c r="AX16" s="21">
        <v>0</v>
      </c>
      <c r="AY16" s="21">
        <v>0</v>
      </c>
      <c r="AZ16" s="21">
        <v>0</v>
      </c>
      <c r="BA16" s="21">
        <v>4</v>
      </c>
      <c r="BB16" s="21">
        <v>0.03</v>
      </c>
      <c r="BC16" s="21">
        <v>10</v>
      </c>
      <c r="BD16" s="21">
        <v>0.65</v>
      </c>
      <c r="BE16" s="21">
        <v>60</v>
      </c>
      <c r="BF16" s="21">
        <v>1.1000000000000001</v>
      </c>
      <c r="BG16" s="21">
        <v>152</v>
      </c>
      <c r="BH16" s="21">
        <v>2.6</v>
      </c>
      <c r="BI16" s="21">
        <f t="shared" si="6"/>
        <v>226</v>
      </c>
      <c r="BJ16" s="21">
        <f t="shared" si="7"/>
        <v>4.3800000000000008</v>
      </c>
      <c r="BK16" s="21">
        <f t="shared" si="8"/>
        <v>2391</v>
      </c>
      <c r="BL16" s="21">
        <f t="shared" si="9"/>
        <v>39.530000000000008</v>
      </c>
    </row>
    <row r="17" spans="1:64" x14ac:dyDescent="0.25">
      <c r="A17" s="134">
        <v>10</v>
      </c>
      <c r="B17" s="22" t="s">
        <v>49</v>
      </c>
      <c r="C17" s="21">
        <v>750</v>
      </c>
      <c r="D17" s="21">
        <v>13.6</v>
      </c>
      <c r="E17" s="21">
        <v>100</v>
      </c>
      <c r="F17" s="21">
        <v>0.1</v>
      </c>
      <c r="G17" s="21">
        <v>0</v>
      </c>
      <c r="H17" s="21">
        <v>0</v>
      </c>
      <c r="I17" s="21">
        <v>13</v>
      </c>
      <c r="J17" s="21">
        <v>0.31</v>
      </c>
      <c r="K17" s="21">
        <v>50</v>
      </c>
      <c r="L17" s="21">
        <v>0.3</v>
      </c>
      <c r="M17" s="21">
        <v>0</v>
      </c>
      <c r="N17" s="21">
        <v>0</v>
      </c>
      <c r="O17" s="21">
        <v>0</v>
      </c>
      <c r="P17" s="21">
        <v>0</v>
      </c>
      <c r="Q17" s="21">
        <f t="shared" si="0"/>
        <v>913</v>
      </c>
      <c r="R17" s="21">
        <f t="shared" si="1"/>
        <v>14.31</v>
      </c>
      <c r="S17" s="21">
        <v>200</v>
      </c>
      <c r="T17" s="21">
        <v>1.66</v>
      </c>
      <c r="U17" s="21">
        <v>200</v>
      </c>
      <c r="V17" s="21">
        <v>9.9</v>
      </c>
      <c r="W17" s="21">
        <v>500</v>
      </c>
      <c r="X17" s="21">
        <v>9</v>
      </c>
      <c r="Y17" s="21">
        <v>3</v>
      </c>
      <c r="Z17" s="21">
        <v>0.01</v>
      </c>
      <c r="AA17" s="21">
        <v>0</v>
      </c>
      <c r="AB17" s="21">
        <v>0</v>
      </c>
      <c r="AC17" s="21">
        <f t="shared" si="2"/>
        <v>903</v>
      </c>
      <c r="AD17" s="21">
        <f t="shared" si="3"/>
        <v>20.570000000000004</v>
      </c>
      <c r="AE17" s="21">
        <v>100</v>
      </c>
      <c r="AF17" s="21">
        <v>0.05</v>
      </c>
      <c r="AG17" s="21">
        <v>5</v>
      </c>
      <c r="AH17" s="21">
        <v>0.1</v>
      </c>
      <c r="AI17" s="21">
        <v>5</v>
      </c>
      <c r="AJ17" s="21">
        <v>0.65</v>
      </c>
      <c r="AK17" s="21">
        <v>3</v>
      </c>
      <c r="AL17" s="21">
        <v>0.6</v>
      </c>
      <c r="AM17" s="21">
        <v>24</v>
      </c>
      <c r="AN17" s="21">
        <v>0.8</v>
      </c>
      <c r="AO17" s="21">
        <v>50</v>
      </c>
      <c r="AP17" s="21">
        <v>5</v>
      </c>
      <c r="AQ17" s="21">
        <v>0</v>
      </c>
      <c r="AR17" s="21">
        <v>0</v>
      </c>
      <c r="AS17" s="21">
        <f t="shared" si="4"/>
        <v>2003</v>
      </c>
      <c r="AT17" s="21">
        <f t="shared" si="5"/>
        <v>42.08</v>
      </c>
      <c r="AU17" s="21">
        <v>400</v>
      </c>
      <c r="AV17" s="21">
        <v>0.5</v>
      </c>
      <c r="AW17" s="21">
        <v>0</v>
      </c>
      <c r="AX17" s="21">
        <v>0</v>
      </c>
      <c r="AY17" s="21">
        <v>0</v>
      </c>
      <c r="AZ17" s="21">
        <v>0</v>
      </c>
      <c r="BA17" s="21">
        <v>0</v>
      </c>
      <c r="BB17" s="21">
        <v>0</v>
      </c>
      <c r="BC17" s="21">
        <v>0</v>
      </c>
      <c r="BD17" s="21">
        <v>0</v>
      </c>
      <c r="BE17" s="21">
        <v>48</v>
      </c>
      <c r="BF17" s="21">
        <v>0.03</v>
      </c>
      <c r="BG17" s="21">
        <v>142</v>
      </c>
      <c r="BH17" s="21">
        <v>2.0699999999999998</v>
      </c>
      <c r="BI17" s="21">
        <f t="shared" si="6"/>
        <v>190</v>
      </c>
      <c r="BJ17" s="21">
        <f t="shared" si="7"/>
        <v>2.0999999999999996</v>
      </c>
      <c r="BK17" s="21">
        <f t="shared" si="8"/>
        <v>2193</v>
      </c>
      <c r="BL17" s="21">
        <f t="shared" si="9"/>
        <v>44.18</v>
      </c>
    </row>
    <row r="18" spans="1:64" x14ac:dyDescent="0.25">
      <c r="A18" s="134">
        <v>11</v>
      </c>
      <c r="B18" s="22" t="s">
        <v>50</v>
      </c>
      <c r="C18" s="21">
        <v>750</v>
      </c>
      <c r="D18" s="21">
        <v>13.6</v>
      </c>
      <c r="E18" s="21">
        <v>300</v>
      </c>
      <c r="F18" s="21">
        <v>4.0999999999999996</v>
      </c>
      <c r="G18" s="21">
        <v>0</v>
      </c>
      <c r="H18" s="21">
        <v>0</v>
      </c>
      <c r="I18" s="21">
        <v>12</v>
      </c>
      <c r="J18" s="21">
        <v>0.31</v>
      </c>
      <c r="K18" s="21">
        <v>102</v>
      </c>
      <c r="L18" s="21">
        <v>3.06</v>
      </c>
      <c r="M18" s="21">
        <v>0</v>
      </c>
      <c r="N18" s="21">
        <v>0</v>
      </c>
      <c r="O18" s="21">
        <v>0</v>
      </c>
      <c r="P18" s="21">
        <v>0</v>
      </c>
      <c r="Q18" s="21">
        <f t="shared" si="0"/>
        <v>1164</v>
      </c>
      <c r="R18" s="21">
        <f t="shared" si="1"/>
        <v>21.069999999999997</v>
      </c>
      <c r="S18" s="21">
        <v>300</v>
      </c>
      <c r="T18" s="21">
        <v>2.86</v>
      </c>
      <c r="U18" s="21">
        <v>200</v>
      </c>
      <c r="V18" s="21">
        <v>6.69</v>
      </c>
      <c r="W18" s="21">
        <v>500</v>
      </c>
      <c r="X18" s="21">
        <v>9</v>
      </c>
      <c r="Y18" s="21">
        <v>3</v>
      </c>
      <c r="Z18" s="21">
        <v>0.01</v>
      </c>
      <c r="AA18" s="21">
        <v>0</v>
      </c>
      <c r="AB18" s="21">
        <v>0</v>
      </c>
      <c r="AC18" s="21">
        <f t="shared" si="2"/>
        <v>1003</v>
      </c>
      <c r="AD18" s="21">
        <f t="shared" si="3"/>
        <v>18.560000000000002</v>
      </c>
      <c r="AE18" s="21">
        <v>100</v>
      </c>
      <c r="AF18" s="21">
        <v>0.05</v>
      </c>
      <c r="AG18" s="21">
        <v>5</v>
      </c>
      <c r="AH18" s="21">
        <v>0.1</v>
      </c>
      <c r="AI18" s="21">
        <v>5</v>
      </c>
      <c r="AJ18" s="21">
        <v>0.75</v>
      </c>
      <c r="AK18" s="21">
        <v>3</v>
      </c>
      <c r="AL18" s="21">
        <v>0.6</v>
      </c>
      <c r="AM18" s="21">
        <v>24</v>
      </c>
      <c r="AN18" s="21">
        <v>0.8</v>
      </c>
      <c r="AO18" s="21">
        <v>50</v>
      </c>
      <c r="AP18" s="21">
        <v>4.0999999999999996</v>
      </c>
      <c r="AQ18" s="21">
        <v>0</v>
      </c>
      <c r="AR18" s="21">
        <v>0</v>
      </c>
      <c r="AS18" s="21">
        <f t="shared" si="4"/>
        <v>2354</v>
      </c>
      <c r="AT18" s="21">
        <f t="shared" si="5"/>
        <v>46.029999999999994</v>
      </c>
      <c r="AU18" s="21">
        <v>800</v>
      </c>
      <c r="AV18" s="21">
        <v>0.57999999999999996</v>
      </c>
      <c r="AW18" s="21">
        <v>0</v>
      </c>
      <c r="AX18" s="21">
        <v>0</v>
      </c>
      <c r="AY18" s="21">
        <v>0</v>
      </c>
      <c r="AZ18" s="21">
        <v>0</v>
      </c>
      <c r="BA18" s="21">
        <v>0</v>
      </c>
      <c r="BB18" s="21">
        <v>0</v>
      </c>
      <c r="BC18" s="21">
        <v>0</v>
      </c>
      <c r="BD18" s="21">
        <v>0</v>
      </c>
      <c r="BE18" s="21">
        <v>45</v>
      </c>
      <c r="BF18" s="21">
        <v>1.1000000000000001</v>
      </c>
      <c r="BG18" s="21">
        <v>145</v>
      </c>
      <c r="BH18" s="21">
        <v>6.76</v>
      </c>
      <c r="BI18" s="21">
        <f t="shared" si="6"/>
        <v>190</v>
      </c>
      <c r="BJ18" s="21">
        <f t="shared" si="7"/>
        <v>7.8599999999999994</v>
      </c>
      <c r="BK18" s="21">
        <f t="shared" si="8"/>
        <v>2544</v>
      </c>
      <c r="BL18" s="21">
        <f t="shared" si="9"/>
        <v>53.889999999999993</v>
      </c>
    </row>
    <row r="19" spans="1:64" x14ac:dyDescent="0.25">
      <c r="A19" s="134">
        <v>12</v>
      </c>
      <c r="B19" s="22" t="s">
        <v>51</v>
      </c>
      <c r="C19" s="21">
        <v>750</v>
      </c>
      <c r="D19" s="21">
        <v>13.6</v>
      </c>
      <c r="E19" s="21">
        <v>300</v>
      </c>
      <c r="F19" s="21">
        <v>4.0999999999999996</v>
      </c>
      <c r="G19" s="21">
        <v>0</v>
      </c>
      <c r="H19" s="21">
        <v>0</v>
      </c>
      <c r="I19" s="21">
        <v>13</v>
      </c>
      <c r="J19" s="21">
        <v>0.31</v>
      </c>
      <c r="K19" s="21">
        <v>102</v>
      </c>
      <c r="L19" s="21">
        <v>3</v>
      </c>
      <c r="M19" s="21">
        <v>0</v>
      </c>
      <c r="N19" s="21">
        <v>0</v>
      </c>
      <c r="O19" s="21">
        <v>0</v>
      </c>
      <c r="P19" s="21">
        <v>0</v>
      </c>
      <c r="Q19" s="21">
        <f t="shared" si="0"/>
        <v>1165</v>
      </c>
      <c r="R19" s="21">
        <f t="shared" si="1"/>
        <v>21.009999999999998</v>
      </c>
      <c r="S19" s="21">
        <v>500</v>
      </c>
      <c r="T19" s="21">
        <v>9</v>
      </c>
      <c r="U19" s="21">
        <v>200</v>
      </c>
      <c r="V19" s="21">
        <v>9.9</v>
      </c>
      <c r="W19" s="21">
        <v>500</v>
      </c>
      <c r="X19" s="21">
        <v>9</v>
      </c>
      <c r="Y19" s="21">
        <v>3</v>
      </c>
      <c r="Z19" s="21">
        <v>0.01</v>
      </c>
      <c r="AA19" s="21">
        <v>0</v>
      </c>
      <c r="AB19" s="21">
        <v>0</v>
      </c>
      <c r="AC19" s="21">
        <f t="shared" si="2"/>
        <v>1203</v>
      </c>
      <c r="AD19" s="21">
        <f t="shared" si="3"/>
        <v>27.91</v>
      </c>
      <c r="AE19" s="21">
        <v>100</v>
      </c>
      <c r="AF19" s="21">
        <v>0.05</v>
      </c>
      <c r="AG19" s="21">
        <v>5</v>
      </c>
      <c r="AH19" s="21">
        <v>0.1</v>
      </c>
      <c r="AI19" s="21">
        <v>5</v>
      </c>
      <c r="AJ19" s="21">
        <v>0.75</v>
      </c>
      <c r="AK19" s="21">
        <v>3</v>
      </c>
      <c r="AL19" s="21">
        <v>0.6</v>
      </c>
      <c r="AM19" s="21">
        <v>24</v>
      </c>
      <c r="AN19" s="21">
        <v>0.8</v>
      </c>
      <c r="AO19" s="21">
        <v>50</v>
      </c>
      <c r="AP19" s="21">
        <v>4.0999999999999996</v>
      </c>
      <c r="AQ19" s="21">
        <v>0</v>
      </c>
      <c r="AR19" s="21">
        <v>0</v>
      </c>
      <c r="AS19" s="21">
        <f t="shared" si="4"/>
        <v>2555</v>
      </c>
      <c r="AT19" s="21">
        <f t="shared" si="5"/>
        <v>55.32</v>
      </c>
      <c r="AU19" s="21">
        <v>500</v>
      </c>
      <c r="AV19" s="21">
        <v>1.44</v>
      </c>
      <c r="AW19" s="21">
        <v>0</v>
      </c>
      <c r="AX19" s="21">
        <v>0</v>
      </c>
      <c r="AY19" s="21">
        <v>0</v>
      </c>
      <c r="AZ19" s="21">
        <v>0</v>
      </c>
      <c r="BA19" s="21">
        <v>0</v>
      </c>
      <c r="BB19" s="21">
        <v>0</v>
      </c>
      <c r="BC19" s="21">
        <v>5</v>
      </c>
      <c r="BD19" s="21">
        <v>0.6</v>
      </c>
      <c r="BE19" s="21">
        <v>45</v>
      </c>
      <c r="BF19" s="21">
        <v>1.1000000000000001</v>
      </c>
      <c r="BG19" s="21">
        <v>152</v>
      </c>
      <c r="BH19" s="21">
        <v>4.57</v>
      </c>
      <c r="BI19" s="21">
        <f t="shared" si="6"/>
        <v>202</v>
      </c>
      <c r="BJ19" s="21">
        <f t="shared" si="7"/>
        <v>6.2700000000000005</v>
      </c>
      <c r="BK19" s="21">
        <f t="shared" si="8"/>
        <v>2757</v>
      </c>
      <c r="BL19" s="21">
        <f t="shared" si="9"/>
        <v>61.59</v>
      </c>
    </row>
    <row r="20" spans="1:64" x14ac:dyDescent="0.25">
      <c r="A20" s="134">
        <v>13</v>
      </c>
      <c r="B20" s="22" t="s">
        <v>52</v>
      </c>
      <c r="C20" s="21">
        <v>750</v>
      </c>
      <c r="D20" s="21">
        <v>13.6</v>
      </c>
      <c r="E20" s="21">
        <v>300</v>
      </c>
      <c r="F20" s="21">
        <v>4.0999999999999996</v>
      </c>
      <c r="G20" s="21">
        <v>0</v>
      </c>
      <c r="H20" s="21">
        <v>0</v>
      </c>
      <c r="I20" s="21">
        <v>9</v>
      </c>
      <c r="J20" s="21">
        <v>0.31</v>
      </c>
      <c r="K20" s="21">
        <v>102</v>
      </c>
      <c r="L20" s="21">
        <v>3</v>
      </c>
      <c r="M20" s="21">
        <v>0</v>
      </c>
      <c r="N20" s="21">
        <v>0</v>
      </c>
      <c r="O20" s="21">
        <v>0</v>
      </c>
      <c r="P20" s="21">
        <v>0</v>
      </c>
      <c r="Q20" s="21">
        <f t="shared" si="0"/>
        <v>1161</v>
      </c>
      <c r="R20" s="21">
        <f t="shared" si="1"/>
        <v>21.009999999999998</v>
      </c>
      <c r="S20" s="21">
        <v>600</v>
      </c>
      <c r="T20" s="21">
        <v>22.75</v>
      </c>
      <c r="U20" s="21">
        <v>200</v>
      </c>
      <c r="V20" s="21">
        <v>13.36</v>
      </c>
      <c r="W20" s="21">
        <v>700</v>
      </c>
      <c r="X20" s="21">
        <v>10.5</v>
      </c>
      <c r="Y20" s="21">
        <v>3</v>
      </c>
      <c r="Z20" s="21">
        <v>0.01</v>
      </c>
      <c r="AA20" s="21">
        <v>0</v>
      </c>
      <c r="AB20" s="21">
        <v>0</v>
      </c>
      <c r="AC20" s="21">
        <f t="shared" si="2"/>
        <v>1503</v>
      </c>
      <c r="AD20" s="21">
        <f t="shared" si="3"/>
        <v>46.62</v>
      </c>
      <c r="AE20" s="21">
        <v>100</v>
      </c>
      <c r="AF20" s="21">
        <v>0.05</v>
      </c>
      <c r="AG20" s="21">
        <v>5</v>
      </c>
      <c r="AH20" s="21">
        <v>0.1</v>
      </c>
      <c r="AI20" s="21">
        <v>10</v>
      </c>
      <c r="AJ20" s="21">
        <v>1</v>
      </c>
      <c r="AK20" s="21">
        <v>3</v>
      </c>
      <c r="AL20" s="21">
        <v>0.6</v>
      </c>
      <c r="AM20" s="21">
        <v>24</v>
      </c>
      <c r="AN20" s="21">
        <v>0.8</v>
      </c>
      <c r="AO20" s="21">
        <v>25</v>
      </c>
      <c r="AP20" s="21">
        <v>1.57</v>
      </c>
      <c r="AQ20" s="21">
        <v>0</v>
      </c>
      <c r="AR20" s="21">
        <v>0</v>
      </c>
      <c r="AS20" s="21">
        <f t="shared" si="4"/>
        <v>2831</v>
      </c>
      <c r="AT20" s="21">
        <f t="shared" si="5"/>
        <v>71.749999999999972</v>
      </c>
      <c r="AU20" s="21">
        <v>400</v>
      </c>
      <c r="AV20" s="21">
        <v>1.1399999999999999</v>
      </c>
      <c r="AW20" s="21">
        <v>0</v>
      </c>
      <c r="AX20" s="21">
        <v>0</v>
      </c>
      <c r="AY20" s="21">
        <v>0</v>
      </c>
      <c r="AZ20" s="21">
        <v>0</v>
      </c>
      <c r="BA20" s="21">
        <v>0</v>
      </c>
      <c r="BB20" s="21">
        <v>0</v>
      </c>
      <c r="BC20" s="21">
        <v>5</v>
      </c>
      <c r="BD20" s="21">
        <v>0.35</v>
      </c>
      <c r="BE20" s="21">
        <v>45</v>
      </c>
      <c r="BF20" s="21">
        <v>1.1000000000000001</v>
      </c>
      <c r="BG20" s="21">
        <v>187</v>
      </c>
      <c r="BH20" s="21">
        <v>19.420000000000002</v>
      </c>
      <c r="BI20" s="21">
        <f t="shared" si="6"/>
        <v>237</v>
      </c>
      <c r="BJ20" s="21">
        <f t="shared" si="7"/>
        <v>20.87</v>
      </c>
      <c r="BK20" s="21">
        <f t="shared" si="8"/>
        <v>3068</v>
      </c>
      <c r="BL20" s="21">
        <f t="shared" si="9"/>
        <v>92.619999999999976</v>
      </c>
    </row>
    <row r="21" spans="1:64" x14ac:dyDescent="0.25">
      <c r="A21" s="134">
        <v>14</v>
      </c>
      <c r="B21" s="22" t="s">
        <v>53</v>
      </c>
      <c r="C21" s="21">
        <v>0</v>
      </c>
      <c r="D21" s="21">
        <v>0</v>
      </c>
      <c r="E21" s="21">
        <v>900</v>
      </c>
      <c r="F21" s="21">
        <v>5.23</v>
      </c>
      <c r="G21" s="21">
        <v>0</v>
      </c>
      <c r="H21" s="21">
        <v>0</v>
      </c>
      <c r="I21" s="21">
        <v>0</v>
      </c>
      <c r="J21" s="21">
        <v>0</v>
      </c>
      <c r="K21" s="21">
        <v>50</v>
      </c>
      <c r="L21" s="21">
        <v>0.33</v>
      </c>
      <c r="M21" s="21">
        <v>0</v>
      </c>
      <c r="N21" s="21">
        <v>0</v>
      </c>
      <c r="O21" s="21">
        <v>0</v>
      </c>
      <c r="P21" s="21">
        <v>0</v>
      </c>
      <c r="Q21" s="21">
        <f t="shared" si="0"/>
        <v>950</v>
      </c>
      <c r="R21" s="21">
        <f t="shared" si="1"/>
        <v>5.5600000000000005</v>
      </c>
      <c r="S21" s="21">
        <v>500</v>
      </c>
      <c r="T21" s="21">
        <v>4.5</v>
      </c>
      <c r="U21" s="21">
        <v>4670</v>
      </c>
      <c r="V21" s="21">
        <v>8.8699999999999992</v>
      </c>
      <c r="W21" s="21">
        <v>0</v>
      </c>
      <c r="X21" s="21">
        <v>0</v>
      </c>
      <c r="Y21" s="21">
        <v>0</v>
      </c>
      <c r="Z21" s="21">
        <v>0</v>
      </c>
      <c r="AA21" s="21">
        <v>0</v>
      </c>
      <c r="AB21" s="21">
        <v>0</v>
      </c>
      <c r="AC21" s="21">
        <f t="shared" si="2"/>
        <v>5170</v>
      </c>
      <c r="AD21" s="21">
        <f t="shared" si="3"/>
        <v>13.37</v>
      </c>
      <c r="AE21" s="21">
        <v>0</v>
      </c>
      <c r="AF21" s="21">
        <v>0</v>
      </c>
      <c r="AG21" s="21">
        <v>0</v>
      </c>
      <c r="AH21" s="21">
        <v>0</v>
      </c>
      <c r="AI21" s="21">
        <v>0</v>
      </c>
      <c r="AJ21" s="21">
        <v>0</v>
      </c>
      <c r="AK21" s="21">
        <v>0</v>
      </c>
      <c r="AL21" s="21">
        <v>0</v>
      </c>
      <c r="AM21" s="21">
        <v>0</v>
      </c>
      <c r="AN21" s="21">
        <v>0</v>
      </c>
      <c r="AO21" s="21">
        <v>25</v>
      </c>
      <c r="AP21" s="21">
        <v>2.25</v>
      </c>
      <c r="AQ21" s="21">
        <v>0</v>
      </c>
      <c r="AR21" s="21">
        <v>0</v>
      </c>
      <c r="AS21" s="21">
        <f t="shared" si="4"/>
        <v>6145</v>
      </c>
      <c r="AT21" s="21">
        <f t="shared" si="5"/>
        <v>21.18</v>
      </c>
      <c r="AU21" s="21">
        <v>1780</v>
      </c>
      <c r="AV21" s="21">
        <v>10.96</v>
      </c>
      <c r="AW21" s="21">
        <v>0</v>
      </c>
      <c r="AX21" s="21">
        <v>0</v>
      </c>
      <c r="AY21" s="21">
        <v>0</v>
      </c>
      <c r="AZ21" s="21">
        <v>0</v>
      </c>
      <c r="BA21" s="21">
        <v>0</v>
      </c>
      <c r="BB21" s="21">
        <v>0</v>
      </c>
      <c r="BC21" s="21">
        <v>3</v>
      </c>
      <c r="BD21" s="21">
        <v>0.88</v>
      </c>
      <c r="BE21" s="21">
        <v>0</v>
      </c>
      <c r="BF21" s="21">
        <v>0</v>
      </c>
      <c r="BG21" s="21">
        <v>156</v>
      </c>
      <c r="BH21" s="21">
        <v>9.32</v>
      </c>
      <c r="BI21" s="21">
        <f t="shared" si="6"/>
        <v>159</v>
      </c>
      <c r="BJ21" s="21">
        <f t="shared" si="7"/>
        <v>10.200000000000001</v>
      </c>
      <c r="BK21" s="21">
        <f t="shared" si="8"/>
        <v>6304</v>
      </c>
      <c r="BL21" s="21">
        <f t="shared" si="9"/>
        <v>31.380000000000003</v>
      </c>
    </row>
    <row r="22" spans="1:64" x14ac:dyDescent="0.25">
      <c r="A22" s="134">
        <v>15</v>
      </c>
      <c r="B22" s="22" t="s">
        <v>54</v>
      </c>
      <c r="C22" s="21"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f t="shared" si="0"/>
        <v>0</v>
      </c>
      <c r="R22" s="21">
        <f t="shared" si="1"/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f t="shared" si="2"/>
        <v>0</v>
      </c>
      <c r="AD22" s="21">
        <f t="shared" si="3"/>
        <v>0</v>
      </c>
      <c r="AE22" s="21">
        <v>0</v>
      </c>
      <c r="AF22" s="21">
        <v>0</v>
      </c>
      <c r="AG22" s="21">
        <v>0</v>
      </c>
      <c r="AH22" s="21">
        <v>0</v>
      </c>
      <c r="AI22" s="21">
        <v>0</v>
      </c>
      <c r="AJ22" s="21">
        <v>0</v>
      </c>
      <c r="AK22" s="21">
        <v>0</v>
      </c>
      <c r="AL22" s="21">
        <v>0</v>
      </c>
      <c r="AM22" s="21">
        <v>0</v>
      </c>
      <c r="AN22" s="21">
        <v>0</v>
      </c>
      <c r="AO22" s="21">
        <v>0</v>
      </c>
      <c r="AP22" s="21">
        <v>0</v>
      </c>
      <c r="AQ22" s="21">
        <v>0</v>
      </c>
      <c r="AR22" s="21">
        <v>0</v>
      </c>
      <c r="AS22" s="21">
        <f t="shared" si="4"/>
        <v>0</v>
      </c>
      <c r="AT22" s="21">
        <f t="shared" si="5"/>
        <v>0</v>
      </c>
      <c r="AU22" s="21">
        <v>0</v>
      </c>
      <c r="AV22" s="21">
        <v>0</v>
      </c>
      <c r="AW22" s="21">
        <v>0</v>
      </c>
      <c r="AX22" s="21">
        <v>0</v>
      </c>
      <c r="AY22" s="21">
        <v>0</v>
      </c>
      <c r="AZ22" s="21">
        <v>0</v>
      </c>
      <c r="BA22" s="21">
        <v>0</v>
      </c>
      <c r="BB22" s="21">
        <v>0</v>
      </c>
      <c r="BC22" s="21">
        <v>0</v>
      </c>
      <c r="BD22" s="21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f t="shared" si="6"/>
        <v>0</v>
      </c>
      <c r="BJ22" s="21">
        <f t="shared" si="7"/>
        <v>0</v>
      </c>
      <c r="BK22" s="21">
        <f t="shared" si="8"/>
        <v>0</v>
      </c>
      <c r="BL22" s="21">
        <f t="shared" si="9"/>
        <v>0</v>
      </c>
    </row>
    <row r="23" spans="1:64" x14ac:dyDescent="0.25">
      <c r="A23" s="134">
        <v>16</v>
      </c>
      <c r="B23" s="22" t="s">
        <v>55</v>
      </c>
      <c r="C23" s="21">
        <v>1504</v>
      </c>
      <c r="D23" s="21">
        <v>47.22</v>
      </c>
      <c r="E23" s="21">
        <v>1400</v>
      </c>
      <c r="F23" s="21">
        <v>11.5</v>
      </c>
      <c r="G23" s="21">
        <v>0</v>
      </c>
      <c r="H23" s="21">
        <v>0</v>
      </c>
      <c r="I23" s="21">
        <v>27</v>
      </c>
      <c r="J23" s="21">
        <v>0.61</v>
      </c>
      <c r="K23" s="21">
        <v>160</v>
      </c>
      <c r="L23" s="21">
        <v>18</v>
      </c>
      <c r="M23" s="21">
        <v>0</v>
      </c>
      <c r="N23" s="21">
        <v>0</v>
      </c>
      <c r="O23" s="21">
        <v>0</v>
      </c>
      <c r="P23" s="21">
        <v>0</v>
      </c>
      <c r="Q23" s="21">
        <f t="shared" si="0"/>
        <v>3091</v>
      </c>
      <c r="R23" s="21">
        <f t="shared" si="1"/>
        <v>77.33</v>
      </c>
      <c r="S23" s="21">
        <v>900</v>
      </c>
      <c r="T23" s="21">
        <v>78</v>
      </c>
      <c r="U23" s="21">
        <v>5730</v>
      </c>
      <c r="V23" s="21">
        <v>18</v>
      </c>
      <c r="W23" s="21">
        <v>0</v>
      </c>
      <c r="X23" s="21">
        <v>0</v>
      </c>
      <c r="Y23" s="21">
        <v>12</v>
      </c>
      <c r="Z23" s="21">
        <v>0.22</v>
      </c>
      <c r="AA23" s="21">
        <v>0</v>
      </c>
      <c r="AB23" s="21">
        <v>0</v>
      </c>
      <c r="AC23" s="21">
        <f t="shared" si="2"/>
        <v>6642</v>
      </c>
      <c r="AD23" s="21">
        <f t="shared" si="3"/>
        <v>96.22</v>
      </c>
      <c r="AE23" s="21">
        <v>100</v>
      </c>
      <c r="AF23" s="21">
        <v>0.05</v>
      </c>
      <c r="AG23" s="21">
        <v>11</v>
      </c>
      <c r="AH23" s="21">
        <v>1</v>
      </c>
      <c r="AI23" s="21">
        <v>27</v>
      </c>
      <c r="AJ23" s="21">
        <v>4.21</v>
      </c>
      <c r="AK23" s="21">
        <v>13</v>
      </c>
      <c r="AL23" s="21">
        <v>1.8</v>
      </c>
      <c r="AM23" s="21">
        <v>42</v>
      </c>
      <c r="AN23" s="21">
        <v>1.5</v>
      </c>
      <c r="AO23" s="21">
        <v>90</v>
      </c>
      <c r="AP23" s="21">
        <v>0.4</v>
      </c>
      <c r="AQ23" s="21">
        <v>0</v>
      </c>
      <c r="AR23" s="21">
        <v>0</v>
      </c>
      <c r="AS23" s="21">
        <f t="shared" si="4"/>
        <v>10016</v>
      </c>
      <c r="AT23" s="21">
        <f t="shared" si="5"/>
        <v>182.51000000000005</v>
      </c>
      <c r="AU23" s="21">
        <v>1000</v>
      </c>
      <c r="AV23" s="21">
        <v>18</v>
      </c>
      <c r="AW23" s="21">
        <v>0</v>
      </c>
      <c r="AX23" s="21">
        <v>0</v>
      </c>
      <c r="AY23" s="21">
        <v>35</v>
      </c>
      <c r="AZ23" s="21">
        <v>7.6</v>
      </c>
      <c r="BA23" s="21">
        <v>0</v>
      </c>
      <c r="BB23" s="21">
        <v>0</v>
      </c>
      <c r="BC23" s="21">
        <v>22</v>
      </c>
      <c r="BD23" s="21">
        <v>2</v>
      </c>
      <c r="BE23" s="21">
        <v>100</v>
      </c>
      <c r="BF23" s="21">
        <v>27.51</v>
      </c>
      <c r="BG23" s="21">
        <v>368</v>
      </c>
      <c r="BH23" s="21">
        <v>35.82</v>
      </c>
      <c r="BI23" s="21">
        <f t="shared" si="6"/>
        <v>525</v>
      </c>
      <c r="BJ23" s="21">
        <f t="shared" si="7"/>
        <v>72.930000000000007</v>
      </c>
      <c r="BK23" s="21">
        <f t="shared" si="8"/>
        <v>10541</v>
      </c>
      <c r="BL23" s="21">
        <f t="shared" si="9"/>
        <v>255.44000000000005</v>
      </c>
    </row>
    <row r="24" spans="1:64" x14ac:dyDescent="0.25">
      <c r="A24" s="134">
        <v>17</v>
      </c>
      <c r="B24" s="22" t="s">
        <v>56</v>
      </c>
      <c r="C24" s="21">
        <v>752</v>
      </c>
      <c r="D24" s="21">
        <v>13.6</v>
      </c>
      <c r="E24" s="21">
        <v>600</v>
      </c>
      <c r="F24" s="21">
        <v>4.2</v>
      </c>
      <c r="G24" s="21">
        <v>0</v>
      </c>
      <c r="H24" s="21">
        <v>0</v>
      </c>
      <c r="I24" s="21">
        <v>15</v>
      </c>
      <c r="J24" s="21">
        <v>0.31</v>
      </c>
      <c r="K24" s="21">
        <v>80</v>
      </c>
      <c r="L24" s="21">
        <v>3</v>
      </c>
      <c r="M24" s="21">
        <v>0</v>
      </c>
      <c r="N24" s="21">
        <v>0</v>
      </c>
      <c r="O24" s="21">
        <v>0</v>
      </c>
      <c r="P24" s="21">
        <v>0</v>
      </c>
      <c r="Q24" s="21">
        <f t="shared" si="0"/>
        <v>1447</v>
      </c>
      <c r="R24" s="21">
        <f t="shared" si="1"/>
        <v>21.11</v>
      </c>
      <c r="S24" s="21">
        <v>500</v>
      </c>
      <c r="T24" s="21">
        <v>12.9</v>
      </c>
      <c r="U24" s="21">
        <v>200</v>
      </c>
      <c r="V24" s="21">
        <v>9.9</v>
      </c>
      <c r="W24" s="21">
        <v>0</v>
      </c>
      <c r="X24" s="21">
        <v>0</v>
      </c>
      <c r="Y24" s="21">
        <v>3</v>
      </c>
      <c r="Z24" s="21">
        <v>0.1</v>
      </c>
      <c r="AA24" s="21">
        <v>0</v>
      </c>
      <c r="AB24" s="21">
        <v>0</v>
      </c>
      <c r="AC24" s="21">
        <f t="shared" si="2"/>
        <v>703</v>
      </c>
      <c r="AD24" s="21">
        <f t="shared" si="3"/>
        <v>22.900000000000002</v>
      </c>
      <c r="AE24" s="21">
        <v>0</v>
      </c>
      <c r="AF24" s="21">
        <v>0</v>
      </c>
      <c r="AG24" s="21">
        <v>5</v>
      </c>
      <c r="AH24" s="21">
        <v>0.1</v>
      </c>
      <c r="AI24" s="21">
        <v>10</v>
      </c>
      <c r="AJ24" s="21">
        <v>0.85</v>
      </c>
      <c r="AK24" s="21">
        <v>3</v>
      </c>
      <c r="AL24" s="21">
        <v>0.55000000000000004</v>
      </c>
      <c r="AM24" s="21">
        <v>24</v>
      </c>
      <c r="AN24" s="21">
        <v>0.8</v>
      </c>
      <c r="AO24" s="21">
        <v>20</v>
      </c>
      <c r="AP24" s="21">
        <v>0.2</v>
      </c>
      <c r="AQ24" s="21">
        <v>0</v>
      </c>
      <c r="AR24" s="21">
        <v>0</v>
      </c>
      <c r="AS24" s="21">
        <f t="shared" si="4"/>
        <v>2212</v>
      </c>
      <c r="AT24" s="21">
        <f t="shared" si="5"/>
        <v>46.510000000000005</v>
      </c>
      <c r="AU24" s="21">
        <v>400</v>
      </c>
      <c r="AV24" s="21">
        <v>8.1199999999999992</v>
      </c>
      <c r="AW24" s="21">
        <v>0</v>
      </c>
      <c r="AX24" s="21">
        <v>0</v>
      </c>
      <c r="AY24" s="21">
        <v>0</v>
      </c>
      <c r="AZ24" s="21">
        <v>0</v>
      </c>
      <c r="BA24" s="21">
        <v>0</v>
      </c>
      <c r="BB24" s="21">
        <v>0</v>
      </c>
      <c r="BC24" s="21">
        <v>6</v>
      </c>
      <c r="BD24" s="21">
        <v>2.52</v>
      </c>
      <c r="BE24" s="21">
        <v>45</v>
      </c>
      <c r="BF24" s="21">
        <v>6.28</v>
      </c>
      <c r="BG24" s="21">
        <v>150</v>
      </c>
      <c r="BH24" s="21">
        <v>23.97</v>
      </c>
      <c r="BI24" s="21">
        <f t="shared" si="6"/>
        <v>201</v>
      </c>
      <c r="BJ24" s="21">
        <f t="shared" si="7"/>
        <v>32.769999999999996</v>
      </c>
      <c r="BK24" s="21">
        <f t="shared" si="8"/>
        <v>2413</v>
      </c>
      <c r="BL24" s="21">
        <f t="shared" si="9"/>
        <v>79.28</v>
      </c>
    </row>
    <row r="25" spans="1:64" x14ac:dyDescent="0.25">
      <c r="A25" s="134">
        <v>18</v>
      </c>
      <c r="B25" s="22" t="s">
        <v>57</v>
      </c>
      <c r="C25" s="21"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1">
        <v>0</v>
      </c>
      <c r="P25" s="21">
        <v>0</v>
      </c>
      <c r="Q25" s="21">
        <f t="shared" si="0"/>
        <v>0</v>
      </c>
      <c r="R25" s="21">
        <f t="shared" si="1"/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21">
        <v>0</v>
      </c>
      <c r="Y25" s="21">
        <v>0</v>
      </c>
      <c r="Z25" s="21">
        <v>0</v>
      </c>
      <c r="AA25" s="21">
        <v>0</v>
      </c>
      <c r="AB25" s="21">
        <v>0</v>
      </c>
      <c r="AC25" s="21">
        <f t="shared" si="2"/>
        <v>0</v>
      </c>
      <c r="AD25" s="21">
        <f t="shared" si="3"/>
        <v>0</v>
      </c>
      <c r="AE25" s="21">
        <v>0</v>
      </c>
      <c r="AF25" s="21">
        <v>0</v>
      </c>
      <c r="AG25" s="21">
        <v>0</v>
      </c>
      <c r="AH25" s="21">
        <v>0</v>
      </c>
      <c r="AI25" s="21">
        <v>0</v>
      </c>
      <c r="AJ25" s="21">
        <v>0</v>
      </c>
      <c r="AK25" s="21">
        <v>0</v>
      </c>
      <c r="AL25" s="21">
        <v>0</v>
      </c>
      <c r="AM25" s="21">
        <v>0</v>
      </c>
      <c r="AN25" s="21">
        <v>0</v>
      </c>
      <c r="AO25" s="21">
        <v>0</v>
      </c>
      <c r="AP25" s="21">
        <v>0</v>
      </c>
      <c r="AQ25" s="21">
        <v>0</v>
      </c>
      <c r="AR25" s="21">
        <v>0</v>
      </c>
      <c r="AS25" s="21">
        <f t="shared" si="4"/>
        <v>0</v>
      </c>
      <c r="AT25" s="21">
        <f t="shared" si="5"/>
        <v>0</v>
      </c>
      <c r="AU25" s="21">
        <v>0</v>
      </c>
      <c r="AV25" s="21">
        <v>0</v>
      </c>
      <c r="AW25" s="21">
        <v>0</v>
      </c>
      <c r="AX25" s="21">
        <v>0</v>
      </c>
      <c r="AY25" s="21">
        <v>0</v>
      </c>
      <c r="AZ25" s="21">
        <v>0</v>
      </c>
      <c r="BA25" s="21">
        <v>0</v>
      </c>
      <c r="BB25" s="21">
        <v>0</v>
      </c>
      <c r="BC25" s="21">
        <v>0</v>
      </c>
      <c r="BD25" s="21">
        <v>0</v>
      </c>
      <c r="BE25" s="21">
        <v>0</v>
      </c>
      <c r="BF25" s="21">
        <v>0</v>
      </c>
      <c r="BG25" s="21">
        <v>0</v>
      </c>
      <c r="BH25" s="21">
        <v>0</v>
      </c>
      <c r="BI25" s="21">
        <f t="shared" si="6"/>
        <v>0</v>
      </c>
      <c r="BJ25" s="21">
        <f t="shared" si="7"/>
        <v>0</v>
      </c>
      <c r="BK25" s="21">
        <f t="shared" si="8"/>
        <v>0</v>
      </c>
      <c r="BL25" s="21">
        <f t="shared" si="9"/>
        <v>0</v>
      </c>
    </row>
    <row r="26" spans="1:64" x14ac:dyDescent="0.25">
      <c r="A26" s="134">
        <v>19</v>
      </c>
      <c r="B26" s="22" t="s">
        <v>58</v>
      </c>
      <c r="C26" s="21">
        <v>0</v>
      </c>
      <c r="D26" s="21">
        <v>0</v>
      </c>
      <c r="E26" s="21">
        <v>900</v>
      </c>
      <c r="F26" s="21">
        <v>52.01</v>
      </c>
      <c r="G26" s="21">
        <v>0</v>
      </c>
      <c r="H26" s="21">
        <v>0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f t="shared" si="0"/>
        <v>900</v>
      </c>
      <c r="R26" s="21">
        <f t="shared" si="1"/>
        <v>52.01</v>
      </c>
      <c r="S26" s="21">
        <v>500</v>
      </c>
      <c r="T26" s="21">
        <v>12.5</v>
      </c>
      <c r="U26" s="21">
        <v>0</v>
      </c>
      <c r="V26" s="21">
        <v>0</v>
      </c>
      <c r="W26" s="21">
        <v>0</v>
      </c>
      <c r="X26" s="21">
        <v>0</v>
      </c>
      <c r="Y26" s="21">
        <v>0</v>
      </c>
      <c r="Z26" s="21">
        <v>0</v>
      </c>
      <c r="AA26" s="21">
        <v>0</v>
      </c>
      <c r="AB26" s="21">
        <v>0</v>
      </c>
      <c r="AC26" s="21">
        <f t="shared" si="2"/>
        <v>500</v>
      </c>
      <c r="AD26" s="21">
        <f t="shared" si="3"/>
        <v>12.5</v>
      </c>
      <c r="AE26" s="21">
        <v>0</v>
      </c>
      <c r="AF26" s="21">
        <v>0</v>
      </c>
      <c r="AG26" s="21">
        <v>0</v>
      </c>
      <c r="AH26" s="21">
        <v>0</v>
      </c>
      <c r="AI26" s="21">
        <v>0</v>
      </c>
      <c r="AJ26" s="21">
        <v>0</v>
      </c>
      <c r="AK26" s="21">
        <v>0</v>
      </c>
      <c r="AL26" s="21">
        <v>0</v>
      </c>
      <c r="AM26" s="21">
        <v>0</v>
      </c>
      <c r="AN26" s="21">
        <v>0</v>
      </c>
      <c r="AO26" s="21">
        <v>35</v>
      </c>
      <c r="AP26" s="21">
        <v>1.04</v>
      </c>
      <c r="AQ26" s="21">
        <v>0</v>
      </c>
      <c r="AR26" s="21">
        <v>0</v>
      </c>
      <c r="AS26" s="21">
        <f t="shared" si="4"/>
        <v>1435</v>
      </c>
      <c r="AT26" s="21">
        <f t="shared" si="5"/>
        <v>65.55</v>
      </c>
      <c r="AU26" s="21">
        <v>1000</v>
      </c>
      <c r="AV26" s="21">
        <v>91.75</v>
      </c>
      <c r="AW26" s="21">
        <v>0</v>
      </c>
      <c r="AX26" s="21">
        <v>0</v>
      </c>
      <c r="AY26" s="21">
        <v>0</v>
      </c>
      <c r="AZ26" s="21">
        <v>0</v>
      </c>
      <c r="BA26" s="21">
        <v>0</v>
      </c>
      <c r="BB26" s="21">
        <v>0</v>
      </c>
      <c r="BC26" s="21">
        <v>0</v>
      </c>
      <c r="BD26" s="21">
        <v>0</v>
      </c>
      <c r="BE26" s="21">
        <v>0</v>
      </c>
      <c r="BF26" s="21">
        <v>0</v>
      </c>
      <c r="BG26" s="21">
        <v>105</v>
      </c>
      <c r="BH26" s="21">
        <v>8.57</v>
      </c>
      <c r="BI26" s="21">
        <f t="shared" si="6"/>
        <v>105</v>
      </c>
      <c r="BJ26" s="21">
        <f t="shared" si="7"/>
        <v>8.57</v>
      </c>
      <c r="BK26" s="21">
        <f t="shared" si="8"/>
        <v>1540</v>
      </c>
      <c r="BL26" s="21">
        <f t="shared" si="9"/>
        <v>74.12</v>
      </c>
    </row>
    <row r="27" spans="1:64" x14ac:dyDescent="0.25">
      <c r="A27" s="134">
        <v>20</v>
      </c>
      <c r="B27" s="22" t="s">
        <v>59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f t="shared" si="0"/>
        <v>0</v>
      </c>
      <c r="R27" s="21">
        <f t="shared" si="1"/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21">
        <f t="shared" si="2"/>
        <v>0</v>
      </c>
      <c r="AD27" s="21">
        <f t="shared" si="3"/>
        <v>0</v>
      </c>
      <c r="AE27" s="21">
        <v>0</v>
      </c>
      <c r="AF27" s="21">
        <v>0</v>
      </c>
      <c r="AG27" s="21">
        <v>0</v>
      </c>
      <c r="AH27" s="21">
        <v>0</v>
      </c>
      <c r="AI27" s="21">
        <v>0</v>
      </c>
      <c r="AJ27" s="21">
        <v>0</v>
      </c>
      <c r="AK27" s="21">
        <v>0</v>
      </c>
      <c r="AL27" s="21">
        <v>0</v>
      </c>
      <c r="AM27" s="21">
        <v>0</v>
      </c>
      <c r="AN27" s="21">
        <v>0</v>
      </c>
      <c r="AO27" s="21">
        <v>0</v>
      </c>
      <c r="AP27" s="21">
        <v>0</v>
      </c>
      <c r="AQ27" s="21">
        <v>0</v>
      </c>
      <c r="AR27" s="21">
        <v>0</v>
      </c>
      <c r="AS27" s="21">
        <f t="shared" si="4"/>
        <v>0</v>
      </c>
      <c r="AT27" s="21">
        <f t="shared" si="5"/>
        <v>0</v>
      </c>
      <c r="AU27" s="21">
        <v>0</v>
      </c>
      <c r="AV27" s="21">
        <v>0</v>
      </c>
      <c r="AW27" s="21">
        <v>0</v>
      </c>
      <c r="AX27" s="21">
        <v>0</v>
      </c>
      <c r="AY27" s="21">
        <v>0</v>
      </c>
      <c r="AZ27" s="21">
        <v>0</v>
      </c>
      <c r="BA27" s="21">
        <v>0</v>
      </c>
      <c r="BB27" s="21">
        <v>0</v>
      </c>
      <c r="BC27" s="21">
        <v>0</v>
      </c>
      <c r="BD27" s="21">
        <v>0</v>
      </c>
      <c r="BE27" s="21">
        <v>0</v>
      </c>
      <c r="BF27" s="21">
        <v>0</v>
      </c>
      <c r="BG27" s="21">
        <v>0</v>
      </c>
      <c r="BH27" s="21">
        <v>0</v>
      </c>
      <c r="BI27" s="21">
        <f t="shared" si="6"/>
        <v>0</v>
      </c>
      <c r="BJ27" s="21">
        <f t="shared" si="7"/>
        <v>0</v>
      </c>
      <c r="BK27" s="21">
        <f t="shared" si="8"/>
        <v>0</v>
      </c>
      <c r="BL27" s="21">
        <f t="shared" si="9"/>
        <v>0</v>
      </c>
    </row>
    <row r="28" spans="1:64" x14ac:dyDescent="0.25">
      <c r="A28" s="134">
        <v>21</v>
      </c>
      <c r="B28" s="22" t="s">
        <v>60</v>
      </c>
      <c r="C28" s="21"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f t="shared" si="0"/>
        <v>0</v>
      </c>
      <c r="R28" s="21">
        <f t="shared" si="1"/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v>0</v>
      </c>
      <c r="AA28" s="21">
        <v>0</v>
      </c>
      <c r="AB28" s="21">
        <v>0</v>
      </c>
      <c r="AC28" s="21">
        <f t="shared" si="2"/>
        <v>0</v>
      </c>
      <c r="AD28" s="21">
        <f t="shared" si="3"/>
        <v>0</v>
      </c>
      <c r="AE28" s="21">
        <v>0</v>
      </c>
      <c r="AF28" s="21">
        <v>0</v>
      </c>
      <c r="AG28" s="21">
        <v>0</v>
      </c>
      <c r="AH28" s="21">
        <v>0</v>
      </c>
      <c r="AI28" s="21">
        <v>0</v>
      </c>
      <c r="AJ28" s="21">
        <v>0</v>
      </c>
      <c r="AK28" s="21">
        <v>0</v>
      </c>
      <c r="AL28" s="21">
        <v>0</v>
      </c>
      <c r="AM28" s="21">
        <v>0</v>
      </c>
      <c r="AN28" s="21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f t="shared" si="4"/>
        <v>0</v>
      </c>
      <c r="AT28" s="21">
        <f t="shared" si="5"/>
        <v>0</v>
      </c>
      <c r="AU28" s="21">
        <v>0</v>
      </c>
      <c r="AV28" s="21">
        <v>0</v>
      </c>
      <c r="AW28" s="21">
        <v>0</v>
      </c>
      <c r="AX28" s="21">
        <v>0</v>
      </c>
      <c r="AY28" s="21">
        <v>0</v>
      </c>
      <c r="AZ28" s="21">
        <v>0</v>
      </c>
      <c r="BA28" s="21">
        <v>0</v>
      </c>
      <c r="BB28" s="21">
        <v>0</v>
      </c>
      <c r="BC28" s="21">
        <v>0</v>
      </c>
      <c r="BD28" s="21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f t="shared" si="6"/>
        <v>0</v>
      </c>
      <c r="BJ28" s="21">
        <f t="shared" si="7"/>
        <v>0</v>
      </c>
      <c r="BK28" s="21">
        <f t="shared" si="8"/>
        <v>0</v>
      </c>
      <c r="BL28" s="21">
        <f t="shared" si="9"/>
        <v>0</v>
      </c>
    </row>
    <row r="29" spans="1:64" x14ac:dyDescent="0.25">
      <c r="A29" s="134">
        <v>22</v>
      </c>
      <c r="B29" s="22" t="s">
        <v>61</v>
      </c>
      <c r="C29" s="21"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f t="shared" si="0"/>
        <v>0</v>
      </c>
      <c r="R29" s="21">
        <f t="shared" si="1"/>
        <v>0</v>
      </c>
      <c r="S29" s="21">
        <v>0</v>
      </c>
      <c r="T29" s="21">
        <v>0</v>
      </c>
      <c r="U29" s="21">
        <v>0</v>
      </c>
      <c r="V29" s="21">
        <v>0</v>
      </c>
      <c r="W29" s="21">
        <v>0</v>
      </c>
      <c r="X29" s="21">
        <v>0</v>
      </c>
      <c r="Y29" s="21">
        <v>0</v>
      </c>
      <c r="Z29" s="21">
        <v>0</v>
      </c>
      <c r="AA29" s="21">
        <v>0</v>
      </c>
      <c r="AB29" s="21">
        <v>0</v>
      </c>
      <c r="AC29" s="21">
        <f t="shared" si="2"/>
        <v>0</v>
      </c>
      <c r="AD29" s="21">
        <f t="shared" si="3"/>
        <v>0</v>
      </c>
      <c r="AE29" s="21">
        <v>0</v>
      </c>
      <c r="AF29" s="21">
        <v>0</v>
      </c>
      <c r="AG29" s="21">
        <v>0</v>
      </c>
      <c r="AH29" s="21">
        <v>0</v>
      </c>
      <c r="AI29" s="21">
        <v>0</v>
      </c>
      <c r="AJ29" s="21">
        <v>0</v>
      </c>
      <c r="AK29" s="21">
        <v>0</v>
      </c>
      <c r="AL29" s="21">
        <v>0</v>
      </c>
      <c r="AM29" s="21">
        <v>0</v>
      </c>
      <c r="AN29" s="21">
        <v>0</v>
      </c>
      <c r="AO29" s="21">
        <v>0</v>
      </c>
      <c r="AP29" s="21">
        <v>0</v>
      </c>
      <c r="AQ29" s="21">
        <v>0</v>
      </c>
      <c r="AR29" s="21">
        <v>0</v>
      </c>
      <c r="AS29" s="21">
        <f t="shared" si="4"/>
        <v>0</v>
      </c>
      <c r="AT29" s="21">
        <f t="shared" si="5"/>
        <v>0</v>
      </c>
      <c r="AU29" s="21">
        <v>0</v>
      </c>
      <c r="AV29" s="21">
        <v>0</v>
      </c>
      <c r="AW29" s="21">
        <v>0</v>
      </c>
      <c r="AX29" s="21">
        <v>0</v>
      </c>
      <c r="AY29" s="21">
        <v>0</v>
      </c>
      <c r="AZ29" s="21">
        <v>0</v>
      </c>
      <c r="BA29" s="21">
        <v>0</v>
      </c>
      <c r="BB29" s="21">
        <v>0</v>
      </c>
      <c r="BC29" s="21">
        <v>0</v>
      </c>
      <c r="BD29" s="21">
        <v>0</v>
      </c>
      <c r="BE29" s="21">
        <v>0</v>
      </c>
      <c r="BF29" s="21">
        <v>0</v>
      </c>
      <c r="BG29" s="21">
        <v>0</v>
      </c>
      <c r="BH29" s="21">
        <v>0</v>
      </c>
      <c r="BI29" s="21">
        <f t="shared" si="6"/>
        <v>0</v>
      </c>
      <c r="BJ29" s="21">
        <f t="shared" si="7"/>
        <v>0</v>
      </c>
      <c r="BK29" s="21">
        <f t="shared" si="8"/>
        <v>0</v>
      </c>
      <c r="BL29" s="21">
        <f t="shared" si="9"/>
        <v>0</v>
      </c>
    </row>
    <row r="30" spans="1:64" x14ac:dyDescent="0.25">
      <c r="A30" s="134">
        <v>23</v>
      </c>
      <c r="B30" s="22" t="s">
        <v>62</v>
      </c>
      <c r="C30" s="21"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f t="shared" si="0"/>
        <v>0</v>
      </c>
      <c r="R30" s="21">
        <f t="shared" si="1"/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f t="shared" si="2"/>
        <v>0</v>
      </c>
      <c r="AD30" s="21">
        <f t="shared" si="3"/>
        <v>0</v>
      </c>
      <c r="AE30" s="21">
        <v>0</v>
      </c>
      <c r="AF30" s="21">
        <v>0</v>
      </c>
      <c r="AG30" s="21">
        <v>0</v>
      </c>
      <c r="AH30" s="21">
        <v>0</v>
      </c>
      <c r="AI30" s="21">
        <v>0</v>
      </c>
      <c r="AJ30" s="21">
        <v>0</v>
      </c>
      <c r="AK30" s="21">
        <v>0</v>
      </c>
      <c r="AL30" s="21">
        <v>0</v>
      </c>
      <c r="AM30" s="21">
        <v>0</v>
      </c>
      <c r="AN30" s="21">
        <v>0</v>
      </c>
      <c r="AO30" s="21">
        <v>0</v>
      </c>
      <c r="AP30" s="21">
        <v>0</v>
      </c>
      <c r="AQ30" s="21">
        <v>0</v>
      </c>
      <c r="AR30" s="21">
        <v>0</v>
      </c>
      <c r="AS30" s="21">
        <f t="shared" si="4"/>
        <v>0</v>
      </c>
      <c r="AT30" s="21">
        <f t="shared" si="5"/>
        <v>0</v>
      </c>
      <c r="AU30" s="21">
        <v>0</v>
      </c>
      <c r="AV30" s="21">
        <v>0</v>
      </c>
      <c r="AW30" s="21">
        <v>0</v>
      </c>
      <c r="AX30" s="21">
        <v>0</v>
      </c>
      <c r="AY30" s="21">
        <v>0</v>
      </c>
      <c r="AZ30" s="21">
        <v>0</v>
      </c>
      <c r="BA30" s="21">
        <v>0</v>
      </c>
      <c r="BB30" s="21">
        <v>0</v>
      </c>
      <c r="BC30" s="21">
        <v>0</v>
      </c>
      <c r="BD30" s="21">
        <v>0</v>
      </c>
      <c r="BE30" s="21">
        <v>0</v>
      </c>
      <c r="BF30" s="21">
        <v>0</v>
      </c>
      <c r="BG30" s="21">
        <v>0</v>
      </c>
      <c r="BH30" s="21">
        <v>0</v>
      </c>
      <c r="BI30" s="21">
        <f t="shared" si="6"/>
        <v>0</v>
      </c>
      <c r="BJ30" s="21">
        <f t="shared" si="7"/>
        <v>0</v>
      </c>
      <c r="BK30" s="21">
        <f t="shared" si="8"/>
        <v>0</v>
      </c>
      <c r="BL30" s="21">
        <f t="shared" si="9"/>
        <v>0</v>
      </c>
    </row>
    <row r="31" spans="1:64" x14ac:dyDescent="0.25">
      <c r="A31" s="134">
        <v>24</v>
      </c>
      <c r="B31" s="22" t="s">
        <v>63</v>
      </c>
      <c r="C31" s="21"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1">
        <f t="shared" si="0"/>
        <v>0</v>
      </c>
      <c r="R31" s="21">
        <f t="shared" si="1"/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21">
        <v>0</v>
      </c>
      <c r="Y31" s="21">
        <v>0</v>
      </c>
      <c r="Z31" s="21">
        <v>0</v>
      </c>
      <c r="AA31" s="21">
        <v>0</v>
      </c>
      <c r="AB31" s="21">
        <v>0</v>
      </c>
      <c r="AC31" s="21">
        <f t="shared" si="2"/>
        <v>0</v>
      </c>
      <c r="AD31" s="21">
        <f t="shared" si="3"/>
        <v>0</v>
      </c>
      <c r="AE31" s="21">
        <v>0</v>
      </c>
      <c r="AF31" s="21">
        <v>0</v>
      </c>
      <c r="AG31" s="21">
        <v>0</v>
      </c>
      <c r="AH31" s="21">
        <v>0</v>
      </c>
      <c r="AI31" s="21">
        <v>0</v>
      </c>
      <c r="AJ31" s="21">
        <v>0</v>
      </c>
      <c r="AK31" s="21">
        <v>0</v>
      </c>
      <c r="AL31" s="21">
        <v>0</v>
      </c>
      <c r="AM31" s="21">
        <v>0</v>
      </c>
      <c r="AN31" s="21">
        <v>0</v>
      </c>
      <c r="AO31" s="21">
        <v>0</v>
      </c>
      <c r="AP31" s="21">
        <v>0</v>
      </c>
      <c r="AQ31" s="21">
        <v>0</v>
      </c>
      <c r="AR31" s="21">
        <v>0</v>
      </c>
      <c r="AS31" s="21">
        <f t="shared" si="4"/>
        <v>0</v>
      </c>
      <c r="AT31" s="21">
        <f t="shared" si="5"/>
        <v>0</v>
      </c>
      <c r="AU31" s="21">
        <v>0</v>
      </c>
      <c r="AV31" s="21">
        <v>0</v>
      </c>
      <c r="AW31" s="21">
        <v>0</v>
      </c>
      <c r="AX31" s="21">
        <v>0</v>
      </c>
      <c r="AY31" s="21">
        <v>0</v>
      </c>
      <c r="AZ31" s="21">
        <v>0</v>
      </c>
      <c r="BA31" s="21">
        <v>0</v>
      </c>
      <c r="BB31" s="21">
        <v>0</v>
      </c>
      <c r="BC31" s="21">
        <v>0</v>
      </c>
      <c r="BD31" s="21">
        <v>0</v>
      </c>
      <c r="BE31" s="21">
        <v>0</v>
      </c>
      <c r="BF31" s="21">
        <v>0</v>
      </c>
      <c r="BG31" s="21">
        <v>0</v>
      </c>
      <c r="BH31" s="21">
        <v>0</v>
      </c>
      <c r="BI31" s="21">
        <f t="shared" si="6"/>
        <v>0</v>
      </c>
      <c r="BJ31" s="21">
        <f t="shared" si="7"/>
        <v>0</v>
      </c>
      <c r="BK31" s="21">
        <f t="shared" si="8"/>
        <v>0</v>
      </c>
      <c r="BL31" s="21">
        <f t="shared" si="9"/>
        <v>0</v>
      </c>
    </row>
    <row r="32" spans="1:64" x14ac:dyDescent="0.25">
      <c r="A32" s="134">
        <v>25</v>
      </c>
      <c r="B32" s="22" t="s">
        <v>64</v>
      </c>
      <c r="C32" s="21"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1">
        <v>0</v>
      </c>
      <c r="P32" s="21">
        <v>0</v>
      </c>
      <c r="Q32" s="21">
        <f t="shared" si="0"/>
        <v>0</v>
      </c>
      <c r="R32" s="21">
        <f t="shared" si="1"/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f t="shared" si="2"/>
        <v>0</v>
      </c>
      <c r="AD32" s="21">
        <f t="shared" si="3"/>
        <v>0</v>
      </c>
      <c r="AE32" s="21">
        <v>0</v>
      </c>
      <c r="AF32" s="21">
        <v>0</v>
      </c>
      <c r="AG32" s="21">
        <v>0</v>
      </c>
      <c r="AH32" s="21">
        <v>0</v>
      </c>
      <c r="AI32" s="21">
        <v>0</v>
      </c>
      <c r="AJ32" s="21">
        <v>0</v>
      </c>
      <c r="AK32" s="21">
        <v>0</v>
      </c>
      <c r="AL32" s="21">
        <v>0</v>
      </c>
      <c r="AM32" s="21">
        <v>0</v>
      </c>
      <c r="AN32" s="21">
        <v>0</v>
      </c>
      <c r="AO32" s="21">
        <v>0</v>
      </c>
      <c r="AP32" s="21">
        <v>0</v>
      </c>
      <c r="AQ32" s="21">
        <v>0</v>
      </c>
      <c r="AR32" s="21">
        <v>0</v>
      </c>
      <c r="AS32" s="21">
        <f t="shared" si="4"/>
        <v>0</v>
      </c>
      <c r="AT32" s="21">
        <f t="shared" si="5"/>
        <v>0</v>
      </c>
      <c r="AU32" s="21">
        <v>0</v>
      </c>
      <c r="AV32" s="21">
        <v>0</v>
      </c>
      <c r="AW32" s="21">
        <v>0</v>
      </c>
      <c r="AX32" s="21">
        <v>0</v>
      </c>
      <c r="AY32" s="21">
        <v>0</v>
      </c>
      <c r="AZ32" s="21">
        <v>0</v>
      </c>
      <c r="BA32" s="21">
        <v>0</v>
      </c>
      <c r="BB32" s="21">
        <v>0</v>
      </c>
      <c r="BC32" s="21">
        <v>0</v>
      </c>
      <c r="BD32" s="21">
        <v>0</v>
      </c>
      <c r="BE32" s="21">
        <v>0</v>
      </c>
      <c r="BF32" s="21">
        <v>0</v>
      </c>
      <c r="BG32" s="21">
        <v>0</v>
      </c>
      <c r="BH32" s="21">
        <v>0</v>
      </c>
      <c r="BI32" s="21">
        <f t="shared" si="6"/>
        <v>0</v>
      </c>
      <c r="BJ32" s="21">
        <f t="shared" si="7"/>
        <v>0</v>
      </c>
      <c r="BK32" s="21">
        <f t="shared" si="8"/>
        <v>0</v>
      </c>
      <c r="BL32" s="21">
        <f t="shared" si="9"/>
        <v>0</v>
      </c>
    </row>
    <row r="33" spans="1:64" x14ac:dyDescent="0.25">
      <c r="A33" s="134">
        <v>26</v>
      </c>
      <c r="B33" s="22" t="s">
        <v>65</v>
      </c>
      <c r="C33" s="21"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f t="shared" si="0"/>
        <v>0</v>
      </c>
      <c r="R33" s="21">
        <f t="shared" si="1"/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f t="shared" si="2"/>
        <v>0</v>
      </c>
      <c r="AD33" s="21">
        <f t="shared" si="3"/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0</v>
      </c>
      <c r="AQ33" s="21">
        <v>0</v>
      </c>
      <c r="AR33" s="21">
        <v>0</v>
      </c>
      <c r="AS33" s="21">
        <f t="shared" si="4"/>
        <v>0</v>
      </c>
      <c r="AT33" s="21">
        <f t="shared" si="5"/>
        <v>0</v>
      </c>
      <c r="AU33" s="21">
        <v>0</v>
      </c>
      <c r="AV33" s="21">
        <v>0</v>
      </c>
      <c r="AW33" s="21">
        <v>0</v>
      </c>
      <c r="AX33" s="21">
        <v>0</v>
      </c>
      <c r="AY33" s="21">
        <v>0</v>
      </c>
      <c r="AZ33" s="21">
        <v>0</v>
      </c>
      <c r="BA33" s="21">
        <v>0</v>
      </c>
      <c r="BB33" s="21">
        <v>0</v>
      </c>
      <c r="BC33" s="21">
        <v>0</v>
      </c>
      <c r="BD33" s="21">
        <v>0</v>
      </c>
      <c r="BE33" s="21">
        <v>0</v>
      </c>
      <c r="BF33" s="21">
        <v>0</v>
      </c>
      <c r="BG33" s="21">
        <v>0</v>
      </c>
      <c r="BH33" s="21">
        <v>0</v>
      </c>
      <c r="BI33" s="21">
        <f t="shared" si="6"/>
        <v>0</v>
      </c>
      <c r="BJ33" s="21">
        <f t="shared" si="7"/>
        <v>0</v>
      </c>
      <c r="BK33" s="21">
        <f t="shared" si="8"/>
        <v>0</v>
      </c>
      <c r="BL33" s="21">
        <f t="shared" si="9"/>
        <v>0</v>
      </c>
    </row>
    <row r="34" spans="1:64" x14ac:dyDescent="0.25">
      <c r="A34" s="134">
        <v>27</v>
      </c>
      <c r="B34" s="22" t="s">
        <v>66</v>
      </c>
      <c r="C34" s="21"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21">
        <v>0</v>
      </c>
      <c r="Q34" s="21">
        <f t="shared" si="0"/>
        <v>0</v>
      </c>
      <c r="R34" s="21">
        <f t="shared" si="1"/>
        <v>0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f t="shared" si="2"/>
        <v>0</v>
      </c>
      <c r="AD34" s="21">
        <f t="shared" si="3"/>
        <v>0</v>
      </c>
      <c r="AE34" s="21">
        <v>0</v>
      </c>
      <c r="AF34" s="21">
        <v>0</v>
      </c>
      <c r="AG34" s="21">
        <v>0</v>
      </c>
      <c r="AH34" s="21">
        <v>0</v>
      </c>
      <c r="AI34" s="21">
        <v>0</v>
      </c>
      <c r="AJ34" s="21">
        <v>0</v>
      </c>
      <c r="AK34" s="21">
        <v>0</v>
      </c>
      <c r="AL34" s="21">
        <v>0</v>
      </c>
      <c r="AM34" s="21">
        <v>0</v>
      </c>
      <c r="AN34" s="21">
        <v>0</v>
      </c>
      <c r="AO34" s="21">
        <v>0</v>
      </c>
      <c r="AP34" s="21">
        <v>0</v>
      </c>
      <c r="AQ34" s="21">
        <v>0</v>
      </c>
      <c r="AR34" s="21">
        <v>0</v>
      </c>
      <c r="AS34" s="21">
        <f t="shared" si="4"/>
        <v>0</v>
      </c>
      <c r="AT34" s="21">
        <f t="shared" si="5"/>
        <v>0</v>
      </c>
      <c r="AU34" s="21">
        <v>0</v>
      </c>
      <c r="AV34" s="21">
        <v>0</v>
      </c>
      <c r="AW34" s="21">
        <v>0</v>
      </c>
      <c r="AX34" s="21">
        <v>0</v>
      </c>
      <c r="AY34" s="21">
        <v>0</v>
      </c>
      <c r="AZ34" s="21">
        <v>0</v>
      </c>
      <c r="BA34" s="21">
        <v>0</v>
      </c>
      <c r="BB34" s="21">
        <v>0</v>
      </c>
      <c r="BC34" s="21">
        <v>0</v>
      </c>
      <c r="BD34" s="21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f t="shared" si="6"/>
        <v>0</v>
      </c>
      <c r="BJ34" s="21">
        <f t="shared" si="7"/>
        <v>0</v>
      </c>
      <c r="BK34" s="21">
        <f t="shared" si="8"/>
        <v>0</v>
      </c>
      <c r="BL34" s="21">
        <f t="shared" si="9"/>
        <v>0</v>
      </c>
    </row>
    <row r="35" spans="1:64" x14ac:dyDescent="0.25">
      <c r="A35" s="134">
        <v>28</v>
      </c>
      <c r="B35" s="22" t="s">
        <v>67</v>
      </c>
      <c r="C35" s="21">
        <v>0</v>
      </c>
      <c r="D35" s="21">
        <v>0</v>
      </c>
      <c r="E35" s="21">
        <v>200</v>
      </c>
      <c r="F35" s="21">
        <v>1.05</v>
      </c>
      <c r="G35" s="21">
        <v>0</v>
      </c>
      <c r="H35" s="21">
        <v>0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1">
        <f t="shared" si="0"/>
        <v>200</v>
      </c>
      <c r="R35" s="21">
        <f t="shared" si="1"/>
        <v>1.05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21">
        <v>0</v>
      </c>
      <c r="Y35" s="21">
        <v>0</v>
      </c>
      <c r="Z35" s="21">
        <v>0</v>
      </c>
      <c r="AA35" s="21">
        <v>0</v>
      </c>
      <c r="AB35" s="21">
        <v>0</v>
      </c>
      <c r="AC35" s="21">
        <f t="shared" si="2"/>
        <v>0</v>
      </c>
      <c r="AD35" s="21">
        <f t="shared" si="3"/>
        <v>0</v>
      </c>
      <c r="AE35" s="21">
        <v>0</v>
      </c>
      <c r="AF35" s="21">
        <v>0</v>
      </c>
      <c r="AG35" s="21">
        <v>0</v>
      </c>
      <c r="AH35" s="21">
        <v>0</v>
      </c>
      <c r="AI35" s="21">
        <v>0</v>
      </c>
      <c r="AJ35" s="21">
        <v>0</v>
      </c>
      <c r="AK35" s="21">
        <v>0</v>
      </c>
      <c r="AL35" s="21">
        <v>0</v>
      </c>
      <c r="AM35" s="21">
        <v>0</v>
      </c>
      <c r="AN35" s="21">
        <v>0</v>
      </c>
      <c r="AO35" s="21">
        <v>0</v>
      </c>
      <c r="AP35" s="21">
        <v>0</v>
      </c>
      <c r="AQ35" s="21">
        <v>0</v>
      </c>
      <c r="AR35" s="21">
        <v>0</v>
      </c>
      <c r="AS35" s="21">
        <f t="shared" si="4"/>
        <v>200</v>
      </c>
      <c r="AT35" s="21">
        <f t="shared" si="5"/>
        <v>1.05</v>
      </c>
      <c r="AU35" s="21">
        <v>500</v>
      </c>
      <c r="AV35" s="21">
        <v>1.05</v>
      </c>
      <c r="AW35" s="21">
        <v>0</v>
      </c>
      <c r="AX35" s="21">
        <v>0</v>
      </c>
      <c r="AY35" s="21">
        <v>0</v>
      </c>
      <c r="AZ35" s="21">
        <v>0</v>
      </c>
      <c r="BA35" s="21">
        <v>0</v>
      </c>
      <c r="BB35" s="21">
        <v>0</v>
      </c>
      <c r="BC35" s="21">
        <v>0</v>
      </c>
      <c r="BD35" s="21">
        <v>0</v>
      </c>
      <c r="BE35" s="21">
        <v>0</v>
      </c>
      <c r="BF35" s="21">
        <v>0</v>
      </c>
      <c r="BG35" s="21">
        <v>0</v>
      </c>
      <c r="BH35" s="21">
        <v>0</v>
      </c>
      <c r="BI35" s="21">
        <f t="shared" si="6"/>
        <v>0</v>
      </c>
      <c r="BJ35" s="21">
        <f t="shared" si="7"/>
        <v>0</v>
      </c>
      <c r="BK35" s="21">
        <f t="shared" si="8"/>
        <v>200</v>
      </c>
      <c r="BL35" s="21">
        <f t="shared" si="9"/>
        <v>1.05</v>
      </c>
    </row>
    <row r="36" spans="1:64" x14ac:dyDescent="0.25">
      <c r="A36" s="134">
        <v>29</v>
      </c>
      <c r="B36" s="22" t="s">
        <v>68</v>
      </c>
      <c r="C36" s="21">
        <v>20995</v>
      </c>
      <c r="D36" s="21">
        <v>498.13</v>
      </c>
      <c r="E36" s="21">
        <v>2970</v>
      </c>
      <c r="F36" s="21">
        <v>40</v>
      </c>
      <c r="G36" s="21">
        <v>0</v>
      </c>
      <c r="H36" s="21">
        <v>0</v>
      </c>
      <c r="I36" s="21">
        <v>181</v>
      </c>
      <c r="J36" s="21">
        <v>3.29</v>
      </c>
      <c r="K36" s="21">
        <v>997</v>
      </c>
      <c r="L36" s="21">
        <v>36.01</v>
      </c>
      <c r="M36" s="21">
        <v>0</v>
      </c>
      <c r="N36" s="21">
        <v>0</v>
      </c>
      <c r="O36" s="21">
        <v>0</v>
      </c>
      <c r="P36" s="21">
        <v>0</v>
      </c>
      <c r="Q36" s="21">
        <f t="shared" si="0"/>
        <v>25143</v>
      </c>
      <c r="R36" s="21">
        <f t="shared" si="1"/>
        <v>577.42999999999995</v>
      </c>
      <c r="S36" s="21">
        <v>4500</v>
      </c>
      <c r="T36" s="21">
        <v>261.8</v>
      </c>
      <c r="U36" s="21">
        <v>5440</v>
      </c>
      <c r="V36" s="21">
        <v>196.16</v>
      </c>
      <c r="W36" s="21">
        <v>0</v>
      </c>
      <c r="X36" s="21">
        <v>0</v>
      </c>
      <c r="Y36" s="21">
        <v>34</v>
      </c>
      <c r="Z36" s="21">
        <v>0.63</v>
      </c>
      <c r="AA36" s="21">
        <v>0</v>
      </c>
      <c r="AB36" s="21">
        <v>0</v>
      </c>
      <c r="AC36" s="21">
        <f t="shared" si="2"/>
        <v>9974</v>
      </c>
      <c r="AD36" s="21">
        <f t="shared" si="3"/>
        <v>458.59000000000003</v>
      </c>
      <c r="AE36" s="21">
        <v>600</v>
      </c>
      <c r="AF36" s="21">
        <v>0.3</v>
      </c>
      <c r="AG36" s="21">
        <v>127</v>
      </c>
      <c r="AH36" s="21">
        <v>9.7200000000000006</v>
      </c>
      <c r="AI36" s="21">
        <v>248</v>
      </c>
      <c r="AJ36" s="21">
        <v>48.91</v>
      </c>
      <c r="AK36" s="21">
        <v>110</v>
      </c>
      <c r="AL36" s="21">
        <v>14.37</v>
      </c>
      <c r="AM36" s="21">
        <v>69</v>
      </c>
      <c r="AN36" s="21">
        <v>0.68</v>
      </c>
      <c r="AO36" s="21">
        <v>972</v>
      </c>
      <c r="AP36" s="21">
        <v>16.34</v>
      </c>
      <c r="AQ36" s="21">
        <v>0</v>
      </c>
      <c r="AR36" s="21">
        <v>0</v>
      </c>
      <c r="AS36" s="21">
        <f t="shared" si="4"/>
        <v>37243</v>
      </c>
      <c r="AT36" s="21">
        <f t="shared" si="5"/>
        <v>1126.3399999999999</v>
      </c>
      <c r="AU36" s="21">
        <v>12800</v>
      </c>
      <c r="AV36" s="21">
        <v>443</v>
      </c>
      <c r="AW36" s="21">
        <v>0</v>
      </c>
      <c r="AX36" s="21">
        <v>0</v>
      </c>
      <c r="AY36" s="21">
        <v>0</v>
      </c>
      <c r="AZ36" s="21">
        <v>0</v>
      </c>
      <c r="BA36" s="21">
        <v>0</v>
      </c>
      <c r="BB36" s="21">
        <v>0</v>
      </c>
      <c r="BC36" s="21">
        <v>0</v>
      </c>
      <c r="BD36" s="21">
        <v>0</v>
      </c>
      <c r="BE36" s="21">
        <v>557</v>
      </c>
      <c r="BF36" s="21">
        <v>57.3</v>
      </c>
      <c r="BG36" s="21">
        <v>1385</v>
      </c>
      <c r="BH36" s="21">
        <v>36.36</v>
      </c>
      <c r="BI36" s="21">
        <f t="shared" si="6"/>
        <v>1942</v>
      </c>
      <c r="BJ36" s="21">
        <f t="shared" si="7"/>
        <v>93.66</v>
      </c>
      <c r="BK36" s="21">
        <f t="shared" si="8"/>
        <v>39185</v>
      </c>
      <c r="BL36" s="21">
        <f t="shared" si="9"/>
        <v>1220</v>
      </c>
    </row>
    <row r="37" spans="1:64" x14ac:dyDescent="0.25">
      <c r="A37" s="134">
        <v>30</v>
      </c>
      <c r="B37" s="22" t="s">
        <v>69</v>
      </c>
      <c r="C37" s="21">
        <v>150</v>
      </c>
      <c r="D37" s="21">
        <v>0.71</v>
      </c>
      <c r="E37" s="21">
        <v>0</v>
      </c>
      <c r="F37" s="21">
        <v>0</v>
      </c>
      <c r="G37" s="21">
        <v>0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1">
        <f t="shared" si="0"/>
        <v>150</v>
      </c>
      <c r="R37" s="21">
        <f t="shared" si="1"/>
        <v>0.71</v>
      </c>
      <c r="S37" s="21">
        <v>1350</v>
      </c>
      <c r="T37" s="21">
        <v>3.93</v>
      </c>
      <c r="U37" s="21">
        <v>0</v>
      </c>
      <c r="V37" s="21">
        <v>0</v>
      </c>
      <c r="W37" s="21">
        <v>0</v>
      </c>
      <c r="X37" s="21">
        <v>0</v>
      </c>
      <c r="Y37" s="21">
        <v>0</v>
      </c>
      <c r="Z37" s="21">
        <v>0</v>
      </c>
      <c r="AA37" s="21">
        <v>0</v>
      </c>
      <c r="AB37" s="21">
        <v>0</v>
      </c>
      <c r="AC37" s="21">
        <f t="shared" si="2"/>
        <v>1350</v>
      </c>
      <c r="AD37" s="21">
        <f t="shared" si="3"/>
        <v>3.93</v>
      </c>
      <c r="AE37" s="21">
        <v>0</v>
      </c>
      <c r="AF37" s="21">
        <v>0</v>
      </c>
      <c r="AG37" s="21">
        <v>5</v>
      </c>
      <c r="AH37" s="21">
        <v>0.09</v>
      </c>
      <c r="AI37" s="21">
        <v>2</v>
      </c>
      <c r="AJ37" s="21">
        <v>0.1</v>
      </c>
      <c r="AK37" s="21">
        <v>0</v>
      </c>
      <c r="AL37" s="21">
        <v>0</v>
      </c>
      <c r="AM37" s="21">
        <v>0</v>
      </c>
      <c r="AN37" s="21">
        <v>0</v>
      </c>
      <c r="AO37" s="21">
        <v>60</v>
      </c>
      <c r="AP37" s="21">
        <v>22.8</v>
      </c>
      <c r="AQ37" s="21">
        <v>0</v>
      </c>
      <c r="AR37" s="21">
        <v>0</v>
      </c>
      <c r="AS37" s="21">
        <f t="shared" si="4"/>
        <v>1567</v>
      </c>
      <c r="AT37" s="21">
        <f t="shared" si="5"/>
        <v>27.630000000000003</v>
      </c>
      <c r="AU37" s="21">
        <v>0</v>
      </c>
      <c r="AV37" s="21">
        <v>0</v>
      </c>
      <c r="AW37" s="21">
        <v>0</v>
      </c>
      <c r="AX37" s="21">
        <v>0</v>
      </c>
      <c r="AY37" s="21">
        <v>0</v>
      </c>
      <c r="AZ37" s="21">
        <v>0</v>
      </c>
      <c r="BA37" s="21">
        <v>0</v>
      </c>
      <c r="BB37" s="21">
        <v>0</v>
      </c>
      <c r="BC37" s="21">
        <v>0</v>
      </c>
      <c r="BD37" s="21">
        <v>0</v>
      </c>
      <c r="BE37" s="21">
        <v>15</v>
      </c>
      <c r="BF37" s="21">
        <v>0.08</v>
      </c>
      <c r="BG37" s="21">
        <v>156</v>
      </c>
      <c r="BH37" s="21">
        <v>0.1</v>
      </c>
      <c r="BI37" s="21">
        <f t="shared" si="6"/>
        <v>171</v>
      </c>
      <c r="BJ37" s="21">
        <f t="shared" si="7"/>
        <v>0.18</v>
      </c>
      <c r="BK37" s="21">
        <f t="shared" si="8"/>
        <v>1738</v>
      </c>
      <c r="BL37" s="21">
        <f t="shared" si="9"/>
        <v>27.810000000000002</v>
      </c>
    </row>
    <row r="38" spans="1:64" x14ac:dyDescent="0.25">
      <c r="A38" s="134">
        <v>31</v>
      </c>
      <c r="B38" s="22" t="s">
        <v>70</v>
      </c>
      <c r="C38" s="21">
        <v>0</v>
      </c>
      <c r="D38" s="21">
        <v>0</v>
      </c>
      <c r="E38" s="21">
        <v>300</v>
      </c>
      <c r="F38" s="21">
        <v>0.16</v>
      </c>
      <c r="G38" s="21">
        <v>0</v>
      </c>
      <c r="H38" s="21">
        <v>0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f t="shared" si="0"/>
        <v>300</v>
      </c>
      <c r="R38" s="21">
        <f t="shared" si="1"/>
        <v>0.16</v>
      </c>
      <c r="S38" s="21">
        <v>250</v>
      </c>
      <c r="T38" s="21">
        <v>1.24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f t="shared" si="2"/>
        <v>250</v>
      </c>
      <c r="AD38" s="21">
        <f t="shared" si="3"/>
        <v>1.24</v>
      </c>
      <c r="AE38" s="21">
        <v>0</v>
      </c>
      <c r="AF38" s="21">
        <v>0</v>
      </c>
      <c r="AG38" s="21">
        <v>0</v>
      </c>
      <c r="AH38" s="21">
        <v>0</v>
      </c>
      <c r="AI38" s="21">
        <v>0</v>
      </c>
      <c r="AJ38" s="21">
        <v>0</v>
      </c>
      <c r="AK38" s="21">
        <v>0</v>
      </c>
      <c r="AL38" s="21">
        <v>0</v>
      </c>
      <c r="AM38" s="21">
        <v>0</v>
      </c>
      <c r="AN38" s="21">
        <v>0</v>
      </c>
      <c r="AO38" s="21">
        <v>0</v>
      </c>
      <c r="AP38" s="21">
        <v>0</v>
      </c>
      <c r="AQ38" s="21">
        <v>0</v>
      </c>
      <c r="AR38" s="21">
        <v>0</v>
      </c>
      <c r="AS38" s="21">
        <f t="shared" si="4"/>
        <v>550</v>
      </c>
      <c r="AT38" s="21">
        <f t="shared" si="5"/>
        <v>1.4</v>
      </c>
      <c r="AU38" s="21">
        <v>0</v>
      </c>
      <c r="AV38" s="21">
        <v>0</v>
      </c>
      <c r="AW38" s="21">
        <v>0</v>
      </c>
      <c r="AX38" s="21">
        <v>0</v>
      </c>
      <c r="AY38" s="21">
        <v>0</v>
      </c>
      <c r="AZ38" s="21">
        <v>0</v>
      </c>
      <c r="BA38" s="21">
        <v>0</v>
      </c>
      <c r="BB38" s="21">
        <v>0</v>
      </c>
      <c r="BC38" s="21">
        <v>0</v>
      </c>
      <c r="BD38" s="21">
        <v>0</v>
      </c>
      <c r="BE38" s="21">
        <v>0</v>
      </c>
      <c r="BF38" s="21">
        <v>0</v>
      </c>
      <c r="BG38" s="21">
        <v>250</v>
      </c>
      <c r="BH38" s="21">
        <v>0.98</v>
      </c>
      <c r="BI38" s="21">
        <f t="shared" si="6"/>
        <v>250</v>
      </c>
      <c r="BJ38" s="21">
        <f t="shared" si="7"/>
        <v>0.98</v>
      </c>
      <c r="BK38" s="21">
        <f t="shared" si="8"/>
        <v>800</v>
      </c>
      <c r="BL38" s="21">
        <f t="shared" si="9"/>
        <v>2.38</v>
      </c>
    </row>
    <row r="39" spans="1:64" x14ac:dyDescent="0.25">
      <c r="A39" s="134">
        <v>32</v>
      </c>
      <c r="B39" s="22" t="s">
        <v>71</v>
      </c>
      <c r="C39" s="21">
        <v>0</v>
      </c>
      <c r="D39" s="21">
        <v>0</v>
      </c>
      <c r="E39" s="21">
        <v>400</v>
      </c>
      <c r="F39" s="21">
        <v>5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1">
        <f t="shared" si="0"/>
        <v>400</v>
      </c>
      <c r="R39" s="21">
        <f t="shared" si="1"/>
        <v>5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f t="shared" si="2"/>
        <v>0</v>
      </c>
      <c r="AD39" s="21">
        <f t="shared" si="3"/>
        <v>0</v>
      </c>
      <c r="AE39" s="21">
        <v>0</v>
      </c>
      <c r="AF39" s="21">
        <v>0</v>
      </c>
      <c r="AG39" s="21">
        <v>0</v>
      </c>
      <c r="AH39" s="21">
        <v>0</v>
      </c>
      <c r="AI39" s="21">
        <v>0</v>
      </c>
      <c r="AJ39" s="21">
        <v>0</v>
      </c>
      <c r="AK39" s="21">
        <v>0</v>
      </c>
      <c r="AL39" s="21">
        <v>0</v>
      </c>
      <c r="AM39" s="21">
        <v>0</v>
      </c>
      <c r="AN39" s="21">
        <v>0</v>
      </c>
      <c r="AO39" s="21">
        <v>10</v>
      </c>
      <c r="AP39" s="21">
        <v>0.06</v>
      </c>
      <c r="AQ39" s="21">
        <v>0</v>
      </c>
      <c r="AR39" s="21">
        <v>0</v>
      </c>
      <c r="AS39" s="21">
        <f t="shared" si="4"/>
        <v>410</v>
      </c>
      <c r="AT39" s="21">
        <f t="shared" si="5"/>
        <v>5.0599999999999996</v>
      </c>
      <c r="AU39" s="21">
        <v>7000</v>
      </c>
      <c r="AV39" s="21">
        <v>4.95</v>
      </c>
      <c r="AW39" s="21">
        <v>0</v>
      </c>
      <c r="AX39" s="21">
        <v>0</v>
      </c>
      <c r="AY39" s="21">
        <v>0</v>
      </c>
      <c r="AZ39" s="21">
        <v>0</v>
      </c>
      <c r="BA39" s="21">
        <v>0</v>
      </c>
      <c r="BB39" s="21">
        <v>0</v>
      </c>
      <c r="BC39" s="21">
        <v>0</v>
      </c>
      <c r="BD39" s="21">
        <v>0</v>
      </c>
      <c r="BE39" s="21">
        <v>0</v>
      </c>
      <c r="BF39" s="21">
        <v>0</v>
      </c>
      <c r="BG39" s="21">
        <v>125</v>
      </c>
      <c r="BH39" s="21">
        <v>0</v>
      </c>
      <c r="BI39" s="21">
        <f t="shared" si="6"/>
        <v>125</v>
      </c>
      <c r="BJ39" s="21">
        <f t="shared" si="7"/>
        <v>0</v>
      </c>
      <c r="BK39" s="21">
        <f t="shared" si="8"/>
        <v>535</v>
      </c>
      <c r="BL39" s="21">
        <f t="shared" si="9"/>
        <v>5.0599999999999996</v>
      </c>
    </row>
    <row r="40" spans="1:64" x14ac:dyDescent="0.25">
      <c r="A40" s="134">
        <v>33</v>
      </c>
      <c r="B40" s="22" t="s">
        <v>72</v>
      </c>
      <c r="C40" s="21"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f t="shared" si="0"/>
        <v>0</v>
      </c>
      <c r="R40" s="21">
        <f t="shared" si="1"/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21">
        <v>0</v>
      </c>
      <c r="Y40" s="21">
        <v>0</v>
      </c>
      <c r="Z40" s="21">
        <v>0</v>
      </c>
      <c r="AA40" s="21">
        <v>0</v>
      </c>
      <c r="AB40" s="21">
        <v>0</v>
      </c>
      <c r="AC40" s="21">
        <f t="shared" si="2"/>
        <v>0</v>
      </c>
      <c r="AD40" s="21">
        <f t="shared" si="3"/>
        <v>0</v>
      </c>
      <c r="AE40" s="21">
        <v>0</v>
      </c>
      <c r="AF40" s="21">
        <v>0</v>
      </c>
      <c r="AG40" s="21">
        <v>0</v>
      </c>
      <c r="AH40" s="21">
        <v>0</v>
      </c>
      <c r="AI40" s="21">
        <v>0</v>
      </c>
      <c r="AJ40" s="21">
        <v>0</v>
      </c>
      <c r="AK40" s="21">
        <v>0</v>
      </c>
      <c r="AL40" s="21">
        <v>0</v>
      </c>
      <c r="AM40" s="21">
        <v>0</v>
      </c>
      <c r="AN40" s="21">
        <v>0</v>
      </c>
      <c r="AO40" s="21">
        <v>0</v>
      </c>
      <c r="AP40" s="21">
        <v>0</v>
      </c>
      <c r="AQ40" s="21">
        <v>0</v>
      </c>
      <c r="AR40" s="21">
        <v>0</v>
      </c>
      <c r="AS40" s="21">
        <f t="shared" si="4"/>
        <v>0</v>
      </c>
      <c r="AT40" s="21">
        <f t="shared" si="5"/>
        <v>0</v>
      </c>
      <c r="AU40" s="21">
        <v>0</v>
      </c>
      <c r="AV40" s="21">
        <v>0</v>
      </c>
      <c r="AW40" s="21">
        <v>0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1">
        <v>0</v>
      </c>
      <c r="BD40" s="21">
        <v>0</v>
      </c>
      <c r="BE40" s="21">
        <v>0</v>
      </c>
      <c r="BF40" s="21">
        <v>0</v>
      </c>
      <c r="BG40" s="21">
        <v>0</v>
      </c>
      <c r="BH40" s="21">
        <v>0</v>
      </c>
      <c r="BI40" s="21">
        <f t="shared" si="6"/>
        <v>0</v>
      </c>
      <c r="BJ40" s="21">
        <f t="shared" si="7"/>
        <v>0</v>
      </c>
      <c r="BK40" s="21">
        <f t="shared" si="8"/>
        <v>0</v>
      </c>
      <c r="BL40" s="21">
        <f t="shared" si="9"/>
        <v>0</v>
      </c>
    </row>
    <row r="41" spans="1:64" x14ac:dyDescent="0.25">
      <c r="A41" s="134">
        <v>34</v>
      </c>
      <c r="B41" s="22" t="s">
        <v>73</v>
      </c>
      <c r="C41" s="21"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f t="shared" si="0"/>
        <v>0</v>
      </c>
      <c r="R41" s="21">
        <f t="shared" si="1"/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21">
        <v>0</v>
      </c>
      <c r="Y41" s="21">
        <v>0</v>
      </c>
      <c r="Z41" s="21">
        <v>0</v>
      </c>
      <c r="AA41" s="21">
        <v>0</v>
      </c>
      <c r="AB41" s="21">
        <v>0</v>
      </c>
      <c r="AC41" s="21">
        <f t="shared" si="2"/>
        <v>0</v>
      </c>
      <c r="AD41" s="21">
        <f t="shared" si="3"/>
        <v>0</v>
      </c>
      <c r="AE41" s="21">
        <v>0</v>
      </c>
      <c r="AF41" s="21">
        <v>0</v>
      </c>
      <c r="AG41" s="21">
        <v>0</v>
      </c>
      <c r="AH41" s="21">
        <v>0</v>
      </c>
      <c r="AI41" s="21">
        <v>0</v>
      </c>
      <c r="AJ41" s="21">
        <v>0</v>
      </c>
      <c r="AK41" s="21">
        <v>0</v>
      </c>
      <c r="AL41" s="21">
        <v>0</v>
      </c>
      <c r="AM41" s="21">
        <v>0</v>
      </c>
      <c r="AN41" s="21">
        <v>0</v>
      </c>
      <c r="AO41" s="21">
        <v>0</v>
      </c>
      <c r="AP41" s="21">
        <v>0</v>
      </c>
      <c r="AQ41" s="21">
        <v>0</v>
      </c>
      <c r="AR41" s="21">
        <v>0</v>
      </c>
      <c r="AS41" s="21">
        <f t="shared" si="4"/>
        <v>0</v>
      </c>
      <c r="AT41" s="21">
        <f t="shared" si="5"/>
        <v>0</v>
      </c>
      <c r="AU41" s="21">
        <v>0</v>
      </c>
      <c r="AV41" s="21">
        <v>0</v>
      </c>
      <c r="AW41" s="21">
        <v>0</v>
      </c>
      <c r="AX41" s="21">
        <v>0</v>
      </c>
      <c r="AY41" s="21">
        <v>0</v>
      </c>
      <c r="AZ41" s="21">
        <v>0</v>
      </c>
      <c r="BA41" s="21">
        <v>0</v>
      </c>
      <c r="BB41" s="21">
        <v>0</v>
      </c>
      <c r="BC41" s="21">
        <v>0</v>
      </c>
      <c r="BD41" s="21">
        <v>0</v>
      </c>
      <c r="BE41" s="21">
        <v>0</v>
      </c>
      <c r="BF41" s="21">
        <v>0</v>
      </c>
      <c r="BG41" s="21">
        <v>0</v>
      </c>
      <c r="BH41" s="21">
        <v>0</v>
      </c>
      <c r="BI41" s="21">
        <f t="shared" si="6"/>
        <v>0</v>
      </c>
      <c r="BJ41" s="21">
        <f t="shared" si="7"/>
        <v>0</v>
      </c>
      <c r="BK41" s="21">
        <f t="shared" si="8"/>
        <v>0</v>
      </c>
      <c r="BL41" s="21">
        <f t="shared" si="9"/>
        <v>0</v>
      </c>
    </row>
    <row r="42" spans="1:64" x14ac:dyDescent="0.25">
      <c r="A42" s="134">
        <v>35</v>
      </c>
      <c r="B42" s="22" t="s">
        <v>74</v>
      </c>
      <c r="C42" s="21">
        <v>0</v>
      </c>
      <c r="D42" s="21">
        <v>0</v>
      </c>
      <c r="E42" s="21">
        <v>500</v>
      </c>
      <c r="F42" s="21">
        <v>5.8</v>
      </c>
      <c r="G42" s="21">
        <v>0</v>
      </c>
      <c r="H42" s="21">
        <v>0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21">
        <v>0</v>
      </c>
      <c r="Q42" s="21">
        <f t="shared" si="0"/>
        <v>500</v>
      </c>
      <c r="R42" s="21">
        <f t="shared" si="1"/>
        <v>5.8</v>
      </c>
      <c r="S42" s="21">
        <v>100</v>
      </c>
      <c r="T42" s="21">
        <v>0.28000000000000003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  <c r="Z42" s="21">
        <v>0</v>
      </c>
      <c r="AA42" s="21">
        <v>0</v>
      </c>
      <c r="AB42" s="21">
        <v>0</v>
      </c>
      <c r="AC42" s="21">
        <f t="shared" si="2"/>
        <v>100</v>
      </c>
      <c r="AD42" s="21">
        <f t="shared" si="3"/>
        <v>0.28000000000000003</v>
      </c>
      <c r="AE42" s="21">
        <v>0</v>
      </c>
      <c r="AF42" s="21">
        <v>0</v>
      </c>
      <c r="AG42" s="21">
        <v>0</v>
      </c>
      <c r="AH42" s="21">
        <v>0</v>
      </c>
      <c r="AI42" s="21">
        <v>10</v>
      </c>
      <c r="AJ42" s="21">
        <v>0.64</v>
      </c>
      <c r="AK42" s="21">
        <v>0</v>
      </c>
      <c r="AL42" s="21">
        <v>0</v>
      </c>
      <c r="AM42" s="21">
        <v>0</v>
      </c>
      <c r="AN42" s="21">
        <v>0</v>
      </c>
      <c r="AO42" s="21">
        <v>25</v>
      </c>
      <c r="AP42" s="21">
        <v>1.37</v>
      </c>
      <c r="AQ42" s="21">
        <v>0</v>
      </c>
      <c r="AR42" s="21">
        <v>0</v>
      </c>
      <c r="AS42" s="21">
        <f t="shared" si="4"/>
        <v>635</v>
      </c>
      <c r="AT42" s="21">
        <f t="shared" si="5"/>
        <v>8.09</v>
      </c>
      <c r="AU42" s="21">
        <v>5000</v>
      </c>
      <c r="AV42" s="21">
        <v>5.88</v>
      </c>
      <c r="AW42" s="21">
        <v>0</v>
      </c>
      <c r="AX42" s="21">
        <v>0</v>
      </c>
      <c r="AY42" s="21">
        <v>0</v>
      </c>
      <c r="AZ42" s="21">
        <v>0</v>
      </c>
      <c r="BA42" s="21">
        <v>0</v>
      </c>
      <c r="BB42" s="21">
        <v>0</v>
      </c>
      <c r="BC42" s="21">
        <v>0</v>
      </c>
      <c r="BD42" s="21">
        <v>0</v>
      </c>
      <c r="BE42" s="21">
        <v>0</v>
      </c>
      <c r="BF42" s="21">
        <v>0</v>
      </c>
      <c r="BG42" s="21">
        <v>242</v>
      </c>
      <c r="BH42" s="21">
        <v>0.56999999999999995</v>
      </c>
      <c r="BI42" s="21">
        <f t="shared" si="6"/>
        <v>242</v>
      </c>
      <c r="BJ42" s="21">
        <f t="shared" si="7"/>
        <v>0.56999999999999995</v>
      </c>
      <c r="BK42" s="21">
        <f t="shared" si="8"/>
        <v>877</v>
      </c>
      <c r="BL42" s="21">
        <f t="shared" si="9"/>
        <v>8.66</v>
      </c>
    </row>
    <row r="43" spans="1:64" x14ac:dyDescent="0.25">
      <c r="A43" s="134">
        <v>36</v>
      </c>
      <c r="B43" s="22" t="s">
        <v>75</v>
      </c>
      <c r="C43" s="21">
        <v>0</v>
      </c>
      <c r="D43" s="21">
        <v>0</v>
      </c>
      <c r="E43" s="21">
        <v>900</v>
      </c>
      <c r="F43" s="21">
        <v>12.53</v>
      </c>
      <c r="G43" s="21">
        <v>0</v>
      </c>
      <c r="H43" s="21">
        <v>0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21">
        <v>0</v>
      </c>
      <c r="Q43" s="21">
        <f t="shared" si="0"/>
        <v>900</v>
      </c>
      <c r="R43" s="21">
        <f t="shared" si="1"/>
        <v>12.53</v>
      </c>
      <c r="S43" s="21">
        <v>50</v>
      </c>
      <c r="T43" s="21">
        <v>0.18</v>
      </c>
      <c r="U43" s="21">
        <v>1200</v>
      </c>
      <c r="V43" s="21">
        <v>36.5</v>
      </c>
      <c r="W43" s="21">
        <v>0</v>
      </c>
      <c r="X43" s="21">
        <v>0</v>
      </c>
      <c r="Y43" s="21">
        <v>0</v>
      </c>
      <c r="Z43" s="21">
        <v>0</v>
      </c>
      <c r="AA43" s="21">
        <v>0</v>
      </c>
      <c r="AB43" s="21">
        <v>0</v>
      </c>
      <c r="AC43" s="21">
        <f t="shared" si="2"/>
        <v>1250</v>
      </c>
      <c r="AD43" s="21">
        <f t="shared" si="3"/>
        <v>36.68</v>
      </c>
      <c r="AE43" s="21">
        <v>0</v>
      </c>
      <c r="AF43" s="21">
        <v>0</v>
      </c>
      <c r="AG43" s="21">
        <v>0</v>
      </c>
      <c r="AH43" s="21">
        <v>0</v>
      </c>
      <c r="AI43" s="21">
        <v>5</v>
      </c>
      <c r="AJ43" s="21">
        <v>0.02</v>
      </c>
      <c r="AK43" s="21">
        <v>0</v>
      </c>
      <c r="AL43" s="21">
        <v>0</v>
      </c>
      <c r="AM43" s="21">
        <v>0</v>
      </c>
      <c r="AN43" s="21">
        <v>0</v>
      </c>
      <c r="AO43" s="21">
        <v>40</v>
      </c>
      <c r="AP43" s="21">
        <v>3.18</v>
      </c>
      <c r="AQ43" s="21">
        <v>0</v>
      </c>
      <c r="AR43" s="21">
        <v>0</v>
      </c>
      <c r="AS43" s="21">
        <f t="shared" si="4"/>
        <v>2195</v>
      </c>
      <c r="AT43" s="21">
        <f t="shared" si="5"/>
        <v>52.410000000000004</v>
      </c>
      <c r="AU43" s="21">
        <v>5000</v>
      </c>
      <c r="AV43" s="21">
        <v>64.180000000000007</v>
      </c>
      <c r="AW43" s="21">
        <v>0</v>
      </c>
      <c r="AX43" s="21">
        <v>0</v>
      </c>
      <c r="AY43" s="21">
        <v>0</v>
      </c>
      <c r="AZ43" s="21">
        <v>0</v>
      </c>
      <c r="BA43" s="21">
        <v>0</v>
      </c>
      <c r="BB43" s="21">
        <v>0</v>
      </c>
      <c r="BC43" s="21">
        <v>0</v>
      </c>
      <c r="BD43" s="21">
        <v>0</v>
      </c>
      <c r="BE43" s="21">
        <v>0</v>
      </c>
      <c r="BF43" s="21">
        <v>0</v>
      </c>
      <c r="BG43" s="21">
        <v>250</v>
      </c>
      <c r="BH43" s="21">
        <v>5.69</v>
      </c>
      <c r="BI43" s="21">
        <f t="shared" si="6"/>
        <v>250</v>
      </c>
      <c r="BJ43" s="21">
        <f t="shared" si="7"/>
        <v>5.69</v>
      </c>
      <c r="BK43" s="21">
        <f t="shared" si="8"/>
        <v>2445</v>
      </c>
      <c r="BL43" s="21">
        <f t="shared" si="9"/>
        <v>58.1</v>
      </c>
    </row>
    <row r="44" spans="1:64" x14ac:dyDescent="0.25">
      <c r="A44" s="134">
        <v>37</v>
      </c>
      <c r="B44" s="22" t="s">
        <v>76</v>
      </c>
      <c r="C44" s="21"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21">
        <v>0</v>
      </c>
      <c r="Q44" s="21">
        <f t="shared" si="0"/>
        <v>0</v>
      </c>
      <c r="R44" s="21">
        <f t="shared" si="1"/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f t="shared" si="2"/>
        <v>0</v>
      </c>
      <c r="AD44" s="21">
        <f t="shared" si="3"/>
        <v>0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f t="shared" si="4"/>
        <v>0</v>
      </c>
      <c r="AT44" s="21">
        <f t="shared" si="5"/>
        <v>0</v>
      </c>
      <c r="AU44" s="21">
        <v>0</v>
      </c>
      <c r="AV44" s="21">
        <v>0</v>
      </c>
      <c r="AW44" s="21">
        <v>0</v>
      </c>
      <c r="AX44" s="21">
        <v>0</v>
      </c>
      <c r="AY44" s="21">
        <v>0</v>
      </c>
      <c r="AZ44" s="21">
        <v>0</v>
      </c>
      <c r="BA44" s="21">
        <v>0</v>
      </c>
      <c r="BB44" s="21">
        <v>0</v>
      </c>
      <c r="BC44" s="21">
        <v>0</v>
      </c>
      <c r="BD44" s="21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f t="shared" si="6"/>
        <v>0</v>
      </c>
      <c r="BJ44" s="21">
        <f t="shared" si="7"/>
        <v>0</v>
      </c>
      <c r="BK44" s="21">
        <f t="shared" si="8"/>
        <v>0</v>
      </c>
      <c r="BL44" s="21">
        <f t="shared" si="9"/>
        <v>0</v>
      </c>
    </row>
    <row r="45" spans="1:64" x14ac:dyDescent="0.25">
      <c r="A45" s="134">
        <v>38</v>
      </c>
      <c r="B45" s="22" t="s">
        <v>77</v>
      </c>
      <c r="C45" s="21"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f t="shared" si="0"/>
        <v>0</v>
      </c>
      <c r="R45" s="21">
        <f t="shared" si="1"/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f t="shared" si="2"/>
        <v>0</v>
      </c>
      <c r="AD45" s="21">
        <f t="shared" si="3"/>
        <v>0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21">
        <v>0</v>
      </c>
      <c r="AO45" s="21">
        <v>0</v>
      </c>
      <c r="AP45" s="21">
        <v>0</v>
      </c>
      <c r="AQ45" s="21">
        <v>0</v>
      </c>
      <c r="AR45" s="21">
        <v>0</v>
      </c>
      <c r="AS45" s="21">
        <f t="shared" si="4"/>
        <v>0</v>
      </c>
      <c r="AT45" s="21">
        <f t="shared" si="5"/>
        <v>0</v>
      </c>
      <c r="AU45" s="21">
        <v>0</v>
      </c>
      <c r="AV45" s="21">
        <v>0</v>
      </c>
      <c r="AW45" s="21">
        <v>0</v>
      </c>
      <c r="AX45" s="21">
        <v>0</v>
      </c>
      <c r="AY45" s="21">
        <v>0</v>
      </c>
      <c r="AZ45" s="21">
        <v>0</v>
      </c>
      <c r="BA45" s="21">
        <v>0</v>
      </c>
      <c r="BB45" s="21">
        <v>0</v>
      </c>
      <c r="BC45" s="21">
        <v>0</v>
      </c>
      <c r="BD45" s="21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f t="shared" si="6"/>
        <v>0</v>
      </c>
      <c r="BJ45" s="21">
        <f t="shared" si="7"/>
        <v>0</v>
      </c>
      <c r="BK45" s="21">
        <f t="shared" si="8"/>
        <v>0</v>
      </c>
      <c r="BL45" s="21">
        <f t="shared" si="9"/>
        <v>0</v>
      </c>
    </row>
    <row r="46" spans="1:64" x14ac:dyDescent="0.25">
      <c r="A46" s="134">
        <v>39</v>
      </c>
      <c r="B46" s="22" t="s">
        <v>78</v>
      </c>
      <c r="C46" s="21">
        <v>0</v>
      </c>
      <c r="D46" s="21">
        <v>0</v>
      </c>
      <c r="E46" s="21">
        <v>65</v>
      </c>
      <c r="F46" s="21">
        <v>4.1500000000000004</v>
      </c>
      <c r="G46" s="21">
        <v>0</v>
      </c>
      <c r="H46" s="21">
        <v>0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21">
        <v>0</v>
      </c>
      <c r="Q46" s="21">
        <f t="shared" si="0"/>
        <v>65</v>
      </c>
      <c r="R46" s="21">
        <f t="shared" si="1"/>
        <v>4.1500000000000004</v>
      </c>
      <c r="S46" s="21">
        <v>50</v>
      </c>
      <c r="T46" s="21">
        <v>0.04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f t="shared" si="2"/>
        <v>50</v>
      </c>
      <c r="AD46" s="21">
        <f t="shared" si="3"/>
        <v>0.04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21">
        <v>0</v>
      </c>
      <c r="AO46" s="21">
        <v>9</v>
      </c>
      <c r="AP46" s="21">
        <v>0.04</v>
      </c>
      <c r="AQ46" s="21">
        <v>0</v>
      </c>
      <c r="AR46" s="21">
        <v>0</v>
      </c>
      <c r="AS46" s="21">
        <f t="shared" si="4"/>
        <v>124</v>
      </c>
      <c r="AT46" s="21">
        <f t="shared" si="5"/>
        <v>4.2300000000000004</v>
      </c>
      <c r="AU46" s="21">
        <v>7000</v>
      </c>
      <c r="AV46" s="21">
        <v>4.18</v>
      </c>
      <c r="AW46" s="21">
        <v>0</v>
      </c>
      <c r="AX46" s="21">
        <v>0</v>
      </c>
      <c r="AY46" s="21">
        <v>0</v>
      </c>
      <c r="AZ46" s="21">
        <v>0</v>
      </c>
      <c r="BA46" s="21">
        <v>0</v>
      </c>
      <c r="BB46" s="21">
        <v>0</v>
      </c>
      <c r="BC46" s="21">
        <v>0</v>
      </c>
      <c r="BD46" s="21">
        <v>0</v>
      </c>
      <c r="BE46" s="21">
        <v>0</v>
      </c>
      <c r="BF46" s="21">
        <v>0</v>
      </c>
      <c r="BG46" s="21">
        <v>250</v>
      </c>
      <c r="BH46" s="21">
        <v>7.0000000000000007E-2</v>
      </c>
      <c r="BI46" s="21">
        <f t="shared" si="6"/>
        <v>250</v>
      </c>
      <c r="BJ46" s="21">
        <f t="shared" si="7"/>
        <v>7.0000000000000007E-2</v>
      </c>
      <c r="BK46" s="21">
        <f t="shared" si="8"/>
        <v>374</v>
      </c>
      <c r="BL46" s="21">
        <f t="shared" si="9"/>
        <v>4.3000000000000007</v>
      </c>
    </row>
    <row r="47" spans="1:64" x14ac:dyDescent="0.25">
      <c r="A47" s="134">
        <v>40</v>
      </c>
      <c r="B47" s="22" t="s">
        <v>79</v>
      </c>
      <c r="C47" s="21"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f t="shared" si="0"/>
        <v>0</v>
      </c>
      <c r="R47" s="21">
        <f t="shared" si="1"/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f t="shared" si="2"/>
        <v>0</v>
      </c>
      <c r="AD47" s="21">
        <f t="shared" si="3"/>
        <v>0</v>
      </c>
      <c r="AE47" s="21">
        <v>0</v>
      </c>
      <c r="AF47" s="21">
        <v>0</v>
      </c>
      <c r="AG47" s="21">
        <v>0</v>
      </c>
      <c r="AH47" s="21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21">
        <v>0</v>
      </c>
      <c r="AR47" s="21">
        <v>0</v>
      </c>
      <c r="AS47" s="21">
        <f t="shared" si="4"/>
        <v>0</v>
      </c>
      <c r="AT47" s="21">
        <f t="shared" si="5"/>
        <v>0</v>
      </c>
      <c r="AU47" s="21">
        <v>0</v>
      </c>
      <c r="AV47" s="21">
        <v>0</v>
      </c>
      <c r="AW47" s="21">
        <v>0</v>
      </c>
      <c r="AX47" s="21">
        <v>0</v>
      </c>
      <c r="AY47" s="21">
        <v>0</v>
      </c>
      <c r="AZ47" s="21">
        <v>0</v>
      </c>
      <c r="BA47" s="21">
        <v>0</v>
      </c>
      <c r="BB47" s="21">
        <v>0</v>
      </c>
      <c r="BC47" s="21">
        <v>0</v>
      </c>
      <c r="BD47" s="21">
        <v>0</v>
      </c>
      <c r="BE47" s="21">
        <v>0</v>
      </c>
      <c r="BF47" s="21">
        <v>0</v>
      </c>
      <c r="BG47" s="21">
        <v>0</v>
      </c>
      <c r="BH47" s="21">
        <v>0</v>
      </c>
      <c r="BI47" s="21">
        <f t="shared" si="6"/>
        <v>0</v>
      </c>
      <c r="BJ47" s="21">
        <f t="shared" si="7"/>
        <v>0</v>
      </c>
      <c r="BK47" s="21">
        <f t="shared" si="8"/>
        <v>0</v>
      </c>
      <c r="BL47" s="21">
        <f t="shared" si="9"/>
        <v>0</v>
      </c>
    </row>
    <row r="48" spans="1:64" x14ac:dyDescent="0.25">
      <c r="A48" s="134">
        <v>41</v>
      </c>
      <c r="B48" s="22" t="s">
        <v>80</v>
      </c>
      <c r="C48" s="21"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f t="shared" si="0"/>
        <v>0</v>
      </c>
      <c r="R48" s="21">
        <f t="shared" si="1"/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f t="shared" si="2"/>
        <v>0</v>
      </c>
      <c r="AD48" s="21">
        <f t="shared" si="3"/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0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1">
        <v>0</v>
      </c>
      <c r="AQ48" s="21">
        <v>0</v>
      </c>
      <c r="AR48" s="21">
        <v>0</v>
      </c>
      <c r="AS48" s="21">
        <f t="shared" si="4"/>
        <v>0</v>
      </c>
      <c r="AT48" s="21">
        <f t="shared" si="5"/>
        <v>0</v>
      </c>
      <c r="AU48" s="21">
        <v>0</v>
      </c>
      <c r="AV48" s="21">
        <v>0</v>
      </c>
      <c r="AW48" s="21">
        <v>0</v>
      </c>
      <c r="AX48" s="21">
        <v>0</v>
      </c>
      <c r="AY48" s="21">
        <v>0</v>
      </c>
      <c r="AZ48" s="21">
        <v>0</v>
      </c>
      <c r="BA48" s="21">
        <v>0</v>
      </c>
      <c r="BB48" s="21">
        <v>0</v>
      </c>
      <c r="BC48" s="21">
        <v>0</v>
      </c>
      <c r="BD48" s="21">
        <v>0</v>
      </c>
      <c r="BE48" s="21">
        <v>0</v>
      </c>
      <c r="BF48" s="21">
        <v>0</v>
      </c>
      <c r="BG48" s="21">
        <v>0</v>
      </c>
      <c r="BH48" s="21">
        <v>0</v>
      </c>
      <c r="BI48" s="21">
        <f t="shared" si="6"/>
        <v>0</v>
      </c>
      <c r="BJ48" s="21">
        <f t="shared" si="7"/>
        <v>0</v>
      </c>
      <c r="BK48" s="21">
        <f t="shared" si="8"/>
        <v>0</v>
      </c>
      <c r="BL48" s="21">
        <f t="shared" si="9"/>
        <v>0</v>
      </c>
    </row>
    <row r="49" spans="1:64" x14ac:dyDescent="0.25">
      <c r="A49" s="134">
        <v>42</v>
      </c>
      <c r="B49" s="22" t="s">
        <v>81</v>
      </c>
      <c r="C49" s="21"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f t="shared" si="0"/>
        <v>0</v>
      </c>
      <c r="R49" s="21">
        <f t="shared" si="1"/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f t="shared" si="2"/>
        <v>0</v>
      </c>
      <c r="AD49" s="21">
        <f t="shared" si="3"/>
        <v>0</v>
      </c>
      <c r="AE49" s="21">
        <v>0</v>
      </c>
      <c r="AF49" s="21">
        <v>0</v>
      </c>
      <c r="AG49" s="21">
        <v>0</v>
      </c>
      <c r="AH49" s="21">
        <v>0</v>
      </c>
      <c r="AI49" s="21">
        <v>0</v>
      </c>
      <c r="AJ49" s="21">
        <v>0</v>
      </c>
      <c r="AK49" s="21">
        <v>0</v>
      </c>
      <c r="AL49" s="21">
        <v>0</v>
      </c>
      <c r="AM49" s="21">
        <v>0</v>
      </c>
      <c r="AN49" s="21">
        <v>0</v>
      </c>
      <c r="AO49" s="21">
        <v>0</v>
      </c>
      <c r="AP49" s="21">
        <v>0</v>
      </c>
      <c r="AQ49" s="21">
        <v>0</v>
      </c>
      <c r="AR49" s="21">
        <v>0</v>
      </c>
      <c r="AS49" s="21">
        <f t="shared" si="4"/>
        <v>0</v>
      </c>
      <c r="AT49" s="21">
        <f t="shared" si="5"/>
        <v>0</v>
      </c>
      <c r="AU49" s="21">
        <v>0</v>
      </c>
      <c r="AV49" s="21">
        <v>0</v>
      </c>
      <c r="AW49" s="21">
        <v>0</v>
      </c>
      <c r="AX49" s="21">
        <v>0</v>
      </c>
      <c r="AY49" s="21">
        <v>0</v>
      </c>
      <c r="AZ49" s="21">
        <v>0</v>
      </c>
      <c r="BA49" s="21">
        <v>0</v>
      </c>
      <c r="BB49" s="21">
        <v>0</v>
      </c>
      <c r="BC49" s="21">
        <v>0</v>
      </c>
      <c r="BD49" s="21">
        <v>0</v>
      </c>
      <c r="BE49" s="21">
        <v>0</v>
      </c>
      <c r="BF49" s="21">
        <v>0</v>
      </c>
      <c r="BG49" s="21">
        <v>0</v>
      </c>
      <c r="BH49" s="21">
        <v>0</v>
      </c>
      <c r="BI49" s="21">
        <f t="shared" si="6"/>
        <v>0</v>
      </c>
      <c r="BJ49" s="21">
        <f t="shared" si="7"/>
        <v>0</v>
      </c>
      <c r="BK49" s="21">
        <f t="shared" si="8"/>
        <v>0</v>
      </c>
      <c r="BL49" s="21">
        <f t="shared" si="9"/>
        <v>0</v>
      </c>
    </row>
    <row r="50" spans="1:64" x14ac:dyDescent="0.25">
      <c r="A50" s="134">
        <v>43</v>
      </c>
      <c r="B50" s="22" t="s">
        <v>82</v>
      </c>
      <c r="C50" s="21"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f t="shared" si="0"/>
        <v>0</v>
      </c>
      <c r="R50" s="21">
        <f t="shared" si="1"/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1">
        <v>0</v>
      </c>
      <c r="AC50" s="21">
        <f t="shared" si="2"/>
        <v>0</v>
      </c>
      <c r="AD50" s="21">
        <f t="shared" si="3"/>
        <v>0</v>
      </c>
      <c r="AE50" s="21">
        <v>0</v>
      </c>
      <c r="AF50" s="21">
        <v>0</v>
      </c>
      <c r="AG50" s="21">
        <v>0</v>
      </c>
      <c r="AH50" s="21">
        <v>0</v>
      </c>
      <c r="AI50" s="21">
        <v>0</v>
      </c>
      <c r="AJ50" s="21">
        <v>0</v>
      </c>
      <c r="AK50" s="21">
        <v>0</v>
      </c>
      <c r="AL50" s="21">
        <v>0</v>
      </c>
      <c r="AM50" s="21">
        <v>0</v>
      </c>
      <c r="AN50" s="21">
        <v>0</v>
      </c>
      <c r="AO50" s="21">
        <v>0</v>
      </c>
      <c r="AP50" s="21">
        <v>0</v>
      </c>
      <c r="AQ50" s="21">
        <v>0</v>
      </c>
      <c r="AR50" s="21">
        <v>0</v>
      </c>
      <c r="AS50" s="21">
        <f t="shared" si="4"/>
        <v>0</v>
      </c>
      <c r="AT50" s="21">
        <f t="shared" si="5"/>
        <v>0</v>
      </c>
      <c r="AU50" s="21">
        <v>0</v>
      </c>
      <c r="AV50" s="21">
        <v>0</v>
      </c>
      <c r="AW50" s="21">
        <v>0</v>
      </c>
      <c r="AX50" s="21">
        <v>0</v>
      </c>
      <c r="AY50" s="21">
        <v>0</v>
      </c>
      <c r="AZ50" s="21">
        <v>0</v>
      </c>
      <c r="BA50" s="21">
        <v>0</v>
      </c>
      <c r="BB50" s="21">
        <v>0</v>
      </c>
      <c r="BC50" s="21">
        <v>0</v>
      </c>
      <c r="BD50" s="21">
        <v>0</v>
      </c>
      <c r="BE50" s="21">
        <v>0</v>
      </c>
      <c r="BF50" s="21">
        <v>0</v>
      </c>
      <c r="BG50" s="21">
        <v>0</v>
      </c>
      <c r="BH50" s="21">
        <v>0</v>
      </c>
      <c r="BI50" s="21">
        <f t="shared" si="6"/>
        <v>0</v>
      </c>
      <c r="BJ50" s="21">
        <f t="shared" si="7"/>
        <v>0</v>
      </c>
      <c r="BK50" s="21">
        <f t="shared" si="8"/>
        <v>0</v>
      </c>
      <c r="BL50" s="21">
        <f t="shared" si="9"/>
        <v>0</v>
      </c>
    </row>
    <row r="51" spans="1:64" x14ac:dyDescent="0.25">
      <c r="A51" s="134">
        <v>44</v>
      </c>
      <c r="B51" s="22" t="s">
        <v>83</v>
      </c>
      <c r="C51" s="21"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f t="shared" si="0"/>
        <v>0</v>
      </c>
      <c r="R51" s="21">
        <f t="shared" si="1"/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f t="shared" si="2"/>
        <v>0</v>
      </c>
      <c r="AD51" s="21">
        <f t="shared" si="3"/>
        <v>0</v>
      </c>
      <c r="AE51" s="21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21">
        <v>0</v>
      </c>
      <c r="AR51" s="21">
        <v>0</v>
      </c>
      <c r="AS51" s="21">
        <f t="shared" si="4"/>
        <v>0</v>
      </c>
      <c r="AT51" s="21">
        <f t="shared" si="5"/>
        <v>0</v>
      </c>
      <c r="AU51" s="21">
        <v>0</v>
      </c>
      <c r="AV51" s="21">
        <v>0</v>
      </c>
      <c r="AW51" s="21">
        <v>0</v>
      </c>
      <c r="AX51" s="21">
        <v>0</v>
      </c>
      <c r="AY51" s="21">
        <v>0</v>
      </c>
      <c r="AZ51" s="21">
        <v>0</v>
      </c>
      <c r="BA51" s="21">
        <v>0</v>
      </c>
      <c r="BB51" s="21">
        <v>0</v>
      </c>
      <c r="BC51" s="21">
        <v>0</v>
      </c>
      <c r="BD51" s="21">
        <v>0</v>
      </c>
      <c r="BE51" s="21">
        <v>0</v>
      </c>
      <c r="BF51" s="21">
        <v>0</v>
      </c>
      <c r="BG51" s="21">
        <v>0</v>
      </c>
      <c r="BH51" s="21">
        <v>0</v>
      </c>
      <c r="BI51" s="21">
        <f t="shared" si="6"/>
        <v>0</v>
      </c>
      <c r="BJ51" s="21">
        <f t="shared" si="7"/>
        <v>0</v>
      </c>
      <c r="BK51" s="21">
        <f t="shared" si="8"/>
        <v>0</v>
      </c>
      <c r="BL51" s="21">
        <f t="shared" si="9"/>
        <v>0</v>
      </c>
    </row>
    <row r="52" spans="1:64" s="20" customFormat="1" x14ac:dyDescent="0.25">
      <c r="A52" s="66" t="s">
        <v>84</v>
      </c>
      <c r="B52" s="67"/>
      <c r="C52" s="23">
        <f t="shared" ref="C52:AH52" si="10">SUM(C8:C51)</f>
        <v>56291</v>
      </c>
      <c r="D52" s="23">
        <f t="shared" si="10"/>
        <v>1278.1300000000001</v>
      </c>
      <c r="E52" s="23">
        <f t="shared" si="10"/>
        <v>24885</v>
      </c>
      <c r="F52" s="23">
        <f t="shared" si="10"/>
        <v>223.05</v>
      </c>
      <c r="G52" s="23">
        <f t="shared" si="10"/>
        <v>0</v>
      </c>
      <c r="H52" s="23">
        <f t="shared" si="10"/>
        <v>0</v>
      </c>
      <c r="I52" s="23">
        <f t="shared" si="10"/>
        <v>716</v>
      </c>
      <c r="J52" s="23">
        <f t="shared" si="10"/>
        <v>18.190000000000001</v>
      </c>
      <c r="K52" s="23">
        <f t="shared" si="10"/>
        <v>5022</v>
      </c>
      <c r="L52" s="23">
        <f t="shared" si="10"/>
        <v>175.01</v>
      </c>
      <c r="M52" s="23">
        <f t="shared" si="10"/>
        <v>0</v>
      </c>
      <c r="N52" s="23">
        <f t="shared" si="10"/>
        <v>0</v>
      </c>
      <c r="O52" s="23">
        <f t="shared" si="10"/>
        <v>0</v>
      </c>
      <c r="P52" s="23">
        <f t="shared" si="10"/>
        <v>0</v>
      </c>
      <c r="Q52" s="23">
        <f t="shared" si="10"/>
        <v>86914</v>
      </c>
      <c r="R52" s="23">
        <f t="shared" si="10"/>
        <v>1694.3799999999999</v>
      </c>
      <c r="S52" s="23">
        <f t="shared" si="10"/>
        <v>26800</v>
      </c>
      <c r="T52" s="23">
        <f t="shared" si="10"/>
        <v>832.74</v>
      </c>
      <c r="U52" s="23">
        <f t="shared" si="10"/>
        <v>25955</v>
      </c>
      <c r="V52" s="23">
        <f t="shared" si="10"/>
        <v>524.67999999999995</v>
      </c>
      <c r="W52" s="23">
        <f t="shared" si="10"/>
        <v>23100</v>
      </c>
      <c r="X52" s="23">
        <f t="shared" si="10"/>
        <v>293.56</v>
      </c>
      <c r="Y52" s="23">
        <f t="shared" si="10"/>
        <v>407</v>
      </c>
      <c r="Z52" s="23">
        <f t="shared" si="10"/>
        <v>7.1499999999999986</v>
      </c>
      <c r="AA52" s="23">
        <f t="shared" si="10"/>
        <v>0</v>
      </c>
      <c r="AB52" s="23">
        <f t="shared" si="10"/>
        <v>0</v>
      </c>
      <c r="AC52" s="23">
        <f t="shared" si="10"/>
        <v>76262</v>
      </c>
      <c r="AD52" s="23">
        <f t="shared" si="10"/>
        <v>1658.13</v>
      </c>
      <c r="AE52" s="23">
        <f t="shared" si="10"/>
        <v>4100</v>
      </c>
      <c r="AF52" s="23">
        <f t="shared" si="10"/>
        <v>3.169999999999999</v>
      </c>
      <c r="AG52" s="23">
        <f t="shared" si="10"/>
        <v>481</v>
      </c>
      <c r="AH52" s="23">
        <f t="shared" si="10"/>
        <v>26.539999999999996</v>
      </c>
      <c r="AI52" s="23">
        <f t="shared" ref="AI52:BL52" si="11">SUM(AI8:AI51)</f>
        <v>852</v>
      </c>
      <c r="AJ52" s="23">
        <f t="shared" si="11"/>
        <v>121.05999999999997</v>
      </c>
      <c r="AK52" s="23">
        <f t="shared" si="11"/>
        <v>324</v>
      </c>
      <c r="AL52" s="23">
        <f t="shared" si="11"/>
        <v>44.95000000000001</v>
      </c>
      <c r="AM52" s="23">
        <f t="shared" si="11"/>
        <v>771</v>
      </c>
      <c r="AN52" s="23">
        <f t="shared" si="11"/>
        <v>22.490000000000006</v>
      </c>
      <c r="AO52" s="23">
        <f t="shared" si="11"/>
        <v>3693</v>
      </c>
      <c r="AP52" s="23">
        <f t="shared" si="11"/>
        <v>92.260000000000019</v>
      </c>
      <c r="AQ52" s="23">
        <f t="shared" si="11"/>
        <v>0</v>
      </c>
      <c r="AR52" s="23">
        <f t="shared" si="11"/>
        <v>0</v>
      </c>
      <c r="AS52" s="23">
        <f t="shared" si="11"/>
        <v>173397</v>
      </c>
      <c r="AT52" s="23">
        <f t="shared" si="11"/>
        <v>3662.9800000000009</v>
      </c>
      <c r="AU52" s="23">
        <f t="shared" si="11"/>
        <v>84030</v>
      </c>
      <c r="AV52" s="23">
        <f t="shared" si="11"/>
        <v>885.35</v>
      </c>
      <c r="AW52" s="23">
        <f t="shared" si="11"/>
        <v>0</v>
      </c>
      <c r="AX52" s="23">
        <f t="shared" si="11"/>
        <v>0</v>
      </c>
      <c r="AY52" s="23">
        <f t="shared" si="11"/>
        <v>180</v>
      </c>
      <c r="AZ52" s="23">
        <f t="shared" si="11"/>
        <v>10.36</v>
      </c>
      <c r="BA52" s="23">
        <f t="shared" si="11"/>
        <v>25</v>
      </c>
      <c r="BB52" s="23">
        <f t="shared" si="11"/>
        <v>0.58000000000000007</v>
      </c>
      <c r="BC52" s="23">
        <f t="shared" si="11"/>
        <v>297</v>
      </c>
      <c r="BD52" s="23">
        <f t="shared" si="11"/>
        <v>44.320000000000007</v>
      </c>
      <c r="BE52" s="23">
        <f t="shared" si="11"/>
        <v>2760</v>
      </c>
      <c r="BF52" s="23">
        <f t="shared" si="11"/>
        <v>178.34</v>
      </c>
      <c r="BG52" s="23">
        <f t="shared" si="11"/>
        <v>13809</v>
      </c>
      <c r="BH52" s="23">
        <f t="shared" si="11"/>
        <v>425.76</v>
      </c>
      <c r="BI52" s="23">
        <f t="shared" si="11"/>
        <v>17071</v>
      </c>
      <c r="BJ52" s="23">
        <f t="shared" si="11"/>
        <v>659.36000000000013</v>
      </c>
      <c r="BK52" s="23">
        <f t="shared" si="11"/>
        <v>190468</v>
      </c>
      <c r="BL52" s="23">
        <f t="shared" si="11"/>
        <v>4322.340000000002</v>
      </c>
    </row>
  </sheetData>
  <mergeCells count="41">
    <mergeCell ref="A4:B4"/>
    <mergeCell ref="AK5:AL6"/>
    <mergeCell ref="A52:B52"/>
    <mergeCell ref="AM5:AN6"/>
    <mergeCell ref="A5:A7"/>
    <mergeCell ref="B5:B7"/>
    <mergeCell ref="C5:F5"/>
    <mergeCell ref="G5:H6"/>
    <mergeCell ref="I5:J6"/>
    <mergeCell ref="BC5:BD6"/>
    <mergeCell ref="BE5:BF6"/>
    <mergeCell ref="BK4:BL6"/>
    <mergeCell ref="AG5:AH6"/>
    <mergeCell ref="K5:L6"/>
    <mergeCell ref="M5:N6"/>
    <mergeCell ref="O5:P6"/>
    <mergeCell ref="Q5:R6"/>
    <mergeCell ref="S5:T6"/>
    <mergeCell ref="U5:V6"/>
    <mergeCell ref="W5:X6"/>
    <mergeCell ref="Y5:Z6"/>
    <mergeCell ref="AA5:AB6"/>
    <mergeCell ref="AC5:AD6"/>
    <mergeCell ref="AQ5:AR6"/>
    <mergeCell ref="AI5:AJ6"/>
    <mergeCell ref="A1:BL1"/>
    <mergeCell ref="A2:BL2"/>
    <mergeCell ref="A3:BL3"/>
    <mergeCell ref="AO5:AP6"/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</mergeCells>
  <pageMargins left="0.7" right="0.7" top="0.75" bottom="0.75" header="0.3" footer="0.3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52"/>
  <sheetViews>
    <sheetView workbookViewId="0">
      <selection activeCell="A4" sqref="A1:A1048576"/>
    </sheetView>
  </sheetViews>
  <sheetFormatPr defaultRowHeight="15" x14ac:dyDescent="0.25"/>
  <cols>
    <col min="1" max="1" width="6.28515625" style="135" customWidth="1"/>
    <col min="2" max="2" width="29.710937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ht="21" thickBot="1" x14ac:dyDescent="0.3">
      <c r="A1" s="80" t="s">
        <v>168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2"/>
    </row>
    <row r="2" spans="1:64" ht="21.75" customHeight="1" thickBot="1" x14ac:dyDescent="0.3">
      <c r="A2" s="83" t="s">
        <v>164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5"/>
    </row>
    <row r="3" spans="1:64" ht="15.75" thickBot="1" x14ac:dyDescent="0.3">
      <c r="A3" s="86"/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86"/>
      <c r="AK3" s="86"/>
      <c r="AL3" s="86"/>
      <c r="AM3" s="86"/>
      <c r="AN3" s="86"/>
      <c r="AO3" s="86"/>
      <c r="AP3" s="86"/>
      <c r="AQ3" s="86"/>
      <c r="AR3" s="86"/>
      <c r="AS3" s="86"/>
      <c r="AT3" s="86"/>
      <c r="AU3" s="86"/>
      <c r="AV3" s="86"/>
      <c r="AW3" s="86"/>
      <c r="AX3" s="86"/>
      <c r="AY3" s="86"/>
      <c r="AZ3" s="86"/>
      <c r="BA3" s="86"/>
      <c r="BB3" s="86"/>
      <c r="BC3" s="86"/>
      <c r="BD3" s="86"/>
      <c r="BE3" s="86"/>
      <c r="BF3" s="86"/>
      <c r="BG3" s="86"/>
      <c r="BH3" s="86"/>
      <c r="BI3" s="86"/>
      <c r="BJ3" s="86"/>
      <c r="BK3" s="86"/>
      <c r="BL3" s="86"/>
    </row>
    <row r="4" spans="1:64" ht="20.25" thickBot="1" x14ac:dyDescent="0.45">
      <c r="C4" s="91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3"/>
      <c r="AY4" s="94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6"/>
      <c r="BK4" s="33" t="s">
        <v>3</v>
      </c>
      <c r="BL4" s="34"/>
    </row>
    <row r="5" spans="1:64" ht="24.75" customHeight="1" x14ac:dyDescent="0.25">
      <c r="A5" s="68" t="s">
        <v>4</v>
      </c>
      <c r="B5" s="71" t="s">
        <v>5</v>
      </c>
      <c r="C5" s="74" t="s">
        <v>6</v>
      </c>
      <c r="D5" s="75"/>
      <c r="E5" s="75"/>
      <c r="F5" s="75"/>
      <c r="G5" s="78" t="s">
        <v>7</v>
      </c>
      <c r="H5" s="46"/>
      <c r="I5" s="76" t="s">
        <v>8</v>
      </c>
      <c r="J5" s="76"/>
      <c r="K5" s="76" t="s">
        <v>9</v>
      </c>
      <c r="L5" s="76"/>
      <c r="M5" s="45" t="s">
        <v>10</v>
      </c>
      <c r="N5" s="46"/>
      <c r="O5" s="45" t="s">
        <v>11</v>
      </c>
      <c r="P5" s="46"/>
      <c r="Q5" s="45" t="s">
        <v>12</v>
      </c>
      <c r="R5" s="97"/>
      <c r="S5" s="55" t="s">
        <v>13</v>
      </c>
      <c r="T5" s="56"/>
      <c r="U5" s="49" t="s">
        <v>14</v>
      </c>
      <c r="V5" s="56"/>
      <c r="W5" s="49" t="s">
        <v>15</v>
      </c>
      <c r="X5" s="56"/>
      <c r="Y5" s="60" t="s">
        <v>16</v>
      </c>
      <c r="Z5" s="60"/>
      <c r="AA5" s="49" t="s">
        <v>17</v>
      </c>
      <c r="AB5" s="46"/>
      <c r="AC5" s="60" t="s">
        <v>18</v>
      </c>
      <c r="AD5" s="64"/>
      <c r="AE5" s="89" t="s">
        <v>19</v>
      </c>
      <c r="AF5" s="39"/>
      <c r="AG5" s="39" t="s">
        <v>20</v>
      </c>
      <c r="AH5" s="39"/>
      <c r="AI5" s="39" t="s">
        <v>21</v>
      </c>
      <c r="AJ5" s="39"/>
      <c r="AK5" s="39" t="s">
        <v>22</v>
      </c>
      <c r="AL5" s="39"/>
      <c r="AM5" s="39" t="s">
        <v>23</v>
      </c>
      <c r="AN5" s="39"/>
      <c r="AO5" s="39" t="s">
        <v>24</v>
      </c>
      <c r="AP5" s="62"/>
      <c r="AQ5" s="50" t="s">
        <v>25</v>
      </c>
      <c r="AR5" s="51"/>
      <c r="AS5" s="106" t="s">
        <v>26</v>
      </c>
      <c r="AT5" s="107"/>
      <c r="AU5" s="54" t="s">
        <v>27</v>
      </c>
      <c r="AV5" s="51"/>
      <c r="AW5" s="41" t="s">
        <v>28</v>
      </c>
      <c r="AX5" s="42"/>
      <c r="AY5" s="50" t="s">
        <v>29</v>
      </c>
      <c r="AZ5" s="110"/>
      <c r="BA5" s="31" t="s">
        <v>30</v>
      </c>
      <c r="BB5" s="29"/>
      <c r="BC5" s="29" t="s">
        <v>31</v>
      </c>
      <c r="BD5" s="29"/>
      <c r="BE5" s="29" t="s">
        <v>32</v>
      </c>
      <c r="BF5" s="29"/>
      <c r="BG5" s="29" t="s">
        <v>33</v>
      </c>
      <c r="BH5" s="100"/>
      <c r="BI5" s="102" t="s">
        <v>34</v>
      </c>
      <c r="BJ5" s="103"/>
      <c r="BK5" s="35"/>
      <c r="BL5" s="36"/>
    </row>
    <row r="6" spans="1:64" ht="36.75" customHeight="1" x14ac:dyDescent="0.25">
      <c r="A6" s="69"/>
      <c r="B6" s="72"/>
      <c r="C6" s="79" t="s">
        <v>35</v>
      </c>
      <c r="D6" s="77"/>
      <c r="E6" s="77" t="s">
        <v>36</v>
      </c>
      <c r="F6" s="77"/>
      <c r="G6" s="47"/>
      <c r="H6" s="48"/>
      <c r="I6" s="77"/>
      <c r="J6" s="77"/>
      <c r="K6" s="77"/>
      <c r="L6" s="77"/>
      <c r="M6" s="47"/>
      <c r="N6" s="48"/>
      <c r="O6" s="47"/>
      <c r="P6" s="48"/>
      <c r="Q6" s="98"/>
      <c r="R6" s="99"/>
      <c r="S6" s="57"/>
      <c r="T6" s="58"/>
      <c r="U6" s="59"/>
      <c r="V6" s="58"/>
      <c r="W6" s="59"/>
      <c r="X6" s="58"/>
      <c r="Y6" s="61"/>
      <c r="Z6" s="61"/>
      <c r="AA6" s="47"/>
      <c r="AB6" s="48"/>
      <c r="AC6" s="61"/>
      <c r="AD6" s="65"/>
      <c r="AE6" s="9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63"/>
      <c r="AQ6" s="52"/>
      <c r="AR6" s="53"/>
      <c r="AS6" s="108"/>
      <c r="AT6" s="109"/>
      <c r="AU6" s="52"/>
      <c r="AV6" s="53"/>
      <c r="AW6" s="43"/>
      <c r="AX6" s="44"/>
      <c r="AY6" s="111"/>
      <c r="AZ6" s="112"/>
      <c r="BA6" s="32"/>
      <c r="BB6" s="30"/>
      <c r="BC6" s="30"/>
      <c r="BD6" s="30"/>
      <c r="BE6" s="30"/>
      <c r="BF6" s="30"/>
      <c r="BG6" s="30"/>
      <c r="BH6" s="101"/>
      <c r="BI6" s="104"/>
      <c r="BJ6" s="105"/>
      <c r="BK6" s="37"/>
      <c r="BL6" s="38"/>
    </row>
    <row r="7" spans="1:64" x14ac:dyDescent="0.25">
      <c r="A7" s="70"/>
      <c r="B7" s="73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134">
        <v>1</v>
      </c>
      <c r="B8" s="22" t="s">
        <v>40</v>
      </c>
      <c r="C8" s="21">
        <v>50399</v>
      </c>
      <c r="D8" s="21">
        <v>487.25</v>
      </c>
      <c r="E8" s="21">
        <v>1387</v>
      </c>
      <c r="F8" s="21">
        <v>46.1</v>
      </c>
      <c r="G8" s="21">
        <v>4266</v>
      </c>
      <c r="H8" s="21">
        <v>77.62</v>
      </c>
      <c r="I8" s="21">
        <v>64</v>
      </c>
      <c r="J8" s="21">
        <v>1.1000000000000001</v>
      </c>
      <c r="K8" s="21">
        <v>299</v>
      </c>
      <c r="L8" s="21">
        <v>41.69</v>
      </c>
      <c r="M8" s="21">
        <v>0</v>
      </c>
      <c r="N8" s="21">
        <v>0</v>
      </c>
      <c r="O8" s="21">
        <v>0</v>
      </c>
      <c r="P8" s="21">
        <v>0</v>
      </c>
      <c r="Q8" s="21">
        <f t="shared" ref="Q8:Q51" si="0">(C8+E8+I8+K8)</f>
        <v>52149</v>
      </c>
      <c r="R8" s="21">
        <f t="shared" ref="R8:R51" si="1">(D8+F8+J8+L8)</f>
        <v>576.1400000000001</v>
      </c>
      <c r="S8" s="21">
        <v>299</v>
      </c>
      <c r="T8" s="21">
        <v>190.42</v>
      </c>
      <c r="U8" s="21">
        <v>2</v>
      </c>
      <c r="V8" s="21">
        <v>27.38</v>
      </c>
      <c r="W8" s="21">
        <v>0</v>
      </c>
      <c r="X8" s="21">
        <v>0</v>
      </c>
      <c r="Y8" s="21">
        <v>0</v>
      </c>
      <c r="Z8" s="21">
        <v>0</v>
      </c>
      <c r="AA8" s="21">
        <v>0</v>
      </c>
      <c r="AB8" s="21">
        <v>0</v>
      </c>
      <c r="AC8" s="21">
        <f t="shared" ref="AC8:AC51" si="2">(S8+U8+W8+Y8)</f>
        <v>301</v>
      </c>
      <c r="AD8" s="21">
        <f t="shared" ref="AD8:AD51" si="3">(T8+V8+X8+Z8)</f>
        <v>217.79999999999998</v>
      </c>
      <c r="AE8" s="21">
        <v>0</v>
      </c>
      <c r="AF8" s="21">
        <v>0</v>
      </c>
      <c r="AG8" s="21">
        <v>79</v>
      </c>
      <c r="AH8" s="21">
        <v>0.48</v>
      </c>
      <c r="AI8" s="21">
        <v>217</v>
      </c>
      <c r="AJ8" s="21">
        <v>2.6</v>
      </c>
      <c r="AK8" s="21">
        <v>47</v>
      </c>
      <c r="AL8" s="21">
        <v>0.03</v>
      </c>
      <c r="AM8" s="21">
        <v>127</v>
      </c>
      <c r="AN8" s="21">
        <v>0.32</v>
      </c>
      <c r="AO8" s="21">
        <v>307</v>
      </c>
      <c r="AP8" s="21">
        <v>12.62</v>
      </c>
      <c r="AQ8" s="21">
        <v>0</v>
      </c>
      <c r="AR8" s="21">
        <v>0</v>
      </c>
      <c r="AS8" s="21">
        <f t="shared" ref="AS8:AS51" si="4">(Q8+AC8+AE8+AG8+AI8+AK8+AM8+AO8)</f>
        <v>53227</v>
      </c>
      <c r="AT8" s="21">
        <f t="shared" ref="AT8:AT51" si="5">(R8+AD8+AF8+AH8+AJ8+AL8+AN8+AP8)</f>
        <v>809.99000000000012</v>
      </c>
      <c r="AU8" s="21">
        <v>42929</v>
      </c>
      <c r="AV8" s="21">
        <v>424.36</v>
      </c>
      <c r="AW8" s="21">
        <v>6883</v>
      </c>
      <c r="AX8" s="21">
        <v>55.18</v>
      </c>
      <c r="AY8" s="21">
        <v>437</v>
      </c>
      <c r="AZ8" s="21">
        <v>5.03</v>
      </c>
      <c r="BA8" s="21">
        <v>415</v>
      </c>
      <c r="BB8" s="21">
        <v>5.61</v>
      </c>
      <c r="BC8" s="21">
        <v>260</v>
      </c>
      <c r="BD8" s="21">
        <v>7.65</v>
      </c>
      <c r="BE8" s="21">
        <v>2452</v>
      </c>
      <c r="BF8" s="21">
        <v>99.08</v>
      </c>
      <c r="BG8" s="21">
        <v>680</v>
      </c>
      <c r="BH8" s="21">
        <v>78.72</v>
      </c>
      <c r="BI8" s="21">
        <f t="shared" ref="BI8:BI51" si="6">(AY8+BA8+BC8+BE8+BG8)</f>
        <v>4244</v>
      </c>
      <c r="BJ8" s="21">
        <f t="shared" ref="BJ8:BJ51" si="7">(AZ8+BB8+BD8+BF8+BH8)</f>
        <v>196.09</v>
      </c>
      <c r="BK8" s="21">
        <f t="shared" ref="BK8:BK51" si="8">(AS8+BI8)</f>
        <v>57471</v>
      </c>
      <c r="BL8" s="21">
        <f t="shared" ref="BL8:BL51" si="9">(AT8+BJ8)</f>
        <v>1006.0800000000002</v>
      </c>
    </row>
    <row r="9" spans="1:64" x14ac:dyDescent="0.25">
      <c r="A9" s="134">
        <v>2</v>
      </c>
      <c r="B9" s="22" t="s">
        <v>41</v>
      </c>
      <c r="C9" s="21">
        <v>1306</v>
      </c>
      <c r="D9" s="21">
        <v>20.04</v>
      </c>
      <c r="E9" s="21">
        <v>291</v>
      </c>
      <c r="F9" s="21">
        <v>3.43</v>
      </c>
      <c r="G9" s="21">
        <v>342</v>
      </c>
      <c r="H9" s="21">
        <v>5.36</v>
      </c>
      <c r="I9" s="21">
        <v>7</v>
      </c>
      <c r="J9" s="21">
        <v>0.09</v>
      </c>
      <c r="K9" s="21">
        <v>46</v>
      </c>
      <c r="L9" s="21">
        <v>7.65</v>
      </c>
      <c r="M9" s="21">
        <v>0</v>
      </c>
      <c r="N9" s="21">
        <v>0</v>
      </c>
      <c r="O9" s="21">
        <v>27</v>
      </c>
      <c r="P9" s="21">
        <v>0.89</v>
      </c>
      <c r="Q9" s="21">
        <f t="shared" si="0"/>
        <v>1650</v>
      </c>
      <c r="R9" s="21">
        <f t="shared" si="1"/>
        <v>31.21</v>
      </c>
      <c r="S9" s="21">
        <v>375</v>
      </c>
      <c r="T9" s="21">
        <v>27.79</v>
      </c>
      <c r="U9" s="21">
        <v>0</v>
      </c>
      <c r="V9" s="21">
        <v>0</v>
      </c>
      <c r="W9" s="21">
        <v>0</v>
      </c>
      <c r="X9" s="21">
        <v>0</v>
      </c>
      <c r="Y9" s="21">
        <v>0</v>
      </c>
      <c r="Z9" s="21">
        <v>0</v>
      </c>
      <c r="AA9" s="21">
        <v>0</v>
      </c>
      <c r="AB9" s="21">
        <v>0</v>
      </c>
      <c r="AC9" s="21">
        <f t="shared" si="2"/>
        <v>375</v>
      </c>
      <c r="AD9" s="21">
        <f t="shared" si="3"/>
        <v>27.79</v>
      </c>
      <c r="AE9" s="21">
        <v>0</v>
      </c>
      <c r="AF9" s="21">
        <v>0</v>
      </c>
      <c r="AG9" s="21">
        <v>2</v>
      </c>
      <c r="AH9" s="21">
        <v>0.03</v>
      </c>
      <c r="AI9" s="21">
        <v>19</v>
      </c>
      <c r="AJ9" s="21">
        <v>0.42</v>
      </c>
      <c r="AK9" s="21">
        <v>2</v>
      </c>
      <c r="AL9" s="21">
        <v>0</v>
      </c>
      <c r="AM9" s="21">
        <v>8</v>
      </c>
      <c r="AN9" s="21">
        <v>0.02</v>
      </c>
      <c r="AO9" s="21">
        <v>17</v>
      </c>
      <c r="AP9" s="21">
        <v>0.9</v>
      </c>
      <c r="AQ9" s="21">
        <v>0</v>
      </c>
      <c r="AR9" s="21">
        <v>0</v>
      </c>
      <c r="AS9" s="21">
        <f t="shared" si="4"/>
        <v>2073</v>
      </c>
      <c r="AT9" s="21">
        <f t="shared" si="5"/>
        <v>60.370000000000005</v>
      </c>
      <c r="AU9" s="21">
        <v>332</v>
      </c>
      <c r="AV9" s="21">
        <v>6.99</v>
      </c>
      <c r="AW9" s="21">
        <v>119</v>
      </c>
      <c r="AX9" s="21">
        <v>1.99</v>
      </c>
      <c r="AY9" s="21">
        <v>41</v>
      </c>
      <c r="AZ9" s="21">
        <v>0.12</v>
      </c>
      <c r="BA9" s="21">
        <v>12</v>
      </c>
      <c r="BB9" s="21">
        <v>0.39</v>
      </c>
      <c r="BC9" s="21">
        <v>0</v>
      </c>
      <c r="BD9" s="21">
        <v>0</v>
      </c>
      <c r="BE9" s="21">
        <v>130</v>
      </c>
      <c r="BF9" s="21">
        <v>2.98</v>
      </c>
      <c r="BG9" s="21">
        <v>468</v>
      </c>
      <c r="BH9" s="21">
        <v>7.46</v>
      </c>
      <c r="BI9" s="21">
        <f t="shared" si="6"/>
        <v>651</v>
      </c>
      <c r="BJ9" s="21">
        <f t="shared" si="7"/>
        <v>10.95</v>
      </c>
      <c r="BK9" s="21">
        <f t="shared" si="8"/>
        <v>2724</v>
      </c>
      <c r="BL9" s="21">
        <f t="shared" si="9"/>
        <v>71.320000000000007</v>
      </c>
    </row>
    <row r="10" spans="1:64" x14ac:dyDescent="0.25">
      <c r="A10" s="134">
        <v>3</v>
      </c>
      <c r="B10" s="22" t="s">
        <v>42</v>
      </c>
      <c r="C10" s="21">
        <v>6963</v>
      </c>
      <c r="D10" s="21">
        <v>106.05</v>
      </c>
      <c r="E10" s="21">
        <v>351</v>
      </c>
      <c r="F10" s="21">
        <v>18.16</v>
      </c>
      <c r="G10" s="21">
        <v>1348</v>
      </c>
      <c r="H10" s="21">
        <v>35.08</v>
      </c>
      <c r="I10" s="21">
        <v>22</v>
      </c>
      <c r="J10" s="21">
        <v>0.64</v>
      </c>
      <c r="K10" s="21">
        <v>66</v>
      </c>
      <c r="L10" s="21">
        <v>8.61</v>
      </c>
      <c r="M10" s="21">
        <v>0</v>
      </c>
      <c r="N10" s="21">
        <v>0</v>
      </c>
      <c r="O10" s="21">
        <v>0</v>
      </c>
      <c r="P10" s="21">
        <v>0</v>
      </c>
      <c r="Q10" s="21">
        <f t="shared" si="0"/>
        <v>7402</v>
      </c>
      <c r="R10" s="21">
        <f t="shared" si="1"/>
        <v>133.45999999999998</v>
      </c>
      <c r="S10" s="21">
        <v>959</v>
      </c>
      <c r="T10" s="21">
        <v>90.68</v>
      </c>
      <c r="U10" s="21">
        <v>23</v>
      </c>
      <c r="V10" s="21">
        <v>21.9</v>
      </c>
      <c r="W10" s="21">
        <v>0</v>
      </c>
      <c r="X10" s="21">
        <v>0</v>
      </c>
      <c r="Y10" s="21">
        <v>0</v>
      </c>
      <c r="Z10" s="21">
        <v>0</v>
      </c>
      <c r="AA10" s="21">
        <v>0</v>
      </c>
      <c r="AB10" s="21">
        <v>0</v>
      </c>
      <c r="AC10" s="21">
        <f t="shared" si="2"/>
        <v>982</v>
      </c>
      <c r="AD10" s="21">
        <f t="shared" si="3"/>
        <v>112.58000000000001</v>
      </c>
      <c r="AE10" s="21">
        <v>0</v>
      </c>
      <c r="AF10" s="21">
        <v>0</v>
      </c>
      <c r="AG10" s="21">
        <v>37</v>
      </c>
      <c r="AH10" s="21">
        <v>0.23</v>
      </c>
      <c r="AI10" s="21">
        <v>62</v>
      </c>
      <c r="AJ10" s="21">
        <v>2.39</v>
      </c>
      <c r="AK10" s="21">
        <v>18</v>
      </c>
      <c r="AL10" s="21">
        <v>0.01</v>
      </c>
      <c r="AM10" s="21">
        <v>41</v>
      </c>
      <c r="AN10" s="21">
        <v>0.1</v>
      </c>
      <c r="AO10" s="21">
        <v>95</v>
      </c>
      <c r="AP10" s="21">
        <v>3.61</v>
      </c>
      <c r="AQ10" s="21">
        <v>0</v>
      </c>
      <c r="AR10" s="21">
        <v>0</v>
      </c>
      <c r="AS10" s="21">
        <f t="shared" si="4"/>
        <v>8637</v>
      </c>
      <c r="AT10" s="21">
        <f t="shared" si="5"/>
        <v>252.37999999999997</v>
      </c>
      <c r="AU10" s="21">
        <v>8775</v>
      </c>
      <c r="AV10" s="21">
        <v>60.84</v>
      </c>
      <c r="AW10" s="21">
        <v>587</v>
      </c>
      <c r="AX10" s="21">
        <v>3.9</v>
      </c>
      <c r="AY10" s="21">
        <v>8654</v>
      </c>
      <c r="AZ10" s="21">
        <v>4.8099999999999996</v>
      </c>
      <c r="BA10" s="21">
        <v>68</v>
      </c>
      <c r="BB10" s="21">
        <v>1.93</v>
      </c>
      <c r="BC10" s="21">
        <v>72</v>
      </c>
      <c r="BD10" s="21">
        <v>3.5</v>
      </c>
      <c r="BE10" s="21">
        <v>174</v>
      </c>
      <c r="BF10" s="21">
        <v>6.09</v>
      </c>
      <c r="BG10" s="21">
        <v>702</v>
      </c>
      <c r="BH10" s="21">
        <v>27.41</v>
      </c>
      <c r="BI10" s="21">
        <f t="shared" si="6"/>
        <v>9670</v>
      </c>
      <c r="BJ10" s="21">
        <f t="shared" si="7"/>
        <v>43.739999999999995</v>
      </c>
      <c r="BK10" s="21">
        <f t="shared" si="8"/>
        <v>18307</v>
      </c>
      <c r="BL10" s="21">
        <f t="shared" si="9"/>
        <v>296.11999999999995</v>
      </c>
    </row>
    <row r="11" spans="1:64" x14ac:dyDescent="0.25">
      <c r="A11" s="134">
        <v>4</v>
      </c>
      <c r="B11" s="22" t="s">
        <v>43</v>
      </c>
      <c r="C11" s="21">
        <v>2350</v>
      </c>
      <c r="D11" s="21">
        <v>28.14</v>
      </c>
      <c r="E11" s="21">
        <v>140</v>
      </c>
      <c r="F11" s="21">
        <v>6.52</v>
      </c>
      <c r="G11" s="21">
        <v>499</v>
      </c>
      <c r="H11" s="21">
        <v>10.53</v>
      </c>
      <c r="I11" s="21">
        <v>9</v>
      </c>
      <c r="J11" s="21">
        <v>0.26</v>
      </c>
      <c r="K11" s="21">
        <v>23</v>
      </c>
      <c r="L11" s="21">
        <v>1.53</v>
      </c>
      <c r="M11" s="21">
        <v>0</v>
      </c>
      <c r="N11" s="21">
        <v>0</v>
      </c>
      <c r="O11" s="21">
        <v>0</v>
      </c>
      <c r="P11" s="21">
        <v>0</v>
      </c>
      <c r="Q11" s="21">
        <f t="shared" si="0"/>
        <v>2522</v>
      </c>
      <c r="R11" s="21">
        <f t="shared" si="1"/>
        <v>36.449999999999996</v>
      </c>
      <c r="S11" s="21">
        <v>4212</v>
      </c>
      <c r="T11" s="21">
        <v>39.9</v>
      </c>
      <c r="U11" s="21">
        <v>36</v>
      </c>
      <c r="V11" s="21">
        <v>29.2</v>
      </c>
      <c r="W11" s="21">
        <v>0</v>
      </c>
      <c r="X11" s="21">
        <v>0</v>
      </c>
      <c r="Y11" s="21">
        <v>0</v>
      </c>
      <c r="Z11" s="21">
        <v>0</v>
      </c>
      <c r="AA11" s="21">
        <v>0</v>
      </c>
      <c r="AB11" s="21">
        <v>0</v>
      </c>
      <c r="AC11" s="21">
        <f t="shared" si="2"/>
        <v>4248</v>
      </c>
      <c r="AD11" s="21">
        <f t="shared" si="3"/>
        <v>69.099999999999994</v>
      </c>
      <c r="AE11" s="21">
        <v>0</v>
      </c>
      <c r="AF11" s="21">
        <v>0</v>
      </c>
      <c r="AG11" s="21">
        <v>4</v>
      </c>
      <c r="AH11" s="21">
        <v>0.05</v>
      </c>
      <c r="AI11" s="21">
        <v>90</v>
      </c>
      <c r="AJ11" s="21">
        <v>1.25</v>
      </c>
      <c r="AK11" s="21">
        <v>4</v>
      </c>
      <c r="AL11" s="21">
        <v>0</v>
      </c>
      <c r="AM11" s="21">
        <v>15</v>
      </c>
      <c r="AN11" s="21">
        <v>0.04</v>
      </c>
      <c r="AO11" s="21">
        <v>35</v>
      </c>
      <c r="AP11" s="21">
        <v>1.35</v>
      </c>
      <c r="AQ11" s="21">
        <v>0</v>
      </c>
      <c r="AR11" s="21">
        <v>0</v>
      </c>
      <c r="AS11" s="21">
        <f t="shared" si="4"/>
        <v>6918</v>
      </c>
      <c r="AT11" s="21">
        <f t="shared" si="5"/>
        <v>108.23999999999998</v>
      </c>
      <c r="AU11" s="21">
        <v>1052</v>
      </c>
      <c r="AV11" s="21">
        <v>10.53</v>
      </c>
      <c r="AW11" s="21">
        <v>324</v>
      </c>
      <c r="AX11" s="21">
        <v>4.21</v>
      </c>
      <c r="AY11" s="21">
        <v>234</v>
      </c>
      <c r="AZ11" s="21">
        <v>2.57</v>
      </c>
      <c r="BA11" s="21">
        <v>23</v>
      </c>
      <c r="BB11" s="21">
        <v>0.64</v>
      </c>
      <c r="BC11" s="21">
        <v>20</v>
      </c>
      <c r="BD11" s="21">
        <v>2.33</v>
      </c>
      <c r="BE11" s="21">
        <v>116</v>
      </c>
      <c r="BF11" s="21">
        <v>10.15</v>
      </c>
      <c r="BG11" s="21">
        <v>236</v>
      </c>
      <c r="BH11" s="21">
        <v>7.72</v>
      </c>
      <c r="BI11" s="21">
        <f t="shared" si="6"/>
        <v>629</v>
      </c>
      <c r="BJ11" s="21">
        <f t="shared" si="7"/>
        <v>23.41</v>
      </c>
      <c r="BK11" s="21">
        <f t="shared" si="8"/>
        <v>7547</v>
      </c>
      <c r="BL11" s="21">
        <f t="shared" si="9"/>
        <v>131.64999999999998</v>
      </c>
    </row>
    <row r="12" spans="1:64" x14ac:dyDescent="0.25">
      <c r="A12" s="134">
        <v>5</v>
      </c>
      <c r="B12" s="22" t="s">
        <v>44</v>
      </c>
      <c r="C12" s="21">
        <v>4188</v>
      </c>
      <c r="D12" s="21">
        <v>64.89</v>
      </c>
      <c r="E12" s="21">
        <v>238</v>
      </c>
      <c r="F12" s="21">
        <v>12.11</v>
      </c>
      <c r="G12" s="21">
        <v>871</v>
      </c>
      <c r="H12" s="21">
        <v>22.23</v>
      </c>
      <c r="I12" s="21">
        <v>14</v>
      </c>
      <c r="J12" s="21">
        <v>0.32</v>
      </c>
      <c r="K12" s="21">
        <v>42</v>
      </c>
      <c r="L12" s="21">
        <v>8.61</v>
      </c>
      <c r="M12" s="21">
        <v>0</v>
      </c>
      <c r="N12" s="21">
        <v>0</v>
      </c>
      <c r="O12" s="21">
        <v>0</v>
      </c>
      <c r="P12" s="21">
        <v>0</v>
      </c>
      <c r="Q12" s="21">
        <f t="shared" si="0"/>
        <v>4482</v>
      </c>
      <c r="R12" s="21">
        <f t="shared" si="1"/>
        <v>85.929999999999993</v>
      </c>
      <c r="S12" s="21">
        <v>647</v>
      </c>
      <c r="T12" s="21">
        <v>181.35</v>
      </c>
      <c r="U12" s="21">
        <v>603</v>
      </c>
      <c r="V12" s="21">
        <v>21.9</v>
      </c>
      <c r="W12" s="21">
        <v>0</v>
      </c>
      <c r="X12" s="21">
        <v>0</v>
      </c>
      <c r="Y12" s="21">
        <v>0</v>
      </c>
      <c r="Z12" s="21">
        <v>0</v>
      </c>
      <c r="AA12" s="21">
        <v>0</v>
      </c>
      <c r="AB12" s="21">
        <v>0</v>
      </c>
      <c r="AC12" s="21">
        <f t="shared" si="2"/>
        <v>1250</v>
      </c>
      <c r="AD12" s="21">
        <f t="shared" si="3"/>
        <v>203.25</v>
      </c>
      <c r="AE12" s="21">
        <v>0</v>
      </c>
      <c r="AF12" s="21">
        <v>0</v>
      </c>
      <c r="AG12" s="21">
        <v>7</v>
      </c>
      <c r="AH12" s="21">
        <v>0.11</v>
      </c>
      <c r="AI12" s="21">
        <v>47</v>
      </c>
      <c r="AJ12" s="21">
        <v>1.04</v>
      </c>
      <c r="AK12" s="21">
        <v>7</v>
      </c>
      <c r="AL12" s="21">
        <v>0.01</v>
      </c>
      <c r="AM12" s="21">
        <v>27</v>
      </c>
      <c r="AN12" s="21">
        <v>7.0000000000000007E-2</v>
      </c>
      <c r="AO12" s="21">
        <v>59</v>
      </c>
      <c r="AP12" s="21">
        <v>2.34</v>
      </c>
      <c r="AQ12" s="21">
        <v>0</v>
      </c>
      <c r="AR12" s="21">
        <v>0</v>
      </c>
      <c r="AS12" s="21">
        <f t="shared" si="4"/>
        <v>5879</v>
      </c>
      <c r="AT12" s="21">
        <f t="shared" si="5"/>
        <v>292.75</v>
      </c>
      <c r="AU12" s="21">
        <v>1869</v>
      </c>
      <c r="AV12" s="21">
        <v>14.63</v>
      </c>
      <c r="AW12" s="21">
        <v>400</v>
      </c>
      <c r="AX12" s="21">
        <v>2.46</v>
      </c>
      <c r="AY12" s="21">
        <v>138</v>
      </c>
      <c r="AZ12" s="21">
        <v>1.93</v>
      </c>
      <c r="BA12" s="21">
        <v>80</v>
      </c>
      <c r="BB12" s="21">
        <v>1.99</v>
      </c>
      <c r="BC12" s="21">
        <v>0</v>
      </c>
      <c r="BD12" s="21">
        <v>0</v>
      </c>
      <c r="BE12" s="21">
        <v>784</v>
      </c>
      <c r="BF12" s="21">
        <v>21.42</v>
      </c>
      <c r="BG12" s="21">
        <v>114</v>
      </c>
      <c r="BH12" s="21">
        <v>19.559999999999999</v>
      </c>
      <c r="BI12" s="21">
        <f t="shared" si="6"/>
        <v>1116</v>
      </c>
      <c r="BJ12" s="21">
        <f t="shared" si="7"/>
        <v>44.900000000000006</v>
      </c>
      <c r="BK12" s="21">
        <f t="shared" si="8"/>
        <v>6995</v>
      </c>
      <c r="BL12" s="21">
        <f t="shared" si="9"/>
        <v>337.65</v>
      </c>
    </row>
    <row r="13" spans="1:64" x14ac:dyDescent="0.25">
      <c r="A13" s="134">
        <v>6</v>
      </c>
      <c r="B13" s="22" t="s">
        <v>45</v>
      </c>
      <c r="C13" s="21">
        <v>4532</v>
      </c>
      <c r="D13" s="21">
        <v>158.91</v>
      </c>
      <c r="E13" s="21">
        <v>385</v>
      </c>
      <c r="F13" s="21">
        <v>14.46</v>
      </c>
      <c r="G13" s="21">
        <v>1002</v>
      </c>
      <c r="H13" s="21">
        <v>24.69</v>
      </c>
      <c r="I13" s="21">
        <v>19</v>
      </c>
      <c r="J13" s="21">
        <v>0.48</v>
      </c>
      <c r="K13" s="21">
        <v>530</v>
      </c>
      <c r="L13" s="21">
        <v>9.3699999999999992</v>
      </c>
      <c r="M13" s="21">
        <v>0</v>
      </c>
      <c r="N13" s="21">
        <v>0</v>
      </c>
      <c r="O13" s="21">
        <v>0</v>
      </c>
      <c r="P13" s="21">
        <v>0</v>
      </c>
      <c r="Q13" s="21">
        <f t="shared" si="0"/>
        <v>5466</v>
      </c>
      <c r="R13" s="21">
        <f t="shared" si="1"/>
        <v>183.22</v>
      </c>
      <c r="S13" s="21">
        <v>677</v>
      </c>
      <c r="T13" s="21">
        <v>59.85</v>
      </c>
      <c r="U13" s="21">
        <v>35</v>
      </c>
      <c r="V13" s="21">
        <v>20.079999999999998</v>
      </c>
      <c r="W13" s="21">
        <v>1</v>
      </c>
      <c r="X13" s="21">
        <v>1.53</v>
      </c>
      <c r="Y13" s="21">
        <v>0</v>
      </c>
      <c r="Z13" s="21">
        <v>0</v>
      </c>
      <c r="AA13" s="21">
        <v>0</v>
      </c>
      <c r="AB13" s="21">
        <v>0</v>
      </c>
      <c r="AC13" s="21">
        <f t="shared" si="2"/>
        <v>713</v>
      </c>
      <c r="AD13" s="21">
        <f t="shared" si="3"/>
        <v>81.460000000000008</v>
      </c>
      <c r="AE13" s="21">
        <v>0</v>
      </c>
      <c r="AF13" s="21">
        <v>0</v>
      </c>
      <c r="AG13" s="21">
        <v>17</v>
      </c>
      <c r="AH13" s="21">
        <v>0.22</v>
      </c>
      <c r="AI13" s="21">
        <v>50</v>
      </c>
      <c r="AJ13" s="21">
        <v>1.3</v>
      </c>
      <c r="AK13" s="21">
        <v>11</v>
      </c>
      <c r="AL13" s="21">
        <v>0.01</v>
      </c>
      <c r="AM13" s="21">
        <v>30</v>
      </c>
      <c r="AN13" s="21">
        <v>0.09</v>
      </c>
      <c r="AO13" s="21">
        <v>69</v>
      </c>
      <c r="AP13" s="21">
        <v>2.7</v>
      </c>
      <c r="AQ13" s="21">
        <v>0</v>
      </c>
      <c r="AR13" s="21">
        <v>0</v>
      </c>
      <c r="AS13" s="21">
        <f t="shared" si="4"/>
        <v>6356</v>
      </c>
      <c r="AT13" s="21">
        <f t="shared" si="5"/>
        <v>269</v>
      </c>
      <c r="AU13" s="21">
        <v>2111</v>
      </c>
      <c r="AV13" s="21">
        <v>28.08</v>
      </c>
      <c r="AW13" s="21">
        <v>432</v>
      </c>
      <c r="AX13" s="21">
        <v>2.91</v>
      </c>
      <c r="AY13" s="21">
        <v>235</v>
      </c>
      <c r="AZ13" s="21">
        <v>11.42</v>
      </c>
      <c r="BA13" s="21">
        <v>106</v>
      </c>
      <c r="BB13" s="21">
        <v>3.29</v>
      </c>
      <c r="BC13" s="21">
        <v>131</v>
      </c>
      <c r="BD13" s="21">
        <v>22.62</v>
      </c>
      <c r="BE13" s="21">
        <v>820</v>
      </c>
      <c r="BF13" s="21">
        <v>10.15</v>
      </c>
      <c r="BG13" s="21">
        <v>825</v>
      </c>
      <c r="BH13" s="21">
        <v>39.67</v>
      </c>
      <c r="BI13" s="21">
        <f t="shared" si="6"/>
        <v>2117</v>
      </c>
      <c r="BJ13" s="21">
        <f t="shared" si="7"/>
        <v>87.15</v>
      </c>
      <c r="BK13" s="21">
        <f t="shared" si="8"/>
        <v>8473</v>
      </c>
      <c r="BL13" s="21">
        <f t="shared" si="9"/>
        <v>356.15</v>
      </c>
    </row>
    <row r="14" spans="1:64" x14ac:dyDescent="0.25">
      <c r="A14" s="134">
        <v>7</v>
      </c>
      <c r="B14" s="22" t="s">
        <v>46</v>
      </c>
      <c r="C14" s="21">
        <v>3479</v>
      </c>
      <c r="D14" s="21">
        <v>86.58</v>
      </c>
      <c r="E14" s="21">
        <v>200</v>
      </c>
      <c r="F14" s="21">
        <v>9.42</v>
      </c>
      <c r="G14" s="21">
        <v>738</v>
      </c>
      <c r="H14" s="21">
        <v>19.89</v>
      </c>
      <c r="I14" s="21">
        <v>12</v>
      </c>
      <c r="J14" s="21">
        <v>0.37</v>
      </c>
      <c r="K14" s="21">
        <v>36</v>
      </c>
      <c r="L14" s="21">
        <v>13.2</v>
      </c>
      <c r="M14" s="21">
        <v>0</v>
      </c>
      <c r="N14" s="21">
        <v>0</v>
      </c>
      <c r="O14" s="21">
        <v>0</v>
      </c>
      <c r="P14" s="21">
        <v>0</v>
      </c>
      <c r="Q14" s="21">
        <f t="shared" si="0"/>
        <v>3727</v>
      </c>
      <c r="R14" s="21">
        <f t="shared" si="1"/>
        <v>109.57000000000001</v>
      </c>
      <c r="S14" s="21">
        <v>46</v>
      </c>
      <c r="T14" s="21">
        <v>45.34</v>
      </c>
      <c r="U14" s="21">
        <v>1</v>
      </c>
      <c r="V14" s="21">
        <v>20.079999999999998</v>
      </c>
      <c r="W14" s="21">
        <v>0</v>
      </c>
      <c r="X14" s="21">
        <v>0</v>
      </c>
      <c r="Y14" s="21">
        <v>0</v>
      </c>
      <c r="Z14" s="21">
        <v>0</v>
      </c>
      <c r="AA14" s="21">
        <v>0</v>
      </c>
      <c r="AB14" s="21">
        <v>0</v>
      </c>
      <c r="AC14" s="21">
        <f t="shared" si="2"/>
        <v>47</v>
      </c>
      <c r="AD14" s="21">
        <f t="shared" si="3"/>
        <v>65.42</v>
      </c>
      <c r="AE14" s="21">
        <v>0</v>
      </c>
      <c r="AF14" s="21">
        <v>0</v>
      </c>
      <c r="AG14" s="21">
        <v>27</v>
      </c>
      <c r="AH14" s="21">
        <v>0.15</v>
      </c>
      <c r="AI14" s="21">
        <v>36</v>
      </c>
      <c r="AJ14" s="21">
        <v>0.78</v>
      </c>
      <c r="AK14" s="21">
        <v>7</v>
      </c>
      <c r="AL14" s="21">
        <v>0</v>
      </c>
      <c r="AM14" s="21">
        <v>23</v>
      </c>
      <c r="AN14" s="21">
        <v>0.06</v>
      </c>
      <c r="AO14" s="21">
        <v>51</v>
      </c>
      <c r="AP14" s="21">
        <v>2.25</v>
      </c>
      <c r="AQ14" s="21">
        <v>0</v>
      </c>
      <c r="AR14" s="21">
        <v>0</v>
      </c>
      <c r="AS14" s="21">
        <f t="shared" si="4"/>
        <v>3918</v>
      </c>
      <c r="AT14" s="21">
        <f t="shared" si="5"/>
        <v>178.23000000000002</v>
      </c>
      <c r="AU14" s="21">
        <v>1559</v>
      </c>
      <c r="AV14" s="21">
        <v>46.8</v>
      </c>
      <c r="AW14" s="21">
        <v>311</v>
      </c>
      <c r="AX14" s="21">
        <v>2.1800000000000002</v>
      </c>
      <c r="AY14" s="21">
        <v>0</v>
      </c>
      <c r="AZ14" s="21">
        <v>0</v>
      </c>
      <c r="BA14" s="21">
        <v>30</v>
      </c>
      <c r="BB14" s="21">
        <v>1.42</v>
      </c>
      <c r="BC14" s="21">
        <v>10</v>
      </c>
      <c r="BD14" s="21">
        <v>0.57999999999999996</v>
      </c>
      <c r="BE14" s="21">
        <v>283</v>
      </c>
      <c r="BF14" s="21">
        <v>78.91</v>
      </c>
      <c r="BG14" s="21">
        <v>585</v>
      </c>
      <c r="BH14" s="21">
        <v>19.309999999999999</v>
      </c>
      <c r="BI14" s="21">
        <f t="shared" si="6"/>
        <v>908</v>
      </c>
      <c r="BJ14" s="21">
        <f t="shared" si="7"/>
        <v>100.22</v>
      </c>
      <c r="BK14" s="21">
        <f t="shared" si="8"/>
        <v>4826</v>
      </c>
      <c r="BL14" s="21">
        <f t="shared" si="9"/>
        <v>278.45000000000005</v>
      </c>
    </row>
    <row r="15" spans="1:64" x14ac:dyDescent="0.25">
      <c r="A15" s="134">
        <v>8</v>
      </c>
      <c r="B15" s="22" t="s">
        <v>47</v>
      </c>
      <c r="C15" s="21">
        <v>12205</v>
      </c>
      <c r="D15" s="21">
        <v>180.11</v>
      </c>
      <c r="E15" s="21">
        <v>578</v>
      </c>
      <c r="F15" s="21">
        <v>28.92</v>
      </c>
      <c r="G15" s="21">
        <v>2574</v>
      </c>
      <c r="H15" s="21">
        <v>56.16</v>
      </c>
      <c r="I15" s="21">
        <v>35</v>
      </c>
      <c r="J15" s="21">
        <v>1.1100000000000001</v>
      </c>
      <c r="K15" s="21">
        <v>249</v>
      </c>
      <c r="L15" s="21">
        <v>21.5</v>
      </c>
      <c r="M15" s="21">
        <v>0</v>
      </c>
      <c r="N15" s="21">
        <v>0</v>
      </c>
      <c r="O15" s="21">
        <v>0</v>
      </c>
      <c r="P15" s="21">
        <v>0</v>
      </c>
      <c r="Q15" s="21">
        <f t="shared" si="0"/>
        <v>13067</v>
      </c>
      <c r="R15" s="21">
        <f t="shared" si="1"/>
        <v>231.64000000000004</v>
      </c>
      <c r="S15" s="21">
        <v>151</v>
      </c>
      <c r="T15" s="21">
        <v>119.33</v>
      </c>
      <c r="U15" s="21">
        <v>17</v>
      </c>
      <c r="V15" s="21">
        <v>73.010000000000005</v>
      </c>
      <c r="W15" s="21">
        <v>0</v>
      </c>
      <c r="X15" s="21">
        <v>0</v>
      </c>
      <c r="Y15" s="21">
        <v>0</v>
      </c>
      <c r="Z15" s="21">
        <v>0</v>
      </c>
      <c r="AA15" s="21">
        <v>0</v>
      </c>
      <c r="AB15" s="21">
        <v>0</v>
      </c>
      <c r="AC15" s="21">
        <f t="shared" si="2"/>
        <v>168</v>
      </c>
      <c r="AD15" s="21">
        <f t="shared" si="3"/>
        <v>192.34</v>
      </c>
      <c r="AE15" s="21">
        <v>0</v>
      </c>
      <c r="AF15" s="21">
        <v>0</v>
      </c>
      <c r="AG15" s="21">
        <v>39</v>
      </c>
      <c r="AH15" s="21">
        <v>0.44</v>
      </c>
      <c r="AI15" s="21">
        <v>145</v>
      </c>
      <c r="AJ15" s="21">
        <v>3.12</v>
      </c>
      <c r="AK15" s="21">
        <v>22</v>
      </c>
      <c r="AL15" s="21">
        <v>0.01</v>
      </c>
      <c r="AM15" s="21">
        <v>65</v>
      </c>
      <c r="AN15" s="21">
        <v>0.17</v>
      </c>
      <c r="AO15" s="21">
        <v>157</v>
      </c>
      <c r="AP15" s="21">
        <v>5.41</v>
      </c>
      <c r="AQ15" s="21">
        <v>0</v>
      </c>
      <c r="AR15" s="21">
        <v>0</v>
      </c>
      <c r="AS15" s="21">
        <f t="shared" si="4"/>
        <v>13663</v>
      </c>
      <c r="AT15" s="21">
        <f t="shared" si="5"/>
        <v>433.13000000000005</v>
      </c>
      <c r="AU15" s="21">
        <v>33696</v>
      </c>
      <c r="AV15" s="21">
        <v>100.62</v>
      </c>
      <c r="AW15" s="21">
        <v>1635</v>
      </c>
      <c r="AX15" s="21">
        <v>14.04</v>
      </c>
      <c r="AY15" s="21">
        <v>132</v>
      </c>
      <c r="AZ15" s="21">
        <v>1.41</v>
      </c>
      <c r="BA15" s="21">
        <v>615</v>
      </c>
      <c r="BB15" s="21">
        <v>3.47</v>
      </c>
      <c r="BC15" s="21">
        <v>132</v>
      </c>
      <c r="BD15" s="21">
        <v>11.83</v>
      </c>
      <c r="BE15" s="21">
        <v>198</v>
      </c>
      <c r="BF15" s="21">
        <v>12.4</v>
      </c>
      <c r="BG15" s="21">
        <v>2145</v>
      </c>
      <c r="BH15" s="21">
        <v>118.84</v>
      </c>
      <c r="BI15" s="21">
        <f t="shared" si="6"/>
        <v>3222</v>
      </c>
      <c r="BJ15" s="21">
        <f t="shared" si="7"/>
        <v>147.94999999999999</v>
      </c>
      <c r="BK15" s="21">
        <f t="shared" si="8"/>
        <v>16885</v>
      </c>
      <c r="BL15" s="21">
        <f t="shared" si="9"/>
        <v>581.08000000000004</v>
      </c>
    </row>
    <row r="16" spans="1:64" x14ac:dyDescent="0.25">
      <c r="A16" s="134">
        <v>9</v>
      </c>
      <c r="B16" s="22" t="s">
        <v>48</v>
      </c>
      <c r="C16" s="21">
        <v>1115</v>
      </c>
      <c r="D16" s="21">
        <v>14.07</v>
      </c>
      <c r="E16" s="21">
        <v>64</v>
      </c>
      <c r="F16" s="21">
        <v>3.83</v>
      </c>
      <c r="G16" s="21">
        <v>234</v>
      </c>
      <c r="H16" s="21">
        <v>6.08</v>
      </c>
      <c r="I16" s="21">
        <v>4</v>
      </c>
      <c r="J16" s="21">
        <v>0.09</v>
      </c>
      <c r="K16" s="21">
        <v>12</v>
      </c>
      <c r="L16" s="21">
        <v>2.2999999999999998</v>
      </c>
      <c r="M16" s="21">
        <v>0</v>
      </c>
      <c r="N16" s="21">
        <v>0</v>
      </c>
      <c r="O16" s="21">
        <v>0</v>
      </c>
      <c r="P16" s="21">
        <v>0</v>
      </c>
      <c r="Q16" s="21">
        <f t="shared" si="0"/>
        <v>1195</v>
      </c>
      <c r="R16" s="21">
        <f t="shared" si="1"/>
        <v>20.29</v>
      </c>
      <c r="S16" s="21">
        <v>70</v>
      </c>
      <c r="T16" s="21">
        <v>27.2</v>
      </c>
      <c r="U16" s="21">
        <v>0</v>
      </c>
      <c r="V16" s="21">
        <v>0</v>
      </c>
      <c r="W16" s="21">
        <v>0</v>
      </c>
      <c r="X16" s="21">
        <v>0</v>
      </c>
      <c r="Y16" s="21">
        <v>0</v>
      </c>
      <c r="Z16" s="21">
        <v>0</v>
      </c>
      <c r="AA16" s="21">
        <v>0</v>
      </c>
      <c r="AB16" s="21">
        <v>0</v>
      </c>
      <c r="AC16" s="21">
        <f t="shared" si="2"/>
        <v>70</v>
      </c>
      <c r="AD16" s="21">
        <f t="shared" si="3"/>
        <v>27.2</v>
      </c>
      <c r="AE16" s="21">
        <v>0</v>
      </c>
      <c r="AF16" s="21">
        <v>0</v>
      </c>
      <c r="AG16" s="21">
        <v>2</v>
      </c>
      <c r="AH16" s="21">
        <v>0.03</v>
      </c>
      <c r="AI16" s="21">
        <v>18</v>
      </c>
      <c r="AJ16" s="21">
        <v>1.67</v>
      </c>
      <c r="AK16" s="21">
        <v>2</v>
      </c>
      <c r="AL16" s="21">
        <v>0</v>
      </c>
      <c r="AM16" s="21">
        <v>8</v>
      </c>
      <c r="AN16" s="21">
        <v>0.02</v>
      </c>
      <c r="AO16" s="21">
        <v>18</v>
      </c>
      <c r="AP16" s="21">
        <v>0.9</v>
      </c>
      <c r="AQ16" s="21">
        <v>0</v>
      </c>
      <c r="AR16" s="21">
        <v>0</v>
      </c>
      <c r="AS16" s="21">
        <f t="shared" si="4"/>
        <v>1313</v>
      </c>
      <c r="AT16" s="21">
        <f t="shared" si="5"/>
        <v>50.11</v>
      </c>
      <c r="AU16" s="21">
        <v>507</v>
      </c>
      <c r="AV16" s="21">
        <v>3.1</v>
      </c>
      <c r="AW16" s="21">
        <v>100</v>
      </c>
      <c r="AX16" s="21">
        <v>0.64</v>
      </c>
      <c r="AY16" s="21">
        <v>24</v>
      </c>
      <c r="AZ16" s="21">
        <v>0.26</v>
      </c>
      <c r="BA16" s="21">
        <v>2</v>
      </c>
      <c r="BB16" s="21">
        <v>0.39</v>
      </c>
      <c r="BC16" s="21">
        <v>0</v>
      </c>
      <c r="BD16" s="21">
        <v>0</v>
      </c>
      <c r="BE16" s="21">
        <v>46</v>
      </c>
      <c r="BF16" s="21">
        <v>2.25</v>
      </c>
      <c r="BG16" s="21">
        <v>58</v>
      </c>
      <c r="BH16" s="21">
        <v>3.86</v>
      </c>
      <c r="BI16" s="21">
        <f t="shared" si="6"/>
        <v>130</v>
      </c>
      <c r="BJ16" s="21">
        <f t="shared" si="7"/>
        <v>6.76</v>
      </c>
      <c r="BK16" s="21">
        <f t="shared" si="8"/>
        <v>1443</v>
      </c>
      <c r="BL16" s="21">
        <f t="shared" si="9"/>
        <v>56.87</v>
      </c>
    </row>
    <row r="17" spans="1:64" x14ac:dyDescent="0.25">
      <c r="A17" s="134">
        <v>10</v>
      </c>
      <c r="B17" s="22" t="s">
        <v>49</v>
      </c>
      <c r="C17" s="21">
        <v>117</v>
      </c>
      <c r="D17" s="21">
        <v>54.11</v>
      </c>
      <c r="E17" s="21">
        <v>117</v>
      </c>
      <c r="F17" s="21">
        <v>1.01</v>
      </c>
      <c r="G17" s="21">
        <v>2</v>
      </c>
      <c r="H17" s="21">
        <v>0.12</v>
      </c>
      <c r="I17" s="21"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1">
        <v>0</v>
      </c>
      <c r="P17" s="21">
        <v>0</v>
      </c>
      <c r="Q17" s="21">
        <f t="shared" si="0"/>
        <v>234</v>
      </c>
      <c r="R17" s="21">
        <f t="shared" si="1"/>
        <v>55.12</v>
      </c>
      <c r="S17" s="21">
        <v>23</v>
      </c>
      <c r="T17" s="21">
        <v>1.81</v>
      </c>
      <c r="U17" s="21">
        <v>0</v>
      </c>
      <c r="V17" s="21">
        <v>0</v>
      </c>
      <c r="W17" s="21">
        <v>0</v>
      </c>
      <c r="X17" s="21">
        <v>0</v>
      </c>
      <c r="Y17" s="21">
        <v>0</v>
      </c>
      <c r="Z17" s="21">
        <v>0</v>
      </c>
      <c r="AA17" s="21">
        <v>0</v>
      </c>
      <c r="AB17" s="21">
        <v>0</v>
      </c>
      <c r="AC17" s="21">
        <f t="shared" si="2"/>
        <v>23</v>
      </c>
      <c r="AD17" s="21">
        <f t="shared" si="3"/>
        <v>1.81</v>
      </c>
      <c r="AE17" s="21">
        <v>0</v>
      </c>
      <c r="AF17" s="21">
        <v>0</v>
      </c>
      <c r="AG17" s="21">
        <v>0</v>
      </c>
      <c r="AH17" s="21">
        <v>0</v>
      </c>
      <c r="AI17" s="21">
        <v>0</v>
      </c>
      <c r="AJ17" s="21">
        <v>0</v>
      </c>
      <c r="AK17" s="21">
        <v>0</v>
      </c>
      <c r="AL17" s="21">
        <v>0</v>
      </c>
      <c r="AM17" s="21">
        <v>0</v>
      </c>
      <c r="AN17" s="21">
        <v>0</v>
      </c>
      <c r="AO17" s="21">
        <v>0</v>
      </c>
      <c r="AP17" s="21">
        <v>0</v>
      </c>
      <c r="AQ17" s="21">
        <v>0</v>
      </c>
      <c r="AR17" s="21">
        <v>0</v>
      </c>
      <c r="AS17" s="21">
        <f t="shared" si="4"/>
        <v>257</v>
      </c>
      <c r="AT17" s="21">
        <f t="shared" si="5"/>
        <v>56.93</v>
      </c>
      <c r="AU17" s="21">
        <v>0</v>
      </c>
      <c r="AV17" s="21">
        <v>0</v>
      </c>
      <c r="AW17" s="21">
        <v>0</v>
      </c>
      <c r="AX17" s="21">
        <v>0</v>
      </c>
      <c r="AY17" s="21">
        <v>0</v>
      </c>
      <c r="AZ17" s="21">
        <v>0</v>
      </c>
      <c r="BA17" s="21">
        <v>0</v>
      </c>
      <c r="BB17" s="21">
        <v>0</v>
      </c>
      <c r="BC17" s="21">
        <v>23</v>
      </c>
      <c r="BD17" s="21">
        <v>0.28999999999999998</v>
      </c>
      <c r="BE17" s="21">
        <v>59</v>
      </c>
      <c r="BF17" s="21">
        <v>2.82</v>
      </c>
      <c r="BG17" s="21">
        <v>82</v>
      </c>
      <c r="BH17" s="21">
        <v>45.05</v>
      </c>
      <c r="BI17" s="21">
        <f t="shared" si="6"/>
        <v>164</v>
      </c>
      <c r="BJ17" s="21">
        <f t="shared" si="7"/>
        <v>48.16</v>
      </c>
      <c r="BK17" s="21">
        <f t="shared" si="8"/>
        <v>421</v>
      </c>
      <c r="BL17" s="21">
        <f t="shared" si="9"/>
        <v>105.09</v>
      </c>
    </row>
    <row r="18" spans="1:64" x14ac:dyDescent="0.25">
      <c r="A18" s="134">
        <v>11</v>
      </c>
      <c r="B18" s="22" t="s">
        <v>50</v>
      </c>
      <c r="C18" s="21">
        <v>1727</v>
      </c>
      <c r="D18" s="21">
        <v>24.24</v>
      </c>
      <c r="E18" s="21">
        <v>93</v>
      </c>
      <c r="F18" s="21">
        <v>6.05</v>
      </c>
      <c r="G18" s="21">
        <v>353</v>
      </c>
      <c r="H18" s="21">
        <v>9.48</v>
      </c>
      <c r="I18" s="21">
        <v>6</v>
      </c>
      <c r="J18" s="21">
        <v>0.15</v>
      </c>
      <c r="K18" s="21">
        <v>24</v>
      </c>
      <c r="L18" s="21">
        <v>3.16</v>
      </c>
      <c r="M18" s="21">
        <v>0</v>
      </c>
      <c r="N18" s="21">
        <v>0</v>
      </c>
      <c r="O18" s="21">
        <v>0</v>
      </c>
      <c r="P18" s="21">
        <v>0</v>
      </c>
      <c r="Q18" s="21">
        <f t="shared" si="0"/>
        <v>1850</v>
      </c>
      <c r="R18" s="21">
        <f t="shared" si="1"/>
        <v>33.599999999999994</v>
      </c>
      <c r="S18" s="21">
        <v>46</v>
      </c>
      <c r="T18" s="21">
        <v>16.32</v>
      </c>
      <c r="U18" s="21">
        <v>0</v>
      </c>
      <c r="V18" s="21">
        <v>0</v>
      </c>
      <c r="W18" s="21">
        <v>0</v>
      </c>
      <c r="X18" s="21">
        <v>0</v>
      </c>
      <c r="Y18" s="21">
        <v>0</v>
      </c>
      <c r="Z18" s="21">
        <v>0</v>
      </c>
      <c r="AA18" s="21">
        <v>0</v>
      </c>
      <c r="AB18" s="21">
        <v>0</v>
      </c>
      <c r="AC18" s="21">
        <f t="shared" si="2"/>
        <v>46</v>
      </c>
      <c r="AD18" s="21">
        <f t="shared" si="3"/>
        <v>16.32</v>
      </c>
      <c r="AE18" s="21">
        <v>0</v>
      </c>
      <c r="AF18" s="21">
        <v>0</v>
      </c>
      <c r="AG18" s="21">
        <v>3</v>
      </c>
      <c r="AH18" s="21">
        <v>0.05</v>
      </c>
      <c r="AI18" s="21">
        <v>22</v>
      </c>
      <c r="AJ18" s="21">
        <v>0.47</v>
      </c>
      <c r="AK18" s="21">
        <v>3</v>
      </c>
      <c r="AL18" s="21">
        <v>0</v>
      </c>
      <c r="AM18" s="21">
        <v>13</v>
      </c>
      <c r="AN18" s="21">
        <v>0.03</v>
      </c>
      <c r="AO18" s="21">
        <v>25</v>
      </c>
      <c r="AP18" s="21">
        <v>1.26</v>
      </c>
      <c r="AQ18" s="21">
        <v>0</v>
      </c>
      <c r="AR18" s="21">
        <v>0</v>
      </c>
      <c r="AS18" s="21">
        <f t="shared" si="4"/>
        <v>1962</v>
      </c>
      <c r="AT18" s="21">
        <f t="shared" si="5"/>
        <v>51.72999999999999</v>
      </c>
      <c r="AU18" s="21">
        <v>738</v>
      </c>
      <c r="AV18" s="21">
        <v>4.47</v>
      </c>
      <c r="AW18" s="21">
        <v>148</v>
      </c>
      <c r="AX18" s="21">
        <v>0.89</v>
      </c>
      <c r="AY18" s="21">
        <v>15</v>
      </c>
      <c r="AZ18" s="21">
        <v>0.97</v>
      </c>
      <c r="BA18" s="21">
        <v>14</v>
      </c>
      <c r="BB18" s="21">
        <v>0.77</v>
      </c>
      <c r="BC18" s="21">
        <v>12</v>
      </c>
      <c r="BD18" s="21">
        <v>0.87</v>
      </c>
      <c r="BE18" s="21">
        <v>13</v>
      </c>
      <c r="BF18" s="21">
        <v>1.01</v>
      </c>
      <c r="BG18" s="21">
        <v>177</v>
      </c>
      <c r="BH18" s="21">
        <v>11.58</v>
      </c>
      <c r="BI18" s="21">
        <f t="shared" si="6"/>
        <v>231</v>
      </c>
      <c r="BJ18" s="21">
        <f t="shared" si="7"/>
        <v>15.2</v>
      </c>
      <c r="BK18" s="21">
        <f t="shared" si="8"/>
        <v>2193</v>
      </c>
      <c r="BL18" s="21">
        <f t="shared" si="9"/>
        <v>66.929999999999993</v>
      </c>
    </row>
    <row r="19" spans="1:64" x14ac:dyDescent="0.25">
      <c r="A19" s="134">
        <v>12</v>
      </c>
      <c r="B19" s="22" t="s">
        <v>51</v>
      </c>
      <c r="C19" s="21">
        <v>4844</v>
      </c>
      <c r="D19" s="21">
        <v>88.96</v>
      </c>
      <c r="E19" s="21">
        <v>265</v>
      </c>
      <c r="F19" s="21">
        <v>12.36</v>
      </c>
      <c r="G19" s="21">
        <v>1019</v>
      </c>
      <c r="H19" s="21">
        <v>24.1</v>
      </c>
      <c r="I19" s="21">
        <v>17</v>
      </c>
      <c r="J19" s="21">
        <v>0.51</v>
      </c>
      <c r="K19" s="21">
        <v>60</v>
      </c>
      <c r="L19" s="21">
        <v>9.3699999999999992</v>
      </c>
      <c r="M19" s="21">
        <v>0</v>
      </c>
      <c r="N19" s="21">
        <v>0</v>
      </c>
      <c r="O19" s="21">
        <v>0</v>
      </c>
      <c r="P19" s="21">
        <v>0</v>
      </c>
      <c r="Q19" s="21">
        <f t="shared" si="0"/>
        <v>5186</v>
      </c>
      <c r="R19" s="21">
        <f t="shared" si="1"/>
        <v>111.2</v>
      </c>
      <c r="S19" s="21">
        <v>649</v>
      </c>
      <c r="T19" s="21">
        <v>90.68</v>
      </c>
      <c r="U19" s="21">
        <v>0</v>
      </c>
      <c r="V19" s="21">
        <v>0</v>
      </c>
      <c r="W19" s="21">
        <v>0</v>
      </c>
      <c r="X19" s="21">
        <v>0</v>
      </c>
      <c r="Y19" s="21">
        <v>0</v>
      </c>
      <c r="Z19" s="21">
        <v>0</v>
      </c>
      <c r="AA19" s="21">
        <v>0</v>
      </c>
      <c r="AB19" s="21">
        <v>0</v>
      </c>
      <c r="AC19" s="21">
        <f t="shared" si="2"/>
        <v>649</v>
      </c>
      <c r="AD19" s="21">
        <f t="shared" si="3"/>
        <v>90.68</v>
      </c>
      <c r="AE19" s="21">
        <v>0</v>
      </c>
      <c r="AF19" s="21">
        <v>0</v>
      </c>
      <c r="AG19" s="21">
        <v>10</v>
      </c>
      <c r="AH19" s="21">
        <v>0.11</v>
      </c>
      <c r="AI19" s="21">
        <v>55</v>
      </c>
      <c r="AJ19" s="21">
        <v>1.36</v>
      </c>
      <c r="AK19" s="21">
        <v>9</v>
      </c>
      <c r="AL19" s="21">
        <v>0.01</v>
      </c>
      <c r="AM19" s="21">
        <v>32</v>
      </c>
      <c r="AN19" s="21">
        <v>0.08</v>
      </c>
      <c r="AO19" s="21">
        <v>69</v>
      </c>
      <c r="AP19" s="21">
        <v>2.52</v>
      </c>
      <c r="AQ19" s="21">
        <v>0</v>
      </c>
      <c r="AR19" s="21">
        <v>0</v>
      </c>
      <c r="AS19" s="21">
        <f t="shared" si="4"/>
        <v>6010</v>
      </c>
      <c r="AT19" s="21">
        <f t="shared" si="5"/>
        <v>205.96000000000004</v>
      </c>
      <c r="AU19" s="21">
        <v>2183</v>
      </c>
      <c r="AV19" s="21">
        <v>32.18</v>
      </c>
      <c r="AW19" s="21">
        <v>437</v>
      </c>
      <c r="AX19" s="21">
        <v>2.75</v>
      </c>
      <c r="AY19" s="21">
        <v>0</v>
      </c>
      <c r="AZ19" s="21">
        <v>0</v>
      </c>
      <c r="BA19" s="21">
        <v>80</v>
      </c>
      <c r="BB19" s="21">
        <v>1.03</v>
      </c>
      <c r="BC19" s="21">
        <v>38</v>
      </c>
      <c r="BD19" s="21">
        <v>2.57</v>
      </c>
      <c r="BE19" s="21">
        <v>144</v>
      </c>
      <c r="BF19" s="21">
        <v>3.55</v>
      </c>
      <c r="BG19" s="21">
        <v>307</v>
      </c>
      <c r="BH19" s="21">
        <v>31.92</v>
      </c>
      <c r="BI19" s="21">
        <f t="shared" si="6"/>
        <v>569</v>
      </c>
      <c r="BJ19" s="21">
        <f t="shared" si="7"/>
        <v>39.07</v>
      </c>
      <c r="BK19" s="21">
        <f t="shared" si="8"/>
        <v>6579</v>
      </c>
      <c r="BL19" s="21">
        <f t="shared" si="9"/>
        <v>245.03000000000003</v>
      </c>
    </row>
    <row r="20" spans="1:64" x14ac:dyDescent="0.25">
      <c r="A20" s="134">
        <v>13</v>
      </c>
      <c r="B20" s="22" t="s">
        <v>52</v>
      </c>
      <c r="C20" s="21">
        <v>328</v>
      </c>
      <c r="D20" s="21">
        <v>43.29</v>
      </c>
      <c r="E20" s="21">
        <v>8</v>
      </c>
      <c r="F20" s="21">
        <v>2.02</v>
      </c>
      <c r="G20" s="21">
        <v>67</v>
      </c>
      <c r="H20" s="21">
        <v>4.43</v>
      </c>
      <c r="I20" s="21">
        <v>2</v>
      </c>
      <c r="J20" s="21">
        <v>7.0000000000000007E-2</v>
      </c>
      <c r="K20" s="21">
        <v>39</v>
      </c>
      <c r="L20" s="21">
        <v>7.65</v>
      </c>
      <c r="M20" s="21">
        <v>0</v>
      </c>
      <c r="N20" s="21">
        <v>0</v>
      </c>
      <c r="O20" s="21">
        <v>0</v>
      </c>
      <c r="P20" s="21">
        <v>0</v>
      </c>
      <c r="Q20" s="21">
        <f t="shared" si="0"/>
        <v>377</v>
      </c>
      <c r="R20" s="21">
        <f t="shared" si="1"/>
        <v>53.03</v>
      </c>
      <c r="S20" s="21">
        <v>1053</v>
      </c>
      <c r="T20" s="21">
        <v>54.41</v>
      </c>
      <c r="U20" s="21">
        <v>59</v>
      </c>
      <c r="V20" s="21">
        <v>73.010000000000005</v>
      </c>
      <c r="W20" s="21">
        <v>0</v>
      </c>
      <c r="X20" s="21">
        <v>0</v>
      </c>
      <c r="Y20" s="21">
        <v>0</v>
      </c>
      <c r="Z20" s="21">
        <v>0</v>
      </c>
      <c r="AA20" s="21">
        <v>0</v>
      </c>
      <c r="AB20" s="21">
        <v>0</v>
      </c>
      <c r="AC20" s="21">
        <f t="shared" si="2"/>
        <v>1112</v>
      </c>
      <c r="AD20" s="21">
        <f t="shared" si="3"/>
        <v>127.42</v>
      </c>
      <c r="AE20" s="21">
        <v>0</v>
      </c>
      <c r="AF20" s="21">
        <v>0</v>
      </c>
      <c r="AG20" s="21">
        <v>4</v>
      </c>
      <c r="AH20" s="21">
        <v>0.04</v>
      </c>
      <c r="AI20" s="21">
        <v>6</v>
      </c>
      <c r="AJ20" s="21">
        <v>0.31</v>
      </c>
      <c r="AK20" s="21">
        <v>2</v>
      </c>
      <c r="AL20" s="21">
        <v>0</v>
      </c>
      <c r="AM20" s="21">
        <v>3</v>
      </c>
      <c r="AN20" s="21">
        <v>0.01</v>
      </c>
      <c r="AO20" s="21">
        <v>9</v>
      </c>
      <c r="AP20" s="21">
        <v>2</v>
      </c>
      <c r="AQ20" s="21">
        <v>0</v>
      </c>
      <c r="AR20" s="21">
        <v>0</v>
      </c>
      <c r="AS20" s="21">
        <f t="shared" si="4"/>
        <v>1513</v>
      </c>
      <c r="AT20" s="21">
        <f t="shared" si="5"/>
        <v>182.80999999999997</v>
      </c>
      <c r="AU20" s="21">
        <v>160</v>
      </c>
      <c r="AV20" s="21">
        <v>28.08</v>
      </c>
      <c r="AW20" s="21">
        <v>32</v>
      </c>
      <c r="AX20" s="21">
        <v>0.86</v>
      </c>
      <c r="AY20" s="21">
        <v>0</v>
      </c>
      <c r="AZ20" s="21">
        <v>0</v>
      </c>
      <c r="BA20" s="21">
        <v>0</v>
      </c>
      <c r="BB20" s="21">
        <v>0</v>
      </c>
      <c r="BC20" s="21">
        <v>10</v>
      </c>
      <c r="BD20" s="21">
        <v>1.17</v>
      </c>
      <c r="BE20" s="21">
        <v>22</v>
      </c>
      <c r="BF20" s="21">
        <v>1.69</v>
      </c>
      <c r="BG20" s="21">
        <v>295</v>
      </c>
      <c r="BH20" s="21">
        <v>30.89</v>
      </c>
      <c r="BI20" s="21">
        <f t="shared" si="6"/>
        <v>327</v>
      </c>
      <c r="BJ20" s="21">
        <f t="shared" si="7"/>
        <v>33.75</v>
      </c>
      <c r="BK20" s="21">
        <f t="shared" si="8"/>
        <v>1840</v>
      </c>
      <c r="BL20" s="21">
        <f t="shared" si="9"/>
        <v>216.55999999999997</v>
      </c>
    </row>
    <row r="21" spans="1:64" x14ac:dyDescent="0.25">
      <c r="A21" s="134">
        <v>14</v>
      </c>
      <c r="B21" s="22" t="s">
        <v>53</v>
      </c>
      <c r="C21" s="21">
        <v>117</v>
      </c>
      <c r="D21" s="21">
        <v>2.16</v>
      </c>
      <c r="E21" s="21">
        <v>117</v>
      </c>
      <c r="F21" s="21">
        <v>2.02</v>
      </c>
      <c r="G21" s="21">
        <v>117</v>
      </c>
      <c r="H21" s="21">
        <v>1.76</v>
      </c>
      <c r="I21" s="21">
        <v>117</v>
      </c>
      <c r="J21" s="21">
        <v>0.02</v>
      </c>
      <c r="K21" s="21">
        <v>117</v>
      </c>
      <c r="L21" s="21">
        <v>1.91</v>
      </c>
      <c r="M21" s="21">
        <v>0</v>
      </c>
      <c r="N21" s="21">
        <v>0</v>
      </c>
      <c r="O21" s="21">
        <v>0</v>
      </c>
      <c r="P21" s="21">
        <v>0</v>
      </c>
      <c r="Q21" s="21">
        <f t="shared" si="0"/>
        <v>468</v>
      </c>
      <c r="R21" s="21">
        <f t="shared" si="1"/>
        <v>6.1099999999999994</v>
      </c>
      <c r="S21" s="21">
        <v>6260</v>
      </c>
      <c r="T21" s="21">
        <v>9.9700000000000006</v>
      </c>
      <c r="U21" s="21">
        <v>0</v>
      </c>
      <c r="V21" s="21">
        <v>0</v>
      </c>
      <c r="W21" s="21">
        <v>0</v>
      </c>
      <c r="X21" s="21">
        <v>0</v>
      </c>
      <c r="Y21" s="21">
        <v>0</v>
      </c>
      <c r="Z21" s="21">
        <v>0</v>
      </c>
      <c r="AA21" s="21">
        <v>0</v>
      </c>
      <c r="AB21" s="21">
        <v>0</v>
      </c>
      <c r="AC21" s="21">
        <f t="shared" si="2"/>
        <v>6260</v>
      </c>
      <c r="AD21" s="21">
        <f t="shared" si="3"/>
        <v>9.9700000000000006</v>
      </c>
      <c r="AE21" s="21">
        <v>0</v>
      </c>
      <c r="AF21" s="21">
        <v>0</v>
      </c>
      <c r="AG21" s="21">
        <v>29</v>
      </c>
      <c r="AH21" s="21">
        <v>0.22</v>
      </c>
      <c r="AI21" s="21">
        <v>12</v>
      </c>
      <c r="AJ21" s="21">
        <v>0.26</v>
      </c>
      <c r="AK21" s="21">
        <v>12</v>
      </c>
      <c r="AL21" s="21">
        <v>0</v>
      </c>
      <c r="AM21" s="21">
        <v>12</v>
      </c>
      <c r="AN21" s="21">
        <v>0.03</v>
      </c>
      <c r="AO21" s="21">
        <v>59</v>
      </c>
      <c r="AP21" s="21">
        <v>0.9</v>
      </c>
      <c r="AQ21" s="21">
        <v>0</v>
      </c>
      <c r="AR21" s="21">
        <v>0</v>
      </c>
      <c r="AS21" s="21">
        <f t="shared" si="4"/>
        <v>6852</v>
      </c>
      <c r="AT21" s="21">
        <f t="shared" si="5"/>
        <v>17.489999999999998</v>
      </c>
      <c r="AU21" s="21">
        <v>0</v>
      </c>
      <c r="AV21" s="21">
        <v>0</v>
      </c>
      <c r="AW21" s="21">
        <v>0</v>
      </c>
      <c r="AX21" s="21">
        <v>0</v>
      </c>
      <c r="AY21" s="21">
        <v>0</v>
      </c>
      <c r="AZ21" s="21">
        <v>0</v>
      </c>
      <c r="BA21" s="21">
        <v>6</v>
      </c>
      <c r="BB21" s="21">
        <v>0.32</v>
      </c>
      <c r="BC21" s="21">
        <v>4</v>
      </c>
      <c r="BD21" s="21">
        <v>0.57999999999999996</v>
      </c>
      <c r="BE21" s="21">
        <v>29</v>
      </c>
      <c r="BF21" s="21">
        <v>0.28000000000000003</v>
      </c>
      <c r="BG21" s="21">
        <v>6</v>
      </c>
      <c r="BH21" s="21">
        <v>0.32</v>
      </c>
      <c r="BI21" s="21">
        <f t="shared" si="6"/>
        <v>45</v>
      </c>
      <c r="BJ21" s="21">
        <f t="shared" si="7"/>
        <v>1.5</v>
      </c>
      <c r="BK21" s="21">
        <f t="shared" si="8"/>
        <v>6897</v>
      </c>
      <c r="BL21" s="21">
        <f t="shared" si="9"/>
        <v>18.989999999999998</v>
      </c>
    </row>
    <row r="22" spans="1:64" x14ac:dyDescent="0.25">
      <c r="A22" s="134">
        <v>15</v>
      </c>
      <c r="B22" s="22" t="s">
        <v>54</v>
      </c>
      <c r="C22" s="21"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f t="shared" si="0"/>
        <v>0</v>
      </c>
      <c r="R22" s="21">
        <f t="shared" si="1"/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f t="shared" si="2"/>
        <v>0</v>
      </c>
      <c r="AD22" s="21">
        <f t="shared" si="3"/>
        <v>0</v>
      </c>
      <c r="AE22" s="21">
        <v>0</v>
      </c>
      <c r="AF22" s="21">
        <v>0</v>
      </c>
      <c r="AG22" s="21">
        <v>0</v>
      </c>
      <c r="AH22" s="21">
        <v>0</v>
      </c>
      <c r="AI22" s="21">
        <v>0</v>
      </c>
      <c r="AJ22" s="21">
        <v>0</v>
      </c>
      <c r="AK22" s="21">
        <v>0</v>
      </c>
      <c r="AL22" s="21">
        <v>0</v>
      </c>
      <c r="AM22" s="21">
        <v>0</v>
      </c>
      <c r="AN22" s="21">
        <v>0</v>
      </c>
      <c r="AO22" s="21">
        <v>0</v>
      </c>
      <c r="AP22" s="21">
        <v>0</v>
      </c>
      <c r="AQ22" s="21">
        <v>0</v>
      </c>
      <c r="AR22" s="21">
        <v>0</v>
      </c>
      <c r="AS22" s="21">
        <f t="shared" si="4"/>
        <v>0</v>
      </c>
      <c r="AT22" s="21">
        <f t="shared" si="5"/>
        <v>0</v>
      </c>
      <c r="AU22" s="21">
        <v>0</v>
      </c>
      <c r="AV22" s="21">
        <v>0</v>
      </c>
      <c r="AW22" s="21">
        <v>0</v>
      </c>
      <c r="AX22" s="21">
        <v>0</v>
      </c>
      <c r="AY22" s="21">
        <v>0</v>
      </c>
      <c r="AZ22" s="21">
        <v>0</v>
      </c>
      <c r="BA22" s="21">
        <v>0</v>
      </c>
      <c r="BB22" s="21">
        <v>0</v>
      </c>
      <c r="BC22" s="21">
        <v>0</v>
      </c>
      <c r="BD22" s="21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f t="shared" si="6"/>
        <v>0</v>
      </c>
      <c r="BJ22" s="21">
        <f t="shared" si="7"/>
        <v>0</v>
      </c>
      <c r="BK22" s="21">
        <f t="shared" si="8"/>
        <v>0</v>
      </c>
      <c r="BL22" s="21">
        <f t="shared" si="9"/>
        <v>0</v>
      </c>
    </row>
    <row r="23" spans="1:64" x14ac:dyDescent="0.25">
      <c r="A23" s="134">
        <v>16</v>
      </c>
      <c r="B23" s="22" t="s">
        <v>55</v>
      </c>
      <c r="C23" s="21">
        <v>1623</v>
      </c>
      <c r="D23" s="21">
        <v>41.48</v>
      </c>
      <c r="E23" s="21">
        <v>97</v>
      </c>
      <c r="F23" s="21">
        <v>11.43</v>
      </c>
      <c r="G23" s="21">
        <v>340</v>
      </c>
      <c r="H23" s="21">
        <v>11.23</v>
      </c>
      <c r="I23" s="21">
        <v>6</v>
      </c>
      <c r="J23" s="21">
        <v>0.14000000000000001</v>
      </c>
      <c r="K23" s="21">
        <v>388</v>
      </c>
      <c r="L23" s="21">
        <v>74.61</v>
      </c>
      <c r="M23" s="21">
        <v>0</v>
      </c>
      <c r="N23" s="21">
        <v>0</v>
      </c>
      <c r="O23" s="21">
        <v>0</v>
      </c>
      <c r="P23" s="21">
        <v>0</v>
      </c>
      <c r="Q23" s="21">
        <f t="shared" si="0"/>
        <v>2114</v>
      </c>
      <c r="R23" s="21">
        <f t="shared" si="1"/>
        <v>127.66</v>
      </c>
      <c r="S23" s="21">
        <v>138</v>
      </c>
      <c r="T23" s="21">
        <v>22.98</v>
      </c>
      <c r="U23" s="21">
        <v>111</v>
      </c>
      <c r="V23" s="21">
        <v>49.28</v>
      </c>
      <c r="W23" s="21">
        <v>2</v>
      </c>
      <c r="X23" s="21">
        <v>0.92</v>
      </c>
      <c r="Y23" s="21">
        <v>0</v>
      </c>
      <c r="Z23" s="21">
        <v>0</v>
      </c>
      <c r="AA23" s="21">
        <v>0</v>
      </c>
      <c r="AB23" s="21">
        <v>0</v>
      </c>
      <c r="AC23" s="21">
        <f t="shared" si="2"/>
        <v>251</v>
      </c>
      <c r="AD23" s="21">
        <f t="shared" si="3"/>
        <v>73.180000000000007</v>
      </c>
      <c r="AE23" s="21">
        <v>0</v>
      </c>
      <c r="AF23" s="21">
        <v>0</v>
      </c>
      <c r="AG23" s="21">
        <v>4</v>
      </c>
      <c r="AH23" s="21">
        <v>0.04</v>
      </c>
      <c r="AI23" s="21">
        <v>12</v>
      </c>
      <c r="AJ23" s="21">
        <v>1.06</v>
      </c>
      <c r="AK23" s="21">
        <v>4</v>
      </c>
      <c r="AL23" s="21">
        <v>0.04</v>
      </c>
      <c r="AM23" s="21">
        <v>14</v>
      </c>
      <c r="AN23" s="21">
        <v>0.04</v>
      </c>
      <c r="AO23" s="21">
        <v>34</v>
      </c>
      <c r="AP23" s="21">
        <v>1.26</v>
      </c>
      <c r="AQ23" s="21">
        <v>0</v>
      </c>
      <c r="AR23" s="21">
        <v>0</v>
      </c>
      <c r="AS23" s="21">
        <f t="shared" si="4"/>
        <v>2433</v>
      </c>
      <c r="AT23" s="21">
        <f t="shared" si="5"/>
        <v>203.27999999999997</v>
      </c>
      <c r="AU23" s="21">
        <v>640</v>
      </c>
      <c r="AV23" s="21">
        <v>17.55</v>
      </c>
      <c r="AW23" s="21">
        <v>129</v>
      </c>
      <c r="AX23" s="21">
        <v>1.7</v>
      </c>
      <c r="AY23" s="21">
        <v>60</v>
      </c>
      <c r="AZ23" s="21">
        <v>1.61</v>
      </c>
      <c r="BA23" s="21">
        <v>60</v>
      </c>
      <c r="BB23" s="21">
        <v>1.61</v>
      </c>
      <c r="BC23" s="21">
        <v>0</v>
      </c>
      <c r="BD23" s="21">
        <v>0</v>
      </c>
      <c r="BE23" s="21">
        <v>466</v>
      </c>
      <c r="BF23" s="21">
        <v>31.57</v>
      </c>
      <c r="BG23" s="21">
        <v>1070</v>
      </c>
      <c r="BH23" s="21">
        <v>87.52</v>
      </c>
      <c r="BI23" s="21">
        <f t="shared" si="6"/>
        <v>1656</v>
      </c>
      <c r="BJ23" s="21">
        <f t="shared" si="7"/>
        <v>122.31</v>
      </c>
      <c r="BK23" s="21">
        <f t="shared" si="8"/>
        <v>4089</v>
      </c>
      <c r="BL23" s="21">
        <f t="shared" si="9"/>
        <v>325.58999999999997</v>
      </c>
    </row>
    <row r="24" spans="1:64" x14ac:dyDescent="0.25">
      <c r="A24" s="134">
        <v>17</v>
      </c>
      <c r="B24" s="22" t="s">
        <v>56</v>
      </c>
      <c r="C24" s="21">
        <v>1001</v>
      </c>
      <c r="D24" s="21">
        <v>18.89</v>
      </c>
      <c r="E24" s="21">
        <v>76</v>
      </c>
      <c r="F24" s="21">
        <v>4.13</v>
      </c>
      <c r="G24" s="21">
        <v>199</v>
      </c>
      <c r="H24" s="21">
        <v>5.87</v>
      </c>
      <c r="I24" s="21">
        <v>2</v>
      </c>
      <c r="J24" s="21">
        <v>0.04</v>
      </c>
      <c r="K24" s="21">
        <v>102</v>
      </c>
      <c r="L24" s="21">
        <v>3.25</v>
      </c>
      <c r="M24" s="21">
        <v>0</v>
      </c>
      <c r="N24" s="21">
        <v>0</v>
      </c>
      <c r="O24" s="21">
        <v>23</v>
      </c>
      <c r="P24" s="21">
        <v>0.6</v>
      </c>
      <c r="Q24" s="21">
        <f t="shared" si="0"/>
        <v>1181</v>
      </c>
      <c r="R24" s="21">
        <f t="shared" si="1"/>
        <v>26.31</v>
      </c>
      <c r="S24" s="21">
        <v>20</v>
      </c>
      <c r="T24" s="21">
        <v>28.18</v>
      </c>
      <c r="U24" s="21">
        <v>0</v>
      </c>
      <c r="V24" s="21">
        <v>0</v>
      </c>
      <c r="W24" s="21">
        <v>0</v>
      </c>
      <c r="X24" s="21">
        <v>0</v>
      </c>
      <c r="Y24" s="21">
        <v>0</v>
      </c>
      <c r="Z24" s="21">
        <v>0</v>
      </c>
      <c r="AA24" s="21">
        <v>0</v>
      </c>
      <c r="AB24" s="21">
        <v>0</v>
      </c>
      <c r="AC24" s="21">
        <f t="shared" si="2"/>
        <v>20</v>
      </c>
      <c r="AD24" s="21">
        <f t="shared" si="3"/>
        <v>28.18</v>
      </c>
      <c r="AE24" s="21">
        <v>1</v>
      </c>
      <c r="AF24" s="21">
        <v>0</v>
      </c>
      <c r="AG24" s="21">
        <v>4</v>
      </c>
      <c r="AH24" s="21">
        <v>0.04</v>
      </c>
      <c r="AI24" s="21">
        <v>18</v>
      </c>
      <c r="AJ24" s="21">
        <v>1.32</v>
      </c>
      <c r="AK24" s="21">
        <v>2</v>
      </c>
      <c r="AL24" s="21">
        <v>0.02</v>
      </c>
      <c r="AM24" s="21">
        <v>8</v>
      </c>
      <c r="AN24" s="21">
        <v>0.02</v>
      </c>
      <c r="AO24" s="21">
        <v>18</v>
      </c>
      <c r="AP24" s="21">
        <v>0.9</v>
      </c>
      <c r="AQ24" s="21">
        <v>0</v>
      </c>
      <c r="AR24" s="21">
        <v>0</v>
      </c>
      <c r="AS24" s="21">
        <f t="shared" si="4"/>
        <v>1252</v>
      </c>
      <c r="AT24" s="21">
        <f t="shared" si="5"/>
        <v>56.79</v>
      </c>
      <c r="AU24" s="21">
        <v>458</v>
      </c>
      <c r="AV24" s="21">
        <v>4.82</v>
      </c>
      <c r="AW24" s="21">
        <v>89</v>
      </c>
      <c r="AX24" s="21">
        <v>0.94</v>
      </c>
      <c r="AY24" s="21">
        <v>0</v>
      </c>
      <c r="AZ24" s="21">
        <v>0</v>
      </c>
      <c r="BA24" s="21">
        <v>0</v>
      </c>
      <c r="BB24" s="21">
        <v>0</v>
      </c>
      <c r="BC24" s="21">
        <v>63</v>
      </c>
      <c r="BD24" s="21">
        <v>5.14</v>
      </c>
      <c r="BE24" s="21">
        <v>481</v>
      </c>
      <c r="BF24" s="21">
        <v>1.19</v>
      </c>
      <c r="BG24" s="21">
        <v>883</v>
      </c>
      <c r="BH24" s="21">
        <v>156.85</v>
      </c>
      <c r="BI24" s="21">
        <f t="shared" si="6"/>
        <v>1427</v>
      </c>
      <c r="BJ24" s="21">
        <f t="shared" si="7"/>
        <v>163.18</v>
      </c>
      <c r="BK24" s="21">
        <f t="shared" si="8"/>
        <v>2679</v>
      </c>
      <c r="BL24" s="21">
        <f t="shared" si="9"/>
        <v>219.97</v>
      </c>
    </row>
    <row r="25" spans="1:64" x14ac:dyDescent="0.25">
      <c r="A25" s="134">
        <v>18</v>
      </c>
      <c r="B25" s="22" t="s">
        <v>57</v>
      </c>
      <c r="C25" s="21">
        <v>181</v>
      </c>
      <c r="D25" s="21">
        <v>2.25</v>
      </c>
      <c r="E25" s="21">
        <v>35</v>
      </c>
      <c r="F25" s="21">
        <v>1.21</v>
      </c>
      <c r="G25" s="21">
        <v>94</v>
      </c>
      <c r="H25" s="21">
        <v>2.34</v>
      </c>
      <c r="I25" s="21">
        <v>2</v>
      </c>
      <c r="J25" s="21">
        <v>0.06</v>
      </c>
      <c r="K25" s="21">
        <v>6</v>
      </c>
      <c r="L25" s="21">
        <v>1.1499999999999999</v>
      </c>
      <c r="M25" s="21">
        <v>0</v>
      </c>
      <c r="N25" s="21">
        <v>0</v>
      </c>
      <c r="O25" s="21">
        <v>0</v>
      </c>
      <c r="P25" s="21">
        <v>0</v>
      </c>
      <c r="Q25" s="21">
        <f t="shared" si="0"/>
        <v>224</v>
      </c>
      <c r="R25" s="21">
        <f t="shared" si="1"/>
        <v>4.67</v>
      </c>
      <c r="S25" s="21">
        <v>18</v>
      </c>
      <c r="T25" s="21">
        <v>5.44</v>
      </c>
      <c r="U25" s="21">
        <v>140</v>
      </c>
      <c r="V25" s="21">
        <v>2.74</v>
      </c>
      <c r="W25" s="21">
        <v>0</v>
      </c>
      <c r="X25" s="21">
        <v>0</v>
      </c>
      <c r="Y25" s="21">
        <v>0</v>
      </c>
      <c r="Z25" s="21">
        <v>0</v>
      </c>
      <c r="AA25" s="21">
        <v>0</v>
      </c>
      <c r="AB25" s="21">
        <v>0</v>
      </c>
      <c r="AC25" s="21">
        <f t="shared" si="2"/>
        <v>158</v>
      </c>
      <c r="AD25" s="21">
        <f t="shared" si="3"/>
        <v>8.18</v>
      </c>
      <c r="AE25" s="21">
        <v>0</v>
      </c>
      <c r="AF25" s="21">
        <v>0</v>
      </c>
      <c r="AG25" s="21">
        <v>2</v>
      </c>
      <c r="AH25" s="21">
        <v>0.03</v>
      </c>
      <c r="AI25" s="21">
        <v>6</v>
      </c>
      <c r="AJ25" s="21">
        <v>0.21</v>
      </c>
      <c r="AK25" s="21">
        <v>2</v>
      </c>
      <c r="AL25" s="21">
        <v>0</v>
      </c>
      <c r="AM25" s="21">
        <v>6</v>
      </c>
      <c r="AN25" s="21">
        <v>0.01</v>
      </c>
      <c r="AO25" s="21">
        <v>8</v>
      </c>
      <c r="AP25" s="21">
        <v>0.54</v>
      </c>
      <c r="AQ25" s="21">
        <v>0</v>
      </c>
      <c r="AR25" s="21">
        <v>0</v>
      </c>
      <c r="AS25" s="21">
        <f t="shared" si="4"/>
        <v>406</v>
      </c>
      <c r="AT25" s="21">
        <f t="shared" si="5"/>
        <v>13.64</v>
      </c>
      <c r="AU25" s="21">
        <v>117</v>
      </c>
      <c r="AV25" s="21">
        <v>1.28</v>
      </c>
      <c r="AW25" s="21">
        <v>47</v>
      </c>
      <c r="AX25" s="21">
        <v>0.28999999999999998</v>
      </c>
      <c r="AY25" s="21">
        <v>12</v>
      </c>
      <c r="AZ25" s="21">
        <v>0.26</v>
      </c>
      <c r="BA25" s="21">
        <v>6</v>
      </c>
      <c r="BB25" s="21">
        <v>0.26</v>
      </c>
      <c r="BC25" s="21">
        <v>0</v>
      </c>
      <c r="BD25" s="21">
        <v>0</v>
      </c>
      <c r="BE25" s="21">
        <v>29</v>
      </c>
      <c r="BF25" s="21">
        <v>1.1299999999999999</v>
      </c>
      <c r="BG25" s="21">
        <v>23</v>
      </c>
      <c r="BH25" s="21">
        <v>0.64</v>
      </c>
      <c r="BI25" s="21">
        <f t="shared" si="6"/>
        <v>70</v>
      </c>
      <c r="BJ25" s="21">
        <f t="shared" si="7"/>
        <v>2.29</v>
      </c>
      <c r="BK25" s="21">
        <f t="shared" si="8"/>
        <v>476</v>
      </c>
      <c r="BL25" s="21">
        <f t="shared" si="9"/>
        <v>15.93</v>
      </c>
    </row>
    <row r="26" spans="1:64" x14ac:dyDescent="0.25">
      <c r="A26" s="134">
        <v>19</v>
      </c>
      <c r="B26" s="22" t="s">
        <v>58</v>
      </c>
      <c r="C26" s="21">
        <v>59</v>
      </c>
      <c r="D26" s="21">
        <v>0.59</v>
      </c>
      <c r="E26" s="21">
        <v>6</v>
      </c>
      <c r="F26" s="21">
        <v>0.06</v>
      </c>
      <c r="G26" s="21">
        <v>2</v>
      </c>
      <c r="H26" s="21">
        <v>0.02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f t="shared" si="0"/>
        <v>65</v>
      </c>
      <c r="R26" s="21">
        <f t="shared" si="1"/>
        <v>0.64999999999999991</v>
      </c>
      <c r="S26" s="21">
        <v>59</v>
      </c>
      <c r="T26" s="21">
        <v>0.28999999999999998</v>
      </c>
      <c r="U26" s="21">
        <v>23</v>
      </c>
      <c r="V26" s="21">
        <v>2.34</v>
      </c>
      <c r="W26" s="21">
        <v>2</v>
      </c>
      <c r="X26" s="21">
        <v>1.17</v>
      </c>
      <c r="Y26" s="21">
        <v>0</v>
      </c>
      <c r="Z26" s="21">
        <v>0</v>
      </c>
      <c r="AA26" s="21">
        <v>0</v>
      </c>
      <c r="AB26" s="21">
        <v>0</v>
      </c>
      <c r="AC26" s="21">
        <f t="shared" si="2"/>
        <v>84</v>
      </c>
      <c r="AD26" s="21">
        <f t="shared" si="3"/>
        <v>3.8</v>
      </c>
      <c r="AE26" s="21">
        <v>0</v>
      </c>
      <c r="AF26" s="21">
        <v>0</v>
      </c>
      <c r="AG26" s="21">
        <v>0</v>
      </c>
      <c r="AH26" s="21">
        <v>0</v>
      </c>
      <c r="AI26" s="21">
        <v>0</v>
      </c>
      <c r="AJ26" s="21">
        <v>0</v>
      </c>
      <c r="AK26" s="21">
        <v>0</v>
      </c>
      <c r="AL26" s="21">
        <v>0</v>
      </c>
      <c r="AM26" s="21">
        <v>0</v>
      </c>
      <c r="AN26" s="21">
        <v>0</v>
      </c>
      <c r="AO26" s="21">
        <v>0</v>
      </c>
      <c r="AP26" s="21">
        <v>0</v>
      </c>
      <c r="AQ26" s="21">
        <v>0</v>
      </c>
      <c r="AR26" s="21">
        <v>0</v>
      </c>
      <c r="AS26" s="21">
        <f t="shared" si="4"/>
        <v>149</v>
      </c>
      <c r="AT26" s="21">
        <f t="shared" si="5"/>
        <v>4.4499999999999993</v>
      </c>
      <c r="AU26" s="21">
        <v>0</v>
      </c>
      <c r="AV26" s="21">
        <v>0</v>
      </c>
      <c r="AW26" s="21">
        <v>0</v>
      </c>
      <c r="AX26" s="21">
        <v>0</v>
      </c>
      <c r="AY26" s="21">
        <v>0</v>
      </c>
      <c r="AZ26" s="21">
        <v>0</v>
      </c>
      <c r="BA26" s="21">
        <v>0</v>
      </c>
      <c r="BB26" s="21">
        <v>0</v>
      </c>
      <c r="BC26" s="21">
        <v>23</v>
      </c>
      <c r="BD26" s="21">
        <v>4.24</v>
      </c>
      <c r="BE26" s="21">
        <v>59</v>
      </c>
      <c r="BF26" s="21">
        <v>2.56</v>
      </c>
      <c r="BG26" s="21">
        <v>0</v>
      </c>
      <c r="BH26" s="21">
        <v>0</v>
      </c>
      <c r="BI26" s="21">
        <f t="shared" si="6"/>
        <v>82</v>
      </c>
      <c r="BJ26" s="21">
        <f t="shared" si="7"/>
        <v>6.8000000000000007</v>
      </c>
      <c r="BK26" s="21">
        <f t="shared" si="8"/>
        <v>231</v>
      </c>
      <c r="BL26" s="21">
        <f t="shared" si="9"/>
        <v>11.25</v>
      </c>
    </row>
    <row r="27" spans="1:64" x14ac:dyDescent="0.25">
      <c r="A27" s="134">
        <v>20</v>
      </c>
      <c r="B27" s="22" t="s">
        <v>59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f t="shared" si="0"/>
        <v>0</v>
      </c>
      <c r="R27" s="21">
        <f t="shared" si="1"/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21">
        <f t="shared" si="2"/>
        <v>0</v>
      </c>
      <c r="AD27" s="21">
        <f t="shared" si="3"/>
        <v>0</v>
      </c>
      <c r="AE27" s="21">
        <v>0</v>
      </c>
      <c r="AF27" s="21">
        <v>0</v>
      </c>
      <c r="AG27" s="21">
        <v>0</v>
      </c>
      <c r="AH27" s="21">
        <v>0</v>
      </c>
      <c r="AI27" s="21">
        <v>0</v>
      </c>
      <c r="AJ27" s="21">
        <v>0</v>
      </c>
      <c r="AK27" s="21">
        <v>0</v>
      </c>
      <c r="AL27" s="21">
        <v>0</v>
      </c>
      <c r="AM27" s="21">
        <v>0</v>
      </c>
      <c r="AN27" s="21">
        <v>0</v>
      </c>
      <c r="AO27" s="21">
        <v>0</v>
      </c>
      <c r="AP27" s="21">
        <v>0</v>
      </c>
      <c r="AQ27" s="21">
        <v>0</v>
      </c>
      <c r="AR27" s="21">
        <v>0</v>
      </c>
      <c r="AS27" s="21">
        <f t="shared" si="4"/>
        <v>0</v>
      </c>
      <c r="AT27" s="21">
        <f t="shared" si="5"/>
        <v>0</v>
      </c>
      <c r="AU27" s="21">
        <v>0</v>
      </c>
      <c r="AV27" s="21">
        <v>0</v>
      </c>
      <c r="AW27" s="21">
        <v>0</v>
      </c>
      <c r="AX27" s="21">
        <v>0</v>
      </c>
      <c r="AY27" s="21">
        <v>0</v>
      </c>
      <c r="AZ27" s="21">
        <v>0</v>
      </c>
      <c r="BA27" s="21">
        <v>0</v>
      </c>
      <c r="BB27" s="21">
        <v>0</v>
      </c>
      <c r="BC27" s="21">
        <v>0</v>
      </c>
      <c r="BD27" s="21">
        <v>0</v>
      </c>
      <c r="BE27" s="21">
        <v>0</v>
      </c>
      <c r="BF27" s="21">
        <v>0</v>
      </c>
      <c r="BG27" s="21">
        <v>0</v>
      </c>
      <c r="BH27" s="21">
        <v>0</v>
      </c>
      <c r="BI27" s="21">
        <f t="shared" si="6"/>
        <v>0</v>
      </c>
      <c r="BJ27" s="21">
        <f t="shared" si="7"/>
        <v>0</v>
      </c>
      <c r="BK27" s="21">
        <f t="shared" si="8"/>
        <v>0</v>
      </c>
      <c r="BL27" s="21">
        <f t="shared" si="9"/>
        <v>0</v>
      </c>
    </row>
    <row r="28" spans="1:64" x14ac:dyDescent="0.25">
      <c r="A28" s="134">
        <v>21</v>
      </c>
      <c r="B28" s="22" t="s">
        <v>60</v>
      </c>
      <c r="C28" s="21"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f t="shared" si="0"/>
        <v>0</v>
      </c>
      <c r="R28" s="21">
        <f t="shared" si="1"/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v>0</v>
      </c>
      <c r="AA28" s="21">
        <v>0</v>
      </c>
      <c r="AB28" s="21">
        <v>0</v>
      </c>
      <c r="AC28" s="21">
        <f t="shared" si="2"/>
        <v>0</v>
      </c>
      <c r="AD28" s="21">
        <f t="shared" si="3"/>
        <v>0</v>
      </c>
      <c r="AE28" s="21">
        <v>0</v>
      </c>
      <c r="AF28" s="21">
        <v>0</v>
      </c>
      <c r="AG28" s="21">
        <v>0</v>
      </c>
      <c r="AH28" s="21">
        <v>0</v>
      </c>
      <c r="AI28" s="21">
        <v>0</v>
      </c>
      <c r="AJ28" s="21">
        <v>0</v>
      </c>
      <c r="AK28" s="21">
        <v>0</v>
      </c>
      <c r="AL28" s="21">
        <v>0</v>
      </c>
      <c r="AM28" s="21">
        <v>0</v>
      </c>
      <c r="AN28" s="21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f t="shared" si="4"/>
        <v>0</v>
      </c>
      <c r="AT28" s="21">
        <f t="shared" si="5"/>
        <v>0</v>
      </c>
      <c r="AU28" s="21">
        <v>0</v>
      </c>
      <c r="AV28" s="21">
        <v>0</v>
      </c>
      <c r="AW28" s="21">
        <v>0</v>
      </c>
      <c r="AX28" s="21">
        <v>0</v>
      </c>
      <c r="AY28" s="21">
        <v>0</v>
      </c>
      <c r="AZ28" s="21">
        <v>0</v>
      </c>
      <c r="BA28" s="21">
        <v>0</v>
      </c>
      <c r="BB28" s="21">
        <v>0</v>
      </c>
      <c r="BC28" s="21">
        <v>0</v>
      </c>
      <c r="BD28" s="21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f t="shared" si="6"/>
        <v>0</v>
      </c>
      <c r="BJ28" s="21">
        <f t="shared" si="7"/>
        <v>0</v>
      </c>
      <c r="BK28" s="21">
        <f t="shared" si="8"/>
        <v>0</v>
      </c>
      <c r="BL28" s="21">
        <f t="shared" si="9"/>
        <v>0</v>
      </c>
    </row>
    <row r="29" spans="1:64" x14ac:dyDescent="0.25">
      <c r="A29" s="134">
        <v>22</v>
      </c>
      <c r="B29" s="22" t="s">
        <v>61</v>
      </c>
      <c r="C29" s="21"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f t="shared" si="0"/>
        <v>0</v>
      </c>
      <c r="R29" s="21">
        <f t="shared" si="1"/>
        <v>0</v>
      </c>
      <c r="S29" s="21">
        <v>0</v>
      </c>
      <c r="T29" s="21">
        <v>0</v>
      </c>
      <c r="U29" s="21">
        <v>0</v>
      </c>
      <c r="V29" s="21">
        <v>0</v>
      </c>
      <c r="W29" s="21">
        <v>0</v>
      </c>
      <c r="X29" s="21">
        <v>0</v>
      </c>
      <c r="Y29" s="21">
        <v>0</v>
      </c>
      <c r="Z29" s="21">
        <v>0</v>
      </c>
      <c r="AA29" s="21">
        <v>0</v>
      </c>
      <c r="AB29" s="21">
        <v>0</v>
      </c>
      <c r="AC29" s="21">
        <f t="shared" si="2"/>
        <v>0</v>
      </c>
      <c r="AD29" s="21">
        <f t="shared" si="3"/>
        <v>0</v>
      </c>
      <c r="AE29" s="21">
        <v>0</v>
      </c>
      <c r="AF29" s="21">
        <v>0</v>
      </c>
      <c r="AG29" s="21">
        <v>0</v>
      </c>
      <c r="AH29" s="21">
        <v>0</v>
      </c>
      <c r="AI29" s="21">
        <v>0</v>
      </c>
      <c r="AJ29" s="21">
        <v>0</v>
      </c>
      <c r="AK29" s="21">
        <v>0</v>
      </c>
      <c r="AL29" s="21">
        <v>0</v>
      </c>
      <c r="AM29" s="21">
        <v>0</v>
      </c>
      <c r="AN29" s="21">
        <v>0</v>
      </c>
      <c r="AO29" s="21">
        <v>0</v>
      </c>
      <c r="AP29" s="21">
        <v>0</v>
      </c>
      <c r="AQ29" s="21">
        <v>0</v>
      </c>
      <c r="AR29" s="21">
        <v>0</v>
      </c>
      <c r="AS29" s="21">
        <f t="shared" si="4"/>
        <v>0</v>
      </c>
      <c r="AT29" s="21">
        <f t="shared" si="5"/>
        <v>0</v>
      </c>
      <c r="AU29" s="21">
        <v>0</v>
      </c>
      <c r="AV29" s="21">
        <v>0</v>
      </c>
      <c r="AW29" s="21">
        <v>0</v>
      </c>
      <c r="AX29" s="21">
        <v>0</v>
      </c>
      <c r="AY29" s="21">
        <v>0</v>
      </c>
      <c r="AZ29" s="21">
        <v>0</v>
      </c>
      <c r="BA29" s="21">
        <v>0</v>
      </c>
      <c r="BB29" s="21">
        <v>0</v>
      </c>
      <c r="BC29" s="21">
        <v>0</v>
      </c>
      <c r="BD29" s="21">
        <v>0</v>
      </c>
      <c r="BE29" s="21">
        <v>0</v>
      </c>
      <c r="BF29" s="21">
        <v>0</v>
      </c>
      <c r="BG29" s="21">
        <v>0</v>
      </c>
      <c r="BH29" s="21">
        <v>0</v>
      </c>
      <c r="BI29" s="21">
        <f t="shared" si="6"/>
        <v>0</v>
      </c>
      <c r="BJ29" s="21">
        <f t="shared" si="7"/>
        <v>0</v>
      </c>
      <c r="BK29" s="21">
        <f t="shared" si="8"/>
        <v>0</v>
      </c>
      <c r="BL29" s="21">
        <f t="shared" si="9"/>
        <v>0</v>
      </c>
    </row>
    <row r="30" spans="1:64" x14ac:dyDescent="0.25">
      <c r="A30" s="134">
        <v>23</v>
      </c>
      <c r="B30" s="22" t="s">
        <v>62</v>
      </c>
      <c r="C30" s="21"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f t="shared" si="0"/>
        <v>0</v>
      </c>
      <c r="R30" s="21">
        <f t="shared" si="1"/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f t="shared" si="2"/>
        <v>0</v>
      </c>
      <c r="AD30" s="21">
        <f t="shared" si="3"/>
        <v>0</v>
      </c>
      <c r="AE30" s="21">
        <v>0</v>
      </c>
      <c r="AF30" s="21">
        <v>0</v>
      </c>
      <c r="AG30" s="21">
        <v>0</v>
      </c>
      <c r="AH30" s="21">
        <v>0</v>
      </c>
      <c r="AI30" s="21">
        <v>0</v>
      </c>
      <c r="AJ30" s="21">
        <v>0</v>
      </c>
      <c r="AK30" s="21">
        <v>0</v>
      </c>
      <c r="AL30" s="21">
        <v>0</v>
      </c>
      <c r="AM30" s="21">
        <v>0</v>
      </c>
      <c r="AN30" s="21">
        <v>0</v>
      </c>
      <c r="AO30" s="21">
        <v>0</v>
      </c>
      <c r="AP30" s="21">
        <v>0</v>
      </c>
      <c r="AQ30" s="21">
        <v>0</v>
      </c>
      <c r="AR30" s="21">
        <v>0</v>
      </c>
      <c r="AS30" s="21">
        <f t="shared" si="4"/>
        <v>0</v>
      </c>
      <c r="AT30" s="21">
        <f t="shared" si="5"/>
        <v>0</v>
      </c>
      <c r="AU30" s="21">
        <v>0</v>
      </c>
      <c r="AV30" s="21">
        <v>0</v>
      </c>
      <c r="AW30" s="21">
        <v>0</v>
      </c>
      <c r="AX30" s="21">
        <v>0</v>
      </c>
      <c r="AY30" s="21">
        <v>0</v>
      </c>
      <c r="AZ30" s="21">
        <v>0</v>
      </c>
      <c r="BA30" s="21">
        <v>0</v>
      </c>
      <c r="BB30" s="21">
        <v>0</v>
      </c>
      <c r="BC30" s="21">
        <v>0</v>
      </c>
      <c r="BD30" s="21">
        <v>0</v>
      </c>
      <c r="BE30" s="21">
        <v>0</v>
      </c>
      <c r="BF30" s="21">
        <v>0</v>
      </c>
      <c r="BG30" s="21">
        <v>0</v>
      </c>
      <c r="BH30" s="21">
        <v>0</v>
      </c>
      <c r="BI30" s="21">
        <f t="shared" si="6"/>
        <v>0</v>
      </c>
      <c r="BJ30" s="21">
        <f t="shared" si="7"/>
        <v>0</v>
      </c>
      <c r="BK30" s="21">
        <f t="shared" si="8"/>
        <v>0</v>
      </c>
      <c r="BL30" s="21">
        <f t="shared" si="9"/>
        <v>0</v>
      </c>
    </row>
    <row r="31" spans="1:64" x14ac:dyDescent="0.25">
      <c r="A31" s="134">
        <v>24</v>
      </c>
      <c r="B31" s="22" t="s">
        <v>63</v>
      </c>
      <c r="C31" s="21"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1">
        <f t="shared" si="0"/>
        <v>0</v>
      </c>
      <c r="R31" s="21">
        <f t="shared" si="1"/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21">
        <v>0</v>
      </c>
      <c r="Y31" s="21">
        <v>0</v>
      </c>
      <c r="Z31" s="21">
        <v>0</v>
      </c>
      <c r="AA31" s="21">
        <v>0</v>
      </c>
      <c r="AB31" s="21">
        <v>0</v>
      </c>
      <c r="AC31" s="21">
        <f t="shared" si="2"/>
        <v>0</v>
      </c>
      <c r="AD31" s="21">
        <f t="shared" si="3"/>
        <v>0</v>
      </c>
      <c r="AE31" s="21">
        <v>0</v>
      </c>
      <c r="AF31" s="21">
        <v>0</v>
      </c>
      <c r="AG31" s="21">
        <v>0</v>
      </c>
      <c r="AH31" s="21">
        <v>0</v>
      </c>
      <c r="AI31" s="21">
        <v>0</v>
      </c>
      <c r="AJ31" s="21">
        <v>0</v>
      </c>
      <c r="AK31" s="21">
        <v>0</v>
      </c>
      <c r="AL31" s="21">
        <v>0</v>
      </c>
      <c r="AM31" s="21">
        <v>0</v>
      </c>
      <c r="AN31" s="21">
        <v>0</v>
      </c>
      <c r="AO31" s="21">
        <v>0</v>
      </c>
      <c r="AP31" s="21">
        <v>0</v>
      </c>
      <c r="AQ31" s="21">
        <v>0</v>
      </c>
      <c r="AR31" s="21">
        <v>0</v>
      </c>
      <c r="AS31" s="21">
        <f t="shared" si="4"/>
        <v>0</v>
      </c>
      <c r="AT31" s="21">
        <f t="shared" si="5"/>
        <v>0</v>
      </c>
      <c r="AU31" s="21">
        <v>0</v>
      </c>
      <c r="AV31" s="21">
        <v>0</v>
      </c>
      <c r="AW31" s="21">
        <v>0</v>
      </c>
      <c r="AX31" s="21">
        <v>0</v>
      </c>
      <c r="AY31" s="21">
        <v>0</v>
      </c>
      <c r="AZ31" s="21">
        <v>0</v>
      </c>
      <c r="BA31" s="21">
        <v>0</v>
      </c>
      <c r="BB31" s="21">
        <v>0</v>
      </c>
      <c r="BC31" s="21">
        <v>0</v>
      </c>
      <c r="BD31" s="21">
        <v>0</v>
      </c>
      <c r="BE31" s="21">
        <v>0</v>
      </c>
      <c r="BF31" s="21">
        <v>0</v>
      </c>
      <c r="BG31" s="21">
        <v>0</v>
      </c>
      <c r="BH31" s="21">
        <v>0</v>
      </c>
      <c r="BI31" s="21">
        <f t="shared" si="6"/>
        <v>0</v>
      </c>
      <c r="BJ31" s="21">
        <f t="shared" si="7"/>
        <v>0</v>
      </c>
      <c r="BK31" s="21">
        <f t="shared" si="8"/>
        <v>0</v>
      </c>
      <c r="BL31" s="21">
        <f t="shared" si="9"/>
        <v>0</v>
      </c>
    </row>
    <row r="32" spans="1:64" x14ac:dyDescent="0.25">
      <c r="A32" s="134">
        <v>25</v>
      </c>
      <c r="B32" s="22" t="s">
        <v>64</v>
      </c>
      <c r="C32" s="21"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1">
        <v>0</v>
      </c>
      <c r="P32" s="21">
        <v>0</v>
      </c>
      <c r="Q32" s="21">
        <f t="shared" si="0"/>
        <v>0</v>
      </c>
      <c r="R32" s="21">
        <f t="shared" si="1"/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f t="shared" si="2"/>
        <v>0</v>
      </c>
      <c r="AD32" s="21">
        <f t="shared" si="3"/>
        <v>0</v>
      </c>
      <c r="AE32" s="21">
        <v>0</v>
      </c>
      <c r="AF32" s="21">
        <v>0</v>
      </c>
      <c r="AG32" s="21">
        <v>0</v>
      </c>
      <c r="AH32" s="21">
        <v>0</v>
      </c>
      <c r="AI32" s="21">
        <v>0</v>
      </c>
      <c r="AJ32" s="21">
        <v>0</v>
      </c>
      <c r="AK32" s="21">
        <v>0</v>
      </c>
      <c r="AL32" s="21">
        <v>0</v>
      </c>
      <c r="AM32" s="21">
        <v>0</v>
      </c>
      <c r="AN32" s="21">
        <v>0</v>
      </c>
      <c r="AO32" s="21">
        <v>0</v>
      </c>
      <c r="AP32" s="21">
        <v>0</v>
      </c>
      <c r="AQ32" s="21">
        <v>0</v>
      </c>
      <c r="AR32" s="21">
        <v>0</v>
      </c>
      <c r="AS32" s="21">
        <f t="shared" si="4"/>
        <v>0</v>
      </c>
      <c r="AT32" s="21">
        <f t="shared" si="5"/>
        <v>0</v>
      </c>
      <c r="AU32" s="21">
        <v>0</v>
      </c>
      <c r="AV32" s="21">
        <v>0</v>
      </c>
      <c r="AW32" s="21">
        <v>0</v>
      </c>
      <c r="AX32" s="21">
        <v>0</v>
      </c>
      <c r="AY32" s="21">
        <v>0</v>
      </c>
      <c r="AZ32" s="21">
        <v>0</v>
      </c>
      <c r="BA32" s="21">
        <v>0</v>
      </c>
      <c r="BB32" s="21">
        <v>0</v>
      </c>
      <c r="BC32" s="21">
        <v>0</v>
      </c>
      <c r="BD32" s="21">
        <v>0</v>
      </c>
      <c r="BE32" s="21">
        <v>0</v>
      </c>
      <c r="BF32" s="21">
        <v>0</v>
      </c>
      <c r="BG32" s="21">
        <v>0</v>
      </c>
      <c r="BH32" s="21">
        <v>0</v>
      </c>
      <c r="BI32" s="21">
        <f t="shared" si="6"/>
        <v>0</v>
      </c>
      <c r="BJ32" s="21">
        <f t="shared" si="7"/>
        <v>0</v>
      </c>
      <c r="BK32" s="21">
        <f t="shared" si="8"/>
        <v>0</v>
      </c>
      <c r="BL32" s="21">
        <f t="shared" si="9"/>
        <v>0</v>
      </c>
    </row>
    <row r="33" spans="1:64" x14ac:dyDescent="0.25">
      <c r="A33" s="134">
        <v>26</v>
      </c>
      <c r="B33" s="22" t="s">
        <v>65</v>
      </c>
      <c r="C33" s="21"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f t="shared" si="0"/>
        <v>0</v>
      </c>
      <c r="R33" s="21">
        <f t="shared" si="1"/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f t="shared" si="2"/>
        <v>0</v>
      </c>
      <c r="AD33" s="21">
        <f t="shared" si="3"/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0</v>
      </c>
      <c r="AQ33" s="21">
        <v>0</v>
      </c>
      <c r="AR33" s="21">
        <v>0</v>
      </c>
      <c r="AS33" s="21">
        <f t="shared" si="4"/>
        <v>0</v>
      </c>
      <c r="AT33" s="21">
        <f t="shared" si="5"/>
        <v>0</v>
      </c>
      <c r="AU33" s="21">
        <v>0</v>
      </c>
      <c r="AV33" s="21">
        <v>0</v>
      </c>
      <c r="AW33" s="21">
        <v>0</v>
      </c>
      <c r="AX33" s="21">
        <v>0</v>
      </c>
      <c r="AY33" s="21">
        <v>0</v>
      </c>
      <c r="AZ33" s="21">
        <v>0</v>
      </c>
      <c r="BA33" s="21">
        <v>0</v>
      </c>
      <c r="BB33" s="21">
        <v>0</v>
      </c>
      <c r="BC33" s="21">
        <v>0</v>
      </c>
      <c r="BD33" s="21">
        <v>0</v>
      </c>
      <c r="BE33" s="21">
        <v>0</v>
      </c>
      <c r="BF33" s="21">
        <v>0</v>
      </c>
      <c r="BG33" s="21">
        <v>0</v>
      </c>
      <c r="BH33" s="21">
        <v>0</v>
      </c>
      <c r="BI33" s="21">
        <f t="shared" si="6"/>
        <v>0</v>
      </c>
      <c r="BJ33" s="21">
        <f t="shared" si="7"/>
        <v>0</v>
      </c>
      <c r="BK33" s="21">
        <f t="shared" si="8"/>
        <v>0</v>
      </c>
      <c r="BL33" s="21">
        <f t="shared" si="9"/>
        <v>0</v>
      </c>
    </row>
    <row r="34" spans="1:64" x14ac:dyDescent="0.25">
      <c r="A34" s="134">
        <v>27</v>
      </c>
      <c r="B34" s="22" t="s">
        <v>66</v>
      </c>
      <c r="C34" s="21"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21">
        <v>0</v>
      </c>
      <c r="Q34" s="21">
        <f t="shared" si="0"/>
        <v>0</v>
      </c>
      <c r="R34" s="21">
        <f t="shared" si="1"/>
        <v>0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f t="shared" si="2"/>
        <v>0</v>
      </c>
      <c r="AD34" s="21">
        <f t="shared" si="3"/>
        <v>0</v>
      </c>
      <c r="AE34" s="21">
        <v>0</v>
      </c>
      <c r="AF34" s="21">
        <v>0</v>
      </c>
      <c r="AG34" s="21">
        <v>0</v>
      </c>
      <c r="AH34" s="21">
        <v>0</v>
      </c>
      <c r="AI34" s="21">
        <v>0</v>
      </c>
      <c r="AJ34" s="21">
        <v>0</v>
      </c>
      <c r="AK34" s="21">
        <v>0</v>
      </c>
      <c r="AL34" s="21">
        <v>0</v>
      </c>
      <c r="AM34" s="21">
        <v>0</v>
      </c>
      <c r="AN34" s="21">
        <v>0</v>
      </c>
      <c r="AO34" s="21">
        <v>0</v>
      </c>
      <c r="AP34" s="21">
        <v>0</v>
      </c>
      <c r="AQ34" s="21">
        <v>0</v>
      </c>
      <c r="AR34" s="21">
        <v>0</v>
      </c>
      <c r="AS34" s="21">
        <f t="shared" si="4"/>
        <v>0</v>
      </c>
      <c r="AT34" s="21">
        <f t="shared" si="5"/>
        <v>0</v>
      </c>
      <c r="AU34" s="21">
        <v>0</v>
      </c>
      <c r="AV34" s="21">
        <v>0</v>
      </c>
      <c r="AW34" s="21">
        <v>0</v>
      </c>
      <c r="AX34" s="21">
        <v>0</v>
      </c>
      <c r="AY34" s="21">
        <v>0</v>
      </c>
      <c r="AZ34" s="21">
        <v>0</v>
      </c>
      <c r="BA34" s="21">
        <v>0</v>
      </c>
      <c r="BB34" s="21">
        <v>0</v>
      </c>
      <c r="BC34" s="21">
        <v>0</v>
      </c>
      <c r="BD34" s="21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f t="shared" si="6"/>
        <v>0</v>
      </c>
      <c r="BJ34" s="21">
        <f t="shared" si="7"/>
        <v>0</v>
      </c>
      <c r="BK34" s="21">
        <f t="shared" si="8"/>
        <v>0</v>
      </c>
      <c r="BL34" s="21">
        <f t="shared" si="9"/>
        <v>0</v>
      </c>
    </row>
    <row r="35" spans="1:64" x14ac:dyDescent="0.25">
      <c r="A35" s="134">
        <v>28</v>
      </c>
      <c r="B35" s="22" t="s">
        <v>67</v>
      </c>
      <c r="C35" s="21"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1">
        <f t="shared" si="0"/>
        <v>0</v>
      </c>
      <c r="R35" s="21">
        <f t="shared" si="1"/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21">
        <v>0</v>
      </c>
      <c r="Y35" s="21">
        <v>0</v>
      </c>
      <c r="Z35" s="21">
        <v>0</v>
      </c>
      <c r="AA35" s="21">
        <v>0</v>
      </c>
      <c r="AB35" s="21">
        <v>0</v>
      </c>
      <c r="AC35" s="21">
        <f t="shared" si="2"/>
        <v>0</v>
      </c>
      <c r="AD35" s="21">
        <f t="shared" si="3"/>
        <v>0</v>
      </c>
      <c r="AE35" s="21">
        <v>0</v>
      </c>
      <c r="AF35" s="21">
        <v>0</v>
      </c>
      <c r="AG35" s="21">
        <v>0</v>
      </c>
      <c r="AH35" s="21">
        <v>0</v>
      </c>
      <c r="AI35" s="21">
        <v>0</v>
      </c>
      <c r="AJ35" s="21">
        <v>0</v>
      </c>
      <c r="AK35" s="21">
        <v>0</v>
      </c>
      <c r="AL35" s="21">
        <v>0</v>
      </c>
      <c r="AM35" s="21">
        <v>0</v>
      </c>
      <c r="AN35" s="21">
        <v>0</v>
      </c>
      <c r="AO35" s="21">
        <v>0</v>
      </c>
      <c r="AP35" s="21">
        <v>0</v>
      </c>
      <c r="AQ35" s="21">
        <v>0</v>
      </c>
      <c r="AR35" s="21">
        <v>0</v>
      </c>
      <c r="AS35" s="21">
        <f t="shared" si="4"/>
        <v>0</v>
      </c>
      <c r="AT35" s="21">
        <f t="shared" si="5"/>
        <v>0</v>
      </c>
      <c r="AU35" s="21">
        <v>0</v>
      </c>
      <c r="AV35" s="21">
        <v>0</v>
      </c>
      <c r="AW35" s="21">
        <v>0</v>
      </c>
      <c r="AX35" s="21">
        <v>0</v>
      </c>
      <c r="AY35" s="21">
        <v>0</v>
      </c>
      <c r="AZ35" s="21">
        <v>0</v>
      </c>
      <c r="BA35" s="21">
        <v>0</v>
      </c>
      <c r="BB35" s="21">
        <v>0</v>
      </c>
      <c r="BC35" s="21">
        <v>0</v>
      </c>
      <c r="BD35" s="21">
        <v>0</v>
      </c>
      <c r="BE35" s="21">
        <v>0</v>
      </c>
      <c r="BF35" s="21">
        <v>0</v>
      </c>
      <c r="BG35" s="21">
        <v>0</v>
      </c>
      <c r="BH35" s="21">
        <v>0</v>
      </c>
      <c r="BI35" s="21">
        <f t="shared" si="6"/>
        <v>0</v>
      </c>
      <c r="BJ35" s="21">
        <f t="shared" si="7"/>
        <v>0</v>
      </c>
      <c r="BK35" s="21">
        <f t="shared" si="8"/>
        <v>0</v>
      </c>
      <c r="BL35" s="21">
        <f t="shared" si="9"/>
        <v>0</v>
      </c>
    </row>
    <row r="36" spans="1:64" x14ac:dyDescent="0.25">
      <c r="A36" s="134">
        <v>29</v>
      </c>
      <c r="B36" s="22" t="s">
        <v>68</v>
      </c>
      <c r="C36" s="21">
        <v>65529</v>
      </c>
      <c r="D36" s="21">
        <v>115.02</v>
      </c>
      <c r="E36" s="21">
        <v>1833</v>
      </c>
      <c r="F36" s="21">
        <v>463.69</v>
      </c>
      <c r="G36" s="21">
        <v>7781</v>
      </c>
      <c r="H36" s="21">
        <v>149.74</v>
      </c>
      <c r="I36" s="21">
        <v>115</v>
      </c>
      <c r="J36" s="21">
        <v>2.83</v>
      </c>
      <c r="K36" s="21">
        <v>339</v>
      </c>
      <c r="L36" s="21">
        <v>78.2</v>
      </c>
      <c r="M36" s="21">
        <v>0</v>
      </c>
      <c r="N36" s="21">
        <v>0</v>
      </c>
      <c r="O36" s="21">
        <v>0</v>
      </c>
      <c r="P36" s="21">
        <v>0</v>
      </c>
      <c r="Q36" s="21">
        <f t="shared" si="0"/>
        <v>67816</v>
      </c>
      <c r="R36" s="21">
        <f t="shared" si="1"/>
        <v>659.74000000000012</v>
      </c>
      <c r="S36" s="21">
        <v>411</v>
      </c>
      <c r="T36" s="21">
        <v>162.91999999999999</v>
      </c>
      <c r="U36" s="21">
        <v>116</v>
      </c>
      <c r="V36" s="21">
        <v>19.03</v>
      </c>
      <c r="W36" s="21">
        <v>236</v>
      </c>
      <c r="X36" s="21">
        <v>7.35</v>
      </c>
      <c r="Y36" s="21">
        <v>0</v>
      </c>
      <c r="Z36" s="21">
        <v>0</v>
      </c>
      <c r="AA36" s="21">
        <v>0</v>
      </c>
      <c r="AB36" s="21">
        <v>0</v>
      </c>
      <c r="AC36" s="21">
        <f t="shared" si="2"/>
        <v>763</v>
      </c>
      <c r="AD36" s="21">
        <f t="shared" si="3"/>
        <v>189.29999999999998</v>
      </c>
      <c r="AE36" s="21">
        <v>0</v>
      </c>
      <c r="AF36" s="21">
        <v>0</v>
      </c>
      <c r="AG36" s="21">
        <v>257</v>
      </c>
      <c r="AH36" s="21">
        <v>2.64</v>
      </c>
      <c r="AI36" s="21">
        <v>232</v>
      </c>
      <c r="AJ36" s="21">
        <v>6.25</v>
      </c>
      <c r="AK36" s="21">
        <v>0</v>
      </c>
      <c r="AL36" s="21">
        <v>0</v>
      </c>
      <c r="AM36" s="21">
        <v>0</v>
      </c>
      <c r="AN36" s="21">
        <v>0</v>
      </c>
      <c r="AO36" s="21">
        <v>0</v>
      </c>
      <c r="AP36" s="21">
        <v>0</v>
      </c>
      <c r="AQ36" s="21">
        <v>0</v>
      </c>
      <c r="AR36" s="21">
        <v>0</v>
      </c>
      <c r="AS36" s="21">
        <f t="shared" si="4"/>
        <v>69068</v>
      </c>
      <c r="AT36" s="21">
        <f t="shared" si="5"/>
        <v>857.93000000000006</v>
      </c>
      <c r="AU36" s="21">
        <v>6983</v>
      </c>
      <c r="AV36" s="21">
        <v>491.4</v>
      </c>
      <c r="AW36" s="21">
        <v>7306</v>
      </c>
      <c r="AX36" s="21">
        <v>491.1</v>
      </c>
      <c r="AY36" s="21">
        <v>0</v>
      </c>
      <c r="AZ36" s="21">
        <v>0</v>
      </c>
      <c r="BA36" s="21">
        <v>0</v>
      </c>
      <c r="BB36" s="21">
        <v>0</v>
      </c>
      <c r="BC36" s="21">
        <v>1424</v>
      </c>
      <c r="BD36" s="21">
        <v>7.76</v>
      </c>
      <c r="BE36" s="21">
        <v>1367</v>
      </c>
      <c r="BF36" s="21">
        <v>35.46</v>
      </c>
      <c r="BG36" s="21">
        <v>1539</v>
      </c>
      <c r="BH36" s="21">
        <v>35.43</v>
      </c>
      <c r="BI36" s="21">
        <f t="shared" si="6"/>
        <v>4330</v>
      </c>
      <c r="BJ36" s="21">
        <f t="shared" si="7"/>
        <v>78.650000000000006</v>
      </c>
      <c r="BK36" s="21">
        <f t="shared" si="8"/>
        <v>73398</v>
      </c>
      <c r="BL36" s="21">
        <f t="shared" si="9"/>
        <v>936.58</v>
      </c>
    </row>
    <row r="37" spans="1:64" x14ac:dyDescent="0.25">
      <c r="A37" s="134">
        <v>30</v>
      </c>
      <c r="B37" s="22" t="s">
        <v>69</v>
      </c>
      <c r="C37" s="21">
        <v>108</v>
      </c>
      <c r="D37" s="21">
        <v>1.08</v>
      </c>
      <c r="E37" s="21">
        <v>13</v>
      </c>
      <c r="F37" s="21">
        <v>0.34</v>
      </c>
      <c r="G37" s="21">
        <v>23</v>
      </c>
      <c r="H37" s="21">
        <v>0.47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1">
        <f t="shared" si="0"/>
        <v>121</v>
      </c>
      <c r="R37" s="21">
        <f t="shared" si="1"/>
        <v>1.4200000000000002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21">
        <v>0</v>
      </c>
      <c r="Y37" s="21">
        <v>0</v>
      </c>
      <c r="Z37" s="21">
        <v>0</v>
      </c>
      <c r="AA37" s="21">
        <v>0</v>
      </c>
      <c r="AB37" s="21">
        <v>0</v>
      </c>
      <c r="AC37" s="21">
        <f t="shared" si="2"/>
        <v>0</v>
      </c>
      <c r="AD37" s="21">
        <f t="shared" si="3"/>
        <v>0</v>
      </c>
      <c r="AE37" s="21">
        <v>0</v>
      </c>
      <c r="AF37" s="21">
        <v>0</v>
      </c>
      <c r="AG37" s="21">
        <v>0</v>
      </c>
      <c r="AH37" s="21">
        <v>0</v>
      </c>
      <c r="AI37" s="21">
        <v>0</v>
      </c>
      <c r="AJ37" s="21">
        <v>0</v>
      </c>
      <c r="AK37" s="21">
        <v>0</v>
      </c>
      <c r="AL37" s="21">
        <v>0</v>
      </c>
      <c r="AM37" s="21">
        <v>0</v>
      </c>
      <c r="AN37" s="21">
        <v>0</v>
      </c>
      <c r="AO37" s="21">
        <v>0</v>
      </c>
      <c r="AP37" s="21">
        <v>0</v>
      </c>
      <c r="AQ37" s="21">
        <v>0</v>
      </c>
      <c r="AR37" s="21">
        <v>0</v>
      </c>
      <c r="AS37" s="21">
        <f t="shared" si="4"/>
        <v>121</v>
      </c>
      <c r="AT37" s="21">
        <f t="shared" si="5"/>
        <v>1.4200000000000002</v>
      </c>
      <c r="AU37" s="21">
        <v>48</v>
      </c>
      <c r="AV37" s="21">
        <v>0.15</v>
      </c>
      <c r="AW37" s="21">
        <v>16</v>
      </c>
      <c r="AX37" s="21">
        <v>0.06</v>
      </c>
      <c r="AY37" s="21">
        <v>0</v>
      </c>
      <c r="AZ37" s="21">
        <v>0</v>
      </c>
      <c r="BA37" s="21">
        <v>0</v>
      </c>
      <c r="BB37" s="21">
        <v>0</v>
      </c>
      <c r="BC37" s="21">
        <v>0</v>
      </c>
      <c r="BD37" s="21">
        <v>0</v>
      </c>
      <c r="BE37" s="21">
        <v>0</v>
      </c>
      <c r="BF37" s="21">
        <v>0</v>
      </c>
      <c r="BG37" s="21">
        <v>0</v>
      </c>
      <c r="BH37" s="21">
        <v>0</v>
      </c>
      <c r="BI37" s="21">
        <f t="shared" si="6"/>
        <v>0</v>
      </c>
      <c r="BJ37" s="21">
        <f t="shared" si="7"/>
        <v>0</v>
      </c>
      <c r="BK37" s="21">
        <f t="shared" si="8"/>
        <v>121</v>
      </c>
      <c r="BL37" s="21">
        <f t="shared" si="9"/>
        <v>1.4200000000000002</v>
      </c>
    </row>
    <row r="38" spans="1:64" x14ac:dyDescent="0.25">
      <c r="A38" s="134">
        <v>31</v>
      </c>
      <c r="B38" s="22" t="s">
        <v>70</v>
      </c>
      <c r="C38" s="21"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f t="shared" si="0"/>
        <v>0</v>
      </c>
      <c r="R38" s="21">
        <f t="shared" si="1"/>
        <v>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f t="shared" si="2"/>
        <v>0</v>
      </c>
      <c r="AD38" s="21">
        <f t="shared" si="3"/>
        <v>0</v>
      </c>
      <c r="AE38" s="21">
        <v>0</v>
      </c>
      <c r="AF38" s="21">
        <v>0</v>
      </c>
      <c r="AG38" s="21">
        <v>0</v>
      </c>
      <c r="AH38" s="21">
        <v>0</v>
      </c>
      <c r="AI38" s="21">
        <v>0</v>
      </c>
      <c r="AJ38" s="21">
        <v>0</v>
      </c>
      <c r="AK38" s="21">
        <v>0</v>
      </c>
      <c r="AL38" s="21">
        <v>0</v>
      </c>
      <c r="AM38" s="21">
        <v>0</v>
      </c>
      <c r="AN38" s="21">
        <v>0</v>
      </c>
      <c r="AO38" s="21">
        <v>0</v>
      </c>
      <c r="AP38" s="21">
        <v>0</v>
      </c>
      <c r="AQ38" s="21">
        <v>0</v>
      </c>
      <c r="AR38" s="21">
        <v>0</v>
      </c>
      <c r="AS38" s="21">
        <f t="shared" si="4"/>
        <v>0</v>
      </c>
      <c r="AT38" s="21">
        <f t="shared" si="5"/>
        <v>0</v>
      </c>
      <c r="AU38" s="21">
        <v>0</v>
      </c>
      <c r="AV38" s="21">
        <v>0</v>
      </c>
      <c r="AW38" s="21">
        <v>0</v>
      </c>
      <c r="AX38" s="21">
        <v>0</v>
      </c>
      <c r="AY38" s="21">
        <v>0</v>
      </c>
      <c r="AZ38" s="21">
        <v>0</v>
      </c>
      <c r="BA38" s="21">
        <v>0</v>
      </c>
      <c r="BB38" s="21">
        <v>0</v>
      </c>
      <c r="BC38" s="21">
        <v>0</v>
      </c>
      <c r="BD38" s="21">
        <v>0</v>
      </c>
      <c r="BE38" s="21">
        <v>0</v>
      </c>
      <c r="BF38" s="21">
        <v>0</v>
      </c>
      <c r="BG38" s="21">
        <v>0</v>
      </c>
      <c r="BH38" s="21">
        <v>0</v>
      </c>
      <c r="BI38" s="21">
        <f t="shared" si="6"/>
        <v>0</v>
      </c>
      <c r="BJ38" s="21">
        <f t="shared" si="7"/>
        <v>0</v>
      </c>
      <c r="BK38" s="21">
        <f t="shared" si="8"/>
        <v>0</v>
      </c>
      <c r="BL38" s="21">
        <f t="shared" si="9"/>
        <v>0</v>
      </c>
    </row>
    <row r="39" spans="1:64" x14ac:dyDescent="0.25">
      <c r="A39" s="134">
        <v>32</v>
      </c>
      <c r="B39" s="22" t="s">
        <v>71</v>
      </c>
      <c r="C39" s="21"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1">
        <f t="shared" si="0"/>
        <v>0</v>
      </c>
      <c r="R39" s="21">
        <f t="shared" si="1"/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f t="shared" si="2"/>
        <v>0</v>
      </c>
      <c r="AD39" s="21">
        <f t="shared" si="3"/>
        <v>0</v>
      </c>
      <c r="AE39" s="21">
        <v>0</v>
      </c>
      <c r="AF39" s="21">
        <v>0</v>
      </c>
      <c r="AG39" s="21">
        <v>0</v>
      </c>
      <c r="AH39" s="21">
        <v>0</v>
      </c>
      <c r="AI39" s="21">
        <v>0</v>
      </c>
      <c r="AJ39" s="21">
        <v>0</v>
      </c>
      <c r="AK39" s="21">
        <v>0</v>
      </c>
      <c r="AL39" s="21">
        <v>0</v>
      </c>
      <c r="AM39" s="21">
        <v>0</v>
      </c>
      <c r="AN39" s="21">
        <v>0</v>
      </c>
      <c r="AO39" s="21">
        <v>0</v>
      </c>
      <c r="AP39" s="21">
        <v>0</v>
      </c>
      <c r="AQ39" s="21">
        <v>0</v>
      </c>
      <c r="AR39" s="21">
        <v>0</v>
      </c>
      <c r="AS39" s="21">
        <f t="shared" si="4"/>
        <v>0</v>
      </c>
      <c r="AT39" s="21">
        <f t="shared" si="5"/>
        <v>0</v>
      </c>
      <c r="AU39" s="21">
        <v>0</v>
      </c>
      <c r="AV39" s="21">
        <v>0</v>
      </c>
      <c r="AW39" s="21">
        <v>0</v>
      </c>
      <c r="AX39" s="21">
        <v>0</v>
      </c>
      <c r="AY39" s="21">
        <v>0</v>
      </c>
      <c r="AZ39" s="21">
        <v>0</v>
      </c>
      <c r="BA39" s="21">
        <v>0</v>
      </c>
      <c r="BB39" s="21">
        <v>0</v>
      </c>
      <c r="BC39" s="21">
        <v>0</v>
      </c>
      <c r="BD39" s="21">
        <v>0</v>
      </c>
      <c r="BE39" s="21">
        <v>0</v>
      </c>
      <c r="BF39" s="21">
        <v>0</v>
      </c>
      <c r="BG39" s="21">
        <v>0</v>
      </c>
      <c r="BH39" s="21">
        <v>0</v>
      </c>
      <c r="BI39" s="21">
        <f t="shared" si="6"/>
        <v>0</v>
      </c>
      <c r="BJ39" s="21">
        <f t="shared" si="7"/>
        <v>0</v>
      </c>
      <c r="BK39" s="21">
        <f t="shared" si="8"/>
        <v>0</v>
      </c>
      <c r="BL39" s="21">
        <f t="shared" si="9"/>
        <v>0</v>
      </c>
    </row>
    <row r="40" spans="1:64" x14ac:dyDescent="0.25">
      <c r="A40" s="134">
        <v>33</v>
      </c>
      <c r="B40" s="22" t="s">
        <v>72</v>
      </c>
      <c r="C40" s="21"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f t="shared" si="0"/>
        <v>0</v>
      </c>
      <c r="R40" s="21">
        <f t="shared" si="1"/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21">
        <v>0</v>
      </c>
      <c r="Y40" s="21">
        <v>0</v>
      </c>
      <c r="Z40" s="21">
        <v>0</v>
      </c>
      <c r="AA40" s="21">
        <v>0</v>
      </c>
      <c r="AB40" s="21">
        <v>0</v>
      </c>
      <c r="AC40" s="21">
        <f t="shared" si="2"/>
        <v>0</v>
      </c>
      <c r="AD40" s="21">
        <f t="shared" si="3"/>
        <v>0</v>
      </c>
      <c r="AE40" s="21">
        <v>0</v>
      </c>
      <c r="AF40" s="21">
        <v>0</v>
      </c>
      <c r="AG40" s="21">
        <v>0</v>
      </c>
      <c r="AH40" s="21">
        <v>0</v>
      </c>
      <c r="AI40" s="21">
        <v>0</v>
      </c>
      <c r="AJ40" s="21">
        <v>0</v>
      </c>
      <c r="AK40" s="21">
        <v>0</v>
      </c>
      <c r="AL40" s="21">
        <v>0</v>
      </c>
      <c r="AM40" s="21">
        <v>0</v>
      </c>
      <c r="AN40" s="21">
        <v>0</v>
      </c>
      <c r="AO40" s="21">
        <v>0</v>
      </c>
      <c r="AP40" s="21">
        <v>0</v>
      </c>
      <c r="AQ40" s="21">
        <v>0</v>
      </c>
      <c r="AR40" s="21">
        <v>0</v>
      </c>
      <c r="AS40" s="21">
        <f t="shared" si="4"/>
        <v>0</v>
      </c>
      <c r="AT40" s="21">
        <f t="shared" si="5"/>
        <v>0</v>
      </c>
      <c r="AU40" s="21">
        <v>0</v>
      </c>
      <c r="AV40" s="21">
        <v>0</v>
      </c>
      <c r="AW40" s="21">
        <v>0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1">
        <v>0</v>
      </c>
      <c r="BD40" s="21">
        <v>0</v>
      </c>
      <c r="BE40" s="21">
        <v>0</v>
      </c>
      <c r="BF40" s="21">
        <v>0</v>
      </c>
      <c r="BG40" s="21">
        <v>0</v>
      </c>
      <c r="BH40" s="21">
        <v>0</v>
      </c>
      <c r="BI40" s="21">
        <f t="shared" si="6"/>
        <v>0</v>
      </c>
      <c r="BJ40" s="21">
        <f t="shared" si="7"/>
        <v>0</v>
      </c>
      <c r="BK40" s="21">
        <f t="shared" si="8"/>
        <v>0</v>
      </c>
      <c r="BL40" s="21">
        <f t="shared" si="9"/>
        <v>0</v>
      </c>
    </row>
    <row r="41" spans="1:64" x14ac:dyDescent="0.25">
      <c r="A41" s="134">
        <v>34</v>
      </c>
      <c r="B41" s="22" t="s">
        <v>73</v>
      </c>
      <c r="C41" s="21"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f t="shared" si="0"/>
        <v>0</v>
      </c>
      <c r="R41" s="21">
        <f t="shared" si="1"/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21">
        <v>0</v>
      </c>
      <c r="Y41" s="21">
        <v>0</v>
      </c>
      <c r="Z41" s="21">
        <v>0</v>
      </c>
      <c r="AA41" s="21">
        <v>0</v>
      </c>
      <c r="AB41" s="21">
        <v>0</v>
      </c>
      <c r="AC41" s="21">
        <f t="shared" si="2"/>
        <v>0</v>
      </c>
      <c r="AD41" s="21">
        <f t="shared" si="3"/>
        <v>0</v>
      </c>
      <c r="AE41" s="21">
        <v>0</v>
      </c>
      <c r="AF41" s="21">
        <v>0</v>
      </c>
      <c r="AG41" s="21">
        <v>0</v>
      </c>
      <c r="AH41" s="21">
        <v>0</v>
      </c>
      <c r="AI41" s="21">
        <v>0</v>
      </c>
      <c r="AJ41" s="21">
        <v>0</v>
      </c>
      <c r="AK41" s="21">
        <v>0</v>
      </c>
      <c r="AL41" s="21">
        <v>0</v>
      </c>
      <c r="AM41" s="21">
        <v>0</v>
      </c>
      <c r="AN41" s="21">
        <v>0</v>
      </c>
      <c r="AO41" s="21">
        <v>0</v>
      </c>
      <c r="AP41" s="21">
        <v>0</v>
      </c>
      <c r="AQ41" s="21">
        <v>0</v>
      </c>
      <c r="AR41" s="21">
        <v>0</v>
      </c>
      <c r="AS41" s="21">
        <f t="shared" si="4"/>
        <v>0</v>
      </c>
      <c r="AT41" s="21">
        <f t="shared" si="5"/>
        <v>0</v>
      </c>
      <c r="AU41" s="21">
        <v>0</v>
      </c>
      <c r="AV41" s="21">
        <v>0</v>
      </c>
      <c r="AW41" s="21">
        <v>0</v>
      </c>
      <c r="AX41" s="21">
        <v>0</v>
      </c>
      <c r="AY41" s="21">
        <v>0</v>
      </c>
      <c r="AZ41" s="21">
        <v>0</v>
      </c>
      <c r="BA41" s="21">
        <v>0</v>
      </c>
      <c r="BB41" s="21">
        <v>0</v>
      </c>
      <c r="BC41" s="21">
        <v>0</v>
      </c>
      <c r="BD41" s="21">
        <v>0</v>
      </c>
      <c r="BE41" s="21">
        <v>0</v>
      </c>
      <c r="BF41" s="21">
        <v>0</v>
      </c>
      <c r="BG41" s="21">
        <v>0</v>
      </c>
      <c r="BH41" s="21">
        <v>0</v>
      </c>
      <c r="BI41" s="21">
        <f t="shared" si="6"/>
        <v>0</v>
      </c>
      <c r="BJ41" s="21">
        <f t="shared" si="7"/>
        <v>0</v>
      </c>
      <c r="BK41" s="21">
        <f t="shared" si="8"/>
        <v>0</v>
      </c>
      <c r="BL41" s="21">
        <f t="shared" si="9"/>
        <v>0</v>
      </c>
    </row>
    <row r="42" spans="1:64" x14ac:dyDescent="0.25">
      <c r="A42" s="134">
        <v>35</v>
      </c>
      <c r="B42" s="22" t="s">
        <v>74</v>
      </c>
      <c r="C42" s="21"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21">
        <v>0</v>
      </c>
      <c r="Q42" s="21">
        <f t="shared" si="0"/>
        <v>0</v>
      </c>
      <c r="R42" s="21">
        <f t="shared" si="1"/>
        <v>0</v>
      </c>
      <c r="S42" s="21">
        <v>0</v>
      </c>
      <c r="T42" s="21">
        <v>0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  <c r="Z42" s="21">
        <v>0</v>
      </c>
      <c r="AA42" s="21">
        <v>0</v>
      </c>
      <c r="AB42" s="21">
        <v>0</v>
      </c>
      <c r="AC42" s="21">
        <f t="shared" si="2"/>
        <v>0</v>
      </c>
      <c r="AD42" s="21">
        <f t="shared" si="3"/>
        <v>0</v>
      </c>
      <c r="AE42" s="21">
        <v>0</v>
      </c>
      <c r="AF42" s="21">
        <v>0</v>
      </c>
      <c r="AG42" s="21">
        <v>0</v>
      </c>
      <c r="AH42" s="21">
        <v>0</v>
      </c>
      <c r="AI42" s="21">
        <v>0</v>
      </c>
      <c r="AJ42" s="21">
        <v>0</v>
      </c>
      <c r="AK42" s="21">
        <v>0</v>
      </c>
      <c r="AL42" s="21">
        <v>0</v>
      </c>
      <c r="AM42" s="21">
        <v>0</v>
      </c>
      <c r="AN42" s="21">
        <v>0</v>
      </c>
      <c r="AO42" s="21">
        <v>0</v>
      </c>
      <c r="AP42" s="21">
        <v>0</v>
      </c>
      <c r="AQ42" s="21">
        <v>0</v>
      </c>
      <c r="AR42" s="21">
        <v>0</v>
      </c>
      <c r="AS42" s="21">
        <f t="shared" si="4"/>
        <v>0</v>
      </c>
      <c r="AT42" s="21">
        <f t="shared" si="5"/>
        <v>0</v>
      </c>
      <c r="AU42" s="21">
        <v>0</v>
      </c>
      <c r="AV42" s="21">
        <v>0</v>
      </c>
      <c r="AW42" s="21">
        <v>0</v>
      </c>
      <c r="AX42" s="21">
        <v>0</v>
      </c>
      <c r="AY42" s="21">
        <v>0</v>
      </c>
      <c r="AZ42" s="21">
        <v>0</v>
      </c>
      <c r="BA42" s="21">
        <v>0</v>
      </c>
      <c r="BB42" s="21">
        <v>0</v>
      </c>
      <c r="BC42" s="21">
        <v>0</v>
      </c>
      <c r="BD42" s="21">
        <v>0</v>
      </c>
      <c r="BE42" s="21">
        <v>0</v>
      </c>
      <c r="BF42" s="21">
        <v>0</v>
      </c>
      <c r="BG42" s="21">
        <v>0</v>
      </c>
      <c r="BH42" s="21">
        <v>0</v>
      </c>
      <c r="BI42" s="21">
        <f t="shared" si="6"/>
        <v>0</v>
      </c>
      <c r="BJ42" s="21">
        <f t="shared" si="7"/>
        <v>0</v>
      </c>
      <c r="BK42" s="21">
        <f t="shared" si="8"/>
        <v>0</v>
      </c>
      <c r="BL42" s="21">
        <f t="shared" si="9"/>
        <v>0</v>
      </c>
    </row>
    <row r="43" spans="1:64" x14ac:dyDescent="0.25">
      <c r="A43" s="134">
        <v>36</v>
      </c>
      <c r="B43" s="22" t="s">
        <v>75</v>
      </c>
      <c r="C43" s="21"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21">
        <v>0</v>
      </c>
      <c r="Q43" s="21">
        <f t="shared" si="0"/>
        <v>0</v>
      </c>
      <c r="R43" s="21">
        <f t="shared" si="1"/>
        <v>0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21">
        <v>0</v>
      </c>
      <c r="Y43" s="21">
        <v>0</v>
      </c>
      <c r="Z43" s="21">
        <v>0</v>
      </c>
      <c r="AA43" s="21">
        <v>0</v>
      </c>
      <c r="AB43" s="21">
        <v>0</v>
      </c>
      <c r="AC43" s="21">
        <f t="shared" si="2"/>
        <v>0</v>
      </c>
      <c r="AD43" s="21">
        <f t="shared" si="3"/>
        <v>0</v>
      </c>
      <c r="AE43" s="21">
        <v>0</v>
      </c>
      <c r="AF43" s="21">
        <v>0</v>
      </c>
      <c r="AG43" s="21">
        <v>0</v>
      </c>
      <c r="AH43" s="21">
        <v>0</v>
      </c>
      <c r="AI43" s="21">
        <v>0</v>
      </c>
      <c r="AJ43" s="21">
        <v>0</v>
      </c>
      <c r="AK43" s="21">
        <v>0</v>
      </c>
      <c r="AL43" s="21">
        <v>0</v>
      </c>
      <c r="AM43" s="21">
        <v>0</v>
      </c>
      <c r="AN43" s="21">
        <v>0</v>
      </c>
      <c r="AO43" s="21">
        <v>0</v>
      </c>
      <c r="AP43" s="21">
        <v>0</v>
      </c>
      <c r="AQ43" s="21">
        <v>0</v>
      </c>
      <c r="AR43" s="21">
        <v>0</v>
      </c>
      <c r="AS43" s="21">
        <f t="shared" si="4"/>
        <v>0</v>
      </c>
      <c r="AT43" s="21">
        <f t="shared" si="5"/>
        <v>0</v>
      </c>
      <c r="AU43" s="21">
        <v>0</v>
      </c>
      <c r="AV43" s="21">
        <v>0</v>
      </c>
      <c r="AW43" s="21">
        <v>0</v>
      </c>
      <c r="AX43" s="21">
        <v>0</v>
      </c>
      <c r="AY43" s="21">
        <v>0</v>
      </c>
      <c r="AZ43" s="21">
        <v>0</v>
      </c>
      <c r="BA43" s="21">
        <v>0</v>
      </c>
      <c r="BB43" s="21">
        <v>0</v>
      </c>
      <c r="BC43" s="21">
        <v>0</v>
      </c>
      <c r="BD43" s="21">
        <v>0</v>
      </c>
      <c r="BE43" s="21">
        <v>0</v>
      </c>
      <c r="BF43" s="21">
        <v>0</v>
      </c>
      <c r="BG43" s="21">
        <v>0</v>
      </c>
      <c r="BH43" s="21">
        <v>0</v>
      </c>
      <c r="BI43" s="21">
        <f t="shared" si="6"/>
        <v>0</v>
      </c>
      <c r="BJ43" s="21">
        <f t="shared" si="7"/>
        <v>0</v>
      </c>
      <c r="BK43" s="21">
        <f t="shared" si="8"/>
        <v>0</v>
      </c>
      <c r="BL43" s="21">
        <f t="shared" si="9"/>
        <v>0</v>
      </c>
    </row>
    <row r="44" spans="1:64" x14ac:dyDescent="0.25">
      <c r="A44" s="134">
        <v>37</v>
      </c>
      <c r="B44" s="22" t="s">
        <v>76</v>
      </c>
      <c r="C44" s="21"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21">
        <v>0</v>
      </c>
      <c r="Q44" s="21">
        <f t="shared" si="0"/>
        <v>0</v>
      </c>
      <c r="R44" s="21">
        <f t="shared" si="1"/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f t="shared" si="2"/>
        <v>0</v>
      </c>
      <c r="AD44" s="21">
        <f t="shared" si="3"/>
        <v>0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f t="shared" si="4"/>
        <v>0</v>
      </c>
      <c r="AT44" s="21">
        <f t="shared" si="5"/>
        <v>0</v>
      </c>
      <c r="AU44" s="21">
        <v>0</v>
      </c>
      <c r="AV44" s="21">
        <v>0</v>
      </c>
      <c r="AW44" s="21">
        <v>0</v>
      </c>
      <c r="AX44" s="21">
        <v>0</v>
      </c>
      <c r="AY44" s="21">
        <v>0</v>
      </c>
      <c r="AZ44" s="21">
        <v>0</v>
      </c>
      <c r="BA44" s="21">
        <v>0</v>
      </c>
      <c r="BB44" s="21">
        <v>0</v>
      </c>
      <c r="BC44" s="21">
        <v>0</v>
      </c>
      <c r="BD44" s="21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f t="shared" si="6"/>
        <v>0</v>
      </c>
      <c r="BJ44" s="21">
        <f t="shared" si="7"/>
        <v>0</v>
      </c>
      <c r="BK44" s="21">
        <f t="shared" si="8"/>
        <v>0</v>
      </c>
      <c r="BL44" s="21">
        <f t="shared" si="9"/>
        <v>0</v>
      </c>
    </row>
    <row r="45" spans="1:64" x14ac:dyDescent="0.25">
      <c r="A45" s="134">
        <v>38</v>
      </c>
      <c r="B45" s="22" t="s">
        <v>77</v>
      </c>
      <c r="C45" s="21"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f t="shared" si="0"/>
        <v>0</v>
      </c>
      <c r="R45" s="21">
        <f t="shared" si="1"/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f t="shared" si="2"/>
        <v>0</v>
      </c>
      <c r="AD45" s="21">
        <f t="shared" si="3"/>
        <v>0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21">
        <v>0</v>
      </c>
      <c r="AO45" s="21">
        <v>0</v>
      </c>
      <c r="AP45" s="21">
        <v>0</v>
      </c>
      <c r="AQ45" s="21">
        <v>0</v>
      </c>
      <c r="AR45" s="21">
        <v>0</v>
      </c>
      <c r="AS45" s="21">
        <f t="shared" si="4"/>
        <v>0</v>
      </c>
      <c r="AT45" s="21">
        <f t="shared" si="5"/>
        <v>0</v>
      </c>
      <c r="AU45" s="21">
        <v>0</v>
      </c>
      <c r="AV45" s="21">
        <v>0</v>
      </c>
      <c r="AW45" s="21">
        <v>0</v>
      </c>
      <c r="AX45" s="21">
        <v>0</v>
      </c>
      <c r="AY45" s="21">
        <v>0</v>
      </c>
      <c r="AZ45" s="21">
        <v>0</v>
      </c>
      <c r="BA45" s="21">
        <v>0</v>
      </c>
      <c r="BB45" s="21">
        <v>0</v>
      </c>
      <c r="BC45" s="21">
        <v>0</v>
      </c>
      <c r="BD45" s="21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f t="shared" si="6"/>
        <v>0</v>
      </c>
      <c r="BJ45" s="21">
        <f t="shared" si="7"/>
        <v>0</v>
      </c>
      <c r="BK45" s="21">
        <f t="shared" si="8"/>
        <v>0</v>
      </c>
      <c r="BL45" s="21">
        <f t="shared" si="9"/>
        <v>0</v>
      </c>
    </row>
    <row r="46" spans="1:64" x14ac:dyDescent="0.25">
      <c r="A46" s="134">
        <v>39</v>
      </c>
      <c r="B46" s="22" t="s">
        <v>78</v>
      </c>
      <c r="C46" s="21"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21">
        <v>0</v>
      </c>
      <c r="Q46" s="21">
        <f t="shared" si="0"/>
        <v>0</v>
      </c>
      <c r="R46" s="21">
        <f t="shared" si="1"/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f t="shared" si="2"/>
        <v>0</v>
      </c>
      <c r="AD46" s="21">
        <f t="shared" si="3"/>
        <v>0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21">
        <v>0</v>
      </c>
      <c r="AO46" s="21">
        <v>0</v>
      </c>
      <c r="AP46" s="21">
        <v>0</v>
      </c>
      <c r="AQ46" s="21">
        <v>0</v>
      </c>
      <c r="AR46" s="21">
        <v>0</v>
      </c>
      <c r="AS46" s="21">
        <f t="shared" si="4"/>
        <v>0</v>
      </c>
      <c r="AT46" s="21">
        <f t="shared" si="5"/>
        <v>0</v>
      </c>
      <c r="AU46" s="21">
        <v>0</v>
      </c>
      <c r="AV46" s="21">
        <v>0</v>
      </c>
      <c r="AW46" s="21">
        <v>0</v>
      </c>
      <c r="AX46" s="21">
        <v>0</v>
      </c>
      <c r="AY46" s="21">
        <v>0</v>
      </c>
      <c r="AZ46" s="21">
        <v>0</v>
      </c>
      <c r="BA46" s="21">
        <v>0</v>
      </c>
      <c r="BB46" s="21">
        <v>0</v>
      </c>
      <c r="BC46" s="21">
        <v>0</v>
      </c>
      <c r="BD46" s="21">
        <v>0</v>
      </c>
      <c r="BE46" s="21">
        <v>0</v>
      </c>
      <c r="BF46" s="21">
        <v>0</v>
      </c>
      <c r="BG46" s="21">
        <v>0</v>
      </c>
      <c r="BH46" s="21">
        <v>0</v>
      </c>
      <c r="BI46" s="21">
        <f t="shared" si="6"/>
        <v>0</v>
      </c>
      <c r="BJ46" s="21">
        <f t="shared" si="7"/>
        <v>0</v>
      </c>
      <c r="BK46" s="21">
        <f t="shared" si="8"/>
        <v>0</v>
      </c>
      <c r="BL46" s="21">
        <f t="shared" si="9"/>
        <v>0</v>
      </c>
    </row>
    <row r="47" spans="1:64" x14ac:dyDescent="0.25">
      <c r="A47" s="134">
        <v>40</v>
      </c>
      <c r="B47" s="22" t="s">
        <v>79</v>
      </c>
      <c r="C47" s="21"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f t="shared" si="0"/>
        <v>0</v>
      </c>
      <c r="R47" s="21">
        <f t="shared" si="1"/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f t="shared" si="2"/>
        <v>0</v>
      </c>
      <c r="AD47" s="21">
        <f t="shared" si="3"/>
        <v>0</v>
      </c>
      <c r="AE47" s="21">
        <v>0</v>
      </c>
      <c r="AF47" s="21">
        <v>0</v>
      </c>
      <c r="AG47" s="21">
        <v>0</v>
      </c>
      <c r="AH47" s="21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21">
        <v>0</v>
      </c>
      <c r="AR47" s="21">
        <v>0</v>
      </c>
      <c r="AS47" s="21">
        <f t="shared" si="4"/>
        <v>0</v>
      </c>
      <c r="AT47" s="21">
        <f t="shared" si="5"/>
        <v>0</v>
      </c>
      <c r="AU47" s="21">
        <v>0</v>
      </c>
      <c r="AV47" s="21">
        <v>0</v>
      </c>
      <c r="AW47" s="21">
        <v>0</v>
      </c>
      <c r="AX47" s="21">
        <v>0</v>
      </c>
      <c r="AY47" s="21">
        <v>0</v>
      </c>
      <c r="AZ47" s="21">
        <v>0</v>
      </c>
      <c r="BA47" s="21">
        <v>0</v>
      </c>
      <c r="BB47" s="21">
        <v>0</v>
      </c>
      <c r="BC47" s="21">
        <v>0</v>
      </c>
      <c r="BD47" s="21">
        <v>0</v>
      </c>
      <c r="BE47" s="21">
        <v>0</v>
      </c>
      <c r="BF47" s="21">
        <v>0</v>
      </c>
      <c r="BG47" s="21">
        <v>0</v>
      </c>
      <c r="BH47" s="21">
        <v>0</v>
      </c>
      <c r="BI47" s="21">
        <f t="shared" si="6"/>
        <v>0</v>
      </c>
      <c r="BJ47" s="21">
        <f t="shared" si="7"/>
        <v>0</v>
      </c>
      <c r="BK47" s="21">
        <f t="shared" si="8"/>
        <v>0</v>
      </c>
      <c r="BL47" s="21">
        <f t="shared" si="9"/>
        <v>0</v>
      </c>
    </row>
    <row r="48" spans="1:64" x14ac:dyDescent="0.25">
      <c r="A48" s="134">
        <v>41</v>
      </c>
      <c r="B48" s="22" t="s">
        <v>80</v>
      </c>
      <c r="C48" s="21"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f t="shared" si="0"/>
        <v>0</v>
      </c>
      <c r="R48" s="21">
        <f t="shared" si="1"/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f t="shared" si="2"/>
        <v>0</v>
      </c>
      <c r="AD48" s="21">
        <f t="shared" si="3"/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0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1">
        <v>0</v>
      </c>
      <c r="AQ48" s="21">
        <v>0</v>
      </c>
      <c r="AR48" s="21">
        <v>0</v>
      </c>
      <c r="AS48" s="21">
        <f t="shared" si="4"/>
        <v>0</v>
      </c>
      <c r="AT48" s="21">
        <f t="shared" si="5"/>
        <v>0</v>
      </c>
      <c r="AU48" s="21">
        <v>0</v>
      </c>
      <c r="AV48" s="21">
        <v>0</v>
      </c>
      <c r="AW48" s="21">
        <v>0</v>
      </c>
      <c r="AX48" s="21">
        <v>0</v>
      </c>
      <c r="AY48" s="21">
        <v>0</v>
      </c>
      <c r="AZ48" s="21">
        <v>0</v>
      </c>
      <c r="BA48" s="21">
        <v>0</v>
      </c>
      <c r="BB48" s="21">
        <v>0</v>
      </c>
      <c r="BC48" s="21">
        <v>0</v>
      </c>
      <c r="BD48" s="21">
        <v>0</v>
      </c>
      <c r="BE48" s="21">
        <v>0</v>
      </c>
      <c r="BF48" s="21">
        <v>0</v>
      </c>
      <c r="BG48" s="21">
        <v>0</v>
      </c>
      <c r="BH48" s="21">
        <v>0</v>
      </c>
      <c r="BI48" s="21">
        <f t="shared" si="6"/>
        <v>0</v>
      </c>
      <c r="BJ48" s="21">
        <f t="shared" si="7"/>
        <v>0</v>
      </c>
      <c r="BK48" s="21">
        <f t="shared" si="8"/>
        <v>0</v>
      </c>
      <c r="BL48" s="21">
        <f t="shared" si="9"/>
        <v>0</v>
      </c>
    </row>
    <row r="49" spans="1:64" x14ac:dyDescent="0.25">
      <c r="A49" s="134">
        <v>42</v>
      </c>
      <c r="B49" s="22" t="s">
        <v>81</v>
      </c>
      <c r="C49" s="21"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f t="shared" si="0"/>
        <v>0</v>
      </c>
      <c r="R49" s="21">
        <f t="shared" si="1"/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f t="shared" si="2"/>
        <v>0</v>
      </c>
      <c r="AD49" s="21">
        <f t="shared" si="3"/>
        <v>0</v>
      </c>
      <c r="AE49" s="21">
        <v>0</v>
      </c>
      <c r="AF49" s="21">
        <v>0</v>
      </c>
      <c r="AG49" s="21">
        <v>0</v>
      </c>
      <c r="AH49" s="21">
        <v>0</v>
      </c>
      <c r="AI49" s="21">
        <v>0</v>
      </c>
      <c r="AJ49" s="21">
        <v>0</v>
      </c>
      <c r="AK49" s="21">
        <v>0</v>
      </c>
      <c r="AL49" s="21">
        <v>0</v>
      </c>
      <c r="AM49" s="21">
        <v>0</v>
      </c>
      <c r="AN49" s="21">
        <v>0</v>
      </c>
      <c r="AO49" s="21">
        <v>0</v>
      </c>
      <c r="AP49" s="21">
        <v>0</v>
      </c>
      <c r="AQ49" s="21">
        <v>0</v>
      </c>
      <c r="AR49" s="21">
        <v>0</v>
      </c>
      <c r="AS49" s="21">
        <f t="shared" si="4"/>
        <v>0</v>
      </c>
      <c r="AT49" s="21">
        <f t="shared" si="5"/>
        <v>0</v>
      </c>
      <c r="AU49" s="21">
        <v>0</v>
      </c>
      <c r="AV49" s="21">
        <v>0</v>
      </c>
      <c r="AW49" s="21">
        <v>0</v>
      </c>
      <c r="AX49" s="21">
        <v>0</v>
      </c>
      <c r="AY49" s="21">
        <v>0</v>
      </c>
      <c r="AZ49" s="21">
        <v>0</v>
      </c>
      <c r="BA49" s="21">
        <v>0</v>
      </c>
      <c r="BB49" s="21">
        <v>0</v>
      </c>
      <c r="BC49" s="21">
        <v>0</v>
      </c>
      <c r="BD49" s="21">
        <v>0</v>
      </c>
      <c r="BE49" s="21">
        <v>0</v>
      </c>
      <c r="BF49" s="21">
        <v>0</v>
      </c>
      <c r="BG49" s="21">
        <v>0</v>
      </c>
      <c r="BH49" s="21">
        <v>0</v>
      </c>
      <c r="BI49" s="21">
        <f t="shared" si="6"/>
        <v>0</v>
      </c>
      <c r="BJ49" s="21">
        <f t="shared" si="7"/>
        <v>0</v>
      </c>
      <c r="BK49" s="21">
        <f t="shared" si="8"/>
        <v>0</v>
      </c>
      <c r="BL49" s="21">
        <f t="shared" si="9"/>
        <v>0</v>
      </c>
    </row>
    <row r="50" spans="1:64" x14ac:dyDescent="0.25">
      <c r="A50" s="134">
        <v>43</v>
      </c>
      <c r="B50" s="22" t="s">
        <v>82</v>
      </c>
      <c r="C50" s="21"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f t="shared" si="0"/>
        <v>0</v>
      </c>
      <c r="R50" s="21">
        <f t="shared" si="1"/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1">
        <v>0</v>
      </c>
      <c r="AC50" s="21">
        <f t="shared" si="2"/>
        <v>0</v>
      </c>
      <c r="AD50" s="21">
        <f t="shared" si="3"/>
        <v>0</v>
      </c>
      <c r="AE50" s="21">
        <v>0</v>
      </c>
      <c r="AF50" s="21">
        <v>0</v>
      </c>
      <c r="AG50" s="21">
        <v>0</v>
      </c>
      <c r="AH50" s="21">
        <v>0</v>
      </c>
      <c r="AI50" s="21">
        <v>0</v>
      </c>
      <c r="AJ50" s="21">
        <v>0</v>
      </c>
      <c r="AK50" s="21">
        <v>0</v>
      </c>
      <c r="AL50" s="21">
        <v>0</v>
      </c>
      <c r="AM50" s="21">
        <v>0</v>
      </c>
      <c r="AN50" s="21">
        <v>0</v>
      </c>
      <c r="AO50" s="21">
        <v>0</v>
      </c>
      <c r="AP50" s="21">
        <v>0</v>
      </c>
      <c r="AQ50" s="21">
        <v>0</v>
      </c>
      <c r="AR50" s="21">
        <v>0</v>
      </c>
      <c r="AS50" s="21">
        <f t="shared" si="4"/>
        <v>0</v>
      </c>
      <c r="AT50" s="21">
        <f t="shared" si="5"/>
        <v>0</v>
      </c>
      <c r="AU50" s="21">
        <v>0</v>
      </c>
      <c r="AV50" s="21">
        <v>0</v>
      </c>
      <c r="AW50" s="21">
        <v>0</v>
      </c>
      <c r="AX50" s="21">
        <v>0</v>
      </c>
      <c r="AY50" s="21">
        <v>0</v>
      </c>
      <c r="AZ50" s="21">
        <v>0</v>
      </c>
      <c r="BA50" s="21">
        <v>0</v>
      </c>
      <c r="BB50" s="21">
        <v>0</v>
      </c>
      <c r="BC50" s="21">
        <v>0</v>
      </c>
      <c r="BD50" s="21">
        <v>0</v>
      </c>
      <c r="BE50" s="21">
        <v>0</v>
      </c>
      <c r="BF50" s="21">
        <v>0</v>
      </c>
      <c r="BG50" s="21">
        <v>0</v>
      </c>
      <c r="BH50" s="21">
        <v>0</v>
      </c>
      <c r="BI50" s="21">
        <f t="shared" si="6"/>
        <v>0</v>
      </c>
      <c r="BJ50" s="21">
        <f t="shared" si="7"/>
        <v>0</v>
      </c>
      <c r="BK50" s="21">
        <f t="shared" si="8"/>
        <v>0</v>
      </c>
      <c r="BL50" s="21">
        <f t="shared" si="9"/>
        <v>0</v>
      </c>
    </row>
    <row r="51" spans="1:64" x14ac:dyDescent="0.25">
      <c r="A51" s="134">
        <v>44</v>
      </c>
      <c r="B51" s="22" t="s">
        <v>83</v>
      </c>
      <c r="C51" s="21"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f t="shared" si="0"/>
        <v>0</v>
      </c>
      <c r="R51" s="21">
        <f t="shared" si="1"/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f t="shared" si="2"/>
        <v>0</v>
      </c>
      <c r="AD51" s="21">
        <f t="shared" si="3"/>
        <v>0</v>
      </c>
      <c r="AE51" s="21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21">
        <v>0</v>
      </c>
      <c r="AR51" s="21">
        <v>0</v>
      </c>
      <c r="AS51" s="21">
        <f t="shared" si="4"/>
        <v>0</v>
      </c>
      <c r="AT51" s="21">
        <f t="shared" si="5"/>
        <v>0</v>
      </c>
      <c r="AU51" s="21">
        <v>0</v>
      </c>
      <c r="AV51" s="21">
        <v>0</v>
      </c>
      <c r="AW51" s="21">
        <v>0</v>
      </c>
      <c r="AX51" s="21">
        <v>0</v>
      </c>
      <c r="AY51" s="21">
        <v>0</v>
      </c>
      <c r="AZ51" s="21">
        <v>0</v>
      </c>
      <c r="BA51" s="21">
        <v>0</v>
      </c>
      <c r="BB51" s="21">
        <v>0</v>
      </c>
      <c r="BC51" s="21">
        <v>0</v>
      </c>
      <c r="BD51" s="21">
        <v>0</v>
      </c>
      <c r="BE51" s="21">
        <v>0</v>
      </c>
      <c r="BF51" s="21">
        <v>0</v>
      </c>
      <c r="BG51" s="21">
        <v>0</v>
      </c>
      <c r="BH51" s="21">
        <v>0</v>
      </c>
      <c r="BI51" s="21">
        <f t="shared" si="6"/>
        <v>0</v>
      </c>
      <c r="BJ51" s="21">
        <f t="shared" si="7"/>
        <v>0</v>
      </c>
      <c r="BK51" s="21">
        <f t="shared" si="8"/>
        <v>0</v>
      </c>
      <c r="BL51" s="21">
        <f t="shared" si="9"/>
        <v>0</v>
      </c>
    </row>
    <row r="52" spans="1:64" s="20" customFormat="1" x14ac:dyDescent="0.25">
      <c r="A52" s="66" t="s">
        <v>84</v>
      </c>
      <c r="B52" s="67"/>
      <c r="C52" s="23">
        <f t="shared" ref="C52:AH52" si="10">SUM(C8:C51)</f>
        <v>162171</v>
      </c>
      <c r="D52" s="23">
        <f t="shared" si="10"/>
        <v>1538.11</v>
      </c>
      <c r="E52" s="23">
        <f t="shared" si="10"/>
        <v>6294</v>
      </c>
      <c r="F52" s="23">
        <f t="shared" si="10"/>
        <v>647.2700000000001</v>
      </c>
      <c r="G52" s="23">
        <f t="shared" si="10"/>
        <v>21871</v>
      </c>
      <c r="H52" s="23">
        <f t="shared" si="10"/>
        <v>467.20000000000005</v>
      </c>
      <c r="I52" s="23">
        <f t="shared" si="10"/>
        <v>453</v>
      </c>
      <c r="J52" s="23">
        <f t="shared" si="10"/>
        <v>8.2799999999999994</v>
      </c>
      <c r="K52" s="23">
        <f t="shared" si="10"/>
        <v>2378</v>
      </c>
      <c r="L52" s="23">
        <f t="shared" si="10"/>
        <v>293.76000000000005</v>
      </c>
      <c r="M52" s="23">
        <f t="shared" si="10"/>
        <v>0</v>
      </c>
      <c r="N52" s="23">
        <f t="shared" si="10"/>
        <v>0</v>
      </c>
      <c r="O52" s="23">
        <f t="shared" si="10"/>
        <v>50</v>
      </c>
      <c r="P52" s="23">
        <f t="shared" si="10"/>
        <v>1.49</v>
      </c>
      <c r="Q52" s="23">
        <f t="shared" si="10"/>
        <v>171296</v>
      </c>
      <c r="R52" s="23">
        <f t="shared" si="10"/>
        <v>2487.42</v>
      </c>
      <c r="S52" s="23">
        <f t="shared" si="10"/>
        <v>16113</v>
      </c>
      <c r="T52" s="23">
        <f t="shared" si="10"/>
        <v>1174.8600000000001</v>
      </c>
      <c r="U52" s="23">
        <f t="shared" si="10"/>
        <v>1166</v>
      </c>
      <c r="V52" s="23">
        <f t="shared" si="10"/>
        <v>359.95000000000005</v>
      </c>
      <c r="W52" s="23">
        <f t="shared" si="10"/>
        <v>241</v>
      </c>
      <c r="X52" s="23">
        <f t="shared" si="10"/>
        <v>10.969999999999999</v>
      </c>
      <c r="Y52" s="23">
        <f t="shared" si="10"/>
        <v>0</v>
      </c>
      <c r="Z52" s="23">
        <f t="shared" si="10"/>
        <v>0</v>
      </c>
      <c r="AA52" s="23">
        <f t="shared" si="10"/>
        <v>0</v>
      </c>
      <c r="AB52" s="23">
        <f t="shared" si="10"/>
        <v>0</v>
      </c>
      <c r="AC52" s="23">
        <f t="shared" si="10"/>
        <v>17520</v>
      </c>
      <c r="AD52" s="23">
        <f t="shared" si="10"/>
        <v>1545.7800000000002</v>
      </c>
      <c r="AE52" s="23">
        <f t="shared" si="10"/>
        <v>1</v>
      </c>
      <c r="AF52" s="23">
        <f t="shared" si="10"/>
        <v>0</v>
      </c>
      <c r="AG52" s="23">
        <f t="shared" si="10"/>
        <v>527</v>
      </c>
      <c r="AH52" s="23">
        <f t="shared" si="10"/>
        <v>4.91</v>
      </c>
      <c r="AI52" s="23">
        <f t="shared" ref="AI52:BL52" si="11">SUM(AI8:AI51)</f>
        <v>1047</v>
      </c>
      <c r="AJ52" s="23">
        <f t="shared" si="11"/>
        <v>25.81</v>
      </c>
      <c r="AK52" s="23">
        <f t="shared" si="11"/>
        <v>154</v>
      </c>
      <c r="AL52" s="23">
        <f t="shared" si="11"/>
        <v>0.13999999999999999</v>
      </c>
      <c r="AM52" s="23">
        <f t="shared" si="11"/>
        <v>432</v>
      </c>
      <c r="AN52" s="23">
        <f t="shared" si="11"/>
        <v>1.1100000000000001</v>
      </c>
      <c r="AO52" s="23">
        <f t="shared" si="11"/>
        <v>1030</v>
      </c>
      <c r="AP52" s="23">
        <f t="shared" si="11"/>
        <v>41.459999999999994</v>
      </c>
      <c r="AQ52" s="23">
        <f t="shared" si="11"/>
        <v>0</v>
      </c>
      <c r="AR52" s="23">
        <f t="shared" si="11"/>
        <v>0</v>
      </c>
      <c r="AS52" s="23">
        <f t="shared" si="11"/>
        <v>192007</v>
      </c>
      <c r="AT52" s="23">
        <f t="shared" si="11"/>
        <v>4106.6299999999992</v>
      </c>
      <c r="AU52" s="23">
        <f t="shared" si="11"/>
        <v>104157</v>
      </c>
      <c r="AV52" s="23">
        <f t="shared" si="11"/>
        <v>1275.8800000000001</v>
      </c>
      <c r="AW52" s="23">
        <f t="shared" si="11"/>
        <v>18995</v>
      </c>
      <c r="AX52" s="23">
        <f t="shared" si="11"/>
        <v>586.1</v>
      </c>
      <c r="AY52" s="23">
        <f t="shared" si="11"/>
        <v>9982</v>
      </c>
      <c r="AZ52" s="23">
        <f t="shared" si="11"/>
        <v>30.390000000000004</v>
      </c>
      <c r="BA52" s="23">
        <f t="shared" si="11"/>
        <v>1517</v>
      </c>
      <c r="BB52" s="23">
        <f t="shared" si="11"/>
        <v>23.120000000000005</v>
      </c>
      <c r="BC52" s="23">
        <f t="shared" si="11"/>
        <v>2222</v>
      </c>
      <c r="BD52" s="23">
        <f t="shared" si="11"/>
        <v>71.13</v>
      </c>
      <c r="BE52" s="23">
        <f t="shared" si="11"/>
        <v>7672</v>
      </c>
      <c r="BF52" s="23">
        <f t="shared" si="11"/>
        <v>324.69</v>
      </c>
      <c r="BG52" s="23">
        <f t="shared" si="11"/>
        <v>10195</v>
      </c>
      <c r="BH52" s="23">
        <f t="shared" si="11"/>
        <v>722.74999999999989</v>
      </c>
      <c r="BI52" s="23">
        <f t="shared" si="11"/>
        <v>31588</v>
      </c>
      <c r="BJ52" s="23">
        <f t="shared" si="11"/>
        <v>1172.0800000000002</v>
      </c>
      <c r="BK52" s="23">
        <f t="shared" si="11"/>
        <v>223595</v>
      </c>
      <c r="BL52" s="23">
        <f t="shared" si="11"/>
        <v>5278.71</v>
      </c>
    </row>
  </sheetData>
  <mergeCells count="40">
    <mergeCell ref="AK5:AL6"/>
    <mergeCell ref="A52:B52"/>
    <mergeCell ref="AM5:AN6"/>
    <mergeCell ref="A5:A7"/>
    <mergeCell ref="B5:B7"/>
    <mergeCell ref="C5:F5"/>
    <mergeCell ref="G5:H6"/>
    <mergeCell ref="I5:J6"/>
    <mergeCell ref="BC5:BD6"/>
    <mergeCell ref="BE5:BF6"/>
    <mergeCell ref="BK4:BL6"/>
    <mergeCell ref="AG5:AH6"/>
    <mergeCell ref="K5:L6"/>
    <mergeCell ref="M5:N6"/>
    <mergeCell ref="O5:P6"/>
    <mergeCell ref="Q5:R6"/>
    <mergeCell ref="S5:T6"/>
    <mergeCell ref="U5:V6"/>
    <mergeCell ref="W5:X6"/>
    <mergeCell ref="Y5:Z6"/>
    <mergeCell ref="AA5:AB6"/>
    <mergeCell ref="AC5:AD6"/>
    <mergeCell ref="AQ5:AR6"/>
    <mergeCell ref="AI5:AJ6"/>
    <mergeCell ref="A1:BL1"/>
    <mergeCell ref="A2:BL2"/>
    <mergeCell ref="A3:BL3"/>
    <mergeCell ref="AO5:AP6"/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</mergeCells>
  <pageMargins left="0.7" right="0.7" top="0.75" bottom="0.75" header="0.3" footer="0.3"/>
  <pageSetup paperSize="9" orientation="portrait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52"/>
  <sheetViews>
    <sheetView workbookViewId="0">
      <selection activeCell="A4" sqref="A4:B4"/>
    </sheetView>
  </sheetViews>
  <sheetFormatPr defaultRowHeight="15" x14ac:dyDescent="0.25"/>
  <cols>
    <col min="1" max="1" width="6.28515625" style="135" customWidth="1"/>
    <col min="2" max="2" width="29.710937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ht="21" thickBot="1" x14ac:dyDescent="0.3">
      <c r="A1" s="80" t="s">
        <v>228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2"/>
    </row>
    <row r="2" spans="1:64" ht="21.75" customHeight="1" thickBot="1" x14ac:dyDescent="0.3">
      <c r="A2" s="83" t="s">
        <v>164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5"/>
    </row>
    <row r="3" spans="1:64" ht="15.75" thickBot="1" x14ac:dyDescent="0.3">
      <c r="A3" s="86"/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86"/>
      <c r="AK3" s="86"/>
      <c r="AL3" s="86"/>
      <c r="AM3" s="86"/>
      <c r="AN3" s="86"/>
      <c r="AO3" s="86"/>
      <c r="AP3" s="86"/>
      <c r="AQ3" s="86"/>
      <c r="AR3" s="86"/>
      <c r="AS3" s="86"/>
      <c r="AT3" s="86"/>
      <c r="AU3" s="86"/>
      <c r="AV3" s="86"/>
      <c r="AW3" s="86"/>
      <c r="AX3" s="86"/>
      <c r="AY3" s="86"/>
      <c r="AZ3" s="86"/>
      <c r="BA3" s="86"/>
      <c r="BB3" s="86"/>
      <c r="BC3" s="86"/>
      <c r="BD3" s="86"/>
      <c r="BE3" s="86"/>
      <c r="BF3" s="86"/>
      <c r="BG3" s="86"/>
      <c r="BH3" s="86"/>
      <c r="BI3" s="86"/>
      <c r="BJ3" s="86"/>
      <c r="BK3" s="86"/>
      <c r="BL3" s="86"/>
    </row>
    <row r="4" spans="1:64" ht="20.25" thickBot="1" x14ac:dyDescent="0.45">
      <c r="A4" s="86"/>
      <c r="B4" s="88"/>
      <c r="C4" s="91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3"/>
      <c r="AY4" s="94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6"/>
      <c r="BK4" s="33" t="s">
        <v>3</v>
      </c>
      <c r="BL4" s="34"/>
    </row>
    <row r="5" spans="1:64" ht="24.75" customHeight="1" x14ac:dyDescent="0.25">
      <c r="A5" s="68" t="s">
        <v>4</v>
      </c>
      <c r="B5" s="71" t="s">
        <v>5</v>
      </c>
      <c r="C5" s="74" t="s">
        <v>6</v>
      </c>
      <c r="D5" s="75"/>
      <c r="E5" s="75"/>
      <c r="F5" s="75"/>
      <c r="G5" s="78" t="s">
        <v>7</v>
      </c>
      <c r="H5" s="46"/>
      <c r="I5" s="76" t="s">
        <v>8</v>
      </c>
      <c r="J5" s="76"/>
      <c r="K5" s="76" t="s">
        <v>9</v>
      </c>
      <c r="L5" s="76"/>
      <c r="M5" s="45" t="s">
        <v>10</v>
      </c>
      <c r="N5" s="46"/>
      <c r="O5" s="45" t="s">
        <v>11</v>
      </c>
      <c r="P5" s="46"/>
      <c r="Q5" s="45" t="s">
        <v>12</v>
      </c>
      <c r="R5" s="97"/>
      <c r="S5" s="55" t="s">
        <v>13</v>
      </c>
      <c r="T5" s="56"/>
      <c r="U5" s="49" t="s">
        <v>14</v>
      </c>
      <c r="V5" s="56"/>
      <c r="W5" s="49" t="s">
        <v>15</v>
      </c>
      <c r="X5" s="56"/>
      <c r="Y5" s="60" t="s">
        <v>16</v>
      </c>
      <c r="Z5" s="60"/>
      <c r="AA5" s="49" t="s">
        <v>17</v>
      </c>
      <c r="AB5" s="46"/>
      <c r="AC5" s="60" t="s">
        <v>18</v>
      </c>
      <c r="AD5" s="64"/>
      <c r="AE5" s="89" t="s">
        <v>19</v>
      </c>
      <c r="AF5" s="39"/>
      <c r="AG5" s="39" t="s">
        <v>20</v>
      </c>
      <c r="AH5" s="39"/>
      <c r="AI5" s="39" t="s">
        <v>21</v>
      </c>
      <c r="AJ5" s="39"/>
      <c r="AK5" s="39" t="s">
        <v>22</v>
      </c>
      <c r="AL5" s="39"/>
      <c r="AM5" s="39" t="s">
        <v>23</v>
      </c>
      <c r="AN5" s="39"/>
      <c r="AO5" s="39" t="s">
        <v>24</v>
      </c>
      <c r="AP5" s="62"/>
      <c r="AQ5" s="50" t="s">
        <v>25</v>
      </c>
      <c r="AR5" s="51"/>
      <c r="AS5" s="106" t="s">
        <v>26</v>
      </c>
      <c r="AT5" s="107"/>
      <c r="AU5" s="54" t="s">
        <v>27</v>
      </c>
      <c r="AV5" s="51"/>
      <c r="AW5" s="41" t="s">
        <v>28</v>
      </c>
      <c r="AX5" s="42"/>
      <c r="AY5" s="50" t="s">
        <v>29</v>
      </c>
      <c r="AZ5" s="110"/>
      <c r="BA5" s="31" t="s">
        <v>30</v>
      </c>
      <c r="BB5" s="29"/>
      <c r="BC5" s="29" t="s">
        <v>31</v>
      </c>
      <c r="BD5" s="29"/>
      <c r="BE5" s="29" t="s">
        <v>32</v>
      </c>
      <c r="BF5" s="29"/>
      <c r="BG5" s="29" t="s">
        <v>33</v>
      </c>
      <c r="BH5" s="100"/>
      <c r="BI5" s="102" t="s">
        <v>34</v>
      </c>
      <c r="BJ5" s="103"/>
      <c r="BK5" s="35"/>
      <c r="BL5" s="36"/>
    </row>
    <row r="6" spans="1:64" ht="36.75" customHeight="1" x14ac:dyDescent="0.25">
      <c r="A6" s="69"/>
      <c r="B6" s="72"/>
      <c r="C6" s="79" t="s">
        <v>35</v>
      </c>
      <c r="D6" s="77"/>
      <c r="E6" s="77" t="s">
        <v>36</v>
      </c>
      <c r="F6" s="77"/>
      <c r="G6" s="47"/>
      <c r="H6" s="48"/>
      <c r="I6" s="77"/>
      <c r="J6" s="77"/>
      <c r="K6" s="77"/>
      <c r="L6" s="77"/>
      <c r="M6" s="47"/>
      <c r="N6" s="48"/>
      <c r="O6" s="47"/>
      <c r="P6" s="48"/>
      <c r="Q6" s="98"/>
      <c r="R6" s="99"/>
      <c r="S6" s="57"/>
      <c r="T6" s="58"/>
      <c r="U6" s="59"/>
      <c r="V6" s="58"/>
      <c r="W6" s="59"/>
      <c r="X6" s="58"/>
      <c r="Y6" s="61"/>
      <c r="Z6" s="61"/>
      <c r="AA6" s="47"/>
      <c r="AB6" s="48"/>
      <c r="AC6" s="61"/>
      <c r="AD6" s="65"/>
      <c r="AE6" s="9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63"/>
      <c r="AQ6" s="52"/>
      <c r="AR6" s="53"/>
      <c r="AS6" s="108"/>
      <c r="AT6" s="109"/>
      <c r="AU6" s="52"/>
      <c r="AV6" s="53"/>
      <c r="AW6" s="43"/>
      <c r="AX6" s="44"/>
      <c r="AY6" s="111"/>
      <c r="AZ6" s="112"/>
      <c r="BA6" s="32"/>
      <c r="BB6" s="30"/>
      <c r="BC6" s="30"/>
      <c r="BD6" s="30"/>
      <c r="BE6" s="30"/>
      <c r="BF6" s="30"/>
      <c r="BG6" s="30"/>
      <c r="BH6" s="101"/>
      <c r="BI6" s="104"/>
      <c r="BJ6" s="105"/>
      <c r="BK6" s="37"/>
      <c r="BL6" s="38"/>
    </row>
    <row r="7" spans="1:64" x14ac:dyDescent="0.25">
      <c r="A7" s="70"/>
      <c r="B7" s="73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134">
        <v>1</v>
      </c>
      <c r="B8" s="22" t="s">
        <v>40</v>
      </c>
      <c r="C8" s="21">
        <v>60756</v>
      </c>
      <c r="D8" s="21">
        <v>2046.7</v>
      </c>
      <c r="E8" s="21">
        <v>9453</v>
      </c>
      <c r="F8" s="21">
        <v>266.89</v>
      </c>
      <c r="G8" s="21">
        <v>8102</v>
      </c>
      <c r="H8" s="21">
        <v>214.97</v>
      </c>
      <c r="I8" s="21">
        <v>197</v>
      </c>
      <c r="J8" s="21">
        <v>27.17</v>
      </c>
      <c r="K8" s="21">
        <v>734</v>
      </c>
      <c r="L8" s="21">
        <v>303.02999999999997</v>
      </c>
      <c r="M8" s="21">
        <v>2</v>
      </c>
      <c r="N8" s="21">
        <v>0.01</v>
      </c>
      <c r="O8" s="21">
        <v>63193</v>
      </c>
      <c r="P8" s="21">
        <v>1231.54</v>
      </c>
      <c r="Q8" s="21">
        <f t="shared" ref="Q8:Q51" si="0">(C8+E8+I8+K8)</f>
        <v>71140</v>
      </c>
      <c r="R8" s="21">
        <f t="shared" ref="R8:R51" si="1">(D8+F8+J8+L8)</f>
        <v>2643.79</v>
      </c>
      <c r="S8" s="21">
        <v>10492</v>
      </c>
      <c r="T8" s="21">
        <v>468.03</v>
      </c>
      <c r="U8" s="21">
        <v>37</v>
      </c>
      <c r="V8" s="21">
        <v>126.48</v>
      </c>
      <c r="W8" s="21">
        <v>4</v>
      </c>
      <c r="X8" s="21">
        <v>195.15</v>
      </c>
      <c r="Y8" s="21">
        <v>0</v>
      </c>
      <c r="Z8" s="21">
        <v>0</v>
      </c>
      <c r="AA8" s="21">
        <v>0</v>
      </c>
      <c r="AB8" s="21">
        <v>0</v>
      </c>
      <c r="AC8" s="21">
        <f t="shared" ref="AC8:AC51" si="2">(S8+U8+W8+Y8)</f>
        <v>10533</v>
      </c>
      <c r="AD8" s="21">
        <f t="shared" ref="AD8:AD51" si="3">(T8+V8+X8+Z8)</f>
        <v>789.66</v>
      </c>
      <c r="AE8" s="21">
        <v>10</v>
      </c>
      <c r="AF8" s="21">
        <v>1.05</v>
      </c>
      <c r="AG8" s="21">
        <v>191</v>
      </c>
      <c r="AH8" s="21">
        <v>2.9</v>
      </c>
      <c r="AI8" s="21">
        <v>436</v>
      </c>
      <c r="AJ8" s="21">
        <v>11.96</v>
      </c>
      <c r="AK8" s="21">
        <v>4</v>
      </c>
      <c r="AL8" s="21">
        <v>3.5</v>
      </c>
      <c r="AM8" s="21">
        <v>5</v>
      </c>
      <c r="AN8" s="21">
        <v>0.48</v>
      </c>
      <c r="AO8" s="21">
        <v>357</v>
      </c>
      <c r="AP8" s="21">
        <v>64.06</v>
      </c>
      <c r="AQ8" s="21">
        <v>0</v>
      </c>
      <c r="AR8" s="21">
        <v>0</v>
      </c>
      <c r="AS8" s="21">
        <f t="shared" ref="AS8:AS51" si="4">(Q8+AC8+AE8+AG8+AI8+AK8+AM8+AO8)</f>
        <v>82676</v>
      </c>
      <c r="AT8" s="21">
        <f t="shared" ref="AT8:AT51" si="5">(R8+AD8+AF8+AH8+AJ8+AL8+AN8+AP8)</f>
        <v>3517.4</v>
      </c>
      <c r="AU8" s="21">
        <v>73686</v>
      </c>
      <c r="AV8" s="21">
        <v>1496.21</v>
      </c>
      <c r="AW8" s="21">
        <v>1204</v>
      </c>
      <c r="AX8" s="21">
        <v>3.21</v>
      </c>
      <c r="AY8" s="21">
        <v>21</v>
      </c>
      <c r="AZ8" s="21">
        <v>3.32</v>
      </c>
      <c r="BA8" s="21">
        <v>7</v>
      </c>
      <c r="BB8" s="21">
        <v>0.67</v>
      </c>
      <c r="BC8" s="21">
        <v>203</v>
      </c>
      <c r="BD8" s="21">
        <v>33.58</v>
      </c>
      <c r="BE8" s="21">
        <v>3045</v>
      </c>
      <c r="BF8" s="21">
        <v>139.52000000000001</v>
      </c>
      <c r="BG8" s="21">
        <v>1533</v>
      </c>
      <c r="BH8" s="21">
        <v>217.94</v>
      </c>
      <c r="BI8" s="21">
        <f t="shared" ref="BI8:BI51" si="6">(AY8+BA8+BC8+BE8+BG8)</f>
        <v>4809</v>
      </c>
      <c r="BJ8" s="21">
        <f t="shared" ref="BJ8:BJ51" si="7">(AZ8+BB8+BD8+BF8+BH8)</f>
        <v>395.03</v>
      </c>
      <c r="BK8" s="21">
        <f t="shared" ref="BK8:BK51" si="8">(AS8+BI8)</f>
        <v>87485</v>
      </c>
      <c r="BL8" s="21">
        <f t="shared" ref="BL8:BL51" si="9">(AT8+BJ8)</f>
        <v>3912.4300000000003</v>
      </c>
    </row>
    <row r="9" spans="1:64" x14ac:dyDescent="0.25">
      <c r="A9" s="134">
        <v>2</v>
      </c>
      <c r="B9" s="22" t="s">
        <v>41</v>
      </c>
      <c r="C9" s="21">
        <v>719</v>
      </c>
      <c r="D9" s="21">
        <v>25.02</v>
      </c>
      <c r="E9" s="21">
        <v>424</v>
      </c>
      <c r="F9" s="21">
        <v>28.2</v>
      </c>
      <c r="G9" s="21">
        <v>113</v>
      </c>
      <c r="H9" s="21">
        <v>12.35</v>
      </c>
      <c r="I9" s="21">
        <v>2</v>
      </c>
      <c r="J9" s="21">
        <v>1.49</v>
      </c>
      <c r="K9" s="21">
        <v>26</v>
      </c>
      <c r="L9" s="21">
        <v>2.71</v>
      </c>
      <c r="M9" s="21">
        <v>0</v>
      </c>
      <c r="N9" s="21">
        <v>0</v>
      </c>
      <c r="O9" s="21">
        <v>1015</v>
      </c>
      <c r="P9" s="21">
        <v>20.72</v>
      </c>
      <c r="Q9" s="21">
        <f t="shared" si="0"/>
        <v>1171</v>
      </c>
      <c r="R9" s="21">
        <f t="shared" si="1"/>
        <v>57.42</v>
      </c>
      <c r="S9" s="21">
        <v>607</v>
      </c>
      <c r="T9" s="21">
        <v>33.97</v>
      </c>
      <c r="U9" s="21">
        <v>12</v>
      </c>
      <c r="V9" s="21">
        <v>64.19</v>
      </c>
      <c r="W9" s="21">
        <v>4</v>
      </c>
      <c r="X9" s="21">
        <v>1.34</v>
      </c>
      <c r="Y9" s="21">
        <v>0</v>
      </c>
      <c r="Z9" s="21">
        <v>0</v>
      </c>
      <c r="AA9" s="21">
        <v>0</v>
      </c>
      <c r="AB9" s="21">
        <v>0</v>
      </c>
      <c r="AC9" s="21">
        <f t="shared" si="2"/>
        <v>623</v>
      </c>
      <c r="AD9" s="21">
        <f t="shared" si="3"/>
        <v>99.5</v>
      </c>
      <c r="AE9" s="21">
        <v>0</v>
      </c>
      <c r="AF9" s="21">
        <v>0</v>
      </c>
      <c r="AG9" s="21">
        <v>17</v>
      </c>
      <c r="AH9" s="21">
        <v>0.28000000000000003</v>
      </c>
      <c r="AI9" s="21">
        <v>14</v>
      </c>
      <c r="AJ9" s="21">
        <v>2.5</v>
      </c>
      <c r="AK9" s="21">
        <v>0</v>
      </c>
      <c r="AL9" s="21">
        <v>0</v>
      </c>
      <c r="AM9" s="21">
        <v>0</v>
      </c>
      <c r="AN9" s="21">
        <v>0</v>
      </c>
      <c r="AO9" s="21">
        <v>0</v>
      </c>
      <c r="AP9" s="21">
        <v>0</v>
      </c>
      <c r="AQ9" s="21">
        <v>0</v>
      </c>
      <c r="AR9" s="21">
        <v>0</v>
      </c>
      <c r="AS9" s="21">
        <f t="shared" si="4"/>
        <v>1825</v>
      </c>
      <c r="AT9" s="21">
        <f t="shared" si="5"/>
        <v>159.70000000000002</v>
      </c>
      <c r="AU9" s="21">
        <v>1343</v>
      </c>
      <c r="AV9" s="21">
        <v>30.45</v>
      </c>
      <c r="AW9" s="21">
        <v>63</v>
      </c>
      <c r="AX9" s="21">
        <v>0.26</v>
      </c>
      <c r="AY9" s="21">
        <v>0</v>
      </c>
      <c r="AZ9" s="21">
        <v>0</v>
      </c>
      <c r="BA9" s="21">
        <v>1</v>
      </c>
      <c r="BB9" s="21">
        <v>0.1</v>
      </c>
      <c r="BC9" s="21">
        <v>4</v>
      </c>
      <c r="BD9" s="21">
        <v>0.7</v>
      </c>
      <c r="BE9" s="21">
        <v>129</v>
      </c>
      <c r="BF9" s="21">
        <v>8.93</v>
      </c>
      <c r="BG9" s="21">
        <v>176</v>
      </c>
      <c r="BH9" s="21">
        <v>18.61</v>
      </c>
      <c r="BI9" s="21">
        <f t="shared" si="6"/>
        <v>310</v>
      </c>
      <c r="BJ9" s="21">
        <f t="shared" si="7"/>
        <v>28.34</v>
      </c>
      <c r="BK9" s="21">
        <f t="shared" si="8"/>
        <v>2135</v>
      </c>
      <c r="BL9" s="21">
        <f t="shared" si="9"/>
        <v>188.04000000000002</v>
      </c>
    </row>
    <row r="10" spans="1:64" x14ac:dyDescent="0.25">
      <c r="A10" s="134">
        <v>3</v>
      </c>
      <c r="B10" s="22" t="s">
        <v>42</v>
      </c>
      <c r="C10" s="21">
        <v>308</v>
      </c>
      <c r="D10" s="21">
        <v>14.68</v>
      </c>
      <c r="E10" s="21">
        <v>32</v>
      </c>
      <c r="F10" s="21">
        <v>1.35</v>
      </c>
      <c r="G10" s="21">
        <v>5</v>
      </c>
      <c r="H10" s="21">
        <v>0.21</v>
      </c>
      <c r="I10" s="21">
        <v>0</v>
      </c>
      <c r="J10" s="21">
        <v>0</v>
      </c>
      <c r="K10" s="21">
        <v>9</v>
      </c>
      <c r="L10" s="21">
        <v>1.88</v>
      </c>
      <c r="M10" s="21">
        <v>0</v>
      </c>
      <c r="N10" s="21">
        <v>0</v>
      </c>
      <c r="O10" s="21">
        <v>285</v>
      </c>
      <c r="P10" s="21">
        <v>6.2</v>
      </c>
      <c r="Q10" s="21">
        <f t="shared" si="0"/>
        <v>349</v>
      </c>
      <c r="R10" s="21">
        <f t="shared" si="1"/>
        <v>17.91</v>
      </c>
      <c r="S10" s="21">
        <v>598</v>
      </c>
      <c r="T10" s="21">
        <v>41.1</v>
      </c>
      <c r="U10" s="21">
        <v>13</v>
      </c>
      <c r="V10" s="21">
        <v>2.11</v>
      </c>
      <c r="W10" s="21">
        <v>1</v>
      </c>
      <c r="X10" s="21">
        <v>1.76</v>
      </c>
      <c r="Y10" s="21">
        <v>22</v>
      </c>
      <c r="Z10" s="21">
        <v>0.22</v>
      </c>
      <c r="AA10" s="21">
        <v>0</v>
      </c>
      <c r="AB10" s="21">
        <v>0</v>
      </c>
      <c r="AC10" s="21">
        <f t="shared" si="2"/>
        <v>634</v>
      </c>
      <c r="AD10" s="21">
        <f t="shared" si="3"/>
        <v>45.19</v>
      </c>
      <c r="AE10" s="21">
        <v>0</v>
      </c>
      <c r="AF10" s="21">
        <v>0</v>
      </c>
      <c r="AG10" s="21">
        <v>30</v>
      </c>
      <c r="AH10" s="21">
        <v>0.35</v>
      </c>
      <c r="AI10" s="21">
        <v>24</v>
      </c>
      <c r="AJ10" s="21">
        <v>2.83</v>
      </c>
      <c r="AK10" s="21">
        <v>0</v>
      </c>
      <c r="AL10" s="21">
        <v>0</v>
      </c>
      <c r="AM10" s="21">
        <v>104</v>
      </c>
      <c r="AN10" s="21">
        <v>1.4</v>
      </c>
      <c r="AO10" s="21">
        <v>0</v>
      </c>
      <c r="AP10" s="21">
        <v>0</v>
      </c>
      <c r="AQ10" s="21">
        <v>0</v>
      </c>
      <c r="AR10" s="21">
        <v>0</v>
      </c>
      <c r="AS10" s="21">
        <f t="shared" si="4"/>
        <v>1141</v>
      </c>
      <c r="AT10" s="21">
        <f t="shared" si="5"/>
        <v>67.680000000000007</v>
      </c>
      <c r="AU10" s="21">
        <v>582</v>
      </c>
      <c r="AV10" s="21">
        <v>15.57</v>
      </c>
      <c r="AW10" s="21">
        <v>25</v>
      </c>
      <c r="AX10" s="21">
        <v>0.08</v>
      </c>
      <c r="AY10" s="21">
        <v>1</v>
      </c>
      <c r="AZ10" s="21">
        <v>0.01</v>
      </c>
      <c r="BA10" s="21">
        <v>0</v>
      </c>
      <c r="BB10" s="21">
        <v>0</v>
      </c>
      <c r="BC10" s="21">
        <v>14</v>
      </c>
      <c r="BD10" s="21">
        <v>2.27</v>
      </c>
      <c r="BE10" s="21">
        <v>78</v>
      </c>
      <c r="BF10" s="21">
        <v>4.3</v>
      </c>
      <c r="BG10" s="21">
        <v>99</v>
      </c>
      <c r="BH10" s="21">
        <v>16.03</v>
      </c>
      <c r="BI10" s="21">
        <f t="shared" si="6"/>
        <v>192</v>
      </c>
      <c r="BJ10" s="21">
        <f t="shared" si="7"/>
        <v>22.61</v>
      </c>
      <c r="BK10" s="21">
        <f t="shared" si="8"/>
        <v>1333</v>
      </c>
      <c r="BL10" s="21">
        <f t="shared" si="9"/>
        <v>90.29</v>
      </c>
    </row>
    <row r="11" spans="1:64" x14ac:dyDescent="0.25">
      <c r="A11" s="134">
        <v>4</v>
      </c>
      <c r="B11" s="22" t="s">
        <v>43</v>
      </c>
      <c r="C11" s="21">
        <v>904</v>
      </c>
      <c r="D11" s="21">
        <v>26.74</v>
      </c>
      <c r="E11" s="21">
        <v>121</v>
      </c>
      <c r="F11" s="21">
        <v>8.66</v>
      </c>
      <c r="G11" s="21">
        <v>13</v>
      </c>
      <c r="H11" s="21">
        <v>0.35</v>
      </c>
      <c r="I11" s="21">
        <v>1</v>
      </c>
      <c r="J11" s="21">
        <v>0.67</v>
      </c>
      <c r="K11" s="21">
        <v>12</v>
      </c>
      <c r="L11" s="21">
        <v>7.62</v>
      </c>
      <c r="M11" s="21">
        <v>0</v>
      </c>
      <c r="N11" s="21">
        <v>0</v>
      </c>
      <c r="O11" s="21">
        <v>68</v>
      </c>
      <c r="P11" s="21">
        <v>1.65</v>
      </c>
      <c r="Q11" s="21">
        <f t="shared" si="0"/>
        <v>1038</v>
      </c>
      <c r="R11" s="21">
        <f t="shared" si="1"/>
        <v>43.69</v>
      </c>
      <c r="S11" s="21">
        <v>136</v>
      </c>
      <c r="T11" s="21">
        <v>21.35</v>
      </c>
      <c r="U11" s="21">
        <v>4</v>
      </c>
      <c r="V11" s="21">
        <v>6.13</v>
      </c>
      <c r="W11" s="21">
        <v>0</v>
      </c>
      <c r="X11" s="21">
        <v>0</v>
      </c>
      <c r="Y11" s="21">
        <v>0</v>
      </c>
      <c r="Z11" s="21">
        <v>0</v>
      </c>
      <c r="AA11" s="21">
        <v>0</v>
      </c>
      <c r="AB11" s="21">
        <v>0</v>
      </c>
      <c r="AC11" s="21">
        <f t="shared" si="2"/>
        <v>140</v>
      </c>
      <c r="AD11" s="21">
        <f t="shared" si="3"/>
        <v>27.48</v>
      </c>
      <c r="AE11" s="21">
        <v>0</v>
      </c>
      <c r="AF11" s="21">
        <v>0</v>
      </c>
      <c r="AG11" s="21">
        <v>3</v>
      </c>
      <c r="AH11" s="21">
        <v>0.02</v>
      </c>
      <c r="AI11" s="21">
        <v>15</v>
      </c>
      <c r="AJ11" s="21">
        <v>0.62</v>
      </c>
      <c r="AK11" s="21">
        <v>0</v>
      </c>
      <c r="AL11" s="21">
        <v>0</v>
      </c>
      <c r="AM11" s="21">
        <v>0</v>
      </c>
      <c r="AN11" s="21">
        <v>0</v>
      </c>
      <c r="AO11" s="21">
        <v>0</v>
      </c>
      <c r="AP11" s="21">
        <v>0</v>
      </c>
      <c r="AQ11" s="21">
        <v>0</v>
      </c>
      <c r="AR11" s="21">
        <v>0</v>
      </c>
      <c r="AS11" s="21">
        <f t="shared" si="4"/>
        <v>1196</v>
      </c>
      <c r="AT11" s="21">
        <f t="shared" si="5"/>
        <v>71.81</v>
      </c>
      <c r="AU11" s="21">
        <v>904</v>
      </c>
      <c r="AV11" s="21">
        <v>14.24</v>
      </c>
      <c r="AW11" s="21">
        <v>2</v>
      </c>
      <c r="AX11" s="21">
        <v>0</v>
      </c>
      <c r="AY11" s="21">
        <v>0</v>
      </c>
      <c r="AZ11" s="21">
        <v>0</v>
      </c>
      <c r="BA11" s="21">
        <v>0</v>
      </c>
      <c r="BB11" s="21">
        <v>0</v>
      </c>
      <c r="BC11" s="21">
        <v>0</v>
      </c>
      <c r="BD11" s="21">
        <v>0</v>
      </c>
      <c r="BE11" s="21">
        <v>30</v>
      </c>
      <c r="BF11" s="21">
        <v>4.26</v>
      </c>
      <c r="BG11" s="21">
        <v>48</v>
      </c>
      <c r="BH11" s="21">
        <v>0.59</v>
      </c>
      <c r="BI11" s="21">
        <f t="shared" si="6"/>
        <v>78</v>
      </c>
      <c r="BJ11" s="21">
        <f t="shared" si="7"/>
        <v>4.8499999999999996</v>
      </c>
      <c r="BK11" s="21">
        <f t="shared" si="8"/>
        <v>1274</v>
      </c>
      <c r="BL11" s="21">
        <f t="shared" si="9"/>
        <v>76.66</v>
      </c>
    </row>
    <row r="12" spans="1:64" x14ac:dyDescent="0.25">
      <c r="A12" s="134">
        <v>5</v>
      </c>
      <c r="B12" s="22" t="s">
        <v>44</v>
      </c>
      <c r="C12" s="21">
        <v>1352</v>
      </c>
      <c r="D12" s="21">
        <v>56.2</v>
      </c>
      <c r="E12" s="21">
        <v>32</v>
      </c>
      <c r="F12" s="21">
        <v>3.05</v>
      </c>
      <c r="G12" s="21">
        <v>28</v>
      </c>
      <c r="H12" s="21">
        <v>0.9</v>
      </c>
      <c r="I12" s="21">
        <v>5</v>
      </c>
      <c r="J12" s="21">
        <v>4.25</v>
      </c>
      <c r="K12" s="21">
        <v>28</v>
      </c>
      <c r="L12" s="21">
        <v>37.33</v>
      </c>
      <c r="M12" s="21">
        <v>0</v>
      </c>
      <c r="N12" s="21">
        <v>0</v>
      </c>
      <c r="O12" s="21">
        <v>1230</v>
      </c>
      <c r="P12" s="21">
        <v>19.32</v>
      </c>
      <c r="Q12" s="21">
        <f t="shared" si="0"/>
        <v>1417</v>
      </c>
      <c r="R12" s="21">
        <f t="shared" si="1"/>
        <v>100.83</v>
      </c>
      <c r="S12" s="21">
        <v>425</v>
      </c>
      <c r="T12" s="21">
        <v>57.09</v>
      </c>
      <c r="U12" s="21">
        <v>11</v>
      </c>
      <c r="V12" s="21">
        <v>79.260000000000005</v>
      </c>
      <c r="W12" s="21">
        <v>2</v>
      </c>
      <c r="X12" s="21">
        <v>54</v>
      </c>
      <c r="Y12" s="21">
        <v>0</v>
      </c>
      <c r="Z12" s="21">
        <v>0</v>
      </c>
      <c r="AA12" s="21">
        <v>0</v>
      </c>
      <c r="AB12" s="21">
        <v>0</v>
      </c>
      <c r="AC12" s="21">
        <f t="shared" si="2"/>
        <v>438</v>
      </c>
      <c r="AD12" s="21">
        <f t="shared" si="3"/>
        <v>190.35000000000002</v>
      </c>
      <c r="AE12" s="21">
        <v>0</v>
      </c>
      <c r="AF12" s="21">
        <v>0</v>
      </c>
      <c r="AG12" s="21">
        <v>26</v>
      </c>
      <c r="AH12" s="21">
        <v>0.62</v>
      </c>
      <c r="AI12" s="21">
        <v>13</v>
      </c>
      <c r="AJ12" s="21">
        <v>2.2400000000000002</v>
      </c>
      <c r="AK12" s="21">
        <v>0</v>
      </c>
      <c r="AL12" s="21">
        <v>0</v>
      </c>
      <c r="AM12" s="21">
        <v>143</v>
      </c>
      <c r="AN12" s="21">
        <v>2.63</v>
      </c>
      <c r="AO12" s="21">
        <v>0</v>
      </c>
      <c r="AP12" s="21">
        <v>0</v>
      </c>
      <c r="AQ12" s="21">
        <v>0</v>
      </c>
      <c r="AR12" s="21">
        <v>0</v>
      </c>
      <c r="AS12" s="21">
        <f t="shared" si="4"/>
        <v>2037</v>
      </c>
      <c r="AT12" s="21">
        <f t="shared" si="5"/>
        <v>296.67</v>
      </c>
      <c r="AU12" s="21">
        <v>1734</v>
      </c>
      <c r="AV12" s="21">
        <v>28.37</v>
      </c>
      <c r="AW12" s="21">
        <v>10</v>
      </c>
      <c r="AX12" s="21">
        <v>7.0000000000000007E-2</v>
      </c>
      <c r="AY12" s="21">
        <v>0</v>
      </c>
      <c r="AZ12" s="21">
        <v>0</v>
      </c>
      <c r="BA12" s="21">
        <v>4</v>
      </c>
      <c r="BB12" s="21">
        <v>0.32</v>
      </c>
      <c r="BC12" s="21">
        <v>52</v>
      </c>
      <c r="BD12" s="21">
        <v>8.56</v>
      </c>
      <c r="BE12" s="21">
        <v>309</v>
      </c>
      <c r="BF12" s="21">
        <v>24.97</v>
      </c>
      <c r="BG12" s="21">
        <v>31</v>
      </c>
      <c r="BH12" s="21">
        <v>0.17</v>
      </c>
      <c r="BI12" s="21">
        <f t="shared" si="6"/>
        <v>396</v>
      </c>
      <c r="BJ12" s="21">
        <f t="shared" si="7"/>
        <v>34.020000000000003</v>
      </c>
      <c r="BK12" s="21">
        <f t="shared" si="8"/>
        <v>2433</v>
      </c>
      <c r="BL12" s="21">
        <f t="shared" si="9"/>
        <v>330.69</v>
      </c>
    </row>
    <row r="13" spans="1:64" x14ac:dyDescent="0.25">
      <c r="A13" s="134">
        <v>6</v>
      </c>
      <c r="B13" s="22" t="s">
        <v>45</v>
      </c>
      <c r="C13" s="21">
        <v>7737</v>
      </c>
      <c r="D13" s="21">
        <v>185.44</v>
      </c>
      <c r="E13" s="21">
        <v>875</v>
      </c>
      <c r="F13" s="21">
        <v>24.33</v>
      </c>
      <c r="G13" s="21">
        <v>721</v>
      </c>
      <c r="H13" s="21">
        <v>17.940000000000001</v>
      </c>
      <c r="I13" s="21">
        <v>38</v>
      </c>
      <c r="J13" s="21">
        <v>23.41</v>
      </c>
      <c r="K13" s="21">
        <v>140</v>
      </c>
      <c r="L13" s="21">
        <v>124.55</v>
      </c>
      <c r="M13" s="21">
        <v>0</v>
      </c>
      <c r="N13" s="21">
        <v>0</v>
      </c>
      <c r="O13" s="21">
        <v>10695</v>
      </c>
      <c r="P13" s="21">
        <v>267.75</v>
      </c>
      <c r="Q13" s="21">
        <f t="shared" si="0"/>
        <v>8790</v>
      </c>
      <c r="R13" s="21">
        <f t="shared" si="1"/>
        <v>357.72999999999996</v>
      </c>
      <c r="S13" s="21">
        <v>3521</v>
      </c>
      <c r="T13" s="21">
        <v>187.74</v>
      </c>
      <c r="U13" s="21">
        <v>74</v>
      </c>
      <c r="V13" s="21">
        <v>65.84</v>
      </c>
      <c r="W13" s="21">
        <v>5</v>
      </c>
      <c r="X13" s="21">
        <v>149.5</v>
      </c>
      <c r="Y13" s="21">
        <v>0</v>
      </c>
      <c r="Z13" s="21">
        <v>0</v>
      </c>
      <c r="AA13" s="21">
        <v>0</v>
      </c>
      <c r="AB13" s="21">
        <v>0</v>
      </c>
      <c r="AC13" s="21">
        <f t="shared" si="2"/>
        <v>3600</v>
      </c>
      <c r="AD13" s="21">
        <f t="shared" si="3"/>
        <v>403.08000000000004</v>
      </c>
      <c r="AE13" s="21">
        <v>5</v>
      </c>
      <c r="AF13" s="21">
        <v>0.35</v>
      </c>
      <c r="AG13" s="21">
        <v>100</v>
      </c>
      <c r="AH13" s="21">
        <v>1.88</v>
      </c>
      <c r="AI13" s="21">
        <v>80</v>
      </c>
      <c r="AJ13" s="21">
        <v>10.9</v>
      </c>
      <c r="AK13" s="21">
        <v>0</v>
      </c>
      <c r="AL13" s="21">
        <v>0</v>
      </c>
      <c r="AM13" s="21">
        <v>606</v>
      </c>
      <c r="AN13" s="21">
        <v>7.84</v>
      </c>
      <c r="AO13" s="21">
        <v>83</v>
      </c>
      <c r="AP13" s="21">
        <v>3.42</v>
      </c>
      <c r="AQ13" s="21">
        <v>0</v>
      </c>
      <c r="AR13" s="21">
        <v>0</v>
      </c>
      <c r="AS13" s="21">
        <f t="shared" si="4"/>
        <v>13264</v>
      </c>
      <c r="AT13" s="21">
        <f t="shared" si="5"/>
        <v>785.19999999999993</v>
      </c>
      <c r="AU13" s="21">
        <v>12702</v>
      </c>
      <c r="AV13" s="21">
        <v>283.16000000000003</v>
      </c>
      <c r="AW13" s="21">
        <v>330</v>
      </c>
      <c r="AX13" s="21">
        <v>0.93</v>
      </c>
      <c r="AY13" s="21">
        <v>1</v>
      </c>
      <c r="AZ13" s="21">
        <v>0.19</v>
      </c>
      <c r="BA13" s="21">
        <v>3</v>
      </c>
      <c r="BB13" s="21">
        <v>0.31</v>
      </c>
      <c r="BC13" s="21">
        <v>72</v>
      </c>
      <c r="BD13" s="21">
        <v>13.94</v>
      </c>
      <c r="BE13" s="21">
        <v>271</v>
      </c>
      <c r="BF13" s="21">
        <v>15.62</v>
      </c>
      <c r="BG13" s="21">
        <v>613</v>
      </c>
      <c r="BH13" s="21">
        <v>70.72</v>
      </c>
      <c r="BI13" s="21">
        <f t="shared" si="6"/>
        <v>960</v>
      </c>
      <c r="BJ13" s="21">
        <f t="shared" si="7"/>
        <v>100.78</v>
      </c>
      <c r="BK13" s="21">
        <f t="shared" si="8"/>
        <v>14224</v>
      </c>
      <c r="BL13" s="21">
        <f t="shared" si="9"/>
        <v>885.9799999999999</v>
      </c>
    </row>
    <row r="14" spans="1:64" x14ac:dyDescent="0.25">
      <c r="A14" s="134">
        <v>7</v>
      </c>
      <c r="B14" s="22" t="s">
        <v>46</v>
      </c>
      <c r="C14" s="21">
        <v>1801</v>
      </c>
      <c r="D14" s="21">
        <v>63.83</v>
      </c>
      <c r="E14" s="21">
        <v>113</v>
      </c>
      <c r="F14" s="21">
        <v>6.81</v>
      </c>
      <c r="G14" s="21">
        <v>81</v>
      </c>
      <c r="H14" s="21">
        <v>3.47</v>
      </c>
      <c r="I14" s="21">
        <v>2</v>
      </c>
      <c r="J14" s="21">
        <v>7.0000000000000007E-2</v>
      </c>
      <c r="K14" s="21">
        <v>34</v>
      </c>
      <c r="L14" s="21">
        <v>2.69</v>
      </c>
      <c r="M14" s="21">
        <v>0</v>
      </c>
      <c r="N14" s="21">
        <v>0</v>
      </c>
      <c r="O14" s="21">
        <v>1754</v>
      </c>
      <c r="P14" s="21">
        <v>36.07</v>
      </c>
      <c r="Q14" s="21">
        <f t="shared" si="0"/>
        <v>1950</v>
      </c>
      <c r="R14" s="21">
        <f t="shared" si="1"/>
        <v>73.399999999999991</v>
      </c>
      <c r="S14" s="21">
        <v>569</v>
      </c>
      <c r="T14" s="21">
        <v>57.4</v>
      </c>
      <c r="U14" s="21">
        <v>13</v>
      </c>
      <c r="V14" s="21">
        <v>135.65</v>
      </c>
      <c r="W14" s="21">
        <v>0</v>
      </c>
      <c r="X14" s="21">
        <v>0</v>
      </c>
      <c r="Y14" s="21">
        <v>0</v>
      </c>
      <c r="Z14" s="21">
        <v>0</v>
      </c>
      <c r="AA14" s="21">
        <v>0</v>
      </c>
      <c r="AB14" s="21">
        <v>0</v>
      </c>
      <c r="AC14" s="21">
        <f t="shared" si="2"/>
        <v>582</v>
      </c>
      <c r="AD14" s="21">
        <f t="shared" si="3"/>
        <v>193.05</v>
      </c>
      <c r="AE14" s="21">
        <v>0</v>
      </c>
      <c r="AF14" s="21">
        <v>0</v>
      </c>
      <c r="AG14" s="21">
        <v>21</v>
      </c>
      <c r="AH14" s="21">
        <v>0.32</v>
      </c>
      <c r="AI14" s="21">
        <v>39</v>
      </c>
      <c r="AJ14" s="21">
        <v>3.92</v>
      </c>
      <c r="AK14" s="21">
        <v>0</v>
      </c>
      <c r="AL14" s="21">
        <v>0</v>
      </c>
      <c r="AM14" s="21">
        <v>0</v>
      </c>
      <c r="AN14" s="21">
        <v>0</v>
      </c>
      <c r="AO14" s="21">
        <v>13</v>
      </c>
      <c r="AP14" s="21">
        <v>0.01</v>
      </c>
      <c r="AQ14" s="21">
        <v>0</v>
      </c>
      <c r="AR14" s="21">
        <v>0</v>
      </c>
      <c r="AS14" s="21">
        <f t="shared" si="4"/>
        <v>2605</v>
      </c>
      <c r="AT14" s="21">
        <f t="shared" si="5"/>
        <v>270.7</v>
      </c>
      <c r="AU14" s="21">
        <v>2016</v>
      </c>
      <c r="AV14" s="21">
        <v>42.38</v>
      </c>
      <c r="AW14" s="21">
        <v>35</v>
      </c>
      <c r="AX14" s="21">
        <v>0.13</v>
      </c>
      <c r="AY14" s="21">
        <v>1</v>
      </c>
      <c r="AZ14" s="21">
        <v>0.18</v>
      </c>
      <c r="BA14" s="21">
        <v>5</v>
      </c>
      <c r="BB14" s="21">
        <v>0.56999999999999995</v>
      </c>
      <c r="BC14" s="21">
        <v>12</v>
      </c>
      <c r="BD14" s="21">
        <v>1.86</v>
      </c>
      <c r="BE14" s="21">
        <v>156</v>
      </c>
      <c r="BF14" s="21">
        <v>11.97</v>
      </c>
      <c r="BG14" s="21">
        <v>160</v>
      </c>
      <c r="BH14" s="21">
        <v>117.52</v>
      </c>
      <c r="BI14" s="21">
        <f t="shared" si="6"/>
        <v>334</v>
      </c>
      <c r="BJ14" s="21">
        <f t="shared" si="7"/>
        <v>132.1</v>
      </c>
      <c r="BK14" s="21">
        <f t="shared" si="8"/>
        <v>2939</v>
      </c>
      <c r="BL14" s="21">
        <f t="shared" si="9"/>
        <v>402.79999999999995</v>
      </c>
    </row>
    <row r="15" spans="1:64" x14ac:dyDescent="0.25">
      <c r="A15" s="134">
        <v>8</v>
      </c>
      <c r="B15" s="22" t="s">
        <v>47</v>
      </c>
      <c r="C15" s="21">
        <v>13350</v>
      </c>
      <c r="D15" s="21">
        <v>434.01</v>
      </c>
      <c r="E15" s="21">
        <v>1338</v>
      </c>
      <c r="F15" s="21">
        <v>88.16</v>
      </c>
      <c r="G15" s="21">
        <v>73</v>
      </c>
      <c r="H15" s="21">
        <v>2.19</v>
      </c>
      <c r="I15" s="21">
        <v>1</v>
      </c>
      <c r="J15" s="21">
        <v>5.84</v>
      </c>
      <c r="K15" s="21">
        <v>289</v>
      </c>
      <c r="L15" s="21">
        <v>64.3</v>
      </c>
      <c r="M15" s="21">
        <v>0</v>
      </c>
      <c r="N15" s="21">
        <v>0</v>
      </c>
      <c r="O15" s="21">
        <v>12297</v>
      </c>
      <c r="P15" s="21">
        <v>230.27</v>
      </c>
      <c r="Q15" s="21">
        <f t="shared" si="0"/>
        <v>14978</v>
      </c>
      <c r="R15" s="21">
        <f t="shared" si="1"/>
        <v>592.30999999999995</v>
      </c>
      <c r="S15" s="21">
        <v>2311</v>
      </c>
      <c r="T15" s="21">
        <v>323.33999999999997</v>
      </c>
      <c r="U15" s="21">
        <v>73</v>
      </c>
      <c r="V15" s="21">
        <v>232.78</v>
      </c>
      <c r="W15" s="21">
        <v>20</v>
      </c>
      <c r="X15" s="21">
        <v>205.95</v>
      </c>
      <c r="Y15" s="21">
        <v>2991</v>
      </c>
      <c r="Z15" s="21">
        <v>40.909999999999997</v>
      </c>
      <c r="AA15" s="21">
        <v>0</v>
      </c>
      <c r="AB15" s="21">
        <v>0</v>
      </c>
      <c r="AC15" s="21">
        <f t="shared" si="2"/>
        <v>5395</v>
      </c>
      <c r="AD15" s="21">
        <f t="shared" si="3"/>
        <v>802.9799999999999</v>
      </c>
      <c r="AE15" s="21">
        <v>8</v>
      </c>
      <c r="AF15" s="21">
        <v>1.05</v>
      </c>
      <c r="AG15" s="21">
        <v>166</v>
      </c>
      <c r="AH15" s="21">
        <v>4.41</v>
      </c>
      <c r="AI15" s="21">
        <v>259</v>
      </c>
      <c r="AJ15" s="21">
        <v>47.44</v>
      </c>
      <c r="AK15" s="21">
        <v>4</v>
      </c>
      <c r="AL15" s="21">
        <v>28.12</v>
      </c>
      <c r="AM15" s="21">
        <v>3146</v>
      </c>
      <c r="AN15" s="21">
        <v>54.7</v>
      </c>
      <c r="AO15" s="21">
        <v>0</v>
      </c>
      <c r="AP15" s="21">
        <v>0</v>
      </c>
      <c r="AQ15" s="21">
        <v>0</v>
      </c>
      <c r="AR15" s="21">
        <v>0</v>
      </c>
      <c r="AS15" s="21">
        <f t="shared" si="4"/>
        <v>23956</v>
      </c>
      <c r="AT15" s="21">
        <f t="shared" si="5"/>
        <v>1531.01</v>
      </c>
      <c r="AU15" s="21">
        <v>15006</v>
      </c>
      <c r="AV15" s="21">
        <v>316.45999999999998</v>
      </c>
      <c r="AW15" s="21">
        <v>456</v>
      </c>
      <c r="AX15" s="21">
        <v>1.29</v>
      </c>
      <c r="AY15" s="21">
        <v>14</v>
      </c>
      <c r="AZ15" s="21">
        <v>1.1200000000000001</v>
      </c>
      <c r="BA15" s="21">
        <v>18</v>
      </c>
      <c r="BB15" s="21">
        <v>1.1000000000000001</v>
      </c>
      <c r="BC15" s="21">
        <v>720</v>
      </c>
      <c r="BD15" s="21">
        <v>118.9</v>
      </c>
      <c r="BE15" s="21">
        <v>382</v>
      </c>
      <c r="BF15" s="21">
        <v>9.9600000000000009</v>
      </c>
      <c r="BG15" s="21">
        <v>8005</v>
      </c>
      <c r="BH15" s="21">
        <v>559.70000000000005</v>
      </c>
      <c r="BI15" s="21">
        <f t="shared" si="6"/>
        <v>9139</v>
      </c>
      <c r="BJ15" s="21">
        <f t="shared" si="7"/>
        <v>690.78000000000009</v>
      </c>
      <c r="BK15" s="21">
        <f t="shared" si="8"/>
        <v>33095</v>
      </c>
      <c r="BL15" s="21">
        <f t="shared" si="9"/>
        <v>2221.79</v>
      </c>
    </row>
    <row r="16" spans="1:64" x14ac:dyDescent="0.25">
      <c r="A16" s="134">
        <v>9</v>
      </c>
      <c r="B16" s="22" t="s">
        <v>48</v>
      </c>
      <c r="C16" s="21">
        <v>6</v>
      </c>
      <c r="D16" s="21">
        <v>0.76</v>
      </c>
      <c r="E16" s="21">
        <v>4</v>
      </c>
      <c r="F16" s="21">
        <v>8.15</v>
      </c>
      <c r="G16" s="21">
        <v>1</v>
      </c>
      <c r="H16" s="21">
        <v>0.03</v>
      </c>
      <c r="I16" s="21">
        <v>0</v>
      </c>
      <c r="J16" s="21">
        <v>0</v>
      </c>
      <c r="K16" s="21">
        <v>8</v>
      </c>
      <c r="L16" s="21">
        <v>3.06</v>
      </c>
      <c r="M16" s="21">
        <v>2</v>
      </c>
      <c r="N16" s="21">
        <v>0.02</v>
      </c>
      <c r="O16" s="21">
        <v>9</v>
      </c>
      <c r="P16" s="21">
        <v>0.24</v>
      </c>
      <c r="Q16" s="21">
        <f t="shared" si="0"/>
        <v>18</v>
      </c>
      <c r="R16" s="21">
        <f t="shared" si="1"/>
        <v>11.97</v>
      </c>
      <c r="S16" s="21">
        <v>78</v>
      </c>
      <c r="T16" s="21">
        <v>13.22</v>
      </c>
      <c r="U16" s="21">
        <v>0</v>
      </c>
      <c r="V16" s="21">
        <v>0</v>
      </c>
      <c r="W16" s="21">
        <v>0</v>
      </c>
      <c r="X16" s="21">
        <v>0</v>
      </c>
      <c r="Y16" s="21">
        <v>0</v>
      </c>
      <c r="Z16" s="21">
        <v>0</v>
      </c>
      <c r="AA16" s="21">
        <v>0</v>
      </c>
      <c r="AB16" s="21">
        <v>0</v>
      </c>
      <c r="AC16" s="21">
        <f t="shared" si="2"/>
        <v>78</v>
      </c>
      <c r="AD16" s="21">
        <f t="shared" si="3"/>
        <v>13.22</v>
      </c>
      <c r="AE16" s="21">
        <v>0</v>
      </c>
      <c r="AF16" s="21">
        <v>0</v>
      </c>
      <c r="AG16" s="21">
        <v>12</v>
      </c>
      <c r="AH16" s="21">
        <v>0.09</v>
      </c>
      <c r="AI16" s="21">
        <v>5</v>
      </c>
      <c r="AJ16" s="21">
        <v>0.85</v>
      </c>
      <c r="AK16" s="21">
        <v>0</v>
      </c>
      <c r="AL16" s="21">
        <v>0</v>
      </c>
      <c r="AM16" s="21">
        <v>7</v>
      </c>
      <c r="AN16" s="21">
        <v>0.11</v>
      </c>
      <c r="AO16" s="21">
        <v>5</v>
      </c>
      <c r="AP16" s="21">
        <v>0.04</v>
      </c>
      <c r="AQ16" s="21">
        <v>0</v>
      </c>
      <c r="AR16" s="21">
        <v>0</v>
      </c>
      <c r="AS16" s="21">
        <f t="shared" si="4"/>
        <v>125</v>
      </c>
      <c r="AT16" s="21">
        <f t="shared" si="5"/>
        <v>26.28</v>
      </c>
      <c r="AU16" s="21">
        <v>48</v>
      </c>
      <c r="AV16" s="21">
        <v>0.99</v>
      </c>
      <c r="AW16" s="21">
        <v>3</v>
      </c>
      <c r="AX16" s="21">
        <v>0.01</v>
      </c>
      <c r="AY16" s="21">
        <v>0</v>
      </c>
      <c r="AZ16" s="21">
        <v>0</v>
      </c>
      <c r="BA16" s="21">
        <v>1</v>
      </c>
      <c r="BB16" s="21">
        <v>0.38</v>
      </c>
      <c r="BC16" s="21">
        <v>1</v>
      </c>
      <c r="BD16" s="21">
        <v>0.21</v>
      </c>
      <c r="BE16" s="21">
        <v>59</v>
      </c>
      <c r="BF16" s="21">
        <v>3.51</v>
      </c>
      <c r="BG16" s="21">
        <v>8</v>
      </c>
      <c r="BH16" s="21">
        <v>3.68</v>
      </c>
      <c r="BI16" s="21">
        <f t="shared" si="6"/>
        <v>69</v>
      </c>
      <c r="BJ16" s="21">
        <f t="shared" si="7"/>
        <v>7.7799999999999994</v>
      </c>
      <c r="BK16" s="21">
        <f t="shared" si="8"/>
        <v>194</v>
      </c>
      <c r="BL16" s="21">
        <f t="shared" si="9"/>
        <v>34.06</v>
      </c>
    </row>
    <row r="17" spans="1:64" x14ac:dyDescent="0.25">
      <c r="A17" s="134">
        <v>10</v>
      </c>
      <c r="B17" s="22" t="s">
        <v>49</v>
      </c>
      <c r="C17" s="21">
        <v>25</v>
      </c>
      <c r="D17" s="21">
        <v>8.19</v>
      </c>
      <c r="E17" s="21">
        <v>15</v>
      </c>
      <c r="F17" s="21">
        <v>2.34</v>
      </c>
      <c r="G17" s="21">
        <v>9</v>
      </c>
      <c r="H17" s="21">
        <v>0.81</v>
      </c>
      <c r="I17" s="21">
        <v>0</v>
      </c>
      <c r="J17" s="21">
        <v>0</v>
      </c>
      <c r="K17" s="21">
        <v>3</v>
      </c>
      <c r="L17" s="21">
        <v>0.19</v>
      </c>
      <c r="M17" s="21">
        <v>0</v>
      </c>
      <c r="N17" s="21">
        <v>0</v>
      </c>
      <c r="O17" s="21">
        <v>7</v>
      </c>
      <c r="P17" s="21">
        <v>0.26</v>
      </c>
      <c r="Q17" s="21">
        <f t="shared" si="0"/>
        <v>43</v>
      </c>
      <c r="R17" s="21">
        <f t="shared" si="1"/>
        <v>10.719999999999999</v>
      </c>
      <c r="S17" s="21">
        <v>191</v>
      </c>
      <c r="T17" s="21">
        <v>9.1300000000000008</v>
      </c>
      <c r="U17" s="21">
        <v>0</v>
      </c>
      <c r="V17" s="21">
        <v>0</v>
      </c>
      <c r="W17" s="21">
        <v>0</v>
      </c>
      <c r="X17" s="21">
        <v>0</v>
      </c>
      <c r="Y17" s="21">
        <v>0</v>
      </c>
      <c r="Z17" s="21">
        <v>0</v>
      </c>
      <c r="AA17" s="21">
        <v>0</v>
      </c>
      <c r="AB17" s="21">
        <v>0</v>
      </c>
      <c r="AC17" s="21">
        <f t="shared" si="2"/>
        <v>191</v>
      </c>
      <c r="AD17" s="21">
        <f t="shared" si="3"/>
        <v>9.1300000000000008</v>
      </c>
      <c r="AE17" s="21">
        <v>0</v>
      </c>
      <c r="AF17" s="21">
        <v>0</v>
      </c>
      <c r="AG17" s="21">
        <v>1</v>
      </c>
      <c r="AH17" s="21">
        <v>0.01</v>
      </c>
      <c r="AI17" s="21">
        <v>7</v>
      </c>
      <c r="AJ17" s="21">
        <v>0.82</v>
      </c>
      <c r="AK17" s="21">
        <v>0</v>
      </c>
      <c r="AL17" s="21">
        <v>0</v>
      </c>
      <c r="AM17" s="21">
        <v>0</v>
      </c>
      <c r="AN17" s="21">
        <v>0</v>
      </c>
      <c r="AO17" s="21">
        <v>5</v>
      </c>
      <c r="AP17" s="21">
        <v>0.86</v>
      </c>
      <c r="AQ17" s="21">
        <v>0</v>
      </c>
      <c r="AR17" s="21">
        <v>0</v>
      </c>
      <c r="AS17" s="21">
        <f t="shared" si="4"/>
        <v>247</v>
      </c>
      <c r="AT17" s="21">
        <f t="shared" si="5"/>
        <v>21.540000000000003</v>
      </c>
      <c r="AU17" s="21">
        <v>35</v>
      </c>
      <c r="AV17" s="21">
        <v>0.41</v>
      </c>
      <c r="AW17" s="21">
        <v>2</v>
      </c>
      <c r="AX17" s="21">
        <v>0</v>
      </c>
      <c r="AY17" s="21">
        <v>0</v>
      </c>
      <c r="AZ17" s="21">
        <v>0</v>
      </c>
      <c r="BA17" s="21">
        <v>0</v>
      </c>
      <c r="BB17" s="21">
        <v>0</v>
      </c>
      <c r="BC17" s="21">
        <v>1</v>
      </c>
      <c r="BD17" s="21">
        <v>0.04</v>
      </c>
      <c r="BE17" s="21">
        <v>6</v>
      </c>
      <c r="BF17" s="21">
        <v>0.53</v>
      </c>
      <c r="BG17" s="21">
        <v>30</v>
      </c>
      <c r="BH17" s="21">
        <v>6.35</v>
      </c>
      <c r="BI17" s="21">
        <f t="shared" si="6"/>
        <v>37</v>
      </c>
      <c r="BJ17" s="21">
        <f t="shared" si="7"/>
        <v>6.92</v>
      </c>
      <c r="BK17" s="21">
        <f t="shared" si="8"/>
        <v>284</v>
      </c>
      <c r="BL17" s="21">
        <f t="shared" si="9"/>
        <v>28.46</v>
      </c>
    </row>
    <row r="18" spans="1:64" x14ac:dyDescent="0.25">
      <c r="A18" s="134">
        <v>11</v>
      </c>
      <c r="B18" s="22" t="s">
        <v>50</v>
      </c>
      <c r="C18" s="21">
        <v>3681</v>
      </c>
      <c r="D18" s="21">
        <v>210.71</v>
      </c>
      <c r="E18" s="21">
        <v>420</v>
      </c>
      <c r="F18" s="21">
        <v>33.71</v>
      </c>
      <c r="G18" s="21">
        <v>96</v>
      </c>
      <c r="H18" s="21">
        <v>2.4900000000000002</v>
      </c>
      <c r="I18" s="21">
        <v>4</v>
      </c>
      <c r="J18" s="21">
        <v>5.32</v>
      </c>
      <c r="K18" s="21">
        <v>43</v>
      </c>
      <c r="L18" s="21">
        <v>70.180000000000007</v>
      </c>
      <c r="M18" s="21">
        <v>0</v>
      </c>
      <c r="N18" s="21">
        <v>0</v>
      </c>
      <c r="O18" s="21">
        <v>3440</v>
      </c>
      <c r="P18" s="21">
        <v>101.64</v>
      </c>
      <c r="Q18" s="21">
        <f t="shared" si="0"/>
        <v>4148</v>
      </c>
      <c r="R18" s="21">
        <f t="shared" si="1"/>
        <v>319.92</v>
      </c>
      <c r="S18" s="21">
        <v>441</v>
      </c>
      <c r="T18" s="21">
        <v>80.069999999999993</v>
      </c>
      <c r="U18" s="21">
        <v>10</v>
      </c>
      <c r="V18" s="21">
        <v>83.01</v>
      </c>
      <c r="W18" s="21">
        <v>0</v>
      </c>
      <c r="X18" s="21">
        <v>0</v>
      </c>
      <c r="Y18" s="21">
        <v>0</v>
      </c>
      <c r="Z18" s="21">
        <v>0</v>
      </c>
      <c r="AA18" s="21">
        <v>0</v>
      </c>
      <c r="AB18" s="21">
        <v>0</v>
      </c>
      <c r="AC18" s="21">
        <f t="shared" si="2"/>
        <v>451</v>
      </c>
      <c r="AD18" s="21">
        <f t="shared" si="3"/>
        <v>163.07999999999998</v>
      </c>
      <c r="AE18" s="21">
        <v>0</v>
      </c>
      <c r="AF18" s="21">
        <v>0</v>
      </c>
      <c r="AG18" s="21">
        <v>16</v>
      </c>
      <c r="AH18" s="21">
        <v>0.61</v>
      </c>
      <c r="AI18" s="21">
        <v>45</v>
      </c>
      <c r="AJ18" s="21">
        <v>6.03</v>
      </c>
      <c r="AK18" s="21">
        <v>1</v>
      </c>
      <c r="AL18" s="21">
        <v>0.02</v>
      </c>
      <c r="AM18" s="21">
        <v>17</v>
      </c>
      <c r="AN18" s="21">
        <v>0.28000000000000003</v>
      </c>
      <c r="AO18" s="21">
        <v>13</v>
      </c>
      <c r="AP18" s="21">
        <v>0.05</v>
      </c>
      <c r="AQ18" s="21">
        <v>0</v>
      </c>
      <c r="AR18" s="21">
        <v>0</v>
      </c>
      <c r="AS18" s="21">
        <f t="shared" si="4"/>
        <v>4691</v>
      </c>
      <c r="AT18" s="21">
        <f t="shared" si="5"/>
        <v>489.98999999999995</v>
      </c>
      <c r="AU18" s="21">
        <v>4443</v>
      </c>
      <c r="AV18" s="21">
        <v>148.6</v>
      </c>
      <c r="AW18" s="21">
        <v>46</v>
      </c>
      <c r="AX18" s="21">
        <v>0.17</v>
      </c>
      <c r="AY18" s="21">
        <v>0</v>
      </c>
      <c r="AZ18" s="21">
        <v>0</v>
      </c>
      <c r="BA18" s="21">
        <v>0</v>
      </c>
      <c r="BB18" s="21">
        <v>0</v>
      </c>
      <c r="BC18" s="21">
        <v>16</v>
      </c>
      <c r="BD18" s="21">
        <v>3.41</v>
      </c>
      <c r="BE18" s="21">
        <v>28</v>
      </c>
      <c r="BF18" s="21">
        <v>1.2</v>
      </c>
      <c r="BG18" s="21">
        <v>74</v>
      </c>
      <c r="BH18" s="21">
        <v>36</v>
      </c>
      <c r="BI18" s="21">
        <f t="shared" si="6"/>
        <v>118</v>
      </c>
      <c r="BJ18" s="21">
        <f t="shared" si="7"/>
        <v>40.61</v>
      </c>
      <c r="BK18" s="21">
        <f t="shared" si="8"/>
        <v>4809</v>
      </c>
      <c r="BL18" s="21">
        <f t="shared" si="9"/>
        <v>530.59999999999991</v>
      </c>
    </row>
    <row r="19" spans="1:64" x14ac:dyDescent="0.25">
      <c r="A19" s="134">
        <v>12</v>
      </c>
      <c r="B19" s="22" t="s">
        <v>51</v>
      </c>
      <c r="C19" s="21">
        <v>94</v>
      </c>
      <c r="D19" s="21">
        <v>2.4700000000000002</v>
      </c>
      <c r="E19" s="21">
        <v>7</v>
      </c>
      <c r="F19" s="21">
        <v>0.28000000000000003</v>
      </c>
      <c r="G19" s="21">
        <v>0</v>
      </c>
      <c r="H19" s="21">
        <v>0</v>
      </c>
      <c r="I19" s="21">
        <v>1</v>
      </c>
      <c r="J19" s="21">
        <v>0.26</v>
      </c>
      <c r="K19" s="21">
        <v>0</v>
      </c>
      <c r="L19" s="21">
        <v>0</v>
      </c>
      <c r="M19" s="21">
        <v>0</v>
      </c>
      <c r="N19" s="21">
        <v>0</v>
      </c>
      <c r="O19" s="21">
        <v>1</v>
      </c>
      <c r="P19" s="21">
        <v>0.02</v>
      </c>
      <c r="Q19" s="21">
        <f t="shared" si="0"/>
        <v>102</v>
      </c>
      <c r="R19" s="21">
        <f t="shared" si="1"/>
        <v>3.01</v>
      </c>
      <c r="S19" s="21">
        <v>47</v>
      </c>
      <c r="T19" s="21">
        <v>4.4000000000000004</v>
      </c>
      <c r="U19" s="21">
        <v>1</v>
      </c>
      <c r="V19" s="21">
        <v>0.27</v>
      </c>
      <c r="W19" s="21">
        <v>0</v>
      </c>
      <c r="X19" s="21">
        <v>0</v>
      </c>
      <c r="Y19" s="21">
        <v>0</v>
      </c>
      <c r="Z19" s="21">
        <v>0</v>
      </c>
      <c r="AA19" s="21">
        <v>0</v>
      </c>
      <c r="AB19" s="21">
        <v>0</v>
      </c>
      <c r="AC19" s="21">
        <f t="shared" si="2"/>
        <v>48</v>
      </c>
      <c r="AD19" s="21">
        <f t="shared" si="3"/>
        <v>4.67</v>
      </c>
      <c r="AE19" s="21">
        <v>0</v>
      </c>
      <c r="AF19" s="21">
        <v>0</v>
      </c>
      <c r="AG19" s="21">
        <v>1</v>
      </c>
      <c r="AH19" s="21">
        <v>0.03</v>
      </c>
      <c r="AI19" s="21">
        <v>5</v>
      </c>
      <c r="AJ19" s="21">
        <v>0.37</v>
      </c>
      <c r="AK19" s="21">
        <v>0</v>
      </c>
      <c r="AL19" s="21">
        <v>0</v>
      </c>
      <c r="AM19" s="21">
        <v>0</v>
      </c>
      <c r="AN19" s="21">
        <v>0</v>
      </c>
      <c r="AO19" s="21">
        <v>25</v>
      </c>
      <c r="AP19" s="21">
        <v>3.89</v>
      </c>
      <c r="AQ19" s="21">
        <v>0</v>
      </c>
      <c r="AR19" s="21">
        <v>0</v>
      </c>
      <c r="AS19" s="21">
        <f t="shared" si="4"/>
        <v>181</v>
      </c>
      <c r="AT19" s="21">
        <f t="shared" si="5"/>
        <v>11.97</v>
      </c>
      <c r="AU19" s="21">
        <v>122</v>
      </c>
      <c r="AV19" s="21">
        <v>1.66</v>
      </c>
      <c r="AW19" s="21">
        <v>1</v>
      </c>
      <c r="AX19" s="21">
        <v>0</v>
      </c>
      <c r="AY19" s="21">
        <v>0</v>
      </c>
      <c r="AZ19" s="21">
        <v>0</v>
      </c>
      <c r="BA19" s="21">
        <v>0</v>
      </c>
      <c r="BB19" s="21">
        <v>0</v>
      </c>
      <c r="BC19" s="21">
        <v>1</v>
      </c>
      <c r="BD19" s="21">
        <v>0.08</v>
      </c>
      <c r="BE19" s="21">
        <v>0</v>
      </c>
      <c r="BF19" s="21">
        <v>0</v>
      </c>
      <c r="BG19" s="21">
        <v>14</v>
      </c>
      <c r="BH19" s="21">
        <v>1.56</v>
      </c>
      <c r="BI19" s="21">
        <f t="shared" si="6"/>
        <v>15</v>
      </c>
      <c r="BJ19" s="21">
        <f t="shared" si="7"/>
        <v>1.6400000000000001</v>
      </c>
      <c r="BK19" s="21">
        <f t="shared" si="8"/>
        <v>196</v>
      </c>
      <c r="BL19" s="21">
        <f t="shared" si="9"/>
        <v>13.610000000000001</v>
      </c>
    </row>
    <row r="20" spans="1:64" x14ac:dyDescent="0.25">
      <c r="A20" s="134">
        <v>13</v>
      </c>
      <c r="B20" s="22" t="s">
        <v>52</v>
      </c>
      <c r="C20" s="21">
        <v>512</v>
      </c>
      <c r="D20" s="21">
        <v>41</v>
      </c>
      <c r="E20" s="21">
        <v>518</v>
      </c>
      <c r="F20" s="21">
        <v>8.86</v>
      </c>
      <c r="G20" s="21">
        <v>13</v>
      </c>
      <c r="H20" s="21">
        <v>1.52</v>
      </c>
      <c r="I20" s="21">
        <v>0</v>
      </c>
      <c r="J20" s="21">
        <v>0</v>
      </c>
      <c r="K20" s="21">
        <v>41</v>
      </c>
      <c r="L20" s="21">
        <v>36.770000000000003</v>
      </c>
      <c r="M20" s="21">
        <v>0</v>
      </c>
      <c r="N20" s="21">
        <v>0</v>
      </c>
      <c r="O20" s="21">
        <v>755</v>
      </c>
      <c r="P20" s="21">
        <v>9.39</v>
      </c>
      <c r="Q20" s="21">
        <f t="shared" si="0"/>
        <v>1071</v>
      </c>
      <c r="R20" s="21">
        <f t="shared" si="1"/>
        <v>86.63</v>
      </c>
      <c r="S20" s="21">
        <v>132</v>
      </c>
      <c r="T20" s="21">
        <v>35.54</v>
      </c>
      <c r="U20" s="21">
        <v>31</v>
      </c>
      <c r="V20" s="21">
        <v>55.38</v>
      </c>
      <c r="W20" s="21">
        <v>0</v>
      </c>
      <c r="X20" s="21">
        <v>0</v>
      </c>
      <c r="Y20" s="21">
        <v>0</v>
      </c>
      <c r="Z20" s="21">
        <v>0</v>
      </c>
      <c r="AA20" s="21">
        <v>0</v>
      </c>
      <c r="AB20" s="21">
        <v>0</v>
      </c>
      <c r="AC20" s="21">
        <f t="shared" si="2"/>
        <v>163</v>
      </c>
      <c r="AD20" s="21">
        <f t="shared" si="3"/>
        <v>90.92</v>
      </c>
      <c r="AE20" s="21">
        <v>1</v>
      </c>
      <c r="AF20" s="21">
        <v>0.45</v>
      </c>
      <c r="AG20" s="21">
        <v>4</v>
      </c>
      <c r="AH20" s="21">
        <v>0.01</v>
      </c>
      <c r="AI20" s="21">
        <v>2</v>
      </c>
      <c r="AJ20" s="21">
        <v>0.33</v>
      </c>
      <c r="AK20" s="21">
        <v>0</v>
      </c>
      <c r="AL20" s="21">
        <v>0</v>
      </c>
      <c r="AM20" s="21">
        <v>0</v>
      </c>
      <c r="AN20" s="21">
        <v>0</v>
      </c>
      <c r="AO20" s="21">
        <v>556</v>
      </c>
      <c r="AP20" s="21">
        <v>14.2</v>
      </c>
      <c r="AQ20" s="21">
        <v>0</v>
      </c>
      <c r="AR20" s="21">
        <v>0</v>
      </c>
      <c r="AS20" s="21">
        <f t="shared" si="4"/>
        <v>1797</v>
      </c>
      <c r="AT20" s="21">
        <f t="shared" si="5"/>
        <v>192.54</v>
      </c>
      <c r="AU20" s="21">
        <v>1889</v>
      </c>
      <c r="AV20" s="21">
        <v>25.14</v>
      </c>
      <c r="AW20" s="21">
        <v>309</v>
      </c>
      <c r="AX20" s="21">
        <v>0.42</v>
      </c>
      <c r="AY20" s="21">
        <v>0</v>
      </c>
      <c r="AZ20" s="21">
        <v>0</v>
      </c>
      <c r="BA20" s="21">
        <v>0</v>
      </c>
      <c r="BB20" s="21">
        <v>0</v>
      </c>
      <c r="BC20" s="21">
        <v>14</v>
      </c>
      <c r="BD20" s="21">
        <v>2.2999999999999998</v>
      </c>
      <c r="BE20" s="21">
        <v>2175</v>
      </c>
      <c r="BF20" s="21">
        <v>16.78</v>
      </c>
      <c r="BG20" s="21">
        <v>1026</v>
      </c>
      <c r="BH20" s="21">
        <v>175.87</v>
      </c>
      <c r="BI20" s="21">
        <f t="shared" si="6"/>
        <v>3215</v>
      </c>
      <c r="BJ20" s="21">
        <f t="shared" si="7"/>
        <v>194.95000000000002</v>
      </c>
      <c r="BK20" s="21">
        <f t="shared" si="8"/>
        <v>5012</v>
      </c>
      <c r="BL20" s="21">
        <f t="shared" si="9"/>
        <v>387.49</v>
      </c>
    </row>
    <row r="21" spans="1:64" x14ac:dyDescent="0.25">
      <c r="A21" s="134">
        <v>14</v>
      </c>
      <c r="B21" s="22" t="s">
        <v>53</v>
      </c>
      <c r="C21" s="21">
        <v>0</v>
      </c>
      <c r="D21" s="21">
        <v>0</v>
      </c>
      <c r="E21" s="21">
        <v>225</v>
      </c>
      <c r="F21" s="21">
        <v>2.2799999999999998</v>
      </c>
      <c r="G21" s="21">
        <v>225</v>
      </c>
      <c r="H21" s="21">
        <v>2.42</v>
      </c>
      <c r="I21" s="21">
        <v>0</v>
      </c>
      <c r="J21" s="21">
        <v>0</v>
      </c>
      <c r="K21" s="21">
        <v>61</v>
      </c>
      <c r="L21" s="21">
        <v>0.61</v>
      </c>
      <c r="M21" s="21">
        <v>0</v>
      </c>
      <c r="N21" s="21">
        <v>0</v>
      </c>
      <c r="O21" s="21">
        <v>238</v>
      </c>
      <c r="P21" s="21">
        <v>1.39</v>
      </c>
      <c r="Q21" s="21">
        <f t="shared" si="0"/>
        <v>286</v>
      </c>
      <c r="R21" s="21">
        <f t="shared" si="1"/>
        <v>2.8899999999999997</v>
      </c>
      <c r="S21" s="21">
        <v>907</v>
      </c>
      <c r="T21" s="21">
        <v>10.08</v>
      </c>
      <c r="U21" s="21">
        <v>1</v>
      </c>
      <c r="V21" s="21">
        <v>0.49</v>
      </c>
      <c r="W21" s="21">
        <v>0</v>
      </c>
      <c r="X21" s="21">
        <v>0</v>
      </c>
      <c r="Y21" s="21">
        <v>0</v>
      </c>
      <c r="Z21" s="21">
        <v>0</v>
      </c>
      <c r="AA21" s="21">
        <v>0</v>
      </c>
      <c r="AB21" s="21">
        <v>0</v>
      </c>
      <c r="AC21" s="21">
        <f t="shared" si="2"/>
        <v>908</v>
      </c>
      <c r="AD21" s="21">
        <f t="shared" si="3"/>
        <v>10.57</v>
      </c>
      <c r="AE21" s="21">
        <v>0</v>
      </c>
      <c r="AF21" s="21">
        <v>0</v>
      </c>
      <c r="AG21" s="21">
        <v>0</v>
      </c>
      <c r="AH21" s="21">
        <v>0</v>
      </c>
      <c r="AI21" s="21">
        <v>0</v>
      </c>
      <c r="AJ21" s="21">
        <v>0</v>
      </c>
      <c r="AK21" s="21">
        <v>0</v>
      </c>
      <c r="AL21" s="21">
        <v>0</v>
      </c>
      <c r="AM21" s="21">
        <v>0</v>
      </c>
      <c r="AN21" s="21">
        <v>0</v>
      </c>
      <c r="AO21" s="21">
        <v>534</v>
      </c>
      <c r="AP21" s="21">
        <v>16.91</v>
      </c>
      <c r="AQ21" s="21">
        <v>0</v>
      </c>
      <c r="AR21" s="21">
        <v>0</v>
      </c>
      <c r="AS21" s="21">
        <f t="shared" si="4"/>
        <v>1728</v>
      </c>
      <c r="AT21" s="21">
        <f t="shared" si="5"/>
        <v>30.37</v>
      </c>
      <c r="AU21" s="21">
        <v>2026</v>
      </c>
      <c r="AV21" s="21">
        <v>8.3000000000000007</v>
      </c>
      <c r="AW21" s="21">
        <v>573</v>
      </c>
      <c r="AX21" s="21">
        <v>1.21</v>
      </c>
      <c r="AY21" s="21">
        <v>0</v>
      </c>
      <c r="AZ21" s="21">
        <v>0</v>
      </c>
      <c r="BA21" s="21">
        <v>0</v>
      </c>
      <c r="BB21" s="21">
        <v>0</v>
      </c>
      <c r="BC21" s="21">
        <v>0</v>
      </c>
      <c r="BD21" s="21">
        <v>0</v>
      </c>
      <c r="BE21" s="21">
        <v>0</v>
      </c>
      <c r="BF21" s="21">
        <v>0</v>
      </c>
      <c r="BG21" s="21">
        <v>374</v>
      </c>
      <c r="BH21" s="21">
        <v>9.36</v>
      </c>
      <c r="BI21" s="21">
        <f t="shared" si="6"/>
        <v>374</v>
      </c>
      <c r="BJ21" s="21">
        <f t="shared" si="7"/>
        <v>9.36</v>
      </c>
      <c r="BK21" s="21">
        <f t="shared" si="8"/>
        <v>2102</v>
      </c>
      <c r="BL21" s="21">
        <f t="shared" si="9"/>
        <v>39.730000000000004</v>
      </c>
    </row>
    <row r="22" spans="1:64" x14ac:dyDescent="0.25">
      <c r="A22" s="134">
        <v>15</v>
      </c>
      <c r="B22" s="22" t="s">
        <v>54</v>
      </c>
      <c r="C22" s="21"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f t="shared" si="0"/>
        <v>0</v>
      </c>
      <c r="R22" s="21">
        <f t="shared" si="1"/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f t="shared" si="2"/>
        <v>0</v>
      </c>
      <c r="AD22" s="21">
        <f t="shared" si="3"/>
        <v>0</v>
      </c>
      <c r="AE22" s="21">
        <v>0</v>
      </c>
      <c r="AF22" s="21">
        <v>0</v>
      </c>
      <c r="AG22" s="21">
        <v>0</v>
      </c>
      <c r="AH22" s="21">
        <v>0</v>
      </c>
      <c r="AI22" s="21">
        <v>0</v>
      </c>
      <c r="AJ22" s="21">
        <v>0</v>
      </c>
      <c r="AK22" s="21">
        <v>0</v>
      </c>
      <c r="AL22" s="21">
        <v>0</v>
      </c>
      <c r="AM22" s="21">
        <v>0</v>
      </c>
      <c r="AN22" s="21">
        <v>0</v>
      </c>
      <c r="AO22" s="21">
        <v>0</v>
      </c>
      <c r="AP22" s="21">
        <v>0</v>
      </c>
      <c r="AQ22" s="21">
        <v>0</v>
      </c>
      <c r="AR22" s="21">
        <v>0</v>
      </c>
      <c r="AS22" s="21">
        <f t="shared" si="4"/>
        <v>0</v>
      </c>
      <c r="AT22" s="21">
        <f t="shared" si="5"/>
        <v>0</v>
      </c>
      <c r="AU22" s="21">
        <v>0</v>
      </c>
      <c r="AV22" s="21">
        <v>0</v>
      </c>
      <c r="AW22" s="21">
        <v>0</v>
      </c>
      <c r="AX22" s="21">
        <v>0</v>
      </c>
      <c r="AY22" s="21">
        <v>0</v>
      </c>
      <c r="AZ22" s="21">
        <v>0</v>
      </c>
      <c r="BA22" s="21">
        <v>0</v>
      </c>
      <c r="BB22" s="21">
        <v>0</v>
      </c>
      <c r="BC22" s="21">
        <v>0</v>
      </c>
      <c r="BD22" s="21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f t="shared" si="6"/>
        <v>0</v>
      </c>
      <c r="BJ22" s="21">
        <f t="shared" si="7"/>
        <v>0</v>
      </c>
      <c r="BK22" s="21">
        <f t="shared" si="8"/>
        <v>0</v>
      </c>
      <c r="BL22" s="21">
        <f t="shared" si="9"/>
        <v>0</v>
      </c>
    </row>
    <row r="23" spans="1:64" x14ac:dyDescent="0.25">
      <c r="A23" s="134">
        <v>16</v>
      </c>
      <c r="B23" s="22" t="s">
        <v>55</v>
      </c>
      <c r="C23" s="21">
        <v>1015</v>
      </c>
      <c r="D23" s="21">
        <v>86</v>
      </c>
      <c r="E23" s="21">
        <v>3689</v>
      </c>
      <c r="F23" s="21">
        <v>123.61</v>
      </c>
      <c r="G23" s="21">
        <v>1994</v>
      </c>
      <c r="H23" s="21">
        <v>29.14</v>
      </c>
      <c r="I23" s="21">
        <v>62</v>
      </c>
      <c r="J23" s="21">
        <v>21.89</v>
      </c>
      <c r="K23" s="21">
        <v>98</v>
      </c>
      <c r="L23" s="21">
        <v>358.71</v>
      </c>
      <c r="M23" s="21">
        <v>0</v>
      </c>
      <c r="N23" s="21">
        <v>0</v>
      </c>
      <c r="O23" s="21">
        <v>3272</v>
      </c>
      <c r="P23" s="21">
        <v>39.68</v>
      </c>
      <c r="Q23" s="21">
        <f t="shared" si="0"/>
        <v>4864</v>
      </c>
      <c r="R23" s="21">
        <f t="shared" si="1"/>
        <v>590.21</v>
      </c>
      <c r="S23" s="21">
        <v>929</v>
      </c>
      <c r="T23" s="21">
        <v>407.95</v>
      </c>
      <c r="U23" s="21">
        <v>230</v>
      </c>
      <c r="V23" s="21">
        <v>653.70000000000005</v>
      </c>
      <c r="W23" s="21">
        <v>14</v>
      </c>
      <c r="X23" s="21">
        <v>199.38</v>
      </c>
      <c r="Y23" s="21">
        <v>0</v>
      </c>
      <c r="Z23" s="21">
        <v>0</v>
      </c>
      <c r="AA23" s="21">
        <v>0</v>
      </c>
      <c r="AB23" s="21">
        <v>0</v>
      </c>
      <c r="AC23" s="21">
        <f t="shared" si="2"/>
        <v>1173</v>
      </c>
      <c r="AD23" s="21">
        <f t="shared" si="3"/>
        <v>1261.0300000000002</v>
      </c>
      <c r="AE23" s="21">
        <v>2</v>
      </c>
      <c r="AF23" s="21">
        <v>0.55000000000000004</v>
      </c>
      <c r="AG23" s="21">
        <v>5</v>
      </c>
      <c r="AH23" s="21">
        <v>0.05</v>
      </c>
      <c r="AI23" s="21">
        <v>49</v>
      </c>
      <c r="AJ23" s="21">
        <v>1.53</v>
      </c>
      <c r="AK23" s="21">
        <v>1</v>
      </c>
      <c r="AL23" s="21">
        <v>19.170000000000002</v>
      </c>
      <c r="AM23" s="21">
        <v>0</v>
      </c>
      <c r="AN23" s="21">
        <v>0</v>
      </c>
      <c r="AO23" s="21">
        <v>382</v>
      </c>
      <c r="AP23" s="21">
        <v>11.82</v>
      </c>
      <c r="AQ23" s="21">
        <v>0</v>
      </c>
      <c r="AR23" s="21">
        <v>0</v>
      </c>
      <c r="AS23" s="21">
        <f t="shared" si="4"/>
        <v>6476</v>
      </c>
      <c r="AT23" s="21">
        <f t="shared" si="5"/>
        <v>1884.3600000000001</v>
      </c>
      <c r="AU23" s="21">
        <v>5274</v>
      </c>
      <c r="AV23" s="21">
        <v>131.76</v>
      </c>
      <c r="AW23" s="21">
        <v>253</v>
      </c>
      <c r="AX23" s="21">
        <v>0.51</v>
      </c>
      <c r="AY23" s="21">
        <v>217</v>
      </c>
      <c r="AZ23" s="21">
        <v>35.659999999999997</v>
      </c>
      <c r="BA23" s="21">
        <v>1</v>
      </c>
      <c r="BB23" s="21">
        <v>0.01</v>
      </c>
      <c r="BC23" s="21">
        <v>27</v>
      </c>
      <c r="BD23" s="21">
        <v>2.1800000000000002</v>
      </c>
      <c r="BE23" s="21">
        <v>1095</v>
      </c>
      <c r="BF23" s="21">
        <v>119.93</v>
      </c>
      <c r="BG23" s="21">
        <v>12794</v>
      </c>
      <c r="BH23" s="21">
        <v>237.22</v>
      </c>
      <c r="BI23" s="21">
        <f t="shared" si="6"/>
        <v>14134</v>
      </c>
      <c r="BJ23" s="21">
        <f t="shared" si="7"/>
        <v>395</v>
      </c>
      <c r="BK23" s="21">
        <f t="shared" si="8"/>
        <v>20610</v>
      </c>
      <c r="BL23" s="21">
        <f t="shared" si="9"/>
        <v>2279.36</v>
      </c>
    </row>
    <row r="24" spans="1:64" x14ac:dyDescent="0.25">
      <c r="A24" s="134">
        <v>17</v>
      </c>
      <c r="B24" s="22" t="s">
        <v>56</v>
      </c>
      <c r="C24" s="21">
        <v>409</v>
      </c>
      <c r="D24" s="21">
        <v>69.53</v>
      </c>
      <c r="E24" s="21">
        <v>403</v>
      </c>
      <c r="F24" s="21">
        <v>28.65</v>
      </c>
      <c r="G24" s="21">
        <v>22</v>
      </c>
      <c r="H24" s="21">
        <v>6.78</v>
      </c>
      <c r="I24" s="21">
        <v>0</v>
      </c>
      <c r="J24" s="21">
        <v>0</v>
      </c>
      <c r="K24" s="21">
        <v>3</v>
      </c>
      <c r="L24" s="21">
        <v>14.22</v>
      </c>
      <c r="M24" s="21">
        <v>0</v>
      </c>
      <c r="N24" s="21">
        <v>0</v>
      </c>
      <c r="O24" s="21">
        <v>457</v>
      </c>
      <c r="P24" s="21">
        <v>20.38</v>
      </c>
      <c r="Q24" s="21">
        <f t="shared" si="0"/>
        <v>815</v>
      </c>
      <c r="R24" s="21">
        <f t="shared" si="1"/>
        <v>112.4</v>
      </c>
      <c r="S24" s="21">
        <v>101</v>
      </c>
      <c r="T24" s="21">
        <v>64.930000000000007</v>
      </c>
      <c r="U24" s="21">
        <v>32</v>
      </c>
      <c r="V24" s="21">
        <v>117.2</v>
      </c>
      <c r="W24" s="21">
        <v>5</v>
      </c>
      <c r="X24" s="21">
        <v>149.87</v>
      </c>
      <c r="Y24" s="21">
        <v>0</v>
      </c>
      <c r="Z24" s="21">
        <v>0</v>
      </c>
      <c r="AA24" s="21">
        <v>0</v>
      </c>
      <c r="AB24" s="21">
        <v>0</v>
      </c>
      <c r="AC24" s="21">
        <f t="shared" si="2"/>
        <v>138</v>
      </c>
      <c r="AD24" s="21">
        <f t="shared" si="3"/>
        <v>332</v>
      </c>
      <c r="AE24" s="21">
        <v>4</v>
      </c>
      <c r="AF24" s="21">
        <v>0.65</v>
      </c>
      <c r="AG24" s="21">
        <v>5</v>
      </c>
      <c r="AH24" s="21">
        <v>0.18</v>
      </c>
      <c r="AI24" s="21">
        <v>10</v>
      </c>
      <c r="AJ24" s="21">
        <v>1.3</v>
      </c>
      <c r="AK24" s="21">
        <v>0</v>
      </c>
      <c r="AL24" s="21">
        <v>0</v>
      </c>
      <c r="AM24" s="21">
        <v>0</v>
      </c>
      <c r="AN24" s="21">
        <v>0</v>
      </c>
      <c r="AO24" s="21">
        <v>0</v>
      </c>
      <c r="AP24" s="21">
        <v>0</v>
      </c>
      <c r="AQ24" s="21">
        <v>0</v>
      </c>
      <c r="AR24" s="21">
        <v>0</v>
      </c>
      <c r="AS24" s="21">
        <f t="shared" si="4"/>
        <v>972</v>
      </c>
      <c r="AT24" s="21">
        <f t="shared" si="5"/>
        <v>446.53</v>
      </c>
      <c r="AU24" s="21">
        <v>680</v>
      </c>
      <c r="AV24" s="21">
        <v>54.08</v>
      </c>
      <c r="AW24" s="21">
        <v>2</v>
      </c>
      <c r="AX24" s="21">
        <v>0</v>
      </c>
      <c r="AY24" s="21">
        <v>0</v>
      </c>
      <c r="AZ24" s="21">
        <v>0</v>
      </c>
      <c r="BA24" s="21">
        <v>6</v>
      </c>
      <c r="BB24" s="21">
        <v>0.55000000000000004</v>
      </c>
      <c r="BC24" s="21">
        <v>59</v>
      </c>
      <c r="BD24" s="21">
        <v>9.9499999999999993</v>
      </c>
      <c r="BE24" s="21">
        <v>358</v>
      </c>
      <c r="BF24" s="21">
        <v>27.69</v>
      </c>
      <c r="BG24" s="21">
        <v>1889</v>
      </c>
      <c r="BH24" s="21">
        <v>77.78</v>
      </c>
      <c r="BI24" s="21">
        <f t="shared" si="6"/>
        <v>2312</v>
      </c>
      <c r="BJ24" s="21">
        <f t="shared" si="7"/>
        <v>115.97</v>
      </c>
      <c r="BK24" s="21">
        <f t="shared" si="8"/>
        <v>3284</v>
      </c>
      <c r="BL24" s="21">
        <f t="shared" si="9"/>
        <v>562.5</v>
      </c>
    </row>
    <row r="25" spans="1:64" x14ac:dyDescent="0.25">
      <c r="A25" s="134">
        <v>18</v>
      </c>
      <c r="B25" s="22" t="s">
        <v>57</v>
      </c>
      <c r="C25" s="21">
        <v>128</v>
      </c>
      <c r="D25" s="21">
        <v>3.81</v>
      </c>
      <c r="E25" s="21">
        <v>3</v>
      </c>
      <c r="F25" s="21">
        <v>0.32</v>
      </c>
      <c r="G25" s="21">
        <v>1</v>
      </c>
      <c r="H25" s="21">
        <v>0.1</v>
      </c>
      <c r="I25" s="21">
        <v>0</v>
      </c>
      <c r="J25" s="21">
        <v>0</v>
      </c>
      <c r="K25" s="21">
        <v>8</v>
      </c>
      <c r="L25" s="21">
        <v>2</v>
      </c>
      <c r="M25" s="21">
        <v>0</v>
      </c>
      <c r="N25" s="21">
        <v>0</v>
      </c>
      <c r="O25" s="21">
        <v>110</v>
      </c>
      <c r="P25" s="21">
        <v>1.8</v>
      </c>
      <c r="Q25" s="21">
        <f t="shared" si="0"/>
        <v>139</v>
      </c>
      <c r="R25" s="21">
        <f t="shared" si="1"/>
        <v>6.13</v>
      </c>
      <c r="S25" s="21">
        <v>55</v>
      </c>
      <c r="T25" s="21">
        <v>8.7200000000000006</v>
      </c>
      <c r="U25" s="21">
        <v>1</v>
      </c>
      <c r="V25" s="21">
        <v>0.32</v>
      </c>
      <c r="W25" s="21">
        <v>0</v>
      </c>
      <c r="X25" s="21">
        <v>0</v>
      </c>
      <c r="Y25" s="21">
        <v>0</v>
      </c>
      <c r="Z25" s="21">
        <v>0</v>
      </c>
      <c r="AA25" s="21">
        <v>0</v>
      </c>
      <c r="AB25" s="21">
        <v>0</v>
      </c>
      <c r="AC25" s="21">
        <f t="shared" si="2"/>
        <v>56</v>
      </c>
      <c r="AD25" s="21">
        <f t="shared" si="3"/>
        <v>9.0400000000000009</v>
      </c>
      <c r="AE25" s="21">
        <v>0</v>
      </c>
      <c r="AF25" s="21">
        <v>0</v>
      </c>
      <c r="AG25" s="21">
        <v>5</v>
      </c>
      <c r="AH25" s="21">
        <v>0.17</v>
      </c>
      <c r="AI25" s="21">
        <v>4</v>
      </c>
      <c r="AJ25" s="21">
        <v>0.85</v>
      </c>
      <c r="AK25" s="21">
        <v>0</v>
      </c>
      <c r="AL25" s="21">
        <v>0</v>
      </c>
      <c r="AM25" s="21">
        <v>0</v>
      </c>
      <c r="AN25" s="21">
        <v>0</v>
      </c>
      <c r="AO25" s="21">
        <v>0</v>
      </c>
      <c r="AP25" s="21">
        <v>0</v>
      </c>
      <c r="AQ25" s="21">
        <v>0</v>
      </c>
      <c r="AR25" s="21">
        <v>0</v>
      </c>
      <c r="AS25" s="21">
        <f t="shared" si="4"/>
        <v>204</v>
      </c>
      <c r="AT25" s="21">
        <f t="shared" si="5"/>
        <v>16.190000000000001</v>
      </c>
      <c r="AU25" s="21">
        <v>138</v>
      </c>
      <c r="AV25" s="21">
        <v>3.22</v>
      </c>
      <c r="AW25" s="21">
        <v>0</v>
      </c>
      <c r="AX25" s="21">
        <v>0</v>
      </c>
      <c r="AY25" s="21">
        <v>0</v>
      </c>
      <c r="AZ25" s="21">
        <v>0</v>
      </c>
      <c r="BA25" s="21">
        <v>0</v>
      </c>
      <c r="BB25" s="21">
        <v>0</v>
      </c>
      <c r="BC25" s="21">
        <v>3</v>
      </c>
      <c r="BD25" s="21">
        <v>0.42</v>
      </c>
      <c r="BE25" s="21">
        <v>2</v>
      </c>
      <c r="BF25" s="21">
        <v>0.71</v>
      </c>
      <c r="BG25" s="21">
        <v>72</v>
      </c>
      <c r="BH25" s="21">
        <v>5.74</v>
      </c>
      <c r="BI25" s="21">
        <f t="shared" si="6"/>
        <v>77</v>
      </c>
      <c r="BJ25" s="21">
        <f t="shared" si="7"/>
        <v>6.87</v>
      </c>
      <c r="BK25" s="21">
        <f t="shared" si="8"/>
        <v>281</v>
      </c>
      <c r="BL25" s="21">
        <f t="shared" si="9"/>
        <v>23.060000000000002</v>
      </c>
    </row>
    <row r="26" spans="1:64" x14ac:dyDescent="0.25">
      <c r="A26" s="134">
        <v>19</v>
      </c>
      <c r="B26" s="22" t="s">
        <v>58</v>
      </c>
      <c r="C26" s="21">
        <v>0</v>
      </c>
      <c r="D26" s="21">
        <v>0</v>
      </c>
      <c r="E26" s="21">
        <v>30</v>
      </c>
      <c r="F26" s="21">
        <v>2.36</v>
      </c>
      <c r="G26" s="21">
        <v>30</v>
      </c>
      <c r="H26" s="21">
        <v>2.4500000000000002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f t="shared" si="0"/>
        <v>30</v>
      </c>
      <c r="R26" s="21">
        <f t="shared" si="1"/>
        <v>2.36</v>
      </c>
      <c r="S26" s="21">
        <v>15</v>
      </c>
      <c r="T26" s="21">
        <v>3.49</v>
      </c>
      <c r="U26" s="21">
        <v>0</v>
      </c>
      <c r="V26" s="21">
        <v>0</v>
      </c>
      <c r="W26" s="21">
        <v>0</v>
      </c>
      <c r="X26" s="21">
        <v>0</v>
      </c>
      <c r="Y26" s="21">
        <v>0</v>
      </c>
      <c r="Z26" s="21">
        <v>0</v>
      </c>
      <c r="AA26" s="21">
        <v>0</v>
      </c>
      <c r="AB26" s="21">
        <v>0</v>
      </c>
      <c r="AC26" s="21">
        <f t="shared" si="2"/>
        <v>15</v>
      </c>
      <c r="AD26" s="21">
        <f t="shared" si="3"/>
        <v>3.49</v>
      </c>
      <c r="AE26" s="21">
        <v>0</v>
      </c>
      <c r="AF26" s="21">
        <v>0</v>
      </c>
      <c r="AG26" s="21">
        <v>0</v>
      </c>
      <c r="AH26" s="21">
        <v>0</v>
      </c>
      <c r="AI26" s="21">
        <v>0</v>
      </c>
      <c r="AJ26" s="21">
        <v>0</v>
      </c>
      <c r="AK26" s="21">
        <v>0</v>
      </c>
      <c r="AL26" s="21">
        <v>0</v>
      </c>
      <c r="AM26" s="21">
        <v>0</v>
      </c>
      <c r="AN26" s="21">
        <v>0</v>
      </c>
      <c r="AO26" s="21">
        <v>0</v>
      </c>
      <c r="AP26" s="21">
        <v>0</v>
      </c>
      <c r="AQ26" s="21">
        <v>0</v>
      </c>
      <c r="AR26" s="21">
        <v>0</v>
      </c>
      <c r="AS26" s="21">
        <f t="shared" si="4"/>
        <v>45</v>
      </c>
      <c r="AT26" s="21">
        <f t="shared" si="5"/>
        <v>5.85</v>
      </c>
      <c r="AU26" s="21">
        <v>33</v>
      </c>
      <c r="AV26" s="21">
        <v>0.94</v>
      </c>
      <c r="AW26" s="21">
        <v>0</v>
      </c>
      <c r="AX26" s="21">
        <v>0</v>
      </c>
      <c r="AY26" s="21">
        <v>0</v>
      </c>
      <c r="AZ26" s="21">
        <v>0</v>
      </c>
      <c r="BA26" s="21">
        <v>0</v>
      </c>
      <c r="BB26" s="21">
        <v>0</v>
      </c>
      <c r="BC26" s="21">
        <v>0</v>
      </c>
      <c r="BD26" s="21">
        <v>0</v>
      </c>
      <c r="BE26" s="21">
        <v>0</v>
      </c>
      <c r="BF26" s="21">
        <v>0</v>
      </c>
      <c r="BG26" s="21">
        <v>69</v>
      </c>
      <c r="BH26" s="21">
        <v>15.54</v>
      </c>
      <c r="BI26" s="21">
        <f t="shared" si="6"/>
        <v>69</v>
      </c>
      <c r="BJ26" s="21">
        <f t="shared" si="7"/>
        <v>15.54</v>
      </c>
      <c r="BK26" s="21">
        <f t="shared" si="8"/>
        <v>114</v>
      </c>
      <c r="BL26" s="21">
        <f t="shared" si="9"/>
        <v>21.39</v>
      </c>
    </row>
    <row r="27" spans="1:64" x14ac:dyDescent="0.25">
      <c r="A27" s="134">
        <v>20</v>
      </c>
      <c r="B27" s="22" t="s">
        <v>59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f t="shared" si="0"/>
        <v>0</v>
      </c>
      <c r="R27" s="21">
        <f t="shared" si="1"/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21">
        <f t="shared" si="2"/>
        <v>0</v>
      </c>
      <c r="AD27" s="21">
        <f t="shared" si="3"/>
        <v>0</v>
      </c>
      <c r="AE27" s="21">
        <v>0</v>
      </c>
      <c r="AF27" s="21">
        <v>0</v>
      </c>
      <c r="AG27" s="21">
        <v>0</v>
      </c>
      <c r="AH27" s="21">
        <v>0</v>
      </c>
      <c r="AI27" s="21">
        <v>0</v>
      </c>
      <c r="AJ27" s="21">
        <v>0</v>
      </c>
      <c r="AK27" s="21">
        <v>0</v>
      </c>
      <c r="AL27" s="21">
        <v>0</v>
      </c>
      <c r="AM27" s="21">
        <v>0</v>
      </c>
      <c r="AN27" s="21">
        <v>0</v>
      </c>
      <c r="AO27" s="21">
        <v>0</v>
      </c>
      <c r="AP27" s="21">
        <v>0</v>
      </c>
      <c r="AQ27" s="21">
        <v>0</v>
      </c>
      <c r="AR27" s="21">
        <v>0</v>
      </c>
      <c r="AS27" s="21">
        <f t="shared" si="4"/>
        <v>0</v>
      </c>
      <c r="AT27" s="21">
        <f t="shared" si="5"/>
        <v>0</v>
      </c>
      <c r="AU27" s="21">
        <v>0</v>
      </c>
      <c r="AV27" s="21">
        <v>0</v>
      </c>
      <c r="AW27" s="21">
        <v>0</v>
      </c>
      <c r="AX27" s="21">
        <v>0</v>
      </c>
      <c r="AY27" s="21">
        <v>0</v>
      </c>
      <c r="AZ27" s="21">
        <v>0</v>
      </c>
      <c r="BA27" s="21">
        <v>0</v>
      </c>
      <c r="BB27" s="21">
        <v>0</v>
      </c>
      <c r="BC27" s="21">
        <v>0</v>
      </c>
      <c r="BD27" s="21">
        <v>0</v>
      </c>
      <c r="BE27" s="21">
        <v>0</v>
      </c>
      <c r="BF27" s="21">
        <v>0</v>
      </c>
      <c r="BG27" s="21">
        <v>0</v>
      </c>
      <c r="BH27" s="21">
        <v>0</v>
      </c>
      <c r="BI27" s="21">
        <f t="shared" si="6"/>
        <v>0</v>
      </c>
      <c r="BJ27" s="21">
        <f t="shared" si="7"/>
        <v>0</v>
      </c>
      <c r="BK27" s="21">
        <f t="shared" si="8"/>
        <v>0</v>
      </c>
      <c r="BL27" s="21">
        <f t="shared" si="9"/>
        <v>0</v>
      </c>
    </row>
    <row r="28" spans="1:64" x14ac:dyDescent="0.25">
      <c r="A28" s="134">
        <v>21</v>
      </c>
      <c r="B28" s="22" t="s">
        <v>60</v>
      </c>
      <c r="C28" s="21"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f t="shared" si="0"/>
        <v>0</v>
      </c>
      <c r="R28" s="21">
        <f t="shared" si="1"/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v>0</v>
      </c>
      <c r="AA28" s="21">
        <v>0</v>
      </c>
      <c r="AB28" s="21">
        <v>0</v>
      </c>
      <c r="AC28" s="21">
        <f t="shared" si="2"/>
        <v>0</v>
      </c>
      <c r="AD28" s="21">
        <f t="shared" si="3"/>
        <v>0</v>
      </c>
      <c r="AE28" s="21">
        <v>0</v>
      </c>
      <c r="AF28" s="21">
        <v>0</v>
      </c>
      <c r="AG28" s="21">
        <v>0</v>
      </c>
      <c r="AH28" s="21">
        <v>0</v>
      </c>
      <c r="AI28" s="21">
        <v>0</v>
      </c>
      <c r="AJ28" s="21">
        <v>0</v>
      </c>
      <c r="AK28" s="21">
        <v>0</v>
      </c>
      <c r="AL28" s="21">
        <v>0</v>
      </c>
      <c r="AM28" s="21">
        <v>0</v>
      </c>
      <c r="AN28" s="21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f t="shared" si="4"/>
        <v>0</v>
      </c>
      <c r="AT28" s="21">
        <f t="shared" si="5"/>
        <v>0</v>
      </c>
      <c r="AU28" s="21">
        <v>0</v>
      </c>
      <c r="AV28" s="21">
        <v>0</v>
      </c>
      <c r="AW28" s="21">
        <v>0</v>
      </c>
      <c r="AX28" s="21">
        <v>0</v>
      </c>
      <c r="AY28" s="21">
        <v>0</v>
      </c>
      <c r="AZ28" s="21">
        <v>0</v>
      </c>
      <c r="BA28" s="21">
        <v>0</v>
      </c>
      <c r="BB28" s="21">
        <v>0</v>
      </c>
      <c r="BC28" s="21">
        <v>0</v>
      </c>
      <c r="BD28" s="21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f t="shared" si="6"/>
        <v>0</v>
      </c>
      <c r="BJ28" s="21">
        <f t="shared" si="7"/>
        <v>0</v>
      </c>
      <c r="BK28" s="21">
        <f t="shared" si="8"/>
        <v>0</v>
      </c>
      <c r="BL28" s="21">
        <f t="shared" si="9"/>
        <v>0</v>
      </c>
    </row>
    <row r="29" spans="1:64" x14ac:dyDescent="0.25">
      <c r="A29" s="134">
        <v>22</v>
      </c>
      <c r="B29" s="22" t="s">
        <v>61</v>
      </c>
      <c r="C29" s="21"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f t="shared" si="0"/>
        <v>0</v>
      </c>
      <c r="R29" s="21">
        <f t="shared" si="1"/>
        <v>0</v>
      </c>
      <c r="S29" s="21">
        <v>0</v>
      </c>
      <c r="T29" s="21">
        <v>0</v>
      </c>
      <c r="U29" s="21">
        <v>0</v>
      </c>
      <c r="V29" s="21">
        <v>0</v>
      </c>
      <c r="W29" s="21">
        <v>0</v>
      </c>
      <c r="X29" s="21">
        <v>0</v>
      </c>
      <c r="Y29" s="21">
        <v>0</v>
      </c>
      <c r="Z29" s="21">
        <v>0</v>
      </c>
      <c r="AA29" s="21">
        <v>0</v>
      </c>
      <c r="AB29" s="21">
        <v>0</v>
      </c>
      <c r="AC29" s="21">
        <f t="shared" si="2"/>
        <v>0</v>
      </c>
      <c r="AD29" s="21">
        <f t="shared" si="3"/>
        <v>0</v>
      </c>
      <c r="AE29" s="21">
        <v>0</v>
      </c>
      <c r="AF29" s="21">
        <v>0</v>
      </c>
      <c r="AG29" s="21">
        <v>0</v>
      </c>
      <c r="AH29" s="21">
        <v>0</v>
      </c>
      <c r="AI29" s="21">
        <v>0</v>
      </c>
      <c r="AJ29" s="21">
        <v>0</v>
      </c>
      <c r="AK29" s="21">
        <v>0</v>
      </c>
      <c r="AL29" s="21">
        <v>0</v>
      </c>
      <c r="AM29" s="21">
        <v>0</v>
      </c>
      <c r="AN29" s="21">
        <v>0</v>
      </c>
      <c r="AO29" s="21">
        <v>0</v>
      </c>
      <c r="AP29" s="21">
        <v>0</v>
      </c>
      <c r="AQ29" s="21">
        <v>0</v>
      </c>
      <c r="AR29" s="21">
        <v>0</v>
      </c>
      <c r="AS29" s="21">
        <f t="shared" si="4"/>
        <v>0</v>
      </c>
      <c r="AT29" s="21">
        <f t="shared" si="5"/>
        <v>0</v>
      </c>
      <c r="AU29" s="21">
        <v>0</v>
      </c>
      <c r="AV29" s="21">
        <v>0</v>
      </c>
      <c r="AW29" s="21">
        <v>0</v>
      </c>
      <c r="AX29" s="21">
        <v>0</v>
      </c>
      <c r="AY29" s="21">
        <v>0</v>
      </c>
      <c r="AZ29" s="21">
        <v>0</v>
      </c>
      <c r="BA29" s="21">
        <v>0</v>
      </c>
      <c r="BB29" s="21">
        <v>0</v>
      </c>
      <c r="BC29" s="21">
        <v>0</v>
      </c>
      <c r="BD29" s="21">
        <v>0</v>
      </c>
      <c r="BE29" s="21">
        <v>0</v>
      </c>
      <c r="BF29" s="21">
        <v>0</v>
      </c>
      <c r="BG29" s="21">
        <v>0</v>
      </c>
      <c r="BH29" s="21">
        <v>0</v>
      </c>
      <c r="BI29" s="21">
        <f t="shared" si="6"/>
        <v>0</v>
      </c>
      <c r="BJ29" s="21">
        <f t="shared" si="7"/>
        <v>0</v>
      </c>
      <c r="BK29" s="21">
        <f t="shared" si="8"/>
        <v>0</v>
      </c>
      <c r="BL29" s="21">
        <f t="shared" si="9"/>
        <v>0</v>
      </c>
    </row>
    <row r="30" spans="1:64" x14ac:dyDescent="0.25">
      <c r="A30" s="134">
        <v>23</v>
      </c>
      <c r="B30" s="22" t="s">
        <v>62</v>
      </c>
      <c r="C30" s="21"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f t="shared" si="0"/>
        <v>0</v>
      </c>
      <c r="R30" s="21">
        <f t="shared" si="1"/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f t="shared" si="2"/>
        <v>0</v>
      </c>
      <c r="AD30" s="21">
        <f t="shared" si="3"/>
        <v>0</v>
      </c>
      <c r="AE30" s="21">
        <v>0</v>
      </c>
      <c r="AF30" s="21">
        <v>0</v>
      </c>
      <c r="AG30" s="21">
        <v>0</v>
      </c>
      <c r="AH30" s="21">
        <v>0</v>
      </c>
      <c r="AI30" s="21">
        <v>0</v>
      </c>
      <c r="AJ30" s="21">
        <v>0</v>
      </c>
      <c r="AK30" s="21">
        <v>0</v>
      </c>
      <c r="AL30" s="21">
        <v>0</v>
      </c>
      <c r="AM30" s="21">
        <v>0</v>
      </c>
      <c r="AN30" s="21">
        <v>0</v>
      </c>
      <c r="AO30" s="21">
        <v>0</v>
      </c>
      <c r="AP30" s="21">
        <v>0</v>
      </c>
      <c r="AQ30" s="21">
        <v>0</v>
      </c>
      <c r="AR30" s="21">
        <v>0</v>
      </c>
      <c r="AS30" s="21">
        <f t="shared" si="4"/>
        <v>0</v>
      </c>
      <c r="AT30" s="21">
        <f t="shared" si="5"/>
        <v>0</v>
      </c>
      <c r="AU30" s="21">
        <v>0</v>
      </c>
      <c r="AV30" s="21">
        <v>0</v>
      </c>
      <c r="AW30" s="21">
        <v>0</v>
      </c>
      <c r="AX30" s="21">
        <v>0</v>
      </c>
      <c r="AY30" s="21">
        <v>0</v>
      </c>
      <c r="AZ30" s="21">
        <v>0</v>
      </c>
      <c r="BA30" s="21">
        <v>0</v>
      </c>
      <c r="BB30" s="21">
        <v>0</v>
      </c>
      <c r="BC30" s="21">
        <v>0</v>
      </c>
      <c r="BD30" s="21">
        <v>0</v>
      </c>
      <c r="BE30" s="21">
        <v>0</v>
      </c>
      <c r="BF30" s="21">
        <v>0</v>
      </c>
      <c r="BG30" s="21">
        <v>0</v>
      </c>
      <c r="BH30" s="21">
        <v>0</v>
      </c>
      <c r="BI30" s="21">
        <f t="shared" si="6"/>
        <v>0</v>
      </c>
      <c r="BJ30" s="21">
        <f t="shared" si="7"/>
        <v>0</v>
      </c>
      <c r="BK30" s="21">
        <f t="shared" si="8"/>
        <v>0</v>
      </c>
      <c r="BL30" s="21">
        <f t="shared" si="9"/>
        <v>0</v>
      </c>
    </row>
    <row r="31" spans="1:64" x14ac:dyDescent="0.25">
      <c r="A31" s="134">
        <v>24</v>
      </c>
      <c r="B31" s="22" t="s">
        <v>63</v>
      </c>
      <c r="C31" s="21"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v>0</v>
      </c>
      <c r="J31" s="21">
        <v>0</v>
      </c>
      <c r="K31" s="21">
        <v>18</v>
      </c>
      <c r="L31" s="21">
        <v>3.02</v>
      </c>
      <c r="M31" s="21">
        <v>0</v>
      </c>
      <c r="N31" s="21">
        <v>0</v>
      </c>
      <c r="O31" s="21">
        <v>0</v>
      </c>
      <c r="P31" s="21">
        <v>0</v>
      </c>
      <c r="Q31" s="21">
        <f t="shared" si="0"/>
        <v>18</v>
      </c>
      <c r="R31" s="21">
        <f t="shared" si="1"/>
        <v>3.02</v>
      </c>
      <c r="S31" s="21">
        <v>43</v>
      </c>
      <c r="T31" s="21">
        <v>23.05</v>
      </c>
      <c r="U31" s="21">
        <v>24</v>
      </c>
      <c r="V31" s="21">
        <v>65.64</v>
      </c>
      <c r="W31" s="21">
        <v>0</v>
      </c>
      <c r="X31" s="21">
        <v>0</v>
      </c>
      <c r="Y31" s="21">
        <v>0</v>
      </c>
      <c r="Z31" s="21">
        <v>0</v>
      </c>
      <c r="AA31" s="21">
        <v>0</v>
      </c>
      <c r="AB31" s="21">
        <v>0</v>
      </c>
      <c r="AC31" s="21">
        <f t="shared" si="2"/>
        <v>67</v>
      </c>
      <c r="AD31" s="21">
        <f t="shared" si="3"/>
        <v>88.69</v>
      </c>
      <c r="AE31" s="21">
        <v>0</v>
      </c>
      <c r="AF31" s="21">
        <v>0</v>
      </c>
      <c r="AG31" s="21">
        <v>0</v>
      </c>
      <c r="AH31" s="21">
        <v>0</v>
      </c>
      <c r="AI31" s="21">
        <v>0</v>
      </c>
      <c r="AJ31" s="21">
        <v>0</v>
      </c>
      <c r="AK31" s="21">
        <v>0</v>
      </c>
      <c r="AL31" s="21">
        <v>0</v>
      </c>
      <c r="AM31" s="21">
        <v>0</v>
      </c>
      <c r="AN31" s="21">
        <v>0</v>
      </c>
      <c r="AO31" s="21">
        <v>0</v>
      </c>
      <c r="AP31" s="21">
        <v>0</v>
      </c>
      <c r="AQ31" s="21">
        <v>0</v>
      </c>
      <c r="AR31" s="21">
        <v>0</v>
      </c>
      <c r="AS31" s="21">
        <f t="shared" si="4"/>
        <v>85</v>
      </c>
      <c r="AT31" s="21">
        <f t="shared" si="5"/>
        <v>91.71</v>
      </c>
      <c r="AU31" s="21">
        <v>2</v>
      </c>
      <c r="AV31" s="21">
        <v>0.15</v>
      </c>
      <c r="AW31" s="21">
        <v>0</v>
      </c>
      <c r="AX31" s="21">
        <v>0</v>
      </c>
      <c r="AY31" s="21">
        <v>0</v>
      </c>
      <c r="AZ31" s="21">
        <v>0</v>
      </c>
      <c r="BA31" s="21">
        <v>1</v>
      </c>
      <c r="BB31" s="21">
        <v>0.1</v>
      </c>
      <c r="BC31" s="21">
        <v>0</v>
      </c>
      <c r="BD31" s="21">
        <v>0</v>
      </c>
      <c r="BE31" s="21">
        <v>36</v>
      </c>
      <c r="BF31" s="21">
        <v>3.03</v>
      </c>
      <c r="BG31" s="21">
        <v>207</v>
      </c>
      <c r="BH31" s="21">
        <v>4.8600000000000003</v>
      </c>
      <c r="BI31" s="21">
        <f t="shared" si="6"/>
        <v>244</v>
      </c>
      <c r="BJ31" s="21">
        <f t="shared" si="7"/>
        <v>7.99</v>
      </c>
      <c r="BK31" s="21">
        <f t="shared" si="8"/>
        <v>329</v>
      </c>
      <c r="BL31" s="21">
        <f t="shared" si="9"/>
        <v>99.699999999999989</v>
      </c>
    </row>
    <row r="32" spans="1:64" x14ac:dyDescent="0.25">
      <c r="A32" s="134">
        <v>25</v>
      </c>
      <c r="B32" s="22" t="s">
        <v>64</v>
      </c>
      <c r="C32" s="21">
        <v>267</v>
      </c>
      <c r="D32" s="21">
        <v>8.27</v>
      </c>
      <c r="E32" s="21">
        <v>13</v>
      </c>
      <c r="F32" s="21">
        <v>0.77</v>
      </c>
      <c r="G32" s="21">
        <v>11</v>
      </c>
      <c r="H32" s="21">
        <v>0.73</v>
      </c>
      <c r="I32" s="21">
        <v>0</v>
      </c>
      <c r="J32" s="21">
        <v>0</v>
      </c>
      <c r="K32" s="21">
        <v>2</v>
      </c>
      <c r="L32" s="21">
        <v>1.66</v>
      </c>
      <c r="M32" s="21">
        <v>0</v>
      </c>
      <c r="N32" s="21">
        <v>0</v>
      </c>
      <c r="O32" s="21">
        <v>246</v>
      </c>
      <c r="P32" s="21">
        <v>4.66</v>
      </c>
      <c r="Q32" s="21">
        <f t="shared" si="0"/>
        <v>282</v>
      </c>
      <c r="R32" s="21">
        <f t="shared" si="1"/>
        <v>10.7</v>
      </c>
      <c r="S32" s="21">
        <v>31</v>
      </c>
      <c r="T32" s="21">
        <v>3.63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f t="shared" si="2"/>
        <v>31</v>
      </c>
      <c r="AD32" s="21">
        <f t="shared" si="3"/>
        <v>3.63</v>
      </c>
      <c r="AE32" s="21">
        <v>0</v>
      </c>
      <c r="AF32" s="21">
        <v>0</v>
      </c>
      <c r="AG32" s="21">
        <v>2</v>
      </c>
      <c r="AH32" s="21">
        <v>0.03</v>
      </c>
      <c r="AI32" s="21">
        <v>10</v>
      </c>
      <c r="AJ32" s="21">
        <v>0.87</v>
      </c>
      <c r="AK32" s="21">
        <v>0</v>
      </c>
      <c r="AL32" s="21">
        <v>0</v>
      </c>
      <c r="AM32" s="21">
        <v>0</v>
      </c>
      <c r="AN32" s="21">
        <v>0</v>
      </c>
      <c r="AO32" s="21">
        <v>16</v>
      </c>
      <c r="AP32" s="21">
        <v>2.73</v>
      </c>
      <c r="AQ32" s="21">
        <v>0</v>
      </c>
      <c r="AR32" s="21">
        <v>0</v>
      </c>
      <c r="AS32" s="21">
        <f t="shared" si="4"/>
        <v>341</v>
      </c>
      <c r="AT32" s="21">
        <f t="shared" si="5"/>
        <v>17.959999999999997</v>
      </c>
      <c r="AU32" s="21">
        <v>305</v>
      </c>
      <c r="AV32" s="21">
        <v>6.63</v>
      </c>
      <c r="AW32" s="21">
        <v>11</v>
      </c>
      <c r="AX32" s="21">
        <v>7.0000000000000007E-2</v>
      </c>
      <c r="AY32" s="21">
        <v>0</v>
      </c>
      <c r="AZ32" s="21">
        <v>0</v>
      </c>
      <c r="BA32" s="21">
        <v>0</v>
      </c>
      <c r="BB32" s="21">
        <v>0</v>
      </c>
      <c r="BC32" s="21">
        <v>3</v>
      </c>
      <c r="BD32" s="21">
        <v>0.44</v>
      </c>
      <c r="BE32" s="21">
        <v>37</v>
      </c>
      <c r="BF32" s="21">
        <v>3.08</v>
      </c>
      <c r="BG32" s="21">
        <v>2</v>
      </c>
      <c r="BH32" s="21">
        <v>0.28999999999999998</v>
      </c>
      <c r="BI32" s="21">
        <f t="shared" si="6"/>
        <v>42</v>
      </c>
      <c r="BJ32" s="21">
        <f t="shared" si="7"/>
        <v>3.81</v>
      </c>
      <c r="BK32" s="21">
        <f t="shared" si="8"/>
        <v>383</v>
      </c>
      <c r="BL32" s="21">
        <f t="shared" si="9"/>
        <v>21.769999999999996</v>
      </c>
    </row>
    <row r="33" spans="1:64" x14ac:dyDescent="0.25">
      <c r="A33" s="134">
        <v>26</v>
      </c>
      <c r="B33" s="22" t="s">
        <v>65</v>
      </c>
      <c r="C33" s="21"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f t="shared" si="0"/>
        <v>0</v>
      </c>
      <c r="R33" s="21">
        <f t="shared" si="1"/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f t="shared" si="2"/>
        <v>0</v>
      </c>
      <c r="AD33" s="21">
        <f t="shared" si="3"/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0</v>
      </c>
      <c r="AQ33" s="21">
        <v>0</v>
      </c>
      <c r="AR33" s="21">
        <v>0</v>
      </c>
      <c r="AS33" s="21">
        <f t="shared" si="4"/>
        <v>0</v>
      </c>
      <c r="AT33" s="21">
        <f t="shared" si="5"/>
        <v>0</v>
      </c>
      <c r="AU33" s="21">
        <v>0</v>
      </c>
      <c r="AV33" s="21">
        <v>0</v>
      </c>
      <c r="AW33" s="21">
        <v>0</v>
      </c>
      <c r="AX33" s="21">
        <v>0</v>
      </c>
      <c r="AY33" s="21">
        <v>0</v>
      </c>
      <c r="AZ33" s="21">
        <v>0</v>
      </c>
      <c r="BA33" s="21">
        <v>0</v>
      </c>
      <c r="BB33" s="21">
        <v>0</v>
      </c>
      <c r="BC33" s="21">
        <v>0</v>
      </c>
      <c r="BD33" s="21">
        <v>0</v>
      </c>
      <c r="BE33" s="21">
        <v>0</v>
      </c>
      <c r="BF33" s="21">
        <v>0</v>
      </c>
      <c r="BG33" s="21">
        <v>0</v>
      </c>
      <c r="BH33" s="21">
        <v>0</v>
      </c>
      <c r="BI33" s="21">
        <f t="shared" si="6"/>
        <v>0</v>
      </c>
      <c r="BJ33" s="21">
        <f t="shared" si="7"/>
        <v>0</v>
      </c>
      <c r="BK33" s="21">
        <f t="shared" si="8"/>
        <v>0</v>
      </c>
      <c r="BL33" s="21">
        <f t="shared" si="9"/>
        <v>0</v>
      </c>
    </row>
    <row r="34" spans="1:64" x14ac:dyDescent="0.25">
      <c r="A34" s="134">
        <v>27</v>
      </c>
      <c r="B34" s="22" t="s">
        <v>66</v>
      </c>
      <c r="C34" s="21"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21">
        <v>0</v>
      </c>
      <c r="Q34" s="21">
        <f t="shared" si="0"/>
        <v>0</v>
      </c>
      <c r="R34" s="21">
        <f t="shared" si="1"/>
        <v>0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f t="shared" si="2"/>
        <v>0</v>
      </c>
      <c r="AD34" s="21">
        <f t="shared" si="3"/>
        <v>0</v>
      </c>
      <c r="AE34" s="21">
        <v>0</v>
      </c>
      <c r="AF34" s="21">
        <v>0</v>
      </c>
      <c r="AG34" s="21">
        <v>0</v>
      </c>
      <c r="AH34" s="21">
        <v>0</v>
      </c>
      <c r="AI34" s="21">
        <v>0</v>
      </c>
      <c r="AJ34" s="21">
        <v>0</v>
      </c>
      <c r="AK34" s="21">
        <v>0</v>
      </c>
      <c r="AL34" s="21">
        <v>0</v>
      </c>
      <c r="AM34" s="21">
        <v>0</v>
      </c>
      <c r="AN34" s="21">
        <v>0</v>
      </c>
      <c r="AO34" s="21">
        <v>0</v>
      </c>
      <c r="AP34" s="21">
        <v>0</v>
      </c>
      <c r="AQ34" s="21">
        <v>0</v>
      </c>
      <c r="AR34" s="21">
        <v>0</v>
      </c>
      <c r="AS34" s="21">
        <f t="shared" si="4"/>
        <v>0</v>
      </c>
      <c r="AT34" s="21">
        <f t="shared" si="5"/>
        <v>0</v>
      </c>
      <c r="AU34" s="21">
        <v>0</v>
      </c>
      <c r="AV34" s="21">
        <v>0</v>
      </c>
      <c r="AW34" s="21">
        <v>0</v>
      </c>
      <c r="AX34" s="21">
        <v>0</v>
      </c>
      <c r="AY34" s="21">
        <v>0</v>
      </c>
      <c r="AZ34" s="21">
        <v>0</v>
      </c>
      <c r="BA34" s="21">
        <v>0</v>
      </c>
      <c r="BB34" s="21">
        <v>0</v>
      </c>
      <c r="BC34" s="21">
        <v>0</v>
      </c>
      <c r="BD34" s="21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f t="shared" si="6"/>
        <v>0</v>
      </c>
      <c r="BJ34" s="21">
        <f t="shared" si="7"/>
        <v>0</v>
      </c>
      <c r="BK34" s="21">
        <f t="shared" si="8"/>
        <v>0</v>
      </c>
      <c r="BL34" s="21">
        <f t="shared" si="9"/>
        <v>0</v>
      </c>
    </row>
    <row r="35" spans="1:64" x14ac:dyDescent="0.25">
      <c r="A35" s="134">
        <v>28</v>
      </c>
      <c r="B35" s="22" t="s">
        <v>67</v>
      </c>
      <c r="C35" s="21"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1">
        <f t="shared" si="0"/>
        <v>0</v>
      </c>
      <c r="R35" s="21">
        <f t="shared" si="1"/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21">
        <v>0</v>
      </c>
      <c r="Y35" s="21">
        <v>0</v>
      </c>
      <c r="Z35" s="21">
        <v>0</v>
      </c>
      <c r="AA35" s="21">
        <v>0</v>
      </c>
      <c r="AB35" s="21">
        <v>0</v>
      </c>
      <c r="AC35" s="21">
        <f t="shared" si="2"/>
        <v>0</v>
      </c>
      <c r="AD35" s="21">
        <f t="shared" si="3"/>
        <v>0</v>
      </c>
      <c r="AE35" s="21">
        <v>0</v>
      </c>
      <c r="AF35" s="21">
        <v>0</v>
      </c>
      <c r="AG35" s="21">
        <v>0</v>
      </c>
      <c r="AH35" s="21">
        <v>0</v>
      </c>
      <c r="AI35" s="21">
        <v>0</v>
      </c>
      <c r="AJ35" s="21">
        <v>0</v>
      </c>
      <c r="AK35" s="21">
        <v>0</v>
      </c>
      <c r="AL35" s="21">
        <v>0</v>
      </c>
      <c r="AM35" s="21">
        <v>0</v>
      </c>
      <c r="AN35" s="21">
        <v>0</v>
      </c>
      <c r="AO35" s="21">
        <v>0</v>
      </c>
      <c r="AP35" s="21">
        <v>0</v>
      </c>
      <c r="AQ35" s="21">
        <v>0</v>
      </c>
      <c r="AR35" s="21">
        <v>0</v>
      </c>
      <c r="AS35" s="21">
        <f t="shared" si="4"/>
        <v>0</v>
      </c>
      <c r="AT35" s="21">
        <f t="shared" si="5"/>
        <v>0</v>
      </c>
      <c r="AU35" s="21">
        <v>0</v>
      </c>
      <c r="AV35" s="21">
        <v>0</v>
      </c>
      <c r="AW35" s="21">
        <v>0</v>
      </c>
      <c r="AX35" s="21">
        <v>0</v>
      </c>
      <c r="AY35" s="21">
        <v>0</v>
      </c>
      <c r="AZ35" s="21">
        <v>0</v>
      </c>
      <c r="BA35" s="21">
        <v>0</v>
      </c>
      <c r="BB35" s="21">
        <v>0</v>
      </c>
      <c r="BC35" s="21">
        <v>0</v>
      </c>
      <c r="BD35" s="21">
        <v>0</v>
      </c>
      <c r="BE35" s="21">
        <v>0</v>
      </c>
      <c r="BF35" s="21">
        <v>0</v>
      </c>
      <c r="BG35" s="21">
        <v>0</v>
      </c>
      <c r="BH35" s="21">
        <v>0</v>
      </c>
      <c r="BI35" s="21">
        <f t="shared" si="6"/>
        <v>0</v>
      </c>
      <c r="BJ35" s="21">
        <f t="shared" si="7"/>
        <v>0</v>
      </c>
      <c r="BK35" s="21">
        <f t="shared" si="8"/>
        <v>0</v>
      </c>
      <c r="BL35" s="21">
        <f t="shared" si="9"/>
        <v>0</v>
      </c>
    </row>
    <row r="36" spans="1:64" x14ac:dyDescent="0.25">
      <c r="A36" s="134">
        <v>29</v>
      </c>
      <c r="B36" s="22" t="s">
        <v>68</v>
      </c>
      <c r="C36" s="21">
        <v>45353</v>
      </c>
      <c r="D36" s="21">
        <v>1391.52</v>
      </c>
      <c r="E36" s="21">
        <v>4446</v>
      </c>
      <c r="F36" s="21">
        <v>79.459999999999994</v>
      </c>
      <c r="G36" s="21">
        <v>4461</v>
      </c>
      <c r="H36" s="21">
        <v>84.54</v>
      </c>
      <c r="I36" s="21">
        <v>132</v>
      </c>
      <c r="J36" s="21">
        <v>5.84</v>
      </c>
      <c r="K36" s="21">
        <v>0</v>
      </c>
      <c r="L36" s="21">
        <v>0</v>
      </c>
      <c r="M36" s="21">
        <v>0</v>
      </c>
      <c r="N36" s="21">
        <v>0</v>
      </c>
      <c r="O36" s="21">
        <v>40305</v>
      </c>
      <c r="P36" s="21">
        <v>632.08000000000004</v>
      </c>
      <c r="Q36" s="21">
        <f t="shared" si="0"/>
        <v>49931</v>
      </c>
      <c r="R36" s="21">
        <f t="shared" si="1"/>
        <v>1476.82</v>
      </c>
      <c r="S36" s="21">
        <v>4388</v>
      </c>
      <c r="T36" s="21">
        <v>86.4</v>
      </c>
      <c r="U36" s="21">
        <v>0</v>
      </c>
      <c r="V36" s="21">
        <v>0</v>
      </c>
      <c r="W36" s="21">
        <v>0</v>
      </c>
      <c r="X36" s="21">
        <v>0</v>
      </c>
      <c r="Y36" s="21">
        <v>533</v>
      </c>
      <c r="Z36" s="21">
        <v>0.77</v>
      </c>
      <c r="AA36" s="21">
        <v>0</v>
      </c>
      <c r="AB36" s="21">
        <v>0</v>
      </c>
      <c r="AC36" s="21">
        <f t="shared" si="2"/>
        <v>4921</v>
      </c>
      <c r="AD36" s="21">
        <f t="shared" si="3"/>
        <v>87.17</v>
      </c>
      <c r="AE36" s="21">
        <v>0</v>
      </c>
      <c r="AF36" s="21">
        <v>0</v>
      </c>
      <c r="AG36" s="21">
        <v>18</v>
      </c>
      <c r="AH36" s="21">
        <v>0.28000000000000003</v>
      </c>
      <c r="AI36" s="21">
        <v>18</v>
      </c>
      <c r="AJ36" s="21">
        <v>2.06</v>
      </c>
      <c r="AK36" s="21">
        <v>0</v>
      </c>
      <c r="AL36" s="21">
        <v>0</v>
      </c>
      <c r="AM36" s="21">
        <v>29</v>
      </c>
      <c r="AN36" s="21">
        <v>0.76</v>
      </c>
      <c r="AO36" s="21">
        <v>7</v>
      </c>
      <c r="AP36" s="21">
        <v>0.05</v>
      </c>
      <c r="AQ36" s="21">
        <v>0</v>
      </c>
      <c r="AR36" s="21">
        <v>0</v>
      </c>
      <c r="AS36" s="21">
        <f t="shared" si="4"/>
        <v>54924</v>
      </c>
      <c r="AT36" s="21">
        <f t="shared" si="5"/>
        <v>1567.1399999999999</v>
      </c>
      <c r="AU36" s="21">
        <v>50110</v>
      </c>
      <c r="AV36" s="21">
        <v>848.54</v>
      </c>
      <c r="AW36" s="21">
        <v>2480</v>
      </c>
      <c r="AX36" s="21">
        <v>30.45</v>
      </c>
      <c r="AY36" s="21">
        <v>0</v>
      </c>
      <c r="AZ36" s="21">
        <v>0</v>
      </c>
      <c r="BA36" s="21">
        <v>0</v>
      </c>
      <c r="BB36" s="21">
        <v>0</v>
      </c>
      <c r="BC36" s="21">
        <v>2</v>
      </c>
      <c r="BD36" s="21">
        <v>0.36</v>
      </c>
      <c r="BE36" s="21">
        <v>528</v>
      </c>
      <c r="BF36" s="21">
        <v>70.430000000000007</v>
      </c>
      <c r="BG36" s="21">
        <v>345</v>
      </c>
      <c r="BH36" s="21">
        <v>67.39</v>
      </c>
      <c r="BI36" s="21">
        <f t="shared" si="6"/>
        <v>875</v>
      </c>
      <c r="BJ36" s="21">
        <f t="shared" si="7"/>
        <v>138.18</v>
      </c>
      <c r="BK36" s="21">
        <f t="shared" si="8"/>
        <v>55799</v>
      </c>
      <c r="BL36" s="21">
        <f t="shared" si="9"/>
        <v>1705.32</v>
      </c>
    </row>
    <row r="37" spans="1:64" x14ac:dyDescent="0.25">
      <c r="A37" s="134">
        <v>30</v>
      </c>
      <c r="B37" s="22" t="s">
        <v>69</v>
      </c>
      <c r="C37" s="21">
        <v>272</v>
      </c>
      <c r="D37" s="21">
        <v>417.99</v>
      </c>
      <c r="E37" s="21">
        <v>0</v>
      </c>
      <c r="F37" s="21">
        <v>0</v>
      </c>
      <c r="G37" s="21">
        <v>0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1">
        <f t="shared" si="0"/>
        <v>272</v>
      </c>
      <c r="R37" s="21">
        <f t="shared" si="1"/>
        <v>417.99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21">
        <v>0</v>
      </c>
      <c r="Y37" s="21">
        <v>0</v>
      </c>
      <c r="Z37" s="21">
        <v>0</v>
      </c>
      <c r="AA37" s="21">
        <v>0</v>
      </c>
      <c r="AB37" s="21">
        <v>0</v>
      </c>
      <c r="AC37" s="21">
        <f t="shared" si="2"/>
        <v>0</v>
      </c>
      <c r="AD37" s="21">
        <f t="shared" si="3"/>
        <v>0</v>
      </c>
      <c r="AE37" s="21">
        <v>0</v>
      </c>
      <c r="AF37" s="21">
        <v>0</v>
      </c>
      <c r="AG37" s="21">
        <v>0</v>
      </c>
      <c r="AH37" s="21">
        <v>0</v>
      </c>
      <c r="AI37" s="21">
        <v>0</v>
      </c>
      <c r="AJ37" s="21">
        <v>0</v>
      </c>
      <c r="AK37" s="21">
        <v>0</v>
      </c>
      <c r="AL37" s="21">
        <v>0</v>
      </c>
      <c r="AM37" s="21">
        <v>0</v>
      </c>
      <c r="AN37" s="21">
        <v>0</v>
      </c>
      <c r="AO37" s="21">
        <v>0</v>
      </c>
      <c r="AP37" s="21">
        <v>0</v>
      </c>
      <c r="AQ37" s="21">
        <v>0</v>
      </c>
      <c r="AR37" s="21">
        <v>0</v>
      </c>
      <c r="AS37" s="21">
        <f t="shared" si="4"/>
        <v>272</v>
      </c>
      <c r="AT37" s="21">
        <f t="shared" si="5"/>
        <v>417.99</v>
      </c>
      <c r="AU37" s="21">
        <v>0</v>
      </c>
      <c r="AV37" s="21">
        <v>0</v>
      </c>
      <c r="AW37" s="21">
        <v>0</v>
      </c>
      <c r="AX37" s="21">
        <v>0</v>
      </c>
      <c r="AY37" s="21">
        <v>0</v>
      </c>
      <c r="AZ37" s="21">
        <v>0</v>
      </c>
      <c r="BA37" s="21">
        <v>1</v>
      </c>
      <c r="BB37" s="21">
        <v>0.2</v>
      </c>
      <c r="BC37" s="21">
        <v>0</v>
      </c>
      <c r="BD37" s="21">
        <v>0</v>
      </c>
      <c r="BE37" s="21">
        <v>0</v>
      </c>
      <c r="BF37" s="21">
        <v>0</v>
      </c>
      <c r="BG37" s="21">
        <v>1058</v>
      </c>
      <c r="BH37" s="21">
        <v>59.91</v>
      </c>
      <c r="BI37" s="21">
        <f t="shared" si="6"/>
        <v>1059</v>
      </c>
      <c r="BJ37" s="21">
        <f t="shared" si="7"/>
        <v>60.11</v>
      </c>
      <c r="BK37" s="21">
        <f t="shared" si="8"/>
        <v>1331</v>
      </c>
      <c r="BL37" s="21">
        <f t="shared" si="9"/>
        <v>478.1</v>
      </c>
    </row>
    <row r="38" spans="1:64" x14ac:dyDescent="0.25">
      <c r="A38" s="134">
        <v>31</v>
      </c>
      <c r="B38" s="22" t="s">
        <v>70</v>
      </c>
      <c r="C38" s="21">
        <v>0</v>
      </c>
      <c r="D38" s="21">
        <v>0</v>
      </c>
      <c r="E38" s="21">
        <v>7520</v>
      </c>
      <c r="F38" s="21">
        <v>140.09</v>
      </c>
      <c r="G38" s="21">
        <v>4660</v>
      </c>
      <c r="H38" s="21">
        <v>92.43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f t="shared" si="0"/>
        <v>7520</v>
      </c>
      <c r="R38" s="21">
        <f t="shared" si="1"/>
        <v>140.09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f t="shared" si="2"/>
        <v>0</v>
      </c>
      <c r="AD38" s="21">
        <f t="shared" si="3"/>
        <v>0</v>
      </c>
      <c r="AE38" s="21">
        <v>0</v>
      </c>
      <c r="AF38" s="21">
        <v>0</v>
      </c>
      <c r="AG38" s="21">
        <v>0</v>
      </c>
      <c r="AH38" s="21">
        <v>0</v>
      </c>
      <c r="AI38" s="21">
        <v>0</v>
      </c>
      <c r="AJ38" s="21">
        <v>0</v>
      </c>
      <c r="AK38" s="21">
        <v>0</v>
      </c>
      <c r="AL38" s="21">
        <v>0</v>
      </c>
      <c r="AM38" s="21">
        <v>0</v>
      </c>
      <c r="AN38" s="21">
        <v>0</v>
      </c>
      <c r="AO38" s="21">
        <v>0</v>
      </c>
      <c r="AP38" s="21">
        <v>0</v>
      </c>
      <c r="AQ38" s="21">
        <v>0</v>
      </c>
      <c r="AR38" s="21">
        <v>0</v>
      </c>
      <c r="AS38" s="21">
        <f t="shared" si="4"/>
        <v>7520</v>
      </c>
      <c r="AT38" s="21">
        <f t="shared" si="5"/>
        <v>140.09</v>
      </c>
      <c r="AU38" s="21">
        <v>0</v>
      </c>
      <c r="AV38" s="21">
        <v>0</v>
      </c>
      <c r="AW38" s="21">
        <v>0</v>
      </c>
      <c r="AX38" s="21">
        <v>0</v>
      </c>
      <c r="AY38" s="21">
        <v>0</v>
      </c>
      <c r="AZ38" s="21">
        <v>0</v>
      </c>
      <c r="BA38" s="21">
        <v>0</v>
      </c>
      <c r="BB38" s="21">
        <v>0</v>
      </c>
      <c r="BC38" s="21">
        <v>0</v>
      </c>
      <c r="BD38" s="21">
        <v>0</v>
      </c>
      <c r="BE38" s="21">
        <v>0</v>
      </c>
      <c r="BF38" s="21">
        <v>0</v>
      </c>
      <c r="BG38" s="21">
        <v>1372</v>
      </c>
      <c r="BH38" s="21">
        <v>30.87</v>
      </c>
      <c r="BI38" s="21">
        <f t="shared" si="6"/>
        <v>1372</v>
      </c>
      <c r="BJ38" s="21">
        <f t="shared" si="7"/>
        <v>30.87</v>
      </c>
      <c r="BK38" s="21">
        <f t="shared" si="8"/>
        <v>8892</v>
      </c>
      <c r="BL38" s="21">
        <f t="shared" si="9"/>
        <v>170.96</v>
      </c>
    </row>
    <row r="39" spans="1:64" x14ac:dyDescent="0.25">
      <c r="A39" s="134">
        <v>32</v>
      </c>
      <c r="B39" s="22" t="s">
        <v>71</v>
      </c>
      <c r="C39" s="21">
        <v>0</v>
      </c>
      <c r="D39" s="21">
        <v>0</v>
      </c>
      <c r="E39" s="21">
        <v>5678</v>
      </c>
      <c r="F39" s="21">
        <v>41.66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6113</v>
      </c>
      <c r="P39" s="21">
        <v>26.08</v>
      </c>
      <c r="Q39" s="21">
        <f t="shared" si="0"/>
        <v>5678</v>
      </c>
      <c r="R39" s="21">
        <f t="shared" si="1"/>
        <v>41.66</v>
      </c>
      <c r="S39" s="21">
        <v>2774</v>
      </c>
      <c r="T39" s="21">
        <v>16.87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f t="shared" si="2"/>
        <v>2774</v>
      </c>
      <c r="AD39" s="21">
        <f t="shared" si="3"/>
        <v>16.87</v>
      </c>
      <c r="AE39" s="21">
        <v>0</v>
      </c>
      <c r="AF39" s="21">
        <v>0</v>
      </c>
      <c r="AG39" s="21">
        <v>0</v>
      </c>
      <c r="AH39" s="21">
        <v>0</v>
      </c>
      <c r="AI39" s="21">
        <v>0</v>
      </c>
      <c r="AJ39" s="21">
        <v>0</v>
      </c>
      <c r="AK39" s="21">
        <v>0</v>
      </c>
      <c r="AL39" s="21">
        <v>0</v>
      </c>
      <c r="AM39" s="21">
        <v>0</v>
      </c>
      <c r="AN39" s="21">
        <v>0</v>
      </c>
      <c r="AO39" s="21">
        <v>926</v>
      </c>
      <c r="AP39" s="21">
        <v>28.75</v>
      </c>
      <c r="AQ39" s="21">
        <v>0</v>
      </c>
      <c r="AR39" s="21">
        <v>0</v>
      </c>
      <c r="AS39" s="21">
        <f t="shared" si="4"/>
        <v>9378</v>
      </c>
      <c r="AT39" s="21">
        <f t="shared" si="5"/>
        <v>87.28</v>
      </c>
      <c r="AU39" s="21">
        <v>10860</v>
      </c>
      <c r="AV39" s="21">
        <v>39.92</v>
      </c>
      <c r="AW39" s="21">
        <v>1439</v>
      </c>
      <c r="AX39" s="21">
        <v>1.82</v>
      </c>
      <c r="AY39" s="21">
        <v>0</v>
      </c>
      <c r="AZ39" s="21">
        <v>0</v>
      </c>
      <c r="BA39" s="21">
        <v>0</v>
      </c>
      <c r="BB39" s="21">
        <v>0</v>
      </c>
      <c r="BC39" s="21">
        <v>0</v>
      </c>
      <c r="BD39" s="21">
        <v>0</v>
      </c>
      <c r="BE39" s="21">
        <v>0</v>
      </c>
      <c r="BF39" s="21">
        <v>0</v>
      </c>
      <c r="BG39" s="21">
        <v>60</v>
      </c>
      <c r="BH39" s="21">
        <v>7.9</v>
      </c>
      <c r="BI39" s="21">
        <f t="shared" si="6"/>
        <v>60</v>
      </c>
      <c r="BJ39" s="21">
        <f t="shared" si="7"/>
        <v>7.9</v>
      </c>
      <c r="BK39" s="21">
        <f t="shared" si="8"/>
        <v>9438</v>
      </c>
      <c r="BL39" s="21">
        <f t="shared" si="9"/>
        <v>95.18</v>
      </c>
    </row>
    <row r="40" spans="1:64" x14ac:dyDescent="0.25">
      <c r="A40" s="134">
        <v>33</v>
      </c>
      <c r="B40" s="22" t="s">
        <v>72</v>
      </c>
      <c r="C40" s="21"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f t="shared" si="0"/>
        <v>0</v>
      </c>
      <c r="R40" s="21">
        <f t="shared" si="1"/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21">
        <v>0</v>
      </c>
      <c r="Y40" s="21">
        <v>0</v>
      </c>
      <c r="Z40" s="21">
        <v>0</v>
      </c>
      <c r="AA40" s="21">
        <v>0</v>
      </c>
      <c r="AB40" s="21">
        <v>0</v>
      </c>
      <c r="AC40" s="21">
        <f t="shared" si="2"/>
        <v>0</v>
      </c>
      <c r="AD40" s="21">
        <f t="shared" si="3"/>
        <v>0</v>
      </c>
      <c r="AE40" s="21">
        <v>0</v>
      </c>
      <c r="AF40" s="21">
        <v>0</v>
      </c>
      <c r="AG40" s="21">
        <v>0</v>
      </c>
      <c r="AH40" s="21">
        <v>0</v>
      </c>
      <c r="AI40" s="21">
        <v>0</v>
      </c>
      <c r="AJ40" s="21">
        <v>0</v>
      </c>
      <c r="AK40" s="21">
        <v>0</v>
      </c>
      <c r="AL40" s="21">
        <v>0</v>
      </c>
      <c r="AM40" s="21">
        <v>0</v>
      </c>
      <c r="AN40" s="21">
        <v>0</v>
      </c>
      <c r="AO40" s="21">
        <v>0</v>
      </c>
      <c r="AP40" s="21">
        <v>0</v>
      </c>
      <c r="AQ40" s="21">
        <v>0</v>
      </c>
      <c r="AR40" s="21">
        <v>0</v>
      </c>
      <c r="AS40" s="21">
        <f t="shared" si="4"/>
        <v>0</v>
      </c>
      <c r="AT40" s="21">
        <f t="shared" si="5"/>
        <v>0</v>
      </c>
      <c r="AU40" s="21">
        <v>0</v>
      </c>
      <c r="AV40" s="21">
        <v>0</v>
      </c>
      <c r="AW40" s="21">
        <v>0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1">
        <v>0</v>
      </c>
      <c r="BD40" s="21">
        <v>0</v>
      </c>
      <c r="BE40" s="21">
        <v>0</v>
      </c>
      <c r="BF40" s="21">
        <v>0</v>
      </c>
      <c r="BG40" s="21">
        <v>0</v>
      </c>
      <c r="BH40" s="21">
        <v>0</v>
      </c>
      <c r="BI40" s="21">
        <f t="shared" si="6"/>
        <v>0</v>
      </c>
      <c r="BJ40" s="21">
        <f t="shared" si="7"/>
        <v>0</v>
      </c>
      <c r="BK40" s="21">
        <f t="shared" si="8"/>
        <v>0</v>
      </c>
      <c r="BL40" s="21">
        <f t="shared" si="9"/>
        <v>0</v>
      </c>
    </row>
    <row r="41" spans="1:64" x14ac:dyDescent="0.25">
      <c r="A41" s="134">
        <v>34</v>
      </c>
      <c r="B41" s="22" t="s">
        <v>73</v>
      </c>
      <c r="C41" s="21"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f t="shared" si="0"/>
        <v>0</v>
      </c>
      <c r="R41" s="21">
        <f t="shared" si="1"/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21">
        <v>0</v>
      </c>
      <c r="Y41" s="21">
        <v>0</v>
      </c>
      <c r="Z41" s="21">
        <v>0</v>
      </c>
      <c r="AA41" s="21">
        <v>0</v>
      </c>
      <c r="AB41" s="21">
        <v>0</v>
      </c>
      <c r="AC41" s="21">
        <f t="shared" si="2"/>
        <v>0</v>
      </c>
      <c r="AD41" s="21">
        <f t="shared" si="3"/>
        <v>0</v>
      </c>
      <c r="AE41" s="21">
        <v>0</v>
      </c>
      <c r="AF41" s="21">
        <v>0</v>
      </c>
      <c r="AG41" s="21">
        <v>0</v>
      </c>
      <c r="AH41" s="21">
        <v>0</v>
      </c>
      <c r="AI41" s="21">
        <v>0</v>
      </c>
      <c r="AJ41" s="21">
        <v>0</v>
      </c>
      <c r="AK41" s="21">
        <v>0</v>
      </c>
      <c r="AL41" s="21">
        <v>0</v>
      </c>
      <c r="AM41" s="21">
        <v>0</v>
      </c>
      <c r="AN41" s="21">
        <v>0</v>
      </c>
      <c r="AO41" s="21">
        <v>0</v>
      </c>
      <c r="AP41" s="21">
        <v>0</v>
      </c>
      <c r="AQ41" s="21">
        <v>0</v>
      </c>
      <c r="AR41" s="21">
        <v>0</v>
      </c>
      <c r="AS41" s="21">
        <f t="shared" si="4"/>
        <v>0</v>
      </c>
      <c r="AT41" s="21">
        <f t="shared" si="5"/>
        <v>0</v>
      </c>
      <c r="AU41" s="21">
        <v>0</v>
      </c>
      <c r="AV41" s="21">
        <v>0</v>
      </c>
      <c r="AW41" s="21">
        <v>0</v>
      </c>
      <c r="AX41" s="21">
        <v>0</v>
      </c>
      <c r="AY41" s="21">
        <v>0</v>
      </c>
      <c r="AZ41" s="21">
        <v>0</v>
      </c>
      <c r="BA41" s="21">
        <v>0</v>
      </c>
      <c r="BB41" s="21">
        <v>0</v>
      </c>
      <c r="BC41" s="21">
        <v>0</v>
      </c>
      <c r="BD41" s="21">
        <v>0</v>
      </c>
      <c r="BE41" s="21">
        <v>0</v>
      </c>
      <c r="BF41" s="21">
        <v>0</v>
      </c>
      <c r="BG41" s="21">
        <v>0</v>
      </c>
      <c r="BH41" s="21">
        <v>0</v>
      </c>
      <c r="BI41" s="21">
        <f t="shared" si="6"/>
        <v>0</v>
      </c>
      <c r="BJ41" s="21">
        <f t="shared" si="7"/>
        <v>0</v>
      </c>
      <c r="BK41" s="21">
        <f t="shared" si="8"/>
        <v>0</v>
      </c>
      <c r="BL41" s="21">
        <f t="shared" si="9"/>
        <v>0</v>
      </c>
    </row>
    <row r="42" spans="1:64" x14ac:dyDescent="0.25">
      <c r="A42" s="134">
        <v>35</v>
      </c>
      <c r="B42" s="22" t="s">
        <v>74</v>
      </c>
      <c r="C42" s="21"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21">
        <v>0</v>
      </c>
      <c r="Q42" s="21">
        <f t="shared" si="0"/>
        <v>0</v>
      </c>
      <c r="R42" s="21">
        <f t="shared" si="1"/>
        <v>0</v>
      </c>
      <c r="S42" s="21">
        <v>0</v>
      </c>
      <c r="T42" s="21">
        <v>0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  <c r="Z42" s="21">
        <v>0</v>
      </c>
      <c r="AA42" s="21">
        <v>0</v>
      </c>
      <c r="AB42" s="21">
        <v>0</v>
      </c>
      <c r="AC42" s="21">
        <f t="shared" si="2"/>
        <v>0</v>
      </c>
      <c r="AD42" s="21">
        <f t="shared" si="3"/>
        <v>0</v>
      </c>
      <c r="AE42" s="21">
        <v>0</v>
      </c>
      <c r="AF42" s="21">
        <v>0</v>
      </c>
      <c r="AG42" s="21">
        <v>0</v>
      </c>
      <c r="AH42" s="21">
        <v>0</v>
      </c>
      <c r="AI42" s="21">
        <v>0</v>
      </c>
      <c r="AJ42" s="21">
        <v>0</v>
      </c>
      <c r="AK42" s="21">
        <v>0</v>
      </c>
      <c r="AL42" s="21">
        <v>0</v>
      </c>
      <c r="AM42" s="21">
        <v>0</v>
      </c>
      <c r="AN42" s="21">
        <v>0</v>
      </c>
      <c r="AO42" s="21">
        <v>0</v>
      </c>
      <c r="AP42" s="21">
        <v>0</v>
      </c>
      <c r="AQ42" s="21">
        <v>0</v>
      </c>
      <c r="AR42" s="21">
        <v>0</v>
      </c>
      <c r="AS42" s="21">
        <f t="shared" si="4"/>
        <v>0</v>
      </c>
      <c r="AT42" s="21">
        <f t="shared" si="5"/>
        <v>0</v>
      </c>
      <c r="AU42" s="21">
        <v>0</v>
      </c>
      <c r="AV42" s="21">
        <v>0</v>
      </c>
      <c r="AW42" s="21">
        <v>0</v>
      </c>
      <c r="AX42" s="21">
        <v>0</v>
      </c>
      <c r="AY42" s="21">
        <v>0</v>
      </c>
      <c r="AZ42" s="21">
        <v>0</v>
      </c>
      <c r="BA42" s="21">
        <v>0</v>
      </c>
      <c r="BB42" s="21">
        <v>0</v>
      </c>
      <c r="BC42" s="21">
        <v>0</v>
      </c>
      <c r="BD42" s="21">
        <v>0</v>
      </c>
      <c r="BE42" s="21">
        <v>0</v>
      </c>
      <c r="BF42" s="21">
        <v>0</v>
      </c>
      <c r="BG42" s="21">
        <v>0</v>
      </c>
      <c r="BH42" s="21">
        <v>0</v>
      </c>
      <c r="BI42" s="21">
        <f t="shared" si="6"/>
        <v>0</v>
      </c>
      <c r="BJ42" s="21">
        <f t="shared" si="7"/>
        <v>0</v>
      </c>
      <c r="BK42" s="21">
        <f t="shared" si="8"/>
        <v>0</v>
      </c>
      <c r="BL42" s="21">
        <f t="shared" si="9"/>
        <v>0</v>
      </c>
    </row>
    <row r="43" spans="1:64" x14ac:dyDescent="0.25">
      <c r="A43" s="134">
        <v>36</v>
      </c>
      <c r="B43" s="22" t="s">
        <v>75</v>
      </c>
      <c r="C43" s="21"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21">
        <v>0</v>
      </c>
      <c r="Q43" s="21">
        <f t="shared" si="0"/>
        <v>0</v>
      </c>
      <c r="R43" s="21">
        <f t="shared" si="1"/>
        <v>0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21">
        <v>0</v>
      </c>
      <c r="Y43" s="21">
        <v>0</v>
      </c>
      <c r="Z43" s="21">
        <v>0</v>
      </c>
      <c r="AA43" s="21">
        <v>0</v>
      </c>
      <c r="AB43" s="21">
        <v>0</v>
      </c>
      <c r="AC43" s="21">
        <f t="shared" si="2"/>
        <v>0</v>
      </c>
      <c r="AD43" s="21">
        <f t="shared" si="3"/>
        <v>0</v>
      </c>
      <c r="AE43" s="21">
        <v>0</v>
      </c>
      <c r="AF43" s="21">
        <v>0</v>
      </c>
      <c r="AG43" s="21">
        <v>0</v>
      </c>
      <c r="AH43" s="21">
        <v>0</v>
      </c>
      <c r="AI43" s="21">
        <v>0</v>
      </c>
      <c r="AJ43" s="21">
        <v>0</v>
      </c>
      <c r="AK43" s="21">
        <v>0</v>
      </c>
      <c r="AL43" s="21">
        <v>0</v>
      </c>
      <c r="AM43" s="21">
        <v>0</v>
      </c>
      <c r="AN43" s="21">
        <v>0</v>
      </c>
      <c r="AO43" s="21">
        <v>0</v>
      </c>
      <c r="AP43" s="21">
        <v>0</v>
      </c>
      <c r="AQ43" s="21">
        <v>0</v>
      </c>
      <c r="AR43" s="21">
        <v>0</v>
      </c>
      <c r="AS43" s="21">
        <f t="shared" si="4"/>
        <v>0</v>
      </c>
      <c r="AT43" s="21">
        <f t="shared" si="5"/>
        <v>0</v>
      </c>
      <c r="AU43" s="21">
        <v>0</v>
      </c>
      <c r="AV43" s="21">
        <v>0</v>
      </c>
      <c r="AW43" s="21">
        <v>0</v>
      </c>
      <c r="AX43" s="21">
        <v>0</v>
      </c>
      <c r="AY43" s="21">
        <v>0</v>
      </c>
      <c r="AZ43" s="21">
        <v>0</v>
      </c>
      <c r="BA43" s="21">
        <v>0</v>
      </c>
      <c r="BB43" s="21">
        <v>0</v>
      </c>
      <c r="BC43" s="21">
        <v>0</v>
      </c>
      <c r="BD43" s="21">
        <v>0</v>
      </c>
      <c r="BE43" s="21">
        <v>0</v>
      </c>
      <c r="BF43" s="21">
        <v>0</v>
      </c>
      <c r="BG43" s="21">
        <v>2</v>
      </c>
      <c r="BH43" s="21">
        <v>0.37</v>
      </c>
      <c r="BI43" s="21">
        <f t="shared" si="6"/>
        <v>2</v>
      </c>
      <c r="BJ43" s="21">
        <f t="shared" si="7"/>
        <v>0.37</v>
      </c>
      <c r="BK43" s="21">
        <f t="shared" si="8"/>
        <v>2</v>
      </c>
      <c r="BL43" s="21">
        <f t="shared" si="9"/>
        <v>0.37</v>
      </c>
    </row>
    <row r="44" spans="1:64" x14ac:dyDescent="0.25">
      <c r="A44" s="134">
        <v>37</v>
      </c>
      <c r="B44" s="22" t="s">
        <v>76</v>
      </c>
      <c r="C44" s="21"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21">
        <v>0</v>
      </c>
      <c r="Q44" s="21">
        <f t="shared" si="0"/>
        <v>0</v>
      </c>
      <c r="R44" s="21">
        <f t="shared" si="1"/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f t="shared" si="2"/>
        <v>0</v>
      </c>
      <c r="AD44" s="21">
        <f t="shared" si="3"/>
        <v>0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f t="shared" si="4"/>
        <v>0</v>
      </c>
      <c r="AT44" s="21">
        <f t="shared" si="5"/>
        <v>0</v>
      </c>
      <c r="AU44" s="21">
        <v>0</v>
      </c>
      <c r="AV44" s="21">
        <v>0</v>
      </c>
      <c r="AW44" s="21">
        <v>0</v>
      </c>
      <c r="AX44" s="21">
        <v>0</v>
      </c>
      <c r="AY44" s="21">
        <v>0</v>
      </c>
      <c r="AZ44" s="21">
        <v>0</v>
      </c>
      <c r="BA44" s="21">
        <v>0</v>
      </c>
      <c r="BB44" s="21">
        <v>0</v>
      </c>
      <c r="BC44" s="21">
        <v>0</v>
      </c>
      <c r="BD44" s="21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f t="shared" si="6"/>
        <v>0</v>
      </c>
      <c r="BJ44" s="21">
        <f t="shared" si="7"/>
        <v>0</v>
      </c>
      <c r="BK44" s="21">
        <f t="shared" si="8"/>
        <v>0</v>
      </c>
      <c r="BL44" s="21">
        <f t="shared" si="9"/>
        <v>0</v>
      </c>
    </row>
    <row r="45" spans="1:64" x14ac:dyDescent="0.25">
      <c r="A45" s="134">
        <v>38</v>
      </c>
      <c r="B45" s="22" t="s">
        <v>77</v>
      </c>
      <c r="C45" s="21"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f t="shared" si="0"/>
        <v>0</v>
      </c>
      <c r="R45" s="21">
        <f t="shared" si="1"/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f t="shared" si="2"/>
        <v>0</v>
      </c>
      <c r="AD45" s="21">
        <f t="shared" si="3"/>
        <v>0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21">
        <v>0</v>
      </c>
      <c r="AO45" s="21">
        <v>0</v>
      </c>
      <c r="AP45" s="21">
        <v>0</v>
      </c>
      <c r="AQ45" s="21">
        <v>0</v>
      </c>
      <c r="AR45" s="21">
        <v>0</v>
      </c>
      <c r="AS45" s="21">
        <f t="shared" si="4"/>
        <v>0</v>
      </c>
      <c r="AT45" s="21">
        <f t="shared" si="5"/>
        <v>0</v>
      </c>
      <c r="AU45" s="21">
        <v>0</v>
      </c>
      <c r="AV45" s="21">
        <v>0</v>
      </c>
      <c r="AW45" s="21">
        <v>0</v>
      </c>
      <c r="AX45" s="21">
        <v>0</v>
      </c>
      <c r="AY45" s="21">
        <v>0</v>
      </c>
      <c r="AZ45" s="21">
        <v>0</v>
      </c>
      <c r="BA45" s="21">
        <v>0</v>
      </c>
      <c r="BB45" s="21">
        <v>0</v>
      </c>
      <c r="BC45" s="21">
        <v>0</v>
      </c>
      <c r="BD45" s="21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f t="shared" si="6"/>
        <v>0</v>
      </c>
      <c r="BJ45" s="21">
        <f t="shared" si="7"/>
        <v>0</v>
      </c>
      <c r="BK45" s="21">
        <f t="shared" si="8"/>
        <v>0</v>
      </c>
      <c r="BL45" s="21">
        <f t="shared" si="9"/>
        <v>0</v>
      </c>
    </row>
    <row r="46" spans="1:64" x14ac:dyDescent="0.25">
      <c r="A46" s="134">
        <v>39</v>
      </c>
      <c r="B46" s="22" t="s">
        <v>78</v>
      </c>
      <c r="C46" s="21"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21">
        <v>0</v>
      </c>
      <c r="Q46" s="21">
        <f t="shared" si="0"/>
        <v>0</v>
      </c>
      <c r="R46" s="21">
        <f t="shared" si="1"/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f t="shared" si="2"/>
        <v>0</v>
      </c>
      <c r="AD46" s="21">
        <f t="shared" si="3"/>
        <v>0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21">
        <v>0</v>
      </c>
      <c r="AO46" s="21">
        <v>0</v>
      </c>
      <c r="AP46" s="21">
        <v>0</v>
      </c>
      <c r="AQ46" s="21">
        <v>0</v>
      </c>
      <c r="AR46" s="21">
        <v>0</v>
      </c>
      <c r="AS46" s="21">
        <f t="shared" si="4"/>
        <v>0</v>
      </c>
      <c r="AT46" s="21">
        <f t="shared" si="5"/>
        <v>0</v>
      </c>
      <c r="AU46" s="21">
        <v>0</v>
      </c>
      <c r="AV46" s="21">
        <v>0</v>
      </c>
      <c r="AW46" s="21">
        <v>0</v>
      </c>
      <c r="AX46" s="21">
        <v>0</v>
      </c>
      <c r="AY46" s="21">
        <v>0</v>
      </c>
      <c r="AZ46" s="21">
        <v>0</v>
      </c>
      <c r="BA46" s="21">
        <v>0</v>
      </c>
      <c r="BB46" s="21">
        <v>0</v>
      </c>
      <c r="BC46" s="21">
        <v>0</v>
      </c>
      <c r="BD46" s="21">
        <v>0</v>
      </c>
      <c r="BE46" s="21">
        <v>0</v>
      </c>
      <c r="BF46" s="21">
        <v>0</v>
      </c>
      <c r="BG46" s="21">
        <v>0</v>
      </c>
      <c r="BH46" s="21">
        <v>0</v>
      </c>
      <c r="BI46" s="21">
        <f t="shared" si="6"/>
        <v>0</v>
      </c>
      <c r="BJ46" s="21">
        <f t="shared" si="7"/>
        <v>0</v>
      </c>
      <c r="BK46" s="21">
        <f t="shared" si="8"/>
        <v>0</v>
      </c>
      <c r="BL46" s="21">
        <f t="shared" si="9"/>
        <v>0</v>
      </c>
    </row>
    <row r="47" spans="1:64" x14ac:dyDescent="0.25">
      <c r="A47" s="134">
        <v>40</v>
      </c>
      <c r="B47" s="22" t="s">
        <v>79</v>
      </c>
      <c r="C47" s="21"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f t="shared" si="0"/>
        <v>0</v>
      </c>
      <c r="R47" s="21">
        <f t="shared" si="1"/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f t="shared" si="2"/>
        <v>0</v>
      </c>
      <c r="AD47" s="21">
        <f t="shared" si="3"/>
        <v>0</v>
      </c>
      <c r="AE47" s="21">
        <v>0</v>
      </c>
      <c r="AF47" s="21">
        <v>0</v>
      </c>
      <c r="AG47" s="21">
        <v>0</v>
      </c>
      <c r="AH47" s="21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21">
        <v>0</v>
      </c>
      <c r="AR47" s="21">
        <v>0</v>
      </c>
      <c r="AS47" s="21">
        <f t="shared" si="4"/>
        <v>0</v>
      </c>
      <c r="AT47" s="21">
        <f t="shared" si="5"/>
        <v>0</v>
      </c>
      <c r="AU47" s="21">
        <v>0</v>
      </c>
      <c r="AV47" s="21">
        <v>0</v>
      </c>
      <c r="AW47" s="21">
        <v>0</v>
      </c>
      <c r="AX47" s="21">
        <v>0</v>
      </c>
      <c r="AY47" s="21">
        <v>0</v>
      </c>
      <c r="AZ47" s="21">
        <v>0</v>
      </c>
      <c r="BA47" s="21">
        <v>0</v>
      </c>
      <c r="BB47" s="21">
        <v>0</v>
      </c>
      <c r="BC47" s="21">
        <v>0</v>
      </c>
      <c r="BD47" s="21">
        <v>0</v>
      </c>
      <c r="BE47" s="21">
        <v>0</v>
      </c>
      <c r="BF47" s="21">
        <v>0</v>
      </c>
      <c r="BG47" s="21">
        <v>0</v>
      </c>
      <c r="BH47" s="21">
        <v>0</v>
      </c>
      <c r="BI47" s="21">
        <f t="shared" si="6"/>
        <v>0</v>
      </c>
      <c r="BJ47" s="21">
        <f t="shared" si="7"/>
        <v>0</v>
      </c>
      <c r="BK47" s="21">
        <f t="shared" si="8"/>
        <v>0</v>
      </c>
      <c r="BL47" s="21">
        <f t="shared" si="9"/>
        <v>0</v>
      </c>
    </row>
    <row r="48" spans="1:64" x14ac:dyDescent="0.25">
      <c r="A48" s="134">
        <v>41</v>
      </c>
      <c r="B48" s="22" t="s">
        <v>80</v>
      </c>
      <c r="C48" s="21"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f t="shared" si="0"/>
        <v>0</v>
      </c>
      <c r="R48" s="21">
        <f t="shared" si="1"/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f t="shared" si="2"/>
        <v>0</v>
      </c>
      <c r="AD48" s="21">
        <f t="shared" si="3"/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0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1">
        <v>0</v>
      </c>
      <c r="AQ48" s="21">
        <v>0</v>
      </c>
      <c r="AR48" s="21">
        <v>0</v>
      </c>
      <c r="AS48" s="21">
        <f t="shared" si="4"/>
        <v>0</v>
      </c>
      <c r="AT48" s="21">
        <f t="shared" si="5"/>
        <v>0</v>
      </c>
      <c r="AU48" s="21">
        <v>0</v>
      </c>
      <c r="AV48" s="21">
        <v>0</v>
      </c>
      <c r="AW48" s="21">
        <v>0</v>
      </c>
      <c r="AX48" s="21">
        <v>0</v>
      </c>
      <c r="AY48" s="21">
        <v>0</v>
      </c>
      <c r="AZ48" s="21">
        <v>0</v>
      </c>
      <c r="BA48" s="21">
        <v>0</v>
      </c>
      <c r="BB48" s="21">
        <v>0</v>
      </c>
      <c r="BC48" s="21">
        <v>0</v>
      </c>
      <c r="BD48" s="21">
        <v>0</v>
      </c>
      <c r="BE48" s="21">
        <v>0</v>
      </c>
      <c r="BF48" s="21">
        <v>0</v>
      </c>
      <c r="BG48" s="21">
        <v>0</v>
      </c>
      <c r="BH48" s="21">
        <v>0</v>
      </c>
      <c r="BI48" s="21">
        <f t="shared" si="6"/>
        <v>0</v>
      </c>
      <c r="BJ48" s="21">
        <f t="shared" si="7"/>
        <v>0</v>
      </c>
      <c r="BK48" s="21">
        <f t="shared" si="8"/>
        <v>0</v>
      </c>
      <c r="BL48" s="21">
        <f t="shared" si="9"/>
        <v>0</v>
      </c>
    </row>
    <row r="49" spans="1:64" x14ac:dyDescent="0.25">
      <c r="A49" s="134">
        <v>42</v>
      </c>
      <c r="B49" s="22" t="s">
        <v>81</v>
      </c>
      <c r="C49" s="21"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f t="shared" si="0"/>
        <v>0</v>
      </c>
      <c r="R49" s="21">
        <f t="shared" si="1"/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f t="shared" si="2"/>
        <v>0</v>
      </c>
      <c r="AD49" s="21">
        <f t="shared" si="3"/>
        <v>0</v>
      </c>
      <c r="AE49" s="21">
        <v>0</v>
      </c>
      <c r="AF49" s="21">
        <v>0</v>
      </c>
      <c r="AG49" s="21">
        <v>0</v>
      </c>
      <c r="AH49" s="21">
        <v>0</v>
      </c>
      <c r="AI49" s="21">
        <v>0</v>
      </c>
      <c r="AJ49" s="21">
        <v>0</v>
      </c>
      <c r="AK49" s="21">
        <v>0</v>
      </c>
      <c r="AL49" s="21">
        <v>0</v>
      </c>
      <c r="AM49" s="21">
        <v>0</v>
      </c>
      <c r="AN49" s="21">
        <v>0</v>
      </c>
      <c r="AO49" s="21">
        <v>0</v>
      </c>
      <c r="AP49" s="21">
        <v>0</v>
      </c>
      <c r="AQ49" s="21">
        <v>0</v>
      </c>
      <c r="AR49" s="21">
        <v>0</v>
      </c>
      <c r="AS49" s="21">
        <f t="shared" si="4"/>
        <v>0</v>
      </c>
      <c r="AT49" s="21">
        <f t="shared" si="5"/>
        <v>0</v>
      </c>
      <c r="AU49" s="21">
        <v>0</v>
      </c>
      <c r="AV49" s="21">
        <v>0</v>
      </c>
      <c r="AW49" s="21">
        <v>0</v>
      </c>
      <c r="AX49" s="21">
        <v>0</v>
      </c>
      <c r="AY49" s="21">
        <v>0</v>
      </c>
      <c r="AZ49" s="21">
        <v>0</v>
      </c>
      <c r="BA49" s="21">
        <v>0</v>
      </c>
      <c r="BB49" s="21">
        <v>0</v>
      </c>
      <c r="BC49" s="21">
        <v>0</v>
      </c>
      <c r="BD49" s="21">
        <v>0</v>
      </c>
      <c r="BE49" s="21">
        <v>0</v>
      </c>
      <c r="BF49" s="21">
        <v>0</v>
      </c>
      <c r="BG49" s="21">
        <v>0</v>
      </c>
      <c r="BH49" s="21">
        <v>0</v>
      </c>
      <c r="BI49" s="21">
        <f t="shared" si="6"/>
        <v>0</v>
      </c>
      <c r="BJ49" s="21">
        <f t="shared" si="7"/>
        <v>0</v>
      </c>
      <c r="BK49" s="21">
        <f t="shared" si="8"/>
        <v>0</v>
      </c>
      <c r="BL49" s="21">
        <f t="shared" si="9"/>
        <v>0</v>
      </c>
    </row>
    <row r="50" spans="1:64" x14ac:dyDescent="0.25">
      <c r="A50" s="134">
        <v>43</v>
      </c>
      <c r="B50" s="22" t="s">
        <v>82</v>
      </c>
      <c r="C50" s="21"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f t="shared" si="0"/>
        <v>0</v>
      </c>
      <c r="R50" s="21">
        <f t="shared" si="1"/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1">
        <v>0</v>
      </c>
      <c r="AC50" s="21">
        <f t="shared" si="2"/>
        <v>0</v>
      </c>
      <c r="AD50" s="21">
        <f t="shared" si="3"/>
        <v>0</v>
      </c>
      <c r="AE50" s="21">
        <v>0</v>
      </c>
      <c r="AF50" s="21">
        <v>0</v>
      </c>
      <c r="AG50" s="21">
        <v>0</v>
      </c>
      <c r="AH50" s="21">
        <v>0</v>
      </c>
      <c r="AI50" s="21">
        <v>0</v>
      </c>
      <c r="AJ50" s="21">
        <v>0</v>
      </c>
      <c r="AK50" s="21">
        <v>0</v>
      </c>
      <c r="AL50" s="21">
        <v>0</v>
      </c>
      <c r="AM50" s="21">
        <v>0</v>
      </c>
      <c r="AN50" s="21">
        <v>0</v>
      </c>
      <c r="AO50" s="21">
        <v>0</v>
      </c>
      <c r="AP50" s="21">
        <v>0</v>
      </c>
      <c r="AQ50" s="21">
        <v>0</v>
      </c>
      <c r="AR50" s="21">
        <v>0</v>
      </c>
      <c r="AS50" s="21">
        <f t="shared" si="4"/>
        <v>0</v>
      </c>
      <c r="AT50" s="21">
        <f t="shared" si="5"/>
        <v>0</v>
      </c>
      <c r="AU50" s="21">
        <v>0</v>
      </c>
      <c r="AV50" s="21">
        <v>0</v>
      </c>
      <c r="AW50" s="21">
        <v>0</v>
      </c>
      <c r="AX50" s="21">
        <v>0</v>
      </c>
      <c r="AY50" s="21">
        <v>0</v>
      </c>
      <c r="AZ50" s="21">
        <v>0</v>
      </c>
      <c r="BA50" s="21">
        <v>0</v>
      </c>
      <c r="BB50" s="21">
        <v>0</v>
      </c>
      <c r="BC50" s="21">
        <v>0</v>
      </c>
      <c r="BD50" s="21">
        <v>0</v>
      </c>
      <c r="BE50" s="21">
        <v>0</v>
      </c>
      <c r="BF50" s="21">
        <v>0</v>
      </c>
      <c r="BG50" s="21">
        <v>0</v>
      </c>
      <c r="BH50" s="21">
        <v>0</v>
      </c>
      <c r="BI50" s="21">
        <f t="shared" si="6"/>
        <v>0</v>
      </c>
      <c r="BJ50" s="21">
        <f t="shared" si="7"/>
        <v>0</v>
      </c>
      <c r="BK50" s="21">
        <f t="shared" si="8"/>
        <v>0</v>
      </c>
      <c r="BL50" s="21">
        <f t="shared" si="9"/>
        <v>0</v>
      </c>
    </row>
    <row r="51" spans="1:64" x14ac:dyDescent="0.25">
      <c r="A51" s="134">
        <v>44</v>
      </c>
      <c r="B51" s="22" t="s">
        <v>83</v>
      </c>
      <c r="C51" s="21"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f t="shared" si="0"/>
        <v>0</v>
      </c>
      <c r="R51" s="21">
        <f t="shared" si="1"/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f t="shared" si="2"/>
        <v>0</v>
      </c>
      <c r="AD51" s="21">
        <f t="shared" si="3"/>
        <v>0</v>
      </c>
      <c r="AE51" s="21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21">
        <v>0</v>
      </c>
      <c r="AR51" s="21">
        <v>0</v>
      </c>
      <c r="AS51" s="21">
        <f t="shared" si="4"/>
        <v>0</v>
      </c>
      <c r="AT51" s="21">
        <f t="shared" si="5"/>
        <v>0</v>
      </c>
      <c r="AU51" s="21">
        <v>0</v>
      </c>
      <c r="AV51" s="21">
        <v>0</v>
      </c>
      <c r="AW51" s="21">
        <v>0</v>
      </c>
      <c r="AX51" s="21">
        <v>0</v>
      </c>
      <c r="AY51" s="21">
        <v>0</v>
      </c>
      <c r="AZ51" s="21">
        <v>0</v>
      </c>
      <c r="BA51" s="21">
        <v>0</v>
      </c>
      <c r="BB51" s="21">
        <v>0</v>
      </c>
      <c r="BC51" s="21">
        <v>0</v>
      </c>
      <c r="BD51" s="21">
        <v>0</v>
      </c>
      <c r="BE51" s="21">
        <v>0</v>
      </c>
      <c r="BF51" s="21">
        <v>0</v>
      </c>
      <c r="BG51" s="21">
        <v>0</v>
      </c>
      <c r="BH51" s="21">
        <v>0</v>
      </c>
      <c r="BI51" s="21">
        <f t="shared" si="6"/>
        <v>0</v>
      </c>
      <c r="BJ51" s="21">
        <f t="shared" si="7"/>
        <v>0</v>
      </c>
      <c r="BK51" s="21">
        <f t="shared" si="8"/>
        <v>0</v>
      </c>
      <c r="BL51" s="21">
        <f t="shared" si="9"/>
        <v>0</v>
      </c>
    </row>
    <row r="52" spans="1:64" s="20" customFormat="1" x14ac:dyDescent="0.25">
      <c r="A52" s="66" t="s">
        <v>84</v>
      </c>
      <c r="B52" s="67"/>
      <c r="C52" s="23">
        <f t="shared" ref="C52:AH52" si="10">SUM(C8:C51)</f>
        <v>138689</v>
      </c>
      <c r="D52" s="23">
        <f t="shared" si="10"/>
        <v>5092.87</v>
      </c>
      <c r="E52" s="23">
        <f t="shared" si="10"/>
        <v>35359</v>
      </c>
      <c r="F52" s="23">
        <f t="shared" si="10"/>
        <v>899.99</v>
      </c>
      <c r="G52" s="23">
        <f t="shared" si="10"/>
        <v>20659</v>
      </c>
      <c r="H52" s="23">
        <f t="shared" si="10"/>
        <v>475.82000000000005</v>
      </c>
      <c r="I52" s="23">
        <f t="shared" si="10"/>
        <v>445</v>
      </c>
      <c r="J52" s="23">
        <f t="shared" si="10"/>
        <v>96.210000000000008</v>
      </c>
      <c r="K52" s="23">
        <f t="shared" si="10"/>
        <v>1557</v>
      </c>
      <c r="L52" s="23">
        <f t="shared" si="10"/>
        <v>1034.53</v>
      </c>
      <c r="M52" s="23">
        <f t="shared" si="10"/>
        <v>4</v>
      </c>
      <c r="N52" s="23">
        <f t="shared" si="10"/>
        <v>0.03</v>
      </c>
      <c r="O52" s="23">
        <f t="shared" si="10"/>
        <v>145490</v>
      </c>
      <c r="P52" s="23">
        <f t="shared" si="10"/>
        <v>2651.1400000000003</v>
      </c>
      <c r="Q52" s="23">
        <f t="shared" si="10"/>
        <v>176050</v>
      </c>
      <c r="R52" s="23">
        <f t="shared" si="10"/>
        <v>7123.5999999999995</v>
      </c>
      <c r="S52" s="23">
        <f t="shared" si="10"/>
        <v>28791</v>
      </c>
      <c r="T52" s="23">
        <f t="shared" si="10"/>
        <v>1957.5000000000002</v>
      </c>
      <c r="U52" s="23">
        <f t="shared" si="10"/>
        <v>567</v>
      </c>
      <c r="V52" s="23">
        <f t="shared" si="10"/>
        <v>1688.45</v>
      </c>
      <c r="W52" s="23">
        <f t="shared" si="10"/>
        <v>55</v>
      </c>
      <c r="X52" s="23">
        <f t="shared" si="10"/>
        <v>956.95</v>
      </c>
      <c r="Y52" s="23">
        <f t="shared" si="10"/>
        <v>3546</v>
      </c>
      <c r="Z52" s="23">
        <f t="shared" si="10"/>
        <v>41.9</v>
      </c>
      <c r="AA52" s="23">
        <f t="shared" si="10"/>
        <v>0</v>
      </c>
      <c r="AB52" s="23">
        <f t="shared" si="10"/>
        <v>0</v>
      </c>
      <c r="AC52" s="23">
        <f t="shared" si="10"/>
        <v>32959</v>
      </c>
      <c r="AD52" s="23">
        <f t="shared" si="10"/>
        <v>4644.7999999999993</v>
      </c>
      <c r="AE52" s="23">
        <f t="shared" si="10"/>
        <v>30</v>
      </c>
      <c r="AF52" s="23">
        <f t="shared" si="10"/>
        <v>4.1000000000000005</v>
      </c>
      <c r="AG52" s="23">
        <f t="shared" si="10"/>
        <v>623</v>
      </c>
      <c r="AH52" s="23">
        <f t="shared" si="10"/>
        <v>12.239999999999998</v>
      </c>
      <c r="AI52" s="23">
        <f t="shared" ref="AI52:BL52" si="11">SUM(AI8:AI51)</f>
        <v>1035</v>
      </c>
      <c r="AJ52" s="23">
        <f t="shared" si="11"/>
        <v>97.419999999999987</v>
      </c>
      <c r="AK52" s="23">
        <f t="shared" si="11"/>
        <v>10</v>
      </c>
      <c r="AL52" s="23">
        <f t="shared" si="11"/>
        <v>50.81</v>
      </c>
      <c r="AM52" s="23">
        <f t="shared" si="11"/>
        <v>4057</v>
      </c>
      <c r="AN52" s="23">
        <f t="shared" si="11"/>
        <v>68.2</v>
      </c>
      <c r="AO52" s="23">
        <f t="shared" si="11"/>
        <v>2922</v>
      </c>
      <c r="AP52" s="23">
        <f t="shared" si="11"/>
        <v>146.79000000000002</v>
      </c>
      <c r="AQ52" s="23">
        <f t="shared" si="11"/>
        <v>0</v>
      </c>
      <c r="AR52" s="23">
        <f t="shared" si="11"/>
        <v>0</v>
      </c>
      <c r="AS52" s="23">
        <f t="shared" si="11"/>
        <v>217686</v>
      </c>
      <c r="AT52" s="23">
        <f t="shared" si="11"/>
        <v>12147.96</v>
      </c>
      <c r="AU52" s="23">
        <f t="shared" si="11"/>
        <v>183938</v>
      </c>
      <c r="AV52" s="23">
        <f t="shared" si="11"/>
        <v>3497.18</v>
      </c>
      <c r="AW52" s="23">
        <f t="shared" si="11"/>
        <v>7244</v>
      </c>
      <c r="AX52" s="23">
        <f t="shared" si="11"/>
        <v>40.630000000000003</v>
      </c>
      <c r="AY52" s="23">
        <f t="shared" si="11"/>
        <v>255</v>
      </c>
      <c r="AZ52" s="23">
        <f t="shared" si="11"/>
        <v>40.479999999999997</v>
      </c>
      <c r="BA52" s="23">
        <f t="shared" si="11"/>
        <v>48</v>
      </c>
      <c r="BB52" s="23">
        <f t="shared" si="11"/>
        <v>4.3099999999999996</v>
      </c>
      <c r="BC52" s="23">
        <f t="shared" si="11"/>
        <v>1204</v>
      </c>
      <c r="BD52" s="23">
        <f t="shared" si="11"/>
        <v>199.20000000000002</v>
      </c>
      <c r="BE52" s="23">
        <f t="shared" si="11"/>
        <v>8724</v>
      </c>
      <c r="BF52" s="23">
        <f t="shared" si="11"/>
        <v>466.41999999999996</v>
      </c>
      <c r="BG52" s="23">
        <f t="shared" si="11"/>
        <v>30061</v>
      </c>
      <c r="BH52" s="23">
        <f t="shared" si="11"/>
        <v>1741.9699999999996</v>
      </c>
      <c r="BI52" s="23">
        <f t="shared" si="11"/>
        <v>40292</v>
      </c>
      <c r="BJ52" s="23">
        <f t="shared" si="11"/>
        <v>2452.3799999999997</v>
      </c>
      <c r="BK52" s="23">
        <f t="shared" si="11"/>
        <v>257978</v>
      </c>
      <c r="BL52" s="23">
        <f t="shared" si="11"/>
        <v>14600.34</v>
      </c>
    </row>
  </sheetData>
  <mergeCells count="41">
    <mergeCell ref="A4:B4"/>
    <mergeCell ref="AK5:AL6"/>
    <mergeCell ref="A52:B52"/>
    <mergeCell ref="AM5:AN6"/>
    <mergeCell ref="A5:A7"/>
    <mergeCell ref="B5:B7"/>
    <mergeCell ref="C5:F5"/>
    <mergeCell ref="G5:H6"/>
    <mergeCell ref="I5:J6"/>
    <mergeCell ref="BC5:BD6"/>
    <mergeCell ref="BE5:BF6"/>
    <mergeCell ref="BK4:BL6"/>
    <mergeCell ref="AG5:AH6"/>
    <mergeCell ref="K5:L6"/>
    <mergeCell ref="M5:N6"/>
    <mergeCell ref="O5:P6"/>
    <mergeCell ref="Q5:R6"/>
    <mergeCell ref="S5:T6"/>
    <mergeCell ref="U5:V6"/>
    <mergeCell ref="W5:X6"/>
    <mergeCell ref="Y5:Z6"/>
    <mergeCell ref="AA5:AB6"/>
    <mergeCell ref="AC5:AD6"/>
    <mergeCell ref="AQ5:AR6"/>
    <mergeCell ref="AI5:AJ6"/>
    <mergeCell ref="A1:BL1"/>
    <mergeCell ref="A2:BL2"/>
    <mergeCell ref="A3:BL3"/>
    <mergeCell ref="AO5:AP6"/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</mergeCells>
  <pageMargins left="0.7" right="0.7" top="0.75" bottom="0.75" header="0.3" footer="0.3"/>
  <pageSetup paperSize="9" orientation="portrait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52"/>
  <sheetViews>
    <sheetView workbookViewId="0">
      <selection activeCell="A4" sqref="A4:B4"/>
    </sheetView>
  </sheetViews>
  <sheetFormatPr defaultRowHeight="15" x14ac:dyDescent="0.25"/>
  <cols>
    <col min="1" max="1" width="6.28515625" style="135" customWidth="1"/>
    <col min="2" max="2" width="29.710937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ht="21" thickBot="1" x14ac:dyDescent="0.3">
      <c r="A1" s="80" t="s">
        <v>229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2"/>
    </row>
    <row r="2" spans="1:64" ht="21.75" customHeight="1" thickBot="1" x14ac:dyDescent="0.3">
      <c r="A2" s="83" t="s">
        <v>164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5"/>
    </row>
    <row r="3" spans="1:64" ht="15.75" thickBot="1" x14ac:dyDescent="0.3">
      <c r="A3" s="86"/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86"/>
      <c r="AK3" s="86"/>
      <c r="AL3" s="86"/>
      <c r="AM3" s="86"/>
      <c r="AN3" s="86"/>
      <c r="AO3" s="86"/>
      <c r="AP3" s="86"/>
      <c r="AQ3" s="86"/>
      <c r="AR3" s="86"/>
      <c r="AS3" s="86"/>
      <c r="AT3" s="86"/>
      <c r="AU3" s="86"/>
      <c r="AV3" s="86"/>
      <c r="AW3" s="86"/>
      <c r="AX3" s="86"/>
      <c r="AY3" s="86"/>
      <c r="AZ3" s="86"/>
      <c r="BA3" s="86"/>
      <c r="BB3" s="86"/>
      <c r="BC3" s="86"/>
      <c r="BD3" s="86"/>
      <c r="BE3" s="86"/>
      <c r="BF3" s="86"/>
      <c r="BG3" s="86"/>
      <c r="BH3" s="86"/>
      <c r="BI3" s="86"/>
      <c r="BJ3" s="86"/>
      <c r="BK3" s="86"/>
      <c r="BL3" s="86"/>
    </row>
    <row r="4" spans="1:64" ht="20.25" thickBot="1" x14ac:dyDescent="0.45">
      <c r="A4" s="86"/>
      <c r="B4" s="88"/>
      <c r="C4" s="91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3"/>
      <c r="AY4" s="94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6"/>
      <c r="BK4" s="33" t="s">
        <v>3</v>
      </c>
      <c r="BL4" s="34"/>
    </row>
    <row r="5" spans="1:64" ht="24.75" customHeight="1" x14ac:dyDescent="0.25">
      <c r="A5" s="68" t="s">
        <v>4</v>
      </c>
      <c r="B5" s="71" t="s">
        <v>5</v>
      </c>
      <c r="C5" s="74" t="s">
        <v>6</v>
      </c>
      <c r="D5" s="75"/>
      <c r="E5" s="75"/>
      <c r="F5" s="75"/>
      <c r="G5" s="78" t="s">
        <v>7</v>
      </c>
      <c r="H5" s="46"/>
      <c r="I5" s="76" t="s">
        <v>8</v>
      </c>
      <c r="J5" s="76"/>
      <c r="K5" s="76" t="s">
        <v>9</v>
      </c>
      <c r="L5" s="76"/>
      <c r="M5" s="45" t="s">
        <v>10</v>
      </c>
      <c r="N5" s="46"/>
      <c r="O5" s="45" t="s">
        <v>11</v>
      </c>
      <c r="P5" s="46"/>
      <c r="Q5" s="45" t="s">
        <v>12</v>
      </c>
      <c r="R5" s="97"/>
      <c r="S5" s="55" t="s">
        <v>13</v>
      </c>
      <c r="T5" s="56"/>
      <c r="U5" s="49" t="s">
        <v>14</v>
      </c>
      <c r="V5" s="56"/>
      <c r="W5" s="49" t="s">
        <v>15</v>
      </c>
      <c r="X5" s="56"/>
      <c r="Y5" s="60" t="s">
        <v>16</v>
      </c>
      <c r="Z5" s="60"/>
      <c r="AA5" s="49" t="s">
        <v>17</v>
      </c>
      <c r="AB5" s="46"/>
      <c r="AC5" s="60" t="s">
        <v>18</v>
      </c>
      <c r="AD5" s="64"/>
      <c r="AE5" s="89" t="s">
        <v>19</v>
      </c>
      <c r="AF5" s="39"/>
      <c r="AG5" s="39" t="s">
        <v>20</v>
      </c>
      <c r="AH5" s="39"/>
      <c r="AI5" s="39" t="s">
        <v>21</v>
      </c>
      <c r="AJ5" s="39"/>
      <c r="AK5" s="39" t="s">
        <v>22</v>
      </c>
      <c r="AL5" s="39"/>
      <c r="AM5" s="39" t="s">
        <v>23</v>
      </c>
      <c r="AN5" s="39"/>
      <c r="AO5" s="39" t="s">
        <v>24</v>
      </c>
      <c r="AP5" s="62"/>
      <c r="AQ5" s="50" t="s">
        <v>25</v>
      </c>
      <c r="AR5" s="51"/>
      <c r="AS5" s="106" t="s">
        <v>26</v>
      </c>
      <c r="AT5" s="107"/>
      <c r="AU5" s="54" t="s">
        <v>27</v>
      </c>
      <c r="AV5" s="51"/>
      <c r="AW5" s="41" t="s">
        <v>28</v>
      </c>
      <c r="AX5" s="42"/>
      <c r="AY5" s="50" t="s">
        <v>29</v>
      </c>
      <c r="AZ5" s="110"/>
      <c r="BA5" s="31" t="s">
        <v>30</v>
      </c>
      <c r="BB5" s="29"/>
      <c r="BC5" s="29" t="s">
        <v>31</v>
      </c>
      <c r="BD5" s="29"/>
      <c r="BE5" s="29" t="s">
        <v>32</v>
      </c>
      <c r="BF5" s="29"/>
      <c r="BG5" s="29" t="s">
        <v>33</v>
      </c>
      <c r="BH5" s="100"/>
      <c r="BI5" s="102" t="s">
        <v>34</v>
      </c>
      <c r="BJ5" s="103"/>
      <c r="BK5" s="35"/>
      <c r="BL5" s="36"/>
    </row>
    <row r="6" spans="1:64" ht="36.75" customHeight="1" x14ac:dyDescent="0.25">
      <c r="A6" s="69"/>
      <c r="B6" s="72"/>
      <c r="C6" s="79" t="s">
        <v>35</v>
      </c>
      <c r="D6" s="77"/>
      <c r="E6" s="77" t="s">
        <v>36</v>
      </c>
      <c r="F6" s="77"/>
      <c r="G6" s="47"/>
      <c r="H6" s="48"/>
      <c r="I6" s="77"/>
      <c r="J6" s="77"/>
      <c r="K6" s="77"/>
      <c r="L6" s="77"/>
      <c r="M6" s="47"/>
      <c r="N6" s="48"/>
      <c r="O6" s="47"/>
      <c r="P6" s="48"/>
      <c r="Q6" s="98"/>
      <c r="R6" s="99"/>
      <c r="S6" s="57"/>
      <c r="T6" s="58"/>
      <c r="U6" s="59"/>
      <c r="V6" s="58"/>
      <c r="W6" s="59"/>
      <c r="X6" s="58"/>
      <c r="Y6" s="61"/>
      <c r="Z6" s="61"/>
      <c r="AA6" s="47"/>
      <c r="AB6" s="48"/>
      <c r="AC6" s="61"/>
      <c r="AD6" s="65"/>
      <c r="AE6" s="9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63"/>
      <c r="AQ6" s="52"/>
      <c r="AR6" s="53"/>
      <c r="AS6" s="108"/>
      <c r="AT6" s="109"/>
      <c r="AU6" s="52"/>
      <c r="AV6" s="53"/>
      <c r="AW6" s="43"/>
      <c r="AX6" s="44"/>
      <c r="AY6" s="111"/>
      <c r="AZ6" s="112"/>
      <c r="BA6" s="32"/>
      <c r="BB6" s="30"/>
      <c r="BC6" s="30"/>
      <c r="BD6" s="30"/>
      <c r="BE6" s="30"/>
      <c r="BF6" s="30"/>
      <c r="BG6" s="30"/>
      <c r="BH6" s="101"/>
      <c r="BI6" s="104"/>
      <c r="BJ6" s="105"/>
      <c r="BK6" s="37"/>
      <c r="BL6" s="38"/>
    </row>
    <row r="7" spans="1:64" x14ac:dyDescent="0.25">
      <c r="A7" s="70"/>
      <c r="B7" s="73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134">
        <v>1</v>
      </c>
      <c r="B8" s="22" t="s">
        <v>40</v>
      </c>
      <c r="C8" s="21">
        <v>3456</v>
      </c>
      <c r="D8" s="21">
        <v>9.11</v>
      </c>
      <c r="E8" s="21">
        <v>386</v>
      </c>
      <c r="F8" s="21">
        <v>7.95</v>
      </c>
      <c r="G8" s="21">
        <v>35</v>
      </c>
      <c r="H8" s="21">
        <v>0.35</v>
      </c>
      <c r="I8" s="21">
        <v>0</v>
      </c>
      <c r="J8" s="21">
        <v>0</v>
      </c>
      <c r="K8" s="21">
        <v>19</v>
      </c>
      <c r="L8" s="21">
        <v>1.23</v>
      </c>
      <c r="M8" s="21">
        <v>0</v>
      </c>
      <c r="N8" s="21">
        <v>0</v>
      </c>
      <c r="O8" s="21">
        <v>396</v>
      </c>
      <c r="P8" s="21">
        <v>8.3000000000000007</v>
      </c>
      <c r="Q8" s="21">
        <f t="shared" ref="Q8:Q51" si="0">(C8+E8+I8+K8)</f>
        <v>3861</v>
      </c>
      <c r="R8" s="21">
        <f t="shared" ref="R8:R51" si="1">(D8+F8+J8+L8)</f>
        <v>18.29</v>
      </c>
      <c r="S8" s="21">
        <v>187</v>
      </c>
      <c r="T8" s="21">
        <v>10.88</v>
      </c>
      <c r="U8" s="21">
        <v>1</v>
      </c>
      <c r="V8" s="21">
        <v>2.21</v>
      </c>
      <c r="W8" s="21">
        <v>0</v>
      </c>
      <c r="X8" s="21">
        <v>0</v>
      </c>
      <c r="Y8" s="21">
        <v>0</v>
      </c>
      <c r="Z8" s="21">
        <v>0</v>
      </c>
      <c r="AA8" s="21">
        <v>0</v>
      </c>
      <c r="AB8" s="21">
        <v>0</v>
      </c>
      <c r="AC8" s="21">
        <f t="shared" ref="AC8:AC51" si="2">(S8+U8+W8+Y8)</f>
        <v>188</v>
      </c>
      <c r="AD8" s="21">
        <f t="shared" ref="AD8:AD51" si="3">(T8+V8+X8+Z8)</f>
        <v>13.09</v>
      </c>
      <c r="AE8" s="21">
        <v>0</v>
      </c>
      <c r="AF8" s="21">
        <v>0</v>
      </c>
      <c r="AG8" s="21">
        <v>2</v>
      </c>
      <c r="AH8" s="21">
        <v>0.21</v>
      </c>
      <c r="AI8" s="21">
        <v>0</v>
      </c>
      <c r="AJ8" s="21">
        <v>0</v>
      </c>
      <c r="AK8" s="21">
        <v>0</v>
      </c>
      <c r="AL8" s="21">
        <v>0</v>
      </c>
      <c r="AM8" s="21">
        <v>0</v>
      </c>
      <c r="AN8" s="21">
        <v>0</v>
      </c>
      <c r="AO8" s="21">
        <v>0</v>
      </c>
      <c r="AP8" s="21">
        <v>0</v>
      </c>
      <c r="AQ8" s="21">
        <v>0</v>
      </c>
      <c r="AR8" s="21">
        <v>0</v>
      </c>
      <c r="AS8" s="21">
        <f t="shared" ref="AS8:AS51" si="4">(Q8+AC8+AE8+AG8+AI8+AK8+AM8+AO8)</f>
        <v>4051</v>
      </c>
      <c r="AT8" s="21">
        <f t="shared" ref="AT8:AT51" si="5">(R8+AD8+AF8+AH8+AJ8+AL8+AN8+AP8)</f>
        <v>31.59</v>
      </c>
      <c r="AU8" s="21">
        <v>838</v>
      </c>
      <c r="AV8" s="21">
        <v>15.4</v>
      </c>
      <c r="AW8" s="21">
        <v>122</v>
      </c>
      <c r="AX8" s="21">
        <v>9.06</v>
      </c>
      <c r="AY8" s="21">
        <v>0</v>
      </c>
      <c r="AZ8" s="21">
        <v>0</v>
      </c>
      <c r="BA8" s="21">
        <v>0</v>
      </c>
      <c r="BB8" s="21">
        <v>0</v>
      </c>
      <c r="BC8" s="21">
        <v>12</v>
      </c>
      <c r="BD8" s="21">
        <v>0.28999999999999998</v>
      </c>
      <c r="BE8" s="21">
        <v>218</v>
      </c>
      <c r="BF8" s="21">
        <v>13.92</v>
      </c>
      <c r="BG8" s="21">
        <v>72</v>
      </c>
      <c r="BH8" s="21">
        <v>4.49</v>
      </c>
      <c r="BI8" s="21">
        <f t="shared" ref="BI8:BI51" si="6">(AY8+BA8+BC8+BE8+BG8)</f>
        <v>302</v>
      </c>
      <c r="BJ8" s="21">
        <f t="shared" ref="BJ8:BJ51" si="7">(AZ8+BB8+BD8+BF8+BH8)</f>
        <v>18.7</v>
      </c>
      <c r="BK8" s="21">
        <f t="shared" ref="BK8:BK51" si="8">(AS8+BI8)</f>
        <v>4353</v>
      </c>
      <c r="BL8" s="21">
        <f t="shared" ref="BL8:BL51" si="9">(AT8+BJ8)</f>
        <v>50.29</v>
      </c>
    </row>
    <row r="9" spans="1:64" x14ac:dyDescent="0.25">
      <c r="A9" s="134">
        <v>2</v>
      </c>
      <c r="B9" s="22" t="s">
        <v>41</v>
      </c>
      <c r="C9" s="21">
        <v>9634</v>
      </c>
      <c r="D9" s="21">
        <v>3.53</v>
      </c>
      <c r="E9" s="21">
        <v>745</v>
      </c>
      <c r="F9" s="21">
        <v>19.48</v>
      </c>
      <c r="G9" s="21">
        <v>199</v>
      </c>
      <c r="H9" s="21">
        <v>5.39</v>
      </c>
      <c r="I9" s="21">
        <v>0</v>
      </c>
      <c r="J9" s="21">
        <v>0</v>
      </c>
      <c r="K9" s="21">
        <v>10</v>
      </c>
      <c r="L9" s="21">
        <v>0.5</v>
      </c>
      <c r="M9" s="21">
        <v>0</v>
      </c>
      <c r="N9" s="21">
        <v>0</v>
      </c>
      <c r="O9" s="21">
        <v>215</v>
      </c>
      <c r="P9" s="21">
        <v>5.37</v>
      </c>
      <c r="Q9" s="21">
        <f t="shared" si="0"/>
        <v>10389</v>
      </c>
      <c r="R9" s="21">
        <f t="shared" si="1"/>
        <v>23.51</v>
      </c>
      <c r="S9" s="21">
        <v>139</v>
      </c>
      <c r="T9" s="21">
        <v>14.4</v>
      </c>
      <c r="U9" s="21">
        <v>5</v>
      </c>
      <c r="V9" s="21">
        <v>16.36</v>
      </c>
      <c r="W9" s="21">
        <v>10</v>
      </c>
      <c r="X9" s="21">
        <v>15.61</v>
      </c>
      <c r="Y9" s="21">
        <v>0</v>
      </c>
      <c r="Z9" s="21">
        <v>0</v>
      </c>
      <c r="AA9" s="21">
        <v>0</v>
      </c>
      <c r="AB9" s="21">
        <v>0</v>
      </c>
      <c r="AC9" s="21">
        <f t="shared" si="2"/>
        <v>154</v>
      </c>
      <c r="AD9" s="21">
        <f t="shared" si="3"/>
        <v>46.37</v>
      </c>
      <c r="AE9" s="21">
        <v>0</v>
      </c>
      <c r="AF9" s="21">
        <v>0</v>
      </c>
      <c r="AG9" s="21">
        <v>17</v>
      </c>
      <c r="AH9" s="21">
        <v>0.26</v>
      </c>
      <c r="AI9" s="21">
        <v>0</v>
      </c>
      <c r="AJ9" s="21">
        <v>0</v>
      </c>
      <c r="AK9" s="21">
        <v>0</v>
      </c>
      <c r="AL9" s="21">
        <v>0</v>
      </c>
      <c r="AM9" s="21">
        <v>0</v>
      </c>
      <c r="AN9" s="21">
        <v>0</v>
      </c>
      <c r="AO9" s="21">
        <v>0</v>
      </c>
      <c r="AP9" s="21">
        <v>0</v>
      </c>
      <c r="AQ9" s="21">
        <v>0</v>
      </c>
      <c r="AR9" s="21">
        <v>0</v>
      </c>
      <c r="AS9" s="21">
        <f t="shared" si="4"/>
        <v>10560</v>
      </c>
      <c r="AT9" s="21">
        <f t="shared" si="5"/>
        <v>70.14</v>
      </c>
      <c r="AU9" s="21">
        <v>0</v>
      </c>
      <c r="AV9" s="21">
        <v>0</v>
      </c>
      <c r="AW9" s="21">
        <v>0</v>
      </c>
      <c r="AX9" s="21">
        <v>0</v>
      </c>
      <c r="AY9" s="21">
        <v>0</v>
      </c>
      <c r="AZ9" s="21">
        <v>0</v>
      </c>
      <c r="BA9" s="21">
        <v>0</v>
      </c>
      <c r="BB9" s="21">
        <v>0</v>
      </c>
      <c r="BC9" s="21">
        <v>0</v>
      </c>
      <c r="BD9" s="21">
        <v>0</v>
      </c>
      <c r="BE9" s="21">
        <v>0</v>
      </c>
      <c r="BF9" s="21">
        <v>0</v>
      </c>
      <c r="BG9" s="21">
        <v>0</v>
      </c>
      <c r="BH9" s="21">
        <v>0</v>
      </c>
      <c r="BI9" s="21">
        <f t="shared" si="6"/>
        <v>0</v>
      </c>
      <c r="BJ9" s="21">
        <f t="shared" si="7"/>
        <v>0</v>
      </c>
      <c r="BK9" s="21">
        <f t="shared" si="8"/>
        <v>10560</v>
      </c>
      <c r="BL9" s="21">
        <f t="shared" si="9"/>
        <v>70.14</v>
      </c>
    </row>
    <row r="10" spans="1:64" x14ac:dyDescent="0.25">
      <c r="A10" s="134">
        <v>3</v>
      </c>
      <c r="B10" s="22" t="s">
        <v>42</v>
      </c>
      <c r="C10" s="21">
        <v>8372</v>
      </c>
      <c r="D10" s="21">
        <v>229.23</v>
      </c>
      <c r="E10" s="21">
        <v>379</v>
      </c>
      <c r="F10" s="21">
        <v>10.16</v>
      </c>
      <c r="G10" s="21">
        <v>311</v>
      </c>
      <c r="H10" s="21">
        <v>8.4700000000000006</v>
      </c>
      <c r="I10" s="21">
        <v>12</v>
      </c>
      <c r="J10" s="21">
        <v>0.26</v>
      </c>
      <c r="K10" s="21">
        <v>56</v>
      </c>
      <c r="L10" s="21">
        <v>1.64</v>
      </c>
      <c r="M10" s="21">
        <v>0</v>
      </c>
      <c r="N10" s="21">
        <v>0</v>
      </c>
      <c r="O10" s="21">
        <v>6721</v>
      </c>
      <c r="P10" s="21">
        <v>106.61</v>
      </c>
      <c r="Q10" s="21">
        <f t="shared" si="0"/>
        <v>8819</v>
      </c>
      <c r="R10" s="21">
        <f t="shared" si="1"/>
        <v>241.28999999999996</v>
      </c>
      <c r="S10" s="21">
        <v>499</v>
      </c>
      <c r="T10" s="21">
        <v>45.92</v>
      </c>
      <c r="U10" s="21">
        <v>30</v>
      </c>
      <c r="V10" s="21">
        <v>10.81</v>
      </c>
      <c r="W10" s="21">
        <v>0</v>
      </c>
      <c r="X10" s="21">
        <v>0</v>
      </c>
      <c r="Y10" s="21">
        <v>2</v>
      </c>
      <c r="Z10" s="21">
        <v>0.33</v>
      </c>
      <c r="AA10" s="21">
        <v>0</v>
      </c>
      <c r="AB10" s="21">
        <v>0</v>
      </c>
      <c r="AC10" s="21">
        <f t="shared" si="2"/>
        <v>531</v>
      </c>
      <c r="AD10" s="21">
        <f t="shared" si="3"/>
        <v>57.06</v>
      </c>
      <c r="AE10" s="21">
        <v>0</v>
      </c>
      <c r="AF10" s="21">
        <v>0</v>
      </c>
      <c r="AG10" s="21">
        <v>55</v>
      </c>
      <c r="AH10" s="21">
        <v>0.61</v>
      </c>
      <c r="AI10" s="21">
        <v>19</v>
      </c>
      <c r="AJ10" s="21">
        <v>3.03</v>
      </c>
      <c r="AK10" s="21">
        <v>0</v>
      </c>
      <c r="AL10" s="21">
        <v>0</v>
      </c>
      <c r="AM10" s="21">
        <v>2</v>
      </c>
      <c r="AN10" s="21">
        <v>0.1</v>
      </c>
      <c r="AO10" s="21">
        <v>0</v>
      </c>
      <c r="AP10" s="21">
        <v>0</v>
      </c>
      <c r="AQ10" s="21">
        <v>0</v>
      </c>
      <c r="AR10" s="21">
        <v>0</v>
      </c>
      <c r="AS10" s="21">
        <f t="shared" si="4"/>
        <v>9426</v>
      </c>
      <c r="AT10" s="21">
        <f t="shared" si="5"/>
        <v>302.08999999999997</v>
      </c>
      <c r="AU10" s="21">
        <v>1562</v>
      </c>
      <c r="AV10" s="21">
        <v>47.59</v>
      </c>
      <c r="AW10" s="21">
        <v>0</v>
      </c>
      <c r="AX10" s="21">
        <v>0</v>
      </c>
      <c r="AY10" s="21">
        <v>0</v>
      </c>
      <c r="AZ10" s="21">
        <v>0</v>
      </c>
      <c r="BA10" s="21">
        <v>0</v>
      </c>
      <c r="BB10" s="21">
        <v>0</v>
      </c>
      <c r="BC10" s="21">
        <v>4</v>
      </c>
      <c r="BD10" s="21">
        <v>1.1399999999999999</v>
      </c>
      <c r="BE10" s="21">
        <v>1</v>
      </c>
      <c r="BF10" s="21">
        <v>0.16</v>
      </c>
      <c r="BG10" s="21">
        <v>14</v>
      </c>
      <c r="BH10" s="21">
        <v>0.86</v>
      </c>
      <c r="BI10" s="21">
        <f t="shared" si="6"/>
        <v>19</v>
      </c>
      <c r="BJ10" s="21">
        <f t="shared" si="7"/>
        <v>2.1599999999999997</v>
      </c>
      <c r="BK10" s="21">
        <f t="shared" si="8"/>
        <v>9445</v>
      </c>
      <c r="BL10" s="21">
        <f t="shared" si="9"/>
        <v>304.25</v>
      </c>
    </row>
    <row r="11" spans="1:64" x14ac:dyDescent="0.25">
      <c r="A11" s="134">
        <v>4</v>
      </c>
      <c r="B11" s="22" t="s">
        <v>43</v>
      </c>
      <c r="C11" s="21">
        <v>545</v>
      </c>
      <c r="D11" s="21">
        <v>9.01</v>
      </c>
      <c r="E11" s="21">
        <v>547</v>
      </c>
      <c r="F11" s="21">
        <v>9.1199999999999992</v>
      </c>
      <c r="G11" s="21">
        <v>0</v>
      </c>
      <c r="H11" s="21">
        <v>0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67</v>
      </c>
      <c r="P11" s="21">
        <v>1.17</v>
      </c>
      <c r="Q11" s="21">
        <f t="shared" si="0"/>
        <v>1092</v>
      </c>
      <c r="R11" s="21">
        <f t="shared" si="1"/>
        <v>18.13</v>
      </c>
      <c r="S11" s="21">
        <v>97</v>
      </c>
      <c r="T11" s="21">
        <v>7.14</v>
      </c>
      <c r="U11" s="21">
        <v>6</v>
      </c>
      <c r="V11" s="21">
        <v>19.149999999999999</v>
      </c>
      <c r="W11" s="21">
        <v>0</v>
      </c>
      <c r="X11" s="21">
        <v>0</v>
      </c>
      <c r="Y11" s="21">
        <v>0</v>
      </c>
      <c r="Z11" s="21">
        <v>0</v>
      </c>
      <c r="AA11" s="21">
        <v>0</v>
      </c>
      <c r="AB11" s="21">
        <v>0</v>
      </c>
      <c r="AC11" s="21">
        <f t="shared" si="2"/>
        <v>103</v>
      </c>
      <c r="AD11" s="21">
        <f t="shared" si="3"/>
        <v>26.29</v>
      </c>
      <c r="AE11" s="21">
        <v>0</v>
      </c>
      <c r="AF11" s="21">
        <v>0</v>
      </c>
      <c r="AG11" s="21">
        <v>0</v>
      </c>
      <c r="AH11" s="21">
        <v>0</v>
      </c>
      <c r="AI11" s="21">
        <v>0</v>
      </c>
      <c r="AJ11" s="21">
        <v>0</v>
      </c>
      <c r="AK11" s="21">
        <v>0</v>
      </c>
      <c r="AL11" s="21">
        <v>0</v>
      </c>
      <c r="AM11" s="21">
        <v>0</v>
      </c>
      <c r="AN11" s="21">
        <v>0</v>
      </c>
      <c r="AO11" s="21">
        <v>0</v>
      </c>
      <c r="AP11" s="21">
        <v>0</v>
      </c>
      <c r="AQ11" s="21">
        <v>0</v>
      </c>
      <c r="AR11" s="21">
        <v>0</v>
      </c>
      <c r="AS11" s="21">
        <f t="shared" si="4"/>
        <v>1195</v>
      </c>
      <c r="AT11" s="21">
        <f t="shared" si="5"/>
        <v>44.42</v>
      </c>
      <c r="AU11" s="21">
        <v>0</v>
      </c>
      <c r="AV11" s="21">
        <v>0</v>
      </c>
      <c r="AW11" s="21">
        <v>0</v>
      </c>
      <c r="AX11" s="21">
        <v>0</v>
      </c>
      <c r="AY11" s="21">
        <v>0</v>
      </c>
      <c r="AZ11" s="21">
        <v>0</v>
      </c>
      <c r="BA11" s="21">
        <v>0</v>
      </c>
      <c r="BB11" s="21">
        <v>0</v>
      </c>
      <c r="BC11" s="21">
        <v>0</v>
      </c>
      <c r="BD11" s="21">
        <v>0</v>
      </c>
      <c r="BE11" s="21">
        <v>0</v>
      </c>
      <c r="BF11" s="21">
        <v>0</v>
      </c>
      <c r="BG11" s="21">
        <v>0</v>
      </c>
      <c r="BH11" s="21">
        <v>0</v>
      </c>
      <c r="BI11" s="21">
        <f t="shared" si="6"/>
        <v>0</v>
      </c>
      <c r="BJ11" s="21">
        <f t="shared" si="7"/>
        <v>0</v>
      </c>
      <c r="BK11" s="21">
        <f t="shared" si="8"/>
        <v>1195</v>
      </c>
      <c r="BL11" s="21">
        <f t="shared" si="9"/>
        <v>44.42</v>
      </c>
    </row>
    <row r="12" spans="1:64" x14ac:dyDescent="0.25">
      <c r="A12" s="134">
        <v>5</v>
      </c>
      <c r="B12" s="22" t="s">
        <v>44</v>
      </c>
      <c r="C12" s="21">
        <v>18078</v>
      </c>
      <c r="D12" s="21">
        <v>320.08999999999997</v>
      </c>
      <c r="E12" s="21">
        <v>302</v>
      </c>
      <c r="F12" s="21">
        <v>1.1000000000000001</v>
      </c>
      <c r="G12" s="21">
        <v>611</v>
      </c>
      <c r="H12" s="21">
        <v>43.82</v>
      </c>
      <c r="I12" s="21">
        <v>14</v>
      </c>
      <c r="J12" s="21">
        <v>2.79</v>
      </c>
      <c r="K12" s="21">
        <v>0</v>
      </c>
      <c r="L12" s="21">
        <v>0</v>
      </c>
      <c r="M12" s="21">
        <v>0</v>
      </c>
      <c r="N12" s="21">
        <v>0</v>
      </c>
      <c r="O12" s="21">
        <v>3133</v>
      </c>
      <c r="P12" s="21">
        <v>35.49</v>
      </c>
      <c r="Q12" s="21">
        <f t="shared" si="0"/>
        <v>18394</v>
      </c>
      <c r="R12" s="21">
        <f t="shared" si="1"/>
        <v>323.98</v>
      </c>
      <c r="S12" s="21">
        <v>1838</v>
      </c>
      <c r="T12" s="21">
        <v>50.66</v>
      </c>
      <c r="U12" s="21">
        <v>0</v>
      </c>
      <c r="V12" s="21">
        <v>0</v>
      </c>
      <c r="W12" s="21">
        <v>0</v>
      </c>
      <c r="X12" s="21">
        <v>0</v>
      </c>
      <c r="Y12" s="21">
        <v>0</v>
      </c>
      <c r="Z12" s="21">
        <v>0</v>
      </c>
      <c r="AA12" s="21">
        <v>0</v>
      </c>
      <c r="AB12" s="21">
        <v>0</v>
      </c>
      <c r="AC12" s="21">
        <f t="shared" si="2"/>
        <v>1838</v>
      </c>
      <c r="AD12" s="21">
        <f t="shared" si="3"/>
        <v>50.66</v>
      </c>
      <c r="AE12" s="21">
        <v>0</v>
      </c>
      <c r="AF12" s="21">
        <v>0</v>
      </c>
      <c r="AG12" s="21">
        <v>12</v>
      </c>
      <c r="AH12" s="21">
        <v>0.11</v>
      </c>
      <c r="AI12" s="21">
        <v>0</v>
      </c>
      <c r="AJ12" s="21">
        <v>0</v>
      </c>
      <c r="AK12" s="21">
        <v>0</v>
      </c>
      <c r="AL12" s="21">
        <v>0</v>
      </c>
      <c r="AM12" s="21">
        <v>0</v>
      </c>
      <c r="AN12" s="21">
        <v>0</v>
      </c>
      <c r="AO12" s="21">
        <v>0</v>
      </c>
      <c r="AP12" s="21">
        <v>0</v>
      </c>
      <c r="AQ12" s="21">
        <v>0</v>
      </c>
      <c r="AR12" s="21">
        <v>0</v>
      </c>
      <c r="AS12" s="21">
        <f t="shared" si="4"/>
        <v>20244</v>
      </c>
      <c r="AT12" s="21">
        <f t="shared" si="5"/>
        <v>374.75</v>
      </c>
      <c r="AU12" s="21">
        <v>7126</v>
      </c>
      <c r="AV12" s="21">
        <v>110.64</v>
      </c>
      <c r="AW12" s="21">
        <v>58</v>
      </c>
      <c r="AX12" s="21">
        <v>0.17</v>
      </c>
      <c r="AY12" s="21">
        <v>97</v>
      </c>
      <c r="AZ12" s="21">
        <v>2.25</v>
      </c>
      <c r="BA12" s="21">
        <v>0</v>
      </c>
      <c r="BB12" s="21">
        <v>0</v>
      </c>
      <c r="BC12" s="21">
        <v>4</v>
      </c>
      <c r="BD12" s="21">
        <v>0.53</v>
      </c>
      <c r="BE12" s="21">
        <v>260</v>
      </c>
      <c r="BF12" s="21">
        <v>12.5</v>
      </c>
      <c r="BG12" s="21">
        <v>0</v>
      </c>
      <c r="BH12" s="21">
        <v>0</v>
      </c>
      <c r="BI12" s="21">
        <f t="shared" si="6"/>
        <v>361</v>
      </c>
      <c r="BJ12" s="21">
        <f t="shared" si="7"/>
        <v>15.280000000000001</v>
      </c>
      <c r="BK12" s="21">
        <f t="shared" si="8"/>
        <v>20605</v>
      </c>
      <c r="BL12" s="21">
        <f t="shared" si="9"/>
        <v>390.03</v>
      </c>
    </row>
    <row r="13" spans="1:64" x14ac:dyDescent="0.25">
      <c r="A13" s="134">
        <v>6</v>
      </c>
      <c r="B13" s="22" t="s">
        <v>45</v>
      </c>
      <c r="C13" s="21">
        <v>37145</v>
      </c>
      <c r="D13" s="21">
        <v>1314.76</v>
      </c>
      <c r="E13" s="21">
        <v>939</v>
      </c>
      <c r="F13" s="21">
        <v>17.3</v>
      </c>
      <c r="G13" s="21">
        <v>638</v>
      </c>
      <c r="H13" s="21">
        <v>11.55</v>
      </c>
      <c r="I13" s="21">
        <v>198</v>
      </c>
      <c r="J13" s="21">
        <v>4.09</v>
      </c>
      <c r="K13" s="21">
        <v>33</v>
      </c>
      <c r="L13" s="21">
        <v>2.6</v>
      </c>
      <c r="M13" s="21">
        <v>0</v>
      </c>
      <c r="N13" s="21">
        <v>0</v>
      </c>
      <c r="O13" s="21">
        <v>28245</v>
      </c>
      <c r="P13" s="21">
        <v>1679.1</v>
      </c>
      <c r="Q13" s="21">
        <f t="shared" si="0"/>
        <v>38315</v>
      </c>
      <c r="R13" s="21">
        <f t="shared" si="1"/>
        <v>1338.7499999999998</v>
      </c>
      <c r="S13" s="21">
        <v>2158</v>
      </c>
      <c r="T13" s="21">
        <v>183.47</v>
      </c>
      <c r="U13" s="21">
        <v>113</v>
      </c>
      <c r="V13" s="21">
        <v>46.92</v>
      </c>
      <c r="W13" s="21">
        <v>14</v>
      </c>
      <c r="X13" s="21">
        <v>4.9800000000000004</v>
      </c>
      <c r="Y13" s="21">
        <v>0</v>
      </c>
      <c r="Z13" s="21">
        <v>0</v>
      </c>
      <c r="AA13" s="21">
        <v>0</v>
      </c>
      <c r="AB13" s="21">
        <v>0</v>
      </c>
      <c r="AC13" s="21">
        <f t="shared" si="2"/>
        <v>2285</v>
      </c>
      <c r="AD13" s="21">
        <f t="shared" si="3"/>
        <v>235.36999999999998</v>
      </c>
      <c r="AE13" s="21">
        <v>0</v>
      </c>
      <c r="AF13" s="21">
        <v>0</v>
      </c>
      <c r="AG13" s="21">
        <v>425</v>
      </c>
      <c r="AH13" s="21">
        <v>17.27</v>
      </c>
      <c r="AI13" s="21">
        <v>35</v>
      </c>
      <c r="AJ13" s="21">
        <v>3.74</v>
      </c>
      <c r="AK13" s="21">
        <v>0</v>
      </c>
      <c r="AL13" s="21">
        <v>0</v>
      </c>
      <c r="AM13" s="21">
        <v>158</v>
      </c>
      <c r="AN13" s="21">
        <v>0.96</v>
      </c>
      <c r="AO13" s="21">
        <v>7</v>
      </c>
      <c r="AP13" s="21">
        <v>7.0000000000000007E-2</v>
      </c>
      <c r="AQ13" s="21">
        <v>0</v>
      </c>
      <c r="AR13" s="21">
        <v>0</v>
      </c>
      <c r="AS13" s="21">
        <f t="shared" si="4"/>
        <v>41225</v>
      </c>
      <c r="AT13" s="21">
        <f t="shared" si="5"/>
        <v>1596.1599999999996</v>
      </c>
      <c r="AU13" s="21">
        <v>40653</v>
      </c>
      <c r="AV13" s="21">
        <v>3028.71</v>
      </c>
      <c r="AW13" s="21">
        <v>1299</v>
      </c>
      <c r="AX13" s="21">
        <v>7.25</v>
      </c>
      <c r="AY13" s="21">
        <v>1</v>
      </c>
      <c r="AZ13" s="21">
        <v>0.01</v>
      </c>
      <c r="BA13" s="21">
        <v>2</v>
      </c>
      <c r="BB13" s="21">
        <v>0.45</v>
      </c>
      <c r="BC13" s="21">
        <v>54</v>
      </c>
      <c r="BD13" s="21">
        <v>25.97</v>
      </c>
      <c r="BE13" s="21">
        <v>177</v>
      </c>
      <c r="BF13" s="21">
        <v>16.45</v>
      </c>
      <c r="BG13" s="21">
        <v>333</v>
      </c>
      <c r="BH13" s="21">
        <v>20.04</v>
      </c>
      <c r="BI13" s="21">
        <f t="shared" si="6"/>
        <v>567</v>
      </c>
      <c r="BJ13" s="21">
        <f t="shared" si="7"/>
        <v>62.919999999999995</v>
      </c>
      <c r="BK13" s="21">
        <f t="shared" si="8"/>
        <v>41792</v>
      </c>
      <c r="BL13" s="21">
        <f t="shared" si="9"/>
        <v>1659.0799999999997</v>
      </c>
    </row>
    <row r="14" spans="1:64" x14ac:dyDescent="0.25">
      <c r="A14" s="134">
        <v>7</v>
      </c>
      <c r="B14" s="22" t="s">
        <v>46</v>
      </c>
      <c r="C14" s="21">
        <v>7998</v>
      </c>
      <c r="D14" s="21">
        <v>205.09</v>
      </c>
      <c r="E14" s="21">
        <v>1841</v>
      </c>
      <c r="F14" s="21">
        <v>21.03</v>
      </c>
      <c r="G14" s="21">
        <v>1199</v>
      </c>
      <c r="H14" s="21">
        <v>12.73</v>
      </c>
      <c r="I14" s="21">
        <v>6</v>
      </c>
      <c r="J14" s="21">
        <v>0.33</v>
      </c>
      <c r="K14" s="21">
        <v>351</v>
      </c>
      <c r="L14" s="21">
        <v>43.42</v>
      </c>
      <c r="M14" s="21">
        <v>0</v>
      </c>
      <c r="N14" s="21">
        <v>0</v>
      </c>
      <c r="O14" s="21">
        <v>6619</v>
      </c>
      <c r="P14" s="21">
        <v>145.19999999999999</v>
      </c>
      <c r="Q14" s="21">
        <f t="shared" si="0"/>
        <v>10196</v>
      </c>
      <c r="R14" s="21">
        <f t="shared" si="1"/>
        <v>269.87</v>
      </c>
      <c r="S14" s="21">
        <v>1190</v>
      </c>
      <c r="T14" s="21">
        <v>158.6</v>
      </c>
      <c r="U14" s="21">
        <v>68</v>
      </c>
      <c r="V14" s="21">
        <v>63.58</v>
      </c>
      <c r="W14" s="21">
        <v>11</v>
      </c>
      <c r="X14" s="21">
        <v>2.71</v>
      </c>
      <c r="Y14" s="21">
        <v>0</v>
      </c>
      <c r="Z14" s="21">
        <v>0</v>
      </c>
      <c r="AA14" s="21">
        <v>0</v>
      </c>
      <c r="AB14" s="21">
        <v>0</v>
      </c>
      <c r="AC14" s="21">
        <f t="shared" si="2"/>
        <v>1269</v>
      </c>
      <c r="AD14" s="21">
        <f t="shared" si="3"/>
        <v>224.89000000000001</v>
      </c>
      <c r="AE14" s="21">
        <v>0</v>
      </c>
      <c r="AF14" s="21">
        <v>0</v>
      </c>
      <c r="AG14" s="21">
        <v>257</v>
      </c>
      <c r="AH14" s="21">
        <v>4.33</v>
      </c>
      <c r="AI14" s="21">
        <v>24</v>
      </c>
      <c r="AJ14" s="21">
        <v>2.59</v>
      </c>
      <c r="AK14" s="21">
        <v>0</v>
      </c>
      <c r="AL14" s="21">
        <v>0</v>
      </c>
      <c r="AM14" s="21">
        <v>0</v>
      </c>
      <c r="AN14" s="21">
        <v>0</v>
      </c>
      <c r="AO14" s="21">
        <v>0</v>
      </c>
      <c r="AP14" s="21">
        <v>0</v>
      </c>
      <c r="AQ14" s="21">
        <v>0</v>
      </c>
      <c r="AR14" s="21">
        <v>0</v>
      </c>
      <c r="AS14" s="21">
        <f t="shared" si="4"/>
        <v>11746</v>
      </c>
      <c r="AT14" s="21">
        <f t="shared" si="5"/>
        <v>501.67999999999995</v>
      </c>
      <c r="AU14" s="21">
        <v>10406</v>
      </c>
      <c r="AV14" s="21">
        <v>231.46</v>
      </c>
      <c r="AW14" s="21">
        <v>0</v>
      </c>
      <c r="AX14" s="21">
        <v>0</v>
      </c>
      <c r="AY14" s="21">
        <v>2</v>
      </c>
      <c r="AZ14" s="21">
        <v>0.21</v>
      </c>
      <c r="BA14" s="21">
        <v>11</v>
      </c>
      <c r="BB14" s="21">
        <v>1.1399999999999999</v>
      </c>
      <c r="BC14" s="21">
        <v>56</v>
      </c>
      <c r="BD14" s="21">
        <v>2.19</v>
      </c>
      <c r="BE14" s="21">
        <v>364</v>
      </c>
      <c r="BF14" s="21">
        <v>20.93</v>
      </c>
      <c r="BG14" s="21">
        <v>116</v>
      </c>
      <c r="BH14" s="21">
        <v>6.58</v>
      </c>
      <c r="BI14" s="21">
        <f t="shared" si="6"/>
        <v>549</v>
      </c>
      <c r="BJ14" s="21">
        <f t="shared" si="7"/>
        <v>31.049999999999997</v>
      </c>
      <c r="BK14" s="21">
        <f t="shared" si="8"/>
        <v>12295</v>
      </c>
      <c r="BL14" s="21">
        <f t="shared" si="9"/>
        <v>532.7299999999999</v>
      </c>
    </row>
    <row r="15" spans="1:64" x14ac:dyDescent="0.25">
      <c r="A15" s="134">
        <v>8</v>
      </c>
      <c r="B15" s="22" t="s">
        <v>47</v>
      </c>
      <c r="C15" s="21">
        <v>16375</v>
      </c>
      <c r="D15" s="21">
        <v>523</v>
      </c>
      <c r="E15" s="21">
        <v>710</v>
      </c>
      <c r="F15" s="21">
        <v>21.06</v>
      </c>
      <c r="G15" s="21">
        <v>14</v>
      </c>
      <c r="H15" s="21">
        <v>0.91</v>
      </c>
      <c r="I15" s="21">
        <v>0</v>
      </c>
      <c r="J15" s="21">
        <v>0</v>
      </c>
      <c r="K15" s="21">
        <v>7</v>
      </c>
      <c r="L15" s="21">
        <v>1.68</v>
      </c>
      <c r="M15" s="21">
        <v>0</v>
      </c>
      <c r="N15" s="21">
        <v>0</v>
      </c>
      <c r="O15" s="21">
        <v>14251</v>
      </c>
      <c r="P15" s="21">
        <v>364.63</v>
      </c>
      <c r="Q15" s="21">
        <f t="shared" si="0"/>
        <v>17092</v>
      </c>
      <c r="R15" s="21">
        <f t="shared" si="1"/>
        <v>545.7399999999999</v>
      </c>
      <c r="S15" s="21">
        <v>1543</v>
      </c>
      <c r="T15" s="21">
        <v>74.92</v>
      </c>
      <c r="U15" s="21">
        <v>21</v>
      </c>
      <c r="V15" s="21">
        <v>26.88</v>
      </c>
      <c r="W15" s="21">
        <v>1</v>
      </c>
      <c r="X15" s="21">
        <v>2.17</v>
      </c>
      <c r="Y15" s="21">
        <v>0</v>
      </c>
      <c r="Z15" s="21">
        <v>0</v>
      </c>
      <c r="AA15" s="21">
        <v>0</v>
      </c>
      <c r="AB15" s="21">
        <v>0</v>
      </c>
      <c r="AC15" s="21">
        <f t="shared" si="2"/>
        <v>1565</v>
      </c>
      <c r="AD15" s="21">
        <f t="shared" si="3"/>
        <v>103.97</v>
      </c>
      <c r="AE15" s="21">
        <v>0</v>
      </c>
      <c r="AF15" s="21">
        <v>0</v>
      </c>
      <c r="AG15" s="21">
        <v>245</v>
      </c>
      <c r="AH15" s="21">
        <v>63.62</v>
      </c>
      <c r="AI15" s="21">
        <v>221</v>
      </c>
      <c r="AJ15" s="21">
        <v>7.21</v>
      </c>
      <c r="AK15" s="21">
        <v>0</v>
      </c>
      <c r="AL15" s="21">
        <v>0</v>
      </c>
      <c r="AM15" s="21">
        <v>29</v>
      </c>
      <c r="AN15" s="21">
        <v>0.35</v>
      </c>
      <c r="AO15" s="21">
        <v>0</v>
      </c>
      <c r="AP15" s="21">
        <v>0</v>
      </c>
      <c r="AQ15" s="21">
        <v>0</v>
      </c>
      <c r="AR15" s="21">
        <v>0</v>
      </c>
      <c r="AS15" s="21">
        <f t="shared" si="4"/>
        <v>19152</v>
      </c>
      <c r="AT15" s="21">
        <f t="shared" si="5"/>
        <v>720.89</v>
      </c>
      <c r="AU15" s="21">
        <v>20940</v>
      </c>
      <c r="AV15" s="21">
        <v>538.19000000000005</v>
      </c>
      <c r="AW15" s="21">
        <v>0</v>
      </c>
      <c r="AX15" s="21">
        <v>0</v>
      </c>
      <c r="AY15" s="21">
        <v>0</v>
      </c>
      <c r="AZ15" s="21">
        <v>0</v>
      </c>
      <c r="BA15" s="21">
        <v>5</v>
      </c>
      <c r="BB15" s="21">
        <v>0.64</v>
      </c>
      <c r="BC15" s="21">
        <v>97</v>
      </c>
      <c r="BD15" s="21">
        <v>18.239999999999998</v>
      </c>
      <c r="BE15" s="21">
        <v>246</v>
      </c>
      <c r="BF15" s="21">
        <v>7.11</v>
      </c>
      <c r="BG15" s="21">
        <v>2632</v>
      </c>
      <c r="BH15" s="21">
        <v>135.46</v>
      </c>
      <c r="BI15" s="21">
        <f t="shared" si="6"/>
        <v>2980</v>
      </c>
      <c r="BJ15" s="21">
        <f t="shared" si="7"/>
        <v>161.45000000000002</v>
      </c>
      <c r="BK15" s="21">
        <f t="shared" si="8"/>
        <v>22132</v>
      </c>
      <c r="BL15" s="21">
        <f t="shared" si="9"/>
        <v>882.34</v>
      </c>
    </row>
    <row r="16" spans="1:64" x14ac:dyDescent="0.25">
      <c r="A16" s="134">
        <v>9</v>
      </c>
      <c r="B16" s="22" t="s">
        <v>48</v>
      </c>
      <c r="C16" s="21">
        <v>16</v>
      </c>
      <c r="D16" s="21">
        <v>0.19</v>
      </c>
      <c r="E16" s="21">
        <v>0</v>
      </c>
      <c r="F16" s="21">
        <v>0</v>
      </c>
      <c r="G16" s="21">
        <v>0</v>
      </c>
      <c r="H16" s="21">
        <v>0</v>
      </c>
      <c r="I16" s="21">
        <v>5</v>
      </c>
      <c r="J16" s="21">
        <v>0.19</v>
      </c>
      <c r="K16" s="21">
        <v>5</v>
      </c>
      <c r="L16" s="21">
        <v>0.65</v>
      </c>
      <c r="M16" s="21">
        <v>0</v>
      </c>
      <c r="N16" s="21">
        <v>0</v>
      </c>
      <c r="O16" s="21">
        <v>0</v>
      </c>
      <c r="P16" s="21">
        <v>0</v>
      </c>
      <c r="Q16" s="21">
        <f t="shared" si="0"/>
        <v>26</v>
      </c>
      <c r="R16" s="21">
        <f t="shared" si="1"/>
        <v>1.03</v>
      </c>
      <c r="S16" s="21">
        <v>24</v>
      </c>
      <c r="T16" s="21">
        <v>1.75</v>
      </c>
      <c r="U16" s="21">
        <v>1</v>
      </c>
      <c r="V16" s="21">
        <v>0.24</v>
      </c>
      <c r="W16" s="21">
        <v>0</v>
      </c>
      <c r="X16" s="21">
        <v>0</v>
      </c>
      <c r="Y16" s="21">
        <v>0</v>
      </c>
      <c r="Z16" s="21">
        <v>0</v>
      </c>
      <c r="AA16" s="21">
        <v>0</v>
      </c>
      <c r="AB16" s="21">
        <v>0</v>
      </c>
      <c r="AC16" s="21">
        <f t="shared" si="2"/>
        <v>25</v>
      </c>
      <c r="AD16" s="21">
        <f t="shared" si="3"/>
        <v>1.99</v>
      </c>
      <c r="AE16" s="21">
        <v>0</v>
      </c>
      <c r="AF16" s="21">
        <v>0</v>
      </c>
      <c r="AG16" s="21">
        <v>24</v>
      </c>
      <c r="AH16" s="21">
        <v>0.24</v>
      </c>
      <c r="AI16" s="21">
        <v>10</v>
      </c>
      <c r="AJ16" s="21">
        <v>1.58</v>
      </c>
      <c r="AK16" s="21">
        <v>0</v>
      </c>
      <c r="AL16" s="21">
        <v>0</v>
      </c>
      <c r="AM16" s="21">
        <v>0</v>
      </c>
      <c r="AN16" s="21">
        <v>0</v>
      </c>
      <c r="AO16" s="21">
        <v>0</v>
      </c>
      <c r="AP16" s="21">
        <v>0</v>
      </c>
      <c r="AQ16" s="21">
        <v>0</v>
      </c>
      <c r="AR16" s="21">
        <v>0</v>
      </c>
      <c r="AS16" s="21">
        <f t="shared" si="4"/>
        <v>85</v>
      </c>
      <c r="AT16" s="21">
        <f t="shared" si="5"/>
        <v>4.84</v>
      </c>
      <c r="AU16" s="21">
        <v>7</v>
      </c>
      <c r="AV16" s="21">
        <v>0.04</v>
      </c>
      <c r="AW16" s="21">
        <v>0</v>
      </c>
      <c r="AX16" s="21">
        <v>0</v>
      </c>
      <c r="AY16" s="21">
        <v>0</v>
      </c>
      <c r="AZ16" s="21">
        <v>0</v>
      </c>
      <c r="BA16" s="21">
        <v>0</v>
      </c>
      <c r="BB16" s="21">
        <v>0</v>
      </c>
      <c r="BC16" s="21">
        <v>14</v>
      </c>
      <c r="BD16" s="21">
        <v>1.37</v>
      </c>
      <c r="BE16" s="21">
        <v>8</v>
      </c>
      <c r="BF16" s="21">
        <v>0.51</v>
      </c>
      <c r="BG16" s="21">
        <v>10</v>
      </c>
      <c r="BH16" s="21">
        <v>1.45</v>
      </c>
      <c r="BI16" s="21">
        <f t="shared" si="6"/>
        <v>32</v>
      </c>
      <c r="BJ16" s="21">
        <f t="shared" si="7"/>
        <v>3.33</v>
      </c>
      <c r="BK16" s="21">
        <f t="shared" si="8"/>
        <v>117</v>
      </c>
      <c r="BL16" s="21">
        <f t="shared" si="9"/>
        <v>8.17</v>
      </c>
    </row>
    <row r="17" spans="1:64" x14ac:dyDescent="0.25">
      <c r="A17" s="134">
        <v>10</v>
      </c>
      <c r="B17" s="22" t="s">
        <v>49</v>
      </c>
      <c r="C17" s="21">
        <v>202</v>
      </c>
      <c r="D17" s="21">
        <v>2.15</v>
      </c>
      <c r="E17" s="21">
        <v>176</v>
      </c>
      <c r="F17" s="21">
        <v>3.2</v>
      </c>
      <c r="G17" s="21">
        <v>6</v>
      </c>
      <c r="H17" s="21">
        <v>7.0000000000000007E-2</v>
      </c>
      <c r="I17" s="21">
        <v>0</v>
      </c>
      <c r="J17" s="21">
        <v>0</v>
      </c>
      <c r="K17" s="21">
        <v>1</v>
      </c>
      <c r="L17" s="21">
        <v>0.05</v>
      </c>
      <c r="M17" s="21">
        <v>1</v>
      </c>
      <c r="N17" s="21">
        <v>0.05</v>
      </c>
      <c r="O17" s="21">
        <v>126</v>
      </c>
      <c r="P17" s="21">
        <v>2.3199999999999998</v>
      </c>
      <c r="Q17" s="21">
        <f t="shared" si="0"/>
        <v>379</v>
      </c>
      <c r="R17" s="21">
        <f t="shared" si="1"/>
        <v>5.3999999999999995</v>
      </c>
      <c r="S17" s="21">
        <v>75</v>
      </c>
      <c r="T17" s="21">
        <v>1.85</v>
      </c>
      <c r="U17" s="21">
        <v>0</v>
      </c>
      <c r="V17" s="21">
        <v>0</v>
      </c>
      <c r="W17" s="21">
        <v>0</v>
      </c>
      <c r="X17" s="21">
        <v>0</v>
      </c>
      <c r="Y17" s="21">
        <v>0</v>
      </c>
      <c r="Z17" s="21">
        <v>0</v>
      </c>
      <c r="AA17" s="21">
        <v>0</v>
      </c>
      <c r="AB17" s="21">
        <v>0</v>
      </c>
      <c r="AC17" s="21">
        <f t="shared" si="2"/>
        <v>75</v>
      </c>
      <c r="AD17" s="21">
        <f t="shared" si="3"/>
        <v>1.85</v>
      </c>
      <c r="AE17" s="21">
        <v>0</v>
      </c>
      <c r="AF17" s="21">
        <v>0</v>
      </c>
      <c r="AG17" s="21">
        <v>14</v>
      </c>
      <c r="AH17" s="21">
        <v>0.28999999999999998</v>
      </c>
      <c r="AI17" s="21">
        <v>0</v>
      </c>
      <c r="AJ17" s="21">
        <v>0</v>
      </c>
      <c r="AK17" s="21">
        <v>0</v>
      </c>
      <c r="AL17" s="21">
        <v>0</v>
      </c>
      <c r="AM17" s="21">
        <v>0</v>
      </c>
      <c r="AN17" s="21">
        <v>0</v>
      </c>
      <c r="AO17" s="21">
        <v>2</v>
      </c>
      <c r="AP17" s="21">
        <v>0.01</v>
      </c>
      <c r="AQ17" s="21">
        <v>0</v>
      </c>
      <c r="AR17" s="21">
        <v>0</v>
      </c>
      <c r="AS17" s="21">
        <f t="shared" si="4"/>
        <v>470</v>
      </c>
      <c r="AT17" s="21">
        <f t="shared" si="5"/>
        <v>7.55</v>
      </c>
      <c r="AU17" s="21">
        <v>279</v>
      </c>
      <c r="AV17" s="21">
        <v>4.1900000000000004</v>
      </c>
      <c r="AW17" s="21">
        <v>32</v>
      </c>
      <c r="AX17" s="21">
        <v>0.86</v>
      </c>
      <c r="AY17" s="21">
        <v>0</v>
      </c>
      <c r="AZ17" s="21">
        <v>0</v>
      </c>
      <c r="BA17" s="21">
        <v>1</v>
      </c>
      <c r="BB17" s="21">
        <v>0.4</v>
      </c>
      <c r="BC17" s="21">
        <v>1</v>
      </c>
      <c r="BD17" s="21">
        <v>0.11</v>
      </c>
      <c r="BE17" s="21">
        <v>5</v>
      </c>
      <c r="BF17" s="21">
        <v>0.78</v>
      </c>
      <c r="BG17" s="21">
        <v>32</v>
      </c>
      <c r="BH17" s="21">
        <v>2.84</v>
      </c>
      <c r="BI17" s="21">
        <f t="shared" si="6"/>
        <v>39</v>
      </c>
      <c r="BJ17" s="21">
        <f t="shared" si="7"/>
        <v>4.13</v>
      </c>
      <c r="BK17" s="21">
        <f t="shared" si="8"/>
        <v>509</v>
      </c>
      <c r="BL17" s="21">
        <f t="shared" si="9"/>
        <v>11.68</v>
      </c>
    </row>
    <row r="18" spans="1:64" x14ac:dyDescent="0.25">
      <c r="A18" s="134">
        <v>11</v>
      </c>
      <c r="B18" s="22" t="s">
        <v>50</v>
      </c>
      <c r="C18" s="21">
        <v>10</v>
      </c>
      <c r="D18" s="21">
        <v>0.31</v>
      </c>
      <c r="E18" s="21">
        <v>1</v>
      </c>
      <c r="F18" s="21">
        <v>0.52</v>
      </c>
      <c r="G18" s="21">
        <v>0</v>
      </c>
      <c r="H18" s="21">
        <v>0</v>
      </c>
      <c r="I18" s="21">
        <v>0</v>
      </c>
      <c r="J18" s="21">
        <v>0</v>
      </c>
      <c r="K18" s="21">
        <v>1</v>
      </c>
      <c r="L18" s="21">
        <v>7.0000000000000007E-2</v>
      </c>
      <c r="M18" s="21">
        <v>0</v>
      </c>
      <c r="N18" s="21">
        <v>0</v>
      </c>
      <c r="O18" s="21">
        <v>1</v>
      </c>
      <c r="P18" s="21">
        <v>7.0000000000000007E-2</v>
      </c>
      <c r="Q18" s="21">
        <f t="shared" si="0"/>
        <v>12</v>
      </c>
      <c r="R18" s="21">
        <f t="shared" si="1"/>
        <v>0.90000000000000013</v>
      </c>
      <c r="S18" s="21">
        <v>11</v>
      </c>
      <c r="T18" s="21">
        <v>1.25</v>
      </c>
      <c r="U18" s="21">
        <v>0</v>
      </c>
      <c r="V18" s="21">
        <v>0</v>
      </c>
      <c r="W18" s="21">
        <v>0</v>
      </c>
      <c r="X18" s="21">
        <v>0</v>
      </c>
      <c r="Y18" s="21">
        <v>0</v>
      </c>
      <c r="Z18" s="21">
        <v>0</v>
      </c>
      <c r="AA18" s="21">
        <v>0</v>
      </c>
      <c r="AB18" s="21">
        <v>0</v>
      </c>
      <c r="AC18" s="21">
        <f t="shared" si="2"/>
        <v>11</v>
      </c>
      <c r="AD18" s="21">
        <f t="shared" si="3"/>
        <v>1.25</v>
      </c>
      <c r="AE18" s="21">
        <v>0</v>
      </c>
      <c r="AF18" s="21">
        <v>0</v>
      </c>
      <c r="AG18" s="21">
        <v>0</v>
      </c>
      <c r="AH18" s="21">
        <v>0</v>
      </c>
      <c r="AI18" s="21">
        <v>0</v>
      </c>
      <c r="AJ18" s="21">
        <v>0</v>
      </c>
      <c r="AK18" s="21">
        <v>0</v>
      </c>
      <c r="AL18" s="21">
        <v>0</v>
      </c>
      <c r="AM18" s="21">
        <v>0</v>
      </c>
      <c r="AN18" s="21">
        <v>0</v>
      </c>
      <c r="AO18" s="21">
        <v>0</v>
      </c>
      <c r="AP18" s="21">
        <v>0</v>
      </c>
      <c r="AQ18" s="21">
        <v>0</v>
      </c>
      <c r="AR18" s="21">
        <v>0</v>
      </c>
      <c r="AS18" s="21">
        <f t="shared" si="4"/>
        <v>23</v>
      </c>
      <c r="AT18" s="21">
        <f t="shared" si="5"/>
        <v>2.1500000000000004</v>
      </c>
      <c r="AU18" s="21">
        <v>24</v>
      </c>
      <c r="AV18" s="21">
        <v>1.1599999999999999</v>
      </c>
      <c r="AW18" s="21">
        <v>0</v>
      </c>
      <c r="AX18" s="21">
        <v>0</v>
      </c>
      <c r="AY18" s="21">
        <v>0</v>
      </c>
      <c r="AZ18" s="21">
        <v>0</v>
      </c>
      <c r="BA18" s="21">
        <v>0</v>
      </c>
      <c r="BB18" s="21">
        <v>0</v>
      </c>
      <c r="BC18" s="21">
        <v>1</v>
      </c>
      <c r="BD18" s="21">
        <v>0.56000000000000005</v>
      </c>
      <c r="BE18" s="21">
        <v>0</v>
      </c>
      <c r="BF18" s="21">
        <v>0</v>
      </c>
      <c r="BG18" s="21">
        <v>60</v>
      </c>
      <c r="BH18" s="21">
        <v>4.57</v>
      </c>
      <c r="BI18" s="21">
        <f t="shared" si="6"/>
        <v>61</v>
      </c>
      <c r="BJ18" s="21">
        <f t="shared" si="7"/>
        <v>5.1300000000000008</v>
      </c>
      <c r="BK18" s="21">
        <f t="shared" si="8"/>
        <v>84</v>
      </c>
      <c r="BL18" s="21">
        <f t="shared" si="9"/>
        <v>7.2800000000000011</v>
      </c>
    </row>
    <row r="19" spans="1:64" x14ac:dyDescent="0.25">
      <c r="A19" s="134">
        <v>12</v>
      </c>
      <c r="B19" s="22" t="s">
        <v>51</v>
      </c>
      <c r="C19" s="21">
        <v>3140</v>
      </c>
      <c r="D19" s="21">
        <v>76.44</v>
      </c>
      <c r="E19" s="21">
        <v>0</v>
      </c>
      <c r="F19" s="21">
        <v>0</v>
      </c>
      <c r="G19" s="21">
        <v>0</v>
      </c>
      <c r="H19" s="21">
        <v>0</v>
      </c>
      <c r="I19" s="21">
        <v>6</v>
      </c>
      <c r="J19" s="21">
        <v>0.56000000000000005</v>
      </c>
      <c r="K19" s="21">
        <v>0</v>
      </c>
      <c r="L19" s="21">
        <v>0</v>
      </c>
      <c r="M19" s="21">
        <v>0</v>
      </c>
      <c r="N19" s="21">
        <v>0</v>
      </c>
      <c r="O19" s="21">
        <v>6</v>
      </c>
      <c r="P19" s="21">
        <v>0.13</v>
      </c>
      <c r="Q19" s="21">
        <f t="shared" si="0"/>
        <v>3146</v>
      </c>
      <c r="R19" s="21">
        <f t="shared" si="1"/>
        <v>77</v>
      </c>
      <c r="S19" s="21">
        <v>109</v>
      </c>
      <c r="T19" s="21">
        <v>5.94</v>
      </c>
      <c r="U19" s="21">
        <v>1</v>
      </c>
      <c r="V19" s="21">
        <v>0.34</v>
      </c>
      <c r="W19" s="21">
        <v>0</v>
      </c>
      <c r="X19" s="21">
        <v>0</v>
      </c>
      <c r="Y19" s="21">
        <v>0</v>
      </c>
      <c r="Z19" s="21">
        <v>0</v>
      </c>
      <c r="AA19" s="21">
        <v>0</v>
      </c>
      <c r="AB19" s="21">
        <v>0</v>
      </c>
      <c r="AC19" s="21">
        <f t="shared" si="2"/>
        <v>110</v>
      </c>
      <c r="AD19" s="21">
        <f t="shared" si="3"/>
        <v>6.28</v>
      </c>
      <c r="AE19" s="21">
        <v>0</v>
      </c>
      <c r="AF19" s="21">
        <v>0</v>
      </c>
      <c r="AG19" s="21">
        <v>22</v>
      </c>
      <c r="AH19" s="21">
        <v>0.26</v>
      </c>
      <c r="AI19" s="21">
        <v>10</v>
      </c>
      <c r="AJ19" s="21">
        <v>0.56000000000000005</v>
      </c>
      <c r="AK19" s="21">
        <v>0</v>
      </c>
      <c r="AL19" s="21">
        <v>0</v>
      </c>
      <c r="AM19" s="21">
        <v>0</v>
      </c>
      <c r="AN19" s="21">
        <v>0</v>
      </c>
      <c r="AO19" s="21">
        <v>86</v>
      </c>
      <c r="AP19" s="21">
        <v>0.6</v>
      </c>
      <c r="AQ19" s="21">
        <v>0</v>
      </c>
      <c r="AR19" s="21">
        <v>0</v>
      </c>
      <c r="AS19" s="21">
        <f t="shared" si="4"/>
        <v>3374</v>
      </c>
      <c r="AT19" s="21">
        <f t="shared" si="5"/>
        <v>84.7</v>
      </c>
      <c r="AU19" s="21">
        <v>2570</v>
      </c>
      <c r="AV19" s="21">
        <v>54.45</v>
      </c>
      <c r="AW19" s="21">
        <v>17</v>
      </c>
      <c r="AX19" s="21">
        <v>0.09</v>
      </c>
      <c r="AY19" s="21">
        <v>0</v>
      </c>
      <c r="AZ19" s="21">
        <v>0</v>
      </c>
      <c r="BA19" s="21">
        <v>0</v>
      </c>
      <c r="BB19" s="21">
        <v>0</v>
      </c>
      <c r="BC19" s="21">
        <v>2</v>
      </c>
      <c r="BD19" s="21">
        <v>0.62</v>
      </c>
      <c r="BE19" s="21">
        <v>4</v>
      </c>
      <c r="BF19" s="21">
        <v>0.09</v>
      </c>
      <c r="BG19" s="21">
        <v>91</v>
      </c>
      <c r="BH19" s="21">
        <v>4.72</v>
      </c>
      <c r="BI19" s="21">
        <f t="shared" si="6"/>
        <v>97</v>
      </c>
      <c r="BJ19" s="21">
        <f t="shared" si="7"/>
        <v>5.43</v>
      </c>
      <c r="BK19" s="21">
        <f t="shared" si="8"/>
        <v>3471</v>
      </c>
      <c r="BL19" s="21">
        <f t="shared" si="9"/>
        <v>90.13</v>
      </c>
    </row>
    <row r="20" spans="1:64" x14ac:dyDescent="0.25">
      <c r="A20" s="134">
        <v>13</v>
      </c>
      <c r="B20" s="22" t="s">
        <v>52</v>
      </c>
      <c r="C20" s="21">
        <v>1138</v>
      </c>
      <c r="D20" s="21">
        <v>94.34</v>
      </c>
      <c r="E20" s="21">
        <v>3180</v>
      </c>
      <c r="F20" s="21">
        <v>20.350000000000001</v>
      </c>
      <c r="G20" s="21">
        <v>701</v>
      </c>
      <c r="H20" s="21">
        <v>2.98</v>
      </c>
      <c r="I20" s="21">
        <v>0</v>
      </c>
      <c r="J20" s="21">
        <v>0</v>
      </c>
      <c r="K20" s="21">
        <v>32</v>
      </c>
      <c r="L20" s="21">
        <v>0.04</v>
      </c>
      <c r="M20" s="21">
        <v>0</v>
      </c>
      <c r="N20" s="21">
        <v>0</v>
      </c>
      <c r="O20" s="21">
        <v>0</v>
      </c>
      <c r="P20" s="21">
        <v>0</v>
      </c>
      <c r="Q20" s="21">
        <f t="shared" si="0"/>
        <v>4350</v>
      </c>
      <c r="R20" s="21">
        <f t="shared" si="1"/>
        <v>114.73</v>
      </c>
      <c r="S20" s="21">
        <v>174</v>
      </c>
      <c r="T20" s="21">
        <v>107.54</v>
      </c>
      <c r="U20" s="21">
        <v>33</v>
      </c>
      <c r="V20" s="21">
        <v>44.84</v>
      </c>
      <c r="W20" s="21">
        <v>5</v>
      </c>
      <c r="X20" s="21">
        <v>30.05</v>
      </c>
      <c r="Y20" s="21">
        <v>0</v>
      </c>
      <c r="Z20" s="21">
        <v>0</v>
      </c>
      <c r="AA20" s="21">
        <v>0</v>
      </c>
      <c r="AB20" s="21">
        <v>0</v>
      </c>
      <c r="AC20" s="21">
        <f t="shared" si="2"/>
        <v>212</v>
      </c>
      <c r="AD20" s="21">
        <f t="shared" si="3"/>
        <v>182.43</v>
      </c>
      <c r="AE20" s="21">
        <v>0</v>
      </c>
      <c r="AF20" s="21">
        <v>0</v>
      </c>
      <c r="AG20" s="21">
        <v>0</v>
      </c>
      <c r="AH20" s="21">
        <v>0</v>
      </c>
      <c r="AI20" s="21">
        <v>0</v>
      </c>
      <c r="AJ20" s="21">
        <v>0</v>
      </c>
      <c r="AK20" s="21">
        <v>0</v>
      </c>
      <c r="AL20" s="21">
        <v>0</v>
      </c>
      <c r="AM20" s="21">
        <v>0</v>
      </c>
      <c r="AN20" s="21">
        <v>0</v>
      </c>
      <c r="AO20" s="21">
        <v>530</v>
      </c>
      <c r="AP20" s="21">
        <v>2.2200000000000002</v>
      </c>
      <c r="AQ20" s="21">
        <v>0</v>
      </c>
      <c r="AR20" s="21">
        <v>0</v>
      </c>
      <c r="AS20" s="21">
        <f t="shared" si="4"/>
        <v>5092</v>
      </c>
      <c r="AT20" s="21">
        <f t="shared" si="5"/>
        <v>299.38000000000005</v>
      </c>
      <c r="AU20" s="21">
        <v>4406</v>
      </c>
      <c r="AV20" s="21">
        <v>108.97</v>
      </c>
      <c r="AW20" s="21">
        <v>0</v>
      </c>
      <c r="AX20" s="21">
        <v>0</v>
      </c>
      <c r="AY20" s="21">
        <v>0</v>
      </c>
      <c r="AZ20" s="21">
        <v>0</v>
      </c>
      <c r="BA20" s="21">
        <v>0</v>
      </c>
      <c r="BB20" s="21">
        <v>0</v>
      </c>
      <c r="BC20" s="21">
        <v>1</v>
      </c>
      <c r="BD20" s="21">
        <v>0.16</v>
      </c>
      <c r="BE20" s="21">
        <v>67</v>
      </c>
      <c r="BF20" s="21">
        <v>1.18</v>
      </c>
      <c r="BG20" s="21">
        <v>680</v>
      </c>
      <c r="BH20" s="21">
        <v>49.76</v>
      </c>
      <c r="BI20" s="21">
        <f t="shared" si="6"/>
        <v>748</v>
      </c>
      <c r="BJ20" s="21">
        <f t="shared" si="7"/>
        <v>51.099999999999994</v>
      </c>
      <c r="BK20" s="21">
        <f t="shared" si="8"/>
        <v>5840</v>
      </c>
      <c r="BL20" s="21">
        <f t="shared" si="9"/>
        <v>350.48</v>
      </c>
    </row>
    <row r="21" spans="1:64" x14ac:dyDescent="0.25">
      <c r="A21" s="134">
        <v>14</v>
      </c>
      <c r="B21" s="22" t="s">
        <v>53</v>
      </c>
      <c r="C21" s="21">
        <v>0</v>
      </c>
      <c r="D21" s="21">
        <v>0</v>
      </c>
      <c r="E21" s="21">
        <v>1809</v>
      </c>
      <c r="F21" s="21">
        <v>16.21</v>
      </c>
      <c r="G21" s="21">
        <v>1252</v>
      </c>
      <c r="H21" s="21">
        <v>11.2</v>
      </c>
      <c r="I21" s="21">
        <v>0</v>
      </c>
      <c r="J21" s="21">
        <v>0</v>
      </c>
      <c r="K21" s="21">
        <v>439</v>
      </c>
      <c r="L21" s="21">
        <v>5.91</v>
      </c>
      <c r="M21" s="21">
        <v>0</v>
      </c>
      <c r="N21" s="21">
        <v>0</v>
      </c>
      <c r="O21" s="21">
        <v>1253</v>
      </c>
      <c r="P21" s="21">
        <v>11.2</v>
      </c>
      <c r="Q21" s="21">
        <f t="shared" si="0"/>
        <v>2248</v>
      </c>
      <c r="R21" s="21">
        <f t="shared" si="1"/>
        <v>22.12</v>
      </c>
      <c r="S21" s="21">
        <v>60</v>
      </c>
      <c r="T21" s="21">
        <v>3.53</v>
      </c>
      <c r="U21" s="21">
        <v>0</v>
      </c>
      <c r="V21" s="21">
        <v>0</v>
      </c>
      <c r="W21" s="21">
        <v>0</v>
      </c>
      <c r="X21" s="21">
        <v>0</v>
      </c>
      <c r="Y21" s="21">
        <v>0</v>
      </c>
      <c r="Z21" s="21">
        <v>0</v>
      </c>
      <c r="AA21" s="21">
        <v>0</v>
      </c>
      <c r="AB21" s="21">
        <v>0</v>
      </c>
      <c r="AC21" s="21">
        <f t="shared" si="2"/>
        <v>60</v>
      </c>
      <c r="AD21" s="21">
        <f t="shared" si="3"/>
        <v>3.53</v>
      </c>
      <c r="AE21" s="21">
        <v>0</v>
      </c>
      <c r="AF21" s="21">
        <v>0</v>
      </c>
      <c r="AG21" s="21">
        <v>0</v>
      </c>
      <c r="AH21" s="21">
        <v>0</v>
      </c>
      <c r="AI21" s="21">
        <v>0</v>
      </c>
      <c r="AJ21" s="21">
        <v>0</v>
      </c>
      <c r="AK21" s="21">
        <v>0</v>
      </c>
      <c r="AL21" s="21">
        <v>0</v>
      </c>
      <c r="AM21" s="21">
        <v>0</v>
      </c>
      <c r="AN21" s="21">
        <v>0</v>
      </c>
      <c r="AO21" s="21">
        <v>15682</v>
      </c>
      <c r="AP21" s="21">
        <v>100.5</v>
      </c>
      <c r="AQ21" s="21">
        <v>0</v>
      </c>
      <c r="AR21" s="21">
        <v>0</v>
      </c>
      <c r="AS21" s="21">
        <f t="shared" si="4"/>
        <v>17990</v>
      </c>
      <c r="AT21" s="21">
        <f t="shared" si="5"/>
        <v>126.15</v>
      </c>
      <c r="AU21" s="21">
        <v>17086</v>
      </c>
      <c r="AV21" s="21">
        <v>110.79</v>
      </c>
      <c r="AW21" s="21">
        <v>0</v>
      </c>
      <c r="AX21" s="21">
        <v>0</v>
      </c>
      <c r="AY21" s="21">
        <v>0</v>
      </c>
      <c r="AZ21" s="21">
        <v>0</v>
      </c>
      <c r="BA21" s="21">
        <v>0</v>
      </c>
      <c r="BB21" s="21">
        <v>0</v>
      </c>
      <c r="BC21" s="21">
        <v>0</v>
      </c>
      <c r="BD21" s="21">
        <v>0</v>
      </c>
      <c r="BE21" s="21">
        <v>0</v>
      </c>
      <c r="BF21" s="21">
        <v>0</v>
      </c>
      <c r="BG21" s="21">
        <v>3306</v>
      </c>
      <c r="BH21" s="21">
        <v>39.04</v>
      </c>
      <c r="BI21" s="21">
        <f t="shared" si="6"/>
        <v>3306</v>
      </c>
      <c r="BJ21" s="21">
        <f t="shared" si="7"/>
        <v>39.04</v>
      </c>
      <c r="BK21" s="21">
        <f t="shared" si="8"/>
        <v>21296</v>
      </c>
      <c r="BL21" s="21">
        <f t="shared" si="9"/>
        <v>165.19</v>
      </c>
    </row>
    <row r="22" spans="1:64" x14ac:dyDescent="0.25">
      <c r="A22" s="134">
        <v>15</v>
      </c>
      <c r="B22" s="22" t="s">
        <v>54</v>
      </c>
      <c r="C22" s="21"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f t="shared" si="0"/>
        <v>0</v>
      </c>
      <c r="R22" s="21">
        <f t="shared" si="1"/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f t="shared" si="2"/>
        <v>0</v>
      </c>
      <c r="AD22" s="21">
        <f t="shared" si="3"/>
        <v>0</v>
      </c>
      <c r="AE22" s="21">
        <v>0</v>
      </c>
      <c r="AF22" s="21">
        <v>0</v>
      </c>
      <c r="AG22" s="21">
        <v>0</v>
      </c>
      <c r="AH22" s="21">
        <v>0</v>
      </c>
      <c r="AI22" s="21">
        <v>0</v>
      </c>
      <c r="AJ22" s="21">
        <v>0</v>
      </c>
      <c r="AK22" s="21">
        <v>0</v>
      </c>
      <c r="AL22" s="21">
        <v>0</v>
      </c>
      <c r="AM22" s="21">
        <v>0</v>
      </c>
      <c r="AN22" s="21">
        <v>0</v>
      </c>
      <c r="AO22" s="21">
        <v>0</v>
      </c>
      <c r="AP22" s="21">
        <v>0</v>
      </c>
      <c r="AQ22" s="21">
        <v>0</v>
      </c>
      <c r="AR22" s="21">
        <v>0</v>
      </c>
      <c r="AS22" s="21">
        <f t="shared" si="4"/>
        <v>0</v>
      </c>
      <c r="AT22" s="21">
        <f t="shared" si="5"/>
        <v>0</v>
      </c>
      <c r="AU22" s="21">
        <v>0</v>
      </c>
      <c r="AV22" s="21">
        <v>0</v>
      </c>
      <c r="AW22" s="21">
        <v>0</v>
      </c>
      <c r="AX22" s="21">
        <v>0</v>
      </c>
      <c r="AY22" s="21">
        <v>0</v>
      </c>
      <c r="AZ22" s="21">
        <v>0</v>
      </c>
      <c r="BA22" s="21">
        <v>0</v>
      </c>
      <c r="BB22" s="21">
        <v>0</v>
      </c>
      <c r="BC22" s="21">
        <v>0</v>
      </c>
      <c r="BD22" s="21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f t="shared" si="6"/>
        <v>0</v>
      </c>
      <c r="BJ22" s="21">
        <f t="shared" si="7"/>
        <v>0</v>
      </c>
      <c r="BK22" s="21">
        <f t="shared" si="8"/>
        <v>0</v>
      </c>
      <c r="BL22" s="21">
        <f t="shared" si="9"/>
        <v>0</v>
      </c>
    </row>
    <row r="23" spans="1:64" x14ac:dyDescent="0.25">
      <c r="A23" s="134">
        <v>16</v>
      </c>
      <c r="B23" s="22" t="s">
        <v>55</v>
      </c>
      <c r="C23" s="21">
        <v>294</v>
      </c>
      <c r="D23" s="21">
        <v>0.83</v>
      </c>
      <c r="E23" s="21">
        <v>11617</v>
      </c>
      <c r="F23" s="21">
        <v>96.94</v>
      </c>
      <c r="G23" s="21">
        <v>1938</v>
      </c>
      <c r="H23" s="21">
        <v>17.21</v>
      </c>
      <c r="I23" s="21">
        <v>5</v>
      </c>
      <c r="J23" s="21">
        <v>15.8</v>
      </c>
      <c r="K23" s="21">
        <v>19</v>
      </c>
      <c r="L23" s="21">
        <v>17.5</v>
      </c>
      <c r="M23" s="21">
        <v>0</v>
      </c>
      <c r="N23" s="21">
        <v>0</v>
      </c>
      <c r="O23" s="21">
        <v>1862</v>
      </c>
      <c r="P23" s="21">
        <v>27.09</v>
      </c>
      <c r="Q23" s="21">
        <f t="shared" si="0"/>
        <v>11935</v>
      </c>
      <c r="R23" s="21">
        <f t="shared" si="1"/>
        <v>131.07</v>
      </c>
      <c r="S23" s="21">
        <v>438</v>
      </c>
      <c r="T23" s="21">
        <v>89.54</v>
      </c>
      <c r="U23" s="21">
        <v>90</v>
      </c>
      <c r="V23" s="21">
        <v>112.47</v>
      </c>
      <c r="W23" s="21">
        <v>10</v>
      </c>
      <c r="X23" s="21">
        <v>5.68</v>
      </c>
      <c r="Y23" s="21">
        <v>0</v>
      </c>
      <c r="Z23" s="21">
        <v>0</v>
      </c>
      <c r="AA23" s="21">
        <v>0</v>
      </c>
      <c r="AB23" s="21">
        <v>0</v>
      </c>
      <c r="AC23" s="21">
        <f t="shared" si="2"/>
        <v>538</v>
      </c>
      <c r="AD23" s="21">
        <f t="shared" si="3"/>
        <v>207.69</v>
      </c>
      <c r="AE23" s="21">
        <v>0</v>
      </c>
      <c r="AF23" s="21">
        <v>0</v>
      </c>
      <c r="AG23" s="21">
        <v>0</v>
      </c>
      <c r="AH23" s="21">
        <v>0</v>
      </c>
      <c r="AI23" s="21">
        <v>1418</v>
      </c>
      <c r="AJ23" s="21">
        <v>12.66</v>
      </c>
      <c r="AK23" s="21">
        <v>0</v>
      </c>
      <c r="AL23" s="21">
        <v>0</v>
      </c>
      <c r="AM23" s="21">
        <v>0</v>
      </c>
      <c r="AN23" s="21">
        <v>0</v>
      </c>
      <c r="AO23" s="21">
        <v>0</v>
      </c>
      <c r="AP23" s="21">
        <v>0</v>
      </c>
      <c r="AQ23" s="21">
        <v>0</v>
      </c>
      <c r="AR23" s="21">
        <v>0</v>
      </c>
      <c r="AS23" s="21">
        <f t="shared" si="4"/>
        <v>13891</v>
      </c>
      <c r="AT23" s="21">
        <f t="shared" si="5"/>
        <v>351.42</v>
      </c>
      <c r="AU23" s="21">
        <v>12915</v>
      </c>
      <c r="AV23" s="21">
        <v>114.71</v>
      </c>
      <c r="AW23" s="21">
        <v>0</v>
      </c>
      <c r="AX23" s="21">
        <v>0</v>
      </c>
      <c r="AY23" s="21">
        <v>74</v>
      </c>
      <c r="AZ23" s="21">
        <v>5.24</v>
      </c>
      <c r="BA23" s="21">
        <v>0</v>
      </c>
      <c r="BB23" s="21">
        <v>0</v>
      </c>
      <c r="BC23" s="21">
        <v>53</v>
      </c>
      <c r="BD23" s="21">
        <v>11.49</v>
      </c>
      <c r="BE23" s="21">
        <v>1075</v>
      </c>
      <c r="BF23" s="21">
        <v>68.31</v>
      </c>
      <c r="BG23" s="21">
        <v>3215</v>
      </c>
      <c r="BH23" s="21">
        <v>233.88</v>
      </c>
      <c r="BI23" s="21">
        <f t="shared" si="6"/>
        <v>4417</v>
      </c>
      <c r="BJ23" s="21">
        <f t="shared" si="7"/>
        <v>318.92</v>
      </c>
      <c r="BK23" s="21">
        <f t="shared" si="8"/>
        <v>18308</v>
      </c>
      <c r="BL23" s="21">
        <f t="shared" si="9"/>
        <v>670.34</v>
      </c>
    </row>
    <row r="24" spans="1:64" x14ac:dyDescent="0.25">
      <c r="A24" s="134">
        <v>17</v>
      </c>
      <c r="B24" s="22" t="s">
        <v>56</v>
      </c>
      <c r="C24" s="21">
        <v>77</v>
      </c>
      <c r="D24" s="21">
        <v>4.57</v>
      </c>
      <c r="E24" s="21">
        <v>477</v>
      </c>
      <c r="F24" s="21">
        <v>0.99</v>
      </c>
      <c r="G24" s="21">
        <v>168</v>
      </c>
      <c r="H24" s="21">
        <v>5.68</v>
      </c>
      <c r="I24" s="21">
        <v>0</v>
      </c>
      <c r="J24" s="21">
        <v>0</v>
      </c>
      <c r="K24" s="21">
        <v>5</v>
      </c>
      <c r="L24" s="21">
        <v>0.24</v>
      </c>
      <c r="M24" s="21">
        <v>0</v>
      </c>
      <c r="N24" s="21">
        <v>0</v>
      </c>
      <c r="O24" s="21">
        <v>0</v>
      </c>
      <c r="P24" s="21">
        <v>0</v>
      </c>
      <c r="Q24" s="21">
        <f t="shared" si="0"/>
        <v>559</v>
      </c>
      <c r="R24" s="21">
        <f t="shared" si="1"/>
        <v>5.8000000000000007</v>
      </c>
      <c r="S24" s="21">
        <v>91</v>
      </c>
      <c r="T24" s="21">
        <v>3.05</v>
      </c>
      <c r="U24" s="21">
        <v>10</v>
      </c>
      <c r="V24" s="21">
        <v>3.79</v>
      </c>
      <c r="W24" s="21">
        <v>1</v>
      </c>
      <c r="X24" s="21">
        <v>2.6</v>
      </c>
      <c r="Y24" s="21">
        <v>0</v>
      </c>
      <c r="Z24" s="21">
        <v>0</v>
      </c>
      <c r="AA24" s="21">
        <v>0</v>
      </c>
      <c r="AB24" s="21">
        <v>0</v>
      </c>
      <c r="AC24" s="21">
        <f t="shared" si="2"/>
        <v>102</v>
      </c>
      <c r="AD24" s="21">
        <f t="shared" si="3"/>
        <v>9.44</v>
      </c>
      <c r="AE24" s="21">
        <v>0</v>
      </c>
      <c r="AF24" s="21">
        <v>0</v>
      </c>
      <c r="AG24" s="21">
        <v>0</v>
      </c>
      <c r="AH24" s="21">
        <v>0</v>
      </c>
      <c r="AI24" s="21">
        <v>0</v>
      </c>
      <c r="AJ24" s="21">
        <v>0</v>
      </c>
      <c r="AK24" s="21">
        <v>0</v>
      </c>
      <c r="AL24" s="21">
        <v>0</v>
      </c>
      <c r="AM24" s="21">
        <v>0</v>
      </c>
      <c r="AN24" s="21">
        <v>0</v>
      </c>
      <c r="AO24" s="21">
        <v>0</v>
      </c>
      <c r="AP24" s="21">
        <v>0</v>
      </c>
      <c r="AQ24" s="21">
        <v>0</v>
      </c>
      <c r="AR24" s="21">
        <v>0</v>
      </c>
      <c r="AS24" s="21">
        <f t="shared" si="4"/>
        <v>661</v>
      </c>
      <c r="AT24" s="21">
        <f t="shared" si="5"/>
        <v>15.24</v>
      </c>
      <c r="AU24" s="21">
        <v>2</v>
      </c>
      <c r="AV24" s="21">
        <v>0.11</v>
      </c>
      <c r="AW24" s="21">
        <v>0</v>
      </c>
      <c r="AX24" s="21">
        <v>0</v>
      </c>
      <c r="AY24" s="21">
        <v>0</v>
      </c>
      <c r="AZ24" s="21">
        <v>0</v>
      </c>
      <c r="BA24" s="21">
        <v>0</v>
      </c>
      <c r="BB24" s="21">
        <v>0</v>
      </c>
      <c r="BC24" s="21">
        <v>0</v>
      </c>
      <c r="BD24" s="21">
        <v>0</v>
      </c>
      <c r="BE24" s="21">
        <v>0</v>
      </c>
      <c r="BF24" s="21">
        <v>0</v>
      </c>
      <c r="BG24" s="21">
        <v>0</v>
      </c>
      <c r="BH24" s="21">
        <v>0</v>
      </c>
      <c r="BI24" s="21">
        <f t="shared" si="6"/>
        <v>0</v>
      </c>
      <c r="BJ24" s="21">
        <f t="shared" si="7"/>
        <v>0</v>
      </c>
      <c r="BK24" s="21">
        <f t="shared" si="8"/>
        <v>661</v>
      </c>
      <c r="BL24" s="21">
        <f t="shared" si="9"/>
        <v>15.24</v>
      </c>
    </row>
    <row r="25" spans="1:64" x14ac:dyDescent="0.25">
      <c r="A25" s="134">
        <v>18</v>
      </c>
      <c r="B25" s="22" t="s">
        <v>57</v>
      </c>
      <c r="C25" s="21">
        <v>1</v>
      </c>
      <c r="D25" s="21">
        <v>0.02</v>
      </c>
      <c r="E25" s="21">
        <v>2256</v>
      </c>
      <c r="F25" s="21">
        <v>10.31</v>
      </c>
      <c r="G25" s="21">
        <v>1533</v>
      </c>
      <c r="H25" s="21">
        <v>7</v>
      </c>
      <c r="I25" s="21">
        <v>217</v>
      </c>
      <c r="J25" s="21">
        <v>2.46</v>
      </c>
      <c r="K25" s="21">
        <v>10</v>
      </c>
      <c r="L25" s="21">
        <v>0.34</v>
      </c>
      <c r="M25" s="21">
        <v>0</v>
      </c>
      <c r="N25" s="21">
        <v>0</v>
      </c>
      <c r="O25" s="21">
        <v>15</v>
      </c>
      <c r="P25" s="21">
        <v>0.34</v>
      </c>
      <c r="Q25" s="21">
        <f t="shared" si="0"/>
        <v>2484</v>
      </c>
      <c r="R25" s="21">
        <f t="shared" si="1"/>
        <v>13.129999999999999</v>
      </c>
      <c r="S25" s="21">
        <v>23</v>
      </c>
      <c r="T25" s="21">
        <v>3.16</v>
      </c>
      <c r="U25" s="21">
        <v>1</v>
      </c>
      <c r="V25" s="21">
        <v>0.03</v>
      </c>
      <c r="W25" s="21">
        <v>2</v>
      </c>
      <c r="X25" s="21">
        <v>0.35</v>
      </c>
      <c r="Y25" s="21">
        <v>0</v>
      </c>
      <c r="Z25" s="21">
        <v>0</v>
      </c>
      <c r="AA25" s="21">
        <v>0</v>
      </c>
      <c r="AB25" s="21">
        <v>0</v>
      </c>
      <c r="AC25" s="21">
        <f t="shared" si="2"/>
        <v>26</v>
      </c>
      <c r="AD25" s="21">
        <f t="shared" si="3"/>
        <v>3.54</v>
      </c>
      <c r="AE25" s="21">
        <v>0</v>
      </c>
      <c r="AF25" s="21">
        <v>0</v>
      </c>
      <c r="AG25" s="21">
        <v>2</v>
      </c>
      <c r="AH25" s="21">
        <v>0.14000000000000001</v>
      </c>
      <c r="AI25" s="21">
        <v>3</v>
      </c>
      <c r="AJ25" s="21">
        <v>0.46</v>
      </c>
      <c r="AK25" s="21">
        <v>2</v>
      </c>
      <c r="AL25" s="21">
        <v>0.11</v>
      </c>
      <c r="AM25" s="21">
        <v>0</v>
      </c>
      <c r="AN25" s="21">
        <v>0</v>
      </c>
      <c r="AO25" s="21">
        <v>10</v>
      </c>
      <c r="AP25" s="21">
        <v>0.24</v>
      </c>
      <c r="AQ25" s="21">
        <v>0</v>
      </c>
      <c r="AR25" s="21">
        <v>0</v>
      </c>
      <c r="AS25" s="21">
        <f t="shared" si="4"/>
        <v>2527</v>
      </c>
      <c r="AT25" s="21">
        <f t="shared" si="5"/>
        <v>17.619999999999997</v>
      </c>
      <c r="AU25" s="21">
        <v>0</v>
      </c>
      <c r="AV25" s="21">
        <v>0</v>
      </c>
      <c r="AW25" s="21">
        <v>38</v>
      </c>
      <c r="AX25" s="21">
        <v>0.03</v>
      </c>
      <c r="AY25" s="21">
        <v>10</v>
      </c>
      <c r="AZ25" s="21">
        <v>0.03</v>
      </c>
      <c r="BA25" s="21">
        <v>2</v>
      </c>
      <c r="BB25" s="21">
        <v>0.02</v>
      </c>
      <c r="BC25" s="21">
        <v>3</v>
      </c>
      <c r="BD25" s="21">
        <v>1.89</v>
      </c>
      <c r="BE25" s="21">
        <v>3</v>
      </c>
      <c r="BF25" s="21">
        <v>0.13</v>
      </c>
      <c r="BG25" s="21">
        <v>12</v>
      </c>
      <c r="BH25" s="21">
        <v>0.26</v>
      </c>
      <c r="BI25" s="21">
        <f t="shared" si="6"/>
        <v>30</v>
      </c>
      <c r="BJ25" s="21">
        <f t="shared" si="7"/>
        <v>2.33</v>
      </c>
      <c r="BK25" s="21">
        <f t="shared" si="8"/>
        <v>2557</v>
      </c>
      <c r="BL25" s="21">
        <f t="shared" si="9"/>
        <v>19.949999999999996</v>
      </c>
    </row>
    <row r="26" spans="1:64" x14ac:dyDescent="0.25">
      <c r="A26" s="134">
        <v>19</v>
      </c>
      <c r="B26" s="22" t="s">
        <v>58</v>
      </c>
      <c r="C26" s="21"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f t="shared" si="0"/>
        <v>0</v>
      </c>
      <c r="R26" s="21">
        <f t="shared" si="1"/>
        <v>0</v>
      </c>
      <c r="S26" s="21">
        <v>0</v>
      </c>
      <c r="T26" s="21">
        <v>0</v>
      </c>
      <c r="U26" s="21">
        <v>0</v>
      </c>
      <c r="V26" s="21">
        <v>0</v>
      </c>
      <c r="W26" s="21">
        <v>0</v>
      </c>
      <c r="X26" s="21">
        <v>0</v>
      </c>
      <c r="Y26" s="21">
        <v>0</v>
      </c>
      <c r="Z26" s="21">
        <v>0</v>
      </c>
      <c r="AA26" s="21">
        <v>0</v>
      </c>
      <c r="AB26" s="21">
        <v>0</v>
      </c>
      <c r="AC26" s="21">
        <f t="shared" si="2"/>
        <v>0</v>
      </c>
      <c r="AD26" s="21">
        <f t="shared" si="3"/>
        <v>0</v>
      </c>
      <c r="AE26" s="21">
        <v>0</v>
      </c>
      <c r="AF26" s="21">
        <v>0</v>
      </c>
      <c r="AG26" s="21">
        <v>0</v>
      </c>
      <c r="AH26" s="21">
        <v>0</v>
      </c>
      <c r="AI26" s="21">
        <v>0</v>
      </c>
      <c r="AJ26" s="21">
        <v>0</v>
      </c>
      <c r="AK26" s="21">
        <v>0</v>
      </c>
      <c r="AL26" s="21">
        <v>0</v>
      </c>
      <c r="AM26" s="21">
        <v>0</v>
      </c>
      <c r="AN26" s="21">
        <v>0</v>
      </c>
      <c r="AO26" s="21">
        <v>0</v>
      </c>
      <c r="AP26" s="21">
        <v>0</v>
      </c>
      <c r="AQ26" s="21">
        <v>0</v>
      </c>
      <c r="AR26" s="21">
        <v>0</v>
      </c>
      <c r="AS26" s="21">
        <f t="shared" si="4"/>
        <v>0</v>
      </c>
      <c r="AT26" s="21">
        <f t="shared" si="5"/>
        <v>0</v>
      </c>
      <c r="AU26" s="21">
        <v>0</v>
      </c>
      <c r="AV26" s="21">
        <v>0</v>
      </c>
      <c r="AW26" s="21">
        <v>0</v>
      </c>
      <c r="AX26" s="21">
        <v>0</v>
      </c>
      <c r="AY26" s="21">
        <v>0</v>
      </c>
      <c r="AZ26" s="21">
        <v>0</v>
      </c>
      <c r="BA26" s="21">
        <v>0</v>
      </c>
      <c r="BB26" s="21">
        <v>0</v>
      </c>
      <c r="BC26" s="21">
        <v>0</v>
      </c>
      <c r="BD26" s="21">
        <v>0</v>
      </c>
      <c r="BE26" s="21">
        <v>0</v>
      </c>
      <c r="BF26" s="21">
        <v>0</v>
      </c>
      <c r="BG26" s="21">
        <v>0</v>
      </c>
      <c r="BH26" s="21">
        <v>0</v>
      </c>
      <c r="BI26" s="21">
        <f t="shared" si="6"/>
        <v>0</v>
      </c>
      <c r="BJ26" s="21">
        <f t="shared" si="7"/>
        <v>0</v>
      </c>
      <c r="BK26" s="21">
        <f t="shared" si="8"/>
        <v>0</v>
      </c>
      <c r="BL26" s="21">
        <f t="shared" si="9"/>
        <v>0</v>
      </c>
    </row>
    <row r="27" spans="1:64" x14ac:dyDescent="0.25">
      <c r="A27" s="134">
        <v>20</v>
      </c>
      <c r="B27" s="22" t="s">
        <v>59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f t="shared" si="0"/>
        <v>0</v>
      </c>
      <c r="R27" s="21">
        <f t="shared" si="1"/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21">
        <f t="shared" si="2"/>
        <v>0</v>
      </c>
      <c r="AD27" s="21">
        <f t="shared" si="3"/>
        <v>0</v>
      </c>
      <c r="AE27" s="21">
        <v>0</v>
      </c>
      <c r="AF27" s="21">
        <v>0</v>
      </c>
      <c r="AG27" s="21">
        <v>0</v>
      </c>
      <c r="AH27" s="21">
        <v>0</v>
      </c>
      <c r="AI27" s="21">
        <v>0</v>
      </c>
      <c r="AJ27" s="21">
        <v>0</v>
      </c>
      <c r="AK27" s="21">
        <v>0</v>
      </c>
      <c r="AL27" s="21">
        <v>0</v>
      </c>
      <c r="AM27" s="21">
        <v>0</v>
      </c>
      <c r="AN27" s="21">
        <v>0</v>
      </c>
      <c r="AO27" s="21">
        <v>0</v>
      </c>
      <c r="AP27" s="21">
        <v>0</v>
      </c>
      <c r="AQ27" s="21">
        <v>0</v>
      </c>
      <c r="AR27" s="21">
        <v>0</v>
      </c>
      <c r="AS27" s="21">
        <f t="shared" si="4"/>
        <v>0</v>
      </c>
      <c r="AT27" s="21">
        <f t="shared" si="5"/>
        <v>0</v>
      </c>
      <c r="AU27" s="21">
        <v>0</v>
      </c>
      <c r="AV27" s="21">
        <v>0</v>
      </c>
      <c r="AW27" s="21">
        <v>0</v>
      </c>
      <c r="AX27" s="21">
        <v>0</v>
      </c>
      <c r="AY27" s="21">
        <v>0</v>
      </c>
      <c r="AZ27" s="21">
        <v>0</v>
      </c>
      <c r="BA27" s="21">
        <v>0</v>
      </c>
      <c r="BB27" s="21">
        <v>0</v>
      </c>
      <c r="BC27" s="21">
        <v>0</v>
      </c>
      <c r="BD27" s="21">
        <v>0</v>
      </c>
      <c r="BE27" s="21">
        <v>0</v>
      </c>
      <c r="BF27" s="21">
        <v>0</v>
      </c>
      <c r="BG27" s="21">
        <v>0</v>
      </c>
      <c r="BH27" s="21">
        <v>0</v>
      </c>
      <c r="BI27" s="21">
        <f t="shared" si="6"/>
        <v>0</v>
      </c>
      <c r="BJ27" s="21">
        <f t="shared" si="7"/>
        <v>0</v>
      </c>
      <c r="BK27" s="21">
        <f t="shared" si="8"/>
        <v>0</v>
      </c>
      <c r="BL27" s="21">
        <f t="shared" si="9"/>
        <v>0</v>
      </c>
    </row>
    <row r="28" spans="1:64" x14ac:dyDescent="0.25">
      <c r="A28" s="134">
        <v>21</v>
      </c>
      <c r="B28" s="22" t="s">
        <v>60</v>
      </c>
      <c r="C28" s="21"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f t="shared" si="0"/>
        <v>0</v>
      </c>
      <c r="R28" s="21">
        <f t="shared" si="1"/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v>0</v>
      </c>
      <c r="AA28" s="21">
        <v>0</v>
      </c>
      <c r="AB28" s="21">
        <v>0</v>
      </c>
      <c r="AC28" s="21">
        <f t="shared" si="2"/>
        <v>0</v>
      </c>
      <c r="AD28" s="21">
        <f t="shared" si="3"/>
        <v>0</v>
      </c>
      <c r="AE28" s="21">
        <v>0</v>
      </c>
      <c r="AF28" s="21">
        <v>0</v>
      </c>
      <c r="AG28" s="21">
        <v>0</v>
      </c>
      <c r="AH28" s="21">
        <v>0</v>
      </c>
      <c r="AI28" s="21">
        <v>0</v>
      </c>
      <c r="AJ28" s="21">
        <v>0</v>
      </c>
      <c r="AK28" s="21">
        <v>0</v>
      </c>
      <c r="AL28" s="21">
        <v>0</v>
      </c>
      <c r="AM28" s="21">
        <v>0</v>
      </c>
      <c r="AN28" s="21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f t="shared" si="4"/>
        <v>0</v>
      </c>
      <c r="AT28" s="21">
        <f t="shared" si="5"/>
        <v>0</v>
      </c>
      <c r="AU28" s="21">
        <v>0</v>
      </c>
      <c r="AV28" s="21">
        <v>0</v>
      </c>
      <c r="AW28" s="21">
        <v>0</v>
      </c>
      <c r="AX28" s="21">
        <v>0</v>
      </c>
      <c r="AY28" s="21">
        <v>0</v>
      </c>
      <c r="AZ28" s="21">
        <v>0</v>
      </c>
      <c r="BA28" s="21">
        <v>0</v>
      </c>
      <c r="BB28" s="21">
        <v>0</v>
      </c>
      <c r="BC28" s="21">
        <v>0</v>
      </c>
      <c r="BD28" s="21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f t="shared" si="6"/>
        <v>0</v>
      </c>
      <c r="BJ28" s="21">
        <f t="shared" si="7"/>
        <v>0</v>
      </c>
      <c r="BK28" s="21">
        <f t="shared" si="8"/>
        <v>0</v>
      </c>
      <c r="BL28" s="21">
        <f t="shared" si="9"/>
        <v>0</v>
      </c>
    </row>
    <row r="29" spans="1:64" x14ac:dyDescent="0.25">
      <c r="A29" s="134">
        <v>22</v>
      </c>
      <c r="B29" s="22" t="s">
        <v>61</v>
      </c>
      <c r="C29" s="21"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f t="shared" si="0"/>
        <v>0</v>
      </c>
      <c r="R29" s="21">
        <f t="shared" si="1"/>
        <v>0</v>
      </c>
      <c r="S29" s="21">
        <v>0</v>
      </c>
      <c r="T29" s="21">
        <v>0</v>
      </c>
      <c r="U29" s="21">
        <v>0</v>
      </c>
      <c r="V29" s="21">
        <v>0</v>
      </c>
      <c r="W29" s="21">
        <v>0</v>
      </c>
      <c r="X29" s="21">
        <v>0</v>
      </c>
      <c r="Y29" s="21">
        <v>0</v>
      </c>
      <c r="Z29" s="21">
        <v>0</v>
      </c>
      <c r="AA29" s="21">
        <v>0</v>
      </c>
      <c r="AB29" s="21">
        <v>0</v>
      </c>
      <c r="AC29" s="21">
        <f t="shared" si="2"/>
        <v>0</v>
      </c>
      <c r="AD29" s="21">
        <f t="shared" si="3"/>
        <v>0</v>
      </c>
      <c r="AE29" s="21">
        <v>0</v>
      </c>
      <c r="AF29" s="21">
        <v>0</v>
      </c>
      <c r="AG29" s="21">
        <v>0</v>
      </c>
      <c r="AH29" s="21">
        <v>0</v>
      </c>
      <c r="AI29" s="21">
        <v>0</v>
      </c>
      <c r="AJ29" s="21">
        <v>0</v>
      </c>
      <c r="AK29" s="21">
        <v>0</v>
      </c>
      <c r="AL29" s="21">
        <v>0</v>
      </c>
      <c r="AM29" s="21">
        <v>0</v>
      </c>
      <c r="AN29" s="21">
        <v>0</v>
      </c>
      <c r="AO29" s="21">
        <v>0</v>
      </c>
      <c r="AP29" s="21">
        <v>0</v>
      </c>
      <c r="AQ29" s="21">
        <v>0</v>
      </c>
      <c r="AR29" s="21">
        <v>0</v>
      </c>
      <c r="AS29" s="21">
        <f t="shared" si="4"/>
        <v>0</v>
      </c>
      <c r="AT29" s="21">
        <f t="shared" si="5"/>
        <v>0</v>
      </c>
      <c r="AU29" s="21">
        <v>0</v>
      </c>
      <c r="AV29" s="21">
        <v>0</v>
      </c>
      <c r="AW29" s="21">
        <v>0</v>
      </c>
      <c r="AX29" s="21">
        <v>0</v>
      </c>
      <c r="AY29" s="21">
        <v>0</v>
      </c>
      <c r="AZ29" s="21">
        <v>0</v>
      </c>
      <c r="BA29" s="21">
        <v>0</v>
      </c>
      <c r="BB29" s="21">
        <v>0</v>
      </c>
      <c r="BC29" s="21">
        <v>0</v>
      </c>
      <c r="BD29" s="21">
        <v>0</v>
      </c>
      <c r="BE29" s="21">
        <v>0</v>
      </c>
      <c r="BF29" s="21">
        <v>0</v>
      </c>
      <c r="BG29" s="21">
        <v>0</v>
      </c>
      <c r="BH29" s="21">
        <v>0</v>
      </c>
      <c r="BI29" s="21">
        <f t="shared" si="6"/>
        <v>0</v>
      </c>
      <c r="BJ29" s="21">
        <f t="shared" si="7"/>
        <v>0</v>
      </c>
      <c r="BK29" s="21">
        <f t="shared" si="8"/>
        <v>0</v>
      </c>
      <c r="BL29" s="21">
        <f t="shared" si="9"/>
        <v>0</v>
      </c>
    </row>
    <row r="30" spans="1:64" x14ac:dyDescent="0.25">
      <c r="A30" s="134">
        <v>23</v>
      </c>
      <c r="B30" s="22" t="s">
        <v>62</v>
      </c>
      <c r="C30" s="21"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f t="shared" si="0"/>
        <v>0</v>
      </c>
      <c r="R30" s="21">
        <f t="shared" si="1"/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f t="shared" si="2"/>
        <v>0</v>
      </c>
      <c r="AD30" s="21">
        <f t="shared" si="3"/>
        <v>0</v>
      </c>
      <c r="AE30" s="21">
        <v>0</v>
      </c>
      <c r="AF30" s="21">
        <v>0</v>
      </c>
      <c r="AG30" s="21">
        <v>0</v>
      </c>
      <c r="AH30" s="21">
        <v>0</v>
      </c>
      <c r="AI30" s="21">
        <v>0</v>
      </c>
      <c r="AJ30" s="21">
        <v>0</v>
      </c>
      <c r="AK30" s="21">
        <v>0</v>
      </c>
      <c r="AL30" s="21">
        <v>0</v>
      </c>
      <c r="AM30" s="21">
        <v>0</v>
      </c>
      <c r="AN30" s="21">
        <v>0</v>
      </c>
      <c r="AO30" s="21">
        <v>0</v>
      </c>
      <c r="AP30" s="21">
        <v>0</v>
      </c>
      <c r="AQ30" s="21">
        <v>0</v>
      </c>
      <c r="AR30" s="21">
        <v>0</v>
      </c>
      <c r="AS30" s="21">
        <f t="shared" si="4"/>
        <v>0</v>
      </c>
      <c r="AT30" s="21">
        <f t="shared" si="5"/>
        <v>0</v>
      </c>
      <c r="AU30" s="21">
        <v>0</v>
      </c>
      <c r="AV30" s="21">
        <v>0</v>
      </c>
      <c r="AW30" s="21">
        <v>0</v>
      </c>
      <c r="AX30" s="21">
        <v>0</v>
      </c>
      <c r="AY30" s="21">
        <v>0</v>
      </c>
      <c r="AZ30" s="21">
        <v>0</v>
      </c>
      <c r="BA30" s="21">
        <v>0</v>
      </c>
      <c r="BB30" s="21">
        <v>0</v>
      </c>
      <c r="BC30" s="21">
        <v>0</v>
      </c>
      <c r="BD30" s="21">
        <v>0</v>
      </c>
      <c r="BE30" s="21">
        <v>0</v>
      </c>
      <c r="BF30" s="21">
        <v>0</v>
      </c>
      <c r="BG30" s="21">
        <v>0</v>
      </c>
      <c r="BH30" s="21">
        <v>0</v>
      </c>
      <c r="BI30" s="21">
        <f t="shared" si="6"/>
        <v>0</v>
      </c>
      <c r="BJ30" s="21">
        <f t="shared" si="7"/>
        <v>0</v>
      </c>
      <c r="BK30" s="21">
        <f t="shared" si="8"/>
        <v>0</v>
      </c>
      <c r="BL30" s="21">
        <f t="shared" si="9"/>
        <v>0</v>
      </c>
    </row>
    <row r="31" spans="1:64" x14ac:dyDescent="0.25">
      <c r="A31" s="134">
        <v>24</v>
      </c>
      <c r="B31" s="22" t="s">
        <v>63</v>
      </c>
      <c r="C31" s="21"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1">
        <f t="shared" si="0"/>
        <v>0</v>
      </c>
      <c r="R31" s="21">
        <f t="shared" si="1"/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21">
        <v>0</v>
      </c>
      <c r="Y31" s="21">
        <v>0</v>
      </c>
      <c r="Z31" s="21">
        <v>0</v>
      </c>
      <c r="AA31" s="21">
        <v>0</v>
      </c>
      <c r="AB31" s="21">
        <v>0</v>
      </c>
      <c r="AC31" s="21">
        <f t="shared" si="2"/>
        <v>0</v>
      </c>
      <c r="AD31" s="21">
        <f t="shared" si="3"/>
        <v>0</v>
      </c>
      <c r="AE31" s="21">
        <v>0</v>
      </c>
      <c r="AF31" s="21">
        <v>0</v>
      </c>
      <c r="AG31" s="21">
        <v>0</v>
      </c>
      <c r="AH31" s="21">
        <v>0</v>
      </c>
      <c r="AI31" s="21">
        <v>0</v>
      </c>
      <c r="AJ31" s="21">
        <v>0</v>
      </c>
      <c r="AK31" s="21">
        <v>0</v>
      </c>
      <c r="AL31" s="21">
        <v>0</v>
      </c>
      <c r="AM31" s="21">
        <v>0</v>
      </c>
      <c r="AN31" s="21">
        <v>0</v>
      </c>
      <c r="AO31" s="21">
        <v>0</v>
      </c>
      <c r="AP31" s="21">
        <v>0</v>
      </c>
      <c r="AQ31" s="21">
        <v>0</v>
      </c>
      <c r="AR31" s="21">
        <v>0</v>
      </c>
      <c r="AS31" s="21">
        <f t="shared" si="4"/>
        <v>0</v>
      </c>
      <c r="AT31" s="21">
        <f t="shared" si="5"/>
        <v>0</v>
      </c>
      <c r="AU31" s="21">
        <v>0</v>
      </c>
      <c r="AV31" s="21">
        <v>0</v>
      </c>
      <c r="AW31" s="21">
        <v>0</v>
      </c>
      <c r="AX31" s="21">
        <v>0</v>
      </c>
      <c r="AY31" s="21">
        <v>0</v>
      </c>
      <c r="AZ31" s="21">
        <v>0</v>
      </c>
      <c r="BA31" s="21">
        <v>0</v>
      </c>
      <c r="BB31" s="21">
        <v>0</v>
      </c>
      <c r="BC31" s="21">
        <v>0</v>
      </c>
      <c r="BD31" s="21">
        <v>0</v>
      </c>
      <c r="BE31" s="21">
        <v>0</v>
      </c>
      <c r="BF31" s="21">
        <v>0</v>
      </c>
      <c r="BG31" s="21">
        <v>0</v>
      </c>
      <c r="BH31" s="21">
        <v>0</v>
      </c>
      <c r="BI31" s="21">
        <f t="shared" si="6"/>
        <v>0</v>
      </c>
      <c r="BJ31" s="21">
        <f t="shared" si="7"/>
        <v>0</v>
      </c>
      <c r="BK31" s="21">
        <f t="shared" si="8"/>
        <v>0</v>
      </c>
      <c r="BL31" s="21">
        <f t="shared" si="9"/>
        <v>0</v>
      </c>
    </row>
    <row r="32" spans="1:64" x14ac:dyDescent="0.25">
      <c r="A32" s="134">
        <v>25</v>
      </c>
      <c r="B32" s="22" t="s">
        <v>64</v>
      </c>
      <c r="C32" s="21"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1">
        <v>0</v>
      </c>
      <c r="P32" s="21">
        <v>0</v>
      </c>
      <c r="Q32" s="21">
        <f t="shared" si="0"/>
        <v>0</v>
      </c>
      <c r="R32" s="21">
        <f t="shared" si="1"/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f t="shared" si="2"/>
        <v>0</v>
      </c>
      <c r="AD32" s="21">
        <f t="shared" si="3"/>
        <v>0</v>
      </c>
      <c r="AE32" s="21">
        <v>0</v>
      </c>
      <c r="AF32" s="21">
        <v>0</v>
      </c>
      <c r="AG32" s="21">
        <v>0</v>
      </c>
      <c r="AH32" s="21">
        <v>0</v>
      </c>
      <c r="AI32" s="21">
        <v>0</v>
      </c>
      <c r="AJ32" s="21">
        <v>0</v>
      </c>
      <c r="AK32" s="21">
        <v>0</v>
      </c>
      <c r="AL32" s="21">
        <v>0</v>
      </c>
      <c r="AM32" s="21">
        <v>0</v>
      </c>
      <c r="AN32" s="21">
        <v>0</v>
      </c>
      <c r="AO32" s="21">
        <v>0</v>
      </c>
      <c r="AP32" s="21">
        <v>0</v>
      </c>
      <c r="AQ32" s="21">
        <v>0</v>
      </c>
      <c r="AR32" s="21">
        <v>0</v>
      </c>
      <c r="AS32" s="21">
        <f t="shared" si="4"/>
        <v>0</v>
      </c>
      <c r="AT32" s="21">
        <f t="shared" si="5"/>
        <v>0</v>
      </c>
      <c r="AU32" s="21">
        <v>0</v>
      </c>
      <c r="AV32" s="21">
        <v>0</v>
      </c>
      <c r="AW32" s="21">
        <v>0</v>
      </c>
      <c r="AX32" s="21">
        <v>0</v>
      </c>
      <c r="AY32" s="21">
        <v>0</v>
      </c>
      <c r="AZ32" s="21">
        <v>0</v>
      </c>
      <c r="BA32" s="21">
        <v>0</v>
      </c>
      <c r="BB32" s="21">
        <v>0</v>
      </c>
      <c r="BC32" s="21">
        <v>0</v>
      </c>
      <c r="BD32" s="21">
        <v>0</v>
      </c>
      <c r="BE32" s="21">
        <v>0</v>
      </c>
      <c r="BF32" s="21">
        <v>0</v>
      </c>
      <c r="BG32" s="21">
        <v>0</v>
      </c>
      <c r="BH32" s="21">
        <v>0</v>
      </c>
      <c r="BI32" s="21">
        <f t="shared" si="6"/>
        <v>0</v>
      </c>
      <c r="BJ32" s="21">
        <f t="shared" si="7"/>
        <v>0</v>
      </c>
      <c r="BK32" s="21">
        <f t="shared" si="8"/>
        <v>0</v>
      </c>
      <c r="BL32" s="21">
        <f t="shared" si="9"/>
        <v>0</v>
      </c>
    </row>
    <row r="33" spans="1:64" x14ac:dyDescent="0.25">
      <c r="A33" s="134">
        <v>26</v>
      </c>
      <c r="B33" s="22" t="s">
        <v>65</v>
      </c>
      <c r="C33" s="21"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f t="shared" si="0"/>
        <v>0</v>
      </c>
      <c r="R33" s="21">
        <f t="shared" si="1"/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f t="shared" si="2"/>
        <v>0</v>
      </c>
      <c r="AD33" s="21">
        <f t="shared" si="3"/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0</v>
      </c>
      <c r="AQ33" s="21">
        <v>0</v>
      </c>
      <c r="AR33" s="21">
        <v>0</v>
      </c>
      <c r="AS33" s="21">
        <f t="shared" si="4"/>
        <v>0</v>
      </c>
      <c r="AT33" s="21">
        <f t="shared" si="5"/>
        <v>0</v>
      </c>
      <c r="AU33" s="21">
        <v>0</v>
      </c>
      <c r="AV33" s="21">
        <v>0</v>
      </c>
      <c r="AW33" s="21">
        <v>0</v>
      </c>
      <c r="AX33" s="21">
        <v>0</v>
      </c>
      <c r="AY33" s="21">
        <v>0</v>
      </c>
      <c r="AZ33" s="21">
        <v>0</v>
      </c>
      <c r="BA33" s="21">
        <v>0</v>
      </c>
      <c r="BB33" s="21">
        <v>0</v>
      </c>
      <c r="BC33" s="21">
        <v>0</v>
      </c>
      <c r="BD33" s="21">
        <v>0</v>
      </c>
      <c r="BE33" s="21">
        <v>0</v>
      </c>
      <c r="BF33" s="21">
        <v>0</v>
      </c>
      <c r="BG33" s="21">
        <v>0</v>
      </c>
      <c r="BH33" s="21">
        <v>0</v>
      </c>
      <c r="BI33" s="21">
        <f t="shared" si="6"/>
        <v>0</v>
      </c>
      <c r="BJ33" s="21">
        <f t="shared" si="7"/>
        <v>0</v>
      </c>
      <c r="BK33" s="21">
        <f t="shared" si="8"/>
        <v>0</v>
      </c>
      <c r="BL33" s="21">
        <f t="shared" si="9"/>
        <v>0</v>
      </c>
    </row>
    <row r="34" spans="1:64" x14ac:dyDescent="0.25">
      <c r="A34" s="134">
        <v>27</v>
      </c>
      <c r="B34" s="22" t="s">
        <v>66</v>
      </c>
      <c r="C34" s="21"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21">
        <v>0</v>
      </c>
      <c r="Q34" s="21">
        <f t="shared" si="0"/>
        <v>0</v>
      </c>
      <c r="R34" s="21">
        <f t="shared" si="1"/>
        <v>0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f t="shared" si="2"/>
        <v>0</v>
      </c>
      <c r="AD34" s="21">
        <f t="shared" si="3"/>
        <v>0</v>
      </c>
      <c r="AE34" s="21">
        <v>0</v>
      </c>
      <c r="AF34" s="21">
        <v>0</v>
      </c>
      <c r="AG34" s="21">
        <v>0</v>
      </c>
      <c r="AH34" s="21">
        <v>0</v>
      </c>
      <c r="AI34" s="21">
        <v>0</v>
      </c>
      <c r="AJ34" s="21">
        <v>0</v>
      </c>
      <c r="AK34" s="21">
        <v>0</v>
      </c>
      <c r="AL34" s="21">
        <v>0</v>
      </c>
      <c r="AM34" s="21">
        <v>0</v>
      </c>
      <c r="AN34" s="21">
        <v>0</v>
      </c>
      <c r="AO34" s="21">
        <v>0</v>
      </c>
      <c r="AP34" s="21">
        <v>0</v>
      </c>
      <c r="AQ34" s="21">
        <v>0</v>
      </c>
      <c r="AR34" s="21">
        <v>0</v>
      </c>
      <c r="AS34" s="21">
        <f t="shared" si="4"/>
        <v>0</v>
      </c>
      <c r="AT34" s="21">
        <f t="shared" si="5"/>
        <v>0</v>
      </c>
      <c r="AU34" s="21">
        <v>0</v>
      </c>
      <c r="AV34" s="21">
        <v>0</v>
      </c>
      <c r="AW34" s="21">
        <v>0</v>
      </c>
      <c r="AX34" s="21">
        <v>0</v>
      </c>
      <c r="AY34" s="21">
        <v>0</v>
      </c>
      <c r="AZ34" s="21">
        <v>0</v>
      </c>
      <c r="BA34" s="21">
        <v>0</v>
      </c>
      <c r="BB34" s="21">
        <v>0</v>
      </c>
      <c r="BC34" s="21">
        <v>0</v>
      </c>
      <c r="BD34" s="21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f t="shared" si="6"/>
        <v>0</v>
      </c>
      <c r="BJ34" s="21">
        <f t="shared" si="7"/>
        <v>0</v>
      </c>
      <c r="BK34" s="21">
        <f t="shared" si="8"/>
        <v>0</v>
      </c>
      <c r="BL34" s="21">
        <f t="shared" si="9"/>
        <v>0</v>
      </c>
    </row>
    <row r="35" spans="1:64" x14ac:dyDescent="0.25">
      <c r="A35" s="134">
        <v>28</v>
      </c>
      <c r="B35" s="22" t="s">
        <v>67</v>
      </c>
      <c r="C35" s="21"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1">
        <f t="shared" si="0"/>
        <v>0</v>
      </c>
      <c r="R35" s="21">
        <f t="shared" si="1"/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21">
        <v>0</v>
      </c>
      <c r="Y35" s="21">
        <v>0</v>
      </c>
      <c r="Z35" s="21">
        <v>0</v>
      </c>
      <c r="AA35" s="21">
        <v>0</v>
      </c>
      <c r="AB35" s="21">
        <v>0</v>
      </c>
      <c r="AC35" s="21">
        <f t="shared" si="2"/>
        <v>0</v>
      </c>
      <c r="AD35" s="21">
        <f t="shared" si="3"/>
        <v>0</v>
      </c>
      <c r="AE35" s="21">
        <v>0</v>
      </c>
      <c r="AF35" s="21">
        <v>0</v>
      </c>
      <c r="AG35" s="21">
        <v>0</v>
      </c>
      <c r="AH35" s="21">
        <v>0</v>
      </c>
      <c r="AI35" s="21">
        <v>0</v>
      </c>
      <c r="AJ35" s="21">
        <v>0</v>
      </c>
      <c r="AK35" s="21">
        <v>0</v>
      </c>
      <c r="AL35" s="21">
        <v>0</v>
      </c>
      <c r="AM35" s="21">
        <v>0</v>
      </c>
      <c r="AN35" s="21">
        <v>0</v>
      </c>
      <c r="AO35" s="21">
        <v>0</v>
      </c>
      <c r="AP35" s="21">
        <v>0</v>
      </c>
      <c r="AQ35" s="21">
        <v>0</v>
      </c>
      <c r="AR35" s="21">
        <v>0</v>
      </c>
      <c r="AS35" s="21">
        <f t="shared" si="4"/>
        <v>0</v>
      </c>
      <c r="AT35" s="21">
        <f t="shared" si="5"/>
        <v>0</v>
      </c>
      <c r="AU35" s="21">
        <v>0</v>
      </c>
      <c r="AV35" s="21">
        <v>0</v>
      </c>
      <c r="AW35" s="21">
        <v>0</v>
      </c>
      <c r="AX35" s="21">
        <v>0</v>
      </c>
      <c r="AY35" s="21">
        <v>0</v>
      </c>
      <c r="AZ35" s="21">
        <v>0</v>
      </c>
      <c r="BA35" s="21">
        <v>0</v>
      </c>
      <c r="BB35" s="21">
        <v>0</v>
      </c>
      <c r="BC35" s="21">
        <v>0</v>
      </c>
      <c r="BD35" s="21">
        <v>0</v>
      </c>
      <c r="BE35" s="21">
        <v>0</v>
      </c>
      <c r="BF35" s="21">
        <v>0</v>
      </c>
      <c r="BG35" s="21">
        <v>0</v>
      </c>
      <c r="BH35" s="21">
        <v>0</v>
      </c>
      <c r="BI35" s="21">
        <f t="shared" si="6"/>
        <v>0</v>
      </c>
      <c r="BJ35" s="21">
        <f t="shared" si="7"/>
        <v>0</v>
      </c>
      <c r="BK35" s="21">
        <f t="shared" si="8"/>
        <v>0</v>
      </c>
      <c r="BL35" s="21">
        <f t="shared" si="9"/>
        <v>0</v>
      </c>
    </row>
    <row r="36" spans="1:64" x14ac:dyDescent="0.25">
      <c r="A36" s="134">
        <v>29</v>
      </c>
      <c r="B36" s="22" t="s">
        <v>68</v>
      </c>
      <c r="C36" s="21">
        <v>21082</v>
      </c>
      <c r="D36" s="21">
        <v>456.84</v>
      </c>
      <c r="E36" s="21">
        <v>127</v>
      </c>
      <c r="F36" s="21">
        <v>1.45</v>
      </c>
      <c r="G36" s="21">
        <v>72</v>
      </c>
      <c r="H36" s="21">
        <v>0.6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1">
        <v>246</v>
      </c>
      <c r="P36" s="21">
        <v>5.54</v>
      </c>
      <c r="Q36" s="21">
        <f t="shared" si="0"/>
        <v>21209</v>
      </c>
      <c r="R36" s="21">
        <f t="shared" si="1"/>
        <v>458.28999999999996</v>
      </c>
      <c r="S36" s="21">
        <v>1785</v>
      </c>
      <c r="T36" s="21">
        <v>86.54</v>
      </c>
      <c r="U36" s="21">
        <v>0</v>
      </c>
      <c r="V36" s="21">
        <v>0</v>
      </c>
      <c r="W36" s="21">
        <v>0</v>
      </c>
      <c r="X36" s="21">
        <v>0</v>
      </c>
      <c r="Y36" s="21">
        <v>0</v>
      </c>
      <c r="Z36" s="21">
        <v>0</v>
      </c>
      <c r="AA36" s="21">
        <v>0</v>
      </c>
      <c r="AB36" s="21">
        <v>0</v>
      </c>
      <c r="AC36" s="21">
        <f t="shared" si="2"/>
        <v>1785</v>
      </c>
      <c r="AD36" s="21">
        <f t="shared" si="3"/>
        <v>86.54</v>
      </c>
      <c r="AE36" s="21">
        <v>0</v>
      </c>
      <c r="AF36" s="21">
        <v>0</v>
      </c>
      <c r="AG36" s="21">
        <v>2</v>
      </c>
      <c r="AH36" s="21">
        <v>0.1</v>
      </c>
      <c r="AI36" s="21">
        <v>17</v>
      </c>
      <c r="AJ36" s="21">
        <v>3.88</v>
      </c>
      <c r="AK36" s="21">
        <v>0</v>
      </c>
      <c r="AL36" s="21">
        <v>0</v>
      </c>
      <c r="AM36" s="21">
        <v>97</v>
      </c>
      <c r="AN36" s="21">
        <v>0.04</v>
      </c>
      <c r="AO36" s="21">
        <v>0</v>
      </c>
      <c r="AP36" s="21">
        <v>0</v>
      </c>
      <c r="AQ36" s="21">
        <v>0</v>
      </c>
      <c r="AR36" s="21">
        <v>0</v>
      </c>
      <c r="AS36" s="21">
        <f t="shared" si="4"/>
        <v>23110</v>
      </c>
      <c r="AT36" s="21">
        <f t="shared" si="5"/>
        <v>548.84999999999991</v>
      </c>
      <c r="AU36" s="21">
        <v>14060</v>
      </c>
      <c r="AV36" s="21">
        <v>303.95999999999998</v>
      </c>
      <c r="AW36" s="21">
        <v>6902</v>
      </c>
      <c r="AX36" s="21">
        <v>170.93</v>
      </c>
      <c r="AY36" s="21">
        <v>0</v>
      </c>
      <c r="AZ36" s="21">
        <v>0</v>
      </c>
      <c r="BA36" s="21">
        <v>0</v>
      </c>
      <c r="BB36" s="21">
        <v>0</v>
      </c>
      <c r="BC36" s="21">
        <v>0</v>
      </c>
      <c r="BD36" s="21">
        <v>0</v>
      </c>
      <c r="BE36" s="21">
        <v>4</v>
      </c>
      <c r="BF36" s="21">
        <v>8.6</v>
      </c>
      <c r="BG36" s="21">
        <v>5</v>
      </c>
      <c r="BH36" s="21">
        <v>0.59</v>
      </c>
      <c r="BI36" s="21">
        <f t="shared" si="6"/>
        <v>9</v>
      </c>
      <c r="BJ36" s="21">
        <f t="shared" si="7"/>
        <v>9.19</v>
      </c>
      <c r="BK36" s="21">
        <f t="shared" si="8"/>
        <v>23119</v>
      </c>
      <c r="BL36" s="21">
        <f t="shared" si="9"/>
        <v>558.04</v>
      </c>
    </row>
    <row r="37" spans="1:64" x14ac:dyDescent="0.25">
      <c r="A37" s="134">
        <v>30</v>
      </c>
      <c r="B37" s="22" t="s">
        <v>69</v>
      </c>
      <c r="C37" s="21">
        <v>51751</v>
      </c>
      <c r="D37" s="21">
        <v>1076.49</v>
      </c>
      <c r="E37" s="21">
        <v>655</v>
      </c>
      <c r="F37" s="21">
        <v>39.11</v>
      </c>
      <c r="G37" s="21">
        <v>0</v>
      </c>
      <c r="H37" s="21">
        <v>0</v>
      </c>
      <c r="I37" s="21">
        <v>92</v>
      </c>
      <c r="J37" s="21">
        <v>1.63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1">
        <f t="shared" si="0"/>
        <v>52498</v>
      </c>
      <c r="R37" s="21">
        <f t="shared" si="1"/>
        <v>1117.23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21">
        <v>0</v>
      </c>
      <c r="Y37" s="21">
        <v>231</v>
      </c>
      <c r="Z37" s="21">
        <v>0.16</v>
      </c>
      <c r="AA37" s="21">
        <v>0</v>
      </c>
      <c r="AB37" s="21">
        <v>0</v>
      </c>
      <c r="AC37" s="21">
        <f t="shared" si="2"/>
        <v>231</v>
      </c>
      <c r="AD37" s="21">
        <f t="shared" si="3"/>
        <v>0.16</v>
      </c>
      <c r="AE37" s="21">
        <v>0</v>
      </c>
      <c r="AF37" s="21">
        <v>0</v>
      </c>
      <c r="AG37" s="21">
        <v>0</v>
      </c>
      <c r="AH37" s="21">
        <v>0</v>
      </c>
      <c r="AI37" s="21">
        <v>55</v>
      </c>
      <c r="AJ37" s="21">
        <v>1.25</v>
      </c>
      <c r="AK37" s="21">
        <v>0</v>
      </c>
      <c r="AL37" s="21">
        <v>0</v>
      </c>
      <c r="AM37" s="21">
        <v>0</v>
      </c>
      <c r="AN37" s="21">
        <v>0</v>
      </c>
      <c r="AO37" s="21">
        <v>0</v>
      </c>
      <c r="AP37" s="21">
        <v>0</v>
      </c>
      <c r="AQ37" s="21">
        <v>0</v>
      </c>
      <c r="AR37" s="21">
        <v>0</v>
      </c>
      <c r="AS37" s="21">
        <f t="shared" si="4"/>
        <v>52784</v>
      </c>
      <c r="AT37" s="21">
        <f t="shared" si="5"/>
        <v>1118.6400000000001</v>
      </c>
      <c r="AU37" s="21">
        <v>3086</v>
      </c>
      <c r="AV37" s="21">
        <v>521.82000000000005</v>
      </c>
      <c r="AW37" s="21">
        <v>0</v>
      </c>
      <c r="AX37" s="21">
        <v>0</v>
      </c>
      <c r="AY37" s="21">
        <v>0</v>
      </c>
      <c r="AZ37" s="21">
        <v>0</v>
      </c>
      <c r="BA37" s="21">
        <v>0</v>
      </c>
      <c r="BB37" s="21">
        <v>0</v>
      </c>
      <c r="BC37" s="21">
        <v>0</v>
      </c>
      <c r="BD37" s="21">
        <v>0</v>
      </c>
      <c r="BE37" s="21">
        <v>79</v>
      </c>
      <c r="BF37" s="21">
        <v>0.5</v>
      </c>
      <c r="BG37" s="21">
        <v>93</v>
      </c>
      <c r="BH37" s="21">
        <v>26.77</v>
      </c>
      <c r="BI37" s="21">
        <f t="shared" si="6"/>
        <v>172</v>
      </c>
      <c r="BJ37" s="21">
        <f t="shared" si="7"/>
        <v>27.27</v>
      </c>
      <c r="BK37" s="21">
        <f t="shared" si="8"/>
        <v>52956</v>
      </c>
      <c r="BL37" s="21">
        <f t="shared" si="9"/>
        <v>1145.9100000000001</v>
      </c>
    </row>
    <row r="38" spans="1:64" x14ac:dyDescent="0.25">
      <c r="A38" s="134">
        <v>31</v>
      </c>
      <c r="B38" s="22" t="s">
        <v>70</v>
      </c>
      <c r="C38" s="21">
        <v>0</v>
      </c>
      <c r="D38" s="21">
        <v>0</v>
      </c>
      <c r="E38" s="21">
        <v>277</v>
      </c>
      <c r="F38" s="21">
        <v>7.71</v>
      </c>
      <c r="G38" s="21">
        <v>127</v>
      </c>
      <c r="H38" s="21">
        <v>3.14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f t="shared" si="0"/>
        <v>277</v>
      </c>
      <c r="R38" s="21">
        <f t="shared" si="1"/>
        <v>7.71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f t="shared" si="2"/>
        <v>0</v>
      </c>
      <c r="AD38" s="21">
        <f t="shared" si="3"/>
        <v>0</v>
      </c>
      <c r="AE38" s="21">
        <v>0</v>
      </c>
      <c r="AF38" s="21">
        <v>0</v>
      </c>
      <c r="AG38" s="21">
        <v>0</v>
      </c>
      <c r="AH38" s="21">
        <v>0</v>
      </c>
      <c r="AI38" s="21">
        <v>0</v>
      </c>
      <c r="AJ38" s="21">
        <v>0</v>
      </c>
      <c r="AK38" s="21">
        <v>0</v>
      </c>
      <c r="AL38" s="21">
        <v>0</v>
      </c>
      <c r="AM38" s="21">
        <v>0</v>
      </c>
      <c r="AN38" s="21">
        <v>0</v>
      </c>
      <c r="AO38" s="21">
        <v>0</v>
      </c>
      <c r="AP38" s="21">
        <v>0</v>
      </c>
      <c r="AQ38" s="21">
        <v>0</v>
      </c>
      <c r="AR38" s="21">
        <v>0</v>
      </c>
      <c r="AS38" s="21">
        <f t="shared" si="4"/>
        <v>277</v>
      </c>
      <c r="AT38" s="21">
        <f t="shared" si="5"/>
        <v>7.71</v>
      </c>
      <c r="AU38" s="21">
        <v>0</v>
      </c>
      <c r="AV38" s="21">
        <v>0</v>
      </c>
      <c r="AW38" s="21">
        <v>0</v>
      </c>
      <c r="AX38" s="21">
        <v>0</v>
      </c>
      <c r="AY38" s="21">
        <v>0</v>
      </c>
      <c r="AZ38" s="21">
        <v>0</v>
      </c>
      <c r="BA38" s="21">
        <v>0</v>
      </c>
      <c r="BB38" s="21">
        <v>0</v>
      </c>
      <c r="BC38" s="21">
        <v>0</v>
      </c>
      <c r="BD38" s="21">
        <v>0</v>
      </c>
      <c r="BE38" s="21">
        <v>0</v>
      </c>
      <c r="BF38" s="21">
        <v>0</v>
      </c>
      <c r="BG38" s="21">
        <v>14</v>
      </c>
      <c r="BH38" s="21">
        <v>0.31</v>
      </c>
      <c r="BI38" s="21">
        <f t="shared" si="6"/>
        <v>14</v>
      </c>
      <c r="BJ38" s="21">
        <f t="shared" si="7"/>
        <v>0.31</v>
      </c>
      <c r="BK38" s="21">
        <f t="shared" si="8"/>
        <v>291</v>
      </c>
      <c r="BL38" s="21">
        <f t="shared" si="9"/>
        <v>8.02</v>
      </c>
    </row>
    <row r="39" spans="1:64" x14ac:dyDescent="0.25">
      <c r="A39" s="134">
        <v>32</v>
      </c>
      <c r="B39" s="22" t="s">
        <v>71</v>
      </c>
      <c r="C39" s="21"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1">
        <f t="shared" si="0"/>
        <v>0</v>
      </c>
      <c r="R39" s="21">
        <f t="shared" si="1"/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f t="shared" si="2"/>
        <v>0</v>
      </c>
      <c r="AD39" s="21">
        <f t="shared" si="3"/>
        <v>0</v>
      </c>
      <c r="AE39" s="21">
        <v>0</v>
      </c>
      <c r="AF39" s="21">
        <v>0</v>
      </c>
      <c r="AG39" s="21">
        <v>0</v>
      </c>
      <c r="AH39" s="21">
        <v>0</v>
      </c>
      <c r="AI39" s="21">
        <v>0</v>
      </c>
      <c r="AJ39" s="21">
        <v>0</v>
      </c>
      <c r="AK39" s="21">
        <v>0</v>
      </c>
      <c r="AL39" s="21">
        <v>0</v>
      </c>
      <c r="AM39" s="21">
        <v>0</v>
      </c>
      <c r="AN39" s="21">
        <v>0</v>
      </c>
      <c r="AO39" s="21">
        <v>0</v>
      </c>
      <c r="AP39" s="21">
        <v>0</v>
      </c>
      <c r="AQ39" s="21">
        <v>0</v>
      </c>
      <c r="AR39" s="21">
        <v>0</v>
      </c>
      <c r="AS39" s="21">
        <f t="shared" si="4"/>
        <v>0</v>
      </c>
      <c r="AT39" s="21">
        <f t="shared" si="5"/>
        <v>0</v>
      </c>
      <c r="AU39" s="21">
        <v>0</v>
      </c>
      <c r="AV39" s="21">
        <v>0</v>
      </c>
      <c r="AW39" s="21">
        <v>0</v>
      </c>
      <c r="AX39" s="21">
        <v>0</v>
      </c>
      <c r="AY39" s="21">
        <v>0</v>
      </c>
      <c r="AZ39" s="21">
        <v>0</v>
      </c>
      <c r="BA39" s="21">
        <v>0</v>
      </c>
      <c r="BB39" s="21">
        <v>0</v>
      </c>
      <c r="BC39" s="21">
        <v>0</v>
      </c>
      <c r="BD39" s="21">
        <v>0</v>
      </c>
      <c r="BE39" s="21">
        <v>0</v>
      </c>
      <c r="BF39" s="21">
        <v>0</v>
      </c>
      <c r="BG39" s="21">
        <v>0</v>
      </c>
      <c r="BH39" s="21">
        <v>0</v>
      </c>
      <c r="BI39" s="21">
        <f t="shared" si="6"/>
        <v>0</v>
      </c>
      <c r="BJ39" s="21">
        <f t="shared" si="7"/>
        <v>0</v>
      </c>
      <c r="BK39" s="21">
        <f t="shared" si="8"/>
        <v>0</v>
      </c>
      <c r="BL39" s="21">
        <f t="shared" si="9"/>
        <v>0</v>
      </c>
    </row>
    <row r="40" spans="1:64" x14ac:dyDescent="0.25">
      <c r="A40" s="134">
        <v>33</v>
      </c>
      <c r="B40" s="22" t="s">
        <v>72</v>
      </c>
      <c r="C40" s="21"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f t="shared" si="0"/>
        <v>0</v>
      </c>
      <c r="R40" s="21">
        <f t="shared" si="1"/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21">
        <v>0</v>
      </c>
      <c r="Y40" s="21">
        <v>0</v>
      </c>
      <c r="Z40" s="21">
        <v>0</v>
      </c>
      <c r="AA40" s="21">
        <v>0</v>
      </c>
      <c r="AB40" s="21">
        <v>0</v>
      </c>
      <c r="AC40" s="21">
        <f t="shared" si="2"/>
        <v>0</v>
      </c>
      <c r="AD40" s="21">
        <f t="shared" si="3"/>
        <v>0</v>
      </c>
      <c r="AE40" s="21">
        <v>0</v>
      </c>
      <c r="AF40" s="21">
        <v>0</v>
      </c>
      <c r="AG40" s="21">
        <v>0</v>
      </c>
      <c r="AH40" s="21">
        <v>0</v>
      </c>
      <c r="AI40" s="21">
        <v>0</v>
      </c>
      <c r="AJ40" s="21">
        <v>0</v>
      </c>
      <c r="AK40" s="21">
        <v>0</v>
      </c>
      <c r="AL40" s="21">
        <v>0</v>
      </c>
      <c r="AM40" s="21">
        <v>0</v>
      </c>
      <c r="AN40" s="21">
        <v>0</v>
      </c>
      <c r="AO40" s="21">
        <v>0</v>
      </c>
      <c r="AP40" s="21">
        <v>0</v>
      </c>
      <c r="AQ40" s="21">
        <v>0</v>
      </c>
      <c r="AR40" s="21">
        <v>0</v>
      </c>
      <c r="AS40" s="21">
        <f t="shared" si="4"/>
        <v>0</v>
      </c>
      <c r="AT40" s="21">
        <f t="shared" si="5"/>
        <v>0</v>
      </c>
      <c r="AU40" s="21">
        <v>0</v>
      </c>
      <c r="AV40" s="21">
        <v>0</v>
      </c>
      <c r="AW40" s="21">
        <v>0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1">
        <v>0</v>
      </c>
      <c r="BD40" s="21">
        <v>0</v>
      </c>
      <c r="BE40" s="21">
        <v>0</v>
      </c>
      <c r="BF40" s="21">
        <v>0</v>
      </c>
      <c r="BG40" s="21">
        <v>0</v>
      </c>
      <c r="BH40" s="21">
        <v>0</v>
      </c>
      <c r="BI40" s="21">
        <f t="shared" si="6"/>
        <v>0</v>
      </c>
      <c r="BJ40" s="21">
        <f t="shared" si="7"/>
        <v>0</v>
      </c>
      <c r="BK40" s="21">
        <f t="shared" si="8"/>
        <v>0</v>
      </c>
      <c r="BL40" s="21">
        <f t="shared" si="9"/>
        <v>0</v>
      </c>
    </row>
    <row r="41" spans="1:64" x14ac:dyDescent="0.25">
      <c r="A41" s="134">
        <v>34</v>
      </c>
      <c r="B41" s="22" t="s">
        <v>73</v>
      </c>
      <c r="C41" s="21">
        <v>0</v>
      </c>
      <c r="D41" s="21">
        <v>0</v>
      </c>
      <c r="E41" s="21">
        <v>15393</v>
      </c>
      <c r="F41" s="21">
        <v>120.75</v>
      </c>
      <c r="G41" s="21">
        <v>14052</v>
      </c>
      <c r="H41" s="21">
        <v>92.89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2687</v>
      </c>
      <c r="P41" s="21">
        <v>13.06</v>
      </c>
      <c r="Q41" s="21">
        <f t="shared" si="0"/>
        <v>15393</v>
      </c>
      <c r="R41" s="21">
        <f t="shared" si="1"/>
        <v>120.75</v>
      </c>
      <c r="S41" s="21">
        <v>293</v>
      </c>
      <c r="T41" s="21">
        <v>1.37</v>
      </c>
      <c r="U41" s="21">
        <v>0</v>
      </c>
      <c r="V41" s="21">
        <v>0</v>
      </c>
      <c r="W41" s="21">
        <v>0</v>
      </c>
      <c r="X41" s="21">
        <v>0</v>
      </c>
      <c r="Y41" s="21">
        <v>0</v>
      </c>
      <c r="Z41" s="21">
        <v>0</v>
      </c>
      <c r="AA41" s="21">
        <v>0</v>
      </c>
      <c r="AB41" s="21">
        <v>0</v>
      </c>
      <c r="AC41" s="21">
        <f t="shared" si="2"/>
        <v>293</v>
      </c>
      <c r="AD41" s="21">
        <f t="shared" si="3"/>
        <v>1.37</v>
      </c>
      <c r="AE41" s="21">
        <v>0</v>
      </c>
      <c r="AF41" s="21">
        <v>0</v>
      </c>
      <c r="AG41" s="21">
        <v>0</v>
      </c>
      <c r="AH41" s="21">
        <v>0</v>
      </c>
      <c r="AI41" s="21">
        <v>319</v>
      </c>
      <c r="AJ41" s="21">
        <v>2.34</v>
      </c>
      <c r="AK41" s="21">
        <v>0</v>
      </c>
      <c r="AL41" s="21">
        <v>0</v>
      </c>
      <c r="AM41" s="21">
        <v>0</v>
      </c>
      <c r="AN41" s="21">
        <v>0</v>
      </c>
      <c r="AO41" s="21">
        <v>1366</v>
      </c>
      <c r="AP41" s="21">
        <v>9.56</v>
      </c>
      <c r="AQ41" s="21">
        <v>0</v>
      </c>
      <c r="AR41" s="21">
        <v>0</v>
      </c>
      <c r="AS41" s="21">
        <f t="shared" si="4"/>
        <v>17371</v>
      </c>
      <c r="AT41" s="21">
        <f t="shared" si="5"/>
        <v>134.02000000000001</v>
      </c>
      <c r="AU41" s="21">
        <v>13841</v>
      </c>
      <c r="AV41" s="21">
        <v>88.02</v>
      </c>
      <c r="AW41" s="21">
        <v>7286</v>
      </c>
      <c r="AX41" s="21">
        <v>50.83</v>
      </c>
      <c r="AY41" s="21">
        <v>0</v>
      </c>
      <c r="AZ41" s="21">
        <v>0</v>
      </c>
      <c r="BA41" s="21">
        <v>0</v>
      </c>
      <c r="BB41" s="21">
        <v>0</v>
      </c>
      <c r="BC41" s="21">
        <v>0</v>
      </c>
      <c r="BD41" s="21">
        <v>0</v>
      </c>
      <c r="BE41" s="21">
        <v>0</v>
      </c>
      <c r="BF41" s="21">
        <v>0</v>
      </c>
      <c r="BG41" s="21">
        <v>1969</v>
      </c>
      <c r="BH41" s="21">
        <v>14.32</v>
      </c>
      <c r="BI41" s="21">
        <f t="shared" si="6"/>
        <v>1969</v>
      </c>
      <c r="BJ41" s="21">
        <f t="shared" si="7"/>
        <v>14.32</v>
      </c>
      <c r="BK41" s="21">
        <f t="shared" si="8"/>
        <v>19340</v>
      </c>
      <c r="BL41" s="21">
        <f t="shared" si="9"/>
        <v>148.34</v>
      </c>
    </row>
    <row r="42" spans="1:64" x14ac:dyDescent="0.25">
      <c r="A42" s="134">
        <v>35</v>
      </c>
      <c r="B42" s="22" t="s">
        <v>74</v>
      </c>
      <c r="C42" s="21"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21">
        <v>0</v>
      </c>
      <c r="Q42" s="21">
        <f t="shared" si="0"/>
        <v>0</v>
      </c>
      <c r="R42" s="21">
        <f t="shared" si="1"/>
        <v>0</v>
      </c>
      <c r="S42" s="21">
        <v>28</v>
      </c>
      <c r="T42" s="21">
        <v>0.26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  <c r="Z42" s="21">
        <v>0</v>
      </c>
      <c r="AA42" s="21">
        <v>0</v>
      </c>
      <c r="AB42" s="21">
        <v>0</v>
      </c>
      <c r="AC42" s="21">
        <f t="shared" si="2"/>
        <v>28</v>
      </c>
      <c r="AD42" s="21">
        <f t="shared" si="3"/>
        <v>0.26</v>
      </c>
      <c r="AE42" s="21">
        <v>0</v>
      </c>
      <c r="AF42" s="21">
        <v>0</v>
      </c>
      <c r="AG42" s="21">
        <v>0</v>
      </c>
      <c r="AH42" s="21">
        <v>0</v>
      </c>
      <c r="AI42" s="21">
        <v>0</v>
      </c>
      <c r="AJ42" s="21">
        <v>0</v>
      </c>
      <c r="AK42" s="21">
        <v>0</v>
      </c>
      <c r="AL42" s="21">
        <v>0</v>
      </c>
      <c r="AM42" s="21">
        <v>0</v>
      </c>
      <c r="AN42" s="21">
        <v>0</v>
      </c>
      <c r="AO42" s="21">
        <v>0</v>
      </c>
      <c r="AP42" s="21">
        <v>0</v>
      </c>
      <c r="AQ42" s="21">
        <v>0</v>
      </c>
      <c r="AR42" s="21">
        <v>0</v>
      </c>
      <c r="AS42" s="21">
        <f t="shared" si="4"/>
        <v>28</v>
      </c>
      <c r="AT42" s="21">
        <f t="shared" si="5"/>
        <v>0.26</v>
      </c>
      <c r="AU42" s="21">
        <v>0</v>
      </c>
      <c r="AV42" s="21">
        <v>0</v>
      </c>
      <c r="AW42" s="21">
        <v>0</v>
      </c>
      <c r="AX42" s="21">
        <v>0</v>
      </c>
      <c r="AY42" s="21">
        <v>0</v>
      </c>
      <c r="AZ42" s="21">
        <v>0</v>
      </c>
      <c r="BA42" s="21">
        <v>0</v>
      </c>
      <c r="BB42" s="21">
        <v>0</v>
      </c>
      <c r="BC42" s="21">
        <v>0</v>
      </c>
      <c r="BD42" s="21">
        <v>0</v>
      </c>
      <c r="BE42" s="21">
        <v>0</v>
      </c>
      <c r="BF42" s="21">
        <v>0</v>
      </c>
      <c r="BG42" s="21">
        <v>0</v>
      </c>
      <c r="BH42" s="21">
        <v>0</v>
      </c>
      <c r="BI42" s="21">
        <f t="shared" si="6"/>
        <v>0</v>
      </c>
      <c r="BJ42" s="21">
        <f t="shared" si="7"/>
        <v>0</v>
      </c>
      <c r="BK42" s="21">
        <f t="shared" si="8"/>
        <v>28</v>
      </c>
      <c r="BL42" s="21">
        <f t="shared" si="9"/>
        <v>0.26</v>
      </c>
    </row>
    <row r="43" spans="1:64" x14ac:dyDescent="0.25">
      <c r="A43" s="134">
        <v>36</v>
      </c>
      <c r="B43" s="22" t="s">
        <v>75</v>
      </c>
      <c r="C43" s="21"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21">
        <v>0</v>
      </c>
      <c r="Q43" s="21">
        <f t="shared" si="0"/>
        <v>0</v>
      </c>
      <c r="R43" s="21">
        <f t="shared" si="1"/>
        <v>0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21">
        <v>0</v>
      </c>
      <c r="Y43" s="21">
        <v>0</v>
      </c>
      <c r="Z43" s="21">
        <v>0</v>
      </c>
      <c r="AA43" s="21">
        <v>0</v>
      </c>
      <c r="AB43" s="21">
        <v>0</v>
      </c>
      <c r="AC43" s="21">
        <f t="shared" si="2"/>
        <v>0</v>
      </c>
      <c r="AD43" s="21">
        <f t="shared" si="3"/>
        <v>0</v>
      </c>
      <c r="AE43" s="21">
        <v>0</v>
      </c>
      <c r="AF43" s="21">
        <v>0</v>
      </c>
      <c r="AG43" s="21">
        <v>0</v>
      </c>
      <c r="AH43" s="21">
        <v>0</v>
      </c>
      <c r="AI43" s="21">
        <v>0</v>
      </c>
      <c r="AJ43" s="21">
        <v>0</v>
      </c>
      <c r="AK43" s="21">
        <v>0</v>
      </c>
      <c r="AL43" s="21">
        <v>0</v>
      </c>
      <c r="AM43" s="21">
        <v>0</v>
      </c>
      <c r="AN43" s="21">
        <v>0</v>
      </c>
      <c r="AO43" s="21">
        <v>0</v>
      </c>
      <c r="AP43" s="21">
        <v>0</v>
      </c>
      <c r="AQ43" s="21">
        <v>0</v>
      </c>
      <c r="AR43" s="21">
        <v>0</v>
      </c>
      <c r="AS43" s="21">
        <f t="shared" si="4"/>
        <v>0</v>
      </c>
      <c r="AT43" s="21">
        <f t="shared" si="5"/>
        <v>0</v>
      </c>
      <c r="AU43" s="21">
        <v>0</v>
      </c>
      <c r="AV43" s="21">
        <v>0</v>
      </c>
      <c r="AW43" s="21">
        <v>0</v>
      </c>
      <c r="AX43" s="21">
        <v>0</v>
      </c>
      <c r="AY43" s="21">
        <v>0</v>
      </c>
      <c r="AZ43" s="21">
        <v>0</v>
      </c>
      <c r="BA43" s="21">
        <v>0</v>
      </c>
      <c r="BB43" s="21">
        <v>0</v>
      </c>
      <c r="BC43" s="21">
        <v>0</v>
      </c>
      <c r="BD43" s="21">
        <v>0</v>
      </c>
      <c r="BE43" s="21">
        <v>0</v>
      </c>
      <c r="BF43" s="21">
        <v>0</v>
      </c>
      <c r="BG43" s="21">
        <v>0</v>
      </c>
      <c r="BH43" s="21">
        <v>0</v>
      </c>
      <c r="BI43" s="21">
        <f t="shared" si="6"/>
        <v>0</v>
      </c>
      <c r="BJ43" s="21">
        <f t="shared" si="7"/>
        <v>0</v>
      </c>
      <c r="BK43" s="21">
        <f t="shared" si="8"/>
        <v>0</v>
      </c>
      <c r="BL43" s="21">
        <f t="shared" si="9"/>
        <v>0</v>
      </c>
    </row>
    <row r="44" spans="1:64" x14ac:dyDescent="0.25">
      <c r="A44" s="134">
        <v>37</v>
      </c>
      <c r="B44" s="22" t="s">
        <v>76</v>
      </c>
      <c r="C44" s="21">
        <v>16</v>
      </c>
      <c r="D44" s="21">
        <v>0.82</v>
      </c>
      <c r="E44" s="21">
        <v>5</v>
      </c>
      <c r="F44" s="21">
        <v>0.05</v>
      </c>
      <c r="G44" s="21">
        <v>11</v>
      </c>
      <c r="H44" s="21">
        <v>0.56000000000000005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31</v>
      </c>
      <c r="P44" s="21">
        <v>1.46</v>
      </c>
      <c r="Q44" s="21">
        <f t="shared" si="0"/>
        <v>21</v>
      </c>
      <c r="R44" s="21">
        <f t="shared" si="1"/>
        <v>0.87</v>
      </c>
      <c r="S44" s="21">
        <v>16</v>
      </c>
      <c r="T44" s="21">
        <v>0.82</v>
      </c>
      <c r="U44" s="21">
        <v>71</v>
      </c>
      <c r="V44" s="21">
        <v>14.52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f t="shared" si="2"/>
        <v>87</v>
      </c>
      <c r="AD44" s="21">
        <f t="shared" si="3"/>
        <v>15.34</v>
      </c>
      <c r="AE44" s="21">
        <v>0</v>
      </c>
      <c r="AF44" s="21">
        <v>0</v>
      </c>
      <c r="AG44" s="21">
        <v>71</v>
      </c>
      <c r="AH44" s="21">
        <v>14.52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f t="shared" si="4"/>
        <v>179</v>
      </c>
      <c r="AT44" s="21">
        <f t="shared" si="5"/>
        <v>30.73</v>
      </c>
      <c r="AU44" s="21">
        <v>0</v>
      </c>
      <c r="AV44" s="21">
        <v>0</v>
      </c>
      <c r="AW44" s="21">
        <v>0</v>
      </c>
      <c r="AX44" s="21">
        <v>0</v>
      </c>
      <c r="AY44" s="21">
        <v>0</v>
      </c>
      <c r="AZ44" s="21">
        <v>0</v>
      </c>
      <c r="BA44" s="21">
        <v>0</v>
      </c>
      <c r="BB44" s="21">
        <v>0</v>
      </c>
      <c r="BC44" s="21">
        <v>0</v>
      </c>
      <c r="BD44" s="21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f t="shared" si="6"/>
        <v>0</v>
      </c>
      <c r="BJ44" s="21">
        <f t="shared" si="7"/>
        <v>0</v>
      </c>
      <c r="BK44" s="21">
        <f t="shared" si="8"/>
        <v>179</v>
      </c>
      <c r="BL44" s="21">
        <f t="shared" si="9"/>
        <v>30.73</v>
      </c>
    </row>
    <row r="45" spans="1:64" x14ac:dyDescent="0.25">
      <c r="A45" s="134">
        <v>38</v>
      </c>
      <c r="B45" s="22" t="s">
        <v>77</v>
      </c>
      <c r="C45" s="21">
        <v>0</v>
      </c>
      <c r="D45" s="21">
        <v>0</v>
      </c>
      <c r="E45" s="21">
        <v>2256</v>
      </c>
      <c r="F45" s="21">
        <v>10.31</v>
      </c>
      <c r="G45" s="21">
        <v>1534</v>
      </c>
      <c r="H45" s="21">
        <v>1.7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f t="shared" si="0"/>
        <v>2256</v>
      </c>
      <c r="R45" s="21">
        <f t="shared" si="1"/>
        <v>10.31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f t="shared" si="2"/>
        <v>0</v>
      </c>
      <c r="AD45" s="21">
        <f t="shared" si="3"/>
        <v>0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21">
        <v>0</v>
      </c>
      <c r="AO45" s="21">
        <v>10</v>
      </c>
      <c r="AP45" s="21">
        <v>0.04</v>
      </c>
      <c r="AQ45" s="21">
        <v>0</v>
      </c>
      <c r="AR45" s="21">
        <v>0</v>
      </c>
      <c r="AS45" s="21">
        <f t="shared" si="4"/>
        <v>2266</v>
      </c>
      <c r="AT45" s="21">
        <f t="shared" si="5"/>
        <v>10.35</v>
      </c>
      <c r="AU45" s="21">
        <v>2376</v>
      </c>
      <c r="AV45" s="21">
        <v>10.85</v>
      </c>
      <c r="AW45" s="21">
        <v>0</v>
      </c>
      <c r="AX45" s="21">
        <v>0</v>
      </c>
      <c r="AY45" s="21">
        <v>0</v>
      </c>
      <c r="AZ45" s="21">
        <v>0</v>
      </c>
      <c r="BA45" s="21">
        <v>0</v>
      </c>
      <c r="BB45" s="21">
        <v>0</v>
      </c>
      <c r="BC45" s="21">
        <v>0</v>
      </c>
      <c r="BD45" s="21">
        <v>0</v>
      </c>
      <c r="BE45" s="21">
        <v>0</v>
      </c>
      <c r="BF45" s="21">
        <v>0</v>
      </c>
      <c r="BG45" s="21">
        <v>216</v>
      </c>
      <c r="BH45" s="21">
        <v>1.0900000000000001</v>
      </c>
      <c r="BI45" s="21">
        <f t="shared" si="6"/>
        <v>216</v>
      </c>
      <c r="BJ45" s="21">
        <f t="shared" si="7"/>
        <v>1.0900000000000001</v>
      </c>
      <c r="BK45" s="21">
        <f t="shared" si="8"/>
        <v>2482</v>
      </c>
      <c r="BL45" s="21">
        <f t="shared" si="9"/>
        <v>11.44</v>
      </c>
    </row>
    <row r="46" spans="1:64" x14ac:dyDescent="0.25">
      <c r="A46" s="134">
        <v>39</v>
      </c>
      <c r="B46" s="22" t="s">
        <v>78</v>
      </c>
      <c r="C46" s="21"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21">
        <v>0</v>
      </c>
      <c r="Q46" s="21">
        <f t="shared" si="0"/>
        <v>0</v>
      </c>
      <c r="R46" s="21">
        <f t="shared" si="1"/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f t="shared" si="2"/>
        <v>0</v>
      </c>
      <c r="AD46" s="21">
        <f t="shared" si="3"/>
        <v>0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21">
        <v>0</v>
      </c>
      <c r="AO46" s="21">
        <v>0</v>
      </c>
      <c r="AP46" s="21">
        <v>0</v>
      </c>
      <c r="AQ46" s="21">
        <v>0</v>
      </c>
      <c r="AR46" s="21">
        <v>0</v>
      </c>
      <c r="AS46" s="21">
        <f t="shared" si="4"/>
        <v>0</v>
      </c>
      <c r="AT46" s="21">
        <f t="shared" si="5"/>
        <v>0</v>
      </c>
      <c r="AU46" s="21">
        <v>0</v>
      </c>
      <c r="AV46" s="21">
        <v>0</v>
      </c>
      <c r="AW46" s="21">
        <v>0</v>
      </c>
      <c r="AX46" s="21">
        <v>0</v>
      </c>
      <c r="AY46" s="21">
        <v>0</v>
      </c>
      <c r="AZ46" s="21">
        <v>0</v>
      </c>
      <c r="BA46" s="21">
        <v>0</v>
      </c>
      <c r="BB46" s="21">
        <v>0</v>
      </c>
      <c r="BC46" s="21">
        <v>0</v>
      </c>
      <c r="BD46" s="21">
        <v>0</v>
      </c>
      <c r="BE46" s="21">
        <v>0</v>
      </c>
      <c r="BF46" s="21">
        <v>0</v>
      </c>
      <c r="BG46" s="21">
        <v>0</v>
      </c>
      <c r="BH46" s="21">
        <v>0</v>
      </c>
      <c r="BI46" s="21">
        <f t="shared" si="6"/>
        <v>0</v>
      </c>
      <c r="BJ46" s="21">
        <f t="shared" si="7"/>
        <v>0</v>
      </c>
      <c r="BK46" s="21">
        <f t="shared" si="8"/>
        <v>0</v>
      </c>
      <c r="BL46" s="21">
        <f t="shared" si="9"/>
        <v>0</v>
      </c>
    </row>
    <row r="47" spans="1:64" x14ac:dyDescent="0.25">
      <c r="A47" s="134">
        <v>40</v>
      </c>
      <c r="B47" s="22" t="s">
        <v>79</v>
      </c>
      <c r="C47" s="21"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f t="shared" si="0"/>
        <v>0</v>
      </c>
      <c r="R47" s="21">
        <f t="shared" si="1"/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f t="shared" si="2"/>
        <v>0</v>
      </c>
      <c r="AD47" s="21">
        <f t="shared" si="3"/>
        <v>0</v>
      </c>
      <c r="AE47" s="21">
        <v>0</v>
      </c>
      <c r="AF47" s="21">
        <v>0</v>
      </c>
      <c r="AG47" s="21">
        <v>0</v>
      </c>
      <c r="AH47" s="21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21">
        <v>0</v>
      </c>
      <c r="AR47" s="21">
        <v>0</v>
      </c>
      <c r="AS47" s="21">
        <f t="shared" si="4"/>
        <v>0</v>
      </c>
      <c r="AT47" s="21">
        <f t="shared" si="5"/>
        <v>0</v>
      </c>
      <c r="AU47" s="21">
        <v>0</v>
      </c>
      <c r="AV47" s="21">
        <v>0</v>
      </c>
      <c r="AW47" s="21">
        <v>0</v>
      </c>
      <c r="AX47" s="21">
        <v>0</v>
      </c>
      <c r="AY47" s="21">
        <v>0</v>
      </c>
      <c r="AZ47" s="21">
        <v>0</v>
      </c>
      <c r="BA47" s="21">
        <v>0</v>
      </c>
      <c r="BB47" s="21">
        <v>0</v>
      </c>
      <c r="BC47" s="21">
        <v>0</v>
      </c>
      <c r="BD47" s="21">
        <v>0</v>
      </c>
      <c r="BE47" s="21">
        <v>0</v>
      </c>
      <c r="BF47" s="21">
        <v>0</v>
      </c>
      <c r="BG47" s="21">
        <v>0</v>
      </c>
      <c r="BH47" s="21">
        <v>0</v>
      </c>
      <c r="BI47" s="21">
        <f t="shared" si="6"/>
        <v>0</v>
      </c>
      <c r="BJ47" s="21">
        <f t="shared" si="7"/>
        <v>0</v>
      </c>
      <c r="BK47" s="21">
        <f t="shared" si="8"/>
        <v>0</v>
      </c>
      <c r="BL47" s="21">
        <f t="shared" si="9"/>
        <v>0</v>
      </c>
    </row>
    <row r="48" spans="1:64" x14ac:dyDescent="0.25">
      <c r="A48" s="134">
        <v>41</v>
      </c>
      <c r="B48" s="22" t="s">
        <v>80</v>
      </c>
      <c r="C48" s="21"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f t="shared" si="0"/>
        <v>0</v>
      </c>
      <c r="R48" s="21">
        <f t="shared" si="1"/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f t="shared" si="2"/>
        <v>0</v>
      </c>
      <c r="AD48" s="21">
        <f t="shared" si="3"/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0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1">
        <v>0</v>
      </c>
      <c r="AQ48" s="21">
        <v>0</v>
      </c>
      <c r="AR48" s="21">
        <v>0</v>
      </c>
      <c r="AS48" s="21">
        <f t="shared" si="4"/>
        <v>0</v>
      </c>
      <c r="AT48" s="21">
        <f t="shared" si="5"/>
        <v>0</v>
      </c>
      <c r="AU48" s="21">
        <v>0</v>
      </c>
      <c r="AV48" s="21">
        <v>0</v>
      </c>
      <c r="AW48" s="21">
        <v>0</v>
      </c>
      <c r="AX48" s="21">
        <v>0</v>
      </c>
      <c r="AY48" s="21">
        <v>0</v>
      </c>
      <c r="AZ48" s="21">
        <v>0</v>
      </c>
      <c r="BA48" s="21">
        <v>0</v>
      </c>
      <c r="BB48" s="21">
        <v>0</v>
      </c>
      <c r="BC48" s="21">
        <v>0</v>
      </c>
      <c r="BD48" s="21">
        <v>0</v>
      </c>
      <c r="BE48" s="21">
        <v>0</v>
      </c>
      <c r="BF48" s="21">
        <v>0</v>
      </c>
      <c r="BG48" s="21">
        <v>0</v>
      </c>
      <c r="BH48" s="21">
        <v>0</v>
      </c>
      <c r="BI48" s="21">
        <f t="shared" si="6"/>
        <v>0</v>
      </c>
      <c r="BJ48" s="21">
        <f t="shared" si="7"/>
        <v>0</v>
      </c>
      <c r="BK48" s="21">
        <f t="shared" si="8"/>
        <v>0</v>
      </c>
      <c r="BL48" s="21">
        <f t="shared" si="9"/>
        <v>0</v>
      </c>
    </row>
    <row r="49" spans="1:64" x14ac:dyDescent="0.25">
      <c r="A49" s="134">
        <v>42</v>
      </c>
      <c r="B49" s="22" t="s">
        <v>81</v>
      </c>
      <c r="C49" s="21"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f t="shared" si="0"/>
        <v>0</v>
      </c>
      <c r="R49" s="21">
        <f t="shared" si="1"/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f t="shared" si="2"/>
        <v>0</v>
      </c>
      <c r="AD49" s="21">
        <f t="shared" si="3"/>
        <v>0</v>
      </c>
      <c r="AE49" s="21">
        <v>0</v>
      </c>
      <c r="AF49" s="21">
        <v>0</v>
      </c>
      <c r="AG49" s="21">
        <v>0</v>
      </c>
      <c r="AH49" s="21">
        <v>0</v>
      </c>
      <c r="AI49" s="21">
        <v>0</v>
      </c>
      <c r="AJ49" s="21">
        <v>0</v>
      </c>
      <c r="AK49" s="21">
        <v>0</v>
      </c>
      <c r="AL49" s="21">
        <v>0</v>
      </c>
      <c r="AM49" s="21">
        <v>0</v>
      </c>
      <c r="AN49" s="21">
        <v>0</v>
      </c>
      <c r="AO49" s="21">
        <v>0</v>
      </c>
      <c r="AP49" s="21">
        <v>0</v>
      </c>
      <c r="AQ49" s="21">
        <v>0</v>
      </c>
      <c r="AR49" s="21">
        <v>0</v>
      </c>
      <c r="AS49" s="21">
        <f t="shared" si="4"/>
        <v>0</v>
      </c>
      <c r="AT49" s="21">
        <f t="shared" si="5"/>
        <v>0</v>
      </c>
      <c r="AU49" s="21">
        <v>0</v>
      </c>
      <c r="AV49" s="21">
        <v>0</v>
      </c>
      <c r="AW49" s="21">
        <v>0</v>
      </c>
      <c r="AX49" s="21">
        <v>0</v>
      </c>
      <c r="AY49" s="21">
        <v>0</v>
      </c>
      <c r="AZ49" s="21">
        <v>0</v>
      </c>
      <c r="BA49" s="21">
        <v>0</v>
      </c>
      <c r="BB49" s="21">
        <v>0</v>
      </c>
      <c r="BC49" s="21">
        <v>0</v>
      </c>
      <c r="BD49" s="21">
        <v>0</v>
      </c>
      <c r="BE49" s="21">
        <v>0</v>
      </c>
      <c r="BF49" s="21">
        <v>0</v>
      </c>
      <c r="BG49" s="21">
        <v>0</v>
      </c>
      <c r="BH49" s="21">
        <v>0</v>
      </c>
      <c r="BI49" s="21">
        <f t="shared" si="6"/>
        <v>0</v>
      </c>
      <c r="BJ49" s="21">
        <f t="shared" si="7"/>
        <v>0</v>
      </c>
      <c r="BK49" s="21">
        <f t="shared" si="8"/>
        <v>0</v>
      </c>
      <c r="BL49" s="21">
        <f t="shared" si="9"/>
        <v>0</v>
      </c>
    </row>
    <row r="50" spans="1:64" x14ac:dyDescent="0.25">
      <c r="A50" s="134">
        <v>43</v>
      </c>
      <c r="B50" s="22" t="s">
        <v>82</v>
      </c>
      <c r="C50" s="21"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f t="shared" si="0"/>
        <v>0</v>
      </c>
      <c r="R50" s="21">
        <f t="shared" si="1"/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1">
        <v>0</v>
      </c>
      <c r="AC50" s="21">
        <f t="shared" si="2"/>
        <v>0</v>
      </c>
      <c r="AD50" s="21">
        <f t="shared" si="3"/>
        <v>0</v>
      </c>
      <c r="AE50" s="21">
        <v>0</v>
      </c>
      <c r="AF50" s="21">
        <v>0</v>
      </c>
      <c r="AG50" s="21">
        <v>0</v>
      </c>
      <c r="AH50" s="21">
        <v>0</v>
      </c>
      <c r="AI50" s="21">
        <v>0</v>
      </c>
      <c r="AJ50" s="21">
        <v>0</v>
      </c>
      <c r="AK50" s="21">
        <v>0</v>
      </c>
      <c r="AL50" s="21">
        <v>0</v>
      </c>
      <c r="AM50" s="21">
        <v>0</v>
      </c>
      <c r="AN50" s="21">
        <v>0</v>
      </c>
      <c r="AO50" s="21">
        <v>0</v>
      </c>
      <c r="AP50" s="21">
        <v>0</v>
      </c>
      <c r="AQ50" s="21">
        <v>0</v>
      </c>
      <c r="AR50" s="21">
        <v>0</v>
      </c>
      <c r="AS50" s="21">
        <f t="shared" si="4"/>
        <v>0</v>
      </c>
      <c r="AT50" s="21">
        <f t="shared" si="5"/>
        <v>0</v>
      </c>
      <c r="AU50" s="21">
        <v>0</v>
      </c>
      <c r="AV50" s="21">
        <v>0</v>
      </c>
      <c r="AW50" s="21">
        <v>0</v>
      </c>
      <c r="AX50" s="21">
        <v>0</v>
      </c>
      <c r="AY50" s="21">
        <v>0</v>
      </c>
      <c r="AZ50" s="21">
        <v>0</v>
      </c>
      <c r="BA50" s="21">
        <v>0</v>
      </c>
      <c r="BB50" s="21">
        <v>0</v>
      </c>
      <c r="BC50" s="21">
        <v>0</v>
      </c>
      <c r="BD50" s="21">
        <v>0</v>
      </c>
      <c r="BE50" s="21">
        <v>0</v>
      </c>
      <c r="BF50" s="21">
        <v>0</v>
      </c>
      <c r="BG50" s="21">
        <v>0</v>
      </c>
      <c r="BH50" s="21">
        <v>0</v>
      </c>
      <c r="BI50" s="21">
        <f t="shared" si="6"/>
        <v>0</v>
      </c>
      <c r="BJ50" s="21">
        <f t="shared" si="7"/>
        <v>0</v>
      </c>
      <c r="BK50" s="21">
        <f t="shared" si="8"/>
        <v>0</v>
      </c>
      <c r="BL50" s="21">
        <f t="shared" si="9"/>
        <v>0</v>
      </c>
    </row>
    <row r="51" spans="1:64" x14ac:dyDescent="0.25">
      <c r="A51" s="134">
        <v>44</v>
      </c>
      <c r="B51" s="22" t="s">
        <v>83</v>
      </c>
      <c r="C51" s="21"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f t="shared" si="0"/>
        <v>0</v>
      </c>
      <c r="R51" s="21">
        <f t="shared" si="1"/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f t="shared" si="2"/>
        <v>0</v>
      </c>
      <c r="AD51" s="21">
        <f t="shared" si="3"/>
        <v>0</v>
      </c>
      <c r="AE51" s="21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21">
        <v>0</v>
      </c>
      <c r="AR51" s="21">
        <v>0</v>
      </c>
      <c r="AS51" s="21">
        <f t="shared" si="4"/>
        <v>0</v>
      </c>
      <c r="AT51" s="21">
        <f t="shared" si="5"/>
        <v>0</v>
      </c>
      <c r="AU51" s="21">
        <v>0</v>
      </c>
      <c r="AV51" s="21">
        <v>0</v>
      </c>
      <c r="AW51" s="21">
        <v>0</v>
      </c>
      <c r="AX51" s="21">
        <v>0</v>
      </c>
      <c r="AY51" s="21">
        <v>0</v>
      </c>
      <c r="AZ51" s="21">
        <v>0</v>
      </c>
      <c r="BA51" s="21">
        <v>0</v>
      </c>
      <c r="BB51" s="21">
        <v>0</v>
      </c>
      <c r="BC51" s="21">
        <v>0</v>
      </c>
      <c r="BD51" s="21">
        <v>0</v>
      </c>
      <c r="BE51" s="21">
        <v>0</v>
      </c>
      <c r="BF51" s="21">
        <v>0</v>
      </c>
      <c r="BG51" s="21">
        <v>0</v>
      </c>
      <c r="BH51" s="21">
        <v>0</v>
      </c>
      <c r="BI51" s="21">
        <f t="shared" si="6"/>
        <v>0</v>
      </c>
      <c r="BJ51" s="21">
        <f t="shared" si="7"/>
        <v>0</v>
      </c>
      <c r="BK51" s="21">
        <f t="shared" si="8"/>
        <v>0</v>
      </c>
      <c r="BL51" s="21">
        <f t="shared" si="9"/>
        <v>0</v>
      </c>
    </row>
    <row r="52" spans="1:64" s="20" customFormat="1" x14ac:dyDescent="0.25">
      <c r="A52" s="66" t="s">
        <v>84</v>
      </c>
      <c r="B52" s="67"/>
      <c r="C52" s="23">
        <f t="shared" ref="C52:AH52" si="10">SUM(C8:C51)</f>
        <v>179330</v>
      </c>
      <c r="D52" s="23">
        <f t="shared" si="10"/>
        <v>4326.8200000000006</v>
      </c>
      <c r="E52" s="23">
        <f t="shared" si="10"/>
        <v>44078</v>
      </c>
      <c r="F52" s="23">
        <f t="shared" si="10"/>
        <v>435.1</v>
      </c>
      <c r="G52" s="23">
        <f t="shared" si="10"/>
        <v>24401</v>
      </c>
      <c r="H52" s="23">
        <f t="shared" si="10"/>
        <v>226.25</v>
      </c>
      <c r="I52" s="23">
        <f t="shared" si="10"/>
        <v>555</v>
      </c>
      <c r="J52" s="23">
        <f t="shared" si="10"/>
        <v>28.110000000000003</v>
      </c>
      <c r="K52" s="23">
        <f t="shared" si="10"/>
        <v>988</v>
      </c>
      <c r="L52" s="23">
        <f t="shared" si="10"/>
        <v>75.86999999999999</v>
      </c>
      <c r="M52" s="23">
        <f t="shared" si="10"/>
        <v>1</v>
      </c>
      <c r="N52" s="23">
        <f t="shared" si="10"/>
        <v>0.05</v>
      </c>
      <c r="O52" s="23">
        <f t="shared" si="10"/>
        <v>65874</v>
      </c>
      <c r="P52" s="23">
        <f t="shared" si="10"/>
        <v>2407.0800000000004</v>
      </c>
      <c r="Q52" s="23">
        <f t="shared" si="10"/>
        <v>224951</v>
      </c>
      <c r="R52" s="23">
        <f t="shared" si="10"/>
        <v>4865.9000000000005</v>
      </c>
      <c r="S52" s="23">
        <f t="shared" si="10"/>
        <v>10778</v>
      </c>
      <c r="T52" s="23">
        <f t="shared" si="10"/>
        <v>852.58999999999992</v>
      </c>
      <c r="U52" s="23">
        <f t="shared" si="10"/>
        <v>451</v>
      </c>
      <c r="V52" s="23">
        <f t="shared" si="10"/>
        <v>362.14</v>
      </c>
      <c r="W52" s="23">
        <f t="shared" si="10"/>
        <v>54</v>
      </c>
      <c r="X52" s="23">
        <f t="shared" si="10"/>
        <v>64.149999999999991</v>
      </c>
      <c r="Y52" s="23">
        <f t="shared" si="10"/>
        <v>233</v>
      </c>
      <c r="Z52" s="23">
        <f t="shared" si="10"/>
        <v>0.49</v>
      </c>
      <c r="AA52" s="23">
        <f t="shared" si="10"/>
        <v>0</v>
      </c>
      <c r="AB52" s="23">
        <f t="shared" si="10"/>
        <v>0</v>
      </c>
      <c r="AC52" s="23">
        <f t="shared" si="10"/>
        <v>11516</v>
      </c>
      <c r="AD52" s="23">
        <f t="shared" si="10"/>
        <v>1279.3699999999999</v>
      </c>
      <c r="AE52" s="23">
        <f t="shared" si="10"/>
        <v>0</v>
      </c>
      <c r="AF52" s="23">
        <f t="shared" si="10"/>
        <v>0</v>
      </c>
      <c r="AG52" s="23">
        <f t="shared" si="10"/>
        <v>1148</v>
      </c>
      <c r="AH52" s="23">
        <f t="shared" si="10"/>
        <v>101.96</v>
      </c>
      <c r="AI52" s="23">
        <f t="shared" ref="AI52:BL52" si="11">SUM(AI8:AI51)</f>
        <v>2131</v>
      </c>
      <c r="AJ52" s="23">
        <f t="shared" si="11"/>
        <v>39.299999999999997</v>
      </c>
      <c r="AK52" s="23">
        <f t="shared" si="11"/>
        <v>2</v>
      </c>
      <c r="AL52" s="23">
        <f t="shared" si="11"/>
        <v>0.11</v>
      </c>
      <c r="AM52" s="23">
        <f t="shared" si="11"/>
        <v>286</v>
      </c>
      <c r="AN52" s="23">
        <f t="shared" si="11"/>
        <v>1.4500000000000002</v>
      </c>
      <c r="AO52" s="23">
        <f t="shared" si="11"/>
        <v>17693</v>
      </c>
      <c r="AP52" s="23">
        <f t="shared" si="11"/>
        <v>113.24000000000001</v>
      </c>
      <c r="AQ52" s="23">
        <f t="shared" si="11"/>
        <v>0</v>
      </c>
      <c r="AR52" s="23">
        <f t="shared" si="11"/>
        <v>0</v>
      </c>
      <c r="AS52" s="23">
        <f t="shared" si="11"/>
        <v>257727</v>
      </c>
      <c r="AT52" s="23">
        <f t="shared" si="11"/>
        <v>6401.33</v>
      </c>
      <c r="AU52" s="23">
        <f t="shared" si="11"/>
        <v>152177</v>
      </c>
      <c r="AV52" s="23">
        <f t="shared" si="11"/>
        <v>5291.06</v>
      </c>
      <c r="AW52" s="23">
        <f t="shared" si="11"/>
        <v>15754</v>
      </c>
      <c r="AX52" s="23">
        <f t="shared" si="11"/>
        <v>239.22000000000003</v>
      </c>
      <c r="AY52" s="23">
        <f t="shared" si="11"/>
        <v>184</v>
      </c>
      <c r="AZ52" s="23">
        <f t="shared" si="11"/>
        <v>7.74</v>
      </c>
      <c r="BA52" s="23">
        <f t="shared" si="11"/>
        <v>21</v>
      </c>
      <c r="BB52" s="23">
        <f t="shared" si="11"/>
        <v>2.65</v>
      </c>
      <c r="BC52" s="23">
        <f t="shared" si="11"/>
        <v>302</v>
      </c>
      <c r="BD52" s="23">
        <f t="shared" si="11"/>
        <v>64.559999999999988</v>
      </c>
      <c r="BE52" s="23">
        <f t="shared" si="11"/>
        <v>2511</v>
      </c>
      <c r="BF52" s="23">
        <f t="shared" si="11"/>
        <v>151.17000000000002</v>
      </c>
      <c r="BG52" s="23">
        <f t="shared" si="11"/>
        <v>12870</v>
      </c>
      <c r="BH52" s="23">
        <f t="shared" si="11"/>
        <v>547.03</v>
      </c>
      <c r="BI52" s="23">
        <f t="shared" si="11"/>
        <v>15888</v>
      </c>
      <c r="BJ52" s="23">
        <f t="shared" si="11"/>
        <v>773.1500000000002</v>
      </c>
      <c r="BK52" s="23">
        <f t="shared" si="11"/>
        <v>273615</v>
      </c>
      <c r="BL52" s="23">
        <f t="shared" si="11"/>
        <v>7174.48</v>
      </c>
    </row>
  </sheetData>
  <mergeCells count="41">
    <mergeCell ref="A4:B4"/>
    <mergeCell ref="AK5:AL6"/>
    <mergeCell ref="A52:B52"/>
    <mergeCell ref="AM5:AN6"/>
    <mergeCell ref="A5:A7"/>
    <mergeCell ref="B5:B7"/>
    <mergeCell ref="C5:F5"/>
    <mergeCell ref="G5:H6"/>
    <mergeCell ref="I5:J6"/>
    <mergeCell ref="BC5:BD6"/>
    <mergeCell ref="BE5:BF6"/>
    <mergeCell ref="BK4:BL6"/>
    <mergeCell ref="AG5:AH6"/>
    <mergeCell ref="K5:L6"/>
    <mergeCell ref="M5:N6"/>
    <mergeCell ref="O5:P6"/>
    <mergeCell ref="Q5:R6"/>
    <mergeCell ref="S5:T6"/>
    <mergeCell ref="U5:V6"/>
    <mergeCell ref="W5:X6"/>
    <mergeCell ref="Y5:Z6"/>
    <mergeCell ref="AA5:AB6"/>
    <mergeCell ref="AC5:AD6"/>
    <mergeCell ref="AQ5:AR6"/>
    <mergeCell ref="AI5:AJ6"/>
    <mergeCell ref="A1:BL1"/>
    <mergeCell ref="A2:BL2"/>
    <mergeCell ref="A3:BL3"/>
    <mergeCell ref="AO5:AP6"/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</mergeCells>
  <pageMargins left="0.7" right="0.7" top="0.75" bottom="0.75" header="0.3" footer="0.3"/>
  <pageSetup paperSize="9" orientation="portrait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52"/>
  <sheetViews>
    <sheetView workbookViewId="0">
      <selection activeCell="A8" sqref="A1:A1048576"/>
    </sheetView>
  </sheetViews>
  <sheetFormatPr defaultRowHeight="15" x14ac:dyDescent="0.25"/>
  <cols>
    <col min="1" max="1" width="6.28515625" style="135" customWidth="1"/>
    <col min="2" max="2" width="29.710937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ht="21" thickBot="1" x14ac:dyDescent="0.3">
      <c r="A1" s="80" t="s">
        <v>230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2"/>
    </row>
    <row r="2" spans="1:64" ht="21.75" customHeight="1" thickBot="1" x14ac:dyDescent="0.3">
      <c r="A2" s="83" t="s">
        <v>164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5"/>
    </row>
    <row r="3" spans="1:64" ht="15.75" thickBot="1" x14ac:dyDescent="0.3">
      <c r="A3" s="86"/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86"/>
      <c r="AK3" s="86"/>
      <c r="AL3" s="86"/>
      <c r="AM3" s="86"/>
      <c r="AN3" s="86"/>
      <c r="AO3" s="86"/>
      <c r="AP3" s="86"/>
      <c r="AQ3" s="86"/>
      <c r="AR3" s="86"/>
      <c r="AS3" s="86"/>
      <c r="AT3" s="86"/>
      <c r="AU3" s="86"/>
      <c r="AV3" s="86"/>
      <c r="AW3" s="86"/>
      <c r="AX3" s="86"/>
      <c r="AY3" s="86"/>
      <c r="AZ3" s="86"/>
      <c r="BA3" s="86"/>
      <c r="BB3" s="86"/>
      <c r="BC3" s="86"/>
      <c r="BD3" s="86"/>
      <c r="BE3" s="86"/>
      <c r="BF3" s="86"/>
      <c r="BG3" s="86"/>
      <c r="BH3" s="86"/>
      <c r="BI3" s="86"/>
      <c r="BJ3" s="86"/>
      <c r="BK3" s="86"/>
      <c r="BL3" s="86"/>
    </row>
    <row r="4" spans="1:64" ht="20.25" thickBot="1" x14ac:dyDescent="0.45">
      <c r="A4" s="86"/>
      <c r="B4" s="88"/>
      <c r="C4" s="91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3"/>
      <c r="AY4" s="94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6"/>
      <c r="BK4" s="33" t="s">
        <v>3</v>
      </c>
      <c r="BL4" s="34"/>
    </row>
    <row r="5" spans="1:64" ht="24.75" customHeight="1" x14ac:dyDescent="0.25">
      <c r="A5" s="68" t="s">
        <v>4</v>
      </c>
      <c r="B5" s="71" t="s">
        <v>5</v>
      </c>
      <c r="C5" s="74" t="s">
        <v>6</v>
      </c>
      <c r="D5" s="75"/>
      <c r="E5" s="75"/>
      <c r="F5" s="75"/>
      <c r="G5" s="78" t="s">
        <v>7</v>
      </c>
      <c r="H5" s="46"/>
      <c r="I5" s="76" t="s">
        <v>8</v>
      </c>
      <c r="J5" s="76"/>
      <c r="K5" s="76" t="s">
        <v>9</v>
      </c>
      <c r="L5" s="76"/>
      <c r="M5" s="45" t="s">
        <v>10</v>
      </c>
      <c r="N5" s="46"/>
      <c r="O5" s="45" t="s">
        <v>11</v>
      </c>
      <c r="P5" s="46"/>
      <c r="Q5" s="45" t="s">
        <v>12</v>
      </c>
      <c r="R5" s="97"/>
      <c r="S5" s="55" t="s">
        <v>13</v>
      </c>
      <c r="T5" s="56"/>
      <c r="U5" s="49" t="s">
        <v>14</v>
      </c>
      <c r="V5" s="56"/>
      <c r="W5" s="49" t="s">
        <v>15</v>
      </c>
      <c r="X5" s="56"/>
      <c r="Y5" s="60" t="s">
        <v>16</v>
      </c>
      <c r="Z5" s="60"/>
      <c r="AA5" s="49" t="s">
        <v>17</v>
      </c>
      <c r="AB5" s="46"/>
      <c r="AC5" s="60" t="s">
        <v>18</v>
      </c>
      <c r="AD5" s="64"/>
      <c r="AE5" s="89" t="s">
        <v>19</v>
      </c>
      <c r="AF5" s="39"/>
      <c r="AG5" s="39" t="s">
        <v>20</v>
      </c>
      <c r="AH5" s="39"/>
      <c r="AI5" s="39" t="s">
        <v>21</v>
      </c>
      <c r="AJ5" s="39"/>
      <c r="AK5" s="39" t="s">
        <v>22</v>
      </c>
      <c r="AL5" s="39"/>
      <c r="AM5" s="39" t="s">
        <v>23</v>
      </c>
      <c r="AN5" s="39"/>
      <c r="AO5" s="39" t="s">
        <v>24</v>
      </c>
      <c r="AP5" s="62"/>
      <c r="AQ5" s="50" t="s">
        <v>25</v>
      </c>
      <c r="AR5" s="51"/>
      <c r="AS5" s="106" t="s">
        <v>26</v>
      </c>
      <c r="AT5" s="107"/>
      <c r="AU5" s="54" t="s">
        <v>27</v>
      </c>
      <c r="AV5" s="51"/>
      <c r="AW5" s="41" t="s">
        <v>28</v>
      </c>
      <c r="AX5" s="42"/>
      <c r="AY5" s="50" t="s">
        <v>29</v>
      </c>
      <c r="AZ5" s="110"/>
      <c r="BA5" s="31" t="s">
        <v>30</v>
      </c>
      <c r="BB5" s="29"/>
      <c r="BC5" s="29" t="s">
        <v>31</v>
      </c>
      <c r="BD5" s="29"/>
      <c r="BE5" s="29" t="s">
        <v>32</v>
      </c>
      <c r="BF5" s="29"/>
      <c r="BG5" s="29" t="s">
        <v>33</v>
      </c>
      <c r="BH5" s="100"/>
      <c r="BI5" s="102" t="s">
        <v>34</v>
      </c>
      <c r="BJ5" s="103"/>
      <c r="BK5" s="35"/>
      <c r="BL5" s="36"/>
    </row>
    <row r="6" spans="1:64" ht="36.75" customHeight="1" x14ac:dyDescent="0.25">
      <c r="A6" s="69"/>
      <c r="B6" s="72"/>
      <c r="C6" s="79" t="s">
        <v>35</v>
      </c>
      <c r="D6" s="77"/>
      <c r="E6" s="77" t="s">
        <v>36</v>
      </c>
      <c r="F6" s="77"/>
      <c r="G6" s="47"/>
      <c r="H6" s="48"/>
      <c r="I6" s="77"/>
      <c r="J6" s="77"/>
      <c r="K6" s="77"/>
      <c r="L6" s="77"/>
      <c r="M6" s="47"/>
      <c r="N6" s="48"/>
      <c r="O6" s="47"/>
      <c r="P6" s="48"/>
      <c r="Q6" s="98"/>
      <c r="R6" s="99"/>
      <c r="S6" s="57"/>
      <c r="T6" s="58"/>
      <c r="U6" s="59"/>
      <c r="V6" s="58"/>
      <c r="W6" s="59"/>
      <c r="X6" s="58"/>
      <c r="Y6" s="61"/>
      <c r="Z6" s="61"/>
      <c r="AA6" s="47"/>
      <c r="AB6" s="48"/>
      <c r="AC6" s="61"/>
      <c r="AD6" s="65"/>
      <c r="AE6" s="9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63"/>
      <c r="AQ6" s="52"/>
      <c r="AR6" s="53"/>
      <c r="AS6" s="108"/>
      <c r="AT6" s="109"/>
      <c r="AU6" s="52"/>
      <c r="AV6" s="53"/>
      <c r="AW6" s="43"/>
      <c r="AX6" s="44"/>
      <c r="AY6" s="111"/>
      <c r="AZ6" s="112"/>
      <c r="BA6" s="32"/>
      <c r="BB6" s="30"/>
      <c r="BC6" s="30"/>
      <c r="BD6" s="30"/>
      <c r="BE6" s="30"/>
      <c r="BF6" s="30"/>
      <c r="BG6" s="30"/>
      <c r="BH6" s="101"/>
      <c r="BI6" s="104"/>
      <c r="BJ6" s="105"/>
      <c r="BK6" s="37"/>
      <c r="BL6" s="38"/>
    </row>
    <row r="7" spans="1:64" x14ac:dyDescent="0.25">
      <c r="A7" s="70"/>
      <c r="B7" s="73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134">
        <v>1</v>
      </c>
      <c r="B8" s="22" t="s">
        <v>40</v>
      </c>
      <c r="C8" s="21">
        <v>3300</v>
      </c>
      <c r="D8" s="21">
        <v>72.3</v>
      </c>
      <c r="E8" s="21">
        <v>300</v>
      </c>
      <c r="F8" s="21">
        <v>4.5199999999999996</v>
      </c>
      <c r="G8" s="21">
        <v>0</v>
      </c>
      <c r="H8" s="21">
        <v>0</v>
      </c>
      <c r="I8" s="21">
        <v>4</v>
      </c>
      <c r="J8" s="21">
        <v>0.32</v>
      </c>
      <c r="K8" s="21">
        <v>80</v>
      </c>
      <c r="L8" s="21">
        <v>2.81</v>
      </c>
      <c r="M8" s="21">
        <v>0</v>
      </c>
      <c r="N8" s="21">
        <v>0</v>
      </c>
      <c r="O8" s="21">
        <v>0</v>
      </c>
      <c r="P8" s="21">
        <v>0</v>
      </c>
      <c r="Q8" s="21">
        <f t="shared" ref="Q8:Q51" si="0">(C8+E8+I8+K8)</f>
        <v>3684</v>
      </c>
      <c r="R8" s="21">
        <f t="shared" ref="R8:R51" si="1">(D8+F8+J8+L8)</f>
        <v>79.949999999999989</v>
      </c>
      <c r="S8" s="21">
        <v>800</v>
      </c>
      <c r="T8" s="21">
        <v>14.21</v>
      </c>
      <c r="U8" s="21">
        <v>0</v>
      </c>
      <c r="V8" s="21">
        <v>0</v>
      </c>
      <c r="W8" s="21">
        <v>0</v>
      </c>
      <c r="X8" s="21">
        <v>0</v>
      </c>
      <c r="Y8" s="21">
        <v>0</v>
      </c>
      <c r="Z8" s="21">
        <v>0</v>
      </c>
      <c r="AA8" s="21">
        <v>6</v>
      </c>
      <c r="AB8" s="21">
        <v>0.11</v>
      </c>
      <c r="AC8" s="21">
        <f t="shared" ref="AC8:AC51" si="2">(S8+U8+W8+Y8)</f>
        <v>800</v>
      </c>
      <c r="AD8" s="21">
        <f t="shared" ref="AD8:AD51" si="3">(T8+V8+X8+Z8)</f>
        <v>14.21</v>
      </c>
      <c r="AE8" s="21">
        <v>0</v>
      </c>
      <c r="AF8" s="21">
        <v>0</v>
      </c>
      <c r="AG8" s="21">
        <v>10</v>
      </c>
      <c r="AH8" s="21">
        <v>0.13</v>
      </c>
      <c r="AI8" s="21">
        <v>25</v>
      </c>
      <c r="AJ8" s="21">
        <v>2.59</v>
      </c>
      <c r="AK8" s="21">
        <v>0</v>
      </c>
      <c r="AL8" s="21">
        <v>0</v>
      </c>
      <c r="AM8" s="21">
        <v>0</v>
      </c>
      <c r="AN8" s="21">
        <v>0</v>
      </c>
      <c r="AO8" s="21">
        <v>100</v>
      </c>
      <c r="AP8" s="21">
        <v>3.5</v>
      </c>
      <c r="AQ8" s="21">
        <v>0</v>
      </c>
      <c r="AR8" s="21">
        <v>0</v>
      </c>
      <c r="AS8" s="21">
        <f t="shared" ref="AS8:AS51" si="4">(Q8+AC8+AE8+AG8+AI8+AK8+AM8+AO8)</f>
        <v>4619</v>
      </c>
      <c r="AT8" s="21">
        <f t="shared" ref="AT8:AT51" si="5">(R8+AD8+AF8+AH8+AJ8+AL8+AN8+AP8)</f>
        <v>100.38</v>
      </c>
      <c r="AU8" s="21">
        <v>3200</v>
      </c>
      <c r="AV8" s="21">
        <v>67</v>
      </c>
      <c r="AW8" s="21">
        <v>0</v>
      </c>
      <c r="AX8" s="21">
        <v>0</v>
      </c>
      <c r="AY8" s="21">
        <v>0</v>
      </c>
      <c r="AZ8" s="21">
        <v>0</v>
      </c>
      <c r="BA8" s="21">
        <v>0</v>
      </c>
      <c r="BB8" s="21">
        <v>0</v>
      </c>
      <c r="BC8" s="21">
        <v>5</v>
      </c>
      <c r="BD8" s="21">
        <v>0.6</v>
      </c>
      <c r="BE8" s="21">
        <v>600</v>
      </c>
      <c r="BF8" s="21">
        <v>23.76</v>
      </c>
      <c r="BG8" s="21">
        <v>750</v>
      </c>
      <c r="BH8" s="21">
        <v>34.5</v>
      </c>
      <c r="BI8" s="21">
        <f t="shared" ref="BI8:BI51" si="6">(AY8+BA8+BC8+BE8+BG8)</f>
        <v>1355</v>
      </c>
      <c r="BJ8" s="21">
        <f t="shared" ref="BJ8:BJ51" si="7">(AZ8+BB8+BD8+BF8+BH8)</f>
        <v>58.86</v>
      </c>
      <c r="BK8" s="21">
        <f t="shared" ref="BK8:BK51" si="8">(AS8+BI8)</f>
        <v>5974</v>
      </c>
      <c r="BL8" s="21">
        <f t="shared" ref="BL8:BL51" si="9">(AT8+BJ8)</f>
        <v>159.24</v>
      </c>
    </row>
    <row r="9" spans="1:64" x14ac:dyDescent="0.25">
      <c r="A9" s="134">
        <v>2</v>
      </c>
      <c r="B9" s="22" t="s">
        <v>41</v>
      </c>
      <c r="C9" s="21">
        <v>50</v>
      </c>
      <c r="D9" s="21">
        <v>1.21</v>
      </c>
      <c r="E9" s="21">
        <v>30</v>
      </c>
      <c r="F9" s="21">
        <v>2.7</v>
      </c>
      <c r="G9" s="21">
        <v>0</v>
      </c>
      <c r="H9" s="21">
        <v>0</v>
      </c>
      <c r="I9" s="21">
        <v>0</v>
      </c>
      <c r="J9" s="21">
        <v>0</v>
      </c>
      <c r="K9" s="21">
        <v>45</v>
      </c>
      <c r="L9" s="21">
        <v>2.85</v>
      </c>
      <c r="M9" s="21">
        <v>0</v>
      </c>
      <c r="N9" s="21">
        <v>0</v>
      </c>
      <c r="O9" s="21">
        <v>0</v>
      </c>
      <c r="P9" s="21">
        <v>0</v>
      </c>
      <c r="Q9" s="21">
        <f t="shared" si="0"/>
        <v>125</v>
      </c>
      <c r="R9" s="21">
        <f t="shared" si="1"/>
        <v>6.76</v>
      </c>
      <c r="S9" s="21">
        <v>110</v>
      </c>
      <c r="T9" s="21">
        <v>2.97</v>
      </c>
      <c r="U9" s="21">
        <v>0</v>
      </c>
      <c r="V9" s="21">
        <v>0</v>
      </c>
      <c r="W9" s="21">
        <v>1</v>
      </c>
      <c r="X9" s="21">
        <v>0.03</v>
      </c>
      <c r="Y9" s="21">
        <v>0</v>
      </c>
      <c r="Z9" s="21">
        <v>0</v>
      </c>
      <c r="AA9" s="21">
        <v>0</v>
      </c>
      <c r="AB9" s="21">
        <v>0</v>
      </c>
      <c r="AC9" s="21">
        <f t="shared" si="2"/>
        <v>111</v>
      </c>
      <c r="AD9" s="21">
        <f t="shared" si="3"/>
        <v>3</v>
      </c>
      <c r="AE9" s="21">
        <v>0</v>
      </c>
      <c r="AF9" s="21">
        <v>0</v>
      </c>
      <c r="AG9" s="21">
        <v>0</v>
      </c>
      <c r="AH9" s="21">
        <v>0</v>
      </c>
      <c r="AI9" s="21">
        <v>6</v>
      </c>
      <c r="AJ9" s="21">
        <v>0.56000000000000005</v>
      </c>
      <c r="AK9" s="21">
        <v>0</v>
      </c>
      <c r="AL9" s="21">
        <v>0</v>
      </c>
      <c r="AM9" s="21">
        <v>0</v>
      </c>
      <c r="AN9" s="21">
        <v>0</v>
      </c>
      <c r="AO9" s="21">
        <v>40</v>
      </c>
      <c r="AP9" s="21">
        <v>0.75</v>
      </c>
      <c r="AQ9" s="21">
        <v>0</v>
      </c>
      <c r="AR9" s="21">
        <v>0</v>
      </c>
      <c r="AS9" s="21">
        <f t="shared" si="4"/>
        <v>282</v>
      </c>
      <c r="AT9" s="21">
        <f t="shared" si="5"/>
        <v>11.07</v>
      </c>
      <c r="AU9" s="21">
        <v>50</v>
      </c>
      <c r="AV9" s="21">
        <v>1.6</v>
      </c>
      <c r="AW9" s="21">
        <v>0</v>
      </c>
      <c r="AX9" s="21">
        <v>0</v>
      </c>
      <c r="AY9" s="21">
        <v>0</v>
      </c>
      <c r="AZ9" s="21">
        <v>0</v>
      </c>
      <c r="BA9" s="21">
        <v>0</v>
      </c>
      <c r="BB9" s="21">
        <v>0</v>
      </c>
      <c r="BC9" s="21">
        <v>0</v>
      </c>
      <c r="BD9" s="21">
        <v>0</v>
      </c>
      <c r="BE9" s="21">
        <v>30</v>
      </c>
      <c r="BF9" s="21">
        <v>1.7</v>
      </c>
      <c r="BG9" s="21">
        <v>180</v>
      </c>
      <c r="BH9" s="21">
        <v>3.7</v>
      </c>
      <c r="BI9" s="21">
        <f t="shared" si="6"/>
        <v>210</v>
      </c>
      <c r="BJ9" s="21">
        <f t="shared" si="7"/>
        <v>5.4</v>
      </c>
      <c r="BK9" s="21">
        <f t="shared" si="8"/>
        <v>492</v>
      </c>
      <c r="BL9" s="21">
        <f t="shared" si="9"/>
        <v>16.47</v>
      </c>
    </row>
    <row r="10" spans="1:64" x14ac:dyDescent="0.25">
      <c r="A10" s="134">
        <v>3</v>
      </c>
      <c r="B10" s="22" t="s">
        <v>42</v>
      </c>
      <c r="C10" s="21">
        <v>1300</v>
      </c>
      <c r="D10" s="21">
        <v>32.020000000000003</v>
      </c>
      <c r="E10" s="21">
        <v>50</v>
      </c>
      <c r="F10" s="21">
        <v>1.59</v>
      </c>
      <c r="G10" s="21">
        <v>0</v>
      </c>
      <c r="H10" s="21">
        <v>0</v>
      </c>
      <c r="I10" s="21">
        <v>2</v>
      </c>
      <c r="J10" s="21">
        <v>0.04</v>
      </c>
      <c r="K10" s="21">
        <v>15</v>
      </c>
      <c r="L10" s="21">
        <v>0.66</v>
      </c>
      <c r="M10" s="21">
        <v>0</v>
      </c>
      <c r="N10" s="21">
        <v>0</v>
      </c>
      <c r="O10" s="21">
        <v>0</v>
      </c>
      <c r="P10" s="21">
        <v>0</v>
      </c>
      <c r="Q10" s="21">
        <f t="shared" si="0"/>
        <v>1367</v>
      </c>
      <c r="R10" s="21">
        <f t="shared" si="1"/>
        <v>34.31</v>
      </c>
      <c r="S10" s="21">
        <v>540</v>
      </c>
      <c r="T10" s="21">
        <v>9.5</v>
      </c>
      <c r="U10" s="21">
        <v>20</v>
      </c>
      <c r="V10" s="21">
        <v>0.6</v>
      </c>
      <c r="W10" s="21">
        <v>0</v>
      </c>
      <c r="X10" s="21">
        <v>0</v>
      </c>
      <c r="Y10" s="21">
        <v>0</v>
      </c>
      <c r="Z10" s="21">
        <v>0</v>
      </c>
      <c r="AA10" s="21">
        <v>0</v>
      </c>
      <c r="AB10" s="21">
        <v>0</v>
      </c>
      <c r="AC10" s="21">
        <f t="shared" si="2"/>
        <v>560</v>
      </c>
      <c r="AD10" s="21">
        <f t="shared" si="3"/>
        <v>10.1</v>
      </c>
      <c r="AE10" s="21">
        <v>0</v>
      </c>
      <c r="AF10" s="21">
        <v>0</v>
      </c>
      <c r="AG10" s="21">
        <v>10</v>
      </c>
      <c r="AH10" s="21">
        <v>0.25</v>
      </c>
      <c r="AI10" s="21">
        <v>12</v>
      </c>
      <c r="AJ10" s="21">
        <v>0.98</v>
      </c>
      <c r="AK10" s="21">
        <v>0</v>
      </c>
      <c r="AL10" s="21">
        <v>0</v>
      </c>
      <c r="AM10" s="21">
        <v>20</v>
      </c>
      <c r="AN10" s="21">
        <v>0.18</v>
      </c>
      <c r="AO10" s="21">
        <v>25</v>
      </c>
      <c r="AP10" s="21">
        <v>1.9</v>
      </c>
      <c r="AQ10" s="21">
        <v>0</v>
      </c>
      <c r="AR10" s="21">
        <v>0</v>
      </c>
      <c r="AS10" s="21">
        <f t="shared" si="4"/>
        <v>1994</v>
      </c>
      <c r="AT10" s="21">
        <f t="shared" si="5"/>
        <v>47.72</v>
      </c>
      <c r="AU10" s="21">
        <v>1500</v>
      </c>
      <c r="AV10" s="21">
        <v>28</v>
      </c>
      <c r="AW10" s="21">
        <v>0</v>
      </c>
      <c r="AX10" s="21">
        <v>0</v>
      </c>
      <c r="AY10" s="21">
        <v>0</v>
      </c>
      <c r="AZ10" s="21">
        <v>0</v>
      </c>
      <c r="BA10" s="21">
        <v>0</v>
      </c>
      <c r="BB10" s="21">
        <v>0</v>
      </c>
      <c r="BC10" s="21">
        <v>10</v>
      </c>
      <c r="BD10" s="21">
        <v>1.2</v>
      </c>
      <c r="BE10" s="21">
        <v>30</v>
      </c>
      <c r="BF10" s="21">
        <v>1.6</v>
      </c>
      <c r="BG10" s="21">
        <v>160</v>
      </c>
      <c r="BH10" s="21">
        <v>5.9</v>
      </c>
      <c r="BI10" s="21">
        <f t="shared" si="6"/>
        <v>200</v>
      </c>
      <c r="BJ10" s="21">
        <f t="shared" si="7"/>
        <v>8.6999999999999993</v>
      </c>
      <c r="BK10" s="21">
        <f t="shared" si="8"/>
        <v>2194</v>
      </c>
      <c r="BL10" s="21">
        <f t="shared" si="9"/>
        <v>56.42</v>
      </c>
    </row>
    <row r="11" spans="1:64" x14ac:dyDescent="0.25">
      <c r="A11" s="134">
        <v>4</v>
      </c>
      <c r="B11" s="22" t="s">
        <v>43</v>
      </c>
      <c r="C11" s="21">
        <v>425</v>
      </c>
      <c r="D11" s="21">
        <v>8.23</v>
      </c>
      <c r="E11" s="21">
        <v>10</v>
      </c>
      <c r="F11" s="21">
        <v>0.5</v>
      </c>
      <c r="G11" s="21">
        <v>0</v>
      </c>
      <c r="H11" s="21">
        <v>0</v>
      </c>
      <c r="I11" s="21">
        <v>0</v>
      </c>
      <c r="J11" s="21">
        <v>0</v>
      </c>
      <c r="K11" s="21">
        <v>10</v>
      </c>
      <c r="L11" s="21">
        <v>0.45</v>
      </c>
      <c r="M11" s="21">
        <v>0</v>
      </c>
      <c r="N11" s="21">
        <v>0</v>
      </c>
      <c r="O11" s="21">
        <v>0</v>
      </c>
      <c r="P11" s="21">
        <v>0</v>
      </c>
      <c r="Q11" s="21">
        <f t="shared" si="0"/>
        <v>445</v>
      </c>
      <c r="R11" s="21">
        <f t="shared" si="1"/>
        <v>9.18</v>
      </c>
      <c r="S11" s="21">
        <v>240</v>
      </c>
      <c r="T11" s="21">
        <v>4.8</v>
      </c>
      <c r="U11" s="21">
        <v>5</v>
      </c>
      <c r="V11" s="21">
        <v>0.25</v>
      </c>
      <c r="W11" s="21">
        <v>0</v>
      </c>
      <c r="X11" s="21">
        <v>0</v>
      </c>
      <c r="Y11" s="21">
        <v>0</v>
      </c>
      <c r="Z11" s="21">
        <v>0</v>
      </c>
      <c r="AA11" s="21">
        <v>0</v>
      </c>
      <c r="AB11" s="21">
        <v>0</v>
      </c>
      <c r="AC11" s="21">
        <f t="shared" si="2"/>
        <v>245</v>
      </c>
      <c r="AD11" s="21">
        <f t="shared" si="3"/>
        <v>5.05</v>
      </c>
      <c r="AE11" s="21">
        <v>0</v>
      </c>
      <c r="AF11" s="21">
        <v>0</v>
      </c>
      <c r="AG11" s="21">
        <v>1</v>
      </c>
      <c r="AH11" s="21">
        <v>0.04</v>
      </c>
      <c r="AI11" s="21">
        <v>30</v>
      </c>
      <c r="AJ11" s="21">
        <v>2.54</v>
      </c>
      <c r="AK11" s="21">
        <v>0</v>
      </c>
      <c r="AL11" s="21">
        <v>0</v>
      </c>
      <c r="AM11" s="21">
        <v>0</v>
      </c>
      <c r="AN11" s="21">
        <v>0</v>
      </c>
      <c r="AO11" s="21">
        <v>30</v>
      </c>
      <c r="AP11" s="21">
        <v>2.1</v>
      </c>
      <c r="AQ11" s="21">
        <v>0</v>
      </c>
      <c r="AR11" s="21">
        <v>0</v>
      </c>
      <c r="AS11" s="21">
        <f t="shared" si="4"/>
        <v>751</v>
      </c>
      <c r="AT11" s="21">
        <f t="shared" si="5"/>
        <v>18.91</v>
      </c>
      <c r="AU11" s="21">
        <v>400</v>
      </c>
      <c r="AV11" s="21">
        <v>7.9</v>
      </c>
      <c r="AW11" s="21">
        <v>0</v>
      </c>
      <c r="AX11" s="21">
        <v>0</v>
      </c>
      <c r="AY11" s="21">
        <v>0</v>
      </c>
      <c r="AZ11" s="21">
        <v>0</v>
      </c>
      <c r="BA11" s="21">
        <v>0</v>
      </c>
      <c r="BB11" s="21">
        <v>0</v>
      </c>
      <c r="BC11" s="21">
        <v>0</v>
      </c>
      <c r="BD11" s="21">
        <v>0</v>
      </c>
      <c r="BE11" s="21">
        <v>120</v>
      </c>
      <c r="BF11" s="21">
        <v>8.93</v>
      </c>
      <c r="BG11" s="21">
        <v>200</v>
      </c>
      <c r="BH11" s="21">
        <v>10.5</v>
      </c>
      <c r="BI11" s="21">
        <f t="shared" si="6"/>
        <v>320</v>
      </c>
      <c r="BJ11" s="21">
        <f t="shared" si="7"/>
        <v>19.43</v>
      </c>
      <c r="BK11" s="21">
        <f t="shared" si="8"/>
        <v>1071</v>
      </c>
      <c r="BL11" s="21">
        <f t="shared" si="9"/>
        <v>38.340000000000003</v>
      </c>
    </row>
    <row r="12" spans="1:64" x14ac:dyDescent="0.25">
      <c r="A12" s="134">
        <v>5</v>
      </c>
      <c r="B12" s="22" t="s">
        <v>44</v>
      </c>
      <c r="C12" s="21">
        <v>19200</v>
      </c>
      <c r="D12" s="21">
        <v>340.5</v>
      </c>
      <c r="E12" s="21">
        <v>1100</v>
      </c>
      <c r="F12" s="21">
        <v>11.5</v>
      </c>
      <c r="G12" s="21">
        <v>0</v>
      </c>
      <c r="H12" s="21">
        <v>0</v>
      </c>
      <c r="I12" s="21">
        <v>20</v>
      </c>
      <c r="J12" s="21">
        <v>0.97</v>
      </c>
      <c r="K12" s="21">
        <v>35</v>
      </c>
      <c r="L12" s="21">
        <v>6.13</v>
      </c>
      <c r="M12" s="21">
        <v>0</v>
      </c>
      <c r="N12" s="21">
        <v>0</v>
      </c>
      <c r="O12" s="21">
        <v>0</v>
      </c>
      <c r="P12" s="21">
        <v>0</v>
      </c>
      <c r="Q12" s="21">
        <f t="shared" si="0"/>
        <v>20355</v>
      </c>
      <c r="R12" s="21">
        <f t="shared" si="1"/>
        <v>359.1</v>
      </c>
      <c r="S12" s="21">
        <v>2600</v>
      </c>
      <c r="T12" s="21">
        <v>112</v>
      </c>
      <c r="U12" s="21">
        <v>30</v>
      </c>
      <c r="V12" s="21">
        <v>11.2</v>
      </c>
      <c r="W12" s="21">
        <v>0</v>
      </c>
      <c r="X12" s="21">
        <v>0</v>
      </c>
      <c r="Y12" s="21">
        <v>0</v>
      </c>
      <c r="Z12" s="21">
        <v>0</v>
      </c>
      <c r="AA12" s="21">
        <v>0</v>
      </c>
      <c r="AB12" s="21">
        <v>0</v>
      </c>
      <c r="AC12" s="21">
        <f t="shared" si="2"/>
        <v>2630</v>
      </c>
      <c r="AD12" s="21">
        <f t="shared" si="3"/>
        <v>123.2</v>
      </c>
      <c r="AE12" s="21">
        <v>0</v>
      </c>
      <c r="AF12" s="21">
        <v>0</v>
      </c>
      <c r="AG12" s="21">
        <v>20</v>
      </c>
      <c r="AH12" s="21">
        <v>0.57999999999999996</v>
      </c>
      <c r="AI12" s="21">
        <v>16</v>
      </c>
      <c r="AJ12" s="21">
        <v>1.79</v>
      </c>
      <c r="AK12" s="21">
        <v>0</v>
      </c>
      <c r="AL12" s="21">
        <v>0</v>
      </c>
      <c r="AM12" s="21">
        <v>400</v>
      </c>
      <c r="AN12" s="21">
        <v>5.8</v>
      </c>
      <c r="AO12" s="21">
        <v>220</v>
      </c>
      <c r="AP12" s="21">
        <v>9.1999999999999993</v>
      </c>
      <c r="AQ12" s="21">
        <v>0</v>
      </c>
      <c r="AR12" s="21">
        <v>0</v>
      </c>
      <c r="AS12" s="21">
        <f t="shared" si="4"/>
        <v>23641</v>
      </c>
      <c r="AT12" s="21">
        <f t="shared" si="5"/>
        <v>499.67</v>
      </c>
      <c r="AU12" s="21">
        <v>20100</v>
      </c>
      <c r="AV12" s="21">
        <v>310.64</v>
      </c>
      <c r="AW12" s="21">
        <v>0</v>
      </c>
      <c r="AX12" s="21">
        <v>0</v>
      </c>
      <c r="AY12" s="21">
        <v>120</v>
      </c>
      <c r="AZ12" s="21">
        <v>3.95</v>
      </c>
      <c r="BA12" s="21">
        <v>2</v>
      </c>
      <c r="BB12" s="21">
        <v>0.98</v>
      </c>
      <c r="BC12" s="21">
        <v>80</v>
      </c>
      <c r="BD12" s="21">
        <v>15</v>
      </c>
      <c r="BE12" s="21">
        <v>1900</v>
      </c>
      <c r="BF12" s="21">
        <v>7.09</v>
      </c>
      <c r="BG12" s="21">
        <v>2500</v>
      </c>
      <c r="BH12" s="21">
        <v>99</v>
      </c>
      <c r="BI12" s="21">
        <f t="shared" si="6"/>
        <v>4602</v>
      </c>
      <c r="BJ12" s="21">
        <f t="shared" si="7"/>
        <v>126.02</v>
      </c>
      <c r="BK12" s="21">
        <f t="shared" si="8"/>
        <v>28243</v>
      </c>
      <c r="BL12" s="21">
        <f t="shared" si="9"/>
        <v>625.69000000000005</v>
      </c>
    </row>
    <row r="13" spans="1:64" x14ac:dyDescent="0.25">
      <c r="A13" s="134">
        <v>6</v>
      </c>
      <c r="B13" s="22" t="s">
        <v>45</v>
      </c>
      <c r="C13" s="21">
        <v>1800</v>
      </c>
      <c r="D13" s="21">
        <v>38.5</v>
      </c>
      <c r="E13" s="21">
        <v>70</v>
      </c>
      <c r="F13" s="21">
        <v>1.75</v>
      </c>
      <c r="G13" s="21">
        <v>0</v>
      </c>
      <c r="H13" s="21">
        <v>0</v>
      </c>
      <c r="I13" s="21">
        <v>1</v>
      </c>
      <c r="J13" s="21">
        <v>0.12</v>
      </c>
      <c r="K13" s="21">
        <v>30</v>
      </c>
      <c r="L13" s="21">
        <v>1.6</v>
      </c>
      <c r="M13" s="21">
        <v>0</v>
      </c>
      <c r="N13" s="21">
        <v>0</v>
      </c>
      <c r="O13" s="21">
        <v>0</v>
      </c>
      <c r="P13" s="21">
        <v>0</v>
      </c>
      <c r="Q13" s="21">
        <f t="shared" si="0"/>
        <v>1901</v>
      </c>
      <c r="R13" s="21">
        <f t="shared" si="1"/>
        <v>41.97</v>
      </c>
      <c r="S13" s="21">
        <v>1200</v>
      </c>
      <c r="T13" s="21">
        <v>21</v>
      </c>
      <c r="U13" s="21">
        <v>20</v>
      </c>
      <c r="V13" s="21">
        <v>2.15</v>
      </c>
      <c r="W13" s="21">
        <v>0</v>
      </c>
      <c r="X13" s="21">
        <v>0</v>
      </c>
      <c r="Y13" s="21">
        <v>0</v>
      </c>
      <c r="Z13" s="21">
        <v>0</v>
      </c>
      <c r="AA13" s="21">
        <v>0</v>
      </c>
      <c r="AB13" s="21">
        <v>0</v>
      </c>
      <c r="AC13" s="21">
        <f t="shared" si="2"/>
        <v>1220</v>
      </c>
      <c r="AD13" s="21">
        <f t="shared" si="3"/>
        <v>23.15</v>
      </c>
      <c r="AE13" s="21">
        <v>0</v>
      </c>
      <c r="AF13" s="21">
        <v>0</v>
      </c>
      <c r="AG13" s="21">
        <v>10</v>
      </c>
      <c r="AH13" s="21">
        <v>0.35</v>
      </c>
      <c r="AI13" s="21">
        <v>32</v>
      </c>
      <c r="AJ13" s="21">
        <v>4.5199999999999996</v>
      </c>
      <c r="AK13" s="21">
        <v>0</v>
      </c>
      <c r="AL13" s="21">
        <v>0</v>
      </c>
      <c r="AM13" s="21">
        <v>90</v>
      </c>
      <c r="AN13" s="21">
        <v>1.7</v>
      </c>
      <c r="AO13" s="21">
        <v>175</v>
      </c>
      <c r="AP13" s="21">
        <v>5.8</v>
      </c>
      <c r="AQ13" s="21">
        <v>0</v>
      </c>
      <c r="AR13" s="21">
        <v>0</v>
      </c>
      <c r="AS13" s="21">
        <f t="shared" si="4"/>
        <v>3428</v>
      </c>
      <c r="AT13" s="21">
        <f t="shared" si="5"/>
        <v>77.489999999999995</v>
      </c>
      <c r="AU13" s="21">
        <v>1900</v>
      </c>
      <c r="AV13" s="21">
        <v>39.619999999999997</v>
      </c>
      <c r="AW13" s="21">
        <v>0</v>
      </c>
      <c r="AX13" s="21">
        <v>0</v>
      </c>
      <c r="AY13" s="21">
        <v>5</v>
      </c>
      <c r="AZ13" s="21">
        <v>0.25</v>
      </c>
      <c r="BA13" s="21">
        <v>0</v>
      </c>
      <c r="BB13" s="21">
        <v>0</v>
      </c>
      <c r="BC13" s="21">
        <v>20</v>
      </c>
      <c r="BD13" s="21">
        <v>4.5</v>
      </c>
      <c r="BE13" s="21">
        <v>300</v>
      </c>
      <c r="BF13" s="21">
        <v>13.54</v>
      </c>
      <c r="BG13" s="21">
        <v>520</v>
      </c>
      <c r="BH13" s="21">
        <v>25</v>
      </c>
      <c r="BI13" s="21">
        <f t="shared" si="6"/>
        <v>845</v>
      </c>
      <c r="BJ13" s="21">
        <f t="shared" si="7"/>
        <v>43.29</v>
      </c>
      <c r="BK13" s="21">
        <f t="shared" si="8"/>
        <v>4273</v>
      </c>
      <c r="BL13" s="21">
        <f t="shared" si="9"/>
        <v>120.78</v>
      </c>
    </row>
    <row r="14" spans="1:64" x14ac:dyDescent="0.25">
      <c r="A14" s="134">
        <v>7</v>
      </c>
      <c r="B14" s="22" t="s">
        <v>46</v>
      </c>
      <c r="C14" s="21">
        <v>1750</v>
      </c>
      <c r="D14" s="21">
        <v>36.869999999999997</v>
      </c>
      <c r="E14" s="21">
        <v>220</v>
      </c>
      <c r="F14" s="21">
        <v>2.1</v>
      </c>
      <c r="G14" s="21">
        <v>0</v>
      </c>
      <c r="H14" s="21">
        <v>0</v>
      </c>
      <c r="I14" s="21">
        <v>0</v>
      </c>
      <c r="J14" s="21">
        <v>0</v>
      </c>
      <c r="K14" s="21">
        <v>20</v>
      </c>
      <c r="L14" s="21">
        <v>0.28999999999999998</v>
      </c>
      <c r="M14" s="21">
        <v>0</v>
      </c>
      <c r="N14" s="21">
        <v>0</v>
      </c>
      <c r="O14" s="21">
        <v>0</v>
      </c>
      <c r="P14" s="21">
        <v>0</v>
      </c>
      <c r="Q14" s="21">
        <f t="shared" si="0"/>
        <v>1990</v>
      </c>
      <c r="R14" s="21">
        <f t="shared" si="1"/>
        <v>39.26</v>
      </c>
      <c r="S14" s="21">
        <v>750</v>
      </c>
      <c r="T14" s="21">
        <v>10.5</v>
      </c>
      <c r="U14" s="21">
        <v>10</v>
      </c>
      <c r="V14" s="21">
        <v>0.05</v>
      </c>
      <c r="W14" s="21">
        <v>0</v>
      </c>
      <c r="X14" s="21">
        <v>0</v>
      </c>
      <c r="Y14" s="21">
        <v>0</v>
      </c>
      <c r="Z14" s="21">
        <v>0</v>
      </c>
      <c r="AA14" s="21">
        <v>0</v>
      </c>
      <c r="AB14" s="21">
        <v>0</v>
      </c>
      <c r="AC14" s="21">
        <f t="shared" si="2"/>
        <v>760</v>
      </c>
      <c r="AD14" s="21">
        <f t="shared" si="3"/>
        <v>10.55</v>
      </c>
      <c r="AE14" s="21">
        <v>0</v>
      </c>
      <c r="AF14" s="21">
        <v>0</v>
      </c>
      <c r="AG14" s="21">
        <v>10</v>
      </c>
      <c r="AH14" s="21">
        <v>0.37</v>
      </c>
      <c r="AI14" s="21">
        <v>3</v>
      </c>
      <c r="AJ14" s="21">
        <v>0.1</v>
      </c>
      <c r="AK14" s="21">
        <v>0</v>
      </c>
      <c r="AL14" s="21">
        <v>0</v>
      </c>
      <c r="AM14" s="21">
        <v>0</v>
      </c>
      <c r="AN14" s="21">
        <v>0</v>
      </c>
      <c r="AO14" s="21">
        <v>25</v>
      </c>
      <c r="AP14" s="21">
        <v>0.6</v>
      </c>
      <c r="AQ14" s="21">
        <v>0</v>
      </c>
      <c r="AR14" s="21">
        <v>0</v>
      </c>
      <c r="AS14" s="21">
        <f t="shared" si="4"/>
        <v>2788</v>
      </c>
      <c r="AT14" s="21">
        <f t="shared" si="5"/>
        <v>50.88</v>
      </c>
      <c r="AU14" s="21">
        <v>1900</v>
      </c>
      <c r="AV14" s="21">
        <v>36.5</v>
      </c>
      <c r="AW14" s="21">
        <v>0</v>
      </c>
      <c r="AX14" s="21">
        <v>0</v>
      </c>
      <c r="AY14" s="21">
        <v>0</v>
      </c>
      <c r="AZ14" s="21">
        <v>0</v>
      </c>
      <c r="BA14" s="21">
        <v>0</v>
      </c>
      <c r="BB14" s="21">
        <v>0</v>
      </c>
      <c r="BC14" s="21">
        <v>3</v>
      </c>
      <c r="BD14" s="21">
        <v>2.5</v>
      </c>
      <c r="BE14" s="21">
        <v>75</v>
      </c>
      <c r="BF14" s="21">
        <v>3.76</v>
      </c>
      <c r="BG14" s="21">
        <v>300</v>
      </c>
      <c r="BH14" s="21">
        <v>6</v>
      </c>
      <c r="BI14" s="21">
        <f t="shared" si="6"/>
        <v>378</v>
      </c>
      <c r="BJ14" s="21">
        <f t="shared" si="7"/>
        <v>12.26</v>
      </c>
      <c r="BK14" s="21">
        <f t="shared" si="8"/>
        <v>3166</v>
      </c>
      <c r="BL14" s="21">
        <f t="shared" si="9"/>
        <v>63.14</v>
      </c>
    </row>
    <row r="15" spans="1:64" x14ac:dyDescent="0.25">
      <c r="A15" s="134">
        <v>8</v>
      </c>
      <c r="B15" s="22" t="s">
        <v>47</v>
      </c>
      <c r="C15" s="21">
        <v>600</v>
      </c>
      <c r="D15" s="21">
        <v>11.05</v>
      </c>
      <c r="E15" s="21">
        <v>25</v>
      </c>
      <c r="F15" s="21">
        <v>2.95</v>
      </c>
      <c r="G15" s="21">
        <v>0</v>
      </c>
      <c r="H15" s="21">
        <v>0</v>
      </c>
      <c r="I15" s="21">
        <v>1</v>
      </c>
      <c r="J15" s="21">
        <v>0.15</v>
      </c>
      <c r="K15" s="21">
        <v>30</v>
      </c>
      <c r="L15" s="21">
        <v>9.91</v>
      </c>
      <c r="M15" s="21">
        <v>0</v>
      </c>
      <c r="N15" s="21">
        <v>0</v>
      </c>
      <c r="O15" s="21">
        <v>0</v>
      </c>
      <c r="P15" s="21">
        <v>0</v>
      </c>
      <c r="Q15" s="21">
        <f t="shared" si="0"/>
        <v>656</v>
      </c>
      <c r="R15" s="21">
        <f t="shared" si="1"/>
        <v>24.060000000000002</v>
      </c>
      <c r="S15" s="21">
        <v>290</v>
      </c>
      <c r="T15" s="21">
        <v>14.2</v>
      </c>
      <c r="U15" s="21">
        <v>15</v>
      </c>
      <c r="V15" s="21">
        <v>3.4</v>
      </c>
      <c r="W15" s="21">
        <v>0</v>
      </c>
      <c r="X15" s="21">
        <v>0</v>
      </c>
      <c r="Y15" s="21">
        <v>0</v>
      </c>
      <c r="Z15" s="21">
        <v>0</v>
      </c>
      <c r="AA15" s="21">
        <v>70</v>
      </c>
      <c r="AB15" s="21">
        <v>0.85</v>
      </c>
      <c r="AC15" s="21">
        <f t="shared" si="2"/>
        <v>305</v>
      </c>
      <c r="AD15" s="21">
        <f t="shared" si="3"/>
        <v>17.599999999999998</v>
      </c>
      <c r="AE15" s="21">
        <v>0</v>
      </c>
      <c r="AF15" s="21">
        <v>0</v>
      </c>
      <c r="AG15" s="21">
        <v>10</v>
      </c>
      <c r="AH15" s="21">
        <v>0.21</v>
      </c>
      <c r="AI15" s="21">
        <v>7</v>
      </c>
      <c r="AJ15" s="21">
        <v>0.19</v>
      </c>
      <c r="AK15" s="21">
        <v>0</v>
      </c>
      <c r="AL15" s="21">
        <v>0</v>
      </c>
      <c r="AM15" s="21">
        <v>75</v>
      </c>
      <c r="AN15" s="21">
        <v>0.86</v>
      </c>
      <c r="AO15" s="21">
        <v>20</v>
      </c>
      <c r="AP15" s="21">
        <v>2.6</v>
      </c>
      <c r="AQ15" s="21">
        <v>0</v>
      </c>
      <c r="AR15" s="21">
        <v>0</v>
      </c>
      <c r="AS15" s="21">
        <f t="shared" si="4"/>
        <v>1073</v>
      </c>
      <c r="AT15" s="21">
        <f t="shared" si="5"/>
        <v>45.519999999999996</v>
      </c>
      <c r="AU15" s="21">
        <v>500</v>
      </c>
      <c r="AV15" s="21">
        <v>11.22</v>
      </c>
      <c r="AW15" s="21">
        <v>0</v>
      </c>
      <c r="AX15" s="21">
        <v>0</v>
      </c>
      <c r="AY15" s="21">
        <v>0</v>
      </c>
      <c r="AZ15" s="21">
        <v>0</v>
      </c>
      <c r="BA15" s="21">
        <v>0</v>
      </c>
      <c r="BB15" s="21">
        <v>0</v>
      </c>
      <c r="BC15" s="21">
        <v>40</v>
      </c>
      <c r="BD15" s="21">
        <v>6</v>
      </c>
      <c r="BE15" s="21">
        <v>160</v>
      </c>
      <c r="BF15" s="21">
        <v>1.18</v>
      </c>
      <c r="BG15" s="21">
        <v>1800</v>
      </c>
      <c r="BH15" s="21">
        <v>75</v>
      </c>
      <c r="BI15" s="21">
        <f t="shared" si="6"/>
        <v>2000</v>
      </c>
      <c r="BJ15" s="21">
        <f t="shared" si="7"/>
        <v>82.18</v>
      </c>
      <c r="BK15" s="21">
        <f t="shared" si="8"/>
        <v>3073</v>
      </c>
      <c r="BL15" s="21">
        <f t="shared" si="9"/>
        <v>127.7</v>
      </c>
    </row>
    <row r="16" spans="1:64" x14ac:dyDescent="0.25">
      <c r="A16" s="134">
        <v>9</v>
      </c>
      <c r="B16" s="22" t="s">
        <v>48</v>
      </c>
      <c r="C16" s="21">
        <v>150</v>
      </c>
      <c r="D16" s="21">
        <v>2.5</v>
      </c>
      <c r="E16" s="21">
        <v>50</v>
      </c>
      <c r="F16" s="21">
        <v>0.5</v>
      </c>
      <c r="G16" s="21">
        <v>0</v>
      </c>
      <c r="H16" s="21">
        <v>0</v>
      </c>
      <c r="I16" s="21">
        <v>0</v>
      </c>
      <c r="J16" s="21">
        <v>0</v>
      </c>
      <c r="K16" s="21">
        <v>25</v>
      </c>
      <c r="L16" s="21">
        <v>0.67</v>
      </c>
      <c r="M16" s="21">
        <v>0</v>
      </c>
      <c r="N16" s="21">
        <v>0</v>
      </c>
      <c r="O16" s="21">
        <v>0</v>
      </c>
      <c r="P16" s="21">
        <v>0</v>
      </c>
      <c r="Q16" s="21">
        <f t="shared" si="0"/>
        <v>225</v>
      </c>
      <c r="R16" s="21">
        <f t="shared" si="1"/>
        <v>3.67</v>
      </c>
      <c r="S16" s="21">
        <v>120</v>
      </c>
      <c r="T16" s="21">
        <v>3.8</v>
      </c>
      <c r="U16" s="21">
        <v>5</v>
      </c>
      <c r="V16" s="21">
        <v>1</v>
      </c>
      <c r="W16" s="21">
        <v>0</v>
      </c>
      <c r="X16" s="21">
        <v>0</v>
      </c>
      <c r="Y16" s="21">
        <v>0</v>
      </c>
      <c r="Z16" s="21">
        <v>0</v>
      </c>
      <c r="AA16" s="21">
        <v>0</v>
      </c>
      <c r="AB16" s="21">
        <v>0</v>
      </c>
      <c r="AC16" s="21">
        <f t="shared" si="2"/>
        <v>125</v>
      </c>
      <c r="AD16" s="21">
        <f t="shared" si="3"/>
        <v>4.8</v>
      </c>
      <c r="AE16" s="21">
        <v>0</v>
      </c>
      <c r="AF16" s="21">
        <v>0</v>
      </c>
      <c r="AG16" s="21">
        <v>1</v>
      </c>
      <c r="AH16" s="21">
        <v>0.04</v>
      </c>
      <c r="AI16" s="21">
        <v>2</v>
      </c>
      <c r="AJ16" s="21">
        <v>0.11</v>
      </c>
      <c r="AK16" s="21">
        <v>0</v>
      </c>
      <c r="AL16" s="21">
        <v>0</v>
      </c>
      <c r="AM16" s="21">
        <v>20</v>
      </c>
      <c r="AN16" s="21">
        <v>0.15</v>
      </c>
      <c r="AO16" s="21">
        <v>15</v>
      </c>
      <c r="AP16" s="21">
        <v>0.4</v>
      </c>
      <c r="AQ16" s="21">
        <v>0</v>
      </c>
      <c r="AR16" s="21">
        <v>0</v>
      </c>
      <c r="AS16" s="21">
        <f t="shared" si="4"/>
        <v>388</v>
      </c>
      <c r="AT16" s="21">
        <f t="shared" si="5"/>
        <v>9.1699999999999982</v>
      </c>
      <c r="AU16" s="21">
        <v>55</v>
      </c>
      <c r="AV16" s="21">
        <v>0.78</v>
      </c>
      <c r="AW16" s="21">
        <v>0</v>
      </c>
      <c r="AX16" s="21">
        <v>0</v>
      </c>
      <c r="AY16" s="21">
        <v>0</v>
      </c>
      <c r="AZ16" s="21">
        <v>0</v>
      </c>
      <c r="BA16" s="21">
        <v>0</v>
      </c>
      <c r="BB16" s="21">
        <v>0</v>
      </c>
      <c r="BC16" s="21">
        <v>2</v>
      </c>
      <c r="BD16" s="21">
        <v>0.35</v>
      </c>
      <c r="BE16" s="21">
        <v>75</v>
      </c>
      <c r="BF16" s="21">
        <v>1.39</v>
      </c>
      <c r="BG16" s="21">
        <v>110</v>
      </c>
      <c r="BH16" s="21">
        <v>1.8</v>
      </c>
      <c r="BI16" s="21">
        <f t="shared" si="6"/>
        <v>187</v>
      </c>
      <c r="BJ16" s="21">
        <f t="shared" si="7"/>
        <v>3.54</v>
      </c>
      <c r="BK16" s="21">
        <f t="shared" si="8"/>
        <v>575</v>
      </c>
      <c r="BL16" s="21">
        <f t="shared" si="9"/>
        <v>12.709999999999997</v>
      </c>
    </row>
    <row r="17" spans="1:64" x14ac:dyDescent="0.25">
      <c r="A17" s="134">
        <v>10</v>
      </c>
      <c r="B17" s="22" t="s">
        <v>49</v>
      </c>
      <c r="C17" s="21">
        <v>150</v>
      </c>
      <c r="D17" s="21">
        <v>2.1</v>
      </c>
      <c r="E17" s="21">
        <v>50</v>
      </c>
      <c r="F17" s="21">
        <v>0.5</v>
      </c>
      <c r="G17" s="21">
        <v>0</v>
      </c>
      <c r="H17" s="21">
        <v>0</v>
      </c>
      <c r="I17" s="21"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1">
        <v>0</v>
      </c>
      <c r="P17" s="21">
        <v>0</v>
      </c>
      <c r="Q17" s="21">
        <f t="shared" si="0"/>
        <v>200</v>
      </c>
      <c r="R17" s="21">
        <f t="shared" si="1"/>
        <v>2.6</v>
      </c>
      <c r="S17" s="21">
        <v>30</v>
      </c>
      <c r="T17" s="21">
        <v>1</v>
      </c>
      <c r="U17" s="21">
        <v>5</v>
      </c>
      <c r="V17" s="21">
        <v>0.05</v>
      </c>
      <c r="W17" s="21">
        <v>0</v>
      </c>
      <c r="X17" s="21">
        <v>0</v>
      </c>
      <c r="Y17" s="21">
        <v>0</v>
      </c>
      <c r="Z17" s="21">
        <v>0</v>
      </c>
      <c r="AA17" s="21">
        <v>0</v>
      </c>
      <c r="AB17" s="21">
        <v>0</v>
      </c>
      <c r="AC17" s="21">
        <f t="shared" si="2"/>
        <v>35</v>
      </c>
      <c r="AD17" s="21">
        <f t="shared" si="3"/>
        <v>1.05</v>
      </c>
      <c r="AE17" s="21">
        <v>0</v>
      </c>
      <c r="AF17" s="21">
        <v>0</v>
      </c>
      <c r="AG17" s="21">
        <v>0</v>
      </c>
      <c r="AH17" s="21">
        <v>0</v>
      </c>
      <c r="AI17" s="21">
        <v>0</v>
      </c>
      <c r="AJ17" s="21">
        <v>0</v>
      </c>
      <c r="AK17" s="21">
        <v>0</v>
      </c>
      <c r="AL17" s="21">
        <v>0</v>
      </c>
      <c r="AM17" s="21">
        <v>0</v>
      </c>
      <c r="AN17" s="21">
        <v>0</v>
      </c>
      <c r="AO17" s="21">
        <v>10</v>
      </c>
      <c r="AP17" s="21">
        <v>0.1</v>
      </c>
      <c r="AQ17" s="21">
        <v>0</v>
      </c>
      <c r="AR17" s="21">
        <v>0</v>
      </c>
      <c r="AS17" s="21">
        <f t="shared" si="4"/>
        <v>245</v>
      </c>
      <c r="AT17" s="21">
        <f t="shared" si="5"/>
        <v>3.7500000000000004</v>
      </c>
      <c r="AU17" s="21">
        <v>40</v>
      </c>
      <c r="AV17" s="21">
        <v>1</v>
      </c>
      <c r="AW17" s="21">
        <v>0</v>
      </c>
      <c r="AX17" s="21">
        <v>0</v>
      </c>
      <c r="AY17" s="21">
        <v>0</v>
      </c>
      <c r="AZ17" s="21">
        <v>0</v>
      </c>
      <c r="BA17" s="21">
        <v>0</v>
      </c>
      <c r="BB17" s="21">
        <v>0</v>
      </c>
      <c r="BC17" s="21">
        <v>0</v>
      </c>
      <c r="BD17" s="21">
        <v>0</v>
      </c>
      <c r="BE17" s="21">
        <v>2</v>
      </c>
      <c r="BF17" s="21">
        <v>0.14000000000000001</v>
      </c>
      <c r="BG17" s="21">
        <v>10</v>
      </c>
      <c r="BH17" s="21">
        <v>0.2</v>
      </c>
      <c r="BI17" s="21">
        <f t="shared" si="6"/>
        <v>12</v>
      </c>
      <c r="BJ17" s="21">
        <f t="shared" si="7"/>
        <v>0.34</v>
      </c>
      <c r="BK17" s="21">
        <f t="shared" si="8"/>
        <v>257</v>
      </c>
      <c r="BL17" s="21">
        <f t="shared" si="9"/>
        <v>4.0900000000000007</v>
      </c>
    </row>
    <row r="18" spans="1:64" x14ac:dyDescent="0.25">
      <c r="A18" s="134">
        <v>11</v>
      </c>
      <c r="B18" s="22" t="s">
        <v>50</v>
      </c>
      <c r="C18" s="21"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1">
        <v>0</v>
      </c>
      <c r="P18" s="21">
        <v>0</v>
      </c>
      <c r="Q18" s="21">
        <f t="shared" si="0"/>
        <v>0</v>
      </c>
      <c r="R18" s="21">
        <f t="shared" si="1"/>
        <v>0</v>
      </c>
      <c r="S18" s="21">
        <v>0</v>
      </c>
      <c r="T18" s="21">
        <v>0</v>
      </c>
      <c r="U18" s="21">
        <v>0</v>
      </c>
      <c r="V18" s="21">
        <v>0</v>
      </c>
      <c r="W18" s="21">
        <v>0</v>
      </c>
      <c r="X18" s="21">
        <v>0</v>
      </c>
      <c r="Y18" s="21">
        <v>0</v>
      </c>
      <c r="Z18" s="21">
        <v>0</v>
      </c>
      <c r="AA18" s="21">
        <v>0</v>
      </c>
      <c r="AB18" s="21">
        <v>0</v>
      </c>
      <c r="AC18" s="21">
        <f t="shared" si="2"/>
        <v>0</v>
      </c>
      <c r="AD18" s="21">
        <f t="shared" si="3"/>
        <v>0</v>
      </c>
      <c r="AE18" s="21">
        <v>0</v>
      </c>
      <c r="AF18" s="21">
        <v>0</v>
      </c>
      <c r="AG18" s="21">
        <v>0</v>
      </c>
      <c r="AH18" s="21">
        <v>0</v>
      </c>
      <c r="AI18" s="21">
        <v>0</v>
      </c>
      <c r="AJ18" s="21">
        <v>0</v>
      </c>
      <c r="AK18" s="21">
        <v>0</v>
      </c>
      <c r="AL18" s="21">
        <v>0</v>
      </c>
      <c r="AM18" s="21">
        <v>0</v>
      </c>
      <c r="AN18" s="21">
        <v>0</v>
      </c>
      <c r="AO18" s="21">
        <v>0</v>
      </c>
      <c r="AP18" s="21">
        <v>0</v>
      </c>
      <c r="AQ18" s="21">
        <v>0</v>
      </c>
      <c r="AR18" s="21">
        <v>0</v>
      </c>
      <c r="AS18" s="21">
        <f t="shared" si="4"/>
        <v>0</v>
      </c>
      <c r="AT18" s="21">
        <f t="shared" si="5"/>
        <v>0</v>
      </c>
      <c r="AU18" s="21">
        <v>0</v>
      </c>
      <c r="AV18" s="21">
        <v>0</v>
      </c>
      <c r="AW18" s="21">
        <v>0</v>
      </c>
      <c r="AX18" s="21">
        <v>0</v>
      </c>
      <c r="AY18" s="21">
        <v>0</v>
      </c>
      <c r="AZ18" s="21">
        <v>0</v>
      </c>
      <c r="BA18" s="21">
        <v>0</v>
      </c>
      <c r="BB18" s="21">
        <v>0</v>
      </c>
      <c r="BC18" s="21">
        <v>0</v>
      </c>
      <c r="BD18" s="21">
        <v>0</v>
      </c>
      <c r="BE18" s="21">
        <v>0</v>
      </c>
      <c r="BF18" s="21">
        <v>0</v>
      </c>
      <c r="BG18" s="21">
        <v>0</v>
      </c>
      <c r="BH18" s="21">
        <v>0</v>
      </c>
      <c r="BI18" s="21">
        <f t="shared" si="6"/>
        <v>0</v>
      </c>
      <c r="BJ18" s="21">
        <f t="shared" si="7"/>
        <v>0</v>
      </c>
      <c r="BK18" s="21">
        <f t="shared" si="8"/>
        <v>0</v>
      </c>
      <c r="BL18" s="21">
        <f t="shared" si="9"/>
        <v>0</v>
      </c>
    </row>
    <row r="19" spans="1:64" x14ac:dyDescent="0.25">
      <c r="A19" s="134">
        <v>12</v>
      </c>
      <c r="B19" s="22" t="s">
        <v>51</v>
      </c>
      <c r="C19" s="21">
        <v>350</v>
      </c>
      <c r="D19" s="21">
        <v>6.52</v>
      </c>
      <c r="E19" s="21">
        <v>10</v>
      </c>
      <c r="F19" s="21">
        <v>0.2</v>
      </c>
      <c r="G19" s="21">
        <v>0</v>
      </c>
      <c r="H19" s="21">
        <v>0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1">
        <v>0</v>
      </c>
      <c r="P19" s="21">
        <v>0</v>
      </c>
      <c r="Q19" s="21">
        <f t="shared" si="0"/>
        <v>360</v>
      </c>
      <c r="R19" s="21">
        <f t="shared" si="1"/>
        <v>6.72</v>
      </c>
      <c r="S19" s="21">
        <v>300</v>
      </c>
      <c r="T19" s="21">
        <v>4.05</v>
      </c>
      <c r="U19" s="21">
        <v>5</v>
      </c>
      <c r="V19" s="21">
        <v>0.1</v>
      </c>
      <c r="W19" s="21">
        <v>0</v>
      </c>
      <c r="X19" s="21">
        <v>0</v>
      </c>
      <c r="Y19" s="21">
        <v>0</v>
      </c>
      <c r="Z19" s="21">
        <v>0</v>
      </c>
      <c r="AA19" s="21">
        <v>0</v>
      </c>
      <c r="AB19" s="21">
        <v>0</v>
      </c>
      <c r="AC19" s="21">
        <f t="shared" si="2"/>
        <v>305</v>
      </c>
      <c r="AD19" s="21">
        <f t="shared" si="3"/>
        <v>4.1499999999999995</v>
      </c>
      <c r="AE19" s="21">
        <v>0</v>
      </c>
      <c r="AF19" s="21">
        <v>0</v>
      </c>
      <c r="AG19" s="21">
        <v>0</v>
      </c>
      <c r="AH19" s="21">
        <v>0</v>
      </c>
      <c r="AI19" s="21">
        <v>14</v>
      </c>
      <c r="AJ19" s="21">
        <v>1.58</v>
      </c>
      <c r="AK19" s="21">
        <v>0</v>
      </c>
      <c r="AL19" s="21">
        <v>0</v>
      </c>
      <c r="AM19" s="21">
        <v>0</v>
      </c>
      <c r="AN19" s="21">
        <v>0</v>
      </c>
      <c r="AO19" s="21">
        <v>45</v>
      </c>
      <c r="AP19" s="21">
        <v>2.15</v>
      </c>
      <c r="AQ19" s="21">
        <v>0</v>
      </c>
      <c r="AR19" s="21">
        <v>0</v>
      </c>
      <c r="AS19" s="21">
        <f t="shared" si="4"/>
        <v>724</v>
      </c>
      <c r="AT19" s="21">
        <f t="shared" si="5"/>
        <v>14.6</v>
      </c>
      <c r="AU19" s="21">
        <v>350</v>
      </c>
      <c r="AV19" s="21">
        <v>5.18</v>
      </c>
      <c r="AW19" s="21">
        <v>0</v>
      </c>
      <c r="AX19" s="21">
        <v>0</v>
      </c>
      <c r="AY19" s="21">
        <v>0</v>
      </c>
      <c r="AZ19" s="21">
        <v>0</v>
      </c>
      <c r="BA19" s="21">
        <v>0</v>
      </c>
      <c r="BB19" s="21">
        <v>0</v>
      </c>
      <c r="BC19" s="21">
        <v>5</v>
      </c>
      <c r="BD19" s="21">
        <v>1.2</v>
      </c>
      <c r="BE19" s="21">
        <v>0</v>
      </c>
      <c r="BF19" s="21">
        <v>0</v>
      </c>
      <c r="BG19" s="21">
        <v>120</v>
      </c>
      <c r="BH19" s="21">
        <v>5.4</v>
      </c>
      <c r="BI19" s="21">
        <f t="shared" si="6"/>
        <v>125</v>
      </c>
      <c r="BJ19" s="21">
        <f t="shared" si="7"/>
        <v>6.6000000000000005</v>
      </c>
      <c r="BK19" s="21">
        <f t="shared" si="8"/>
        <v>849</v>
      </c>
      <c r="BL19" s="21">
        <f t="shared" si="9"/>
        <v>21.2</v>
      </c>
    </row>
    <row r="20" spans="1:64" x14ac:dyDescent="0.25">
      <c r="A20" s="134">
        <v>13</v>
      </c>
      <c r="B20" s="22" t="s">
        <v>52</v>
      </c>
      <c r="C20" s="21">
        <v>130</v>
      </c>
      <c r="D20" s="21">
        <v>3.45</v>
      </c>
      <c r="E20" s="21">
        <v>550</v>
      </c>
      <c r="F20" s="21">
        <v>1.21</v>
      </c>
      <c r="G20" s="21">
        <v>0</v>
      </c>
      <c r="H20" s="21">
        <v>0</v>
      </c>
      <c r="I20" s="21"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1">
        <v>0</v>
      </c>
      <c r="P20" s="21">
        <v>0</v>
      </c>
      <c r="Q20" s="21">
        <f t="shared" si="0"/>
        <v>680</v>
      </c>
      <c r="R20" s="21">
        <f t="shared" si="1"/>
        <v>4.66</v>
      </c>
      <c r="S20" s="21">
        <v>25</v>
      </c>
      <c r="T20" s="21">
        <v>1.05</v>
      </c>
      <c r="U20" s="21">
        <v>10</v>
      </c>
      <c r="V20" s="21">
        <v>1.2</v>
      </c>
      <c r="W20" s="21">
        <v>0</v>
      </c>
      <c r="X20" s="21">
        <v>0</v>
      </c>
      <c r="Y20" s="21">
        <v>0</v>
      </c>
      <c r="Z20" s="21">
        <v>0</v>
      </c>
      <c r="AA20" s="21">
        <v>0</v>
      </c>
      <c r="AB20" s="21">
        <v>0</v>
      </c>
      <c r="AC20" s="21">
        <f t="shared" si="2"/>
        <v>35</v>
      </c>
      <c r="AD20" s="21">
        <f t="shared" si="3"/>
        <v>2.25</v>
      </c>
      <c r="AE20" s="21">
        <v>0</v>
      </c>
      <c r="AF20" s="21">
        <v>0</v>
      </c>
      <c r="AG20" s="21">
        <v>1</v>
      </c>
      <c r="AH20" s="21">
        <v>0.02</v>
      </c>
      <c r="AI20" s="21">
        <v>0</v>
      </c>
      <c r="AJ20" s="21">
        <v>0</v>
      </c>
      <c r="AK20" s="21">
        <v>0</v>
      </c>
      <c r="AL20" s="21">
        <v>0</v>
      </c>
      <c r="AM20" s="21">
        <v>0</v>
      </c>
      <c r="AN20" s="21">
        <v>0</v>
      </c>
      <c r="AO20" s="21">
        <v>10</v>
      </c>
      <c r="AP20" s="21">
        <v>0.3</v>
      </c>
      <c r="AQ20" s="21">
        <v>0</v>
      </c>
      <c r="AR20" s="21">
        <v>0</v>
      </c>
      <c r="AS20" s="21">
        <f t="shared" si="4"/>
        <v>726</v>
      </c>
      <c r="AT20" s="21">
        <f t="shared" si="5"/>
        <v>7.2299999999999995</v>
      </c>
      <c r="AU20" s="21">
        <v>700</v>
      </c>
      <c r="AV20" s="21">
        <v>1.93</v>
      </c>
      <c r="AW20" s="21">
        <v>0</v>
      </c>
      <c r="AX20" s="21">
        <v>0</v>
      </c>
      <c r="AY20" s="21">
        <v>0</v>
      </c>
      <c r="AZ20" s="21">
        <v>0</v>
      </c>
      <c r="BA20" s="21">
        <v>0</v>
      </c>
      <c r="BB20" s="21">
        <v>0</v>
      </c>
      <c r="BC20" s="21">
        <v>0</v>
      </c>
      <c r="BD20" s="21">
        <v>0</v>
      </c>
      <c r="BE20" s="21">
        <v>52</v>
      </c>
      <c r="BF20" s="21">
        <v>2.13</v>
      </c>
      <c r="BG20" s="21">
        <v>1000</v>
      </c>
      <c r="BH20" s="21">
        <v>22</v>
      </c>
      <c r="BI20" s="21">
        <f t="shared" si="6"/>
        <v>1052</v>
      </c>
      <c r="BJ20" s="21">
        <f t="shared" si="7"/>
        <v>24.13</v>
      </c>
      <c r="BK20" s="21">
        <f t="shared" si="8"/>
        <v>1778</v>
      </c>
      <c r="BL20" s="21">
        <f t="shared" si="9"/>
        <v>31.36</v>
      </c>
    </row>
    <row r="21" spans="1:64" x14ac:dyDescent="0.25">
      <c r="A21" s="134">
        <v>14</v>
      </c>
      <c r="B21" s="22" t="s">
        <v>53</v>
      </c>
      <c r="C21" s="21">
        <v>0</v>
      </c>
      <c r="D21" s="21">
        <v>0</v>
      </c>
      <c r="E21" s="21">
        <v>100</v>
      </c>
      <c r="F21" s="21">
        <v>0.7</v>
      </c>
      <c r="G21" s="21">
        <v>0</v>
      </c>
      <c r="H21" s="21">
        <v>0</v>
      </c>
      <c r="I21" s="21"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1">
        <v>0</v>
      </c>
      <c r="P21" s="21">
        <v>0</v>
      </c>
      <c r="Q21" s="21">
        <f t="shared" si="0"/>
        <v>100</v>
      </c>
      <c r="R21" s="21">
        <f t="shared" si="1"/>
        <v>0.7</v>
      </c>
      <c r="S21" s="21">
        <v>1000</v>
      </c>
      <c r="T21" s="21">
        <v>4.0999999999999996</v>
      </c>
      <c r="U21" s="21">
        <v>0</v>
      </c>
      <c r="V21" s="21">
        <v>0</v>
      </c>
      <c r="W21" s="21">
        <v>0</v>
      </c>
      <c r="X21" s="21">
        <v>0</v>
      </c>
      <c r="Y21" s="21">
        <v>0</v>
      </c>
      <c r="Z21" s="21">
        <v>0</v>
      </c>
      <c r="AA21" s="21">
        <v>0</v>
      </c>
      <c r="AB21" s="21">
        <v>0</v>
      </c>
      <c r="AC21" s="21">
        <f t="shared" si="2"/>
        <v>1000</v>
      </c>
      <c r="AD21" s="21">
        <f t="shared" si="3"/>
        <v>4.0999999999999996</v>
      </c>
      <c r="AE21" s="21">
        <v>0</v>
      </c>
      <c r="AF21" s="21">
        <v>0</v>
      </c>
      <c r="AG21" s="21">
        <v>0</v>
      </c>
      <c r="AH21" s="21">
        <v>0</v>
      </c>
      <c r="AI21" s="21">
        <v>0</v>
      </c>
      <c r="AJ21" s="21">
        <v>0</v>
      </c>
      <c r="AK21" s="21">
        <v>0</v>
      </c>
      <c r="AL21" s="21">
        <v>0</v>
      </c>
      <c r="AM21" s="21">
        <v>0</v>
      </c>
      <c r="AN21" s="21">
        <v>0</v>
      </c>
      <c r="AO21" s="21">
        <v>450</v>
      </c>
      <c r="AP21" s="21">
        <v>7.5</v>
      </c>
      <c r="AQ21" s="21">
        <v>0</v>
      </c>
      <c r="AR21" s="21">
        <v>0</v>
      </c>
      <c r="AS21" s="21">
        <f t="shared" si="4"/>
        <v>1550</v>
      </c>
      <c r="AT21" s="21">
        <f t="shared" si="5"/>
        <v>12.3</v>
      </c>
      <c r="AU21" s="21">
        <v>2890</v>
      </c>
      <c r="AV21" s="21">
        <v>11.85</v>
      </c>
      <c r="AW21" s="21">
        <v>0</v>
      </c>
      <c r="AX21" s="21">
        <v>0</v>
      </c>
      <c r="AY21" s="21">
        <v>0</v>
      </c>
      <c r="AZ21" s="21">
        <v>0</v>
      </c>
      <c r="BA21" s="21">
        <v>0</v>
      </c>
      <c r="BB21" s="21">
        <v>0</v>
      </c>
      <c r="BC21" s="21">
        <v>0</v>
      </c>
      <c r="BD21" s="21">
        <v>0</v>
      </c>
      <c r="BE21" s="21">
        <v>2</v>
      </c>
      <c r="BF21" s="21">
        <v>0.37</v>
      </c>
      <c r="BG21" s="21">
        <v>490</v>
      </c>
      <c r="BH21" s="21">
        <v>4.8</v>
      </c>
      <c r="BI21" s="21">
        <f t="shared" si="6"/>
        <v>492</v>
      </c>
      <c r="BJ21" s="21">
        <f t="shared" si="7"/>
        <v>5.17</v>
      </c>
      <c r="BK21" s="21">
        <f t="shared" si="8"/>
        <v>2042</v>
      </c>
      <c r="BL21" s="21">
        <f t="shared" si="9"/>
        <v>17.47</v>
      </c>
    </row>
    <row r="22" spans="1:64" x14ac:dyDescent="0.25">
      <c r="A22" s="134">
        <v>15</v>
      </c>
      <c r="B22" s="22" t="s">
        <v>54</v>
      </c>
      <c r="C22" s="21"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f t="shared" si="0"/>
        <v>0</v>
      </c>
      <c r="R22" s="21">
        <f t="shared" si="1"/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f t="shared" si="2"/>
        <v>0</v>
      </c>
      <c r="AD22" s="21">
        <f t="shared" si="3"/>
        <v>0</v>
      </c>
      <c r="AE22" s="21">
        <v>0</v>
      </c>
      <c r="AF22" s="21">
        <v>0</v>
      </c>
      <c r="AG22" s="21">
        <v>0</v>
      </c>
      <c r="AH22" s="21">
        <v>0</v>
      </c>
      <c r="AI22" s="21">
        <v>0</v>
      </c>
      <c r="AJ22" s="21">
        <v>0</v>
      </c>
      <c r="AK22" s="21">
        <v>0</v>
      </c>
      <c r="AL22" s="21">
        <v>0</v>
      </c>
      <c r="AM22" s="21">
        <v>0</v>
      </c>
      <c r="AN22" s="21">
        <v>0</v>
      </c>
      <c r="AO22" s="21">
        <v>0</v>
      </c>
      <c r="AP22" s="21">
        <v>0</v>
      </c>
      <c r="AQ22" s="21">
        <v>0</v>
      </c>
      <c r="AR22" s="21">
        <v>0</v>
      </c>
      <c r="AS22" s="21">
        <f t="shared" si="4"/>
        <v>0</v>
      </c>
      <c r="AT22" s="21">
        <f t="shared" si="5"/>
        <v>0</v>
      </c>
      <c r="AU22" s="21">
        <v>0</v>
      </c>
      <c r="AV22" s="21">
        <v>0</v>
      </c>
      <c r="AW22" s="21">
        <v>0</v>
      </c>
      <c r="AX22" s="21">
        <v>0</v>
      </c>
      <c r="AY22" s="21">
        <v>0</v>
      </c>
      <c r="AZ22" s="21">
        <v>0</v>
      </c>
      <c r="BA22" s="21">
        <v>0</v>
      </c>
      <c r="BB22" s="21">
        <v>0</v>
      </c>
      <c r="BC22" s="21">
        <v>0</v>
      </c>
      <c r="BD22" s="21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f t="shared" si="6"/>
        <v>0</v>
      </c>
      <c r="BJ22" s="21">
        <f t="shared" si="7"/>
        <v>0</v>
      </c>
      <c r="BK22" s="21">
        <f t="shared" si="8"/>
        <v>0</v>
      </c>
      <c r="BL22" s="21">
        <f t="shared" si="9"/>
        <v>0</v>
      </c>
    </row>
    <row r="23" spans="1:64" x14ac:dyDescent="0.25">
      <c r="A23" s="134">
        <v>16</v>
      </c>
      <c r="B23" s="22" t="s">
        <v>55</v>
      </c>
      <c r="C23" s="21">
        <v>350</v>
      </c>
      <c r="D23" s="21">
        <v>10.6</v>
      </c>
      <c r="E23" s="21">
        <v>4650</v>
      </c>
      <c r="F23" s="21">
        <v>32.1</v>
      </c>
      <c r="G23" s="21">
        <v>0</v>
      </c>
      <c r="H23" s="21">
        <v>0</v>
      </c>
      <c r="I23" s="21">
        <v>6</v>
      </c>
      <c r="J23" s="21">
        <v>1.4</v>
      </c>
      <c r="K23" s="21">
        <v>5</v>
      </c>
      <c r="L23" s="21">
        <v>0.1</v>
      </c>
      <c r="M23" s="21">
        <v>0</v>
      </c>
      <c r="N23" s="21">
        <v>0</v>
      </c>
      <c r="O23" s="21">
        <v>0</v>
      </c>
      <c r="P23" s="21">
        <v>0</v>
      </c>
      <c r="Q23" s="21">
        <f t="shared" si="0"/>
        <v>5011</v>
      </c>
      <c r="R23" s="21">
        <f t="shared" si="1"/>
        <v>44.2</v>
      </c>
      <c r="S23" s="21">
        <v>540</v>
      </c>
      <c r="T23" s="21">
        <v>21</v>
      </c>
      <c r="U23" s="21">
        <v>15</v>
      </c>
      <c r="V23" s="21">
        <v>3.2</v>
      </c>
      <c r="W23" s="21">
        <v>0</v>
      </c>
      <c r="X23" s="21">
        <v>0</v>
      </c>
      <c r="Y23" s="21">
        <v>0</v>
      </c>
      <c r="Z23" s="21">
        <v>0</v>
      </c>
      <c r="AA23" s="21">
        <v>0</v>
      </c>
      <c r="AB23" s="21">
        <v>0</v>
      </c>
      <c r="AC23" s="21">
        <f t="shared" si="2"/>
        <v>555</v>
      </c>
      <c r="AD23" s="21">
        <f t="shared" si="3"/>
        <v>24.2</v>
      </c>
      <c r="AE23" s="21">
        <v>0</v>
      </c>
      <c r="AF23" s="21">
        <v>0</v>
      </c>
      <c r="AG23" s="21">
        <v>1</v>
      </c>
      <c r="AH23" s="21">
        <v>0.02</v>
      </c>
      <c r="AI23" s="21">
        <v>139</v>
      </c>
      <c r="AJ23" s="21">
        <v>1.3</v>
      </c>
      <c r="AK23" s="21">
        <v>0</v>
      </c>
      <c r="AL23" s="21">
        <v>0</v>
      </c>
      <c r="AM23" s="21">
        <v>0</v>
      </c>
      <c r="AN23" s="21">
        <v>0</v>
      </c>
      <c r="AO23" s="21">
        <v>215</v>
      </c>
      <c r="AP23" s="21">
        <v>2.5</v>
      </c>
      <c r="AQ23" s="21">
        <v>0</v>
      </c>
      <c r="AR23" s="21">
        <v>0</v>
      </c>
      <c r="AS23" s="21">
        <f t="shared" si="4"/>
        <v>5921</v>
      </c>
      <c r="AT23" s="21">
        <f t="shared" si="5"/>
        <v>72.22</v>
      </c>
      <c r="AU23" s="21">
        <v>5200</v>
      </c>
      <c r="AV23" s="21">
        <v>34.82</v>
      </c>
      <c r="AW23" s="21">
        <v>0</v>
      </c>
      <c r="AX23" s="21">
        <v>0</v>
      </c>
      <c r="AY23" s="21">
        <v>90</v>
      </c>
      <c r="AZ23" s="21">
        <v>5.86</v>
      </c>
      <c r="BA23" s="21">
        <v>0</v>
      </c>
      <c r="BB23" s="21">
        <v>0</v>
      </c>
      <c r="BC23" s="21">
        <v>0</v>
      </c>
      <c r="BD23" s="21">
        <v>0</v>
      </c>
      <c r="BE23" s="21">
        <v>820</v>
      </c>
      <c r="BF23" s="21">
        <v>71.89</v>
      </c>
      <c r="BG23" s="21">
        <v>10500</v>
      </c>
      <c r="BH23" s="21">
        <v>121</v>
      </c>
      <c r="BI23" s="21">
        <f t="shared" si="6"/>
        <v>11410</v>
      </c>
      <c r="BJ23" s="21">
        <f t="shared" si="7"/>
        <v>198.75</v>
      </c>
      <c r="BK23" s="21">
        <f t="shared" si="8"/>
        <v>17331</v>
      </c>
      <c r="BL23" s="21">
        <f t="shared" si="9"/>
        <v>270.97000000000003</v>
      </c>
    </row>
    <row r="24" spans="1:64" x14ac:dyDescent="0.25">
      <c r="A24" s="134">
        <v>17</v>
      </c>
      <c r="B24" s="22" t="s">
        <v>56</v>
      </c>
      <c r="C24" s="21">
        <v>100</v>
      </c>
      <c r="D24" s="21">
        <v>7.25</v>
      </c>
      <c r="E24" s="21">
        <v>120</v>
      </c>
      <c r="F24" s="21">
        <v>2.2999999999999998</v>
      </c>
      <c r="G24" s="21">
        <v>0</v>
      </c>
      <c r="H24" s="21">
        <v>0</v>
      </c>
      <c r="I24" s="21"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1">
        <v>0</v>
      </c>
      <c r="P24" s="21">
        <v>0</v>
      </c>
      <c r="Q24" s="21">
        <f t="shared" si="0"/>
        <v>220</v>
      </c>
      <c r="R24" s="21">
        <f t="shared" si="1"/>
        <v>9.5500000000000007</v>
      </c>
      <c r="S24" s="21">
        <v>25</v>
      </c>
      <c r="T24" s="21">
        <v>3.6</v>
      </c>
      <c r="U24" s="21">
        <v>0</v>
      </c>
      <c r="V24" s="21">
        <v>0</v>
      </c>
      <c r="W24" s="21">
        <v>0</v>
      </c>
      <c r="X24" s="21">
        <v>0</v>
      </c>
      <c r="Y24" s="21">
        <v>0</v>
      </c>
      <c r="Z24" s="21">
        <v>0</v>
      </c>
      <c r="AA24" s="21">
        <v>0</v>
      </c>
      <c r="AB24" s="21">
        <v>0</v>
      </c>
      <c r="AC24" s="21">
        <f t="shared" si="2"/>
        <v>25</v>
      </c>
      <c r="AD24" s="21">
        <f t="shared" si="3"/>
        <v>3.6</v>
      </c>
      <c r="AE24" s="21">
        <v>0</v>
      </c>
      <c r="AF24" s="21">
        <v>0</v>
      </c>
      <c r="AG24" s="21">
        <v>0</v>
      </c>
      <c r="AH24" s="21">
        <v>0</v>
      </c>
      <c r="AI24" s="21">
        <v>7</v>
      </c>
      <c r="AJ24" s="21">
        <v>0.98</v>
      </c>
      <c r="AK24" s="21">
        <v>0</v>
      </c>
      <c r="AL24" s="21">
        <v>0</v>
      </c>
      <c r="AM24" s="21">
        <v>0</v>
      </c>
      <c r="AN24" s="21">
        <v>0</v>
      </c>
      <c r="AO24" s="21">
        <v>620</v>
      </c>
      <c r="AP24" s="21">
        <v>1.2</v>
      </c>
      <c r="AQ24" s="21">
        <v>0</v>
      </c>
      <c r="AR24" s="21">
        <v>0</v>
      </c>
      <c r="AS24" s="21">
        <f t="shared" si="4"/>
        <v>872</v>
      </c>
      <c r="AT24" s="21">
        <f t="shared" si="5"/>
        <v>15.33</v>
      </c>
      <c r="AU24" s="21">
        <v>100</v>
      </c>
      <c r="AV24" s="21">
        <v>4.53</v>
      </c>
      <c r="AW24" s="21">
        <v>0</v>
      </c>
      <c r="AX24" s="21">
        <v>0</v>
      </c>
      <c r="AY24" s="21">
        <v>0</v>
      </c>
      <c r="AZ24" s="21">
        <v>0</v>
      </c>
      <c r="BA24" s="21">
        <v>0</v>
      </c>
      <c r="BB24" s="21">
        <v>0</v>
      </c>
      <c r="BC24" s="21">
        <v>4</v>
      </c>
      <c r="BD24" s="21">
        <v>0.75</v>
      </c>
      <c r="BE24" s="21">
        <v>190</v>
      </c>
      <c r="BF24" s="21">
        <v>9.4</v>
      </c>
      <c r="BG24" s="21">
        <v>650</v>
      </c>
      <c r="BH24" s="21">
        <v>14.9</v>
      </c>
      <c r="BI24" s="21">
        <f t="shared" si="6"/>
        <v>844</v>
      </c>
      <c r="BJ24" s="21">
        <f t="shared" si="7"/>
        <v>25.05</v>
      </c>
      <c r="BK24" s="21">
        <f t="shared" si="8"/>
        <v>1716</v>
      </c>
      <c r="BL24" s="21">
        <f t="shared" si="9"/>
        <v>40.380000000000003</v>
      </c>
    </row>
    <row r="25" spans="1:64" x14ac:dyDescent="0.25">
      <c r="A25" s="134">
        <v>18</v>
      </c>
      <c r="B25" s="22" t="s">
        <v>57</v>
      </c>
      <c r="C25" s="21"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1">
        <v>0</v>
      </c>
      <c r="P25" s="21">
        <v>0</v>
      </c>
      <c r="Q25" s="21">
        <f t="shared" si="0"/>
        <v>0</v>
      </c>
      <c r="R25" s="21">
        <f t="shared" si="1"/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21">
        <v>0</v>
      </c>
      <c r="Y25" s="21">
        <v>0</v>
      </c>
      <c r="Z25" s="21">
        <v>0</v>
      </c>
      <c r="AA25" s="21">
        <v>0</v>
      </c>
      <c r="AB25" s="21">
        <v>0</v>
      </c>
      <c r="AC25" s="21">
        <f t="shared" si="2"/>
        <v>0</v>
      </c>
      <c r="AD25" s="21">
        <f t="shared" si="3"/>
        <v>0</v>
      </c>
      <c r="AE25" s="21">
        <v>0</v>
      </c>
      <c r="AF25" s="21">
        <v>0</v>
      </c>
      <c r="AG25" s="21">
        <v>0</v>
      </c>
      <c r="AH25" s="21">
        <v>0</v>
      </c>
      <c r="AI25" s="21">
        <v>0</v>
      </c>
      <c r="AJ25" s="21">
        <v>0</v>
      </c>
      <c r="AK25" s="21">
        <v>0</v>
      </c>
      <c r="AL25" s="21">
        <v>0</v>
      </c>
      <c r="AM25" s="21">
        <v>0</v>
      </c>
      <c r="AN25" s="21">
        <v>0</v>
      </c>
      <c r="AO25" s="21">
        <v>0</v>
      </c>
      <c r="AP25" s="21">
        <v>0</v>
      </c>
      <c r="AQ25" s="21">
        <v>0</v>
      </c>
      <c r="AR25" s="21">
        <v>0</v>
      </c>
      <c r="AS25" s="21">
        <f t="shared" si="4"/>
        <v>0</v>
      </c>
      <c r="AT25" s="21">
        <f t="shared" si="5"/>
        <v>0</v>
      </c>
      <c r="AU25" s="21">
        <v>0</v>
      </c>
      <c r="AV25" s="21">
        <v>0</v>
      </c>
      <c r="AW25" s="21">
        <v>0</v>
      </c>
      <c r="AX25" s="21">
        <v>0</v>
      </c>
      <c r="AY25" s="21">
        <v>0</v>
      </c>
      <c r="AZ25" s="21">
        <v>0</v>
      </c>
      <c r="BA25" s="21">
        <v>0</v>
      </c>
      <c r="BB25" s="21">
        <v>0</v>
      </c>
      <c r="BC25" s="21">
        <v>0</v>
      </c>
      <c r="BD25" s="21">
        <v>0</v>
      </c>
      <c r="BE25" s="21">
        <v>0</v>
      </c>
      <c r="BF25" s="21">
        <v>0</v>
      </c>
      <c r="BG25" s="21">
        <v>0</v>
      </c>
      <c r="BH25" s="21">
        <v>0</v>
      </c>
      <c r="BI25" s="21">
        <f t="shared" si="6"/>
        <v>0</v>
      </c>
      <c r="BJ25" s="21">
        <f t="shared" si="7"/>
        <v>0</v>
      </c>
      <c r="BK25" s="21">
        <f t="shared" si="8"/>
        <v>0</v>
      </c>
      <c r="BL25" s="21">
        <f t="shared" si="9"/>
        <v>0</v>
      </c>
    </row>
    <row r="26" spans="1:64" x14ac:dyDescent="0.25">
      <c r="A26" s="134">
        <v>19</v>
      </c>
      <c r="B26" s="22" t="s">
        <v>58</v>
      </c>
      <c r="C26" s="21"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f t="shared" si="0"/>
        <v>0</v>
      </c>
      <c r="R26" s="21">
        <f t="shared" si="1"/>
        <v>0</v>
      </c>
      <c r="S26" s="21">
        <v>0</v>
      </c>
      <c r="T26" s="21">
        <v>0</v>
      </c>
      <c r="U26" s="21">
        <v>0</v>
      </c>
      <c r="V26" s="21">
        <v>0</v>
      </c>
      <c r="W26" s="21">
        <v>0</v>
      </c>
      <c r="X26" s="21">
        <v>0</v>
      </c>
      <c r="Y26" s="21">
        <v>0</v>
      </c>
      <c r="Z26" s="21">
        <v>0</v>
      </c>
      <c r="AA26" s="21">
        <v>0</v>
      </c>
      <c r="AB26" s="21">
        <v>0</v>
      </c>
      <c r="AC26" s="21">
        <f t="shared" si="2"/>
        <v>0</v>
      </c>
      <c r="AD26" s="21">
        <f t="shared" si="3"/>
        <v>0</v>
      </c>
      <c r="AE26" s="21">
        <v>0</v>
      </c>
      <c r="AF26" s="21">
        <v>0</v>
      </c>
      <c r="AG26" s="21">
        <v>0</v>
      </c>
      <c r="AH26" s="21">
        <v>0</v>
      </c>
      <c r="AI26" s="21">
        <v>0</v>
      </c>
      <c r="AJ26" s="21">
        <v>0</v>
      </c>
      <c r="AK26" s="21">
        <v>0</v>
      </c>
      <c r="AL26" s="21">
        <v>0</v>
      </c>
      <c r="AM26" s="21">
        <v>0</v>
      </c>
      <c r="AN26" s="21">
        <v>0</v>
      </c>
      <c r="AO26" s="21">
        <v>0</v>
      </c>
      <c r="AP26" s="21">
        <v>0</v>
      </c>
      <c r="AQ26" s="21">
        <v>0</v>
      </c>
      <c r="AR26" s="21">
        <v>0</v>
      </c>
      <c r="AS26" s="21">
        <f t="shared" si="4"/>
        <v>0</v>
      </c>
      <c r="AT26" s="21">
        <f t="shared" si="5"/>
        <v>0</v>
      </c>
      <c r="AU26" s="21">
        <v>0</v>
      </c>
      <c r="AV26" s="21">
        <v>0</v>
      </c>
      <c r="AW26" s="21">
        <v>0</v>
      </c>
      <c r="AX26" s="21">
        <v>0</v>
      </c>
      <c r="AY26" s="21">
        <v>0</v>
      </c>
      <c r="AZ26" s="21">
        <v>0</v>
      </c>
      <c r="BA26" s="21">
        <v>0</v>
      </c>
      <c r="BB26" s="21">
        <v>0</v>
      </c>
      <c r="BC26" s="21">
        <v>0</v>
      </c>
      <c r="BD26" s="21">
        <v>0</v>
      </c>
      <c r="BE26" s="21">
        <v>0</v>
      </c>
      <c r="BF26" s="21">
        <v>0</v>
      </c>
      <c r="BG26" s="21">
        <v>0</v>
      </c>
      <c r="BH26" s="21">
        <v>0</v>
      </c>
      <c r="BI26" s="21">
        <f t="shared" si="6"/>
        <v>0</v>
      </c>
      <c r="BJ26" s="21">
        <f t="shared" si="7"/>
        <v>0</v>
      </c>
      <c r="BK26" s="21">
        <f t="shared" si="8"/>
        <v>0</v>
      </c>
      <c r="BL26" s="21">
        <f t="shared" si="9"/>
        <v>0</v>
      </c>
    </row>
    <row r="27" spans="1:64" x14ac:dyDescent="0.25">
      <c r="A27" s="134">
        <v>20</v>
      </c>
      <c r="B27" s="22" t="s">
        <v>59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f t="shared" si="0"/>
        <v>0</v>
      </c>
      <c r="R27" s="21">
        <f t="shared" si="1"/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21">
        <f t="shared" si="2"/>
        <v>0</v>
      </c>
      <c r="AD27" s="21">
        <f t="shared" si="3"/>
        <v>0</v>
      </c>
      <c r="AE27" s="21">
        <v>0</v>
      </c>
      <c r="AF27" s="21">
        <v>0</v>
      </c>
      <c r="AG27" s="21">
        <v>0</v>
      </c>
      <c r="AH27" s="21">
        <v>0</v>
      </c>
      <c r="AI27" s="21">
        <v>0</v>
      </c>
      <c r="AJ27" s="21">
        <v>0</v>
      </c>
      <c r="AK27" s="21">
        <v>0</v>
      </c>
      <c r="AL27" s="21">
        <v>0</v>
      </c>
      <c r="AM27" s="21">
        <v>0</v>
      </c>
      <c r="AN27" s="21">
        <v>0</v>
      </c>
      <c r="AO27" s="21">
        <v>0</v>
      </c>
      <c r="AP27" s="21">
        <v>0</v>
      </c>
      <c r="AQ27" s="21">
        <v>0</v>
      </c>
      <c r="AR27" s="21">
        <v>0</v>
      </c>
      <c r="AS27" s="21">
        <f t="shared" si="4"/>
        <v>0</v>
      </c>
      <c r="AT27" s="21">
        <f t="shared" si="5"/>
        <v>0</v>
      </c>
      <c r="AU27" s="21">
        <v>0</v>
      </c>
      <c r="AV27" s="21">
        <v>0</v>
      </c>
      <c r="AW27" s="21">
        <v>0</v>
      </c>
      <c r="AX27" s="21">
        <v>0</v>
      </c>
      <c r="AY27" s="21">
        <v>0</v>
      </c>
      <c r="AZ27" s="21">
        <v>0</v>
      </c>
      <c r="BA27" s="21">
        <v>0</v>
      </c>
      <c r="BB27" s="21">
        <v>0</v>
      </c>
      <c r="BC27" s="21">
        <v>0</v>
      </c>
      <c r="BD27" s="21">
        <v>0</v>
      </c>
      <c r="BE27" s="21">
        <v>0</v>
      </c>
      <c r="BF27" s="21">
        <v>0</v>
      </c>
      <c r="BG27" s="21">
        <v>0</v>
      </c>
      <c r="BH27" s="21">
        <v>0</v>
      </c>
      <c r="BI27" s="21">
        <f t="shared" si="6"/>
        <v>0</v>
      </c>
      <c r="BJ27" s="21">
        <f t="shared" si="7"/>
        <v>0</v>
      </c>
      <c r="BK27" s="21">
        <f t="shared" si="8"/>
        <v>0</v>
      </c>
      <c r="BL27" s="21">
        <f t="shared" si="9"/>
        <v>0</v>
      </c>
    </row>
    <row r="28" spans="1:64" x14ac:dyDescent="0.25">
      <c r="A28" s="134">
        <v>21</v>
      </c>
      <c r="B28" s="22" t="s">
        <v>60</v>
      </c>
      <c r="C28" s="21"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f t="shared" si="0"/>
        <v>0</v>
      </c>
      <c r="R28" s="21">
        <f t="shared" si="1"/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v>0</v>
      </c>
      <c r="AA28" s="21">
        <v>0</v>
      </c>
      <c r="AB28" s="21">
        <v>0</v>
      </c>
      <c r="AC28" s="21">
        <f t="shared" si="2"/>
        <v>0</v>
      </c>
      <c r="AD28" s="21">
        <f t="shared" si="3"/>
        <v>0</v>
      </c>
      <c r="AE28" s="21">
        <v>0</v>
      </c>
      <c r="AF28" s="21">
        <v>0</v>
      </c>
      <c r="AG28" s="21">
        <v>0</v>
      </c>
      <c r="AH28" s="21">
        <v>0</v>
      </c>
      <c r="AI28" s="21">
        <v>0</v>
      </c>
      <c r="AJ28" s="21">
        <v>0</v>
      </c>
      <c r="AK28" s="21">
        <v>0</v>
      </c>
      <c r="AL28" s="21">
        <v>0</v>
      </c>
      <c r="AM28" s="21">
        <v>0</v>
      </c>
      <c r="AN28" s="21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f t="shared" si="4"/>
        <v>0</v>
      </c>
      <c r="AT28" s="21">
        <f t="shared" si="5"/>
        <v>0</v>
      </c>
      <c r="AU28" s="21">
        <v>0</v>
      </c>
      <c r="AV28" s="21">
        <v>0</v>
      </c>
      <c r="AW28" s="21">
        <v>0</v>
      </c>
      <c r="AX28" s="21">
        <v>0</v>
      </c>
      <c r="AY28" s="21">
        <v>0</v>
      </c>
      <c r="AZ28" s="21">
        <v>0</v>
      </c>
      <c r="BA28" s="21">
        <v>0</v>
      </c>
      <c r="BB28" s="21">
        <v>0</v>
      </c>
      <c r="BC28" s="21">
        <v>0</v>
      </c>
      <c r="BD28" s="21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f t="shared" si="6"/>
        <v>0</v>
      </c>
      <c r="BJ28" s="21">
        <f t="shared" si="7"/>
        <v>0</v>
      </c>
      <c r="BK28" s="21">
        <f t="shared" si="8"/>
        <v>0</v>
      </c>
      <c r="BL28" s="21">
        <f t="shared" si="9"/>
        <v>0</v>
      </c>
    </row>
    <row r="29" spans="1:64" x14ac:dyDescent="0.25">
      <c r="A29" s="134">
        <v>22</v>
      </c>
      <c r="B29" s="22" t="s">
        <v>61</v>
      </c>
      <c r="C29" s="21"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f t="shared" si="0"/>
        <v>0</v>
      </c>
      <c r="R29" s="21">
        <f t="shared" si="1"/>
        <v>0</v>
      </c>
      <c r="S29" s="21">
        <v>0</v>
      </c>
      <c r="T29" s="21">
        <v>0</v>
      </c>
      <c r="U29" s="21">
        <v>0</v>
      </c>
      <c r="V29" s="21">
        <v>0</v>
      </c>
      <c r="W29" s="21">
        <v>0</v>
      </c>
      <c r="X29" s="21">
        <v>0</v>
      </c>
      <c r="Y29" s="21">
        <v>0</v>
      </c>
      <c r="Z29" s="21">
        <v>0</v>
      </c>
      <c r="AA29" s="21">
        <v>0</v>
      </c>
      <c r="AB29" s="21">
        <v>0</v>
      </c>
      <c r="AC29" s="21">
        <f t="shared" si="2"/>
        <v>0</v>
      </c>
      <c r="AD29" s="21">
        <f t="shared" si="3"/>
        <v>0</v>
      </c>
      <c r="AE29" s="21">
        <v>0</v>
      </c>
      <c r="AF29" s="21">
        <v>0</v>
      </c>
      <c r="AG29" s="21">
        <v>0</v>
      </c>
      <c r="AH29" s="21">
        <v>0</v>
      </c>
      <c r="AI29" s="21">
        <v>0</v>
      </c>
      <c r="AJ29" s="21">
        <v>0</v>
      </c>
      <c r="AK29" s="21">
        <v>0</v>
      </c>
      <c r="AL29" s="21">
        <v>0</v>
      </c>
      <c r="AM29" s="21">
        <v>0</v>
      </c>
      <c r="AN29" s="21">
        <v>0</v>
      </c>
      <c r="AO29" s="21">
        <v>0</v>
      </c>
      <c r="AP29" s="21">
        <v>0</v>
      </c>
      <c r="AQ29" s="21">
        <v>0</v>
      </c>
      <c r="AR29" s="21">
        <v>0</v>
      </c>
      <c r="AS29" s="21">
        <f t="shared" si="4"/>
        <v>0</v>
      </c>
      <c r="AT29" s="21">
        <f t="shared" si="5"/>
        <v>0</v>
      </c>
      <c r="AU29" s="21">
        <v>0</v>
      </c>
      <c r="AV29" s="21">
        <v>0</v>
      </c>
      <c r="AW29" s="21">
        <v>0</v>
      </c>
      <c r="AX29" s="21">
        <v>0</v>
      </c>
      <c r="AY29" s="21">
        <v>0</v>
      </c>
      <c r="AZ29" s="21">
        <v>0</v>
      </c>
      <c r="BA29" s="21">
        <v>0</v>
      </c>
      <c r="BB29" s="21">
        <v>0</v>
      </c>
      <c r="BC29" s="21">
        <v>0</v>
      </c>
      <c r="BD29" s="21">
        <v>0</v>
      </c>
      <c r="BE29" s="21">
        <v>0</v>
      </c>
      <c r="BF29" s="21">
        <v>0</v>
      </c>
      <c r="BG29" s="21">
        <v>0</v>
      </c>
      <c r="BH29" s="21">
        <v>0</v>
      </c>
      <c r="BI29" s="21">
        <f t="shared" si="6"/>
        <v>0</v>
      </c>
      <c r="BJ29" s="21">
        <f t="shared" si="7"/>
        <v>0</v>
      </c>
      <c r="BK29" s="21">
        <f t="shared" si="8"/>
        <v>0</v>
      </c>
      <c r="BL29" s="21">
        <f t="shared" si="9"/>
        <v>0</v>
      </c>
    </row>
    <row r="30" spans="1:64" x14ac:dyDescent="0.25">
      <c r="A30" s="134">
        <v>23</v>
      </c>
      <c r="B30" s="22" t="s">
        <v>62</v>
      </c>
      <c r="C30" s="21"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f t="shared" si="0"/>
        <v>0</v>
      </c>
      <c r="R30" s="21">
        <f t="shared" si="1"/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f t="shared" si="2"/>
        <v>0</v>
      </c>
      <c r="AD30" s="21">
        <f t="shared" si="3"/>
        <v>0</v>
      </c>
      <c r="AE30" s="21">
        <v>0</v>
      </c>
      <c r="AF30" s="21">
        <v>0</v>
      </c>
      <c r="AG30" s="21">
        <v>0</v>
      </c>
      <c r="AH30" s="21">
        <v>0</v>
      </c>
      <c r="AI30" s="21">
        <v>0</v>
      </c>
      <c r="AJ30" s="21">
        <v>0</v>
      </c>
      <c r="AK30" s="21">
        <v>0</v>
      </c>
      <c r="AL30" s="21">
        <v>0</v>
      </c>
      <c r="AM30" s="21">
        <v>0</v>
      </c>
      <c r="AN30" s="21">
        <v>0</v>
      </c>
      <c r="AO30" s="21">
        <v>0</v>
      </c>
      <c r="AP30" s="21">
        <v>0</v>
      </c>
      <c r="AQ30" s="21">
        <v>0</v>
      </c>
      <c r="AR30" s="21">
        <v>0</v>
      </c>
      <c r="AS30" s="21">
        <f t="shared" si="4"/>
        <v>0</v>
      </c>
      <c r="AT30" s="21">
        <f t="shared" si="5"/>
        <v>0</v>
      </c>
      <c r="AU30" s="21">
        <v>0</v>
      </c>
      <c r="AV30" s="21">
        <v>0</v>
      </c>
      <c r="AW30" s="21">
        <v>0</v>
      </c>
      <c r="AX30" s="21">
        <v>0</v>
      </c>
      <c r="AY30" s="21">
        <v>0</v>
      </c>
      <c r="AZ30" s="21">
        <v>0</v>
      </c>
      <c r="BA30" s="21">
        <v>0</v>
      </c>
      <c r="BB30" s="21">
        <v>0</v>
      </c>
      <c r="BC30" s="21">
        <v>0</v>
      </c>
      <c r="BD30" s="21">
        <v>0</v>
      </c>
      <c r="BE30" s="21">
        <v>0</v>
      </c>
      <c r="BF30" s="21">
        <v>0</v>
      </c>
      <c r="BG30" s="21">
        <v>0</v>
      </c>
      <c r="BH30" s="21">
        <v>0</v>
      </c>
      <c r="BI30" s="21">
        <f t="shared" si="6"/>
        <v>0</v>
      </c>
      <c r="BJ30" s="21">
        <f t="shared" si="7"/>
        <v>0</v>
      </c>
      <c r="BK30" s="21">
        <f t="shared" si="8"/>
        <v>0</v>
      </c>
      <c r="BL30" s="21">
        <f t="shared" si="9"/>
        <v>0</v>
      </c>
    </row>
    <row r="31" spans="1:64" x14ac:dyDescent="0.25">
      <c r="A31" s="134">
        <v>24</v>
      </c>
      <c r="B31" s="22" t="s">
        <v>63</v>
      </c>
      <c r="C31" s="21"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1">
        <f t="shared" si="0"/>
        <v>0</v>
      </c>
      <c r="R31" s="21">
        <f t="shared" si="1"/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21">
        <v>0</v>
      </c>
      <c r="Y31" s="21">
        <v>0</v>
      </c>
      <c r="Z31" s="21">
        <v>0</v>
      </c>
      <c r="AA31" s="21">
        <v>0</v>
      </c>
      <c r="AB31" s="21">
        <v>0</v>
      </c>
      <c r="AC31" s="21">
        <f t="shared" si="2"/>
        <v>0</v>
      </c>
      <c r="AD31" s="21">
        <f t="shared" si="3"/>
        <v>0</v>
      </c>
      <c r="AE31" s="21">
        <v>0</v>
      </c>
      <c r="AF31" s="21">
        <v>0</v>
      </c>
      <c r="AG31" s="21">
        <v>0</v>
      </c>
      <c r="AH31" s="21">
        <v>0</v>
      </c>
      <c r="AI31" s="21">
        <v>0</v>
      </c>
      <c r="AJ31" s="21">
        <v>0</v>
      </c>
      <c r="AK31" s="21">
        <v>0</v>
      </c>
      <c r="AL31" s="21">
        <v>0</v>
      </c>
      <c r="AM31" s="21">
        <v>0</v>
      </c>
      <c r="AN31" s="21">
        <v>0</v>
      </c>
      <c r="AO31" s="21">
        <v>0</v>
      </c>
      <c r="AP31" s="21">
        <v>0</v>
      </c>
      <c r="AQ31" s="21">
        <v>0</v>
      </c>
      <c r="AR31" s="21">
        <v>0</v>
      </c>
      <c r="AS31" s="21">
        <f t="shared" si="4"/>
        <v>0</v>
      </c>
      <c r="AT31" s="21">
        <f t="shared" si="5"/>
        <v>0</v>
      </c>
      <c r="AU31" s="21">
        <v>0</v>
      </c>
      <c r="AV31" s="21">
        <v>0</v>
      </c>
      <c r="AW31" s="21">
        <v>0</v>
      </c>
      <c r="AX31" s="21">
        <v>0</v>
      </c>
      <c r="AY31" s="21">
        <v>0</v>
      </c>
      <c r="AZ31" s="21">
        <v>0</v>
      </c>
      <c r="BA31" s="21">
        <v>0</v>
      </c>
      <c r="BB31" s="21">
        <v>0</v>
      </c>
      <c r="BC31" s="21">
        <v>0</v>
      </c>
      <c r="BD31" s="21">
        <v>0</v>
      </c>
      <c r="BE31" s="21">
        <v>0</v>
      </c>
      <c r="BF31" s="21">
        <v>0</v>
      </c>
      <c r="BG31" s="21">
        <v>0</v>
      </c>
      <c r="BH31" s="21">
        <v>0</v>
      </c>
      <c r="BI31" s="21">
        <f t="shared" si="6"/>
        <v>0</v>
      </c>
      <c r="BJ31" s="21">
        <f t="shared" si="7"/>
        <v>0</v>
      </c>
      <c r="BK31" s="21">
        <f t="shared" si="8"/>
        <v>0</v>
      </c>
      <c r="BL31" s="21">
        <f t="shared" si="9"/>
        <v>0</v>
      </c>
    </row>
    <row r="32" spans="1:64" x14ac:dyDescent="0.25">
      <c r="A32" s="134">
        <v>25</v>
      </c>
      <c r="B32" s="22" t="s">
        <v>64</v>
      </c>
      <c r="C32" s="21"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1">
        <v>0</v>
      </c>
      <c r="P32" s="21">
        <v>0</v>
      </c>
      <c r="Q32" s="21">
        <f t="shared" si="0"/>
        <v>0</v>
      </c>
      <c r="R32" s="21">
        <f t="shared" si="1"/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f t="shared" si="2"/>
        <v>0</v>
      </c>
      <c r="AD32" s="21">
        <f t="shared" si="3"/>
        <v>0</v>
      </c>
      <c r="AE32" s="21">
        <v>0</v>
      </c>
      <c r="AF32" s="21">
        <v>0</v>
      </c>
      <c r="AG32" s="21">
        <v>0</v>
      </c>
      <c r="AH32" s="21">
        <v>0</v>
      </c>
      <c r="AI32" s="21">
        <v>0</v>
      </c>
      <c r="AJ32" s="21">
        <v>0</v>
      </c>
      <c r="AK32" s="21">
        <v>0</v>
      </c>
      <c r="AL32" s="21">
        <v>0</v>
      </c>
      <c r="AM32" s="21">
        <v>0</v>
      </c>
      <c r="AN32" s="21">
        <v>0</v>
      </c>
      <c r="AO32" s="21">
        <v>0</v>
      </c>
      <c r="AP32" s="21">
        <v>0</v>
      </c>
      <c r="AQ32" s="21">
        <v>0</v>
      </c>
      <c r="AR32" s="21">
        <v>0</v>
      </c>
      <c r="AS32" s="21">
        <f t="shared" si="4"/>
        <v>0</v>
      </c>
      <c r="AT32" s="21">
        <f t="shared" si="5"/>
        <v>0</v>
      </c>
      <c r="AU32" s="21">
        <v>0</v>
      </c>
      <c r="AV32" s="21">
        <v>0</v>
      </c>
      <c r="AW32" s="21">
        <v>0</v>
      </c>
      <c r="AX32" s="21">
        <v>0</v>
      </c>
      <c r="AY32" s="21">
        <v>0</v>
      </c>
      <c r="AZ32" s="21">
        <v>0</v>
      </c>
      <c r="BA32" s="21">
        <v>0</v>
      </c>
      <c r="BB32" s="21">
        <v>0</v>
      </c>
      <c r="BC32" s="21">
        <v>0</v>
      </c>
      <c r="BD32" s="21">
        <v>0</v>
      </c>
      <c r="BE32" s="21">
        <v>0</v>
      </c>
      <c r="BF32" s="21">
        <v>0</v>
      </c>
      <c r="BG32" s="21">
        <v>0</v>
      </c>
      <c r="BH32" s="21">
        <v>0</v>
      </c>
      <c r="BI32" s="21">
        <f t="shared" si="6"/>
        <v>0</v>
      </c>
      <c r="BJ32" s="21">
        <f t="shared" si="7"/>
        <v>0</v>
      </c>
      <c r="BK32" s="21">
        <f t="shared" si="8"/>
        <v>0</v>
      </c>
      <c r="BL32" s="21">
        <f t="shared" si="9"/>
        <v>0</v>
      </c>
    </row>
    <row r="33" spans="1:64" x14ac:dyDescent="0.25">
      <c r="A33" s="134">
        <v>26</v>
      </c>
      <c r="B33" s="22" t="s">
        <v>65</v>
      </c>
      <c r="C33" s="21"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f t="shared" si="0"/>
        <v>0</v>
      </c>
      <c r="R33" s="21">
        <f t="shared" si="1"/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f t="shared" si="2"/>
        <v>0</v>
      </c>
      <c r="AD33" s="21">
        <f t="shared" si="3"/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0</v>
      </c>
      <c r="AQ33" s="21">
        <v>0</v>
      </c>
      <c r="AR33" s="21">
        <v>0</v>
      </c>
      <c r="AS33" s="21">
        <f t="shared" si="4"/>
        <v>0</v>
      </c>
      <c r="AT33" s="21">
        <f t="shared" si="5"/>
        <v>0</v>
      </c>
      <c r="AU33" s="21">
        <v>0</v>
      </c>
      <c r="AV33" s="21">
        <v>0</v>
      </c>
      <c r="AW33" s="21">
        <v>0</v>
      </c>
      <c r="AX33" s="21">
        <v>0</v>
      </c>
      <c r="AY33" s="21">
        <v>0</v>
      </c>
      <c r="AZ33" s="21">
        <v>0</v>
      </c>
      <c r="BA33" s="21">
        <v>0</v>
      </c>
      <c r="BB33" s="21">
        <v>0</v>
      </c>
      <c r="BC33" s="21">
        <v>0</v>
      </c>
      <c r="BD33" s="21">
        <v>0</v>
      </c>
      <c r="BE33" s="21">
        <v>0</v>
      </c>
      <c r="BF33" s="21">
        <v>0</v>
      </c>
      <c r="BG33" s="21">
        <v>0</v>
      </c>
      <c r="BH33" s="21">
        <v>0</v>
      </c>
      <c r="BI33" s="21">
        <f t="shared" si="6"/>
        <v>0</v>
      </c>
      <c r="BJ33" s="21">
        <f t="shared" si="7"/>
        <v>0</v>
      </c>
      <c r="BK33" s="21">
        <f t="shared" si="8"/>
        <v>0</v>
      </c>
      <c r="BL33" s="21">
        <f t="shared" si="9"/>
        <v>0</v>
      </c>
    </row>
    <row r="34" spans="1:64" x14ac:dyDescent="0.25">
      <c r="A34" s="134">
        <v>27</v>
      </c>
      <c r="B34" s="22" t="s">
        <v>66</v>
      </c>
      <c r="C34" s="21"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21">
        <v>0</v>
      </c>
      <c r="Q34" s="21">
        <f t="shared" si="0"/>
        <v>0</v>
      </c>
      <c r="R34" s="21">
        <f t="shared" si="1"/>
        <v>0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f t="shared" si="2"/>
        <v>0</v>
      </c>
      <c r="AD34" s="21">
        <f t="shared" si="3"/>
        <v>0</v>
      </c>
      <c r="AE34" s="21">
        <v>0</v>
      </c>
      <c r="AF34" s="21">
        <v>0</v>
      </c>
      <c r="AG34" s="21">
        <v>0</v>
      </c>
      <c r="AH34" s="21">
        <v>0</v>
      </c>
      <c r="AI34" s="21">
        <v>0</v>
      </c>
      <c r="AJ34" s="21">
        <v>0</v>
      </c>
      <c r="AK34" s="21">
        <v>0</v>
      </c>
      <c r="AL34" s="21">
        <v>0</v>
      </c>
      <c r="AM34" s="21">
        <v>0</v>
      </c>
      <c r="AN34" s="21">
        <v>0</v>
      </c>
      <c r="AO34" s="21">
        <v>0</v>
      </c>
      <c r="AP34" s="21">
        <v>0</v>
      </c>
      <c r="AQ34" s="21">
        <v>0</v>
      </c>
      <c r="AR34" s="21">
        <v>0</v>
      </c>
      <c r="AS34" s="21">
        <f t="shared" si="4"/>
        <v>0</v>
      </c>
      <c r="AT34" s="21">
        <f t="shared" si="5"/>
        <v>0</v>
      </c>
      <c r="AU34" s="21">
        <v>0</v>
      </c>
      <c r="AV34" s="21">
        <v>0</v>
      </c>
      <c r="AW34" s="21">
        <v>0</v>
      </c>
      <c r="AX34" s="21">
        <v>0</v>
      </c>
      <c r="AY34" s="21">
        <v>0</v>
      </c>
      <c r="AZ34" s="21">
        <v>0</v>
      </c>
      <c r="BA34" s="21">
        <v>0</v>
      </c>
      <c r="BB34" s="21">
        <v>0</v>
      </c>
      <c r="BC34" s="21">
        <v>0</v>
      </c>
      <c r="BD34" s="21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f t="shared" si="6"/>
        <v>0</v>
      </c>
      <c r="BJ34" s="21">
        <f t="shared" si="7"/>
        <v>0</v>
      </c>
      <c r="BK34" s="21">
        <f t="shared" si="8"/>
        <v>0</v>
      </c>
      <c r="BL34" s="21">
        <f t="shared" si="9"/>
        <v>0</v>
      </c>
    </row>
    <row r="35" spans="1:64" x14ac:dyDescent="0.25">
      <c r="A35" s="134">
        <v>28</v>
      </c>
      <c r="B35" s="22" t="s">
        <v>67</v>
      </c>
      <c r="C35" s="21"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1">
        <f t="shared" si="0"/>
        <v>0</v>
      </c>
      <c r="R35" s="21">
        <f t="shared" si="1"/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21">
        <v>0</v>
      </c>
      <c r="Y35" s="21">
        <v>0</v>
      </c>
      <c r="Z35" s="21">
        <v>0</v>
      </c>
      <c r="AA35" s="21">
        <v>0</v>
      </c>
      <c r="AB35" s="21">
        <v>0</v>
      </c>
      <c r="AC35" s="21">
        <f t="shared" si="2"/>
        <v>0</v>
      </c>
      <c r="AD35" s="21">
        <f t="shared" si="3"/>
        <v>0</v>
      </c>
      <c r="AE35" s="21">
        <v>0</v>
      </c>
      <c r="AF35" s="21">
        <v>0</v>
      </c>
      <c r="AG35" s="21">
        <v>0</v>
      </c>
      <c r="AH35" s="21">
        <v>0</v>
      </c>
      <c r="AI35" s="21">
        <v>0</v>
      </c>
      <c r="AJ35" s="21">
        <v>0</v>
      </c>
      <c r="AK35" s="21">
        <v>0</v>
      </c>
      <c r="AL35" s="21">
        <v>0</v>
      </c>
      <c r="AM35" s="21">
        <v>0</v>
      </c>
      <c r="AN35" s="21">
        <v>0</v>
      </c>
      <c r="AO35" s="21">
        <v>0</v>
      </c>
      <c r="AP35" s="21">
        <v>0</v>
      </c>
      <c r="AQ35" s="21">
        <v>0</v>
      </c>
      <c r="AR35" s="21">
        <v>0</v>
      </c>
      <c r="AS35" s="21">
        <f t="shared" si="4"/>
        <v>0</v>
      </c>
      <c r="AT35" s="21">
        <f t="shared" si="5"/>
        <v>0</v>
      </c>
      <c r="AU35" s="21">
        <v>0</v>
      </c>
      <c r="AV35" s="21">
        <v>0</v>
      </c>
      <c r="AW35" s="21">
        <v>0</v>
      </c>
      <c r="AX35" s="21">
        <v>0</v>
      </c>
      <c r="AY35" s="21">
        <v>0</v>
      </c>
      <c r="AZ35" s="21">
        <v>0</v>
      </c>
      <c r="BA35" s="21">
        <v>0</v>
      </c>
      <c r="BB35" s="21">
        <v>0</v>
      </c>
      <c r="BC35" s="21">
        <v>0</v>
      </c>
      <c r="BD35" s="21">
        <v>0</v>
      </c>
      <c r="BE35" s="21">
        <v>0</v>
      </c>
      <c r="BF35" s="21">
        <v>0</v>
      </c>
      <c r="BG35" s="21">
        <v>0</v>
      </c>
      <c r="BH35" s="21">
        <v>0</v>
      </c>
      <c r="BI35" s="21">
        <f t="shared" si="6"/>
        <v>0</v>
      </c>
      <c r="BJ35" s="21">
        <f t="shared" si="7"/>
        <v>0</v>
      </c>
      <c r="BK35" s="21">
        <f t="shared" si="8"/>
        <v>0</v>
      </c>
      <c r="BL35" s="21">
        <f t="shared" si="9"/>
        <v>0</v>
      </c>
    </row>
    <row r="36" spans="1:64" x14ac:dyDescent="0.25">
      <c r="A36" s="134">
        <v>29</v>
      </c>
      <c r="B36" s="22" t="s">
        <v>68</v>
      </c>
      <c r="C36" s="21">
        <v>35000</v>
      </c>
      <c r="D36" s="21">
        <v>475.5</v>
      </c>
      <c r="E36" s="21">
        <v>2100</v>
      </c>
      <c r="F36" s="21">
        <v>10.01</v>
      </c>
      <c r="G36" s="21">
        <v>0</v>
      </c>
      <c r="H36" s="21">
        <v>0</v>
      </c>
      <c r="I36" s="21">
        <v>45</v>
      </c>
      <c r="J36" s="21">
        <v>0.97</v>
      </c>
      <c r="K36" s="21">
        <v>0</v>
      </c>
      <c r="L36" s="21">
        <v>0</v>
      </c>
      <c r="M36" s="21">
        <v>0</v>
      </c>
      <c r="N36" s="21">
        <v>0</v>
      </c>
      <c r="O36" s="21">
        <v>0</v>
      </c>
      <c r="P36" s="21">
        <v>0</v>
      </c>
      <c r="Q36" s="21">
        <f t="shared" si="0"/>
        <v>37145</v>
      </c>
      <c r="R36" s="21">
        <f t="shared" si="1"/>
        <v>486.48</v>
      </c>
      <c r="S36" s="21">
        <v>4100</v>
      </c>
      <c r="T36" s="21">
        <v>31.5</v>
      </c>
      <c r="U36" s="21">
        <v>5</v>
      </c>
      <c r="V36" s="21">
        <v>0.05</v>
      </c>
      <c r="W36" s="21">
        <v>0</v>
      </c>
      <c r="X36" s="21">
        <v>0</v>
      </c>
      <c r="Y36" s="21">
        <v>0</v>
      </c>
      <c r="Z36" s="21">
        <v>0</v>
      </c>
      <c r="AA36" s="21">
        <v>240</v>
      </c>
      <c r="AB36" s="21">
        <v>0.61</v>
      </c>
      <c r="AC36" s="21">
        <f t="shared" si="2"/>
        <v>4105</v>
      </c>
      <c r="AD36" s="21">
        <f t="shared" si="3"/>
        <v>31.55</v>
      </c>
      <c r="AE36" s="21">
        <v>0</v>
      </c>
      <c r="AF36" s="21">
        <v>0</v>
      </c>
      <c r="AG36" s="21">
        <v>5</v>
      </c>
      <c r="AH36" s="21">
        <v>0.06</v>
      </c>
      <c r="AI36" s="21">
        <v>8</v>
      </c>
      <c r="AJ36" s="21">
        <v>1.19</v>
      </c>
      <c r="AK36" s="21">
        <v>0</v>
      </c>
      <c r="AL36" s="21">
        <v>0</v>
      </c>
      <c r="AM36" s="21">
        <v>35</v>
      </c>
      <c r="AN36" s="21">
        <v>0.06</v>
      </c>
      <c r="AO36" s="21">
        <v>120</v>
      </c>
      <c r="AP36" s="21">
        <v>1.8</v>
      </c>
      <c r="AQ36" s="21">
        <v>0</v>
      </c>
      <c r="AR36" s="21">
        <v>0</v>
      </c>
      <c r="AS36" s="21">
        <f t="shared" si="4"/>
        <v>41418</v>
      </c>
      <c r="AT36" s="21">
        <f t="shared" si="5"/>
        <v>521.13999999999987</v>
      </c>
      <c r="AU36" s="21">
        <v>32000</v>
      </c>
      <c r="AV36" s="21">
        <v>395.23</v>
      </c>
      <c r="AW36" s="21">
        <v>0</v>
      </c>
      <c r="AX36" s="21">
        <v>0</v>
      </c>
      <c r="AY36" s="21">
        <v>0</v>
      </c>
      <c r="AZ36" s="21">
        <v>0</v>
      </c>
      <c r="BA36" s="21">
        <v>0</v>
      </c>
      <c r="BB36" s="21">
        <v>0</v>
      </c>
      <c r="BC36" s="21">
        <v>5</v>
      </c>
      <c r="BD36" s="21">
        <v>1.5</v>
      </c>
      <c r="BE36" s="21">
        <v>240</v>
      </c>
      <c r="BF36" s="21">
        <v>12.22</v>
      </c>
      <c r="BG36" s="21">
        <v>800</v>
      </c>
      <c r="BH36" s="21">
        <v>37</v>
      </c>
      <c r="BI36" s="21">
        <f t="shared" si="6"/>
        <v>1045</v>
      </c>
      <c r="BJ36" s="21">
        <f t="shared" si="7"/>
        <v>50.72</v>
      </c>
      <c r="BK36" s="21">
        <f t="shared" si="8"/>
        <v>42463</v>
      </c>
      <c r="BL36" s="21">
        <f t="shared" si="9"/>
        <v>571.8599999999999</v>
      </c>
    </row>
    <row r="37" spans="1:64" x14ac:dyDescent="0.25">
      <c r="A37" s="134">
        <v>30</v>
      </c>
      <c r="B37" s="22" t="s">
        <v>69</v>
      </c>
      <c r="C37" s="21">
        <v>130</v>
      </c>
      <c r="D37" s="21">
        <v>6.34</v>
      </c>
      <c r="E37" s="21">
        <v>125</v>
      </c>
      <c r="F37" s="21">
        <v>3.07</v>
      </c>
      <c r="G37" s="21">
        <v>0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1">
        <f t="shared" si="0"/>
        <v>255</v>
      </c>
      <c r="R37" s="21">
        <f t="shared" si="1"/>
        <v>9.41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21">
        <v>0</v>
      </c>
      <c r="Y37" s="21">
        <v>0</v>
      </c>
      <c r="Z37" s="21">
        <v>0</v>
      </c>
      <c r="AA37" s="21">
        <v>0</v>
      </c>
      <c r="AB37" s="21">
        <v>0</v>
      </c>
      <c r="AC37" s="21">
        <f t="shared" si="2"/>
        <v>0</v>
      </c>
      <c r="AD37" s="21">
        <f t="shared" si="3"/>
        <v>0</v>
      </c>
      <c r="AE37" s="21">
        <v>0</v>
      </c>
      <c r="AF37" s="21">
        <v>0</v>
      </c>
      <c r="AG37" s="21">
        <v>0</v>
      </c>
      <c r="AH37" s="21">
        <v>0</v>
      </c>
      <c r="AI37" s="21">
        <v>0</v>
      </c>
      <c r="AJ37" s="21">
        <v>0</v>
      </c>
      <c r="AK37" s="21">
        <v>0</v>
      </c>
      <c r="AL37" s="21">
        <v>0</v>
      </c>
      <c r="AM37" s="21">
        <v>0</v>
      </c>
      <c r="AN37" s="21">
        <v>0</v>
      </c>
      <c r="AO37" s="21">
        <v>0</v>
      </c>
      <c r="AP37" s="21">
        <v>0</v>
      </c>
      <c r="AQ37" s="21">
        <v>0</v>
      </c>
      <c r="AR37" s="21">
        <v>0</v>
      </c>
      <c r="AS37" s="21">
        <f t="shared" si="4"/>
        <v>255</v>
      </c>
      <c r="AT37" s="21">
        <f t="shared" si="5"/>
        <v>9.41</v>
      </c>
      <c r="AU37" s="21">
        <v>0</v>
      </c>
      <c r="AV37" s="21">
        <v>0</v>
      </c>
      <c r="AW37" s="21">
        <v>0</v>
      </c>
      <c r="AX37" s="21">
        <v>0</v>
      </c>
      <c r="AY37" s="21">
        <v>0</v>
      </c>
      <c r="AZ37" s="21">
        <v>0</v>
      </c>
      <c r="BA37" s="21">
        <v>0</v>
      </c>
      <c r="BB37" s="21">
        <v>0</v>
      </c>
      <c r="BC37" s="21">
        <v>0</v>
      </c>
      <c r="BD37" s="21">
        <v>0</v>
      </c>
      <c r="BE37" s="21">
        <v>0</v>
      </c>
      <c r="BF37" s="21">
        <v>0</v>
      </c>
      <c r="BG37" s="21">
        <v>0</v>
      </c>
      <c r="BH37" s="21">
        <v>0</v>
      </c>
      <c r="BI37" s="21">
        <f t="shared" si="6"/>
        <v>0</v>
      </c>
      <c r="BJ37" s="21">
        <f t="shared" si="7"/>
        <v>0</v>
      </c>
      <c r="BK37" s="21">
        <f t="shared" si="8"/>
        <v>255</v>
      </c>
      <c r="BL37" s="21">
        <f t="shared" si="9"/>
        <v>9.41</v>
      </c>
    </row>
    <row r="38" spans="1:64" x14ac:dyDescent="0.25">
      <c r="A38" s="134">
        <v>31</v>
      </c>
      <c r="B38" s="22" t="s">
        <v>70</v>
      </c>
      <c r="C38" s="21">
        <v>0</v>
      </c>
      <c r="D38" s="21">
        <v>0</v>
      </c>
      <c r="E38" s="21">
        <v>650</v>
      </c>
      <c r="F38" s="21">
        <v>2.21</v>
      </c>
      <c r="G38" s="21">
        <v>0</v>
      </c>
      <c r="H38" s="21">
        <v>0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f t="shared" si="0"/>
        <v>650</v>
      </c>
      <c r="R38" s="21">
        <f t="shared" si="1"/>
        <v>2.21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f t="shared" si="2"/>
        <v>0</v>
      </c>
      <c r="AD38" s="21">
        <f t="shared" si="3"/>
        <v>0</v>
      </c>
      <c r="AE38" s="21">
        <v>0</v>
      </c>
      <c r="AF38" s="21">
        <v>0</v>
      </c>
      <c r="AG38" s="21">
        <v>0</v>
      </c>
      <c r="AH38" s="21">
        <v>0</v>
      </c>
      <c r="AI38" s="21">
        <v>0</v>
      </c>
      <c r="AJ38" s="21">
        <v>0</v>
      </c>
      <c r="AK38" s="21">
        <v>0</v>
      </c>
      <c r="AL38" s="21">
        <v>0</v>
      </c>
      <c r="AM38" s="21">
        <v>0</v>
      </c>
      <c r="AN38" s="21">
        <v>0</v>
      </c>
      <c r="AO38" s="21">
        <v>0</v>
      </c>
      <c r="AP38" s="21">
        <v>0</v>
      </c>
      <c r="AQ38" s="21">
        <v>0</v>
      </c>
      <c r="AR38" s="21">
        <v>0</v>
      </c>
      <c r="AS38" s="21">
        <f t="shared" si="4"/>
        <v>650</v>
      </c>
      <c r="AT38" s="21">
        <f t="shared" si="5"/>
        <v>2.21</v>
      </c>
      <c r="AU38" s="21">
        <v>0</v>
      </c>
      <c r="AV38" s="21">
        <v>0</v>
      </c>
      <c r="AW38" s="21">
        <v>0</v>
      </c>
      <c r="AX38" s="21">
        <v>0</v>
      </c>
      <c r="AY38" s="21">
        <v>0</v>
      </c>
      <c r="AZ38" s="21">
        <v>0</v>
      </c>
      <c r="BA38" s="21">
        <v>0</v>
      </c>
      <c r="BB38" s="21">
        <v>0</v>
      </c>
      <c r="BC38" s="21">
        <v>0</v>
      </c>
      <c r="BD38" s="21">
        <v>0</v>
      </c>
      <c r="BE38" s="21">
        <v>0</v>
      </c>
      <c r="BF38" s="21">
        <v>0</v>
      </c>
      <c r="BG38" s="21">
        <v>220</v>
      </c>
      <c r="BH38" s="21">
        <v>1.9</v>
      </c>
      <c r="BI38" s="21">
        <f t="shared" si="6"/>
        <v>220</v>
      </c>
      <c r="BJ38" s="21">
        <f t="shared" si="7"/>
        <v>1.9</v>
      </c>
      <c r="BK38" s="21">
        <f t="shared" si="8"/>
        <v>870</v>
      </c>
      <c r="BL38" s="21">
        <f t="shared" si="9"/>
        <v>4.1099999999999994</v>
      </c>
    </row>
    <row r="39" spans="1:64" x14ac:dyDescent="0.25">
      <c r="A39" s="134">
        <v>32</v>
      </c>
      <c r="B39" s="22" t="s">
        <v>71</v>
      </c>
      <c r="C39" s="21"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1">
        <f t="shared" si="0"/>
        <v>0</v>
      </c>
      <c r="R39" s="21">
        <f t="shared" si="1"/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f t="shared" si="2"/>
        <v>0</v>
      </c>
      <c r="AD39" s="21">
        <f t="shared" si="3"/>
        <v>0</v>
      </c>
      <c r="AE39" s="21">
        <v>0</v>
      </c>
      <c r="AF39" s="21">
        <v>0</v>
      </c>
      <c r="AG39" s="21">
        <v>0</v>
      </c>
      <c r="AH39" s="21">
        <v>0</v>
      </c>
      <c r="AI39" s="21">
        <v>0</v>
      </c>
      <c r="AJ39" s="21">
        <v>0</v>
      </c>
      <c r="AK39" s="21">
        <v>0</v>
      </c>
      <c r="AL39" s="21">
        <v>0</v>
      </c>
      <c r="AM39" s="21">
        <v>0</v>
      </c>
      <c r="AN39" s="21">
        <v>0</v>
      </c>
      <c r="AO39" s="21">
        <v>0</v>
      </c>
      <c r="AP39" s="21">
        <v>0</v>
      </c>
      <c r="AQ39" s="21">
        <v>0</v>
      </c>
      <c r="AR39" s="21">
        <v>0</v>
      </c>
      <c r="AS39" s="21">
        <f t="shared" si="4"/>
        <v>0</v>
      </c>
      <c r="AT39" s="21">
        <f t="shared" si="5"/>
        <v>0</v>
      </c>
      <c r="AU39" s="21">
        <v>0</v>
      </c>
      <c r="AV39" s="21">
        <v>0</v>
      </c>
      <c r="AW39" s="21">
        <v>0</v>
      </c>
      <c r="AX39" s="21">
        <v>0</v>
      </c>
      <c r="AY39" s="21">
        <v>0</v>
      </c>
      <c r="AZ39" s="21">
        <v>0</v>
      </c>
      <c r="BA39" s="21">
        <v>0</v>
      </c>
      <c r="BB39" s="21">
        <v>0</v>
      </c>
      <c r="BC39" s="21">
        <v>0</v>
      </c>
      <c r="BD39" s="21">
        <v>0</v>
      </c>
      <c r="BE39" s="21">
        <v>0</v>
      </c>
      <c r="BF39" s="21">
        <v>0</v>
      </c>
      <c r="BG39" s="21">
        <v>0</v>
      </c>
      <c r="BH39" s="21">
        <v>0</v>
      </c>
      <c r="BI39" s="21">
        <f t="shared" si="6"/>
        <v>0</v>
      </c>
      <c r="BJ39" s="21">
        <f t="shared" si="7"/>
        <v>0</v>
      </c>
      <c r="BK39" s="21">
        <f t="shared" si="8"/>
        <v>0</v>
      </c>
      <c r="BL39" s="21">
        <f t="shared" si="9"/>
        <v>0</v>
      </c>
    </row>
    <row r="40" spans="1:64" x14ac:dyDescent="0.25">
      <c r="A40" s="134">
        <v>33</v>
      </c>
      <c r="B40" s="22" t="s">
        <v>72</v>
      </c>
      <c r="C40" s="21"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f t="shared" si="0"/>
        <v>0</v>
      </c>
      <c r="R40" s="21">
        <f t="shared" si="1"/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21">
        <v>0</v>
      </c>
      <c r="Y40" s="21">
        <v>0</v>
      </c>
      <c r="Z40" s="21">
        <v>0</v>
      </c>
      <c r="AA40" s="21">
        <v>0</v>
      </c>
      <c r="AB40" s="21">
        <v>0</v>
      </c>
      <c r="AC40" s="21">
        <f t="shared" si="2"/>
        <v>0</v>
      </c>
      <c r="AD40" s="21">
        <f t="shared" si="3"/>
        <v>0</v>
      </c>
      <c r="AE40" s="21">
        <v>0</v>
      </c>
      <c r="AF40" s="21">
        <v>0</v>
      </c>
      <c r="AG40" s="21">
        <v>0</v>
      </c>
      <c r="AH40" s="21">
        <v>0</v>
      </c>
      <c r="AI40" s="21">
        <v>0</v>
      </c>
      <c r="AJ40" s="21">
        <v>0</v>
      </c>
      <c r="AK40" s="21">
        <v>0</v>
      </c>
      <c r="AL40" s="21">
        <v>0</v>
      </c>
      <c r="AM40" s="21">
        <v>0</v>
      </c>
      <c r="AN40" s="21">
        <v>0</v>
      </c>
      <c r="AO40" s="21">
        <v>0</v>
      </c>
      <c r="AP40" s="21">
        <v>0</v>
      </c>
      <c r="AQ40" s="21">
        <v>0</v>
      </c>
      <c r="AR40" s="21">
        <v>0</v>
      </c>
      <c r="AS40" s="21">
        <f t="shared" si="4"/>
        <v>0</v>
      </c>
      <c r="AT40" s="21">
        <f t="shared" si="5"/>
        <v>0</v>
      </c>
      <c r="AU40" s="21">
        <v>0</v>
      </c>
      <c r="AV40" s="21">
        <v>0</v>
      </c>
      <c r="AW40" s="21">
        <v>0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1">
        <v>0</v>
      </c>
      <c r="BD40" s="21">
        <v>0</v>
      </c>
      <c r="BE40" s="21">
        <v>0</v>
      </c>
      <c r="BF40" s="21">
        <v>0</v>
      </c>
      <c r="BG40" s="21">
        <v>0</v>
      </c>
      <c r="BH40" s="21">
        <v>0</v>
      </c>
      <c r="BI40" s="21">
        <f t="shared" si="6"/>
        <v>0</v>
      </c>
      <c r="BJ40" s="21">
        <f t="shared" si="7"/>
        <v>0</v>
      </c>
      <c r="BK40" s="21">
        <f t="shared" si="8"/>
        <v>0</v>
      </c>
      <c r="BL40" s="21">
        <f t="shared" si="9"/>
        <v>0</v>
      </c>
    </row>
    <row r="41" spans="1:64" x14ac:dyDescent="0.25">
      <c r="A41" s="134">
        <v>34</v>
      </c>
      <c r="B41" s="22" t="s">
        <v>73</v>
      </c>
      <c r="C41" s="21"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f t="shared" si="0"/>
        <v>0</v>
      </c>
      <c r="R41" s="21">
        <f t="shared" si="1"/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21">
        <v>0</v>
      </c>
      <c r="Y41" s="21">
        <v>0</v>
      </c>
      <c r="Z41" s="21">
        <v>0</v>
      </c>
      <c r="AA41" s="21">
        <v>0</v>
      </c>
      <c r="AB41" s="21">
        <v>0</v>
      </c>
      <c r="AC41" s="21">
        <f t="shared" si="2"/>
        <v>0</v>
      </c>
      <c r="AD41" s="21">
        <f t="shared" si="3"/>
        <v>0</v>
      </c>
      <c r="AE41" s="21">
        <v>0</v>
      </c>
      <c r="AF41" s="21">
        <v>0</v>
      </c>
      <c r="AG41" s="21">
        <v>0</v>
      </c>
      <c r="AH41" s="21">
        <v>0</v>
      </c>
      <c r="AI41" s="21">
        <v>0</v>
      </c>
      <c r="AJ41" s="21">
        <v>0</v>
      </c>
      <c r="AK41" s="21">
        <v>0</v>
      </c>
      <c r="AL41" s="21">
        <v>0</v>
      </c>
      <c r="AM41" s="21">
        <v>0</v>
      </c>
      <c r="AN41" s="21">
        <v>0</v>
      </c>
      <c r="AO41" s="21">
        <v>0</v>
      </c>
      <c r="AP41" s="21">
        <v>0</v>
      </c>
      <c r="AQ41" s="21">
        <v>0</v>
      </c>
      <c r="AR41" s="21">
        <v>0</v>
      </c>
      <c r="AS41" s="21">
        <f t="shared" si="4"/>
        <v>0</v>
      </c>
      <c r="AT41" s="21">
        <f t="shared" si="5"/>
        <v>0</v>
      </c>
      <c r="AU41" s="21">
        <v>0</v>
      </c>
      <c r="AV41" s="21">
        <v>0</v>
      </c>
      <c r="AW41" s="21">
        <v>0</v>
      </c>
      <c r="AX41" s="21">
        <v>0</v>
      </c>
      <c r="AY41" s="21">
        <v>0</v>
      </c>
      <c r="AZ41" s="21">
        <v>0</v>
      </c>
      <c r="BA41" s="21">
        <v>0</v>
      </c>
      <c r="BB41" s="21">
        <v>0</v>
      </c>
      <c r="BC41" s="21">
        <v>0</v>
      </c>
      <c r="BD41" s="21">
        <v>0</v>
      </c>
      <c r="BE41" s="21">
        <v>0</v>
      </c>
      <c r="BF41" s="21">
        <v>0</v>
      </c>
      <c r="BG41" s="21">
        <v>0</v>
      </c>
      <c r="BH41" s="21">
        <v>0</v>
      </c>
      <c r="BI41" s="21">
        <f t="shared" si="6"/>
        <v>0</v>
      </c>
      <c r="BJ41" s="21">
        <f t="shared" si="7"/>
        <v>0</v>
      </c>
      <c r="BK41" s="21">
        <f t="shared" si="8"/>
        <v>0</v>
      </c>
      <c r="BL41" s="21">
        <f t="shared" si="9"/>
        <v>0</v>
      </c>
    </row>
    <row r="42" spans="1:64" x14ac:dyDescent="0.25">
      <c r="A42" s="134">
        <v>35</v>
      </c>
      <c r="B42" s="22" t="s">
        <v>74</v>
      </c>
      <c r="C42" s="21"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21">
        <v>0</v>
      </c>
      <c r="Q42" s="21">
        <f t="shared" si="0"/>
        <v>0</v>
      </c>
      <c r="R42" s="21">
        <f t="shared" si="1"/>
        <v>0</v>
      </c>
      <c r="S42" s="21">
        <v>0</v>
      </c>
      <c r="T42" s="21">
        <v>0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  <c r="Z42" s="21">
        <v>0</v>
      </c>
      <c r="AA42" s="21">
        <v>0</v>
      </c>
      <c r="AB42" s="21">
        <v>0</v>
      </c>
      <c r="AC42" s="21">
        <f t="shared" si="2"/>
        <v>0</v>
      </c>
      <c r="AD42" s="21">
        <f t="shared" si="3"/>
        <v>0</v>
      </c>
      <c r="AE42" s="21">
        <v>0</v>
      </c>
      <c r="AF42" s="21">
        <v>0</v>
      </c>
      <c r="AG42" s="21">
        <v>0</v>
      </c>
      <c r="AH42" s="21">
        <v>0</v>
      </c>
      <c r="AI42" s="21">
        <v>0</v>
      </c>
      <c r="AJ42" s="21">
        <v>0</v>
      </c>
      <c r="AK42" s="21">
        <v>0</v>
      </c>
      <c r="AL42" s="21">
        <v>0</v>
      </c>
      <c r="AM42" s="21">
        <v>0</v>
      </c>
      <c r="AN42" s="21">
        <v>0</v>
      </c>
      <c r="AO42" s="21">
        <v>0</v>
      </c>
      <c r="AP42" s="21">
        <v>0</v>
      </c>
      <c r="AQ42" s="21">
        <v>0</v>
      </c>
      <c r="AR42" s="21">
        <v>0</v>
      </c>
      <c r="AS42" s="21">
        <f t="shared" si="4"/>
        <v>0</v>
      </c>
      <c r="AT42" s="21">
        <f t="shared" si="5"/>
        <v>0</v>
      </c>
      <c r="AU42" s="21">
        <v>0</v>
      </c>
      <c r="AV42" s="21">
        <v>0</v>
      </c>
      <c r="AW42" s="21">
        <v>0</v>
      </c>
      <c r="AX42" s="21">
        <v>0</v>
      </c>
      <c r="AY42" s="21">
        <v>0</v>
      </c>
      <c r="AZ42" s="21">
        <v>0</v>
      </c>
      <c r="BA42" s="21">
        <v>0</v>
      </c>
      <c r="BB42" s="21">
        <v>0</v>
      </c>
      <c r="BC42" s="21">
        <v>0</v>
      </c>
      <c r="BD42" s="21">
        <v>0</v>
      </c>
      <c r="BE42" s="21">
        <v>0</v>
      </c>
      <c r="BF42" s="21">
        <v>0</v>
      </c>
      <c r="BG42" s="21">
        <v>0</v>
      </c>
      <c r="BH42" s="21">
        <v>0</v>
      </c>
      <c r="BI42" s="21">
        <f t="shared" si="6"/>
        <v>0</v>
      </c>
      <c r="BJ42" s="21">
        <f t="shared" si="7"/>
        <v>0</v>
      </c>
      <c r="BK42" s="21">
        <f t="shared" si="8"/>
        <v>0</v>
      </c>
      <c r="BL42" s="21">
        <f t="shared" si="9"/>
        <v>0</v>
      </c>
    </row>
    <row r="43" spans="1:64" x14ac:dyDescent="0.25">
      <c r="A43" s="134">
        <v>36</v>
      </c>
      <c r="B43" s="22" t="s">
        <v>75</v>
      </c>
      <c r="C43" s="21">
        <v>0</v>
      </c>
      <c r="D43" s="21">
        <v>0</v>
      </c>
      <c r="E43" s="21">
        <v>5200</v>
      </c>
      <c r="F43" s="21">
        <v>20.5</v>
      </c>
      <c r="G43" s="21">
        <v>0</v>
      </c>
      <c r="H43" s="21">
        <v>0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21">
        <v>0</v>
      </c>
      <c r="Q43" s="21">
        <f t="shared" si="0"/>
        <v>5200</v>
      </c>
      <c r="R43" s="21">
        <f t="shared" si="1"/>
        <v>20.5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21">
        <v>0</v>
      </c>
      <c r="Y43" s="21">
        <v>0</v>
      </c>
      <c r="Z43" s="21">
        <v>0</v>
      </c>
      <c r="AA43" s="21">
        <v>0</v>
      </c>
      <c r="AB43" s="21">
        <v>0</v>
      </c>
      <c r="AC43" s="21">
        <f t="shared" si="2"/>
        <v>0</v>
      </c>
      <c r="AD43" s="21">
        <f t="shared" si="3"/>
        <v>0</v>
      </c>
      <c r="AE43" s="21">
        <v>0</v>
      </c>
      <c r="AF43" s="21">
        <v>0</v>
      </c>
      <c r="AG43" s="21">
        <v>0</v>
      </c>
      <c r="AH43" s="21">
        <v>0</v>
      </c>
      <c r="AI43" s="21">
        <v>0</v>
      </c>
      <c r="AJ43" s="21">
        <v>0</v>
      </c>
      <c r="AK43" s="21">
        <v>0</v>
      </c>
      <c r="AL43" s="21">
        <v>0</v>
      </c>
      <c r="AM43" s="21">
        <v>0</v>
      </c>
      <c r="AN43" s="21">
        <v>0</v>
      </c>
      <c r="AO43" s="21">
        <v>210</v>
      </c>
      <c r="AP43" s="21">
        <v>4.9000000000000004</v>
      </c>
      <c r="AQ43" s="21">
        <v>0</v>
      </c>
      <c r="AR43" s="21">
        <v>0</v>
      </c>
      <c r="AS43" s="21">
        <f t="shared" si="4"/>
        <v>5410</v>
      </c>
      <c r="AT43" s="21">
        <f t="shared" si="5"/>
        <v>25.4</v>
      </c>
      <c r="AU43" s="21">
        <v>5800</v>
      </c>
      <c r="AV43" s="21">
        <v>18.170000000000002</v>
      </c>
      <c r="AW43" s="21">
        <v>0</v>
      </c>
      <c r="AX43" s="21">
        <v>0</v>
      </c>
      <c r="AY43" s="21">
        <v>0</v>
      </c>
      <c r="AZ43" s="21">
        <v>0</v>
      </c>
      <c r="BA43" s="21">
        <v>0</v>
      </c>
      <c r="BB43" s="21">
        <v>0</v>
      </c>
      <c r="BC43" s="21">
        <v>0</v>
      </c>
      <c r="BD43" s="21">
        <v>0</v>
      </c>
      <c r="BE43" s="21">
        <v>0</v>
      </c>
      <c r="BF43" s="21">
        <v>0</v>
      </c>
      <c r="BG43" s="21">
        <v>300</v>
      </c>
      <c r="BH43" s="21">
        <v>1.8</v>
      </c>
      <c r="BI43" s="21">
        <f t="shared" si="6"/>
        <v>300</v>
      </c>
      <c r="BJ43" s="21">
        <f t="shared" si="7"/>
        <v>1.8</v>
      </c>
      <c r="BK43" s="21">
        <f t="shared" si="8"/>
        <v>5710</v>
      </c>
      <c r="BL43" s="21">
        <f t="shared" si="9"/>
        <v>27.2</v>
      </c>
    </row>
    <row r="44" spans="1:64" x14ac:dyDescent="0.25">
      <c r="A44" s="134">
        <v>37</v>
      </c>
      <c r="B44" s="22" t="s">
        <v>76</v>
      </c>
      <c r="C44" s="21"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21">
        <v>0</v>
      </c>
      <c r="Q44" s="21">
        <f t="shared" si="0"/>
        <v>0</v>
      </c>
      <c r="R44" s="21">
        <f t="shared" si="1"/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f t="shared" si="2"/>
        <v>0</v>
      </c>
      <c r="AD44" s="21">
        <f t="shared" si="3"/>
        <v>0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f t="shared" si="4"/>
        <v>0</v>
      </c>
      <c r="AT44" s="21">
        <f t="shared" si="5"/>
        <v>0</v>
      </c>
      <c r="AU44" s="21">
        <v>0</v>
      </c>
      <c r="AV44" s="21">
        <v>0</v>
      </c>
      <c r="AW44" s="21">
        <v>0</v>
      </c>
      <c r="AX44" s="21">
        <v>0</v>
      </c>
      <c r="AY44" s="21">
        <v>0</v>
      </c>
      <c r="AZ44" s="21">
        <v>0</v>
      </c>
      <c r="BA44" s="21">
        <v>0</v>
      </c>
      <c r="BB44" s="21">
        <v>0</v>
      </c>
      <c r="BC44" s="21">
        <v>0</v>
      </c>
      <c r="BD44" s="21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f t="shared" si="6"/>
        <v>0</v>
      </c>
      <c r="BJ44" s="21">
        <f t="shared" si="7"/>
        <v>0</v>
      </c>
      <c r="BK44" s="21">
        <f t="shared" si="8"/>
        <v>0</v>
      </c>
      <c r="BL44" s="21">
        <f t="shared" si="9"/>
        <v>0</v>
      </c>
    </row>
    <row r="45" spans="1:64" x14ac:dyDescent="0.25">
      <c r="A45" s="134">
        <v>38</v>
      </c>
      <c r="B45" s="22" t="s">
        <v>77</v>
      </c>
      <c r="C45" s="21"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f t="shared" si="0"/>
        <v>0</v>
      </c>
      <c r="R45" s="21">
        <f t="shared" si="1"/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f t="shared" si="2"/>
        <v>0</v>
      </c>
      <c r="AD45" s="21">
        <f t="shared" si="3"/>
        <v>0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21">
        <v>0</v>
      </c>
      <c r="AO45" s="21">
        <v>0</v>
      </c>
      <c r="AP45" s="21">
        <v>0</v>
      </c>
      <c r="AQ45" s="21">
        <v>0</v>
      </c>
      <c r="AR45" s="21">
        <v>0</v>
      </c>
      <c r="AS45" s="21">
        <f t="shared" si="4"/>
        <v>0</v>
      </c>
      <c r="AT45" s="21">
        <f t="shared" si="5"/>
        <v>0</v>
      </c>
      <c r="AU45" s="21">
        <v>0</v>
      </c>
      <c r="AV45" s="21">
        <v>0</v>
      </c>
      <c r="AW45" s="21">
        <v>0</v>
      </c>
      <c r="AX45" s="21">
        <v>0</v>
      </c>
      <c r="AY45" s="21">
        <v>0</v>
      </c>
      <c r="AZ45" s="21">
        <v>0</v>
      </c>
      <c r="BA45" s="21">
        <v>0</v>
      </c>
      <c r="BB45" s="21">
        <v>0</v>
      </c>
      <c r="BC45" s="21">
        <v>0</v>
      </c>
      <c r="BD45" s="21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f t="shared" si="6"/>
        <v>0</v>
      </c>
      <c r="BJ45" s="21">
        <f t="shared" si="7"/>
        <v>0</v>
      </c>
      <c r="BK45" s="21">
        <f t="shared" si="8"/>
        <v>0</v>
      </c>
      <c r="BL45" s="21">
        <f t="shared" si="9"/>
        <v>0</v>
      </c>
    </row>
    <row r="46" spans="1:64" x14ac:dyDescent="0.25">
      <c r="A46" s="134">
        <v>39</v>
      </c>
      <c r="B46" s="22" t="s">
        <v>78</v>
      </c>
      <c r="C46" s="21"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21">
        <v>0</v>
      </c>
      <c r="Q46" s="21">
        <f t="shared" si="0"/>
        <v>0</v>
      </c>
      <c r="R46" s="21">
        <f t="shared" si="1"/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f t="shared" si="2"/>
        <v>0</v>
      </c>
      <c r="AD46" s="21">
        <f t="shared" si="3"/>
        <v>0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21">
        <v>0</v>
      </c>
      <c r="AO46" s="21">
        <v>0</v>
      </c>
      <c r="AP46" s="21">
        <v>0</v>
      </c>
      <c r="AQ46" s="21">
        <v>0</v>
      </c>
      <c r="AR46" s="21">
        <v>0</v>
      </c>
      <c r="AS46" s="21">
        <f t="shared" si="4"/>
        <v>0</v>
      </c>
      <c r="AT46" s="21">
        <f t="shared" si="5"/>
        <v>0</v>
      </c>
      <c r="AU46" s="21">
        <v>0</v>
      </c>
      <c r="AV46" s="21">
        <v>0</v>
      </c>
      <c r="AW46" s="21">
        <v>0</v>
      </c>
      <c r="AX46" s="21">
        <v>0</v>
      </c>
      <c r="AY46" s="21">
        <v>0</v>
      </c>
      <c r="AZ46" s="21">
        <v>0</v>
      </c>
      <c r="BA46" s="21">
        <v>0</v>
      </c>
      <c r="BB46" s="21">
        <v>0</v>
      </c>
      <c r="BC46" s="21">
        <v>0</v>
      </c>
      <c r="BD46" s="21">
        <v>0</v>
      </c>
      <c r="BE46" s="21">
        <v>0</v>
      </c>
      <c r="BF46" s="21">
        <v>0</v>
      </c>
      <c r="BG46" s="21">
        <v>0</v>
      </c>
      <c r="BH46" s="21">
        <v>0</v>
      </c>
      <c r="BI46" s="21">
        <f t="shared" si="6"/>
        <v>0</v>
      </c>
      <c r="BJ46" s="21">
        <f t="shared" si="7"/>
        <v>0</v>
      </c>
      <c r="BK46" s="21">
        <f t="shared" si="8"/>
        <v>0</v>
      </c>
      <c r="BL46" s="21">
        <f t="shared" si="9"/>
        <v>0</v>
      </c>
    </row>
    <row r="47" spans="1:64" x14ac:dyDescent="0.25">
      <c r="A47" s="134">
        <v>40</v>
      </c>
      <c r="B47" s="22" t="s">
        <v>79</v>
      </c>
      <c r="C47" s="21"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f t="shared" si="0"/>
        <v>0</v>
      </c>
      <c r="R47" s="21">
        <f t="shared" si="1"/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f t="shared" si="2"/>
        <v>0</v>
      </c>
      <c r="AD47" s="21">
        <f t="shared" si="3"/>
        <v>0</v>
      </c>
      <c r="AE47" s="21">
        <v>0</v>
      </c>
      <c r="AF47" s="21">
        <v>0</v>
      </c>
      <c r="AG47" s="21">
        <v>0</v>
      </c>
      <c r="AH47" s="21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21">
        <v>0</v>
      </c>
      <c r="AR47" s="21">
        <v>0</v>
      </c>
      <c r="AS47" s="21">
        <f t="shared" si="4"/>
        <v>0</v>
      </c>
      <c r="AT47" s="21">
        <f t="shared" si="5"/>
        <v>0</v>
      </c>
      <c r="AU47" s="21">
        <v>0</v>
      </c>
      <c r="AV47" s="21">
        <v>0</v>
      </c>
      <c r="AW47" s="21">
        <v>0</v>
      </c>
      <c r="AX47" s="21">
        <v>0</v>
      </c>
      <c r="AY47" s="21">
        <v>0</v>
      </c>
      <c r="AZ47" s="21">
        <v>0</v>
      </c>
      <c r="BA47" s="21">
        <v>0</v>
      </c>
      <c r="BB47" s="21">
        <v>0</v>
      </c>
      <c r="BC47" s="21">
        <v>0</v>
      </c>
      <c r="BD47" s="21">
        <v>0</v>
      </c>
      <c r="BE47" s="21">
        <v>0</v>
      </c>
      <c r="BF47" s="21">
        <v>0</v>
      </c>
      <c r="BG47" s="21">
        <v>0</v>
      </c>
      <c r="BH47" s="21">
        <v>0</v>
      </c>
      <c r="BI47" s="21">
        <f t="shared" si="6"/>
        <v>0</v>
      </c>
      <c r="BJ47" s="21">
        <f t="shared" si="7"/>
        <v>0</v>
      </c>
      <c r="BK47" s="21">
        <f t="shared" si="8"/>
        <v>0</v>
      </c>
      <c r="BL47" s="21">
        <f t="shared" si="9"/>
        <v>0</v>
      </c>
    </row>
    <row r="48" spans="1:64" x14ac:dyDescent="0.25">
      <c r="A48" s="134">
        <v>41</v>
      </c>
      <c r="B48" s="22" t="s">
        <v>80</v>
      </c>
      <c r="C48" s="21"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f t="shared" si="0"/>
        <v>0</v>
      </c>
      <c r="R48" s="21">
        <f t="shared" si="1"/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f t="shared" si="2"/>
        <v>0</v>
      </c>
      <c r="AD48" s="21">
        <f t="shared" si="3"/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0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1">
        <v>0</v>
      </c>
      <c r="AQ48" s="21">
        <v>0</v>
      </c>
      <c r="AR48" s="21">
        <v>0</v>
      </c>
      <c r="AS48" s="21">
        <f t="shared" si="4"/>
        <v>0</v>
      </c>
      <c r="AT48" s="21">
        <f t="shared" si="5"/>
        <v>0</v>
      </c>
      <c r="AU48" s="21">
        <v>0</v>
      </c>
      <c r="AV48" s="21">
        <v>0</v>
      </c>
      <c r="AW48" s="21">
        <v>0</v>
      </c>
      <c r="AX48" s="21">
        <v>0</v>
      </c>
      <c r="AY48" s="21">
        <v>0</v>
      </c>
      <c r="AZ48" s="21">
        <v>0</v>
      </c>
      <c r="BA48" s="21">
        <v>0</v>
      </c>
      <c r="BB48" s="21">
        <v>0</v>
      </c>
      <c r="BC48" s="21">
        <v>0</v>
      </c>
      <c r="BD48" s="21">
        <v>0</v>
      </c>
      <c r="BE48" s="21">
        <v>0</v>
      </c>
      <c r="BF48" s="21">
        <v>0</v>
      </c>
      <c r="BG48" s="21">
        <v>0</v>
      </c>
      <c r="BH48" s="21">
        <v>0</v>
      </c>
      <c r="BI48" s="21">
        <f t="shared" si="6"/>
        <v>0</v>
      </c>
      <c r="BJ48" s="21">
        <f t="shared" si="7"/>
        <v>0</v>
      </c>
      <c r="BK48" s="21">
        <f t="shared" si="8"/>
        <v>0</v>
      </c>
      <c r="BL48" s="21">
        <f t="shared" si="9"/>
        <v>0</v>
      </c>
    </row>
    <row r="49" spans="1:64" x14ac:dyDescent="0.25">
      <c r="A49" s="134">
        <v>42</v>
      </c>
      <c r="B49" s="22" t="s">
        <v>81</v>
      </c>
      <c r="C49" s="21"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f t="shared" si="0"/>
        <v>0</v>
      </c>
      <c r="R49" s="21">
        <f t="shared" si="1"/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f t="shared" si="2"/>
        <v>0</v>
      </c>
      <c r="AD49" s="21">
        <f t="shared" si="3"/>
        <v>0</v>
      </c>
      <c r="AE49" s="21">
        <v>0</v>
      </c>
      <c r="AF49" s="21">
        <v>0</v>
      </c>
      <c r="AG49" s="21">
        <v>0</v>
      </c>
      <c r="AH49" s="21">
        <v>0</v>
      </c>
      <c r="AI49" s="21">
        <v>0</v>
      </c>
      <c r="AJ49" s="21">
        <v>0</v>
      </c>
      <c r="AK49" s="21">
        <v>0</v>
      </c>
      <c r="AL49" s="21">
        <v>0</v>
      </c>
      <c r="AM49" s="21">
        <v>0</v>
      </c>
      <c r="AN49" s="21">
        <v>0</v>
      </c>
      <c r="AO49" s="21">
        <v>0</v>
      </c>
      <c r="AP49" s="21">
        <v>0</v>
      </c>
      <c r="AQ49" s="21">
        <v>0</v>
      </c>
      <c r="AR49" s="21">
        <v>0</v>
      </c>
      <c r="AS49" s="21">
        <f t="shared" si="4"/>
        <v>0</v>
      </c>
      <c r="AT49" s="21">
        <f t="shared" si="5"/>
        <v>0</v>
      </c>
      <c r="AU49" s="21">
        <v>0</v>
      </c>
      <c r="AV49" s="21">
        <v>0</v>
      </c>
      <c r="AW49" s="21">
        <v>0</v>
      </c>
      <c r="AX49" s="21">
        <v>0</v>
      </c>
      <c r="AY49" s="21">
        <v>0</v>
      </c>
      <c r="AZ49" s="21">
        <v>0</v>
      </c>
      <c r="BA49" s="21">
        <v>0</v>
      </c>
      <c r="BB49" s="21">
        <v>0</v>
      </c>
      <c r="BC49" s="21">
        <v>0</v>
      </c>
      <c r="BD49" s="21">
        <v>0</v>
      </c>
      <c r="BE49" s="21">
        <v>0</v>
      </c>
      <c r="BF49" s="21">
        <v>0</v>
      </c>
      <c r="BG49" s="21">
        <v>0</v>
      </c>
      <c r="BH49" s="21">
        <v>0</v>
      </c>
      <c r="BI49" s="21">
        <f t="shared" si="6"/>
        <v>0</v>
      </c>
      <c r="BJ49" s="21">
        <f t="shared" si="7"/>
        <v>0</v>
      </c>
      <c r="BK49" s="21">
        <f t="shared" si="8"/>
        <v>0</v>
      </c>
      <c r="BL49" s="21">
        <f t="shared" si="9"/>
        <v>0</v>
      </c>
    </row>
    <row r="50" spans="1:64" x14ac:dyDescent="0.25">
      <c r="A50" s="134">
        <v>43</v>
      </c>
      <c r="B50" s="22" t="s">
        <v>82</v>
      </c>
      <c r="C50" s="21"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f t="shared" si="0"/>
        <v>0</v>
      </c>
      <c r="R50" s="21">
        <f t="shared" si="1"/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1">
        <v>0</v>
      </c>
      <c r="AC50" s="21">
        <f t="shared" si="2"/>
        <v>0</v>
      </c>
      <c r="AD50" s="21">
        <f t="shared" si="3"/>
        <v>0</v>
      </c>
      <c r="AE50" s="21">
        <v>0</v>
      </c>
      <c r="AF50" s="21">
        <v>0</v>
      </c>
      <c r="AG50" s="21">
        <v>0</v>
      </c>
      <c r="AH50" s="21">
        <v>0</v>
      </c>
      <c r="AI50" s="21">
        <v>0</v>
      </c>
      <c r="AJ50" s="21">
        <v>0</v>
      </c>
      <c r="AK50" s="21">
        <v>0</v>
      </c>
      <c r="AL50" s="21">
        <v>0</v>
      </c>
      <c r="AM50" s="21">
        <v>0</v>
      </c>
      <c r="AN50" s="21">
        <v>0</v>
      </c>
      <c r="AO50" s="21">
        <v>0</v>
      </c>
      <c r="AP50" s="21">
        <v>0</v>
      </c>
      <c r="AQ50" s="21">
        <v>0</v>
      </c>
      <c r="AR50" s="21">
        <v>0</v>
      </c>
      <c r="AS50" s="21">
        <f t="shared" si="4"/>
        <v>0</v>
      </c>
      <c r="AT50" s="21">
        <f t="shared" si="5"/>
        <v>0</v>
      </c>
      <c r="AU50" s="21">
        <v>0</v>
      </c>
      <c r="AV50" s="21">
        <v>0</v>
      </c>
      <c r="AW50" s="21">
        <v>0</v>
      </c>
      <c r="AX50" s="21">
        <v>0</v>
      </c>
      <c r="AY50" s="21">
        <v>0</v>
      </c>
      <c r="AZ50" s="21">
        <v>0</v>
      </c>
      <c r="BA50" s="21">
        <v>0</v>
      </c>
      <c r="BB50" s="21">
        <v>0</v>
      </c>
      <c r="BC50" s="21">
        <v>0</v>
      </c>
      <c r="BD50" s="21">
        <v>0</v>
      </c>
      <c r="BE50" s="21">
        <v>0</v>
      </c>
      <c r="BF50" s="21">
        <v>0</v>
      </c>
      <c r="BG50" s="21">
        <v>0</v>
      </c>
      <c r="BH50" s="21">
        <v>0</v>
      </c>
      <c r="BI50" s="21">
        <f t="shared" si="6"/>
        <v>0</v>
      </c>
      <c r="BJ50" s="21">
        <f t="shared" si="7"/>
        <v>0</v>
      </c>
      <c r="BK50" s="21">
        <f t="shared" si="8"/>
        <v>0</v>
      </c>
      <c r="BL50" s="21">
        <f t="shared" si="9"/>
        <v>0</v>
      </c>
    </row>
    <row r="51" spans="1:64" x14ac:dyDescent="0.25">
      <c r="A51" s="134">
        <v>44</v>
      </c>
      <c r="B51" s="22" t="s">
        <v>83</v>
      </c>
      <c r="C51" s="21"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f t="shared" si="0"/>
        <v>0</v>
      </c>
      <c r="R51" s="21">
        <f t="shared" si="1"/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f t="shared" si="2"/>
        <v>0</v>
      </c>
      <c r="AD51" s="21">
        <f t="shared" si="3"/>
        <v>0</v>
      </c>
      <c r="AE51" s="21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21">
        <v>0</v>
      </c>
      <c r="AR51" s="21">
        <v>0</v>
      </c>
      <c r="AS51" s="21">
        <f t="shared" si="4"/>
        <v>0</v>
      </c>
      <c r="AT51" s="21">
        <f t="shared" si="5"/>
        <v>0</v>
      </c>
      <c r="AU51" s="21">
        <v>0</v>
      </c>
      <c r="AV51" s="21">
        <v>0</v>
      </c>
      <c r="AW51" s="21">
        <v>0</v>
      </c>
      <c r="AX51" s="21">
        <v>0</v>
      </c>
      <c r="AY51" s="21">
        <v>0</v>
      </c>
      <c r="AZ51" s="21">
        <v>0</v>
      </c>
      <c r="BA51" s="21">
        <v>0</v>
      </c>
      <c r="BB51" s="21">
        <v>0</v>
      </c>
      <c r="BC51" s="21">
        <v>0</v>
      </c>
      <c r="BD51" s="21">
        <v>0</v>
      </c>
      <c r="BE51" s="21">
        <v>0</v>
      </c>
      <c r="BF51" s="21">
        <v>0</v>
      </c>
      <c r="BG51" s="21">
        <v>0</v>
      </c>
      <c r="BH51" s="21">
        <v>0</v>
      </c>
      <c r="BI51" s="21">
        <f t="shared" si="6"/>
        <v>0</v>
      </c>
      <c r="BJ51" s="21">
        <f t="shared" si="7"/>
        <v>0</v>
      </c>
      <c r="BK51" s="21">
        <f t="shared" si="8"/>
        <v>0</v>
      </c>
      <c r="BL51" s="21">
        <f t="shared" si="9"/>
        <v>0</v>
      </c>
    </row>
    <row r="52" spans="1:64" s="20" customFormat="1" x14ac:dyDescent="0.25">
      <c r="A52" s="66" t="s">
        <v>84</v>
      </c>
      <c r="B52" s="67"/>
      <c r="C52" s="23">
        <f t="shared" ref="C52:AH52" si="10">SUM(C8:C51)</f>
        <v>64785</v>
      </c>
      <c r="D52" s="23">
        <f t="shared" si="10"/>
        <v>1054.9399999999998</v>
      </c>
      <c r="E52" s="23">
        <f t="shared" si="10"/>
        <v>15410</v>
      </c>
      <c r="F52" s="23">
        <f t="shared" si="10"/>
        <v>100.91</v>
      </c>
      <c r="G52" s="23">
        <f t="shared" si="10"/>
        <v>0</v>
      </c>
      <c r="H52" s="23">
        <f t="shared" si="10"/>
        <v>0</v>
      </c>
      <c r="I52" s="23">
        <f t="shared" si="10"/>
        <v>79</v>
      </c>
      <c r="J52" s="23">
        <f t="shared" si="10"/>
        <v>3.9699999999999998</v>
      </c>
      <c r="K52" s="23">
        <f t="shared" si="10"/>
        <v>295</v>
      </c>
      <c r="L52" s="23">
        <f t="shared" si="10"/>
        <v>25.470000000000002</v>
      </c>
      <c r="M52" s="23">
        <f t="shared" si="10"/>
        <v>0</v>
      </c>
      <c r="N52" s="23">
        <f t="shared" si="10"/>
        <v>0</v>
      </c>
      <c r="O52" s="23">
        <f t="shared" si="10"/>
        <v>0</v>
      </c>
      <c r="P52" s="23">
        <f t="shared" si="10"/>
        <v>0</v>
      </c>
      <c r="Q52" s="23">
        <f t="shared" si="10"/>
        <v>80569</v>
      </c>
      <c r="R52" s="23">
        <f t="shared" si="10"/>
        <v>1185.2900000000002</v>
      </c>
      <c r="S52" s="23">
        <f t="shared" si="10"/>
        <v>12670</v>
      </c>
      <c r="T52" s="23">
        <f t="shared" si="10"/>
        <v>259.27999999999997</v>
      </c>
      <c r="U52" s="23">
        <f t="shared" si="10"/>
        <v>145</v>
      </c>
      <c r="V52" s="23">
        <f t="shared" si="10"/>
        <v>23.25</v>
      </c>
      <c r="W52" s="23">
        <f t="shared" si="10"/>
        <v>1</v>
      </c>
      <c r="X52" s="23">
        <f t="shared" si="10"/>
        <v>0.03</v>
      </c>
      <c r="Y52" s="23">
        <f t="shared" si="10"/>
        <v>0</v>
      </c>
      <c r="Z52" s="23">
        <f t="shared" si="10"/>
        <v>0</v>
      </c>
      <c r="AA52" s="23">
        <f t="shared" si="10"/>
        <v>316</v>
      </c>
      <c r="AB52" s="23">
        <f t="shared" si="10"/>
        <v>1.5699999999999998</v>
      </c>
      <c r="AC52" s="23">
        <f t="shared" si="10"/>
        <v>12816</v>
      </c>
      <c r="AD52" s="23">
        <f t="shared" si="10"/>
        <v>282.56</v>
      </c>
      <c r="AE52" s="23">
        <f t="shared" si="10"/>
        <v>0</v>
      </c>
      <c r="AF52" s="23">
        <f t="shared" si="10"/>
        <v>0</v>
      </c>
      <c r="AG52" s="23">
        <f t="shared" si="10"/>
        <v>79</v>
      </c>
      <c r="AH52" s="23">
        <f t="shared" si="10"/>
        <v>2.0700000000000003</v>
      </c>
      <c r="AI52" s="23">
        <f t="shared" ref="AI52:BL52" si="11">SUM(AI8:AI51)</f>
        <v>301</v>
      </c>
      <c r="AJ52" s="23">
        <f t="shared" si="11"/>
        <v>18.43</v>
      </c>
      <c r="AK52" s="23">
        <f t="shared" si="11"/>
        <v>0</v>
      </c>
      <c r="AL52" s="23">
        <f t="shared" si="11"/>
        <v>0</v>
      </c>
      <c r="AM52" s="23">
        <f t="shared" si="11"/>
        <v>640</v>
      </c>
      <c r="AN52" s="23">
        <f t="shared" si="11"/>
        <v>8.75</v>
      </c>
      <c r="AO52" s="23">
        <f t="shared" si="11"/>
        <v>2330</v>
      </c>
      <c r="AP52" s="23">
        <f t="shared" si="11"/>
        <v>47.300000000000004</v>
      </c>
      <c r="AQ52" s="23">
        <f t="shared" si="11"/>
        <v>0</v>
      </c>
      <c r="AR52" s="23">
        <f t="shared" si="11"/>
        <v>0</v>
      </c>
      <c r="AS52" s="23">
        <f t="shared" si="11"/>
        <v>96735</v>
      </c>
      <c r="AT52" s="23">
        <f t="shared" si="11"/>
        <v>1544.4</v>
      </c>
      <c r="AU52" s="23">
        <f t="shared" si="11"/>
        <v>76685</v>
      </c>
      <c r="AV52" s="23">
        <f t="shared" si="11"/>
        <v>975.97</v>
      </c>
      <c r="AW52" s="23">
        <f t="shared" si="11"/>
        <v>0</v>
      </c>
      <c r="AX52" s="23">
        <f t="shared" si="11"/>
        <v>0</v>
      </c>
      <c r="AY52" s="23">
        <f t="shared" si="11"/>
        <v>215</v>
      </c>
      <c r="AZ52" s="23">
        <f t="shared" si="11"/>
        <v>10.06</v>
      </c>
      <c r="BA52" s="23">
        <f t="shared" si="11"/>
        <v>2</v>
      </c>
      <c r="BB52" s="23">
        <f t="shared" si="11"/>
        <v>0.98</v>
      </c>
      <c r="BC52" s="23">
        <f t="shared" si="11"/>
        <v>174</v>
      </c>
      <c r="BD52" s="23">
        <f t="shared" si="11"/>
        <v>33.6</v>
      </c>
      <c r="BE52" s="23">
        <f t="shared" si="11"/>
        <v>4596</v>
      </c>
      <c r="BF52" s="23">
        <f t="shared" si="11"/>
        <v>159.10000000000002</v>
      </c>
      <c r="BG52" s="23">
        <f t="shared" si="11"/>
        <v>20610</v>
      </c>
      <c r="BH52" s="23">
        <f t="shared" si="11"/>
        <v>470.4</v>
      </c>
      <c r="BI52" s="23">
        <f t="shared" si="11"/>
        <v>25597</v>
      </c>
      <c r="BJ52" s="23">
        <f t="shared" si="11"/>
        <v>674.14</v>
      </c>
      <c r="BK52" s="23">
        <f t="shared" si="11"/>
        <v>122332</v>
      </c>
      <c r="BL52" s="23">
        <f t="shared" si="11"/>
        <v>2218.54</v>
      </c>
    </row>
  </sheetData>
  <mergeCells count="41">
    <mergeCell ref="A4:B4"/>
    <mergeCell ref="AK5:AL6"/>
    <mergeCell ref="A52:B52"/>
    <mergeCell ref="AM5:AN6"/>
    <mergeCell ref="A5:A7"/>
    <mergeCell ref="B5:B7"/>
    <mergeCell ref="C5:F5"/>
    <mergeCell ref="G5:H6"/>
    <mergeCell ref="I5:J6"/>
    <mergeCell ref="BC5:BD6"/>
    <mergeCell ref="BE5:BF6"/>
    <mergeCell ref="BK4:BL6"/>
    <mergeCell ref="AG5:AH6"/>
    <mergeCell ref="K5:L6"/>
    <mergeCell ref="M5:N6"/>
    <mergeCell ref="O5:P6"/>
    <mergeCell ref="Q5:R6"/>
    <mergeCell ref="S5:T6"/>
    <mergeCell ref="U5:V6"/>
    <mergeCell ref="W5:X6"/>
    <mergeCell ref="Y5:Z6"/>
    <mergeCell ref="AA5:AB6"/>
    <mergeCell ref="AC5:AD6"/>
    <mergeCell ref="AQ5:AR6"/>
    <mergeCell ref="AI5:AJ6"/>
    <mergeCell ref="A1:BL1"/>
    <mergeCell ref="A2:BL2"/>
    <mergeCell ref="A3:BL3"/>
    <mergeCell ref="AO5:AP6"/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</mergeCells>
  <pageMargins left="0.7" right="0.7" top="0.75" bottom="0.75" header="0.3" footer="0.3"/>
  <pageSetup paperSize="9" orientation="portrait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52"/>
  <sheetViews>
    <sheetView workbookViewId="0">
      <selection activeCell="A4" sqref="A4:B4"/>
    </sheetView>
  </sheetViews>
  <sheetFormatPr defaultRowHeight="15" x14ac:dyDescent="0.25"/>
  <cols>
    <col min="1" max="1" width="6.28515625" style="135" customWidth="1"/>
    <col min="2" max="2" width="29.710937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ht="21" thickBot="1" x14ac:dyDescent="0.3">
      <c r="A1" s="80" t="s">
        <v>231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2"/>
    </row>
    <row r="2" spans="1:64" ht="21.75" customHeight="1" thickBot="1" x14ac:dyDescent="0.3">
      <c r="A2" s="83" t="s">
        <v>164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5"/>
    </row>
    <row r="3" spans="1:64" ht="15.75" thickBot="1" x14ac:dyDescent="0.3">
      <c r="A3" s="86"/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86"/>
      <c r="AK3" s="86"/>
      <c r="AL3" s="86"/>
      <c r="AM3" s="86"/>
      <c r="AN3" s="86"/>
      <c r="AO3" s="86"/>
      <c r="AP3" s="86"/>
      <c r="AQ3" s="86"/>
      <c r="AR3" s="86"/>
      <c r="AS3" s="86"/>
      <c r="AT3" s="86"/>
      <c r="AU3" s="86"/>
      <c r="AV3" s="86"/>
      <c r="AW3" s="86"/>
      <c r="AX3" s="86"/>
      <c r="AY3" s="86"/>
      <c r="AZ3" s="86"/>
      <c r="BA3" s="86"/>
      <c r="BB3" s="86"/>
      <c r="BC3" s="86"/>
      <c r="BD3" s="86"/>
      <c r="BE3" s="86"/>
      <c r="BF3" s="86"/>
      <c r="BG3" s="86"/>
      <c r="BH3" s="86"/>
      <c r="BI3" s="86"/>
      <c r="BJ3" s="86"/>
      <c r="BK3" s="86"/>
      <c r="BL3" s="86"/>
    </row>
    <row r="4" spans="1:64" ht="20.25" thickBot="1" x14ac:dyDescent="0.45">
      <c r="A4" s="86"/>
      <c r="B4" s="88"/>
      <c r="C4" s="91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3"/>
      <c r="AY4" s="94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6"/>
      <c r="BK4" s="33" t="s">
        <v>3</v>
      </c>
      <c r="BL4" s="34"/>
    </row>
    <row r="5" spans="1:64" ht="24.75" customHeight="1" x14ac:dyDescent="0.25">
      <c r="A5" s="68" t="s">
        <v>4</v>
      </c>
      <c r="B5" s="71" t="s">
        <v>5</v>
      </c>
      <c r="C5" s="74" t="s">
        <v>6</v>
      </c>
      <c r="D5" s="75"/>
      <c r="E5" s="75"/>
      <c r="F5" s="75"/>
      <c r="G5" s="78" t="s">
        <v>7</v>
      </c>
      <c r="H5" s="46"/>
      <c r="I5" s="76" t="s">
        <v>8</v>
      </c>
      <c r="J5" s="76"/>
      <c r="K5" s="76" t="s">
        <v>9</v>
      </c>
      <c r="L5" s="76"/>
      <c r="M5" s="45" t="s">
        <v>10</v>
      </c>
      <c r="N5" s="46"/>
      <c r="O5" s="45" t="s">
        <v>11</v>
      </c>
      <c r="P5" s="46"/>
      <c r="Q5" s="45" t="s">
        <v>12</v>
      </c>
      <c r="R5" s="97"/>
      <c r="S5" s="55" t="s">
        <v>13</v>
      </c>
      <c r="T5" s="56"/>
      <c r="U5" s="49" t="s">
        <v>14</v>
      </c>
      <c r="V5" s="56"/>
      <c r="W5" s="49" t="s">
        <v>15</v>
      </c>
      <c r="X5" s="56"/>
      <c r="Y5" s="60" t="s">
        <v>16</v>
      </c>
      <c r="Z5" s="60"/>
      <c r="AA5" s="49" t="s">
        <v>17</v>
      </c>
      <c r="AB5" s="46"/>
      <c r="AC5" s="60" t="s">
        <v>18</v>
      </c>
      <c r="AD5" s="64"/>
      <c r="AE5" s="89" t="s">
        <v>19</v>
      </c>
      <c r="AF5" s="39"/>
      <c r="AG5" s="39" t="s">
        <v>20</v>
      </c>
      <c r="AH5" s="39"/>
      <c r="AI5" s="39" t="s">
        <v>21</v>
      </c>
      <c r="AJ5" s="39"/>
      <c r="AK5" s="39" t="s">
        <v>22</v>
      </c>
      <c r="AL5" s="39"/>
      <c r="AM5" s="39" t="s">
        <v>23</v>
      </c>
      <c r="AN5" s="39"/>
      <c r="AO5" s="39" t="s">
        <v>24</v>
      </c>
      <c r="AP5" s="62"/>
      <c r="AQ5" s="50" t="s">
        <v>25</v>
      </c>
      <c r="AR5" s="51"/>
      <c r="AS5" s="106" t="s">
        <v>26</v>
      </c>
      <c r="AT5" s="107"/>
      <c r="AU5" s="54" t="s">
        <v>27</v>
      </c>
      <c r="AV5" s="51"/>
      <c r="AW5" s="41" t="s">
        <v>28</v>
      </c>
      <c r="AX5" s="42"/>
      <c r="AY5" s="50" t="s">
        <v>29</v>
      </c>
      <c r="AZ5" s="110"/>
      <c r="BA5" s="31" t="s">
        <v>30</v>
      </c>
      <c r="BB5" s="29"/>
      <c r="BC5" s="29" t="s">
        <v>31</v>
      </c>
      <c r="BD5" s="29"/>
      <c r="BE5" s="29" t="s">
        <v>32</v>
      </c>
      <c r="BF5" s="29"/>
      <c r="BG5" s="29" t="s">
        <v>33</v>
      </c>
      <c r="BH5" s="100"/>
      <c r="BI5" s="102" t="s">
        <v>34</v>
      </c>
      <c r="BJ5" s="103"/>
      <c r="BK5" s="35"/>
      <c r="BL5" s="36"/>
    </row>
    <row r="6" spans="1:64" ht="36.75" customHeight="1" x14ac:dyDescent="0.25">
      <c r="A6" s="69"/>
      <c r="B6" s="72"/>
      <c r="C6" s="79" t="s">
        <v>35</v>
      </c>
      <c r="D6" s="77"/>
      <c r="E6" s="77" t="s">
        <v>36</v>
      </c>
      <c r="F6" s="77"/>
      <c r="G6" s="47"/>
      <c r="H6" s="48"/>
      <c r="I6" s="77"/>
      <c r="J6" s="77"/>
      <c r="K6" s="77"/>
      <c r="L6" s="77"/>
      <c r="M6" s="47"/>
      <c r="N6" s="48"/>
      <c r="O6" s="47"/>
      <c r="P6" s="48"/>
      <c r="Q6" s="98"/>
      <c r="R6" s="99"/>
      <c r="S6" s="57"/>
      <c r="T6" s="58"/>
      <c r="U6" s="59"/>
      <c r="V6" s="58"/>
      <c r="W6" s="59"/>
      <c r="X6" s="58"/>
      <c r="Y6" s="61"/>
      <c r="Z6" s="61"/>
      <c r="AA6" s="47"/>
      <c r="AB6" s="48"/>
      <c r="AC6" s="61"/>
      <c r="AD6" s="65"/>
      <c r="AE6" s="9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63"/>
      <c r="AQ6" s="52"/>
      <c r="AR6" s="53"/>
      <c r="AS6" s="108"/>
      <c r="AT6" s="109"/>
      <c r="AU6" s="52"/>
      <c r="AV6" s="53"/>
      <c r="AW6" s="43"/>
      <c r="AX6" s="44"/>
      <c r="AY6" s="111"/>
      <c r="AZ6" s="112"/>
      <c r="BA6" s="32"/>
      <c r="BB6" s="30"/>
      <c r="BC6" s="30"/>
      <c r="BD6" s="30"/>
      <c r="BE6" s="30"/>
      <c r="BF6" s="30"/>
      <c r="BG6" s="30"/>
      <c r="BH6" s="101"/>
      <c r="BI6" s="104"/>
      <c r="BJ6" s="105"/>
      <c r="BK6" s="37"/>
      <c r="BL6" s="38"/>
    </row>
    <row r="7" spans="1:64" x14ac:dyDescent="0.25">
      <c r="A7" s="70"/>
      <c r="B7" s="73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134">
        <v>1</v>
      </c>
      <c r="B8" s="22" t="s">
        <v>40</v>
      </c>
      <c r="C8" s="21">
        <v>3120</v>
      </c>
      <c r="D8" s="21">
        <v>16.59</v>
      </c>
      <c r="E8" s="21">
        <v>345</v>
      </c>
      <c r="F8" s="21">
        <v>2.35</v>
      </c>
      <c r="G8" s="21">
        <v>0</v>
      </c>
      <c r="H8" s="21">
        <v>0</v>
      </c>
      <c r="I8" s="21">
        <v>432</v>
      </c>
      <c r="J8" s="21">
        <v>2.35</v>
      </c>
      <c r="K8" s="21">
        <v>432</v>
      </c>
      <c r="L8" s="21">
        <v>2.35</v>
      </c>
      <c r="M8" s="21">
        <v>0</v>
      </c>
      <c r="N8" s="21">
        <v>0</v>
      </c>
      <c r="O8" s="21">
        <v>0</v>
      </c>
      <c r="P8" s="21">
        <v>0</v>
      </c>
      <c r="Q8" s="21">
        <f t="shared" ref="Q8:Q51" si="0">(C8+E8+I8+K8)</f>
        <v>4329</v>
      </c>
      <c r="R8" s="21">
        <f t="shared" ref="R8:R51" si="1">(D8+F8+J8+L8)</f>
        <v>23.640000000000004</v>
      </c>
      <c r="S8" s="21">
        <v>300</v>
      </c>
      <c r="T8" s="21">
        <v>21.35</v>
      </c>
      <c r="U8" s="21">
        <v>18</v>
      </c>
      <c r="V8" s="21">
        <v>1.2</v>
      </c>
      <c r="W8" s="21">
        <v>18</v>
      </c>
      <c r="X8" s="21">
        <v>1.2</v>
      </c>
      <c r="Y8" s="21">
        <v>0</v>
      </c>
      <c r="Z8" s="21">
        <v>0</v>
      </c>
      <c r="AA8" s="21">
        <v>0</v>
      </c>
      <c r="AB8" s="21">
        <v>0</v>
      </c>
      <c r="AC8" s="21">
        <f t="shared" ref="AC8:AC51" si="2">(S8+U8+W8+Y8)</f>
        <v>336</v>
      </c>
      <c r="AD8" s="21">
        <f t="shared" ref="AD8:AD51" si="3">(T8+V8+X8+Z8)</f>
        <v>23.75</v>
      </c>
      <c r="AE8" s="21">
        <v>0</v>
      </c>
      <c r="AF8" s="21">
        <v>0</v>
      </c>
      <c r="AG8" s="21">
        <v>30</v>
      </c>
      <c r="AH8" s="21">
        <v>0.24</v>
      </c>
      <c r="AI8" s="21">
        <v>78</v>
      </c>
      <c r="AJ8" s="21">
        <v>0.6</v>
      </c>
      <c r="AK8" s="21">
        <v>0</v>
      </c>
      <c r="AL8" s="21">
        <v>0</v>
      </c>
      <c r="AM8" s="21">
        <v>0</v>
      </c>
      <c r="AN8" s="21">
        <v>0</v>
      </c>
      <c r="AO8" s="21">
        <v>45</v>
      </c>
      <c r="AP8" s="21">
        <v>0.37</v>
      </c>
      <c r="AQ8" s="21">
        <v>0</v>
      </c>
      <c r="AR8" s="21">
        <v>0</v>
      </c>
      <c r="AS8" s="21">
        <f t="shared" ref="AS8:AS51" si="4">(Q8+AC8+AE8+AG8+AI8+AK8+AM8+AO8)</f>
        <v>4818</v>
      </c>
      <c r="AT8" s="21">
        <f t="shared" ref="AT8:AT51" si="5">(R8+AD8+AF8+AH8+AJ8+AL8+AN8+AP8)</f>
        <v>48.6</v>
      </c>
      <c r="AU8" s="21">
        <v>480</v>
      </c>
      <c r="AV8" s="21">
        <v>4.8600000000000003</v>
      </c>
      <c r="AW8" s="21">
        <v>384</v>
      </c>
      <c r="AX8" s="21">
        <v>3.88</v>
      </c>
      <c r="AY8" s="21">
        <v>0</v>
      </c>
      <c r="AZ8" s="21">
        <v>0</v>
      </c>
      <c r="BA8" s="21">
        <v>0</v>
      </c>
      <c r="BB8" s="21">
        <v>0</v>
      </c>
      <c r="BC8" s="21">
        <v>60</v>
      </c>
      <c r="BD8" s="21">
        <v>21.49</v>
      </c>
      <c r="BE8" s="21">
        <v>48</v>
      </c>
      <c r="BF8" s="21">
        <v>17.190000000000001</v>
      </c>
      <c r="BG8" s="21">
        <v>12</v>
      </c>
      <c r="BH8" s="21">
        <v>4.32</v>
      </c>
      <c r="BI8" s="21">
        <f t="shared" ref="BI8:BI51" si="6">(AY8+BA8+BC8+BE8+BG8)</f>
        <v>120</v>
      </c>
      <c r="BJ8" s="21">
        <f t="shared" ref="BJ8:BJ51" si="7">(AZ8+BB8+BD8+BF8+BH8)</f>
        <v>43</v>
      </c>
      <c r="BK8" s="21">
        <f t="shared" ref="BK8:BK51" si="8">(AS8+BI8)</f>
        <v>4938</v>
      </c>
      <c r="BL8" s="21">
        <f t="shared" ref="BL8:BL51" si="9">(AT8+BJ8)</f>
        <v>91.6</v>
      </c>
    </row>
    <row r="9" spans="1:64" x14ac:dyDescent="0.25">
      <c r="A9" s="134">
        <v>2</v>
      </c>
      <c r="B9" s="22" t="s">
        <v>41</v>
      </c>
      <c r="C9" s="21">
        <v>2080</v>
      </c>
      <c r="D9" s="21">
        <v>11.02</v>
      </c>
      <c r="E9" s="21">
        <v>230</v>
      </c>
      <c r="F9" s="21">
        <v>1.58</v>
      </c>
      <c r="G9" s="21">
        <v>0</v>
      </c>
      <c r="H9" s="21">
        <v>0</v>
      </c>
      <c r="I9" s="21">
        <v>288</v>
      </c>
      <c r="J9" s="21">
        <v>1.58</v>
      </c>
      <c r="K9" s="21">
        <v>288</v>
      </c>
      <c r="L9" s="21">
        <v>1.58</v>
      </c>
      <c r="M9" s="21">
        <v>0</v>
      </c>
      <c r="N9" s="21">
        <v>0</v>
      </c>
      <c r="O9" s="21">
        <v>0</v>
      </c>
      <c r="P9" s="21">
        <v>0</v>
      </c>
      <c r="Q9" s="21">
        <f t="shared" si="0"/>
        <v>2886</v>
      </c>
      <c r="R9" s="21">
        <f t="shared" si="1"/>
        <v>15.76</v>
      </c>
      <c r="S9" s="21">
        <v>200</v>
      </c>
      <c r="T9" s="21">
        <v>15.34</v>
      </c>
      <c r="U9" s="21">
        <v>12</v>
      </c>
      <c r="V9" s="21">
        <v>0.86</v>
      </c>
      <c r="W9" s="21">
        <v>12</v>
      </c>
      <c r="X9" s="21">
        <v>0.86</v>
      </c>
      <c r="Y9" s="21">
        <v>0</v>
      </c>
      <c r="Z9" s="21">
        <v>0</v>
      </c>
      <c r="AA9" s="21">
        <v>0</v>
      </c>
      <c r="AB9" s="21">
        <v>0</v>
      </c>
      <c r="AC9" s="21">
        <f t="shared" si="2"/>
        <v>224</v>
      </c>
      <c r="AD9" s="21">
        <f t="shared" si="3"/>
        <v>17.059999999999999</v>
      </c>
      <c r="AE9" s="21">
        <v>0</v>
      </c>
      <c r="AF9" s="21">
        <v>0</v>
      </c>
      <c r="AG9" s="21">
        <v>22</v>
      </c>
      <c r="AH9" s="21">
        <v>0.4</v>
      </c>
      <c r="AI9" s="21">
        <v>52</v>
      </c>
      <c r="AJ9" s="21">
        <v>1</v>
      </c>
      <c r="AK9" s="21">
        <v>0</v>
      </c>
      <c r="AL9" s="21">
        <v>0</v>
      </c>
      <c r="AM9" s="21">
        <v>0</v>
      </c>
      <c r="AN9" s="21">
        <v>0</v>
      </c>
      <c r="AO9" s="21">
        <v>32</v>
      </c>
      <c r="AP9" s="21">
        <v>0.6</v>
      </c>
      <c r="AQ9" s="21">
        <v>0</v>
      </c>
      <c r="AR9" s="21">
        <v>0</v>
      </c>
      <c r="AS9" s="21">
        <f t="shared" si="4"/>
        <v>3216</v>
      </c>
      <c r="AT9" s="21">
        <f t="shared" si="5"/>
        <v>34.82</v>
      </c>
      <c r="AU9" s="21">
        <v>322</v>
      </c>
      <c r="AV9" s="21">
        <v>3.48</v>
      </c>
      <c r="AW9" s="21">
        <v>256</v>
      </c>
      <c r="AX9" s="21">
        <v>2.79</v>
      </c>
      <c r="AY9" s="21">
        <v>0</v>
      </c>
      <c r="AZ9" s="21">
        <v>0</v>
      </c>
      <c r="BA9" s="21">
        <v>0</v>
      </c>
      <c r="BB9" s="21">
        <v>0</v>
      </c>
      <c r="BC9" s="21">
        <v>40</v>
      </c>
      <c r="BD9" s="21">
        <v>6.92</v>
      </c>
      <c r="BE9" s="21">
        <v>32</v>
      </c>
      <c r="BF9" s="21">
        <v>5.54</v>
      </c>
      <c r="BG9" s="21">
        <v>8</v>
      </c>
      <c r="BH9" s="21">
        <v>1.38</v>
      </c>
      <c r="BI9" s="21">
        <f t="shared" si="6"/>
        <v>80</v>
      </c>
      <c r="BJ9" s="21">
        <f t="shared" si="7"/>
        <v>13.84</v>
      </c>
      <c r="BK9" s="21">
        <f t="shared" si="8"/>
        <v>3296</v>
      </c>
      <c r="BL9" s="21">
        <f t="shared" si="9"/>
        <v>48.66</v>
      </c>
    </row>
    <row r="10" spans="1:64" x14ac:dyDescent="0.25">
      <c r="A10" s="134">
        <v>3</v>
      </c>
      <c r="B10" s="22" t="s">
        <v>42</v>
      </c>
      <c r="C10" s="21">
        <v>5220</v>
      </c>
      <c r="D10" s="21">
        <v>27.6</v>
      </c>
      <c r="E10" s="21">
        <v>580</v>
      </c>
      <c r="F10" s="21">
        <v>3.93</v>
      </c>
      <c r="G10" s="21">
        <v>0</v>
      </c>
      <c r="H10" s="21">
        <v>0</v>
      </c>
      <c r="I10" s="21">
        <v>725</v>
      </c>
      <c r="J10" s="21">
        <v>3.93</v>
      </c>
      <c r="K10" s="21">
        <v>725</v>
      </c>
      <c r="L10" s="21">
        <v>3.93</v>
      </c>
      <c r="M10" s="21">
        <v>0</v>
      </c>
      <c r="N10" s="21">
        <v>0</v>
      </c>
      <c r="O10" s="21">
        <v>0</v>
      </c>
      <c r="P10" s="21">
        <v>0</v>
      </c>
      <c r="Q10" s="21">
        <f t="shared" si="0"/>
        <v>7250</v>
      </c>
      <c r="R10" s="21">
        <f t="shared" si="1"/>
        <v>39.39</v>
      </c>
      <c r="S10" s="21">
        <v>500</v>
      </c>
      <c r="T10" s="21">
        <v>35.549999999999997</v>
      </c>
      <c r="U10" s="21">
        <v>30</v>
      </c>
      <c r="V10" s="21">
        <v>1.98</v>
      </c>
      <c r="W10" s="21">
        <v>30</v>
      </c>
      <c r="X10" s="21">
        <v>1.98</v>
      </c>
      <c r="Y10" s="21">
        <v>0</v>
      </c>
      <c r="Z10" s="21">
        <v>0</v>
      </c>
      <c r="AA10" s="21">
        <v>0</v>
      </c>
      <c r="AB10" s="21">
        <v>0</v>
      </c>
      <c r="AC10" s="21">
        <f t="shared" si="2"/>
        <v>560</v>
      </c>
      <c r="AD10" s="21">
        <f t="shared" si="3"/>
        <v>39.509999999999991</v>
      </c>
      <c r="AE10" s="21">
        <v>0</v>
      </c>
      <c r="AF10" s="21">
        <v>0</v>
      </c>
      <c r="AG10" s="21">
        <v>50</v>
      </c>
      <c r="AH10" s="21">
        <v>0.5</v>
      </c>
      <c r="AI10" s="21">
        <v>130</v>
      </c>
      <c r="AJ10" s="21">
        <v>1.25</v>
      </c>
      <c r="AK10" s="21">
        <v>0</v>
      </c>
      <c r="AL10" s="21">
        <v>0</v>
      </c>
      <c r="AM10" s="21">
        <v>0</v>
      </c>
      <c r="AN10" s="21">
        <v>0</v>
      </c>
      <c r="AO10" s="21">
        <v>80</v>
      </c>
      <c r="AP10" s="21">
        <v>0.75</v>
      </c>
      <c r="AQ10" s="21">
        <v>0</v>
      </c>
      <c r="AR10" s="21">
        <v>0</v>
      </c>
      <c r="AS10" s="21">
        <f t="shared" si="4"/>
        <v>8070</v>
      </c>
      <c r="AT10" s="21">
        <f t="shared" si="5"/>
        <v>81.399999999999991</v>
      </c>
      <c r="AU10" s="21">
        <v>805</v>
      </c>
      <c r="AV10" s="21">
        <v>8.41</v>
      </c>
      <c r="AW10" s="21">
        <v>650</v>
      </c>
      <c r="AX10" s="21">
        <v>6.51</v>
      </c>
      <c r="AY10" s="21">
        <v>0</v>
      </c>
      <c r="AZ10" s="21">
        <v>0</v>
      </c>
      <c r="BA10" s="21">
        <v>0</v>
      </c>
      <c r="BB10" s="21">
        <v>0</v>
      </c>
      <c r="BC10" s="21">
        <v>105</v>
      </c>
      <c r="BD10" s="21">
        <v>17.309999999999999</v>
      </c>
      <c r="BE10" s="21">
        <v>85</v>
      </c>
      <c r="BF10" s="21">
        <v>13.85</v>
      </c>
      <c r="BG10" s="21">
        <v>20</v>
      </c>
      <c r="BH10" s="21">
        <v>3.46</v>
      </c>
      <c r="BI10" s="21">
        <f t="shared" si="6"/>
        <v>210</v>
      </c>
      <c r="BJ10" s="21">
        <f t="shared" si="7"/>
        <v>34.619999999999997</v>
      </c>
      <c r="BK10" s="21">
        <f t="shared" si="8"/>
        <v>8280</v>
      </c>
      <c r="BL10" s="21">
        <f t="shared" si="9"/>
        <v>116.01999999999998</v>
      </c>
    </row>
    <row r="11" spans="1:64" x14ac:dyDescent="0.25">
      <c r="A11" s="134">
        <v>4</v>
      </c>
      <c r="B11" s="22" t="s">
        <v>43</v>
      </c>
      <c r="C11" s="21">
        <v>7280</v>
      </c>
      <c r="D11" s="21">
        <v>38.65</v>
      </c>
      <c r="E11" s="21">
        <v>805</v>
      </c>
      <c r="F11" s="21">
        <v>5.5</v>
      </c>
      <c r="G11" s="21">
        <v>0</v>
      </c>
      <c r="H11" s="21">
        <v>0</v>
      </c>
      <c r="I11" s="21">
        <v>1008</v>
      </c>
      <c r="J11" s="21">
        <v>5.5</v>
      </c>
      <c r="K11" s="21">
        <v>1008</v>
      </c>
      <c r="L11" s="21">
        <v>5.5</v>
      </c>
      <c r="M11" s="21">
        <v>0</v>
      </c>
      <c r="N11" s="21">
        <v>0</v>
      </c>
      <c r="O11" s="21">
        <v>0</v>
      </c>
      <c r="P11" s="21">
        <v>0</v>
      </c>
      <c r="Q11" s="21">
        <f t="shared" si="0"/>
        <v>10101</v>
      </c>
      <c r="R11" s="21">
        <f t="shared" si="1"/>
        <v>55.15</v>
      </c>
      <c r="S11" s="21">
        <v>700</v>
      </c>
      <c r="T11" s="21">
        <v>53.86</v>
      </c>
      <c r="U11" s="21">
        <v>35</v>
      </c>
      <c r="V11" s="21">
        <v>3.07</v>
      </c>
      <c r="W11" s="21">
        <v>35</v>
      </c>
      <c r="X11" s="21">
        <v>3.07</v>
      </c>
      <c r="Y11" s="21">
        <v>0</v>
      </c>
      <c r="Z11" s="21">
        <v>0</v>
      </c>
      <c r="AA11" s="21">
        <v>0</v>
      </c>
      <c r="AB11" s="21">
        <v>0</v>
      </c>
      <c r="AC11" s="21">
        <f t="shared" si="2"/>
        <v>770</v>
      </c>
      <c r="AD11" s="21">
        <f t="shared" si="3"/>
        <v>60</v>
      </c>
      <c r="AE11" s="21">
        <v>0</v>
      </c>
      <c r="AF11" s="21">
        <v>0</v>
      </c>
      <c r="AG11" s="21">
        <v>77</v>
      </c>
      <c r="AH11" s="21">
        <v>0.63</v>
      </c>
      <c r="AI11" s="21">
        <v>182</v>
      </c>
      <c r="AJ11" s="21">
        <v>1.46</v>
      </c>
      <c r="AK11" s="21">
        <v>0</v>
      </c>
      <c r="AL11" s="21">
        <v>0</v>
      </c>
      <c r="AM11" s="21">
        <v>0</v>
      </c>
      <c r="AN11" s="21">
        <v>0</v>
      </c>
      <c r="AO11" s="21">
        <v>112</v>
      </c>
      <c r="AP11" s="21">
        <v>0.91</v>
      </c>
      <c r="AQ11" s="21">
        <v>0</v>
      </c>
      <c r="AR11" s="21">
        <v>0</v>
      </c>
      <c r="AS11" s="21">
        <f t="shared" si="4"/>
        <v>11242</v>
      </c>
      <c r="AT11" s="21">
        <f t="shared" si="5"/>
        <v>118.14999999999999</v>
      </c>
      <c r="AU11" s="21">
        <v>1120</v>
      </c>
      <c r="AV11" s="21">
        <v>11.81</v>
      </c>
      <c r="AW11" s="21">
        <v>896</v>
      </c>
      <c r="AX11" s="21">
        <v>9.4499999999999993</v>
      </c>
      <c r="AY11" s="21">
        <v>0</v>
      </c>
      <c r="AZ11" s="21">
        <v>0</v>
      </c>
      <c r="BA11" s="21">
        <v>0</v>
      </c>
      <c r="BB11" s="21">
        <v>0</v>
      </c>
      <c r="BC11" s="21">
        <v>140</v>
      </c>
      <c r="BD11" s="21">
        <v>23.97</v>
      </c>
      <c r="BE11" s="21">
        <v>112</v>
      </c>
      <c r="BF11" s="21">
        <v>19.600000000000001</v>
      </c>
      <c r="BG11" s="21">
        <v>28</v>
      </c>
      <c r="BH11" s="21">
        <v>4.8899999999999997</v>
      </c>
      <c r="BI11" s="21">
        <f t="shared" si="6"/>
        <v>280</v>
      </c>
      <c r="BJ11" s="21">
        <f t="shared" si="7"/>
        <v>48.46</v>
      </c>
      <c r="BK11" s="21">
        <f t="shared" si="8"/>
        <v>11522</v>
      </c>
      <c r="BL11" s="21">
        <f t="shared" si="9"/>
        <v>166.60999999999999</v>
      </c>
    </row>
    <row r="12" spans="1:64" x14ac:dyDescent="0.25">
      <c r="A12" s="134">
        <v>5</v>
      </c>
      <c r="B12" s="22" t="s">
        <v>44</v>
      </c>
      <c r="C12" s="21">
        <v>3120</v>
      </c>
      <c r="D12" s="21">
        <v>16.59</v>
      </c>
      <c r="E12" s="21">
        <v>345</v>
      </c>
      <c r="F12" s="21">
        <v>2.35</v>
      </c>
      <c r="G12" s="21">
        <v>0</v>
      </c>
      <c r="H12" s="21">
        <v>0</v>
      </c>
      <c r="I12" s="21">
        <v>432</v>
      </c>
      <c r="J12" s="21">
        <v>2.35</v>
      </c>
      <c r="K12" s="21">
        <v>432</v>
      </c>
      <c r="L12" s="21">
        <v>2.35</v>
      </c>
      <c r="M12" s="21">
        <v>0</v>
      </c>
      <c r="N12" s="21">
        <v>0</v>
      </c>
      <c r="O12" s="21">
        <v>0</v>
      </c>
      <c r="P12" s="21">
        <v>0</v>
      </c>
      <c r="Q12" s="21">
        <f t="shared" si="0"/>
        <v>4329</v>
      </c>
      <c r="R12" s="21">
        <f t="shared" si="1"/>
        <v>23.640000000000004</v>
      </c>
      <c r="S12" s="21">
        <v>300</v>
      </c>
      <c r="T12" s="21">
        <v>35.979999999999997</v>
      </c>
      <c r="U12" s="21">
        <v>18</v>
      </c>
      <c r="V12" s="21">
        <v>2.0099999999999998</v>
      </c>
      <c r="W12" s="21">
        <v>18</v>
      </c>
      <c r="X12" s="21">
        <v>2.0099999999999998</v>
      </c>
      <c r="Y12" s="21">
        <v>0</v>
      </c>
      <c r="Z12" s="21">
        <v>0</v>
      </c>
      <c r="AA12" s="21">
        <v>0</v>
      </c>
      <c r="AB12" s="21">
        <v>0</v>
      </c>
      <c r="AC12" s="21">
        <f t="shared" si="2"/>
        <v>336</v>
      </c>
      <c r="AD12" s="21">
        <f t="shared" si="3"/>
        <v>39.999999999999993</v>
      </c>
      <c r="AE12" s="21">
        <v>0</v>
      </c>
      <c r="AF12" s="21">
        <v>0</v>
      </c>
      <c r="AG12" s="21">
        <v>33</v>
      </c>
      <c r="AH12" s="21">
        <v>0.55000000000000004</v>
      </c>
      <c r="AI12" s="21">
        <v>81</v>
      </c>
      <c r="AJ12" s="21">
        <v>1.37</v>
      </c>
      <c r="AK12" s="21">
        <v>0</v>
      </c>
      <c r="AL12" s="21">
        <v>0</v>
      </c>
      <c r="AM12" s="21">
        <v>0</v>
      </c>
      <c r="AN12" s="21">
        <v>0</v>
      </c>
      <c r="AO12" s="21">
        <v>48</v>
      </c>
      <c r="AP12" s="21">
        <v>0.82</v>
      </c>
      <c r="AQ12" s="21">
        <v>0</v>
      </c>
      <c r="AR12" s="21">
        <v>0</v>
      </c>
      <c r="AS12" s="21">
        <f t="shared" si="4"/>
        <v>4827</v>
      </c>
      <c r="AT12" s="21">
        <f t="shared" si="5"/>
        <v>66.38</v>
      </c>
      <c r="AU12" s="21">
        <v>483</v>
      </c>
      <c r="AV12" s="21">
        <v>6.64</v>
      </c>
      <c r="AW12" s="21">
        <v>384</v>
      </c>
      <c r="AX12" s="21">
        <v>5.31</v>
      </c>
      <c r="AY12" s="21">
        <v>0</v>
      </c>
      <c r="AZ12" s="21">
        <v>0</v>
      </c>
      <c r="BA12" s="21">
        <v>0</v>
      </c>
      <c r="BB12" s="21">
        <v>0</v>
      </c>
      <c r="BC12" s="21">
        <v>66</v>
      </c>
      <c r="BD12" s="21">
        <v>10.38</v>
      </c>
      <c r="BE12" s="21">
        <v>51</v>
      </c>
      <c r="BF12" s="21">
        <v>8.31</v>
      </c>
      <c r="BG12" s="21">
        <v>12</v>
      </c>
      <c r="BH12" s="21">
        <v>2.08</v>
      </c>
      <c r="BI12" s="21">
        <f t="shared" si="6"/>
        <v>129</v>
      </c>
      <c r="BJ12" s="21">
        <f t="shared" si="7"/>
        <v>20.770000000000003</v>
      </c>
      <c r="BK12" s="21">
        <f t="shared" si="8"/>
        <v>4956</v>
      </c>
      <c r="BL12" s="21">
        <f t="shared" si="9"/>
        <v>87.15</v>
      </c>
    </row>
    <row r="13" spans="1:64" x14ac:dyDescent="0.25">
      <c r="A13" s="134">
        <v>6</v>
      </c>
      <c r="B13" s="22" t="s">
        <v>45</v>
      </c>
      <c r="C13" s="21">
        <v>12492</v>
      </c>
      <c r="D13" s="21">
        <v>66.2</v>
      </c>
      <c r="E13" s="21">
        <v>1392</v>
      </c>
      <c r="F13" s="21">
        <v>9.4499999999999993</v>
      </c>
      <c r="G13" s="21">
        <v>0</v>
      </c>
      <c r="H13" s="21">
        <v>0</v>
      </c>
      <c r="I13" s="21">
        <v>1728</v>
      </c>
      <c r="J13" s="21">
        <v>9.4499999999999993</v>
      </c>
      <c r="K13" s="21">
        <v>1728</v>
      </c>
      <c r="L13" s="21">
        <v>9.4499999999999993</v>
      </c>
      <c r="M13" s="21">
        <v>0</v>
      </c>
      <c r="N13" s="21">
        <v>0</v>
      </c>
      <c r="O13" s="21">
        <v>0</v>
      </c>
      <c r="P13" s="21">
        <v>0</v>
      </c>
      <c r="Q13" s="21">
        <f t="shared" si="0"/>
        <v>17340</v>
      </c>
      <c r="R13" s="21">
        <f t="shared" si="1"/>
        <v>94.550000000000011</v>
      </c>
      <c r="S13" s="21">
        <v>1212</v>
      </c>
      <c r="T13" s="21">
        <v>85.9</v>
      </c>
      <c r="U13" s="21">
        <v>72</v>
      </c>
      <c r="V13" s="21">
        <v>4.8</v>
      </c>
      <c r="W13" s="21">
        <v>72</v>
      </c>
      <c r="X13" s="21">
        <v>4.8</v>
      </c>
      <c r="Y13" s="21">
        <v>0</v>
      </c>
      <c r="Z13" s="21">
        <v>0</v>
      </c>
      <c r="AA13" s="21">
        <v>0</v>
      </c>
      <c r="AB13" s="21">
        <v>0</v>
      </c>
      <c r="AC13" s="21">
        <f t="shared" si="2"/>
        <v>1356</v>
      </c>
      <c r="AD13" s="21">
        <f t="shared" si="3"/>
        <v>95.5</v>
      </c>
      <c r="AE13" s="21">
        <v>0</v>
      </c>
      <c r="AF13" s="21">
        <v>0</v>
      </c>
      <c r="AG13" s="21">
        <v>132</v>
      </c>
      <c r="AH13" s="21">
        <v>0.96</v>
      </c>
      <c r="AI13" s="21">
        <v>312</v>
      </c>
      <c r="AJ13" s="21">
        <v>2.54</v>
      </c>
      <c r="AK13" s="21">
        <v>0</v>
      </c>
      <c r="AL13" s="21">
        <v>0</v>
      </c>
      <c r="AM13" s="21">
        <v>0</v>
      </c>
      <c r="AN13" s="21">
        <v>0</v>
      </c>
      <c r="AO13" s="21">
        <v>192</v>
      </c>
      <c r="AP13" s="21">
        <v>1.5</v>
      </c>
      <c r="AQ13" s="21">
        <v>0</v>
      </c>
      <c r="AR13" s="21">
        <v>0</v>
      </c>
      <c r="AS13" s="21">
        <f t="shared" si="4"/>
        <v>19332</v>
      </c>
      <c r="AT13" s="21">
        <f t="shared" si="5"/>
        <v>195.05</v>
      </c>
      <c r="AU13" s="21">
        <v>1932</v>
      </c>
      <c r="AV13" s="21">
        <v>19.5</v>
      </c>
      <c r="AW13" s="21">
        <v>1548</v>
      </c>
      <c r="AX13" s="21">
        <v>15.6</v>
      </c>
      <c r="AY13" s="21">
        <v>0</v>
      </c>
      <c r="AZ13" s="21">
        <v>0</v>
      </c>
      <c r="BA13" s="21">
        <v>0</v>
      </c>
      <c r="BB13" s="21">
        <v>0</v>
      </c>
      <c r="BC13" s="21">
        <v>252</v>
      </c>
      <c r="BD13" s="21">
        <v>41.52</v>
      </c>
      <c r="BE13" s="21">
        <v>192</v>
      </c>
      <c r="BF13" s="21">
        <v>33.200000000000003</v>
      </c>
      <c r="BG13" s="21">
        <v>48</v>
      </c>
      <c r="BH13" s="21">
        <v>8.36</v>
      </c>
      <c r="BI13" s="21">
        <f t="shared" si="6"/>
        <v>492</v>
      </c>
      <c r="BJ13" s="21">
        <f t="shared" si="7"/>
        <v>83.08</v>
      </c>
      <c r="BK13" s="21">
        <f t="shared" si="8"/>
        <v>19824</v>
      </c>
      <c r="BL13" s="21">
        <f t="shared" si="9"/>
        <v>278.13</v>
      </c>
    </row>
    <row r="14" spans="1:64" x14ac:dyDescent="0.25">
      <c r="A14" s="134">
        <v>7</v>
      </c>
      <c r="B14" s="22" t="s">
        <v>46</v>
      </c>
      <c r="C14" s="21">
        <v>4160</v>
      </c>
      <c r="D14" s="21">
        <v>22.06</v>
      </c>
      <c r="E14" s="21">
        <v>464</v>
      </c>
      <c r="F14" s="21">
        <v>3.15</v>
      </c>
      <c r="G14" s="21">
        <v>0</v>
      </c>
      <c r="H14" s="21">
        <v>0</v>
      </c>
      <c r="I14" s="21">
        <v>576</v>
      </c>
      <c r="J14" s="21">
        <v>3.15</v>
      </c>
      <c r="K14" s="21">
        <v>576</v>
      </c>
      <c r="L14" s="21">
        <v>3.15</v>
      </c>
      <c r="M14" s="21">
        <v>0</v>
      </c>
      <c r="N14" s="21">
        <v>0</v>
      </c>
      <c r="O14" s="21">
        <v>0</v>
      </c>
      <c r="P14" s="21">
        <v>0</v>
      </c>
      <c r="Q14" s="21">
        <f t="shared" si="0"/>
        <v>5776</v>
      </c>
      <c r="R14" s="21">
        <f t="shared" si="1"/>
        <v>31.509999999999994</v>
      </c>
      <c r="S14" s="21">
        <v>400</v>
      </c>
      <c r="T14" s="21">
        <v>29.25</v>
      </c>
      <c r="U14" s="21">
        <v>24</v>
      </c>
      <c r="V14" s="21">
        <v>1.63</v>
      </c>
      <c r="W14" s="21">
        <v>24</v>
      </c>
      <c r="X14" s="21">
        <v>1.63</v>
      </c>
      <c r="Y14" s="21">
        <v>0</v>
      </c>
      <c r="Z14" s="21">
        <v>0</v>
      </c>
      <c r="AA14" s="21">
        <v>0</v>
      </c>
      <c r="AB14" s="21">
        <v>0</v>
      </c>
      <c r="AC14" s="21">
        <f t="shared" si="2"/>
        <v>448</v>
      </c>
      <c r="AD14" s="21">
        <f t="shared" si="3"/>
        <v>32.51</v>
      </c>
      <c r="AE14" s="21">
        <v>0</v>
      </c>
      <c r="AF14" s="21">
        <v>0</v>
      </c>
      <c r="AG14" s="21">
        <v>44</v>
      </c>
      <c r="AH14" s="21">
        <v>0.4</v>
      </c>
      <c r="AI14" s="21">
        <v>104</v>
      </c>
      <c r="AJ14" s="21">
        <v>1</v>
      </c>
      <c r="AK14" s="21">
        <v>0</v>
      </c>
      <c r="AL14" s="21">
        <v>0</v>
      </c>
      <c r="AM14" s="21">
        <v>0</v>
      </c>
      <c r="AN14" s="21">
        <v>0</v>
      </c>
      <c r="AO14" s="21">
        <v>64</v>
      </c>
      <c r="AP14" s="21">
        <v>0.61</v>
      </c>
      <c r="AQ14" s="21">
        <v>0</v>
      </c>
      <c r="AR14" s="21">
        <v>0</v>
      </c>
      <c r="AS14" s="21">
        <f t="shared" si="4"/>
        <v>6436</v>
      </c>
      <c r="AT14" s="21">
        <f t="shared" si="5"/>
        <v>66.03</v>
      </c>
      <c r="AU14" s="21">
        <v>644</v>
      </c>
      <c r="AV14" s="21">
        <v>6.6</v>
      </c>
      <c r="AW14" s="21">
        <v>516</v>
      </c>
      <c r="AX14" s="21">
        <v>5.28</v>
      </c>
      <c r="AY14" s="21">
        <v>0</v>
      </c>
      <c r="AZ14" s="21">
        <v>0</v>
      </c>
      <c r="BA14" s="21">
        <v>0</v>
      </c>
      <c r="BB14" s="21">
        <v>0</v>
      </c>
      <c r="BC14" s="21">
        <v>80</v>
      </c>
      <c r="BD14" s="21">
        <v>13.82</v>
      </c>
      <c r="BE14" s="21">
        <v>64</v>
      </c>
      <c r="BF14" s="21">
        <v>11.08</v>
      </c>
      <c r="BG14" s="21">
        <v>16</v>
      </c>
      <c r="BH14" s="21">
        <v>2.78</v>
      </c>
      <c r="BI14" s="21">
        <f t="shared" si="6"/>
        <v>160</v>
      </c>
      <c r="BJ14" s="21">
        <f t="shared" si="7"/>
        <v>27.68</v>
      </c>
      <c r="BK14" s="21">
        <f t="shared" si="8"/>
        <v>6596</v>
      </c>
      <c r="BL14" s="21">
        <f t="shared" si="9"/>
        <v>93.710000000000008</v>
      </c>
    </row>
    <row r="15" spans="1:64" x14ac:dyDescent="0.25">
      <c r="A15" s="134">
        <v>8</v>
      </c>
      <c r="B15" s="22" t="s">
        <v>47</v>
      </c>
      <c r="C15" s="21">
        <v>44720</v>
      </c>
      <c r="D15" s="21">
        <v>237.15</v>
      </c>
      <c r="E15" s="21">
        <v>4945</v>
      </c>
      <c r="F15" s="21">
        <v>33.880000000000003</v>
      </c>
      <c r="G15" s="21">
        <v>0</v>
      </c>
      <c r="H15" s="21">
        <v>0</v>
      </c>
      <c r="I15" s="21">
        <v>6235</v>
      </c>
      <c r="J15" s="21">
        <v>33.880000000000003</v>
      </c>
      <c r="K15" s="21">
        <v>6192</v>
      </c>
      <c r="L15" s="21">
        <v>33.880000000000003</v>
      </c>
      <c r="M15" s="21">
        <v>0</v>
      </c>
      <c r="N15" s="21">
        <v>0</v>
      </c>
      <c r="O15" s="21">
        <v>0</v>
      </c>
      <c r="P15" s="21">
        <v>0</v>
      </c>
      <c r="Q15" s="21">
        <f t="shared" si="0"/>
        <v>62092</v>
      </c>
      <c r="R15" s="21">
        <f t="shared" si="1"/>
        <v>338.79</v>
      </c>
      <c r="S15" s="21">
        <v>4300</v>
      </c>
      <c r="T15" s="21">
        <v>306.10000000000002</v>
      </c>
      <c r="U15" s="21">
        <v>215</v>
      </c>
      <c r="V15" s="21">
        <v>17.2</v>
      </c>
      <c r="W15" s="21">
        <v>258</v>
      </c>
      <c r="X15" s="21">
        <v>17.2</v>
      </c>
      <c r="Y15" s="21">
        <v>0</v>
      </c>
      <c r="Z15" s="21">
        <v>0</v>
      </c>
      <c r="AA15" s="21">
        <v>0</v>
      </c>
      <c r="AB15" s="21">
        <v>0</v>
      </c>
      <c r="AC15" s="21">
        <f t="shared" si="2"/>
        <v>4773</v>
      </c>
      <c r="AD15" s="21">
        <f t="shared" si="3"/>
        <v>340.5</v>
      </c>
      <c r="AE15" s="21">
        <v>0</v>
      </c>
      <c r="AF15" s="21">
        <v>0</v>
      </c>
      <c r="AG15" s="21">
        <v>430</v>
      </c>
      <c r="AH15" s="21">
        <v>4.4000000000000004</v>
      </c>
      <c r="AI15" s="21">
        <v>1118</v>
      </c>
      <c r="AJ15" s="21">
        <v>11</v>
      </c>
      <c r="AK15" s="21">
        <v>0</v>
      </c>
      <c r="AL15" s="21">
        <v>0</v>
      </c>
      <c r="AM15" s="21">
        <v>0</v>
      </c>
      <c r="AN15" s="21">
        <v>0</v>
      </c>
      <c r="AO15" s="21">
        <v>688</v>
      </c>
      <c r="AP15" s="21">
        <v>6.6</v>
      </c>
      <c r="AQ15" s="21">
        <v>0</v>
      </c>
      <c r="AR15" s="21">
        <v>0</v>
      </c>
      <c r="AS15" s="21">
        <f t="shared" si="4"/>
        <v>69101</v>
      </c>
      <c r="AT15" s="21">
        <f t="shared" si="5"/>
        <v>701.29</v>
      </c>
      <c r="AU15" s="21">
        <v>6880</v>
      </c>
      <c r="AV15" s="21">
        <v>70.13</v>
      </c>
      <c r="AW15" s="21">
        <v>5504</v>
      </c>
      <c r="AX15" s="21">
        <v>56.1</v>
      </c>
      <c r="AY15" s="21">
        <v>0</v>
      </c>
      <c r="AZ15" s="21">
        <v>0</v>
      </c>
      <c r="BA15" s="21">
        <v>0</v>
      </c>
      <c r="BB15" s="21">
        <v>0</v>
      </c>
      <c r="BC15" s="21">
        <v>900</v>
      </c>
      <c r="BD15" s="21">
        <v>276</v>
      </c>
      <c r="BE15" s="21">
        <v>720</v>
      </c>
      <c r="BF15" s="21">
        <v>220.8</v>
      </c>
      <c r="BG15" s="21">
        <v>180</v>
      </c>
      <c r="BH15" s="21">
        <v>55.2</v>
      </c>
      <c r="BI15" s="21">
        <f t="shared" si="6"/>
        <v>1800</v>
      </c>
      <c r="BJ15" s="21">
        <f t="shared" si="7"/>
        <v>552</v>
      </c>
      <c r="BK15" s="21">
        <f t="shared" si="8"/>
        <v>70901</v>
      </c>
      <c r="BL15" s="21">
        <f t="shared" si="9"/>
        <v>1253.29</v>
      </c>
    </row>
    <row r="16" spans="1:64" x14ac:dyDescent="0.25">
      <c r="A16" s="134">
        <v>9</v>
      </c>
      <c r="B16" s="22" t="s">
        <v>48</v>
      </c>
      <c r="C16" s="21">
        <v>1040</v>
      </c>
      <c r="D16" s="21">
        <v>5.52</v>
      </c>
      <c r="E16" s="21">
        <v>116</v>
      </c>
      <c r="F16" s="21">
        <v>0.79</v>
      </c>
      <c r="G16" s="21">
        <v>0</v>
      </c>
      <c r="H16" s="21">
        <v>0</v>
      </c>
      <c r="I16" s="21">
        <v>145</v>
      </c>
      <c r="J16" s="21">
        <v>0.79</v>
      </c>
      <c r="K16" s="21">
        <v>145</v>
      </c>
      <c r="L16" s="21">
        <v>0.79</v>
      </c>
      <c r="M16" s="21">
        <v>0</v>
      </c>
      <c r="N16" s="21">
        <v>0</v>
      </c>
      <c r="O16" s="21">
        <v>0</v>
      </c>
      <c r="P16" s="21">
        <v>0</v>
      </c>
      <c r="Q16" s="21">
        <f t="shared" si="0"/>
        <v>1446</v>
      </c>
      <c r="R16" s="21">
        <f t="shared" si="1"/>
        <v>7.89</v>
      </c>
      <c r="S16" s="21">
        <v>100</v>
      </c>
      <c r="T16" s="21">
        <v>8.1</v>
      </c>
      <c r="U16" s="21">
        <v>6</v>
      </c>
      <c r="V16" s="21">
        <v>0.45</v>
      </c>
      <c r="W16" s="21">
        <v>6</v>
      </c>
      <c r="X16" s="21">
        <v>0.45</v>
      </c>
      <c r="Y16" s="21">
        <v>0</v>
      </c>
      <c r="Z16" s="21">
        <v>0</v>
      </c>
      <c r="AA16" s="21">
        <v>0</v>
      </c>
      <c r="AB16" s="21">
        <v>0</v>
      </c>
      <c r="AC16" s="21">
        <f t="shared" si="2"/>
        <v>112</v>
      </c>
      <c r="AD16" s="21">
        <f t="shared" si="3"/>
        <v>8.9999999999999982</v>
      </c>
      <c r="AE16" s="21">
        <v>0</v>
      </c>
      <c r="AF16" s="21">
        <v>0</v>
      </c>
      <c r="AG16" s="21">
        <v>10</v>
      </c>
      <c r="AH16" s="21">
        <v>0.4</v>
      </c>
      <c r="AI16" s="21">
        <v>26</v>
      </c>
      <c r="AJ16" s="21">
        <v>1</v>
      </c>
      <c r="AK16" s="21">
        <v>0</v>
      </c>
      <c r="AL16" s="21">
        <v>0</v>
      </c>
      <c r="AM16" s="21">
        <v>0</v>
      </c>
      <c r="AN16" s="21">
        <v>0</v>
      </c>
      <c r="AO16" s="21">
        <v>16</v>
      </c>
      <c r="AP16" s="21">
        <v>0.6</v>
      </c>
      <c r="AQ16" s="21">
        <v>0</v>
      </c>
      <c r="AR16" s="21">
        <v>0</v>
      </c>
      <c r="AS16" s="21">
        <f t="shared" si="4"/>
        <v>1610</v>
      </c>
      <c r="AT16" s="21">
        <f t="shared" si="5"/>
        <v>18.889999999999997</v>
      </c>
      <c r="AU16" s="21">
        <v>160</v>
      </c>
      <c r="AV16" s="21">
        <v>1.89</v>
      </c>
      <c r="AW16" s="21">
        <v>128</v>
      </c>
      <c r="AX16" s="21">
        <v>1.51</v>
      </c>
      <c r="AY16" s="21">
        <v>0</v>
      </c>
      <c r="AZ16" s="21">
        <v>0</v>
      </c>
      <c r="BA16" s="21">
        <v>0</v>
      </c>
      <c r="BB16" s="21">
        <v>0</v>
      </c>
      <c r="BC16" s="21">
        <v>20</v>
      </c>
      <c r="BD16" s="21">
        <v>3.46</v>
      </c>
      <c r="BE16" s="21">
        <v>16</v>
      </c>
      <c r="BF16" s="21">
        <v>2.77</v>
      </c>
      <c r="BG16" s="21">
        <v>4</v>
      </c>
      <c r="BH16" s="21">
        <v>0.69</v>
      </c>
      <c r="BI16" s="21">
        <f t="shared" si="6"/>
        <v>40</v>
      </c>
      <c r="BJ16" s="21">
        <f t="shared" si="7"/>
        <v>6.92</v>
      </c>
      <c r="BK16" s="21">
        <f t="shared" si="8"/>
        <v>1650</v>
      </c>
      <c r="BL16" s="21">
        <f t="shared" si="9"/>
        <v>25.809999999999995</v>
      </c>
    </row>
    <row r="17" spans="1:64" x14ac:dyDescent="0.25">
      <c r="A17" s="134">
        <v>10</v>
      </c>
      <c r="B17" s="22" t="s">
        <v>49</v>
      </c>
      <c r="C17" s="21">
        <v>1040</v>
      </c>
      <c r="D17" s="21">
        <v>5.52</v>
      </c>
      <c r="E17" s="21">
        <v>116</v>
      </c>
      <c r="F17" s="21">
        <v>0.79</v>
      </c>
      <c r="G17" s="21">
        <v>0</v>
      </c>
      <c r="H17" s="21">
        <v>0</v>
      </c>
      <c r="I17" s="21">
        <v>145</v>
      </c>
      <c r="J17" s="21">
        <v>0.79</v>
      </c>
      <c r="K17" s="21">
        <v>145</v>
      </c>
      <c r="L17" s="21">
        <v>0.79</v>
      </c>
      <c r="M17" s="21">
        <v>0</v>
      </c>
      <c r="N17" s="21">
        <v>0</v>
      </c>
      <c r="O17" s="21">
        <v>0</v>
      </c>
      <c r="P17" s="21">
        <v>0</v>
      </c>
      <c r="Q17" s="21">
        <f t="shared" si="0"/>
        <v>1446</v>
      </c>
      <c r="R17" s="21">
        <f t="shared" si="1"/>
        <v>7.89</v>
      </c>
      <c r="S17" s="21">
        <v>100</v>
      </c>
      <c r="T17" s="21">
        <v>7.65</v>
      </c>
      <c r="U17" s="21">
        <v>6</v>
      </c>
      <c r="V17" s="21">
        <v>0.43</v>
      </c>
      <c r="W17" s="21">
        <v>6</v>
      </c>
      <c r="X17" s="21">
        <v>0.43</v>
      </c>
      <c r="Y17" s="21">
        <v>0</v>
      </c>
      <c r="Z17" s="21">
        <v>0</v>
      </c>
      <c r="AA17" s="21">
        <v>0</v>
      </c>
      <c r="AB17" s="21">
        <v>0</v>
      </c>
      <c r="AC17" s="21">
        <f t="shared" si="2"/>
        <v>112</v>
      </c>
      <c r="AD17" s="21">
        <f t="shared" si="3"/>
        <v>8.51</v>
      </c>
      <c r="AE17" s="21">
        <v>0</v>
      </c>
      <c r="AF17" s="21">
        <v>0</v>
      </c>
      <c r="AG17" s="21">
        <v>11</v>
      </c>
      <c r="AH17" s="21">
        <v>0.12</v>
      </c>
      <c r="AI17" s="21">
        <v>26</v>
      </c>
      <c r="AJ17" s="21">
        <v>0.28999999999999998</v>
      </c>
      <c r="AK17" s="21">
        <v>0</v>
      </c>
      <c r="AL17" s="21">
        <v>0</v>
      </c>
      <c r="AM17" s="21">
        <v>0</v>
      </c>
      <c r="AN17" s="21">
        <v>0</v>
      </c>
      <c r="AO17" s="21">
        <v>16</v>
      </c>
      <c r="AP17" s="21">
        <v>0.17</v>
      </c>
      <c r="AQ17" s="21">
        <v>0</v>
      </c>
      <c r="AR17" s="21">
        <v>0</v>
      </c>
      <c r="AS17" s="21">
        <f t="shared" si="4"/>
        <v>1611</v>
      </c>
      <c r="AT17" s="21">
        <f t="shared" si="5"/>
        <v>16.98</v>
      </c>
      <c r="AU17" s="21">
        <v>162</v>
      </c>
      <c r="AV17" s="21">
        <v>1.7</v>
      </c>
      <c r="AW17" s="21">
        <v>129</v>
      </c>
      <c r="AX17" s="21">
        <v>1.36</v>
      </c>
      <c r="AY17" s="21">
        <v>0</v>
      </c>
      <c r="AZ17" s="21">
        <v>0</v>
      </c>
      <c r="BA17" s="21">
        <v>0</v>
      </c>
      <c r="BB17" s="21">
        <v>0</v>
      </c>
      <c r="BC17" s="21">
        <v>20</v>
      </c>
      <c r="BD17" s="21">
        <v>3.46</v>
      </c>
      <c r="BE17" s="21">
        <v>16</v>
      </c>
      <c r="BF17" s="21">
        <v>2.77</v>
      </c>
      <c r="BG17" s="21">
        <v>4</v>
      </c>
      <c r="BH17" s="21">
        <v>0.69</v>
      </c>
      <c r="BI17" s="21">
        <f t="shared" si="6"/>
        <v>40</v>
      </c>
      <c r="BJ17" s="21">
        <f t="shared" si="7"/>
        <v>6.92</v>
      </c>
      <c r="BK17" s="21">
        <f t="shared" si="8"/>
        <v>1651</v>
      </c>
      <c r="BL17" s="21">
        <f t="shared" si="9"/>
        <v>23.9</v>
      </c>
    </row>
    <row r="18" spans="1:64" x14ac:dyDescent="0.25">
      <c r="A18" s="134">
        <v>11</v>
      </c>
      <c r="B18" s="22" t="s">
        <v>50</v>
      </c>
      <c r="C18" s="21">
        <v>1010</v>
      </c>
      <c r="D18" s="21">
        <v>5.52</v>
      </c>
      <c r="E18" s="21">
        <v>116</v>
      </c>
      <c r="F18" s="21">
        <v>0.79</v>
      </c>
      <c r="G18" s="21">
        <v>0</v>
      </c>
      <c r="H18" s="21">
        <v>0</v>
      </c>
      <c r="I18" s="21">
        <v>145</v>
      </c>
      <c r="J18" s="21">
        <v>0.79</v>
      </c>
      <c r="K18" s="21">
        <v>145</v>
      </c>
      <c r="L18" s="21">
        <v>0.79</v>
      </c>
      <c r="M18" s="21">
        <v>0</v>
      </c>
      <c r="N18" s="21">
        <v>0</v>
      </c>
      <c r="O18" s="21">
        <v>0</v>
      </c>
      <c r="P18" s="21">
        <v>0</v>
      </c>
      <c r="Q18" s="21">
        <f t="shared" si="0"/>
        <v>1416</v>
      </c>
      <c r="R18" s="21">
        <f t="shared" si="1"/>
        <v>7.89</v>
      </c>
      <c r="S18" s="21">
        <v>100</v>
      </c>
      <c r="T18" s="21">
        <v>14.4</v>
      </c>
      <c r="U18" s="21">
        <v>6</v>
      </c>
      <c r="V18" s="21">
        <v>0.8</v>
      </c>
      <c r="W18" s="21">
        <v>6</v>
      </c>
      <c r="X18" s="21">
        <v>0.8</v>
      </c>
      <c r="Y18" s="21">
        <v>0</v>
      </c>
      <c r="Z18" s="21">
        <v>0</v>
      </c>
      <c r="AA18" s="21">
        <v>0</v>
      </c>
      <c r="AB18" s="21">
        <v>0</v>
      </c>
      <c r="AC18" s="21">
        <f t="shared" si="2"/>
        <v>112</v>
      </c>
      <c r="AD18" s="21">
        <f t="shared" si="3"/>
        <v>16</v>
      </c>
      <c r="AE18" s="21">
        <v>0</v>
      </c>
      <c r="AF18" s="21">
        <v>0</v>
      </c>
      <c r="AG18" s="21">
        <v>10</v>
      </c>
      <c r="AH18" s="21">
        <v>0.3</v>
      </c>
      <c r="AI18" s="21">
        <v>26</v>
      </c>
      <c r="AJ18" s="21">
        <v>0.75</v>
      </c>
      <c r="AK18" s="21">
        <v>0</v>
      </c>
      <c r="AL18" s="21">
        <v>0</v>
      </c>
      <c r="AM18" s="21">
        <v>0</v>
      </c>
      <c r="AN18" s="21">
        <v>0</v>
      </c>
      <c r="AO18" s="21">
        <v>16</v>
      </c>
      <c r="AP18" s="21">
        <v>0.45</v>
      </c>
      <c r="AQ18" s="21">
        <v>0</v>
      </c>
      <c r="AR18" s="21">
        <v>0</v>
      </c>
      <c r="AS18" s="21">
        <f t="shared" si="4"/>
        <v>1580</v>
      </c>
      <c r="AT18" s="21">
        <f t="shared" si="5"/>
        <v>25.39</v>
      </c>
      <c r="AU18" s="21">
        <v>159</v>
      </c>
      <c r="AV18" s="21">
        <v>2.54</v>
      </c>
      <c r="AW18" s="21">
        <v>126</v>
      </c>
      <c r="AX18" s="21">
        <v>2.0299999999999998</v>
      </c>
      <c r="AY18" s="21">
        <v>0</v>
      </c>
      <c r="AZ18" s="21">
        <v>0</v>
      </c>
      <c r="BA18" s="21">
        <v>0</v>
      </c>
      <c r="BB18" s="21">
        <v>0</v>
      </c>
      <c r="BC18" s="21">
        <v>20</v>
      </c>
      <c r="BD18" s="21">
        <v>3.46</v>
      </c>
      <c r="BE18" s="21">
        <v>17</v>
      </c>
      <c r="BF18" s="21">
        <v>2.77</v>
      </c>
      <c r="BG18" s="21">
        <v>4</v>
      </c>
      <c r="BH18" s="21">
        <v>0.69</v>
      </c>
      <c r="BI18" s="21">
        <f t="shared" si="6"/>
        <v>41</v>
      </c>
      <c r="BJ18" s="21">
        <f t="shared" si="7"/>
        <v>6.92</v>
      </c>
      <c r="BK18" s="21">
        <f t="shared" si="8"/>
        <v>1621</v>
      </c>
      <c r="BL18" s="21">
        <f t="shared" si="9"/>
        <v>32.31</v>
      </c>
    </row>
    <row r="19" spans="1:64" x14ac:dyDescent="0.25">
      <c r="A19" s="134">
        <v>12</v>
      </c>
      <c r="B19" s="22" t="s">
        <v>51</v>
      </c>
      <c r="C19" s="21">
        <v>1040</v>
      </c>
      <c r="D19" s="21">
        <v>5.52</v>
      </c>
      <c r="E19" s="21">
        <v>116</v>
      </c>
      <c r="F19" s="21">
        <v>0.79</v>
      </c>
      <c r="G19" s="21">
        <v>0</v>
      </c>
      <c r="H19" s="21">
        <v>0</v>
      </c>
      <c r="I19" s="21">
        <v>145</v>
      </c>
      <c r="J19" s="21">
        <v>0.79</v>
      </c>
      <c r="K19" s="21">
        <v>145</v>
      </c>
      <c r="L19" s="21">
        <v>0.79</v>
      </c>
      <c r="M19" s="21">
        <v>0</v>
      </c>
      <c r="N19" s="21">
        <v>0</v>
      </c>
      <c r="O19" s="21">
        <v>0</v>
      </c>
      <c r="P19" s="21">
        <v>0</v>
      </c>
      <c r="Q19" s="21">
        <f t="shared" si="0"/>
        <v>1446</v>
      </c>
      <c r="R19" s="21">
        <f t="shared" si="1"/>
        <v>7.89</v>
      </c>
      <c r="S19" s="21">
        <v>100</v>
      </c>
      <c r="T19" s="21">
        <v>7.65</v>
      </c>
      <c r="U19" s="21">
        <v>6</v>
      </c>
      <c r="V19" s="21">
        <v>0.43</v>
      </c>
      <c r="W19" s="21">
        <v>6</v>
      </c>
      <c r="X19" s="21">
        <v>0.43</v>
      </c>
      <c r="Y19" s="21">
        <v>0</v>
      </c>
      <c r="Z19" s="21">
        <v>0</v>
      </c>
      <c r="AA19" s="21">
        <v>0</v>
      </c>
      <c r="AB19" s="21">
        <v>0</v>
      </c>
      <c r="AC19" s="21">
        <f t="shared" si="2"/>
        <v>112</v>
      </c>
      <c r="AD19" s="21">
        <f t="shared" si="3"/>
        <v>8.51</v>
      </c>
      <c r="AE19" s="21">
        <v>0</v>
      </c>
      <c r="AF19" s="21">
        <v>0</v>
      </c>
      <c r="AG19" s="21">
        <v>11</v>
      </c>
      <c r="AH19" s="21">
        <v>0.2</v>
      </c>
      <c r="AI19" s="21">
        <v>26</v>
      </c>
      <c r="AJ19" s="21">
        <v>0.5</v>
      </c>
      <c r="AK19" s="21">
        <v>0</v>
      </c>
      <c r="AL19" s="21">
        <v>0</v>
      </c>
      <c r="AM19" s="21">
        <v>0</v>
      </c>
      <c r="AN19" s="21">
        <v>0</v>
      </c>
      <c r="AO19" s="21">
        <v>16</v>
      </c>
      <c r="AP19" s="21">
        <v>0.3</v>
      </c>
      <c r="AQ19" s="21">
        <v>0</v>
      </c>
      <c r="AR19" s="21">
        <v>0</v>
      </c>
      <c r="AS19" s="21">
        <f t="shared" si="4"/>
        <v>1611</v>
      </c>
      <c r="AT19" s="21">
        <f t="shared" si="5"/>
        <v>17.399999999999999</v>
      </c>
      <c r="AU19" s="21">
        <v>161</v>
      </c>
      <c r="AV19" s="21">
        <v>1.74</v>
      </c>
      <c r="AW19" s="21">
        <v>128</v>
      </c>
      <c r="AX19" s="21">
        <v>1.39</v>
      </c>
      <c r="AY19" s="21">
        <v>0</v>
      </c>
      <c r="AZ19" s="21">
        <v>0</v>
      </c>
      <c r="BA19" s="21">
        <v>0</v>
      </c>
      <c r="BB19" s="21">
        <v>0</v>
      </c>
      <c r="BC19" s="21">
        <v>20</v>
      </c>
      <c r="BD19" s="21">
        <v>3.46</v>
      </c>
      <c r="BE19" s="21">
        <v>16</v>
      </c>
      <c r="BF19" s="21">
        <v>2.77</v>
      </c>
      <c r="BG19" s="21">
        <v>4</v>
      </c>
      <c r="BH19" s="21">
        <v>0.69</v>
      </c>
      <c r="BI19" s="21">
        <f t="shared" si="6"/>
        <v>40</v>
      </c>
      <c r="BJ19" s="21">
        <f t="shared" si="7"/>
        <v>6.92</v>
      </c>
      <c r="BK19" s="21">
        <f t="shared" si="8"/>
        <v>1651</v>
      </c>
      <c r="BL19" s="21">
        <f t="shared" si="9"/>
        <v>24.32</v>
      </c>
    </row>
    <row r="20" spans="1:64" x14ac:dyDescent="0.25">
      <c r="A20" s="134">
        <v>13</v>
      </c>
      <c r="B20" s="22" t="s">
        <v>52</v>
      </c>
      <c r="C20" s="21">
        <v>2080</v>
      </c>
      <c r="D20" s="21">
        <v>11.03</v>
      </c>
      <c r="E20" s="21">
        <v>230</v>
      </c>
      <c r="F20" s="21">
        <v>1.57</v>
      </c>
      <c r="G20" s="21">
        <v>0</v>
      </c>
      <c r="H20" s="21">
        <v>0</v>
      </c>
      <c r="I20" s="21">
        <v>288</v>
      </c>
      <c r="J20" s="21">
        <v>1.58</v>
      </c>
      <c r="K20" s="21">
        <v>288</v>
      </c>
      <c r="L20" s="21">
        <v>1.58</v>
      </c>
      <c r="M20" s="21">
        <v>0</v>
      </c>
      <c r="N20" s="21">
        <v>0</v>
      </c>
      <c r="O20" s="21">
        <v>0</v>
      </c>
      <c r="P20" s="21">
        <v>0</v>
      </c>
      <c r="Q20" s="21">
        <f t="shared" si="0"/>
        <v>2886</v>
      </c>
      <c r="R20" s="21">
        <f t="shared" si="1"/>
        <v>15.76</v>
      </c>
      <c r="S20" s="21">
        <v>200</v>
      </c>
      <c r="T20" s="21">
        <v>27</v>
      </c>
      <c r="U20" s="21">
        <v>10</v>
      </c>
      <c r="V20" s="21">
        <v>1.5</v>
      </c>
      <c r="W20" s="21">
        <v>10</v>
      </c>
      <c r="X20" s="21">
        <v>1.5</v>
      </c>
      <c r="Y20" s="21">
        <v>0</v>
      </c>
      <c r="Z20" s="21">
        <v>0</v>
      </c>
      <c r="AA20" s="21">
        <v>0</v>
      </c>
      <c r="AB20" s="21">
        <v>0</v>
      </c>
      <c r="AC20" s="21">
        <f t="shared" si="2"/>
        <v>220</v>
      </c>
      <c r="AD20" s="21">
        <f t="shared" si="3"/>
        <v>30</v>
      </c>
      <c r="AE20" s="21">
        <v>0</v>
      </c>
      <c r="AF20" s="21">
        <v>0</v>
      </c>
      <c r="AG20" s="21">
        <v>20</v>
      </c>
      <c r="AH20" s="21">
        <v>0.18</v>
      </c>
      <c r="AI20" s="21">
        <v>52</v>
      </c>
      <c r="AJ20" s="21">
        <v>0.45</v>
      </c>
      <c r="AK20" s="21">
        <v>0</v>
      </c>
      <c r="AL20" s="21">
        <v>0</v>
      </c>
      <c r="AM20" s="21">
        <v>0</v>
      </c>
      <c r="AN20" s="21">
        <v>0</v>
      </c>
      <c r="AO20" s="21">
        <v>32</v>
      </c>
      <c r="AP20" s="21">
        <v>0.27</v>
      </c>
      <c r="AQ20" s="21">
        <v>0</v>
      </c>
      <c r="AR20" s="21">
        <v>0</v>
      </c>
      <c r="AS20" s="21">
        <f t="shared" si="4"/>
        <v>3210</v>
      </c>
      <c r="AT20" s="21">
        <f t="shared" si="5"/>
        <v>46.660000000000004</v>
      </c>
      <c r="AU20" s="21">
        <v>322</v>
      </c>
      <c r="AV20" s="21">
        <v>4.67</v>
      </c>
      <c r="AW20" s="21">
        <v>256</v>
      </c>
      <c r="AX20" s="21">
        <v>3.73</v>
      </c>
      <c r="AY20" s="21">
        <v>0</v>
      </c>
      <c r="AZ20" s="21">
        <v>0</v>
      </c>
      <c r="BA20" s="21">
        <v>0</v>
      </c>
      <c r="BB20" s="21">
        <v>0</v>
      </c>
      <c r="BC20" s="21">
        <v>40</v>
      </c>
      <c r="BD20" s="21">
        <v>25</v>
      </c>
      <c r="BE20" s="21">
        <v>32</v>
      </c>
      <c r="BF20" s="21">
        <v>20</v>
      </c>
      <c r="BG20" s="21">
        <v>8</v>
      </c>
      <c r="BH20" s="21">
        <v>5</v>
      </c>
      <c r="BI20" s="21">
        <f t="shared" si="6"/>
        <v>80</v>
      </c>
      <c r="BJ20" s="21">
        <f t="shared" si="7"/>
        <v>50</v>
      </c>
      <c r="BK20" s="21">
        <f t="shared" si="8"/>
        <v>3290</v>
      </c>
      <c r="BL20" s="21">
        <f t="shared" si="9"/>
        <v>96.66</v>
      </c>
    </row>
    <row r="21" spans="1:64" x14ac:dyDescent="0.25">
      <c r="A21" s="134">
        <v>14</v>
      </c>
      <c r="B21" s="22" t="s">
        <v>53</v>
      </c>
      <c r="C21" s="21">
        <v>1040</v>
      </c>
      <c r="D21" s="21">
        <v>5.52</v>
      </c>
      <c r="E21" s="21">
        <v>116</v>
      </c>
      <c r="F21" s="21">
        <v>0.79</v>
      </c>
      <c r="G21" s="21">
        <v>0</v>
      </c>
      <c r="H21" s="21">
        <v>0</v>
      </c>
      <c r="I21" s="21">
        <v>145</v>
      </c>
      <c r="J21" s="21">
        <v>0.79</v>
      </c>
      <c r="K21" s="21">
        <v>145</v>
      </c>
      <c r="L21" s="21">
        <v>0.79</v>
      </c>
      <c r="M21" s="21">
        <v>0</v>
      </c>
      <c r="N21" s="21">
        <v>0</v>
      </c>
      <c r="O21" s="21">
        <v>0</v>
      </c>
      <c r="P21" s="21">
        <v>0</v>
      </c>
      <c r="Q21" s="21">
        <f t="shared" si="0"/>
        <v>1446</v>
      </c>
      <c r="R21" s="21">
        <f t="shared" si="1"/>
        <v>7.89</v>
      </c>
      <c r="S21" s="21">
        <v>100</v>
      </c>
      <c r="T21" s="21">
        <v>9</v>
      </c>
      <c r="U21" s="21">
        <v>6</v>
      </c>
      <c r="V21" s="21">
        <v>0.5</v>
      </c>
      <c r="W21" s="21">
        <v>6</v>
      </c>
      <c r="X21" s="21">
        <v>0.5</v>
      </c>
      <c r="Y21" s="21">
        <v>0</v>
      </c>
      <c r="Z21" s="21">
        <v>0</v>
      </c>
      <c r="AA21" s="21">
        <v>0</v>
      </c>
      <c r="AB21" s="21">
        <v>0</v>
      </c>
      <c r="AC21" s="21">
        <f t="shared" si="2"/>
        <v>112</v>
      </c>
      <c r="AD21" s="21">
        <f t="shared" si="3"/>
        <v>10</v>
      </c>
      <c r="AE21" s="21">
        <v>0</v>
      </c>
      <c r="AF21" s="21">
        <v>0</v>
      </c>
      <c r="AG21" s="21">
        <v>10</v>
      </c>
      <c r="AH21" s="21">
        <v>1.4</v>
      </c>
      <c r="AI21" s="21">
        <v>26</v>
      </c>
      <c r="AJ21" s="21">
        <v>3.5</v>
      </c>
      <c r="AK21" s="21">
        <v>0</v>
      </c>
      <c r="AL21" s="21">
        <v>0</v>
      </c>
      <c r="AM21" s="21">
        <v>0</v>
      </c>
      <c r="AN21" s="21">
        <v>0</v>
      </c>
      <c r="AO21" s="21">
        <v>16</v>
      </c>
      <c r="AP21" s="21">
        <v>2.1</v>
      </c>
      <c r="AQ21" s="21">
        <v>0</v>
      </c>
      <c r="AR21" s="21">
        <v>0</v>
      </c>
      <c r="AS21" s="21">
        <f t="shared" si="4"/>
        <v>1610</v>
      </c>
      <c r="AT21" s="21">
        <f t="shared" si="5"/>
        <v>24.89</v>
      </c>
      <c r="AU21" s="21">
        <v>161</v>
      </c>
      <c r="AV21" s="21">
        <v>2.4900000000000002</v>
      </c>
      <c r="AW21" s="21">
        <v>128</v>
      </c>
      <c r="AX21" s="21">
        <v>1.99</v>
      </c>
      <c r="AY21" s="21">
        <v>0</v>
      </c>
      <c r="AZ21" s="21">
        <v>0</v>
      </c>
      <c r="BA21" s="21">
        <v>0</v>
      </c>
      <c r="BB21" s="21">
        <v>0</v>
      </c>
      <c r="BC21" s="21">
        <v>20</v>
      </c>
      <c r="BD21" s="21">
        <v>3.46</v>
      </c>
      <c r="BE21" s="21">
        <v>16</v>
      </c>
      <c r="BF21" s="21">
        <v>2.77</v>
      </c>
      <c r="BG21" s="21">
        <v>4</v>
      </c>
      <c r="BH21" s="21">
        <v>0.69</v>
      </c>
      <c r="BI21" s="21">
        <f t="shared" si="6"/>
        <v>40</v>
      </c>
      <c r="BJ21" s="21">
        <f t="shared" si="7"/>
        <v>6.92</v>
      </c>
      <c r="BK21" s="21">
        <f t="shared" si="8"/>
        <v>1650</v>
      </c>
      <c r="BL21" s="21">
        <f t="shared" si="9"/>
        <v>31.810000000000002</v>
      </c>
    </row>
    <row r="22" spans="1:64" x14ac:dyDescent="0.25">
      <c r="A22" s="134">
        <v>15</v>
      </c>
      <c r="B22" s="22" t="s">
        <v>54</v>
      </c>
      <c r="C22" s="21"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f t="shared" si="0"/>
        <v>0</v>
      </c>
      <c r="R22" s="21">
        <f t="shared" si="1"/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f t="shared" si="2"/>
        <v>0</v>
      </c>
      <c r="AD22" s="21">
        <f t="shared" si="3"/>
        <v>0</v>
      </c>
      <c r="AE22" s="21">
        <v>0</v>
      </c>
      <c r="AF22" s="21">
        <v>0</v>
      </c>
      <c r="AG22" s="21">
        <v>0</v>
      </c>
      <c r="AH22" s="21">
        <v>0</v>
      </c>
      <c r="AI22" s="21">
        <v>0</v>
      </c>
      <c r="AJ22" s="21">
        <v>0</v>
      </c>
      <c r="AK22" s="21">
        <v>0</v>
      </c>
      <c r="AL22" s="21">
        <v>0</v>
      </c>
      <c r="AM22" s="21">
        <v>0</v>
      </c>
      <c r="AN22" s="21">
        <v>0</v>
      </c>
      <c r="AO22" s="21">
        <v>0</v>
      </c>
      <c r="AP22" s="21">
        <v>0</v>
      </c>
      <c r="AQ22" s="21">
        <v>0</v>
      </c>
      <c r="AR22" s="21">
        <v>0</v>
      </c>
      <c r="AS22" s="21">
        <f t="shared" si="4"/>
        <v>0</v>
      </c>
      <c r="AT22" s="21">
        <f t="shared" si="5"/>
        <v>0</v>
      </c>
      <c r="AU22" s="21">
        <v>0</v>
      </c>
      <c r="AV22" s="21">
        <v>0</v>
      </c>
      <c r="AW22" s="21">
        <v>0</v>
      </c>
      <c r="AX22" s="21">
        <v>0</v>
      </c>
      <c r="AY22" s="21">
        <v>0</v>
      </c>
      <c r="AZ22" s="21">
        <v>0</v>
      </c>
      <c r="BA22" s="21">
        <v>0</v>
      </c>
      <c r="BB22" s="21">
        <v>0</v>
      </c>
      <c r="BC22" s="21">
        <v>0</v>
      </c>
      <c r="BD22" s="21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f t="shared" si="6"/>
        <v>0</v>
      </c>
      <c r="BJ22" s="21">
        <f t="shared" si="7"/>
        <v>0</v>
      </c>
      <c r="BK22" s="21">
        <f t="shared" si="8"/>
        <v>0</v>
      </c>
      <c r="BL22" s="21">
        <f t="shared" si="9"/>
        <v>0</v>
      </c>
    </row>
    <row r="23" spans="1:64" x14ac:dyDescent="0.25">
      <c r="A23" s="134">
        <v>16</v>
      </c>
      <c r="B23" s="22" t="s">
        <v>55</v>
      </c>
      <c r="C23" s="21">
        <v>9360</v>
      </c>
      <c r="D23" s="21">
        <v>49.64</v>
      </c>
      <c r="E23" s="21">
        <v>1035</v>
      </c>
      <c r="F23" s="21">
        <v>7.09</v>
      </c>
      <c r="G23" s="21">
        <v>0</v>
      </c>
      <c r="H23" s="21">
        <v>0</v>
      </c>
      <c r="I23" s="21">
        <v>1296</v>
      </c>
      <c r="J23" s="21">
        <v>7.09</v>
      </c>
      <c r="K23" s="21">
        <v>1296</v>
      </c>
      <c r="L23" s="21">
        <v>7.09</v>
      </c>
      <c r="M23" s="21">
        <v>0</v>
      </c>
      <c r="N23" s="21">
        <v>0</v>
      </c>
      <c r="O23" s="21">
        <v>0</v>
      </c>
      <c r="P23" s="21">
        <v>0</v>
      </c>
      <c r="Q23" s="21">
        <f t="shared" si="0"/>
        <v>12987</v>
      </c>
      <c r="R23" s="21">
        <f t="shared" si="1"/>
        <v>70.910000000000011</v>
      </c>
      <c r="S23" s="21">
        <v>900</v>
      </c>
      <c r="T23" s="21">
        <v>126</v>
      </c>
      <c r="U23" s="21">
        <v>45</v>
      </c>
      <c r="V23" s="21">
        <v>7</v>
      </c>
      <c r="W23" s="21">
        <v>45</v>
      </c>
      <c r="X23" s="21">
        <v>7</v>
      </c>
      <c r="Y23" s="21">
        <v>0</v>
      </c>
      <c r="Z23" s="21">
        <v>0</v>
      </c>
      <c r="AA23" s="21">
        <v>0</v>
      </c>
      <c r="AB23" s="21">
        <v>0</v>
      </c>
      <c r="AC23" s="21">
        <f t="shared" si="2"/>
        <v>990</v>
      </c>
      <c r="AD23" s="21">
        <f t="shared" si="3"/>
        <v>140</v>
      </c>
      <c r="AE23" s="21">
        <v>0</v>
      </c>
      <c r="AF23" s="21">
        <v>0</v>
      </c>
      <c r="AG23" s="21">
        <v>90</v>
      </c>
      <c r="AH23" s="21">
        <v>0.9</v>
      </c>
      <c r="AI23" s="21">
        <v>234</v>
      </c>
      <c r="AJ23" s="21">
        <v>2.25</v>
      </c>
      <c r="AK23" s="21">
        <v>0</v>
      </c>
      <c r="AL23" s="21">
        <v>0</v>
      </c>
      <c r="AM23" s="21">
        <v>0</v>
      </c>
      <c r="AN23" s="21">
        <v>0</v>
      </c>
      <c r="AO23" s="21">
        <v>144</v>
      </c>
      <c r="AP23" s="21">
        <v>1.35</v>
      </c>
      <c r="AQ23" s="21">
        <v>0</v>
      </c>
      <c r="AR23" s="21">
        <v>0</v>
      </c>
      <c r="AS23" s="21">
        <f t="shared" si="4"/>
        <v>14445</v>
      </c>
      <c r="AT23" s="21">
        <f t="shared" si="5"/>
        <v>215.41000000000003</v>
      </c>
      <c r="AU23" s="21">
        <v>1449</v>
      </c>
      <c r="AV23" s="21">
        <v>21.54</v>
      </c>
      <c r="AW23" s="21">
        <v>1161</v>
      </c>
      <c r="AX23" s="21">
        <v>17.23</v>
      </c>
      <c r="AY23" s="21">
        <v>0</v>
      </c>
      <c r="AZ23" s="21">
        <v>0</v>
      </c>
      <c r="BA23" s="21">
        <v>0</v>
      </c>
      <c r="BB23" s="21">
        <v>0</v>
      </c>
      <c r="BC23" s="21">
        <v>198</v>
      </c>
      <c r="BD23" s="21">
        <v>87.5</v>
      </c>
      <c r="BE23" s="21">
        <v>153</v>
      </c>
      <c r="BF23" s="21">
        <v>70</v>
      </c>
      <c r="BG23" s="21">
        <v>36</v>
      </c>
      <c r="BH23" s="21">
        <v>17.5</v>
      </c>
      <c r="BI23" s="21">
        <f t="shared" si="6"/>
        <v>387</v>
      </c>
      <c r="BJ23" s="21">
        <f t="shared" si="7"/>
        <v>175</v>
      </c>
      <c r="BK23" s="21">
        <f t="shared" si="8"/>
        <v>14832</v>
      </c>
      <c r="BL23" s="21">
        <f t="shared" si="9"/>
        <v>390.41</v>
      </c>
    </row>
    <row r="24" spans="1:64" x14ac:dyDescent="0.25">
      <c r="A24" s="134">
        <v>17</v>
      </c>
      <c r="B24" s="22" t="s">
        <v>56</v>
      </c>
      <c r="C24" s="21">
        <v>2080</v>
      </c>
      <c r="D24" s="21">
        <v>11.02</v>
      </c>
      <c r="E24" s="21">
        <v>232</v>
      </c>
      <c r="F24" s="21">
        <v>1.58</v>
      </c>
      <c r="G24" s="21">
        <v>0</v>
      </c>
      <c r="H24" s="21">
        <v>0</v>
      </c>
      <c r="I24" s="21">
        <v>290</v>
      </c>
      <c r="J24" s="21">
        <v>1.58</v>
      </c>
      <c r="K24" s="21">
        <v>290</v>
      </c>
      <c r="L24" s="21">
        <v>1.58</v>
      </c>
      <c r="M24" s="21">
        <v>0</v>
      </c>
      <c r="N24" s="21">
        <v>0</v>
      </c>
      <c r="O24" s="21">
        <v>0</v>
      </c>
      <c r="P24" s="21">
        <v>0</v>
      </c>
      <c r="Q24" s="21">
        <f t="shared" si="0"/>
        <v>2892</v>
      </c>
      <c r="R24" s="21">
        <f t="shared" si="1"/>
        <v>15.76</v>
      </c>
      <c r="S24" s="21">
        <v>202</v>
      </c>
      <c r="T24" s="21">
        <v>14.85</v>
      </c>
      <c r="U24" s="21">
        <v>12</v>
      </c>
      <c r="V24" s="21">
        <v>0.83</v>
      </c>
      <c r="W24" s="21">
        <v>10</v>
      </c>
      <c r="X24" s="21">
        <v>0.83</v>
      </c>
      <c r="Y24" s="21">
        <v>0</v>
      </c>
      <c r="Z24" s="21">
        <v>0</v>
      </c>
      <c r="AA24" s="21">
        <v>0</v>
      </c>
      <c r="AB24" s="21">
        <v>0</v>
      </c>
      <c r="AC24" s="21">
        <f t="shared" si="2"/>
        <v>224</v>
      </c>
      <c r="AD24" s="21">
        <f t="shared" si="3"/>
        <v>16.509999999999998</v>
      </c>
      <c r="AE24" s="21">
        <v>0</v>
      </c>
      <c r="AF24" s="21">
        <v>0</v>
      </c>
      <c r="AG24" s="21">
        <v>22</v>
      </c>
      <c r="AH24" s="21">
        <v>0.18</v>
      </c>
      <c r="AI24" s="21">
        <v>54</v>
      </c>
      <c r="AJ24" s="21">
        <v>0.45</v>
      </c>
      <c r="AK24" s="21">
        <v>0</v>
      </c>
      <c r="AL24" s="21">
        <v>0</v>
      </c>
      <c r="AM24" s="21">
        <v>0</v>
      </c>
      <c r="AN24" s="21">
        <v>0</v>
      </c>
      <c r="AO24" s="21">
        <v>32</v>
      </c>
      <c r="AP24" s="21">
        <v>0.27</v>
      </c>
      <c r="AQ24" s="21">
        <v>0</v>
      </c>
      <c r="AR24" s="21">
        <v>0</v>
      </c>
      <c r="AS24" s="21">
        <f t="shared" si="4"/>
        <v>3224</v>
      </c>
      <c r="AT24" s="21">
        <f t="shared" si="5"/>
        <v>33.17</v>
      </c>
      <c r="AU24" s="21">
        <v>322</v>
      </c>
      <c r="AV24" s="21">
        <v>3.32</v>
      </c>
      <c r="AW24" s="21">
        <v>258</v>
      </c>
      <c r="AX24" s="21">
        <v>2.65</v>
      </c>
      <c r="AY24" s="21">
        <v>0</v>
      </c>
      <c r="AZ24" s="21">
        <v>0</v>
      </c>
      <c r="BA24" s="21">
        <v>0</v>
      </c>
      <c r="BB24" s="21">
        <v>0</v>
      </c>
      <c r="BC24" s="21">
        <v>40</v>
      </c>
      <c r="BD24" s="21">
        <v>25</v>
      </c>
      <c r="BE24" s="21">
        <v>32</v>
      </c>
      <c r="BF24" s="21">
        <v>20</v>
      </c>
      <c r="BG24" s="21">
        <v>8</v>
      </c>
      <c r="BH24" s="21">
        <v>5</v>
      </c>
      <c r="BI24" s="21">
        <f t="shared" si="6"/>
        <v>80</v>
      </c>
      <c r="BJ24" s="21">
        <f t="shared" si="7"/>
        <v>50</v>
      </c>
      <c r="BK24" s="21">
        <f t="shared" si="8"/>
        <v>3304</v>
      </c>
      <c r="BL24" s="21">
        <f t="shared" si="9"/>
        <v>83.17</v>
      </c>
    </row>
    <row r="25" spans="1:64" x14ac:dyDescent="0.25">
      <c r="A25" s="134">
        <v>18</v>
      </c>
      <c r="B25" s="22" t="s">
        <v>57</v>
      </c>
      <c r="C25" s="21"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1">
        <v>0</v>
      </c>
      <c r="P25" s="21">
        <v>0</v>
      </c>
      <c r="Q25" s="21">
        <f t="shared" si="0"/>
        <v>0</v>
      </c>
      <c r="R25" s="21">
        <f t="shared" si="1"/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21">
        <v>0</v>
      </c>
      <c r="Y25" s="21">
        <v>0</v>
      </c>
      <c r="Z25" s="21">
        <v>0</v>
      </c>
      <c r="AA25" s="21">
        <v>0</v>
      </c>
      <c r="AB25" s="21">
        <v>0</v>
      </c>
      <c r="AC25" s="21">
        <f t="shared" si="2"/>
        <v>0</v>
      </c>
      <c r="AD25" s="21">
        <f t="shared" si="3"/>
        <v>0</v>
      </c>
      <c r="AE25" s="21">
        <v>0</v>
      </c>
      <c r="AF25" s="21">
        <v>0</v>
      </c>
      <c r="AG25" s="21">
        <v>0</v>
      </c>
      <c r="AH25" s="21">
        <v>0</v>
      </c>
      <c r="AI25" s="21">
        <v>0</v>
      </c>
      <c r="AJ25" s="21">
        <v>0</v>
      </c>
      <c r="AK25" s="21">
        <v>0</v>
      </c>
      <c r="AL25" s="21">
        <v>0</v>
      </c>
      <c r="AM25" s="21">
        <v>0</v>
      </c>
      <c r="AN25" s="21">
        <v>0</v>
      </c>
      <c r="AO25" s="21">
        <v>0</v>
      </c>
      <c r="AP25" s="21">
        <v>0</v>
      </c>
      <c r="AQ25" s="21">
        <v>0</v>
      </c>
      <c r="AR25" s="21">
        <v>0</v>
      </c>
      <c r="AS25" s="21">
        <f t="shared" si="4"/>
        <v>0</v>
      </c>
      <c r="AT25" s="21">
        <f t="shared" si="5"/>
        <v>0</v>
      </c>
      <c r="AU25" s="21">
        <v>0</v>
      </c>
      <c r="AV25" s="21">
        <v>0</v>
      </c>
      <c r="AW25" s="21">
        <v>0</v>
      </c>
      <c r="AX25" s="21">
        <v>0</v>
      </c>
      <c r="AY25" s="21">
        <v>0</v>
      </c>
      <c r="AZ25" s="21">
        <v>0</v>
      </c>
      <c r="BA25" s="21">
        <v>0</v>
      </c>
      <c r="BB25" s="21">
        <v>0</v>
      </c>
      <c r="BC25" s="21">
        <v>0</v>
      </c>
      <c r="BD25" s="21">
        <v>0</v>
      </c>
      <c r="BE25" s="21">
        <v>0</v>
      </c>
      <c r="BF25" s="21">
        <v>0</v>
      </c>
      <c r="BG25" s="21">
        <v>0</v>
      </c>
      <c r="BH25" s="21">
        <v>0</v>
      </c>
      <c r="BI25" s="21">
        <f t="shared" si="6"/>
        <v>0</v>
      </c>
      <c r="BJ25" s="21">
        <f t="shared" si="7"/>
        <v>0</v>
      </c>
      <c r="BK25" s="21">
        <f t="shared" si="8"/>
        <v>0</v>
      </c>
      <c r="BL25" s="21">
        <f t="shared" si="9"/>
        <v>0</v>
      </c>
    </row>
    <row r="26" spans="1:64" x14ac:dyDescent="0.25">
      <c r="A26" s="134">
        <v>19</v>
      </c>
      <c r="B26" s="22" t="s">
        <v>58</v>
      </c>
      <c r="C26" s="21"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f t="shared" si="0"/>
        <v>0</v>
      </c>
      <c r="R26" s="21">
        <f t="shared" si="1"/>
        <v>0</v>
      </c>
      <c r="S26" s="21">
        <v>0</v>
      </c>
      <c r="T26" s="21">
        <v>0</v>
      </c>
      <c r="U26" s="21">
        <v>0</v>
      </c>
      <c r="V26" s="21">
        <v>0</v>
      </c>
      <c r="W26" s="21">
        <v>0</v>
      </c>
      <c r="X26" s="21">
        <v>0</v>
      </c>
      <c r="Y26" s="21">
        <v>0</v>
      </c>
      <c r="Z26" s="21">
        <v>0</v>
      </c>
      <c r="AA26" s="21">
        <v>0</v>
      </c>
      <c r="AB26" s="21">
        <v>0</v>
      </c>
      <c r="AC26" s="21">
        <f t="shared" si="2"/>
        <v>0</v>
      </c>
      <c r="AD26" s="21">
        <f t="shared" si="3"/>
        <v>0</v>
      </c>
      <c r="AE26" s="21">
        <v>0</v>
      </c>
      <c r="AF26" s="21">
        <v>0</v>
      </c>
      <c r="AG26" s="21">
        <v>0</v>
      </c>
      <c r="AH26" s="21">
        <v>0</v>
      </c>
      <c r="AI26" s="21">
        <v>0</v>
      </c>
      <c r="AJ26" s="21">
        <v>0</v>
      </c>
      <c r="AK26" s="21">
        <v>0</v>
      </c>
      <c r="AL26" s="21">
        <v>0</v>
      </c>
      <c r="AM26" s="21">
        <v>0</v>
      </c>
      <c r="AN26" s="21">
        <v>0</v>
      </c>
      <c r="AO26" s="21">
        <v>0</v>
      </c>
      <c r="AP26" s="21">
        <v>0</v>
      </c>
      <c r="AQ26" s="21">
        <v>0</v>
      </c>
      <c r="AR26" s="21">
        <v>0</v>
      </c>
      <c r="AS26" s="21">
        <f t="shared" si="4"/>
        <v>0</v>
      </c>
      <c r="AT26" s="21">
        <f t="shared" si="5"/>
        <v>0</v>
      </c>
      <c r="AU26" s="21">
        <v>0</v>
      </c>
      <c r="AV26" s="21">
        <v>0</v>
      </c>
      <c r="AW26" s="21">
        <v>0</v>
      </c>
      <c r="AX26" s="21">
        <v>0</v>
      </c>
      <c r="AY26" s="21">
        <v>0</v>
      </c>
      <c r="AZ26" s="21">
        <v>0</v>
      </c>
      <c r="BA26" s="21">
        <v>0</v>
      </c>
      <c r="BB26" s="21">
        <v>0</v>
      </c>
      <c r="BC26" s="21">
        <v>0</v>
      </c>
      <c r="BD26" s="21">
        <v>0</v>
      </c>
      <c r="BE26" s="21">
        <v>0</v>
      </c>
      <c r="BF26" s="21">
        <v>0</v>
      </c>
      <c r="BG26" s="21">
        <v>0</v>
      </c>
      <c r="BH26" s="21">
        <v>0</v>
      </c>
      <c r="BI26" s="21">
        <f t="shared" si="6"/>
        <v>0</v>
      </c>
      <c r="BJ26" s="21">
        <f t="shared" si="7"/>
        <v>0</v>
      </c>
      <c r="BK26" s="21">
        <f t="shared" si="8"/>
        <v>0</v>
      </c>
      <c r="BL26" s="21">
        <f t="shared" si="9"/>
        <v>0</v>
      </c>
    </row>
    <row r="27" spans="1:64" x14ac:dyDescent="0.25">
      <c r="A27" s="134">
        <v>20</v>
      </c>
      <c r="B27" s="22" t="s">
        <v>59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f t="shared" si="0"/>
        <v>0</v>
      </c>
      <c r="R27" s="21">
        <f t="shared" si="1"/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21">
        <f t="shared" si="2"/>
        <v>0</v>
      </c>
      <c r="AD27" s="21">
        <f t="shared" si="3"/>
        <v>0</v>
      </c>
      <c r="AE27" s="21">
        <v>0</v>
      </c>
      <c r="AF27" s="21">
        <v>0</v>
      </c>
      <c r="AG27" s="21">
        <v>0</v>
      </c>
      <c r="AH27" s="21">
        <v>0</v>
      </c>
      <c r="AI27" s="21">
        <v>0</v>
      </c>
      <c r="AJ27" s="21">
        <v>0</v>
      </c>
      <c r="AK27" s="21">
        <v>0</v>
      </c>
      <c r="AL27" s="21">
        <v>0</v>
      </c>
      <c r="AM27" s="21">
        <v>0</v>
      </c>
      <c r="AN27" s="21">
        <v>0</v>
      </c>
      <c r="AO27" s="21">
        <v>0</v>
      </c>
      <c r="AP27" s="21">
        <v>0</v>
      </c>
      <c r="AQ27" s="21">
        <v>0</v>
      </c>
      <c r="AR27" s="21">
        <v>0</v>
      </c>
      <c r="AS27" s="21">
        <f t="shared" si="4"/>
        <v>0</v>
      </c>
      <c r="AT27" s="21">
        <f t="shared" si="5"/>
        <v>0</v>
      </c>
      <c r="AU27" s="21">
        <v>0</v>
      </c>
      <c r="AV27" s="21">
        <v>0</v>
      </c>
      <c r="AW27" s="21">
        <v>0</v>
      </c>
      <c r="AX27" s="21">
        <v>0</v>
      </c>
      <c r="AY27" s="21">
        <v>0</v>
      </c>
      <c r="AZ27" s="21">
        <v>0</v>
      </c>
      <c r="BA27" s="21">
        <v>0</v>
      </c>
      <c r="BB27" s="21">
        <v>0</v>
      </c>
      <c r="BC27" s="21">
        <v>0</v>
      </c>
      <c r="BD27" s="21">
        <v>0</v>
      </c>
      <c r="BE27" s="21">
        <v>0</v>
      </c>
      <c r="BF27" s="21">
        <v>0</v>
      </c>
      <c r="BG27" s="21">
        <v>0</v>
      </c>
      <c r="BH27" s="21">
        <v>0</v>
      </c>
      <c r="BI27" s="21">
        <f t="shared" si="6"/>
        <v>0</v>
      </c>
      <c r="BJ27" s="21">
        <f t="shared" si="7"/>
        <v>0</v>
      </c>
      <c r="BK27" s="21">
        <f t="shared" si="8"/>
        <v>0</v>
      </c>
      <c r="BL27" s="21">
        <f t="shared" si="9"/>
        <v>0</v>
      </c>
    </row>
    <row r="28" spans="1:64" x14ac:dyDescent="0.25">
      <c r="A28" s="134">
        <v>21</v>
      </c>
      <c r="B28" s="22" t="s">
        <v>60</v>
      </c>
      <c r="C28" s="21"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f t="shared" si="0"/>
        <v>0</v>
      </c>
      <c r="R28" s="21">
        <f t="shared" si="1"/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v>0</v>
      </c>
      <c r="AA28" s="21">
        <v>0</v>
      </c>
      <c r="AB28" s="21">
        <v>0</v>
      </c>
      <c r="AC28" s="21">
        <f t="shared" si="2"/>
        <v>0</v>
      </c>
      <c r="AD28" s="21">
        <f t="shared" si="3"/>
        <v>0</v>
      </c>
      <c r="AE28" s="21">
        <v>0</v>
      </c>
      <c r="AF28" s="21">
        <v>0</v>
      </c>
      <c r="AG28" s="21">
        <v>0</v>
      </c>
      <c r="AH28" s="21">
        <v>0</v>
      </c>
      <c r="AI28" s="21">
        <v>0</v>
      </c>
      <c r="AJ28" s="21">
        <v>0</v>
      </c>
      <c r="AK28" s="21">
        <v>0</v>
      </c>
      <c r="AL28" s="21">
        <v>0</v>
      </c>
      <c r="AM28" s="21">
        <v>0</v>
      </c>
      <c r="AN28" s="21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f t="shared" si="4"/>
        <v>0</v>
      </c>
      <c r="AT28" s="21">
        <f t="shared" si="5"/>
        <v>0</v>
      </c>
      <c r="AU28" s="21">
        <v>0</v>
      </c>
      <c r="AV28" s="21">
        <v>0</v>
      </c>
      <c r="AW28" s="21">
        <v>0</v>
      </c>
      <c r="AX28" s="21">
        <v>0</v>
      </c>
      <c r="AY28" s="21">
        <v>0</v>
      </c>
      <c r="AZ28" s="21">
        <v>0</v>
      </c>
      <c r="BA28" s="21">
        <v>0</v>
      </c>
      <c r="BB28" s="21">
        <v>0</v>
      </c>
      <c r="BC28" s="21">
        <v>0</v>
      </c>
      <c r="BD28" s="21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f t="shared" si="6"/>
        <v>0</v>
      </c>
      <c r="BJ28" s="21">
        <f t="shared" si="7"/>
        <v>0</v>
      </c>
      <c r="BK28" s="21">
        <f t="shared" si="8"/>
        <v>0</v>
      </c>
      <c r="BL28" s="21">
        <f t="shared" si="9"/>
        <v>0</v>
      </c>
    </row>
    <row r="29" spans="1:64" x14ac:dyDescent="0.25">
      <c r="A29" s="134">
        <v>22</v>
      </c>
      <c r="B29" s="22" t="s">
        <v>61</v>
      </c>
      <c r="C29" s="21"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f t="shared" si="0"/>
        <v>0</v>
      </c>
      <c r="R29" s="21">
        <f t="shared" si="1"/>
        <v>0</v>
      </c>
      <c r="S29" s="21">
        <v>0</v>
      </c>
      <c r="T29" s="21">
        <v>0</v>
      </c>
      <c r="U29" s="21">
        <v>0</v>
      </c>
      <c r="V29" s="21">
        <v>0</v>
      </c>
      <c r="W29" s="21">
        <v>0</v>
      </c>
      <c r="X29" s="21">
        <v>0</v>
      </c>
      <c r="Y29" s="21">
        <v>0</v>
      </c>
      <c r="Z29" s="21">
        <v>0</v>
      </c>
      <c r="AA29" s="21">
        <v>0</v>
      </c>
      <c r="AB29" s="21">
        <v>0</v>
      </c>
      <c r="AC29" s="21">
        <f t="shared" si="2"/>
        <v>0</v>
      </c>
      <c r="AD29" s="21">
        <f t="shared" si="3"/>
        <v>0</v>
      </c>
      <c r="AE29" s="21">
        <v>0</v>
      </c>
      <c r="AF29" s="21">
        <v>0</v>
      </c>
      <c r="AG29" s="21">
        <v>0</v>
      </c>
      <c r="AH29" s="21">
        <v>0</v>
      </c>
      <c r="AI29" s="21">
        <v>0</v>
      </c>
      <c r="AJ29" s="21">
        <v>0</v>
      </c>
      <c r="AK29" s="21">
        <v>0</v>
      </c>
      <c r="AL29" s="21">
        <v>0</v>
      </c>
      <c r="AM29" s="21">
        <v>0</v>
      </c>
      <c r="AN29" s="21">
        <v>0</v>
      </c>
      <c r="AO29" s="21">
        <v>0</v>
      </c>
      <c r="AP29" s="21">
        <v>0</v>
      </c>
      <c r="AQ29" s="21">
        <v>0</v>
      </c>
      <c r="AR29" s="21">
        <v>0</v>
      </c>
      <c r="AS29" s="21">
        <f t="shared" si="4"/>
        <v>0</v>
      </c>
      <c r="AT29" s="21">
        <f t="shared" si="5"/>
        <v>0</v>
      </c>
      <c r="AU29" s="21">
        <v>0</v>
      </c>
      <c r="AV29" s="21">
        <v>0</v>
      </c>
      <c r="AW29" s="21">
        <v>0</v>
      </c>
      <c r="AX29" s="21">
        <v>0</v>
      </c>
      <c r="AY29" s="21">
        <v>0</v>
      </c>
      <c r="AZ29" s="21">
        <v>0</v>
      </c>
      <c r="BA29" s="21">
        <v>0</v>
      </c>
      <c r="BB29" s="21">
        <v>0</v>
      </c>
      <c r="BC29" s="21">
        <v>0</v>
      </c>
      <c r="BD29" s="21">
        <v>0</v>
      </c>
      <c r="BE29" s="21">
        <v>0</v>
      </c>
      <c r="BF29" s="21">
        <v>0</v>
      </c>
      <c r="BG29" s="21">
        <v>0</v>
      </c>
      <c r="BH29" s="21">
        <v>0</v>
      </c>
      <c r="BI29" s="21">
        <f t="shared" si="6"/>
        <v>0</v>
      </c>
      <c r="BJ29" s="21">
        <f t="shared" si="7"/>
        <v>0</v>
      </c>
      <c r="BK29" s="21">
        <f t="shared" si="8"/>
        <v>0</v>
      </c>
      <c r="BL29" s="21">
        <f t="shared" si="9"/>
        <v>0</v>
      </c>
    </row>
    <row r="30" spans="1:64" x14ac:dyDescent="0.25">
      <c r="A30" s="134">
        <v>23</v>
      </c>
      <c r="B30" s="22" t="s">
        <v>62</v>
      </c>
      <c r="C30" s="21"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f t="shared" si="0"/>
        <v>0</v>
      </c>
      <c r="R30" s="21">
        <f t="shared" si="1"/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f t="shared" si="2"/>
        <v>0</v>
      </c>
      <c r="AD30" s="21">
        <f t="shared" si="3"/>
        <v>0</v>
      </c>
      <c r="AE30" s="21">
        <v>0</v>
      </c>
      <c r="AF30" s="21">
        <v>0</v>
      </c>
      <c r="AG30" s="21">
        <v>0</v>
      </c>
      <c r="AH30" s="21">
        <v>0</v>
      </c>
      <c r="AI30" s="21">
        <v>0</v>
      </c>
      <c r="AJ30" s="21">
        <v>0</v>
      </c>
      <c r="AK30" s="21">
        <v>0</v>
      </c>
      <c r="AL30" s="21">
        <v>0</v>
      </c>
      <c r="AM30" s="21">
        <v>0</v>
      </c>
      <c r="AN30" s="21">
        <v>0</v>
      </c>
      <c r="AO30" s="21">
        <v>0</v>
      </c>
      <c r="AP30" s="21">
        <v>0</v>
      </c>
      <c r="AQ30" s="21">
        <v>0</v>
      </c>
      <c r="AR30" s="21">
        <v>0</v>
      </c>
      <c r="AS30" s="21">
        <f t="shared" si="4"/>
        <v>0</v>
      </c>
      <c r="AT30" s="21">
        <f t="shared" si="5"/>
        <v>0</v>
      </c>
      <c r="AU30" s="21">
        <v>0</v>
      </c>
      <c r="AV30" s="21">
        <v>0</v>
      </c>
      <c r="AW30" s="21">
        <v>0</v>
      </c>
      <c r="AX30" s="21">
        <v>0</v>
      </c>
      <c r="AY30" s="21">
        <v>0</v>
      </c>
      <c r="AZ30" s="21">
        <v>0</v>
      </c>
      <c r="BA30" s="21">
        <v>0</v>
      </c>
      <c r="BB30" s="21">
        <v>0</v>
      </c>
      <c r="BC30" s="21">
        <v>0</v>
      </c>
      <c r="BD30" s="21">
        <v>0</v>
      </c>
      <c r="BE30" s="21">
        <v>0</v>
      </c>
      <c r="BF30" s="21">
        <v>0</v>
      </c>
      <c r="BG30" s="21">
        <v>0</v>
      </c>
      <c r="BH30" s="21">
        <v>0</v>
      </c>
      <c r="BI30" s="21">
        <f t="shared" si="6"/>
        <v>0</v>
      </c>
      <c r="BJ30" s="21">
        <f t="shared" si="7"/>
        <v>0</v>
      </c>
      <c r="BK30" s="21">
        <f t="shared" si="8"/>
        <v>0</v>
      </c>
      <c r="BL30" s="21">
        <f t="shared" si="9"/>
        <v>0</v>
      </c>
    </row>
    <row r="31" spans="1:64" x14ac:dyDescent="0.25">
      <c r="A31" s="134">
        <v>24</v>
      </c>
      <c r="B31" s="22" t="s">
        <v>63</v>
      </c>
      <c r="C31" s="21"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1">
        <f t="shared" si="0"/>
        <v>0</v>
      </c>
      <c r="R31" s="21">
        <f t="shared" si="1"/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21">
        <v>0</v>
      </c>
      <c r="Y31" s="21">
        <v>0</v>
      </c>
      <c r="Z31" s="21">
        <v>0</v>
      </c>
      <c r="AA31" s="21">
        <v>0</v>
      </c>
      <c r="AB31" s="21">
        <v>0</v>
      </c>
      <c r="AC31" s="21">
        <f t="shared" si="2"/>
        <v>0</v>
      </c>
      <c r="AD31" s="21">
        <f t="shared" si="3"/>
        <v>0</v>
      </c>
      <c r="AE31" s="21">
        <v>0</v>
      </c>
      <c r="AF31" s="21">
        <v>0</v>
      </c>
      <c r="AG31" s="21">
        <v>0</v>
      </c>
      <c r="AH31" s="21">
        <v>0</v>
      </c>
      <c r="AI31" s="21">
        <v>0</v>
      </c>
      <c r="AJ31" s="21">
        <v>0</v>
      </c>
      <c r="AK31" s="21">
        <v>0</v>
      </c>
      <c r="AL31" s="21">
        <v>0</v>
      </c>
      <c r="AM31" s="21">
        <v>0</v>
      </c>
      <c r="AN31" s="21">
        <v>0</v>
      </c>
      <c r="AO31" s="21">
        <v>0</v>
      </c>
      <c r="AP31" s="21">
        <v>0</v>
      </c>
      <c r="AQ31" s="21">
        <v>0</v>
      </c>
      <c r="AR31" s="21">
        <v>0</v>
      </c>
      <c r="AS31" s="21">
        <f t="shared" si="4"/>
        <v>0</v>
      </c>
      <c r="AT31" s="21">
        <f t="shared" si="5"/>
        <v>0</v>
      </c>
      <c r="AU31" s="21">
        <v>0</v>
      </c>
      <c r="AV31" s="21">
        <v>0</v>
      </c>
      <c r="AW31" s="21">
        <v>0</v>
      </c>
      <c r="AX31" s="21">
        <v>0</v>
      </c>
      <c r="AY31" s="21">
        <v>0</v>
      </c>
      <c r="AZ31" s="21">
        <v>0</v>
      </c>
      <c r="BA31" s="21">
        <v>0</v>
      </c>
      <c r="BB31" s="21">
        <v>0</v>
      </c>
      <c r="BC31" s="21">
        <v>0</v>
      </c>
      <c r="BD31" s="21">
        <v>0</v>
      </c>
      <c r="BE31" s="21">
        <v>0</v>
      </c>
      <c r="BF31" s="21">
        <v>0</v>
      </c>
      <c r="BG31" s="21">
        <v>0</v>
      </c>
      <c r="BH31" s="21">
        <v>0</v>
      </c>
      <c r="BI31" s="21">
        <f t="shared" si="6"/>
        <v>0</v>
      </c>
      <c r="BJ31" s="21">
        <f t="shared" si="7"/>
        <v>0</v>
      </c>
      <c r="BK31" s="21">
        <f t="shared" si="8"/>
        <v>0</v>
      </c>
      <c r="BL31" s="21">
        <f t="shared" si="9"/>
        <v>0</v>
      </c>
    </row>
    <row r="32" spans="1:64" x14ac:dyDescent="0.25">
      <c r="A32" s="134">
        <v>25</v>
      </c>
      <c r="B32" s="22" t="s">
        <v>64</v>
      </c>
      <c r="C32" s="21"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1">
        <v>0</v>
      </c>
      <c r="P32" s="21">
        <v>0</v>
      </c>
      <c r="Q32" s="21">
        <f t="shared" si="0"/>
        <v>0</v>
      </c>
      <c r="R32" s="21">
        <f t="shared" si="1"/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f t="shared" si="2"/>
        <v>0</v>
      </c>
      <c r="AD32" s="21">
        <f t="shared" si="3"/>
        <v>0</v>
      </c>
      <c r="AE32" s="21">
        <v>0</v>
      </c>
      <c r="AF32" s="21">
        <v>0</v>
      </c>
      <c r="AG32" s="21">
        <v>0</v>
      </c>
      <c r="AH32" s="21">
        <v>0</v>
      </c>
      <c r="AI32" s="21">
        <v>0</v>
      </c>
      <c r="AJ32" s="21">
        <v>0</v>
      </c>
      <c r="AK32" s="21">
        <v>0</v>
      </c>
      <c r="AL32" s="21">
        <v>0</v>
      </c>
      <c r="AM32" s="21">
        <v>0</v>
      </c>
      <c r="AN32" s="21">
        <v>0</v>
      </c>
      <c r="AO32" s="21">
        <v>0</v>
      </c>
      <c r="AP32" s="21">
        <v>0</v>
      </c>
      <c r="AQ32" s="21">
        <v>0</v>
      </c>
      <c r="AR32" s="21">
        <v>0</v>
      </c>
      <c r="AS32" s="21">
        <f t="shared" si="4"/>
        <v>0</v>
      </c>
      <c r="AT32" s="21">
        <f t="shared" si="5"/>
        <v>0</v>
      </c>
      <c r="AU32" s="21">
        <v>0</v>
      </c>
      <c r="AV32" s="21">
        <v>0</v>
      </c>
      <c r="AW32" s="21">
        <v>0</v>
      </c>
      <c r="AX32" s="21">
        <v>0</v>
      </c>
      <c r="AY32" s="21">
        <v>0</v>
      </c>
      <c r="AZ32" s="21">
        <v>0</v>
      </c>
      <c r="BA32" s="21">
        <v>0</v>
      </c>
      <c r="BB32" s="21">
        <v>0</v>
      </c>
      <c r="BC32" s="21">
        <v>0</v>
      </c>
      <c r="BD32" s="21">
        <v>0</v>
      </c>
      <c r="BE32" s="21">
        <v>0</v>
      </c>
      <c r="BF32" s="21">
        <v>0</v>
      </c>
      <c r="BG32" s="21">
        <v>0</v>
      </c>
      <c r="BH32" s="21">
        <v>0</v>
      </c>
      <c r="BI32" s="21">
        <f t="shared" si="6"/>
        <v>0</v>
      </c>
      <c r="BJ32" s="21">
        <f t="shared" si="7"/>
        <v>0</v>
      </c>
      <c r="BK32" s="21">
        <f t="shared" si="8"/>
        <v>0</v>
      </c>
      <c r="BL32" s="21">
        <f t="shared" si="9"/>
        <v>0</v>
      </c>
    </row>
    <row r="33" spans="1:64" x14ac:dyDescent="0.25">
      <c r="A33" s="134">
        <v>26</v>
      </c>
      <c r="B33" s="22" t="s">
        <v>65</v>
      </c>
      <c r="C33" s="21"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f t="shared" si="0"/>
        <v>0</v>
      </c>
      <c r="R33" s="21">
        <f t="shared" si="1"/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f t="shared" si="2"/>
        <v>0</v>
      </c>
      <c r="AD33" s="21">
        <f t="shared" si="3"/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0</v>
      </c>
      <c r="AQ33" s="21">
        <v>0</v>
      </c>
      <c r="AR33" s="21">
        <v>0</v>
      </c>
      <c r="AS33" s="21">
        <f t="shared" si="4"/>
        <v>0</v>
      </c>
      <c r="AT33" s="21">
        <f t="shared" si="5"/>
        <v>0</v>
      </c>
      <c r="AU33" s="21">
        <v>0</v>
      </c>
      <c r="AV33" s="21">
        <v>0</v>
      </c>
      <c r="AW33" s="21">
        <v>0</v>
      </c>
      <c r="AX33" s="21">
        <v>0</v>
      </c>
      <c r="AY33" s="21">
        <v>0</v>
      </c>
      <c r="AZ33" s="21">
        <v>0</v>
      </c>
      <c r="BA33" s="21">
        <v>0</v>
      </c>
      <c r="BB33" s="21">
        <v>0</v>
      </c>
      <c r="BC33" s="21">
        <v>0</v>
      </c>
      <c r="BD33" s="21">
        <v>0</v>
      </c>
      <c r="BE33" s="21">
        <v>0</v>
      </c>
      <c r="BF33" s="21">
        <v>0</v>
      </c>
      <c r="BG33" s="21">
        <v>0</v>
      </c>
      <c r="BH33" s="21">
        <v>0</v>
      </c>
      <c r="BI33" s="21">
        <f t="shared" si="6"/>
        <v>0</v>
      </c>
      <c r="BJ33" s="21">
        <f t="shared" si="7"/>
        <v>0</v>
      </c>
      <c r="BK33" s="21">
        <f t="shared" si="8"/>
        <v>0</v>
      </c>
      <c r="BL33" s="21">
        <f t="shared" si="9"/>
        <v>0</v>
      </c>
    </row>
    <row r="34" spans="1:64" x14ac:dyDescent="0.25">
      <c r="A34" s="134">
        <v>27</v>
      </c>
      <c r="B34" s="22" t="s">
        <v>66</v>
      </c>
      <c r="C34" s="21"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21">
        <v>0</v>
      </c>
      <c r="Q34" s="21">
        <f t="shared" si="0"/>
        <v>0</v>
      </c>
      <c r="R34" s="21">
        <f t="shared" si="1"/>
        <v>0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f t="shared" si="2"/>
        <v>0</v>
      </c>
      <c r="AD34" s="21">
        <f t="shared" si="3"/>
        <v>0</v>
      </c>
      <c r="AE34" s="21">
        <v>0</v>
      </c>
      <c r="AF34" s="21">
        <v>0</v>
      </c>
      <c r="AG34" s="21">
        <v>0</v>
      </c>
      <c r="AH34" s="21">
        <v>0</v>
      </c>
      <c r="AI34" s="21">
        <v>0</v>
      </c>
      <c r="AJ34" s="21">
        <v>0</v>
      </c>
      <c r="AK34" s="21">
        <v>0</v>
      </c>
      <c r="AL34" s="21">
        <v>0</v>
      </c>
      <c r="AM34" s="21">
        <v>0</v>
      </c>
      <c r="AN34" s="21">
        <v>0</v>
      </c>
      <c r="AO34" s="21">
        <v>0</v>
      </c>
      <c r="AP34" s="21">
        <v>0</v>
      </c>
      <c r="AQ34" s="21">
        <v>0</v>
      </c>
      <c r="AR34" s="21">
        <v>0</v>
      </c>
      <c r="AS34" s="21">
        <f t="shared" si="4"/>
        <v>0</v>
      </c>
      <c r="AT34" s="21">
        <f t="shared" si="5"/>
        <v>0</v>
      </c>
      <c r="AU34" s="21">
        <v>0</v>
      </c>
      <c r="AV34" s="21">
        <v>0</v>
      </c>
      <c r="AW34" s="21">
        <v>0</v>
      </c>
      <c r="AX34" s="21">
        <v>0</v>
      </c>
      <c r="AY34" s="21">
        <v>0</v>
      </c>
      <c r="AZ34" s="21">
        <v>0</v>
      </c>
      <c r="BA34" s="21">
        <v>0</v>
      </c>
      <c r="BB34" s="21">
        <v>0</v>
      </c>
      <c r="BC34" s="21">
        <v>0</v>
      </c>
      <c r="BD34" s="21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f t="shared" si="6"/>
        <v>0</v>
      </c>
      <c r="BJ34" s="21">
        <f t="shared" si="7"/>
        <v>0</v>
      </c>
      <c r="BK34" s="21">
        <f t="shared" si="8"/>
        <v>0</v>
      </c>
      <c r="BL34" s="21">
        <f t="shared" si="9"/>
        <v>0</v>
      </c>
    </row>
    <row r="35" spans="1:64" x14ac:dyDescent="0.25">
      <c r="A35" s="134">
        <v>28</v>
      </c>
      <c r="B35" s="22" t="s">
        <v>67</v>
      </c>
      <c r="C35" s="21"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1">
        <f t="shared" si="0"/>
        <v>0</v>
      </c>
      <c r="R35" s="21">
        <f t="shared" si="1"/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21">
        <v>0</v>
      </c>
      <c r="Y35" s="21">
        <v>0</v>
      </c>
      <c r="Z35" s="21">
        <v>0</v>
      </c>
      <c r="AA35" s="21">
        <v>0</v>
      </c>
      <c r="AB35" s="21">
        <v>0</v>
      </c>
      <c r="AC35" s="21">
        <f t="shared" si="2"/>
        <v>0</v>
      </c>
      <c r="AD35" s="21">
        <f t="shared" si="3"/>
        <v>0</v>
      </c>
      <c r="AE35" s="21">
        <v>0</v>
      </c>
      <c r="AF35" s="21">
        <v>0</v>
      </c>
      <c r="AG35" s="21">
        <v>0</v>
      </c>
      <c r="AH35" s="21">
        <v>0</v>
      </c>
      <c r="AI35" s="21">
        <v>0</v>
      </c>
      <c r="AJ35" s="21">
        <v>0</v>
      </c>
      <c r="AK35" s="21">
        <v>0</v>
      </c>
      <c r="AL35" s="21">
        <v>0</v>
      </c>
      <c r="AM35" s="21">
        <v>0</v>
      </c>
      <c r="AN35" s="21">
        <v>0</v>
      </c>
      <c r="AO35" s="21">
        <v>0</v>
      </c>
      <c r="AP35" s="21">
        <v>0</v>
      </c>
      <c r="AQ35" s="21">
        <v>0</v>
      </c>
      <c r="AR35" s="21">
        <v>0</v>
      </c>
      <c r="AS35" s="21">
        <f t="shared" si="4"/>
        <v>0</v>
      </c>
      <c r="AT35" s="21">
        <f t="shared" si="5"/>
        <v>0</v>
      </c>
      <c r="AU35" s="21">
        <v>0</v>
      </c>
      <c r="AV35" s="21">
        <v>0</v>
      </c>
      <c r="AW35" s="21">
        <v>0</v>
      </c>
      <c r="AX35" s="21">
        <v>0</v>
      </c>
      <c r="AY35" s="21">
        <v>0</v>
      </c>
      <c r="AZ35" s="21">
        <v>0</v>
      </c>
      <c r="BA35" s="21">
        <v>0</v>
      </c>
      <c r="BB35" s="21">
        <v>0</v>
      </c>
      <c r="BC35" s="21">
        <v>0</v>
      </c>
      <c r="BD35" s="21">
        <v>0</v>
      </c>
      <c r="BE35" s="21">
        <v>0</v>
      </c>
      <c r="BF35" s="21">
        <v>0</v>
      </c>
      <c r="BG35" s="21">
        <v>0</v>
      </c>
      <c r="BH35" s="21">
        <v>0</v>
      </c>
      <c r="BI35" s="21">
        <f t="shared" si="6"/>
        <v>0</v>
      </c>
      <c r="BJ35" s="21">
        <f t="shared" si="7"/>
        <v>0</v>
      </c>
      <c r="BK35" s="21">
        <f t="shared" si="8"/>
        <v>0</v>
      </c>
      <c r="BL35" s="21">
        <f t="shared" si="9"/>
        <v>0</v>
      </c>
    </row>
    <row r="36" spans="1:64" x14ac:dyDescent="0.25">
      <c r="A36" s="134">
        <v>29</v>
      </c>
      <c r="B36" s="22" t="s">
        <v>68</v>
      </c>
      <c r="C36" s="21">
        <v>61360</v>
      </c>
      <c r="D36" s="21">
        <v>325.35000000000002</v>
      </c>
      <c r="E36" s="21">
        <v>6844</v>
      </c>
      <c r="F36" s="21">
        <v>46.47</v>
      </c>
      <c r="G36" s="21">
        <v>0</v>
      </c>
      <c r="H36" s="21">
        <v>0</v>
      </c>
      <c r="I36" s="21">
        <v>8496</v>
      </c>
      <c r="J36" s="21">
        <v>46.47</v>
      </c>
      <c r="K36" s="21">
        <v>8496</v>
      </c>
      <c r="L36" s="21">
        <v>46.47</v>
      </c>
      <c r="M36" s="21">
        <v>0</v>
      </c>
      <c r="N36" s="21">
        <v>0</v>
      </c>
      <c r="O36" s="21">
        <v>0</v>
      </c>
      <c r="P36" s="21">
        <v>0</v>
      </c>
      <c r="Q36" s="21">
        <f t="shared" si="0"/>
        <v>85196</v>
      </c>
      <c r="R36" s="21">
        <f t="shared" si="1"/>
        <v>464.7600000000001</v>
      </c>
      <c r="S36" s="21">
        <v>5900</v>
      </c>
      <c r="T36" s="21">
        <v>419.48</v>
      </c>
      <c r="U36" s="21">
        <v>354</v>
      </c>
      <c r="V36" s="21">
        <v>23.01</v>
      </c>
      <c r="W36" s="21">
        <v>354</v>
      </c>
      <c r="X36" s="21">
        <v>23.01</v>
      </c>
      <c r="Y36" s="21">
        <v>0</v>
      </c>
      <c r="Z36" s="21">
        <v>0</v>
      </c>
      <c r="AA36" s="21">
        <v>0</v>
      </c>
      <c r="AB36" s="21">
        <v>0</v>
      </c>
      <c r="AC36" s="21">
        <f t="shared" si="2"/>
        <v>6608</v>
      </c>
      <c r="AD36" s="21">
        <f t="shared" si="3"/>
        <v>465.5</v>
      </c>
      <c r="AE36" s="21">
        <v>0</v>
      </c>
      <c r="AF36" s="21">
        <v>0</v>
      </c>
      <c r="AG36" s="21">
        <v>826</v>
      </c>
      <c r="AH36" s="21">
        <v>0.6</v>
      </c>
      <c r="AI36" s="21">
        <v>2006</v>
      </c>
      <c r="AJ36" s="21">
        <v>1.5</v>
      </c>
      <c r="AK36" s="21">
        <v>0</v>
      </c>
      <c r="AL36" s="21">
        <v>0</v>
      </c>
      <c r="AM36" s="21">
        <v>0</v>
      </c>
      <c r="AN36" s="21">
        <v>0</v>
      </c>
      <c r="AO36" s="21">
        <v>1239</v>
      </c>
      <c r="AP36" s="21">
        <v>0.9</v>
      </c>
      <c r="AQ36" s="21">
        <v>0</v>
      </c>
      <c r="AR36" s="21">
        <v>0</v>
      </c>
      <c r="AS36" s="21">
        <f t="shared" si="4"/>
        <v>95875</v>
      </c>
      <c r="AT36" s="21">
        <f t="shared" si="5"/>
        <v>933.2600000000001</v>
      </c>
      <c r="AU36" s="21">
        <v>12877</v>
      </c>
      <c r="AV36" s="21">
        <v>93.33</v>
      </c>
      <c r="AW36" s="21">
        <v>7670</v>
      </c>
      <c r="AX36" s="21">
        <v>74.67</v>
      </c>
      <c r="AY36" s="21">
        <v>0</v>
      </c>
      <c r="AZ36" s="21">
        <v>0</v>
      </c>
      <c r="BA36" s="21">
        <v>0</v>
      </c>
      <c r="BB36" s="21">
        <v>0</v>
      </c>
      <c r="BC36" s="21">
        <v>1180</v>
      </c>
      <c r="BD36" s="21">
        <v>30</v>
      </c>
      <c r="BE36" s="21">
        <v>944</v>
      </c>
      <c r="BF36" s="21">
        <v>24</v>
      </c>
      <c r="BG36" s="21">
        <v>236</v>
      </c>
      <c r="BH36" s="21">
        <v>6</v>
      </c>
      <c r="BI36" s="21">
        <f t="shared" si="6"/>
        <v>2360</v>
      </c>
      <c r="BJ36" s="21">
        <f t="shared" si="7"/>
        <v>60</v>
      </c>
      <c r="BK36" s="21">
        <f t="shared" si="8"/>
        <v>98235</v>
      </c>
      <c r="BL36" s="21">
        <f t="shared" si="9"/>
        <v>993.2600000000001</v>
      </c>
    </row>
    <row r="37" spans="1:64" x14ac:dyDescent="0.25">
      <c r="A37" s="134">
        <v>30</v>
      </c>
      <c r="B37" s="22" t="s">
        <v>69</v>
      </c>
      <c r="C37" s="21">
        <v>6240</v>
      </c>
      <c r="D37" s="21">
        <v>33.07</v>
      </c>
      <c r="E37" s="21">
        <v>696</v>
      </c>
      <c r="F37" s="21">
        <v>4.7300000000000004</v>
      </c>
      <c r="G37" s="21">
        <v>0</v>
      </c>
      <c r="H37" s="21">
        <v>0</v>
      </c>
      <c r="I37" s="21">
        <v>870</v>
      </c>
      <c r="J37" s="21">
        <v>4.7300000000000004</v>
      </c>
      <c r="K37" s="21">
        <v>870</v>
      </c>
      <c r="L37" s="21">
        <v>4.7300000000000004</v>
      </c>
      <c r="M37" s="21">
        <v>0</v>
      </c>
      <c r="N37" s="21">
        <v>0</v>
      </c>
      <c r="O37" s="21">
        <v>0</v>
      </c>
      <c r="P37" s="21">
        <v>0</v>
      </c>
      <c r="Q37" s="21">
        <f t="shared" si="0"/>
        <v>8676</v>
      </c>
      <c r="R37" s="21">
        <f t="shared" si="1"/>
        <v>47.260000000000005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21">
        <v>0</v>
      </c>
      <c r="Y37" s="21">
        <v>0</v>
      </c>
      <c r="Z37" s="21">
        <v>0</v>
      </c>
      <c r="AA37" s="21">
        <v>0</v>
      </c>
      <c r="AB37" s="21">
        <v>0</v>
      </c>
      <c r="AC37" s="21">
        <f t="shared" si="2"/>
        <v>0</v>
      </c>
      <c r="AD37" s="21">
        <f t="shared" si="3"/>
        <v>0</v>
      </c>
      <c r="AE37" s="21">
        <v>0</v>
      </c>
      <c r="AF37" s="21">
        <v>0</v>
      </c>
      <c r="AG37" s="21">
        <v>0</v>
      </c>
      <c r="AH37" s="21">
        <v>0</v>
      </c>
      <c r="AI37" s="21">
        <v>0</v>
      </c>
      <c r="AJ37" s="21">
        <v>0</v>
      </c>
      <c r="AK37" s="21">
        <v>0</v>
      </c>
      <c r="AL37" s="21">
        <v>0</v>
      </c>
      <c r="AM37" s="21">
        <v>0</v>
      </c>
      <c r="AN37" s="21">
        <v>0</v>
      </c>
      <c r="AO37" s="21">
        <v>0</v>
      </c>
      <c r="AP37" s="21">
        <v>0</v>
      </c>
      <c r="AQ37" s="21">
        <v>0</v>
      </c>
      <c r="AR37" s="21">
        <v>0</v>
      </c>
      <c r="AS37" s="21">
        <f t="shared" si="4"/>
        <v>8676</v>
      </c>
      <c r="AT37" s="21">
        <f t="shared" si="5"/>
        <v>47.260000000000005</v>
      </c>
      <c r="AU37" s="21">
        <v>864</v>
      </c>
      <c r="AV37" s="21">
        <v>4.7300000000000004</v>
      </c>
      <c r="AW37" s="21">
        <v>696</v>
      </c>
      <c r="AX37" s="21">
        <v>3.78</v>
      </c>
      <c r="AY37" s="21">
        <v>0</v>
      </c>
      <c r="AZ37" s="21">
        <v>0</v>
      </c>
      <c r="BA37" s="21">
        <v>0</v>
      </c>
      <c r="BB37" s="21">
        <v>0</v>
      </c>
      <c r="BC37" s="21">
        <v>600</v>
      </c>
      <c r="BD37" s="21">
        <v>25</v>
      </c>
      <c r="BE37" s="21">
        <v>600</v>
      </c>
      <c r="BF37" s="21">
        <v>20</v>
      </c>
      <c r="BG37" s="21">
        <v>0</v>
      </c>
      <c r="BH37" s="21">
        <v>5</v>
      </c>
      <c r="BI37" s="21">
        <f t="shared" si="6"/>
        <v>1200</v>
      </c>
      <c r="BJ37" s="21">
        <f t="shared" si="7"/>
        <v>50</v>
      </c>
      <c r="BK37" s="21">
        <f t="shared" si="8"/>
        <v>9876</v>
      </c>
      <c r="BL37" s="21">
        <f t="shared" si="9"/>
        <v>97.26</v>
      </c>
    </row>
    <row r="38" spans="1:64" x14ac:dyDescent="0.25">
      <c r="A38" s="134">
        <v>31</v>
      </c>
      <c r="B38" s="22" t="s">
        <v>70</v>
      </c>
      <c r="C38" s="21">
        <v>3564</v>
      </c>
      <c r="D38" s="21">
        <v>16.559999999999999</v>
      </c>
      <c r="E38" s="21">
        <v>396</v>
      </c>
      <c r="F38" s="21">
        <v>2.36</v>
      </c>
      <c r="G38" s="21">
        <v>0</v>
      </c>
      <c r="H38" s="21">
        <v>0</v>
      </c>
      <c r="I38" s="21">
        <v>495</v>
      </c>
      <c r="J38" s="21">
        <v>2.36</v>
      </c>
      <c r="K38" s="21">
        <v>495</v>
      </c>
      <c r="L38" s="21">
        <v>2.36</v>
      </c>
      <c r="M38" s="21">
        <v>0</v>
      </c>
      <c r="N38" s="21">
        <v>0</v>
      </c>
      <c r="O38" s="21">
        <v>0</v>
      </c>
      <c r="P38" s="21">
        <v>0</v>
      </c>
      <c r="Q38" s="21">
        <f t="shared" si="0"/>
        <v>4950</v>
      </c>
      <c r="R38" s="21">
        <f t="shared" si="1"/>
        <v>23.639999999999997</v>
      </c>
      <c r="S38" s="21">
        <v>300</v>
      </c>
      <c r="T38" s="21">
        <v>0.44</v>
      </c>
      <c r="U38" s="21">
        <v>150</v>
      </c>
      <c r="V38" s="21">
        <v>0.03</v>
      </c>
      <c r="W38" s="21">
        <v>90</v>
      </c>
      <c r="X38" s="21">
        <v>0.03</v>
      </c>
      <c r="Y38" s="21">
        <v>0</v>
      </c>
      <c r="Z38" s="21">
        <v>0</v>
      </c>
      <c r="AA38" s="21">
        <v>0</v>
      </c>
      <c r="AB38" s="21">
        <v>0</v>
      </c>
      <c r="AC38" s="21">
        <f t="shared" si="2"/>
        <v>540</v>
      </c>
      <c r="AD38" s="21">
        <f t="shared" si="3"/>
        <v>0.5</v>
      </c>
      <c r="AE38" s="21">
        <v>0</v>
      </c>
      <c r="AF38" s="21">
        <v>0</v>
      </c>
      <c r="AG38" s="21">
        <v>0</v>
      </c>
      <c r="AH38" s="21">
        <v>0</v>
      </c>
      <c r="AI38" s="21">
        <v>0</v>
      </c>
      <c r="AJ38" s="21">
        <v>0</v>
      </c>
      <c r="AK38" s="21">
        <v>0</v>
      </c>
      <c r="AL38" s="21">
        <v>0</v>
      </c>
      <c r="AM38" s="21">
        <v>0</v>
      </c>
      <c r="AN38" s="21">
        <v>0</v>
      </c>
      <c r="AO38" s="21">
        <v>0</v>
      </c>
      <c r="AP38" s="21">
        <v>0</v>
      </c>
      <c r="AQ38" s="21">
        <v>0</v>
      </c>
      <c r="AR38" s="21">
        <v>0</v>
      </c>
      <c r="AS38" s="21">
        <f t="shared" si="4"/>
        <v>5490</v>
      </c>
      <c r="AT38" s="21">
        <f t="shared" si="5"/>
        <v>24.139999999999997</v>
      </c>
      <c r="AU38" s="21">
        <v>495</v>
      </c>
      <c r="AV38" s="21">
        <v>2.41</v>
      </c>
      <c r="AW38" s="21">
        <v>396</v>
      </c>
      <c r="AX38" s="21">
        <v>1.92</v>
      </c>
      <c r="AY38" s="21">
        <v>0</v>
      </c>
      <c r="AZ38" s="21">
        <v>0</v>
      </c>
      <c r="BA38" s="21">
        <v>0</v>
      </c>
      <c r="BB38" s="21">
        <v>0</v>
      </c>
      <c r="BC38" s="21">
        <v>300</v>
      </c>
      <c r="BD38" s="21">
        <v>2</v>
      </c>
      <c r="BE38" s="21">
        <v>300</v>
      </c>
      <c r="BF38" s="21">
        <v>1.6</v>
      </c>
      <c r="BG38" s="21">
        <v>200</v>
      </c>
      <c r="BH38" s="21">
        <v>0.4</v>
      </c>
      <c r="BI38" s="21">
        <f t="shared" si="6"/>
        <v>800</v>
      </c>
      <c r="BJ38" s="21">
        <f t="shared" si="7"/>
        <v>4</v>
      </c>
      <c r="BK38" s="21">
        <f t="shared" si="8"/>
        <v>6290</v>
      </c>
      <c r="BL38" s="21">
        <f t="shared" si="9"/>
        <v>28.139999999999997</v>
      </c>
    </row>
    <row r="39" spans="1:64" x14ac:dyDescent="0.25">
      <c r="A39" s="134">
        <v>32</v>
      </c>
      <c r="B39" s="22" t="s">
        <v>71</v>
      </c>
      <c r="C39" s="21">
        <v>100</v>
      </c>
      <c r="D39" s="21">
        <v>8.4</v>
      </c>
      <c r="E39" s="21">
        <v>100</v>
      </c>
      <c r="F39" s="21">
        <v>1</v>
      </c>
      <c r="G39" s="21">
        <v>0</v>
      </c>
      <c r="H39" s="21">
        <v>0</v>
      </c>
      <c r="I39" s="21">
        <v>100</v>
      </c>
      <c r="J39" s="21">
        <v>1</v>
      </c>
      <c r="K39" s="21">
        <v>100</v>
      </c>
      <c r="L39" s="21">
        <v>1</v>
      </c>
      <c r="M39" s="21">
        <v>0</v>
      </c>
      <c r="N39" s="21">
        <v>0</v>
      </c>
      <c r="O39" s="21">
        <v>0</v>
      </c>
      <c r="P39" s="21">
        <v>0</v>
      </c>
      <c r="Q39" s="21">
        <f t="shared" si="0"/>
        <v>400</v>
      </c>
      <c r="R39" s="21">
        <f t="shared" si="1"/>
        <v>11.4</v>
      </c>
      <c r="S39" s="21">
        <v>1485</v>
      </c>
      <c r="T39" s="21">
        <v>2.7</v>
      </c>
      <c r="U39" s="21">
        <v>83</v>
      </c>
      <c r="V39" s="21">
        <v>0.15</v>
      </c>
      <c r="W39" s="21">
        <v>82</v>
      </c>
      <c r="X39" s="21">
        <v>0.15</v>
      </c>
      <c r="Y39" s="21">
        <v>0</v>
      </c>
      <c r="Z39" s="21">
        <v>0</v>
      </c>
      <c r="AA39" s="21">
        <v>0</v>
      </c>
      <c r="AB39" s="21">
        <v>0</v>
      </c>
      <c r="AC39" s="21">
        <f t="shared" si="2"/>
        <v>1650</v>
      </c>
      <c r="AD39" s="21">
        <f t="shared" si="3"/>
        <v>3</v>
      </c>
      <c r="AE39" s="21">
        <v>0</v>
      </c>
      <c r="AF39" s="21">
        <v>0</v>
      </c>
      <c r="AG39" s="21">
        <v>50</v>
      </c>
      <c r="AH39" s="21">
        <v>0.1</v>
      </c>
      <c r="AI39" s="21">
        <v>25</v>
      </c>
      <c r="AJ39" s="21">
        <v>0.25</v>
      </c>
      <c r="AK39" s="21">
        <v>0</v>
      </c>
      <c r="AL39" s="21">
        <v>0</v>
      </c>
      <c r="AM39" s="21">
        <v>0</v>
      </c>
      <c r="AN39" s="21">
        <v>0</v>
      </c>
      <c r="AO39" s="21">
        <v>50</v>
      </c>
      <c r="AP39" s="21">
        <v>0.15</v>
      </c>
      <c r="AQ39" s="21">
        <v>0</v>
      </c>
      <c r="AR39" s="21">
        <v>0</v>
      </c>
      <c r="AS39" s="21">
        <f t="shared" si="4"/>
        <v>2175</v>
      </c>
      <c r="AT39" s="21">
        <f t="shared" si="5"/>
        <v>14.9</v>
      </c>
      <c r="AU39" s="21">
        <v>165</v>
      </c>
      <c r="AV39" s="21">
        <v>1.55</v>
      </c>
      <c r="AW39" s="21">
        <v>132</v>
      </c>
      <c r="AX39" s="21">
        <v>1.24</v>
      </c>
      <c r="AY39" s="21">
        <v>0</v>
      </c>
      <c r="AZ39" s="21">
        <v>0</v>
      </c>
      <c r="BA39" s="21">
        <v>0</v>
      </c>
      <c r="BB39" s="21">
        <v>0</v>
      </c>
      <c r="BC39" s="21">
        <v>100</v>
      </c>
      <c r="BD39" s="21">
        <v>1.5</v>
      </c>
      <c r="BE39" s="21">
        <v>100</v>
      </c>
      <c r="BF39" s="21">
        <v>1.2</v>
      </c>
      <c r="BG39" s="21">
        <v>50</v>
      </c>
      <c r="BH39" s="21">
        <v>0.3</v>
      </c>
      <c r="BI39" s="21">
        <f t="shared" si="6"/>
        <v>250</v>
      </c>
      <c r="BJ39" s="21">
        <f t="shared" si="7"/>
        <v>3</v>
      </c>
      <c r="BK39" s="21">
        <f t="shared" si="8"/>
        <v>2425</v>
      </c>
      <c r="BL39" s="21">
        <f t="shared" si="9"/>
        <v>17.899999999999999</v>
      </c>
    </row>
    <row r="40" spans="1:64" x14ac:dyDescent="0.25">
      <c r="A40" s="134">
        <v>33</v>
      </c>
      <c r="B40" s="22" t="s">
        <v>72</v>
      </c>
      <c r="C40" s="21"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f t="shared" si="0"/>
        <v>0</v>
      </c>
      <c r="R40" s="21">
        <f t="shared" si="1"/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21">
        <v>0</v>
      </c>
      <c r="Y40" s="21">
        <v>0</v>
      </c>
      <c r="Z40" s="21">
        <v>0</v>
      </c>
      <c r="AA40" s="21">
        <v>0</v>
      </c>
      <c r="AB40" s="21">
        <v>0</v>
      </c>
      <c r="AC40" s="21">
        <f t="shared" si="2"/>
        <v>0</v>
      </c>
      <c r="AD40" s="21">
        <f t="shared" si="3"/>
        <v>0</v>
      </c>
      <c r="AE40" s="21">
        <v>0</v>
      </c>
      <c r="AF40" s="21">
        <v>0</v>
      </c>
      <c r="AG40" s="21">
        <v>0</v>
      </c>
      <c r="AH40" s="21">
        <v>0</v>
      </c>
      <c r="AI40" s="21">
        <v>0</v>
      </c>
      <c r="AJ40" s="21">
        <v>0</v>
      </c>
      <c r="AK40" s="21">
        <v>0</v>
      </c>
      <c r="AL40" s="21">
        <v>0</v>
      </c>
      <c r="AM40" s="21">
        <v>0</v>
      </c>
      <c r="AN40" s="21">
        <v>0</v>
      </c>
      <c r="AO40" s="21">
        <v>0</v>
      </c>
      <c r="AP40" s="21">
        <v>0</v>
      </c>
      <c r="AQ40" s="21">
        <v>0</v>
      </c>
      <c r="AR40" s="21">
        <v>0</v>
      </c>
      <c r="AS40" s="21">
        <f t="shared" si="4"/>
        <v>0</v>
      </c>
      <c r="AT40" s="21">
        <f t="shared" si="5"/>
        <v>0</v>
      </c>
      <c r="AU40" s="21">
        <v>0</v>
      </c>
      <c r="AV40" s="21">
        <v>0</v>
      </c>
      <c r="AW40" s="21">
        <v>0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1">
        <v>0</v>
      </c>
      <c r="BD40" s="21">
        <v>0</v>
      </c>
      <c r="BE40" s="21">
        <v>0</v>
      </c>
      <c r="BF40" s="21">
        <v>0</v>
      </c>
      <c r="BG40" s="21">
        <v>0</v>
      </c>
      <c r="BH40" s="21">
        <v>0</v>
      </c>
      <c r="BI40" s="21">
        <f t="shared" si="6"/>
        <v>0</v>
      </c>
      <c r="BJ40" s="21">
        <f t="shared" si="7"/>
        <v>0</v>
      </c>
      <c r="BK40" s="21">
        <f t="shared" si="8"/>
        <v>0</v>
      </c>
      <c r="BL40" s="21">
        <f t="shared" si="9"/>
        <v>0</v>
      </c>
    </row>
    <row r="41" spans="1:64" x14ac:dyDescent="0.25">
      <c r="A41" s="134">
        <v>34</v>
      </c>
      <c r="B41" s="22" t="s">
        <v>73</v>
      </c>
      <c r="C41" s="21"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f t="shared" si="0"/>
        <v>0</v>
      </c>
      <c r="R41" s="21">
        <f t="shared" si="1"/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21">
        <v>0</v>
      </c>
      <c r="Y41" s="21">
        <v>0</v>
      </c>
      <c r="Z41" s="21">
        <v>0</v>
      </c>
      <c r="AA41" s="21">
        <v>0</v>
      </c>
      <c r="AB41" s="21">
        <v>0</v>
      </c>
      <c r="AC41" s="21">
        <f t="shared" si="2"/>
        <v>0</v>
      </c>
      <c r="AD41" s="21">
        <f t="shared" si="3"/>
        <v>0</v>
      </c>
      <c r="AE41" s="21">
        <v>0</v>
      </c>
      <c r="AF41" s="21">
        <v>0</v>
      </c>
      <c r="AG41" s="21">
        <v>0</v>
      </c>
      <c r="AH41" s="21">
        <v>0</v>
      </c>
      <c r="AI41" s="21">
        <v>0</v>
      </c>
      <c r="AJ41" s="21">
        <v>0</v>
      </c>
      <c r="AK41" s="21">
        <v>0</v>
      </c>
      <c r="AL41" s="21">
        <v>0</v>
      </c>
      <c r="AM41" s="21">
        <v>0</v>
      </c>
      <c r="AN41" s="21">
        <v>0</v>
      </c>
      <c r="AO41" s="21">
        <v>0</v>
      </c>
      <c r="AP41" s="21">
        <v>0</v>
      </c>
      <c r="AQ41" s="21">
        <v>0</v>
      </c>
      <c r="AR41" s="21">
        <v>0</v>
      </c>
      <c r="AS41" s="21">
        <f t="shared" si="4"/>
        <v>0</v>
      </c>
      <c r="AT41" s="21">
        <f t="shared" si="5"/>
        <v>0</v>
      </c>
      <c r="AU41" s="21">
        <v>0</v>
      </c>
      <c r="AV41" s="21">
        <v>0</v>
      </c>
      <c r="AW41" s="21">
        <v>0</v>
      </c>
      <c r="AX41" s="21">
        <v>0</v>
      </c>
      <c r="AY41" s="21">
        <v>0</v>
      </c>
      <c r="AZ41" s="21">
        <v>0</v>
      </c>
      <c r="BA41" s="21">
        <v>0</v>
      </c>
      <c r="BB41" s="21">
        <v>0</v>
      </c>
      <c r="BC41" s="21">
        <v>0</v>
      </c>
      <c r="BD41" s="21">
        <v>0</v>
      </c>
      <c r="BE41" s="21">
        <v>0</v>
      </c>
      <c r="BF41" s="21">
        <v>0</v>
      </c>
      <c r="BG41" s="21">
        <v>0</v>
      </c>
      <c r="BH41" s="21">
        <v>0</v>
      </c>
      <c r="BI41" s="21">
        <f t="shared" si="6"/>
        <v>0</v>
      </c>
      <c r="BJ41" s="21">
        <f t="shared" si="7"/>
        <v>0</v>
      </c>
      <c r="BK41" s="21">
        <f t="shared" si="8"/>
        <v>0</v>
      </c>
      <c r="BL41" s="21">
        <f t="shared" si="9"/>
        <v>0</v>
      </c>
    </row>
    <row r="42" spans="1:64" x14ac:dyDescent="0.25">
      <c r="A42" s="134">
        <v>35</v>
      </c>
      <c r="B42" s="22" t="s">
        <v>74</v>
      </c>
      <c r="C42" s="21"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21">
        <v>0</v>
      </c>
      <c r="Q42" s="21">
        <f t="shared" si="0"/>
        <v>0</v>
      </c>
      <c r="R42" s="21">
        <f t="shared" si="1"/>
        <v>0</v>
      </c>
      <c r="S42" s="21">
        <v>0</v>
      </c>
      <c r="T42" s="21">
        <v>0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  <c r="Z42" s="21">
        <v>0</v>
      </c>
      <c r="AA42" s="21">
        <v>0</v>
      </c>
      <c r="AB42" s="21">
        <v>0</v>
      </c>
      <c r="AC42" s="21">
        <f t="shared" si="2"/>
        <v>0</v>
      </c>
      <c r="AD42" s="21">
        <f t="shared" si="3"/>
        <v>0</v>
      </c>
      <c r="AE42" s="21">
        <v>0</v>
      </c>
      <c r="AF42" s="21">
        <v>0</v>
      </c>
      <c r="AG42" s="21">
        <v>0</v>
      </c>
      <c r="AH42" s="21">
        <v>0</v>
      </c>
      <c r="AI42" s="21">
        <v>0</v>
      </c>
      <c r="AJ42" s="21">
        <v>0</v>
      </c>
      <c r="AK42" s="21">
        <v>0</v>
      </c>
      <c r="AL42" s="21">
        <v>0</v>
      </c>
      <c r="AM42" s="21">
        <v>0</v>
      </c>
      <c r="AN42" s="21">
        <v>0</v>
      </c>
      <c r="AO42" s="21">
        <v>0</v>
      </c>
      <c r="AP42" s="21">
        <v>0</v>
      </c>
      <c r="AQ42" s="21">
        <v>0</v>
      </c>
      <c r="AR42" s="21">
        <v>0</v>
      </c>
      <c r="AS42" s="21">
        <f t="shared" si="4"/>
        <v>0</v>
      </c>
      <c r="AT42" s="21">
        <f t="shared" si="5"/>
        <v>0</v>
      </c>
      <c r="AU42" s="21">
        <v>0</v>
      </c>
      <c r="AV42" s="21">
        <v>0</v>
      </c>
      <c r="AW42" s="21">
        <v>0</v>
      </c>
      <c r="AX42" s="21">
        <v>0</v>
      </c>
      <c r="AY42" s="21">
        <v>0</v>
      </c>
      <c r="AZ42" s="21">
        <v>0</v>
      </c>
      <c r="BA42" s="21">
        <v>0</v>
      </c>
      <c r="BB42" s="21">
        <v>0</v>
      </c>
      <c r="BC42" s="21">
        <v>0</v>
      </c>
      <c r="BD42" s="21">
        <v>0</v>
      </c>
      <c r="BE42" s="21">
        <v>0</v>
      </c>
      <c r="BF42" s="21">
        <v>0</v>
      </c>
      <c r="BG42" s="21">
        <v>0</v>
      </c>
      <c r="BH42" s="21">
        <v>0</v>
      </c>
      <c r="BI42" s="21">
        <f t="shared" si="6"/>
        <v>0</v>
      </c>
      <c r="BJ42" s="21">
        <f t="shared" si="7"/>
        <v>0</v>
      </c>
      <c r="BK42" s="21">
        <f t="shared" si="8"/>
        <v>0</v>
      </c>
      <c r="BL42" s="21">
        <f t="shared" si="9"/>
        <v>0</v>
      </c>
    </row>
    <row r="43" spans="1:64" x14ac:dyDescent="0.25">
      <c r="A43" s="134">
        <v>36</v>
      </c>
      <c r="B43" s="22" t="s">
        <v>75</v>
      </c>
      <c r="C43" s="21">
        <v>200</v>
      </c>
      <c r="D43" s="21">
        <v>7</v>
      </c>
      <c r="E43" s="21">
        <v>200</v>
      </c>
      <c r="F43" s="21">
        <v>1</v>
      </c>
      <c r="G43" s="21">
        <v>0</v>
      </c>
      <c r="H43" s="21">
        <v>0</v>
      </c>
      <c r="I43" s="21">
        <v>200</v>
      </c>
      <c r="J43" s="21">
        <v>1</v>
      </c>
      <c r="K43" s="21">
        <v>200</v>
      </c>
      <c r="L43" s="21">
        <v>1</v>
      </c>
      <c r="M43" s="21">
        <v>0</v>
      </c>
      <c r="N43" s="21">
        <v>0</v>
      </c>
      <c r="O43" s="21">
        <v>0</v>
      </c>
      <c r="P43" s="21">
        <v>0</v>
      </c>
      <c r="Q43" s="21">
        <f t="shared" si="0"/>
        <v>800</v>
      </c>
      <c r="R43" s="21">
        <f t="shared" si="1"/>
        <v>10</v>
      </c>
      <c r="S43" s="21">
        <v>1486</v>
      </c>
      <c r="T43" s="21">
        <v>14.85</v>
      </c>
      <c r="U43" s="21">
        <v>84</v>
      </c>
      <c r="V43" s="21">
        <v>0.83</v>
      </c>
      <c r="W43" s="21">
        <v>80</v>
      </c>
      <c r="X43" s="21">
        <v>0.83</v>
      </c>
      <c r="Y43" s="21">
        <v>0</v>
      </c>
      <c r="Z43" s="21">
        <v>0</v>
      </c>
      <c r="AA43" s="21">
        <v>0</v>
      </c>
      <c r="AB43" s="21">
        <v>0</v>
      </c>
      <c r="AC43" s="21">
        <f t="shared" si="2"/>
        <v>1650</v>
      </c>
      <c r="AD43" s="21">
        <f t="shared" si="3"/>
        <v>16.509999999999998</v>
      </c>
      <c r="AE43" s="21">
        <v>0</v>
      </c>
      <c r="AF43" s="21">
        <v>0</v>
      </c>
      <c r="AG43" s="21">
        <v>200</v>
      </c>
      <c r="AH43" s="21">
        <v>1.2</v>
      </c>
      <c r="AI43" s="21">
        <v>500</v>
      </c>
      <c r="AJ43" s="21">
        <v>3</v>
      </c>
      <c r="AK43" s="21">
        <v>0</v>
      </c>
      <c r="AL43" s="21">
        <v>0</v>
      </c>
      <c r="AM43" s="21">
        <v>0</v>
      </c>
      <c r="AN43" s="21">
        <v>0</v>
      </c>
      <c r="AO43" s="21">
        <v>300</v>
      </c>
      <c r="AP43" s="21">
        <v>1.8</v>
      </c>
      <c r="AQ43" s="21">
        <v>0</v>
      </c>
      <c r="AR43" s="21">
        <v>0</v>
      </c>
      <c r="AS43" s="21">
        <f t="shared" si="4"/>
        <v>3450</v>
      </c>
      <c r="AT43" s="21">
        <f t="shared" si="5"/>
        <v>32.51</v>
      </c>
      <c r="AU43" s="21">
        <v>300</v>
      </c>
      <c r="AV43" s="21">
        <v>3.25</v>
      </c>
      <c r="AW43" s="21">
        <v>240</v>
      </c>
      <c r="AX43" s="21">
        <v>2.6</v>
      </c>
      <c r="AY43" s="21">
        <v>0</v>
      </c>
      <c r="AZ43" s="21">
        <v>0</v>
      </c>
      <c r="BA43" s="21">
        <v>0</v>
      </c>
      <c r="BB43" s="21">
        <v>0</v>
      </c>
      <c r="BC43" s="21">
        <v>120</v>
      </c>
      <c r="BD43" s="21">
        <v>4.5</v>
      </c>
      <c r="BE43" s="21">
        <v>120</v>
      </c>
      <c r="BF43" s="21">
        <v>3.6</v>
      </c>
      <c r="BG43" s="21">
        <v>40</v>
      </c>
      <c r="BH43" s="21">
        <v>0.9</v>
      </c>
      <c r="BI43" s="21">
        <f t="shared" si="6"/>
        <v>280</v>
      </c>
      <c r="BJ43" s="21">
        <f t="shared" si="7"/>
        <v>9</v>
      </c>
      <c r="BK43" s="21">
        <f t="shared" si="8"/>
        <v>3730</v>
      </c>
      <c r="BL43" s="21">
        <f t="shared" si="9"/>
        <v>41.51</v>
      </c>
    </row>
    <row r="44" spans="1:64" x14ac:dyDescent="0.25">
      <c r="A44" s="134">
        <v>37</v>
      </c>
      <c r="B44" s="22" t="s">
        <v>76</v>
      </c>
      <c r="C44" s="21"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21">
        <v>0</v>
      </c>
      <c r="Q44" s="21">
        <f t="shared" si="0"/>
        <v>0</v>
      </c>
      <c r="R44" s="21">
        <f t="shared" si="1"/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f t="shared" si="2"/>
        <v>0</v>
      </c>
      <c r="AD44" s="21">
        <f t="shared" si="3"/>
        <v>0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f t="shared" si="4"/>
        <v>0</v>
      </c>
      <c r="AT44" s="21">
        <f t="shared" si="5"/>
        <v>0</v>
      </c>
      <c r="AU44" s="21">
        <v>0</v>
      </c>
      <c r="AV44" s="21">
        <v>0</v>
      </c>
      <c r="AW44" s="21">
        <v>0</v>
      </c>
      <c r="AX44" s="21">
        <v>0</v>
      </c>
      <c r="AY44" s="21">
        <v>0</v>
      </c>
      <c r="AZ44" s="21">
        <v>0</v>
      </c>
      <c r="BA44" s="21">
        <v>0</v>
      </c>
      <c r="BB44" s="21">
        <v>0</v>
      </c>
      <c r="BC44" s="21">
        <v>0</v>
      </c>
      <c r="BD44" s="21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f t="shared" si="6"/>
        <v>0</v>
      </c>
      <c r="BJ44" s="21">
        <f t="shared" si="7"/>
        <v>0</v>
      </c>
      <c r="BK44" s="21">
        <f t="shared" si="8"/>
        <v>0</v>
      </c>
      <c r="BL44" s="21">
        <f t="shared" si="9"/>
        <v>0</v>
      </c>
    </row>
    <row r="45" spans="1:64" x14ac:dyDescent="0.25">
      <c r="A45" s="134">
        <v>38</v>
      </c>
      <c r="B45" s="22" t="s">
        <v>77</v>
      </c>
      <c r="C45" s="21"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f t="shared" si="0"/>
        <v>0</v>
      </c>
      <c r="R45" s="21">
        <f t="shared" si="1"/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f t="shared" si="2"/>
        <v>0</v>
      </c>
      <c r="AD45" s="21">
        <f t="shared" si="3"/>
        <v>0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21">
        <v>0</v>
      </c>
      <c r="AO45" s="21">
        <v>0</v>
      </c>
      <c r="AP45" s="21">
        <v>0</v>
      </c>
      <c r="AQ45" s="21">
        <v>0</v>
      </c>
      <c r="AR45" s="21">
        <v>0</v>
      </c>
      <c r="AS45" s="21">
        <f t="shared" si="4"/>
        <v>0</v>
      </c>
      <c r="AT45" s="21">
        <f t="shared" si="5"/>
        <v>0</v>
      </c>
      <c r="AU45" s="21">
        <v>0</v>
      </c>
      <c r="AV45" s="21">
        <v>0</v>
      </c>
      <c r="AW45" s="21">
        <v>0</v>
      </c>
      <c r="AX45" s="21">
        <v>0</v>
      </c>
      <c r="AY45" s="21">
        <v>0</v>
      </c>
      <c r="AZ45" s="21">
        <v>0</v>
      </c>
      <c r="BA45" s="21">
        <v>0</v>
      </c>
      <c r="BB45" s="21">
        <v>0</v>
      </c>
      <c r="BC45" s="21">
        <v>0</v>
      </c>
      <c r="BD45" s="21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f t="shared" si="6"/>
        <v>0</v>
      </c>
      <c r="BJ45" s="21">
        <f t="shared" si="7"/>
        <v>0</v>
      </c>
      <c r="BK45" s="21">
        <f t="shared" si="8"/>
        <v>0</v>
      </c>
      <c r="BL45" s="21">
        <f t="shared" si="9"/>
        <v>0</v>
      </c>
    </row>
    <row r="46" spans="1:64" x14ac:dyDescent="0.25">
      <c r="A46" s="134">
        <v>39</v>
      </c>
      <c r="B46" s="22" t="s">
        <v>78</v>
      </c>
      <c r="C46" s="21">
        <v>210</v>
      </c>
      <c r="D46" s="21">
        <v>2.8</v>
      </c>
      <c r="E46" s="21">
        <v>40</v>
      </c>
      <c r="F46" s="21">
        <v>0.3</v>
      </c>
      <c r="G46" s="21">
        <v>0</v>
      </c>
      <c r="H46" s="21">
        <v>0</v>
      </c>
      <c r="I46" s="21">
        <v>40</v>
      </c>
      <c r="J46" s="21">
        <v>0.3</v>
      </c>
      <c r="K46" s="21">
        <v>40</v>
      </c>
      <c r="L46" s="21">
        <v>0.3</v>
      </c>
      <c r="M46" s="21">
        <v>0</v>
      </c>
      <c r="N46" s="21">
        <v>0</v>
      </c>
      <c r="O46" s="21">
        <v>0</v>
      </c>
      <c r="P46" s="21">
        <v>0</v>
      </c>
      <c r="Q46" s="21">
        <f t="shared" si="0"/>
        <v>330</v>
      </c>
      <c r="R46" s="21">
        <f t="shared" si="1"/>
        <v>3.6999999999999993</v>
      </c>
      <c r="S46" s="21">
        <v>90</v>
      </c>
      <c r="T46" s="21">
        <v>0.45</v>
      </c>
      <c r="U46" s="21">
        <v>5</v>
      </c>
      <c r="V46" s="21">
        <v>0.03</v>
      </c>
      <c r="W46" s="21">
        <v>5</v>
      </c>
      <c r="X46" s="21">
        <v>0.02</v>
      </c>
      <c r="Y46" s="21">
        <v>0</v>
      </c>
      <c r="Z46" s="21">
        <v>0</v>
      </c>
      <c r="AA46" s="21">
        <v>0</v>
      </c>
      <c r="AB46" s="21">
        <v>0</v>
      </c>
      <c r="AC46" s="21">
        <f t="shared" si="2"/>
        <v>100</v>
      </c>
      <c r="AD46" s="21">
        <f t="shared" si="3"/>
        <v>0.5</v>
      </c>
      <c r="AE46" s="21">
        <v>0</v>
      </c>
      <c r="AF46" s="21">
        <v>0</v>
      </c>
      <c r="AG46" s="21">
        <v>60</v>
      </c>
      <c r="AH46" s="21">
        <v>0.2</v>
      </c>
      <c r="AI46" s="21">
        <v>150</v>
      </c>
      <c r="AJ46" s="21">
        <v>0.5</v>
      </c>
      <c r="AK46" s="21">
        <v>0</v>
      </c>
      <c r="AL46" s="21">
        <v>0</v>
      </c>
      <c r="AM46" s="21">
        <v>0</v>
      </c>
      <c r="AN46" s="21">
        <v>0</v>
      </c>
      <c r="AO46" s="21">
        <v>90</v>
      </c>
      <c r="AP46" s="21">
        <v>0.3</v>
      </c>
      <c r="AQ46" s="21">
        <v>0</v>
      </c>
      <c r="AR46" s="21">
        <v>0</v>
      </c>
      <c r="AS46" s="21">
        <f t="shared" si="4"/>
        <v>730</v>
      </c>
      <c r="AT46" s="21">
        <f t="shared" si="5"/>
        <v>5.1999999999999993</v>
      </c>
      <c r="AU46" s="21">
        <v>80</v>
      </c>
      <c r="AV46" s="21">
        <v>0.4</v>
      </c>
      <c r="AW46" s="21">
        <v>64</v>
      </c>
      <c r="AX46" s="21">
        <v>0.36</v>
      </c>
      <c r="AY46" s="21">
        <v>0</v>
      </c>
      <c r="AZ46" s="21">
        <v>0</v>
      </c>
      <c r="BA46" s="21">
        <v>0</v>
      </c>
      <c r="BB46" s="21">
        <v>0</v>
      </c>
      <c r="BC46" s="21">
        <v>40</v>
      </c>
      <c r="BD46" s="21">
        <v>0.3</v>
      </c>
      <c r="BE46" s="21">
        <v>40</v>
      </c>
      <c r="BF46" s="21">
        <v>0.24</v>
      </c>
      <c r="BG46" s="21">
        <v>40</v>
      </c>
      <c r="BH46" s="21">
        <v>0.06</v>
      </c>
      <c r="BI46" s="21">
        <f t="shared" si="6"/>
        <v>120</v>
      </c>
      <c r="BJ46" s="21">
        <f t="shared" si="7"/>
        <v>0.60000000000000009</v>
      </c>
      <c r="BK46" s="21">
        <f t="shared" si="8"/>
        <v>850</v>
      </c>
      <c r="BL46" s="21">
        <f t="shared" si="9"/>
        <v>5.7999999999999989</v>
      </c>
    </row>
    <row r="47" spans="1:64" x14ac:dyDescent="0.25">
      <c r="A47" s="134">
        <v>40</v>
      </c>
      <c r="B47" s="22" t="s">
        <v>79</v>
      </c>
      <c r="C47" s="21"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f t="shared" si="0"/>
        <v>0</v>
      </c>
      <c r="R47" s="21">
        <f t="shared" si="1"/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f t="shared" si="2"/>
        <v>0</v>
      </c>
      <c r="AD47" s="21">
        <f t="shared" si="3"/>
        <v>0</v>
      </c>
      <c r="AE47" s="21">
        <v>0</v>
      </c>
      <c r="AF47" s="21">
        <v>0</v>
      </c>
      <c r="AG47" s="21">
        <v>0</v>
      </c>
      <c r="AH47" s="21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21">
        <v>0</v>
      </c>
      <c r="AR47" s="21">
        <v>0</v>
      </c>
      <c r="AS47" s="21">
        <f t="shared" si="4"/>
        <v>0</v>
      </c>
      <c r="AT47" s="21">
        <f t="shared" si="5"/>
        <v>0</v>
      </c>
      <c r="AU47" s="21">
        <v>0</v>
      </c>
      <c r="AV47" s="21">
        <v>0</v>
      </c>
      <c r="AW47" s="21">
        <v>0</v>
      </c>
      <c r="AX47" s="21">
        <v>0</v>
      </c>
      <c r="AY47" s="21">
        <v>0</v>
      </c>
      <c r="AZ47" s="21">
        <v>0</v>
      </c>
      <c r="BA47" s="21">
        <v>0</v>
      </c>
      <c r="BB47" s="21">
        <v>0</v>
      </c>
      <c r="BC47" s="21">
        <v>0</v>
      </c>
      <c r="BD47" s="21">
        <v>0</v>
      </c>
      <c r="BE47" s="21">
        <v>0</v>
      </c>
      <c r="BF47" s="21">
        <v>0</v>
      </c>
      <c r="BG47" s="21">
        <v>0</v>
      </c>
      <c r="BH47" s="21">
        <v>0</v>
      </c>
      <c r="BI47" s="21">
        <f t="shared" si="6"/>
        <v>0</v>
      </c>
      <c r="BJ47" s="21">
        <f t="shared" si="7"/>
        <v>0</v>
      </c>
      <c r="BK47" s="21">
        <f t="shared" si="8"/>
        <v>0</v>
      </c>
      <c r="BL47" s="21">
        <f t="shared" si="9"/>
        <v>0</v>
      </c>
    </row>
    <row r="48" spans="1:64" x14ac:dyDescent="0.25">
      <c r="A48" s="134">
        <v>41</v>
      </c>
      <c r="B48" s="22" t="s">
        <v>80</v>
      </c>
      <c r="C48" s="21"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f t="shared" si="0"/>
        <v>0</v>
      </c>
      <c r="R48" s="21">
        <f t="shared" si="1"/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f t="shared" si="2"/>
        <v>0</v>
      </c>
      <c r="AD48" s="21">
        <f t="shared" si="3"/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0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1">
        <v>0</v>
      </c>
      <c r="AQ48" s="21">
        <v>0</v>
      </c>
      <c r="AR48" s="21">
        <v>0</v>
      </c>
      <c r="AS48" s="21">
        <f t="shared" si="4"/>
        <v>0</v>
      </c>
      <c r="AT48" s="21">
        <f t="shared" si="5"/>
        <v>0</v>
      </c>
      <c r="AU48" s="21">
        <v>0</v>
      </c>
      <c r="AV48" s="21">
        <v>0</v>
      </c>
      <c r="AW48" s="21">
        <v>0</v>
      </c>
      <c r="AX48" s="21">
        <v>0</v>
      </c>
      <c r="AY48" s="21">
        <v>0</v>
      </c>
      <c r="AZ48" s="21">
        <v>0</v>
      </c>
      <c r="BA48" s="21">
        <v>0</v>
      </c>
      <c r="BB48" s="21">
        <v>0</v>
      </c>
      <c r="BC48" s="21">
        <v>0</v>
      </c>
      <c r="BD48" s="21">
        <v>0</v>
      </c>
      <c r="BE48" s="21">
        <v>0</v>
      </c>
      <c r="BF48" s="21">
        <v>0</v>
      </c>
      <c r="BG48" s="21">
        <v>0</v>
      </c>
      <c r="BH48" s="21">
        <v>0</v>
      </c>
      <c r="BI48" s="21">
        <f t="shared" si="6"/>
        <v>0</v>
      </c>
      <c r="BJ48" s="21">
        <f t="shared" si="7"/>
        <v>0</v>
      </c>
      <c r="BK48" s="21">
        <f t="shared" si="8"/>
        <v>0</v>
      </c>
      <c r="BL48" s="21">
        <f t="shared" si="9"/>
        <v>0</v>
      </c>
    </row>
    <row r="49" spans="1:64" x14ac:dyDescent="0.25">
      <c r="A49" s="134">
        <v>42</v>
      </c>
      <c r="B49" s="22" t="s">
        <v>81</v>
      </c>
      <c r="C49" s="21"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f t="shared" si="0"/>
        <v>0</v>
      </c>
      <c r="R49" s="21">
        <f t="shared" si="1"/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f t="shared" si="2"/>
        <v>0</v>
      </c>
      <c r="AD49" s="21">
        <f t="shared" si="3"/>
        <v>0</v>
      </c>
      <c r="AE49" s="21">
        <v>0</v>
      </c>
      <c r="AF49" s="21">
        <v>0</v>
      </c>
      <c r="AG49" s="21">
        <v>0</v>
      </c>
      <c r="AH49" s="21">
        <v>0</v>
      </c>
      <c r="AI49" s="21">
        <v>0</v>
      </c>
      <c r="AJ49" s="21">
        <v>0</v>
      </c>
      <c r="AK49" s="21">
        <v>0</v>
      </c>
      <c r="AL49" s="21">
        <v>0</v>
      </c>
      <c r="AM49" s="21">
        <v>0</v>
      </c>
      <c r="AN49" s="21">
        <v>0</v>
      </c>
      <c r="AO49" s="21">
        <v>0</v>
      </c>
      <c r="AP49" s="21">
        <v>0</v>
      </c>
      <c r="AQ49" s="21">
        <v>0</v>
      </c>
      <c r="AR49" s="21">
        <v>0</v>
      </c>
      <c r="AS49" s="21">
        <f t="shared" si="4"/>
        <v>0</v>
      </c>
      <c r="AT49" s="21">
        <f t="shared" si="5"/>
        <v>0</v>
      </c>
      <c r="AU49" s="21">
        <v>0</v>
      </c>
      <c r="AV49" s="21">
        <v>0</v>
      </c>
      <c r="AW49" s="21">
        <v>0</v>
      </c>
      <c r="AX49" s="21">
        <v>0</v>
      </c>
      <c r="AY49" s="21">
        <v>0</v>
      </c>
      <c r="AZ49" s="21">
        <v>0</v>
      </c>
      <c r="BA49" s="21">
        <v>0</v>
      </c>
      <c r="BB49" s="21">
        <v>0</v>
      </c>
      <c r="BC49" s="21">
        <v>0</v>
      </c>
      <c r="BD49" s="21">
        <v>0</v>
      </c>
      <c r="BE49" s="21">
        <v>0</v>
      </c>
      <c r="BF49" s="21">
        <v>0</v>
      </c>
      <c r="BG49" s="21">
        <v>0</v>
      </c>
      <c r="BH49" s="21">
        <v>0</v>
      </c>
      <c r="BI49" s="21">
        <f t="shared" si="6"/>
        <v>0</v>
      </c>
      <c r="BJ49" s="21">
        <f t="shared" si="7"/>
        <v>0</v>
      </c>
      <c r="BK49" s="21">
        <f t="shared" si="8"/>
        <v>0</v>
      </c>
      <c r="BL49" s="21">
        <f t="shared" si="9"/>
        <v>0</v>
      </c>
    </row>
    <row r="50" spans="1:64" x14ac:dyDescent="0.25">
      <c r="A50" s="134">
        <v>43</v>
      </c>
      <c r="B50" s="22" t="s">
        <v>82</v>
      </c>
      <c r="C50" s="21"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f t="shared" si="0"/>
        <v>0</v>
      </c>
      <c r="R50" s="21">
        <f t="shared" si="1"/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1">
        <v>0</v>
      </c>
      <c r="AC50" s="21">
        <f t="shared" si="2"/>
        <v>0</v>
      </c>
      <c r="AD50" s="21">
        <f t="shared" si="3"/>
        <v>0</v>
      </c>
      <c r="AE50" s="21">
        <v>0</v>
      </c>
      <c r="AF50" s="21">
        <v>0</v>
      </c>
      <c r="AG50" s="21">
        <v>0</v>
      </c>
      <c r="AH50" s="21">
        <v>0</v>
      </c>
      <c r="AI50" s="21">
        <v>0</v>
      </c>
      <c r="AJ50" s="21">
        <v>0</v>
      </c>
      <c r="AK50" s="21">
        <v>0</v>
      </c>
      <c r="AL50" s="21">
        <v>0</v>
      </c>
      <c r="AM50" s="21">
        <v>0</v>
      </c>
      <c r="AN50" s="21">
        <v>0</v>
      </c>
      <c r="AO50" s="21">
        <v>0</v>
      </c>
      <c r="AP50" s="21">
        <v>0</v>
      </c>
      <c r="AQ50" s="21">
        <v>0</v>
      </c>
      <c r="AR50" s="21">
        <v>0</v>
      </c>
      <c r="AS50" s="21">
        <f t="shared" si="4"/>
        <v>0</v>
      </c>
      <c r="AT50" s="21">
        <f t="shared" si="5"/>
        <v>0</v>
      </c>
      <c r="AU50" s="21">
        <v>0</v>
      </c>
      <c r="AV50" s="21">
        <v>0</v>
      </c>
      <c r="AW50" s="21">
        <v>0</v>
      </c>
      <c r="AX50" s="21">
        <v>0</v>
      </c>
      <c r="AY50" s="21">
        <v>0</v>
      </c>
      <c r="AZ50" s="21">
        <v>0</v>
      </c>
      <c r="BA50" s="21">
        <v>0</v>
      </c>
      <c r="BB50" s="21">
        <v>0</v>
      </c>
      <c r="BC50" s="21">
        <v>0</v>
      </c>
      <c r="BD50" s="21">
        <v>0</v>
      </c>
      <c r="BE50" s="21">
        <v>0</v>
      </c>
      <c r="BF50" s="21">
        <v>0</v>
      </c>
      <c r="BG50" s="21">
        <v>0</v>
      </c>
      <c r="BH50" s="21">
        <v>0</v>
      </c>
      <c r="BI50" s="21">
        <f t="shared" si="6"/>
        <v>0</v>
      </c>
      <c r="BJ50" s="21">
        <f t="shared" si="7"/>
        <v>0</v>
      </c>
      <c r="BK50" s="21">
        <f t="shared" si="8"/>
        <v>0</v>
      </c>
      <c r="BL50" s="21">
        <f t="shared" si="9"/>
        <v>0</v>
      </c>
    </row>
    <row r="51" spans="1:64" x14ac:dyDescent="0.25">
      <c r="A51" s="134">
        <v>44</v>
      </c>
      <c r="B51" s="22" t="s">
        <v>83</v>
      </c>
      <c r="C51" s="21"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f t="shared" si="0"/>
        <v>0</v>
      </c>
      <c r="R51" s="21">
        <f t="shared" si="1"/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f t="shared" si="2"/>
        <v>0</v>
      </c>
      <c r="AD51" s="21">
        <f t="shared" si="3"/>
        <v>0</v>
      </c>
      <c r="AE51" s="21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21">
        <v>0</v>
      </c>
      <c r="AR51" s="21">
        <v>0</v>
      </c>
      <c r="AS51" s="21">
        <f t="shared" si="4"/>
        <v>0</v>
      </c>
      <c r="AT51" s="21">
        <f t="shared" si="5"/>
        <v>0</v>
      </c>
      <c r="AU51" s="21">
        <v>0</v>
      </c>
      <c r="AV51" s="21">
        <v>0</v>
      </c>
      <c r="AW51" s="21">
        <v>0</v>
      </c>
      <c r="AX51" s="21">
        <v>0</v>
      </c>
      <c r="AY51" s="21">
        <v>0</v>
      </c>
      <c r="AZ51" s="21">
        <v>0</v>
      </c>
      <c r="BA51" s="21">
        <v>0</v>
      </c>
      <c r="BB51" s="21">
        <v>0</v>
      </c>
      <c r="BC51" s="21">
        <v>0</v>
      </c>
      <c r="BD51" s="21">
        <v>0</v>
      </c>
      <c r="BE51" s="21">
        <v>0</v>
      </c>
      <c r="BF51" s="21">
        <v>0</v>
      </c>
      <c r="BG51" s="21">
        <v>0</v>
      </c>
      <c r="BH51" s="21">
        <v>0</v>
      </c>
      <c r="BI51" s="21">
        <f t="shared" si="6"/>
        <v>0</v>
      </c>
      <c r="BJ51" s="21">
        <f t="shared" si="7"/>
        <v>0</v>
      </c>
      <c r="BK51" s="21">
        <f t="shared" si="8"/>
        <v>0</v>
      </c>
      <c r="BL51" s="21">
        <f t="shared" si="9"/>
        <v>0</v>
      </c>
    </row>
    <row r="52" spans="1:64" s="20" customFormat="1" x14ac:dyDescent="0.25">
      <c r="A52" s="66" t="s">
        <v>84</v>
      </c>
      <c r="B52" s="67"/>
      <c r="C52" s="23">
        <f t="shared" ref="C52:AH52" si="10">SUM(C8:C51)</f>
        <v>172556</v>
      </c>
      <c r="D52" s="23">
        <f t="shared" si="10"/>
        <v>928.32999999999981</v>
      </c>
      <c r="E52" s="23">
        <f t="shared" si="10"/>
        <v>19459</v>
      </c>
      <c r="F52" s="23">
        <f t="shared" si="10"/>
        <v>132.24000000000004</v>
      </c>
      <c r="G52" s="23">
        <f t="shared" si="10"/>
        <v>0</v>
      </c>
      <c r="H52" s="23">
        <f t="shared" si="10"/>
        <v>0</v>
      </c>
      <c r="I52" s="23">
        <f t="shared" si="10"/>
        <v>24224</v>
      </c>
      <c r="J52" s="23">
        <f t="shared" si="10"/>
        <v>132.25000000000003</v>
      </c>
      <c r="K52" s="23">
        <f t="shared" si="10"/>
        <v>24181</v>
      </c>
      <c r="L52" s="23">
        <f t="shared" si="10"/>
        <v>132.25000000000003</v>
      </c>
      <c r="M52" s="23">
        <f t="shared" si="10"/>
        <v>0</v>
      </c>
      <c r="N52" s="23">
        <f t="shared" si="10"/>
        <v>0</v>
      </c>
      <c r="O52" s="23">
        <f t="shared" si="10"/>
        <v>0</v>
      </c>
      <c r="P52" s="23">
        <f t="shared" si="10"/>
        <v>0</v>
      </c>
      <c r="Q52" s="23">
        <f t="shared" si="10"/>
        <v>240420</v>
      </c>
      <c r="R52" s="23">
        <f t="shared" si="10"/>
        <v>1325.0700000000004</v>
      </c>
      <c r="S52" s="23">
        <f t="shared" si="10"/>
        <v>18975</v>
      </c>
      <c r="T52" s="23">
        <f t="shared" si="10"/>
        <v>1235.9000000000001</v>
      </c>
      <c r="U52" s="23">
        <f t="shared" si="10"/>
        <v>1197</v>
      </c>
      <c r="V52" s="23">
        <f t="shared" si="10"/>
        <v>68.740000000000009</v>
      </c>
      <c r="W52" s="23">
        <f t="shared" si="10"/>
        <v>1173</v>
      </c>
      <c r="X52" s="23">
        <f t="shared" si="10"/>
        <v>68.73</v>
      </c>
      <c r="Y52" s="23">
        <f t="shared" si="10"/>
        <v>0</v>
      </c>
      <c r="Z52" s="23">
        <f t="shared" si="10"/>
        <v>0</v>
      </c>
      <c r="AA52" s="23">
        <f t="shared" si="10"/>
        <v>0</v>
      </c>
      <c r="AB52" s="23">
        <f t="shared" si="10"/>
        <v>0</v>
      </c>
      <c r="AC52" s="23">
        <f t="shared" si="10"/>
        <v>21345</v>
      </c>
      <c r="AD52" s="23">
        <f t="shared" si="10"/>
        <v>1373.37</v>
      </c>
      <c r="AE52" s="23">
        <f t="shared" si="10"/>
        <v>0</v>
      </c>
      <c r="AF52" s="23">
        <f t="shared" si="10"/>
        <v>0</v>
      </c>
      <c r="AG52" s="23">
        <f t="shared" si="10"/>
        <v>2138</v>
      </c>
      <c r="AH52" s="23">
        <f t="shared" si="10"/>
        <v>13.859999999999998</v>
      </c>
      <c r="AI52" s="23">
        <f t="shared" ref="AI52:BL52" si="11">SUM(AI8:AI51)</f>
        <v>5208</v>
      </c>
      <c r="AJ52" s="23">
        <f t="shared" si="11"/>
        <v>34.659999999999997</v>
      </c>
      <c r="AK52" s="23">
        <f t="shared" si="11"/>
        <v>0</v>
      </c>
      <c r="AL52" s="23">
        <f t="shared" si="11"/>
        <v>0</v>
      </c>
      <c r="AM52" s="23">
        <f t="shared" si="11"/>
        <v>0</v>
      </c>
      <c r="AN52" s="23">
        <f t="shared" si="11"/>
        <v>0</v>
      </c>
      <c r="AO52" s="23">
        <f t="shared" si="11"/>
        <v>3228</v>
      </c>
      <c r="AP52" s="23">
        <f t="shared" si="11"/>
        <v>20.82</v>
      </c>
      <c r="AQ52" s="23">
        <f t="shared" si="11"/>
        <v>0</v>
      </c>
      <c r="AR52" s="23">
        <f t="shared" si="11"/>
        <v>0</v>
      </c>
      <c r="AS52" s="23">
        <f t="shared" si="11"/>
        <v>272339</v>
      </c>
      <c r="AT52" s="23">
        <f t="shared" si="11"/>
        <v>2767.7800000000007</v>
      </c>
      <c r="AU52" s="23">
        <f t="shared" si="11"/>
        <v>30343</v>
      </c>
      <c r="AV52" s="23">
        <f t="shared" si="11"/>
        <v>276.99</v>
      </c>
      <c r="AW52" s="23">
        <f t="shared" si="11"/>
        <v>21650</v>
      </c>
      <c r="AX52" s="23">
        <f t="shared" si="11"/>
        <v>221.38000000000002</v>
      </c>
      <c r="AY52" s="23">
        <f t="shared" si="11"/>
        <v>0</v>
      </c>
      <c r="AZ52" s="23">
        <f t="shared" si="11"/>
        <v>0</v>
      </c>
      <c r="BA52" s="23">
        <f t="shared" si="11"/>
        <v>0</v>
      </c>
      <c r="BB52" s="23">
        <f t="shared" si="11"/>
        <v>0</v>
      </c>
      <c r="BC52" s="23">
        <f t="shared" si="11"/>
        <v>4361</v>
      </c>
      <c r="BD52" s="23">
        <f t="shared" si="11"/>
        <v>629.50999999999976</v>
      </c>
      <c r="BE52" s="23">
        <f t="shared" si="11"/>
        <v>3706</v>
      </c>
      <c r="BF52" s="23">
        <f t="shared" si="11"/>
        <v>504.05999999999995</v>
      </c>
      <c r="BG52" s="23">
        <f t="shared" si="11"/>
        <v>962</v>
      </c>
      <c r="BH52" s="23">
        <f t="shared" si="11"/>
        <v>126.08</v>
      </c>
      <c r="BI52" s="23">
        <f t="shared" si="11"/>
        <v>9029</v>
      </c>
      <c r="BJ52" s="23">
        <f t="shared" si="11"/>
        <v>1259.6499999999996</v>
      </c>
      <c r="BK52" s="23">
        <f t="shared" si="11"/>
        <v>281368</v>
      </c>
      <c r="BL52" s="23">
        <f t="shared" si="11"/>
        <v>4027.4300000000007</v>
      </c>
    </row>
  </sheetData>
  <mergeCells count="41">
    <mergeCell ref="A4:B4"/>
    <mergeCell ref="AK5:AL6"/>
    <mergeCell ref="A52:B52"/>
    <mergeCell ref="AM5:AN6"/>
    <mergeCell ref="A5:A7"/>
    <mergeCell ref="B5:B7"/>
    <mergeCell ref="C5:F5"/>
    <mergeCell ref="G5:H6"/>
    <mergeCell ref="I5:J6"/>
    <mergeCell ref="BC5:BD6"/>
    <mergeCell ref="BE5:BF6"/>
    <mergeCell ref="BK4:BL6"/>
    <mergeCell ref="AG5:AH6"/>
    <mergeCell ref="K5:L6"/>
    <mergeCell ref="M5:N6"/>
    <mergeCell ref="O5:P6"/>
    <mergeCell ref="Q5:R6"/>
    <mergeCell ref="S5:T6"/>
    <mergeCell ref="U5:V6"/>
    <mergeCell ref="W5:X6"/>
    <mergeCell ref="Y5:Z6"/>
    <mergeCell ref="AA5:AB6"/>
    <mergeCell ref="AC5:AD6"/>
    <mergeCell ref="AQ5:AR6"/>
    <mergeCell ref="AI5:AJ6"/>
    <mergeCell ref="A1:BL1"/>
    <mergeCell ref="A2:BL2"/>
    <mergeCell ref="A3:BL3"/>
    <mergeCell ref="AO5:AP6"/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</mergeCells>
  <pageMargins left="0.7" right="0.7" top="0.75" bottom="0.75" header="0.3" footer="0.3"/>
  <pageSetup paperSize="9" orientation="portrait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52"/>
  <sheetViews>
    <sheetView workbookViewId="0">
      <selection activeCell="A4" sqref="A4:B4"/>
    </sheetView>
  </sheetViews>
  <sheetFormatPr defaultRowHeight="15" x14ac:dyDescent="0.25"/>
  <cols>
    <col min="1" max="1" width="6.28515625" style="135" customWidth="1"/>
    <col min="2" max="2" width="29.710937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ht="21" thickBot="1" x14ac:dyDescent="0.3">
      <c r="A1" s="80" t="s">
        <v>232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2"/>
    </row>
    <row r="2" spans="1:64" ht="21.75" customHeight="1" thickBot="1" x14ac:dyDescent="0.3">
      <c r="A2" s="83" t="s">
        <v>164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5"/>
    </row>
    <row r="3" spans="1:64" ht="15.75" thickBot="1" x14ac:dyDescent="0.3">
      <c r="A3" s="86"/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86"/>
      <c r="AK3" s="86"/>
      <c r="AL3" s="86"/>
      <c r="AM3" s="86"/>
      <c r="AN3" s="86"/>
      <c r="AO3" s="86"/>
      <c r="AP3" s="86"/>
      <c r="AQ3" s="86"/>
      <c r="AR3" s="86"/>
      <c r="AS3" s="86"/>
      <c r="AT3" s="86"/>
      <c r="AU3" s="86"/>
      <c r="AV3" s="86"/>
      <c r="AW3" s="86"/>
      <c r="AX3" s="86"/>
      <c r="AY3" s="86"/>
      <c r="AZ3" s="86"/>
      <c r="BA3" s="86"/>
      <c r="BB3" s="86"/>
      <c r="BC3" s="86"/>
      <c r="BD3" s="86"/>
      <c r="BE3" s="86"/>
      <c r="BF3" s="86"/>
      <c r="BG3" s="86"/>
      <c r="BH3" s="86"/>
      <c r="BI3" s="86"/>
      <c r="BJ3" s="86"/>
      <c r="BK3" s="86"/>
      <c r="BL3" s="86"/>
    </row>
    <row r="4" spans="1:64" ht="20.25" thickBot="1" x14ac:dyDescent="0.45">
      <c r="A4" s="86"/>
      <c r="B4" s="88"/>
      <c r="C4" s="91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3"/>
      <c r="AY4" s="94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6"/>
      <c r="BK4" s="33" t="s">
        <v>3</v>
      </c>
      <c r="BL4" s="34"/>
    </row>
    <row r="5" spans="1:64" ht="24.75" customHeight="1" x14ac:dyDescent="0.25">
      <c r="A5" s="68" t="s">
        <v>4</v>
      </c>
      <c r="B5" s="71" t="s">
        <v>5</v>
      </c>
      <c r="C5" s="74" t="s">
        <v>6</v>
      </c>
      <c r="D5" s="75"/>
      <c r="E5" s="75"/>
      <c r="F5" s="75"/>
      <c r="G5" s="78" t="s">
        <v>7</v>
      </c>
      <c r="H5" s="46"/>
      <c r="I5" s="76" t="s">
        <v>8</v>
      </c>
      <c r="J5" s="76"/>
      <c r="K5" s="76" t="s">
        <v>9</v>
      </c>
      <c r="L5" s="76"/>
      <c r="M5" s="45" t="s">
        <v>10</v>
      </c>
      <c r="N5" s="46"/>
      <c r="O5" s="45" t="s">
        <v>11</v>
      </c>
      <c r="P5" s="46"/>
      <c r="Q5" s="45" t="s">
        <v>12</v>
      </c>
      <c r="R5" s="97"/>
      <c r="S5" s="55" t="s">
        <v>13</v>
      </c>
      <c r="T5" s="56"/>
      <c r="U5" s="49" t="s">
        <v>14</v>
      </c>
      <c r="V5" s="56"/>
      <c r="W5" s="49" t="s">
        <v>15</v>
      </c>
      <c r="X5" s="56"/>
      <c r="Y5" s="60" t="s">
        <v>16</v>
      </c>
      <c r="Z5" s="60"/>
      <c r="AA5" s="49" t="s">
        <v>17</v>
      </c>
      <c r="AB5" s="46"/>
      <c r="AC5" s="60" t="s">
        <v>18</v>
      </c>
      <c r="AD5" s="64"/>
      <c r="AE5" s="89" t="s">
        <v>19</v>
      </c>
      <c r="AF5" s="39"/>
      <c r="AG5" s="39" t="s">
        <v>20</v>
      </c>
      <c r="AH5" s="39"/>
      <c r="AI5" s="39" t="s">
        <v>21</v>
      </c>
      <c r="AJ5" s="39"/>
      <c r="AK5" s="39" t="s">
        <v>22</v>
      </c>
      <c r="AL5" s="39"/>
      <c r="AM5" s="39" t="s">
        <v>23</v>
      </c>
      <c r="AN5" s="39"/>
      <c r="AO5" s="39" t="s">
        <v>24</v>
      </c>
      <c r="AP5" s="62"/>
      <c r="AQ5" s="50" t="s">
        <v>25</v>
      </c>
      <c r="AR5" s="51"/>
      <c r="AS5" s="106" t="s">
        <v>26</v>
      </c>
      <c r="AT5" s="107"/>
      <c r="AU5" s="54" t="s">
        <v>27</v>
      </c>
      <c r="AV5" s="51"/>
      <c r="AW5" s="41" t="s">
        <v>28</v>
      </c>
      <c r="AX5" s="42"/>
      <c r="AY5" s="50" t="s">
        <v>29</v>
      </c>
      <c r="AZ5" s="110"/>
      <c r="BA5" s="31" t="s">
        <v>30</v>
      </c>
      <c r="BB5" s="29"/>
      <c r="BC5" s="29" t="s">
        <v>31</v>
      </c>
      <c r="BD5" s="29"/>
      <c r="BE5" s="29" t="s">
        <v>32</v>
      </c>
      <c r="BF5" s="29"/>
      <c r="BG5" s="29" t="s">
        <v>33</v>
      </c>
      <c r="BH5" s="100"/>
      <c r="BI5" s="102" t="s">
        <v>34</v>
      </c>
      <c r="BJ5" s="103"/>
      <c r="BK5" s="35"/>
      <c r="BL5" s="36"/>
    </row>
    <row r="6" spans="1:64" ht="36.75" customHeight="1" x14ac:dyDescent="0.25">
      <c r="A6" s="69"/>
      <c r="B6" s="72"/>
      <c r="C6" s="79" t="s">
        <v>35</v>
      </c>
      <c r="D6" s="77"/>
      <c r="E6" s="77" t="s">
        <v>36</v>
      </c>
      <c r="F6" s="77"/>
      <c r="G6" s="47"/>
      <c r="H6" s="48"/>
      <c r="I6" s="77"/>
      <c r="J6" s="77"/>
      <c r="K6" s="77"/>
      <c r="L6" s="77"/>
      <c r="M6" s="47"/>
      <c r="N6" s="48"/>
      <c r="O6" s="47"/>
      <c r="P6" s="48"/>
      <c r="Q6" s="98"/>
      <c r="R6" s="99"/>
      <c r="S6" s="57"/>
      <c r="T6" s="58"/>
      <c r="U6" s="59"/>
      <c r="V6" s="58"/>
      <c r="W6" s="59"/>
      <c r="X6" s="58"/>
      <c r="Y6" s="61"/>
      <c r="Z6" s="61"/>
      <c r="AA6" s="47"/>
      <c r="AB6" s="48"/>
      <c r="AC6" s="61"/>
      <c r="AD6" s="65"/>
      <c r="AE6" s="9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63"/>
      <c r="AQ6" s="52"/>
      <c r="AR6" s="53"/>
      <c r="AS6" s="108"/>
      <c r="AT6" s="109"/>
      <c r="AU6" s="52"/>
      <c r="AV6" s="53"/>
      <c r="AW6" s="43"/>
      <c r="AX6" s="44"/>
      <c r="AY6" s="111"/>
      <c r="AZ6" s="112"/>
      <c r="BA6" s="32"/>
      <c r="BB6" s="30"/>
      <c r="BC6" s="30"/>
      <c r="BD6" s="30"/>
      <c r="BE6" s="30"/>
      <c r="BF6" s="30"/>
      <c r="BG6" s="30"/>
      <c r="BH6" s="101"/>
      <c r="BI6" s="104"/>
      <c r="BJ6" s="105"/>
      <c r="BK6" s="37"/>
      <c r="BL6" s="38"/>
    </row>
    <row r="7" spans="1:64" x14ac:dyDescent="0.25">
      <c r="A7" s="70"/>
      <c r="B7" s="73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134">
        <v>1</v>
      </c>
      <c r="B8" s="22" t="s">
        <v>40</v>
      </c>
      <c r="C8" s="21">
        <v>3900</v>
      </c>
      <c r="D8" s="21">
        <v>104</v>
      </c>
      <c r="E8" s="21">
        <v>33</v>
      </c>
      <c r="F8" s="21">
        <v>11.5</v>
      </c>
      <c r="G8" s="21">
        <v>660</v>
      </c>
      <c r="H8" s="21">
        <v>1.33</v>
      </c>
      <c r="I8" s="21">
        <v>25</v>
      </c>
      <c r="J8" s="21">
        <v>1.5</v>
      </c>
      <c r="K8" s="21">
        <v>115</v>
      </c>
      <c r="L8" s="21">
        <v>2.0499999999999998</v>
      </c>
      <c r="M8" s="21">
        <v>20</v>
      </c>
      <c r="N8" s="21">
        <v>0.5</v>
      </c>
      <c r="O8" s="21">
        <v>2800</v>
      </c>
      <c r="P8" s="21">
        <v>99</v>
      </c>
      <c r="Q8" s="21">
        <f t="shared" ref="Q8:Q51" si="0">(C8+E8+I8+K8)</f>
        <v>4073</v>
      </c>
      <c r="R8" s="21">
        <f t="shared" ref="R8:R51" si="1">(D8+F8+J8+L8)</f>
        <v>119.05</v>
      </c>
      <c r="S8" s="21">
        <v>450</v>
      </c>
      <c r="T8" s="21">
        <v>33</v>
      </c>
      <c r="U8" s="21">
        <v>10</v>
      </c>
      <c r="V8" s="21">
        <v>3.4</v>
      </c>
      <c r="W8" s="21">
        <v>0</v>
      </c>
      <c r="X8" s="21">
        <v>0</v>
      </c>
      <c r="Y8" s="21">
        <v>0</v>
      </c>
      <c r="Z8" s="21">
        <v>0</v>
      </c>
      <c r="AA8" s="21">
        <v>0</v>
      </c>
      <c r="AB8" s="21">
        <v>0</v>
      </c>
      <c r="AC8" s="21">
        <f t="shared" ref="AC8:AC51" si="2">(S8+U8+W8+Y8)</f>
        <v>460</v>
      </c>
      <c r="AD8" s="21">
        <f t="shared" ref="AD8:AD51" si="3">(T8+V8+X8+Z8)</f>
        <v>36.4</v>
      </c>
      <c r="AE8" s="21">
        <v>5</v>
      </c>
      <c r="AF8" s="21">
        <v>2</v>
      </c>
      <c r="AG8" s="21">
        <v>11</v>
      </c>
      <c r="AH8" s="21">
        <v>0.57999999999999996</v>
      </c>
      <c r="AI8" s="21">
        <v>16</v>
      </c>
      <c r="AJ8" s="21">
        <v>2</v>
      </c>
      <c r="AK8" s="21">
        <v>0</v>
      </c>
      <c r="AL8" s="21">
        <v>0</v>
      </c>
      <c r="AM8" s="21">
        <v>11</v>
      </c>
      <c r="AN8" s="21">
        <v>0.75</v>
      </c>
      <c r="AO8" s="21">
        <v>10</v>
      </c>
      <c r="AP8" s="21">
        <v>0.6</v>
      </c>
      <c r="AQ8" s="21">
        <v>0</v>
      </c>
      <c r="AR8" s="21">
        <v>0</v>
      </c>
      <c r="AS8" s="21">
        <f t="shared" ref="AS8:AS51" si="4">(Q8+AC8+AE8+AG8+AI8+AK8+AM8+AO8)</f>
        <v>4586</v>
      </c>
      <c r="AT8" s="21">
        <f t="shared" ref="AT8:AT51" si="5">(R8+AD8+AF8+AH8+AJ8+AL8+AN8+AP8)</f>
        <v>161.38</v>
      </c>
      <c r="AU8" s="21">
        <v>2800</v>
      </c>
      <c r="AV8" s="21">
        <v>111.5</v>
      </c>
      <c r="AW8" s="21">
        <v>270</v>
      </c>
      <c r="AX8" s="21">
        <v>1.8</v>
      </c>
      <c r="AY8" s="21">
        <v>0</v>
      </c>
      <c r="AZ8" s="21">
        <v>0</v>
      </c>
      <c r="BA8" s="21">
        <v>0</v>
      </c>
      <c r="BB8" s="21">
        <v>0</v>
      </c>
      <c r="BC8" s="21">
        <v>16</v>
      </c>
      <c r="BD8" s="21">
        <v>0.46</v>
      </c>
      <c r="BE8" s="21">
        <v>53</v>
      </c>
      <c r="BF8" s="21">
        <v>22</v>
      </c>
      <c r="BG8" s="21">
        <v>150</v>
      </c>
      <c r="BH8" s="21">
        <v>20</v>
      </c>
      <c r="BI8" s="21">
        <f t="shared" ref="BI8:BI51" si="6">(AY8+BA8+BC8+BE8+BG8)</f>
        <v>219</v>
      </c>
      <c r="BJ8" s="21">
        <f t="shared" ref="BJ8:BJ51" si="7">(AZ8+BB8+BD8+BF8+BH8)</f>
        <v>42.46</v>
      </c>
      <c r="BK8" s="21">
        <f t="shared" ref="BK8:BK51" si="8">(AS8+BI8)</f>
        <v>4805</v>
      </c>
      <c r="BL8" s="21">
        <f t="shared" ref="BL8:BL51" si="9">(AT8+BJ8)</f>
        <v>203.84</v>
      </c>
    </row>
    <row r="9" spans="1:64" x14ac:dyDescent="0.25">
      <c r="A9" s="134">
        <v>2</v>
      </c>
      <c r="B9" s="22" t="s">
        <v>41</v>
      </c>
      <c r="C9" s="21">
        <v>6400</v>
      </c>
      <c r="D9" s="21">
        <v>113</v>
      </c>
      <c r="E9" s="21">
        <v>25</v>
      </c>
      <c r="F9" s="21">
        <v>20.5</v>
      </c>
      <c r="G9" s="21">
        <v>1018</v>
      </c>
      <c r="H9" s="21">
        <v>10.220000000000001</v>
      </c>
      <c r="I9" s="21">
        <v>25</v>
      </c>
      <c r="J9" s="21">
        <v>0.18</v>
      </c>
      <c r="K9" s="21">
        <v>145</v>
      </c>
      <c r="L9" s="21">
        <v>5.7</v>
      </c>
      <c r="M9" s="21">
        <v>20</v>
      </c>
      <c r="N9" s="21">
        <v>1</v>
      </c>
      <c r="O9" s="21">
        <v>5500</v>
      </c>
      <c r="P9" s="21">
        <v>90</v>
      </c>
      <c r="Q9" s="21">
        <f t="shared" si="0"/>
        <v>6595</v>
      </c>
      <c r="R9" s="21">
        <f t="shared" si="1"/>
        <v>139.38</v>
      </c>
      <c r="S9" s="21">
        <v>570</v>
      </c>
      <c r="T9" s="21">
        <v>59</v>
      </c>
      <c r="U9" s="21">
        <v>0</v>
      </c>
      <c r="V9" s="21">
        <v>0</v>
      </c>
      <c r="W9" s="21">
        <v>0</v>
      </c>
      <c r="X9" s="21">
        <v>0</v>
      </c>
      <c r="Y9" s="21">
        <v>0</v>
      </c>
      <c r="Z9" s="21">
        <v>0</v>
      </c>
      <c r="AA9" s="21">
        <v>0</v>
      </c>
      <c r="AB9" s="21">
        <v>0</v>
      </c>
      <c r="AC9" s="21">
        <f t="shared" si="2"/>
        <v>570</v>
      </c>
      <c r="AD9" s="21">
        <f t="shared" si="3"/>
        <v>59</v>
      </c>
      <c r="AE9" s="21">
        <v>2</v>
      </c>
      <c r="AF9" s="21">
        <v>0.2</v>
      </c>
      <c r="AG9" s="21">
        <v>15</v>
      </c>
      <c r="AH9" s="21">
        <v>0.4</v>
      </c>
      <c r="AI9" s="21">
        <v>23</v>
      </c>
      <c r="AJ9" s="21">
        <v>2.6</v>
      </c>
      <c r="AK9" s="21">
        <v>0</v>
      </c>
      <c r="AL9" s="21">
        <v>0</v>
      </c>
      <c r="AM9" s="21">
        <v>11</v>
      </c>
      <c r="AN9" s="21">
        <v>1.01</v>
      </c>
      <c r="AO9" s="21">
        <v>15</v>
      </c>
      <c r="AP9" s="21">
        <v>0.6</v>
      </c>
      <c r="AQ9" s="21">
        <v>0</v>
      </c>
      <c r="AR9" s="21">
        <v>0</v>
      </c>
      <c r="AS9" s="21">
        <f t="shared" si="4"/>
        <v>7231</v>
      </c>
      <c r="AT9" s="21">
        <f t="shared" si="5"/>
        <v>203.18999999999997</v>
      </c>
      <c r="AU9" s="21">
        <v>5500</v>
      </c>
      <c r="AV9" s="21">
        <v>160</v>
      </c>
      <c r="AW9" s="21">
        <v>550</v>
      </c>
      <c r="AX9" s="21">
        <v>2.75</v>
      </c>
      <c r="AY9" s="21">
        <v>0</v>
      </c>
      <c r="AZ9" s="21">
        <v>0</v>
      </c>
      <c r="BA9" s="21">
        <v>0</v>
      </c>
      <c r="BB9" s="21">
        <v>0</v>
      </c>
      <c r="BC9" s="21">
        <v>23</v>
      </c>
      <c r="BD9" s="21">
        <v>0.24</v>
      </c>
      <c r="BE9" s="21">
        <v>23</v>
      </c>
      <c r="BF9" s="21">
        <v>29</v>
      </c>
      <c r="BG9" s="21">
        <v>308</v>
      </c>
      <c r="BH9" s="21">
        <v>50</v>
      </c>
      <c r="BI9" s="21">
        <f t="shared" si="6"/>
        <v>354</v>
      </c>
      <c r="BJ9" s="21">
        <f t="shared" si="7"/>
        <v>79.239999999999995</v>
      </c>
      <c r="BK9" s="21">
        <f t="shared" si="8"/>
        <v>7585</v>
      </c>
      <c r="BL9" s="21">
        <f t="shared" si="9"/>
        <v>282.42999999999995</v>
      </c>
    </row>
    <row r="10" spans="1:64" x14ac:dyDescent="0.25">
      <c r="A10" s="134">
        <v>3</v>
      </c>
      <c r="B10" s="22" t="s">
        <v>42</v>
      </c>
      <c r="C10" s="21">
        <v>5600</v>
      </c>
      <c r="D10" s="21">
        <v>150</v>
      </c>
      <c r="E10" s="21">
        <v>45</v>
      </c>
      <c r="F10" s="21">
        <v>2.97</v>
      </c>
      <c r="G10" s="21">
        <v>422</v>
      </c>
      <c r="H10" s="21">
        <v>1.37</v>
      </c>
      <c r="I10" s="21">
        <v>2</v>
      </c>
      <c r="J10" s="21">
        <v>0.1</v>
      </c>
      <c r="K10" s="21">
        <v>76</v>
      </c>
      <c r="L10" s="21">
        <v>1.1499999999999999</v>
      </c>
      <c r="M10" s="21">
        <v>10</v>
      </c>
      <c r="N10" s="21">
        <v>0.2</v>
      </c>
      <c r="O10" s="21">
        <v>3500</v>
      </c>
      <c r="P10" s="21">
        <v>70</v>
      </c>
      <c r="Q10" s="21">
        <f t="shared" si="0"/>
        <v>5723</v>
      </c>
      <c r="R10" s="21">
        <f t="shared" si="1"/>
        <v>154.22</v>
      </c>
      <c r="S10" s="21">
        <v>440</v>
      </c>
      <c r="T10" s="21">
        <v>43</v>
      </c>
      <c r="U10" s="21">
        <v>0</v>
      </c>
      <c r="V10" s="21">
        <v>0</v>
      </c>
      <c r="W10" s="21">
        <v>0</v>
      </c>
      <c r="X10" s="21">
        <v>0</v>
      </c>
      <c r="Y10" s="21">
        <v>0</v>
      </c>
      <c r="Z10" s="21">
        <v>0</v>
      </c>
      <c r="AA10" s="21">
        <v>0</v>
      </c>
      <c r="AB10" s="21">
        <v>0</v>
      </c>
      <c r="AC10" s="21">
        <f t="shared" si="2"/>
        <v>440</v>
      </c>
      <c r="AD10" s="21">
        <f t="shared" si="3"/>
        <v>43</v>
      </c>
      <c r="AE10" s="21">
        <v>0</v>
      </c>
      <c r="AF10" s="21">
        <v>0</v>
      </c>
      <c r="AG10" s="21">
        <v>11</v>
      </c>
      <c r="AH10" s="21">
        <v>0.3</v>
      </c>
      <c r="AI10" s="21">
        <v>5</v>
      </c>
      <c r="AJ10" s="21">
        <v>1</v>
      </c>
      <c r="AK10" s="21">
        <v>0</v>
      </c>
      <c r="AL10" s="21">
        <v>0</v>
      </c>
      <c r="AM10" s="21">
        <v>11</v>
      </c>
      <c r="AN10" s="21">
        <v>0.5</v>
      </c>
      <c r="AO10" s="21">
        <v>7</v>
      </c>
      <c r="AP10" s="21">
        <v>0.3</v>
      </c>
      <c r="AQ10" s="21">
        <v>0</v>
      </c>
      <c r="AR10" s="21">
        <v>0</v>
      </c>
      <c r="AS10" s="21">
        <f t="shared" si="4"/>
        <v>6197</v>
      </c>
      <c r="AT10" s="21">
        <f t="shared" si="5"/>
        <v>199.32000000000002</v>
      </c>
      <c r="AU10" s="21">
        <v>3500</v>
      </c>
      <c r="AV10" s="21">
        <v>120</v>
      </c>
      <c r="AW10" s="21">
        <v>350</v>
      </c>
      <c r="AX10" s="21">
        <v>3.1</v>
      </c>
      <c r="AY10" s="21">
        <v>0</v>
      </c>
      <c r="AZ10" s="21">
        <v>0</v>
      </c>
      <c r="BA10" s="21">
        <v>0</v>
      </c>
      <c r="BB10" s="21">
        <v>0</v>
      </c>
      <c r="BC10" s="21">
        <v>20</v>
      </c>
      <c r="BD10" s="21">
        <v>5</v>
      </c>
      <c r="BE10" s="21">
        <v>35</v>
      </c>
      <c r="BF10" s="21">
        <v>7.75</v>
      </c>
      <c r="BG10" s="21">
        <v>45</v>
      </c>
      <c r="BH10" s="21">
        <v>15</v>
      </c>
      <c r="BI10" s="21">
        <f t="shared" si="6"/>
        <v>100</v>
      </c>
      <c r="BJ10" s="21">
        <f t="shared" si="7"/>
        <v>27.75</v>
      </c>
      <c r="BK10" s="21">
        <f t="shared" si="8"/>
        <v>6297</v>
      </c>
      <c r="BL10" s="21">
        <f t="shared" si="9"/>
        <v>227.07000000000002</v>
      </c>
    </row>
    <row r="11" spans="1:64" x14ac:dyDescent="0.25">
      <c r="A11" s="134">
        <v>4</v>
      </c>
      <c r="B11" s="22" t="s">
        <v>43</v>
      </c>
      <c r="C11" s="21">
        <v>600</v>
      </c>
      <c r="D11" s="21">
        <v>2</v>
      </c>
      <c r="E11" s="21">
        <v>150</v>
      </c>
      <c r="F11" s="21">
        <v>2.73</v>
      </c>
      <c r="G11" s="21">
        <v>84</v>
      </c>
      <c r="H11" s="21">
        <v>0.02</v>
      </c>
      <c r="I11" s="21">
        <v>1</v>
      </c>
      <c r="J11" s="21">
        <v>0.05</v>
      </c>
      <c r="K11" s="21">
        <v>10</v>
      </c>
      <c r="L11" s="21">
        <v>0.28999999999999998</v>
      </c>
      <c r="M11" s="21">
        <v>0</v>
      </c>
      <c r="N11" s="21">
        <v>0</v>
      </c>
      <c r="O11" s="21">
        <v>500</v>
      </c>
      <c r="P11" s="21">
        <v>2</v>
      </c>
      <c r="Q11" s="21">
        <f t="shared" si="0"/>
        <v>761</v>
      </c>
      <c r="R11" s="21">
        <f t="shared" si="1"/>
        <v>5.07</v>
      </c>
      <c r="S11" s="21">
        <v>50</v>
      </c>
      <c r="T11" s="21">
        <v>14</v>
      </c>
      <c r="U11" s="21">
        <v>0</v>
      </c>
      <c r="V11" s="21">
        <v>0</v>
      </c>
      <c r="W11" s="21">
        <v>0</v>
      </c>
      <c r="X11" s="21">
        <v>0</v>
      </c>
      <c r="Y11" s="21">
        <v>0</v>
      </c>
      <c r="Z11" s="21">
        <v>0</v>
      </c>
      <c r="AA11" s="21">
        <v>0</v>
      </c>
      <c r="AB11" s="21">
        <v>0</v>
      </c>
      <c r="AC11" s="21">
        <f t="shared" si="2"/>
        <v>50</v>
      </c>
      <c r="AD11" s="21">
        <f t="shared" si="3"/>
        <v>14</v>
      </c>
      <c r="AE11" s="21">
        <v>0</v>
      </c>
      <c r="AF11" s="21">
        <v>0</v>
      </c>
      <c r="AG11" s="21">
        <v>4</v>
      </c>
      <c r="AH11" s="21">
        <v>0.05</v>
      </c>
      <c r="AI11" s="21">
        <v>3</v>
      </c>
      <c r="AJ11" s="21">
        <v>0.6</v>
      </c>
      <c r="AK11" s="21">
        <v>0</v>
      </c>
      <c r="AL11" s="21">
        <v>0</v>
      </c>
      <c r="AM11" s="21">
        <v>2</v>
      </c>
      <c r="AN11" s="21">
        <v>0.03</v>
      </c>
      <c r="AO11" s="21">
        <v>0</v>
      </c>
      <c r="AP11" s="21">
        <v>0</v>
      </c>
      <c r="AQ11" s="21">
        <v>0</v>
      </c>
      <c r="AR11" s="21">
        <v>0</v>
      </c>
      <c r="AS11" s="21">
        <f t="shared" si="4"/>
        <v>820</v>
      </c>
      <c r="AT11" s="21">
        <f t="shared" si="5"/>
        <v>19.750000000000004</v>
      </c>
      <c r="AU11" s="21">
        <v>500</v>
      </c>
      <c r="AV11" s="21">
        <v>2.0499999999999998</v>
      </c>
      <c r="AW11" s="21">
        <v>50</v>
      </c>
      <c r="AX11" s="21">
        <v>0.1</v>
      </c>
      <c r="AY11" s="21">
        <v>0</v>
      </c>
      <c r="AZ11" s="21">
        <v>0</v>
      </c>
      <c r="BA11" s="21">
        <v>0</v>
      </c>
      <c r="BB11" s="21">
        <v>0</v>
      </c>
      <c r="BC11" s="21">
        <v>3</v>
      </c>
      <c r="BD11" s="21">
        <v>0.6</v>
      </c>
      <c r="BE11" s="21">
        <v>3</v>
      </c>
      <c r="BF11" s="21">
        <v>0.5</v>
      </c>
      <c r="BG11" s="21">
        <v>12</v>
      </c>
      <c r="BH11" s="21">
        <v>1</v>
      </c>
      <c r="BI11" s="21">
        <f t="shared" si="6"/>
        <v>18</v>
      </c>
      <c r="BJ11" s="21">
        <f t="shared" si="7"/>
        <v>2.1</v>
      </c>
      <c r="BK11" s="21">
        <f t="shared" si="8"/>
        <v>838</v>
      </c>
      <c r="BL11" s="21">
        <f t="shared" si="9"/>
        <v>21.850000000000005</v>
      </c>
    </row>
    <row r="12" spans="1:64" x14ac:dyDescent="0.25">
      <c r="A12" s="134">
        <v>5</v>
      </c>
      <c r="B12" s="22" t="s">
        <v>44</v>
      </c>
      <c r="C12" s="21">
        <v>29647</v>
      </c>
      <c r="D12" s="21">
        <v>251.2</v>
      </c>
      <c r="E12" s="21">
        <v>207</v>
      </c>
      <c r="F12" s="21">
        <v>2.9</v>
      </c>
      <c r="G12" s="21">
        <v>1759</v>
      </c>
      <c r="H12" s="21">
        <v>17.07</v>
      </c>
      <c r="I12" s="21">
        <v>61</v>
      </c>
      <c r="J12" s="21">
        <v>4.3</v>
      </c>
      <c r="K12" s="21">
        <v>234</v>
      </c>
      <c r="L12" s="21">
        <v>162.1</v>
      </c>
      <c r="M12" s="21">
        <v>20</v>
      </c>
      <c r="N12" s="21">
        <v>0.5</v>
      </c>
      <c r="O12" s="21">
        <v>24800</v>
      </c>
      <c r="P12" s="21">
        <v>207</v>
      </c>
      <c r="Q12" s="21">
        <f t="shared" si="0"/>
        <v>30149</v>
      </c>
      <c r="R12" s="21">
        <f t="shared" si="1"/>
        <v>420.5</v>
      </c>
      <c r="S12" s="21">
        <v>1380</v>
      </c>
      <c r="T12" s="21">
        <v>330</v>
      </c>
      <c r="U12" s="21">
        <v>15</v>
      </c>
      <c r="V12" s="21">
        <v>10</v>
      </c>
      <c r="W12" s="21">
        <v>0</v>
      </c>
      <c r="X12" s="21">
        <v>0</v>
      </c>
      <c r="Y12" s="21">
        <v>0</v>
      </c>
      <c r="Z12" s="21">
        <v>0</v>
      </c>
      <c r="AA12" s="21">
        <v>0</v>
      </c>
      <c r="AB12" s="21">
        <v>0</v>
      </c>
      <c r="AC12" s="21">
        <f t="shared" si="2"/>
        <v>1395</v>
      </c>
      <c r="AD12" s="21">
        <f t="shared" si="3"/>
        <v>340</v>
      </c>
      <c r="AE12" s="21">
        <v>9</v>
      </c>
      <c r="AF12" s="21">
        <v>1</v>
      </c>
      <c r="AG12" s="21">
        <v>32</v>
      </c>
      <c r="AH12" s="21">
        <v>2.0499999999999998</v>
      </c>
      <c r="AI12" s="21">
        <v>48</v>
      </c>
      <c r="AJ12" s="21">
        <v>5.4</v>
      </c>
      <c r="AK12" s="21">
        <v>0</v>
      </c>
      <c r="AL12" s="21">
        <v>0</v>
      </c>
      <c r="AM12" s="21">
        <v>110</v>
      </c>
      <c r="AN12" s="21">
        <v>4.1399999999999997</v>
      </c>
      <c r="AO12" s="21">
        <v>92</v>
      </c>
      <c r="AP12" s="21">
        <v>1.8</v>
      </c>
      <c r="AQ12" s="21">
        <v>0</v>
      </c>
      <c r="AR12" s="21">
        <v>0</v>
      </c>
      <c r="AS12" s="21">
        <f t="shared" si="4"/>
        <v>31835</v>
      </c>
      <c r="AT12" s="21">
        <f t="shared" si="5"/>
        <v>774.88999999999987</v>
      </c>
      <c r="AU12" s="21">
        <v>24800</v>
      </c>
      <c r="AV12" s="21">
        <v>252</v>
      </c>
      <c r="AW12" s="21">
        <v>2380</v>
      </c>
      <c r="AX12" s="21">
        <v>3</v>
      </c>
      <c r="AY12" s="21">
        <v>45</v>
      </c>
      <c r="AZ12" s="21">
        <v>2.2999999999999998</v>
      </c>
      <c r="BA12" s="21">
        <v>10</v>
      </c>
      <c r="BB12" s="21">
        <v>1.7</v>
      </c>
      <c r="BC12" s="21">
        <v>80</v>
      </c>
      <c r="BD12" s="21">
        <v>24.4</v>
      </c>
      <c r="BE12" s="21">
        <v>48</v>
      </c>
      <c r="BF12" s="21">
        <v>114.6</v>
      </c>
      <c r="BG12" s="21">
        <v>880</v>
      </c>
      <c r="BH12" s="21">
        <v>40</v>
      </c>
      <c r="BI12" s="21">
        <f t="shared" si="6"/>
        <v>1063</v>
      </c>
      <c r="BJ12" s="21">
        <f t="shared" si="7"/>
        <v>183</v>
      </c>
      <c r="BK12" s="21">
        <f t="shared" si="8"/>
        <v>32898</v>
      </c>
      <c r="BL12" s="21">
        <f t="shared" si="9"/>
        <v>957.88999999999987</v>
      </c>
    </row>
    <row r="13" spans="1:64" x14ac:dyDescent="0.25">
      <c r="A13" s="134">
        <v>6</v>
      </c>
      <c r="B13" s="22" t="s">
        <v>45</v>
      </c>
      <c r="C13" s="21">
        <v>13700</v>
      </c>
      <c r="D13" s="21">
        <v>126</v>
      </c>
      <c r="E13" s="21">
        <v>201</v>
      </c>
      <c r="F13" s="21">
        <v>7.4</v>
      </c>
      <c r="G13" s="21">
        <v>631</v>
      </c>
      <c r="H13" s="21">
        <v>4.75</v>
      </c>
      <c r="I13" s="21">
        <v>12</v>
      </c>
      <c r="J13" s="21">
        <v>0.25</v>
      </c>
      <c r="K13" s="21">
        <v>390</v>
      </c>
      <c r="L13" s="21">
        <v>7.04</v>
      </c>
      <c r="M13" s="21">
        <v>0</v>
      </c>
      <c r="N13" s="21">
        <v>0</v>
      </c>
      <c r="O13" s="21">
        <v>10000</v>
      </c>
      <c r="P13" s="21">
        <v>96</v>
      </c>
      <c r="Q13" s="21">
        <f t="shared" si="0"/>
        <v>14303</v>
      </c>
      <c r="R13" s="21">
        <f t="shared" si="1"/>
        <v>140.69</v>
      </c>
      <c r="S13" s="21">
        <v>980</v>
      </c>
      <c r="T13" s="21">
        <v>180</v>
      </c>
      <c r="U13" s="21">
        <v>20</v>
      </c>
      <c r="V13" s="21">
        <v>18</v>
      </c>
      <c r="W13" s="21">
        <v>0</v>
      </c>
      <c r="X13" s="21">
        <v>0</v>
      </c>
      <c r="Y13" s="21">
        <v>0</v>
      </c>
      <c r="Z13" s="21">
        <v>0</v>
      </c>
      <c r="AA13" s="21">
        <v>0</v>
      </c>
      <c r="AB13" s="21">
        <v>0</v>
      </c>
      <c r="AC13" s="21">
        <f t="shared" si="2"/>
        <v>1000</v>
      </c>
      <c r="AD13" s="21">
        <f t="shared" si="3"/>
        <v>198</v>
      </c>
      <c r="AE13" s="21">
        <v>12</v>
      </c>
      <c r="AF13" s="21">
        <v>1.2</v>
      </c>
      <c r="AG13" s="21">
        <v>22</v>
      </c>
      <c r="AH13" s="21">
        <v>0.6</v>
      </c>
      <c r="AI13" s="21">
        <v>37</v>
      </c>
      <c r="AJ13" s="21">
        <v>4</v>
      </c>
      <c r="AK13" s="21">
        <v>0</v>
      </c>
      <c r="AL13" s="21">
        <v>0</v>
      </c>
      <c r="AM13" s="21">
        <v>20</v>
      </c>
      <c r="AN13" s="21">
        <v>0.76</v>
      </c>
      <c r="AO13" s="21">
        <v>10</v>
      </c>
      <c r="AP13" s="21">
        <v>0.4</v>
      </c>
      <c r="AQ13" s="21">
        <v>0</v>
      </c>
      <c r="AR13" s="21">
        <v>0</v>
      </c>
      <c r="AS13" s="21">
        <f t="shared" si="4"/>
        <v>15404</v>
      </c>
      <c r="AT13" s="21">
        <f t="shared" si="5"/>
        <v>345.65</v>
      </c>
      <c r="AU13" s="21">
        <v>10000</v>
      </c>
      <c r="AV13" s="21">
        <v>159.5</v>
      </c>
      <c r="AW13" s="21">
        <v>1540</v>
      </c>
      <c r="AX13" s="21">
        <v>2.2000000000000002</v>
      </c>
      <c r="AY13" s="21">
        <v>0</v>
      </c>
      <c r="AZ13" s="21">
        <v>0</v>
      </c>
      <c r="BA13" s="21">
        <v>10</v>
      </c>
      <c r="BB13" s="21">
        <v>0.2</v>
      </c>
      <c r="BC13" s="21">
        <v>150</v>
      </c>
      <c r="BD13" s="21">
        <v>16.899999999999999</v>
      </c>
      <c r="BE13" s="21">
        <v>37</v>
      </c>
      <c r="BF13" s="21">
        <v>66</v>
      </c>
      <c r="BG13" s="21">
        <v>429</v>
      </c>
      <c r="BH13" s="21">
        <v>29</v>
      </c>
      <c r="BI13" s="21">
        <f t="shared" si="6"/>
        <v>626</v>
      </c>
      <c r="BJ13" s="21">
        <f t="shared" si="7"/>
        <v>112.1</v>
      </c>
      <c r="BK13" s="21">
        <f t="shared" si="8"/>
        <v>16030</v>
      </c>
      <c r="BL13" s="21">
        <f t="shared" si="9"/>
        <v>457.75</v>
      </c>
    </row>
    <row r="14" spans="1:64" x14ac:dyDescent="0.25">
      <c r="A14" s="134">
        <v>7</v>
      </c>
      <c r="B14" s="22" t="s">
        <v>46</v>
      </c>
      <c r="C14" s="21">
        <v>8500</v>
      </c>
      <c r="D14" s="21">
        <v>160.5</v>
      </c>
      <c r="E14" s="21">
        <v>165</v>
      </c>
      <c r="F14" s="21">
        <v>3.75</v>
      </c>
      <c r="G14" s="21">
        <v>413</v>
      </c>
      <c r="H14" s="21">
        <v>1.61</v>
      </c>
      <c r="I14" s="21">
        <v>11</v>
      </c>
      <c r="J14" s="21">
        <v>0.35</v>
      </c>
      <c r="K14" s="21">
        <v>323</v>
      </c>
      <c r="L14" s="21">
        <v>2.95</v>
      </c>
      <c r="M14" s="21">
        <v>30</v>
      </c>
      <c r="N14" s="21">
        <v>0.5</v>
      </c>
      <c r="O14" s="21">
        <v>7500</v>
      </c>
      <c r="P14" s="21">
        <v>102</v>
      </c>
      <c r="Q14" s="21">
        <f t="shared" si="0"/>
        <v>8999</v>
      </c>
      <c r="R14" s="21">
        <f t="shared" si="1"/>
        <v>167.54999999999998</v>
      </c>
      <c r="S14" s="21">
        <v>510</v>
      </c>
      <c r="T14" s="21">
        <v>81</v>
      </c>
      <c r="U14" s="21">
        <v>10</v>
      </c>
      <c r="V14" s="21">
        <v>10</v>
      </c>
      <c r="W14" s="21">
        <v>0</v>
      </c>
      <c r="X14" s="21">
        <v>0</v>
      </c>
      <c r="Y14" s="21">
        <v>0</v>
      </c>
      <c r="Z14" s="21">
        <v>0</v>
      </c>
      <c r="AA14" s="21">
        <v>0</v>
      </c>
      <c r="AB14" s="21">
        <v>0</v>
      </c>
      <c r="AC14" s="21">
        <f t="shared" si="2"/>
        <v>520</v>
      </c>
      <c r="AD14" s="21">
        <f t="shared" si="3"/>
        <v>91</v>
      </c>
      <c r="AE14" s="21">
        <v>9</v>
      </c>
      <c r="AF14" s="21">
        <v>0.8</v>
      </c>
      <c r="AG14" s="21">
        <v>10</v>
      </c>
      <c r="AH14" s="21">
        <v>0.5</v>
      </c>
      <c r="AI14" s="21">
        <v>8</v>
      </c>
      <c r="AJ14" s="21">
        <v>2</v>
      </c>
      <c r="AK14" s="21">
        <v>0</v>
      </c>
      <c r="AL14" s="21">
        <v>0</v>
      </c>
      <c r="AM14" s="21">
        <v>12</v>
      </c>
      <c r="AN14" s="21">
        <v>2.75</v>
      </c>
      <c r="AO14" s="21">
        <v>12</v>
      </c>
      <c r="AP14" s="21">
        <v>0.4</v>
      </c>
      <c r="AQ14" s="21">
        <v>0</v>
      </c>
      <c r="AR14" s="21">
        <v>0</v>
      </c>
      <c r="AS14" s="21">
        <f t="shared" si="4"/>
        <v>9570</v>
      </c>
      <c r="AT14" s="21">
        <f t="shared" si="5"/>
        <v>264.99999999999994</v>
      </c>
      <c r="AU14" s="21">
        <v>7500</v>
      </c>
      <c r="AV14" s="21">
        <v>160</v>
      </c>
      <c r="AW14" s="21">
        <v>480</v>
      </c>
      <c r="AX14" s="21">
        <v>2.1</v>
      </c>
      <c r="AY14" s="21">
        <v>2</v>
      </c>
      <c r="AZ14" s="21">
        <v>0.05</v>
      </c>
      <c r="BA14" s="21">
        <v>4</v>
      </c>
      <c r="BB14" s="21">
        <v>0.2</v>
      </c>
      <c r="BC14" s="21">
        <v>8</v>
      </c>
      <c r="BD14" s="21">
        <v>2.2000000000000002</v>
      </c>
      <c r="BE14" s="21">
        <v>8</v>
      </c>
      <c r="BF14" s="21">
        <v>21</v>
      </c>
      <c r="BG14" s="21">
        <v>330</v>
      </c>
      <c r="BH14" s="21">
        <v>7</v>
      </c>
      <c r="BI14" s="21">
        <f t="shared" si="6"/>
        <v>352</v>
      </c>
      <c r="BJ14" s="21">
        <f t="shared" si="7"/>
        <v>30.45</v>
      </c>
      <c r="BK14" s="21">
        <f t="shared" si="8"/>
        <v>9922</v>
      </c>
      <c r="BL14" s="21">
        <f t="shared" si="9"/>
        <v>295.44999999999993</v>
      </c>
    </row>
    <row r="15" spans="1:64" x14ac:dyDescent="0.25">
      <c r="A15" s="134">
        <v>8</v>
      </c>
      <c r="B15" s="22" t="s">
        <v>47</v>
      </c>
      <c r="C15" s="21">
        <v>20700</v>
      </c>
      <c r="D15" s="21">
        <v>196</v>
      </c>
      <c r="E15" s="21">
        <v>247</v>
      </c>
      <c r="F15" s="21">
        <v>33.1</v>
      </c>
      <c r="G15" s="21">
        <v>908</v>
      </c>
      <c r="H15" s="21">
        <v>1.05</v>
      </c>
      <c r="I15" s="21">
        <v>45</v>
      </c>
      <c r="J15" s="21">
        <v>1.6</v>
      </c>
      <c r="K15" s="21">
        <v>594</v>
      </c>
      <c r="L15" s="21">
        <v>99</v>
      </c>
      <c r="M15" s="21">
        <v>44</v>
      </c>
      <c r="N15" s="21">
        <v>5</v>
      </c>
      <c r="O15" s="21">
        <v>13500</v>
      </c>
      <c r="P15" s="21">
        <v>180</v>
      </c>
      <c r="Q15" s="21">
        <f t="shared" si="0"/>
        <v>21586</v>
      </c>
      <c r="R15" s="21">
        <f t="shared" si="1"/>
        <v>329.7</v>
      </c>
      <c r="S15" s="21">
        <v>1040</v>
      </c>
      <c r="T15" s="21">
        <v>198</v>
      </c>
      <c r="U15" s="21">
        <v>5</v>
      </c>
      <c r="V15" s="21">
        <v>20</v>
      </c>
      <c r="W15" s="21">
        <v>20</v>
      </c>
      <c r="X15" s="21">
        <v>65</v>
      </c>
      <c r="Y15" s="21">
        <v>0</v>
      </c>
      <c r="Z15" s="21">
        <v>0</v>
      </c>
      <c r="AA15" s="21">
        <v>0</v>
      </c>
      <c r="AB15" s="21">
        <v>0</v>
      </c>
      <c r="AC15" s="21">
        <f t="shared" si="2"/>
        <v>1065</v>
      </c>
      <c r="AD15" s="21">
        <f t="shared" si="3"/>
        <v>283</v>
      </c>
      <c r="AE15" s="21">
        <v>5</v>
      </c>
      <c r="AF15" s="21">
        <v>1.5</v>
      </c>
      <c r="AG15" s="21">
        <v>32</v>
      </c>
      <c r="AH15" s="21">
        <v>0.75</v>
      </c>
      <c r="AI15" s="21">
        <v>44</v>
      </c>
      <c r="AJ15" s="21">
        <v>6</v>
      </c>
      <c r="AK15" s="21">
        <v>0</v>
      </c>
      <c r="AL15" s="21">
        <v>0</v>
      </c>
      <c r="AM15" s="21">
        <v>32</v>
      </c>
      <c r="AN15" s="21">
        <v>53.3</v>
      </c>
      <c r="AO15" s="21">
        <v>30</v>
      </c>
      <c r="AP15" s="21">
        <v>2.4</v>
      </c>
      <c r="AQ15" s="21">
        <v>0</v>
      </c>
      <c r="AR15" s="21">
        <v>0</v>
      </c>
      <c r="AS15" s="21">
        <f t="shared" si="4"/>
        <v>22794</v>
      </c>
      <c r="AT15" s="21">
        <f t="shared" si="5"/>
        <v>676.65</v>
      </c>
      <c r="AU15" s="21">
        <v>14400</v>
      </c>
      <c r="AV15" s="21">
        <v>224.25</v>
      </c>
      <c r="AW15" s="21">
        <v>1490</v>
      </c>
      <c r="AX15" s="21">
        <v>5.6</v>
      </c>
      <c r="AY15" s="21">
        <v>0</v>
      </c>
      <c r="AZ15" s="21">
        <v>0</v>
      </c>
      <c r="BA15" s="21">
        <v>1</v>
      </c>
      <c r="BB15" s="21">
        <v>0.2</v>
      </c>
      <c r="BC15" s="21">
        <v>81</v>
      </c>
      <c r="BD15" s="21">
        <v>46.6</v>
      </c>
      <c r="BE15" s="21">
        <v>44</v>
      </c>
      <c r="BF15" s="21">
        <v>111</v>
      </c>
      <c r="BG15" s="21">
        <v>554</v>
      </c>
      <c r="BH15" s="21">
        <v>250</v>
      </c>
      <c r="BI15" s="21">
        <f t="shared" si="6"/>
        <v>680</v>
      </c>
      <c r="BJ15" s="21">
        <f t="shared" si="7"/>
        <v>407.8</v>
      </c>
      <c r="BK15" s="21">
        <f t="shared" si="8"/>
        <v>23474</v>
      </c>
      <c r="BL15" s="21">
        <f t="shared" si="9"/>
        <v>1084.45</v>
      </c>
    </row>
    <row r="16" spans="1:64" x14ac:dyDescent="0.25">
      <c r="A16" s="134">
        <v>9</v>
      </c>
      <c r="B16" s="22" t="s">
        <v>48</v>
      </c>
      <c r="C16" s="21">
        <v>260</v>
      </c>
      <c r="D16" s="21">
        <v>2.6</v>
      </c>
      <c r="E16" s="21">
        <v>14</v>
      </c>
      <c r="F16" s="21">
        <v>2.6</v>
      </c>
      <c r="G16" s="21">
        <v>33</v>
      </c>
      <c r="H16" s="21">
        <v>0.05</v>
      </c>
      <c r="I16" s="21">
        <v>0</v>
      </c>
      <c r="J16" s="21">
        <v>0</v>
      </c>
      <c r="K16" s="21">
        <v>25</v>
      </c>
      <c r="L16" s="21">
        <v>9</v>
      </c>
      <c r="M16" s="21">
        <v>0</v>
      </c>
      <c r="N16" s="21">
        <v>0</v>
      </c>
      <c r="O16" s="21">
        <v>200</v>
      </c>
      <c r="P16" s="21">
        <v>2</v>
      </c>
      <c r="Q16" s="21">
        <f t="shared" si="0"/>
        <v>299</v>
      </c>
      <c r="R16" s="21">
        <f t="shared" si="1"/>
        <v>14.2</v>
      </c>
      <c r="S16" s="21">
        <v>21</v>
      </c>
      <c r="T16" s="21">
        <v>5</v>
      </c>
      <c r="U16" s="21">
        <v>0</v>
      </c>
      <c r="V16" s="21">
        <v>0</v>
      </c>
      <c r="W16" s="21">
        <v>0</v>
      </c>
      <c r="X16" s="21">
        <v>0</v>
      </c>
      <c r="Y16" s="21">
        <v>0</v>
      </c>
      <c r="Z16" s="21">
        <v>0</v>
      </c>
      <c r="AA16" s="21">
        <v>0</v>
      </c>
      <c r="AB16" s="21">
        <v>0</v>
      </c>
      <c r="AC16" s="21">
        <f t="shared" si="2"/>
        <v>21</v>
      </c>
      <c r="AD16" s="21">
        <f t="shared" si="3"/>
        <v>5</v>
      </c>
      <c r="AE16" s="21">
        <v>0</v>
      </c>
      <c r="AF16" s="21">
        <v>0</v>
      </c>
      <c r="AG16" s="21">
        <v>2</v>
      </c>
      <c r="AH16" s="21">
        <v>0.05</v>
      </c>
      <c r="AI16" s="21">
        <v>5</v>
      </c>
      <c r="AJ16" s="21">
        <v>1</v>
      </c>
      <c r="AK16" s="21">
        <v>0</v>
      </c>
      <c r="AL16" s="21">
        <v>0</v>
      </c>
      <c r="AM16" s="21">
        <v>2</v>
      </c>
      <c r="AN16" s="21">
        <v>0.03</v>
      </c>
      <c r="AO16" s="21">
        <v>0</v>
      </c>
      <c r="AP16" s="21">
        <v>0</v>
      </c>
      <c r="AQ16" s="21">
        <v>0</v>
      </c>
      <c r="AR16" s="21">
        <v>0</v>
      </c>
      <c r="AS16" s="21">
        <f t="shared" si="4"/>
        <v>329</v>
      </c>
      <c r="AT16" s="21">
        <f t="shared" si="5"/>
        <v>20.28</v>
      </c>
      <c r="AU16" s="21">
        <v>170</v>
      </c>
      <c r="AV16" s="21">
        <v>2</v>
      </c>
      <c r="AW16" s="21">
        <v>170</v>
      </c>
      <c r="AX16" s="21">
        <v>0.2</v>
      </c>
      <c r="AY16" s="21">
        <v>0</v>
      </c>
      <c r="AZ16" s="21">
        <v>0</v>
      </c>
      <c r="BA16" s="21">
        <v>0</v>
      </c>
      <c r="BB16" s="21">
        <v>0</v>
      </c>
      <c r="BC16" s="21">
        <v>5</v>
      </c>
      <c r="BD16" s="21">
        <v>1</v>
      </c>
      <c r="BE16" s="21">
        <v>5</v>
      </c>
      <c r="BF16" s="21">
        <v>1</v>
      </c>
      <c r="BG16" s="21">
        <v>24</v>
      </c>
      <c r="BH16" s="21">
        <v>6</v>
      </c>
      <c r="BI16" s="21">
        <f t="shared" si="6"/>
        <v>34</v>
      </c>
      <c r="BJ16" s="21">
        <f t="shared" si="7"/>
        <v>8</v>
      </c>
      <c r="BK16" s="21">
        <f t="shared" si="8"/>
        <v>363</v>
      </c>
      <c r="BL16" s="21">
        <f t="shared" si="9"/>
        <v>28.28</v>
      </c>
    </row>
    <row r="17" spans="1:64" x14ac:dyDescent="0.25">
      <c r="A17" s="134">
        <v>10</v>
      </c>
      <c r="B17" s="22" t="s">
        <v>49</v>
      </c>
      <c r="C17" s="21">
        <v>1210</v>
      </c>
      <c r="D17" s="21">
        <v>1.2</v>
      </c>
      <c r="E17" s="21">
        <v>17</v>
      </c>
      <c r="F17" s="21">
        <v>0.22</v>
      </c>
      <c r="G17" s="21">
        <v>123</v>
      </c>
      <c r="H17" s="21">
        <v>0.05</v>
      </c>
      <c r="I17" s="21">
        <v>0</v>
      </c>
      <c r="J17" s="21">
        <v>0</v>
      </c>
      <c r="K17" s="21">
        <v>46</v>
      </c>
      <c r="L17" s="21">
        <v>0.2</v>
      </c>
      <c r="M17" s="21">
        <v>0</v>
      </c>
      <c r="N17" s="21">
        <v>0</v>
      </c>
      <c r="O17" s="21">
        <v>1000</v>
      </c>
      <c r="P17" s="21">
        <v>4</v>
      </c>
      <c r="Q17" s="21">
        <f t="shared" si="0"/>
        <v>1273</v>
      </c>
      <c r="R17" s="21">
        <f t="shared" si="1"/>
        <v>1.6199999999999999</v>
      </c>
      <c r="S17" s="21">
        <v>32</v>
      </c>
      <c r="T17" s="21">
        <v>4</v>
      </c>
      <c r="U17" s="21">
        <v>0</v>
      </c>
      <c r="V17" s="21">
        <v>0</v>
      </c>
      <c r="W17" s="21">
        <v>0</v>
      </c>
      <c r="X17" s="21">
        <v>0</v>
      </c>
      <c r="Y17" s="21">
        <v>0</v>
      </c>
      <c r="Z17" s="21">
        <v>0</v>
      </c>
      <c r="AA17" s="21">
        <v>0</v>
      </c>
      <c r="AB17" s="21">
        <v>0</v>
      </c>
      <c r="AC17" s="21">
        <f t="shared" si="2"/>
        <v>32</v>
      </c>
      <c r="AD17" s="21">
        <f t="shared" si="3"/>
        <v>4</v>
      </c>
      <c r="AE17" s="21">
        <v>0</v>
      </c>
      <c r="AF17" s="21">
        <v>0</v>
      </c>
      <c r="AG17" s="21">
        <v>3</v>
      </c>
      <c r="AH17" s="21">
        <v>0.05</v>
      </c>
      <c r="AI17" s="21">
        <v>2</v>
      </c>
      <c r="AJ17" s="21">
        <v>0.4</v>
      </c>
      <c r="AK17" s="21">
        <v>0</v>
      </c>
      <c r="AL17" s="21">
        <v>0</v>
      </c>
      <c r="AM17" s="21">
        <v>0</v>
      </c>
      <c r="AN17" s="21">
        <v>0</v>
      </c>
      <c r="AO17" s="21">
        <v>0</v>
      </c>
      <c r="AP17" s="21">
        <v>0</v>
      </c>
      <c r="AQ17" s="21">
        <v>0</v>
      </c>
      <c r="AR17" s="21">
        <v>0</v>
      </c>
      <c r="AS17" s="21">
        <f t="shared" si="4"/>
        <v>1310</v>
      </c>
      <c r="AT17" s="21">
        <f t="shared" si="5"/>
        <v>6.07</v>
      </c>
      <c r="AU17" s="21">
        <v>800</v>
      </c>
      <c r="AV17" s="21">
        <v>4.0999999999999996</v>
      </c>
      <c r="AW17" s="21">
        <v>80</v>
      </c>
      <c r="AX17" s="21">
        <v>0.41</v>
      </c>
      <c r="AY17" s="21">
        <v>0</v>
      </c>
      <c r="AZ17" s="21">
        <v>0</v>
      </c>
      <c r="BA17" s="21">
        <v>0</v>
      </c>
      <c r="BB17" s="21">
        <v>0</v>
      </c>
      <c r="BC17" s="21">
        <v>2</v>
      </c>
      <c r="BD17" s="21">
        <v>0.4</v>
      </c>
      <c r="BE17" s="21">
        <v>2</v>
      </c>
      <c r="BF17" s="21">
        <v>0.2</v>
      </c>
      <c r="BG17" s="21">
        <v>11</v>
      </c>
      <c r="BH17" s="21">
        <v>2</v>
      </c>
      <c r="BI17" s="21">
        <f t="shared" si="6"/>
        <v>15</v>
      </c>
      <c r="BJ17" s="21">
        <f t="shared" si="7"/>
        <v>2.6</v>
      </c>
      <c r="BK17" s="21">
        <f t="shared" si="8"/>
        <v>1325</v>
      </c>
      <c r="BL17" s="21">
        <f t="shared" si="9"/>
        <v>8.67</v>
      </c>
    </row>
    <row r="18" spans="1:64" x14ac:dyDescent="0.25">
      <c r="A18" s="134">
        <v>11</v>
      </c>
      <c r="B18" s="22" t="s">
        <v>50</v>
      </c>
      <c r="C18" s="21">
        <v>495</v>
      </c>
      <c r="D18" s="21">
        <v>2.2000000000000002</v>
      </c>
      <c r="E18" s="21">
        <v>23</v>
      </c>
      <c r="F18" s="21">
        <v>0.22</v>
      </c>
      <c r="G18" s="21">
        <v>120</v>
      </c>
      <c r="H18" s="21">
        <v>0.04</v>
      </c>
      <c r="I18" s="21">
        <v>1</v>
      </c>
      <c r="J18" s="21">
        <v>0.05</v>
      </c>
      <c r="K18" s="21">
        <v>46</v>
      </c>
      <c r="L18" s="21">
        <v>0.2</v>
      </c>
      <c r="M18" s="21">
        <v>0</v>
      </c>
      <c r="N18" s="21">
        <v>0</v>
      </c>
      <c r="O18" s="21">
        <v>350</v>
      </c>
      <c r="P18" s="21">
        <v>2.25</v>
      </c>
      <c r="Q18" s="21">
        <f t="shared" si="0"/>
        <v>565</v>
      </c>
      <c r="R18" s="21">
        <f t="shared" si="1"/>
        <v>2.6700000000000004</v>
      </c>
      <c r="S18" s="21">
        <v>80</v>
      </c>
      <c r="T18" s="21">
        <v>4</v>
      </c>
      <c r="U18" s="21">
        <v>0</v>
      </c>
      <c r="V18" s="21">
        <v>0</v>
      </c>
      <c r="W18" s="21">
        <v>0</v>
      </c>
      <c r="X18" s="21">
        <v>0</v>
      </c>
      <c r="Y18" s="21">
        <v>0</v>
      </c>
      <c r="Z18" s="21">
        <v>0</v>
      </c>
      <c r="AA18" s="21">
        <v>0</v>
      </c>
      <c r="AB18" s="21">
        <v>0</v>
      </c>
      <c r="AC18" s="21">
        <f t="shared" si="2"/>
        <v>80</v>
      </c>
      <c r="AD18" s="21">
        <f t="shared" si="3"/>
        <v>4</v>
      </c>
      <c r="AE18" s="21">
        <v>0</v>
      </c>
      <c r="AF18" s="21">
        <v>0</v>
      </c>
      <c r="AG18" s="21">
        <v>4</v>
      </c>
      <c r="AH18" s="21">
        <v>0.1</v>
      </c>
      <c r="AI18" s="21">
        <v>5</v>
      </c>
      <c r="AJ18" s="21">
        <v>1</v>
      </c>
      <c r="AK18" s="21">
        <v>0</v>
      </c>
      <c r="AL18" s="21">
        <v>0</v>
      </c>
      <c r="AM18" s="21">
        <v>0</v>
      </c>
      <c r="AN18" s="21">
        <v>0</v>
      </c>
      <c r="AO18" s="21">
        <v>0</v>
      </c>
      <c r="AP18" s="21">
        <v>0</v>
      </c>
      <c r="AQ18" s="21">
        <v>0</v>
      </c>
      <c r="AR18" s="21">
        <v>0</v>
      </c>
      <c r="AS18" s="21">
        <f t="shared" si="4"/>
        <v>654</v>
      </c>
      <c r="AT18" s="21">
        <f t="shared" si="5"/>
        <v>7.77</v>
      </c>
      <c r="AU18" s="21">
        <v>250</v>
      </c>
      <c r="AV18" s="21">
        <v>2.2999999999999998</v>
      </c>
      <c r="AW18" s="21">
        <v>65</v>
      </c>
      <c r="AX18" s="21">
        <v>0.23</v>
      </c>
      <c r="AY18" s="21">
        <v>0</v>
      </c>
      <c r="AZ18" s="21">
        <v>0</v>
      </c>
      <c r="BA18" s="21">
        <v>0</v>
      </c>
      <c r="BB18" s="21">
        <v>0</v>
      </c>
      <c r="BC18" s="21">
        <v>5</v>
      </c>
      <c r="BD18" s="21">
        <v>1</v>
      </c>
      <c r="BE18" s="21">
        <v>5</v>
      </c>
      <c r="BF18" s="21">
        <v>1</v>
      </c>
      <c r="BG18" s="21">
        <v>12</v>
      </c>
      <c r="BH18" s="21">
        <v>3</v>
      </c>
      <c r="BI18" s="21">
        <f t="shared" si="6"/>
        <v>22</v>
      </c>
      <c r="BJ18" s="21">
        <f t="shared" si="7"/>
        <v>5</v>
      </c>
      <c r="BK18" s="21">
        <f t="shared" si="8"/>
        <v>676</v>
      </c>
      <c r="BL18" s="21">
        <f t="shared" si="9"/>
        <v>12.77</v>
      </c>
    </row>
    <row r="19" spans="1:64" x14ac:dyDescent="0.25">
      <c r="A19" s="134">
        <v>12</v>
      </c>
      <c r="B19" s="22" t="s">
        <v>51</v>
      </c>
      <c r="C19" s="21">
        <v>670</v>
      </c>
      <c r="D19" s="21">
        <v>5.6</v>
      </c>
      <c r="E19" s="21">
        <v>23</v>
      </c>
      <c r="F19" s="21">
        <v>0.23</v>
      </c>
      <c r="G19" s="21">
        <v>0</v>
      </c>
      <c r="H19" s="21">
        <v>0</v>
      </c>
      <c r="I19" s="21">
        <v>1</v>
      </c>
      <c r="J19" s="21">
        <v>0.05</v>
      </c>
      <c r="K19" s="21">
        <v>46</v>
      </c>
      <c r="L19" s="21">
        <v>0.47</v>
      </c>
      <c r="M19" s="21">
        <v>0</v>
      </c>
      <c r="N19" s="21">
        <v>0</v>
      </c>
      <c r="O19" s="21">
        <v>585</v>
      </c>
      <c r="P19" s="21">
        <v>11</v>
      </c>
      <c r="Q19" s="21">
        <f t="shared" si="0"/>
        <v>740</v>
      </c>
      <c r="R19" s="21">
        <f t="shared" si="1"/>
        <v>6.35</v>
      </c>
      <c r="S19" s="21">
        <v>60</v>
      </c>
      <c r="T19" s="21">
        <v>15</v>
      </c>
      <c r="U19" s="21">
        <v>0</v>
      </c>
      <c r="V19" s="21">
        <v>0</v>
      </c>
      <c r="W19" s="21">
        <v>0</v>
      </c>
      <c r="X19" s="21">
        <v>0</v>
      </c>
      <c r="Y19" s="21">
        <v>0</v>
      </c>
      <c r="Z19" s="21">
        <v>0</v>
      </c>
      <c r="AA19" s="21">
        <v>0</v>
      </c>
      <c r="AB19" s="21">
        <v>0</v>
      </c>
      <c r="AC19" s="21">
        <f t="shared" si="2"/>
        <v>60</v>
      </c>
      <c r="AD19" s="21">
        <f t="shared" si="3"/>
        <v>15</v>
      </c>
      <c r="AE19" s="21">
        <v>0</v>
      </c>
      <c r="AF19" s="21">
        <v>0</v>
      </c>
      <c r="AG19" s="21">
        <v>4</v>
      </c>
      <c r="AH19" s="21">
        <v>0.1</v>
      </c>
      <c r="AI19" s="21">
        <v>4</v>
      </c>
      <c r="AJ19" s="21">
        <v>0.4</v>
      </c>
      <c r="AK19" s="21">
        <v>0</v>
      </c>
      <c r="AL19" s="21">
        <v>0</v>
      </c>
      <c r="AM19" s="21">
        <v>0</v>
      </c>
      <c r="AN19" s="21">
        <v>0</v>
      </c>
      <c r="AO19" s="21">
        <v>0</v>
      </c>
      <c r="AP19" s="21">
        <v>0</v>
      </c>
      <c r="AQ19" s="21">
        <v>0</v>
      </c>
      <c r="AR19" s="21">
        <v>0</v>
      </c>
      <c r="AS19" s="21">
        <f t="shared" si="4"/>
        <v>808</v>
      </c>
      <c r="AT19" s="21">
        <f t="shared" si="5"/>
        <v>21.85</v>
      </c>
      <c r="AU19" s="21">
        <v>585</v>
      </c>
      <c r="AV19" s="21">
        <v>11</v>
      </c>
      <c r="AW19" s="21">
        <v>50</v>
      </c>
      <c r="AX19" s="21">
        <v>0.35</v>
      </c>
      <c r="AY19" s="21">
        <v>0</v>
      </c>
      <c r="AZ19" s="21">
        <v>0</v>
      </c>
      <c r="BA19" s="21">
        <v>0</v>
      </c>
      <c r="BB19" s="21">
        <v>0</v>
      </c>
      <c r="BC19" s="21">
        <v>8</v>
      </c>
      <c r="BD19" s="21">
        <v>1</v>
      </c>
      <c r="BE19" s="21">
        <v>4</v>
      </c>
      <c r="BF19" s="21">
        <v>0.2</v>
      </c>
      <c r="BG19" s="21">
        <v>34</v>
      </c>
      <c r="BH19" s="21">
        <v>6</v>
      </c>
      <c r="BI19" s="21">
        <f t="shared" si="6"/>
        <v>46</v>
      </c>
      <c r="BJ19" s="21">
        <f t="shared" si="7"/>
        <v>7.2</v>
      </c>
      <c r="BK19" s="21">
        <f t="shared" si="8"/>
        <v>854</v>
      </c>
      <c r="BL19" s="21">
        <f t="shared" si="9"/>
        <v>29.05</v>
      </c>
    </row>
    <row r="20" spans="1:64" x14ac:dyDescent="0.25">
      <c r="A20" s="134">
        <v>13</v>
      </c>
      <c r="B20" s="22" t="s">
        <v>52</v>
      </c>
      <c r="C20" s="21">
        <v>4598</v>
      </c>
      <c r="D20" s="21">
        <v>7.8</v>
      </c>
      <c r="E20" s="21">
        <v>81</v>
      </c>
      <c r="F20" s="21">
        <v>9.5</v>
      </c>
      <c r="G20" s="21">
        <v>325</v>
      </c>
      <c r="H20" s="21">
        <v>1.81</v>
      </c>
      <c r="I20" s="21">
        <v>0</v>
      </c>
      <c r="J20" s="21">
        <v>0</v>
      </c>
      <c r="K20" s="21">
        <v>76</v>
      </c>
      <c r="L20" s="21">
        <v>45.95</v>
      </c>
      <c r="M20" s="21">
        <v>0</v>
      </c>
      <c r="N20" s="21">
        <v>0</v>
      </c>
      <c r="O20" s="21">
        <v>4200</v>
      </c>
      <c r="P20" s="21">
        <v>46</v>
      </c>
      <c r="Q20" s="21">
        <f t="shared" si="0"/>
        <v>4755</v>
      </c>
      <c r="R20" s="21">
        <f t="shared" si="1"/>
        <v>63.25</v>
      </c>
      <c r="S20" s="21">
        <v>127</v>
      </c>
      <c r="T20" s="21">
        <v>141</v>
      </c>
      <c r="U20" s="21">
        <v>0</v>
      </c>
      <c r="V20" s="21">
        <v>0</v>
      </c>
      <c r="W20" s="21">
        <v>0</v>
      </c>
      <c r="X20" s="21">
        <v>0</v>
      </c>
      <c r="Y20" s="21">
        <v>0</v>
      </c>
      <c r="Z20" s="21">
        <v>0</v>
      </c>
      <c r="AA20" s="21">
        <v>0</v>
      </c>
      <c r="AB20" s="21">
        <v>0</v>
      </c>
      <c r="AC20" s="21">
        <f t="shared" si="2"/>
        <v>127</v>
      </c>
      <c r="AD20" s="21">
        <f t="shared" si="3"/>
        <v>141</v>
      </c>
      <c r="AE20" s="21">
        <v>0</v>
      </c>
      <c r="AF20" s="21">
        <v>0</v>
      </c>
      <c r="AG20" s="21">
        <v>5</v>
      </c>
      <c r="AH20" s="21">
        <v>0.25</v>
      </c>
      <c r="AI20" s="21">
        <v>34</v>
      </c>
      <c r="AJ20" s="21">
        <v>3.4</v>
      </c>
      <c r="AK20" s="21">
        <v>0</v>
      </c>
      <c r="AL20" s="21">
        <v>0</v>
      </c>
      <c r="AM20" s="21">
        <v>0</v>
      </c>
      <c r="AN20" s="21">
        <v>0</v>
      </c>
      <c r="AO20" s="21">
        <v>0</v>
      </c>
      <c r="AP20" s="21">
        <v>0</v>
      </c>
      <c r="AQ20" s="21">
        <v>0</v>
      </c>
      <c r="AR20" s="21">
        <v>0</v>
      </c>
      <c r="AS20" s="21">
        <f t="shared" si="4"/>
        <v>4921</v>
      </c>
      <c r="AT20" s="21">
        <f t="shared" si="5"/>
        <v>207.9</v>
      </c>
      <c r="AU20" s="21">
        <v>4000</v>
      </c>
      <c r="AV20" s="21">
        <v>46.55</v>
      </c>
      <c r="AW20" s="21">
        <v>400</v>
      </c>
      <c r="AX20" s="21">
        <v>1.65</v>
      </c>
      <c r="AY20" s="21">
        <v>0</v>
      </c>
      <c r="AZ20" s="21">
        <v>0</v>
      </c>
      <c r="BA20" s="21">
        <v>0</v>
      </c>
      <c r="BB20" s="21">
        <v>0</v>
      </c>
      <c r="BC20" s="21">
        <v>34</v>
      </c>
      <c r="BD20" s="21">
        <v>6.4</v>
      </c>
      <c r="BE20" s="21">
        <v>34</v>
      </c>
      <c r="BF20" s="21">
        <v>5.0999999999999996</v>
      </c>
      <c r="BG20" s="21">
        <v>94</v>
      </c>
      <c r="BH20" s="21">
        <v>80</v>
      </c>
      <c r="BI20" s="21">
        <f t="shared" si="6"/>
        <v>162</v>
      </c>
      <c r="BJ20" s="21">
        <f t="shared" si="7"/>
        <v>91.5</v>
      </c>
      <c r="BK20" s="21">
        <f t="shared" si="8"/>
        <v>5083</v>
      </c>
      <c r="BL20" s="21">
        <f t="shared" si="9"/>
        <v>299.39999999999998</v>
      </c>
    </row>
    <row r="21" spans="1:64" x14ac:dyDescent="0.25">
      <c r="A21" s="134">
        <v>14</v>
      </c>
      <c r="B21" s="22" t="s">
        <v>53</v>
      </c>
      <c r="C21" s="21">
        <v>300</v>
      </c>
      <c r="D21" s="21">
        <v>0.4</v>
      </c>
      <c r="E21" s="21">
        <v>300</v>
      </c>
      <c r="F21" s="21">
        <v>7</v>
      </c>
      <c r="G21" s="21">
        <v>70</v>
      </c>
      <c r="H21" s="21">
        <v>5.3</v>
      </c>
      <c r="I21" s="21">
        <v>0</v>
      </c>
      <c r="J21" s="21">
        <v>0</v>
      </c>
      <c r="K21" s="21">
        <v>1000</v>
      </c>
      <c r="L21" s="21">
        <v>5</v>
      </c>
      <c r="M21" s="21">
        <v>0</v>
      </c>
      <c r="N21" s="21">
        <v>0</v>
      </c>
      <c r="O21" s="21">
        <v>10</v>
      </c>
      <c r="P21" s="21">
        <v>0.4</v>
      </c>
      <c r="Q21" s="21">
        <f t="shared" si="0"/>
        <v>1600</v>
      </c>
      <c r="R21" s="21">
        <f t="shared" si="1"/>
        <v>12.4</v>
      </c>
      <c r="S21" s="21">
        <v>300</v>
      </c>
      <c r="T21" s="21">
        <v>20</v>
      </c>
      <c r="U21" s="21">
        <v>0</v>
      </c>
      <c r="V21" s="21">
        <v>0</v>
      </c>
      <c r="W21" s="21">
        <v>0</v>
      </c>
      <c r="X21" s="21">
        <v>0</v>
      </c>
      <c r="Y21" s="21">
        <v>0</v>
      </c>
      <c r="Z21" s="21">
        <v>0</v>
      </c>
      <c r="AA21" s="21">
        <v>0</v>
      </c>
      <c r="AB21" s="21">
        <v>0</v>
      </c>
      <c r="AC21" s="21">
        <f t="shared" si="2"/>
        <v>300</v>
      </c>
      <c r="AD21" s="21">
        <f t="shared" si="3"/>
        <v>20</v>
      </c>
      <c r="AE21" s="21">
        <v>0</v>
      </c>
      <c r="AF21" s="21">
        <v>0</v>
      </c>
      <c r="AG21" s="21">
        <v>0</v>
      </c>
      <c r="AH21" s="21">
        <v>0</v>
      </c>
      <c r="AI21" s="21">
        <v>23</v>
      </c>
      <c r="AJ21" s="21">
        <v>1.3</v>
      </c>
      <c r="AK21" s="21">
        <v>0</v>
      </c>
      <c r="AL21" s="21">
        <v>0</v>
      </c>
      <c r="AM21" s="21">
        <v>0</v>
      </c>
      <c r="AN21" s="21">
        <v>0</v>
      </c>
      <c r="AO21" s="21">
        <v>0</v>
      </c>
      <c r="AP21" s="21">
        <v>0</v>
      </c>
      <c r="AQ21" s="21">
        <v>0</v>
      </c>
      <c r="AR21" s="21">
        <v>0</v>
      </c>
      <c r="AS21" s="21">
        <f t="shared" si="4"/>
        <v>1923</v>
      </c>
      <c r="AT21" s="21">
        <f t="shared" si="5"/>
        <v>33.699999999999996</v>
      </c>
      <c r="AU21" s="21">
        <v>10</v>
      </c>
      <c r="AV21" s="21">
        <v>0.4</v>
      </c>
      <c r="AW21" s="21">
        <v>10</v>
      </c>
      <c r="AX21" s="21">
        <v>3</v>
      </c>
      <c r="AY21" s="21">
        <v>0</v>
      </c>
      <c r="AZ21" s="21">
        <v>0</v>
      </c>
      <c r="BA21" s="21">
        <v>0</v>
      </c>
      <c r="BB21" s="21">
        <v>0</v>
      </c>
      <c r="BC21" s="21">
        <v>12</v>
      </c>
      <c r="BD21" s="21">
        <v>8</v>
      </c>
      <c r="BE21" s="21">
        <v>0</v>
      </c>
      <c r="BF21" s="21">
        <v>0</v>
      </c>
      <c r="BG21" s="21">
        <v>3500</v>
      </c>
      <c r="BH21" s="21">
        <v>40</v>
      </c>
      <c r="BI21" s="21">
        <f t="shared" si="6"/>
        <v>3512</v>
      </c>
      <c r="BJ21" s="21">
        <f t="shared" si="7"/>
        <v>48</v>
      </c>
      <c r="BK21" s="21">
        <f t="shared" si="8"/>
        <v>5435</v>
      </c>
      <c r="BL21" s="21">
        <f t="shared" si="9"/>
        <v>81.699999999999989</v>
      </c>
    </row>
    <row r="22" spans="1:64" x14ac:dyDescent="0.25">
      <c r="A22" s="134">
        <v>15</v>
      </c>
      <c r="B22" s="22" t="s">
        <v>54</v>
      </c>
      <c r="C22" s="21"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f t="shared" si="0"/>
        <v>0</v>
      </c>
      <c r="R22" s="21">
        <f t="shared" si="1"/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f t="shared" si="2"/>
        <v>0</v>
      </c>
      <c r="AD22" s="21">
        <f t="shared" si="3"/>
        <v>0</v>
      </c>
      <c r="AE22" s="21">
        <v>0</v>
      </c>
      <c r="AF22" s="21">
        <v>0</v>
      </c>
      <c r="AG22" s="21">
        <v>0</v>
      </c>
      <c r="AH22" s="21">
        <v>0</v>
      </c>
      <c r="AI22" s="21">
        <v>0</v>
      </c>
      <c r="AJ22" s="21">
        <v>0</v>
      </c>
      <c r="AK22" s="21">
        <v>0</v>
      </c>
      <c r="AL22" s="21">
        <v>0</v>
      </c>
      <c r="AM22" s="21">
        <v>0</v>
      </c>
      <c r="AN22" s="21">
        <v>0</v>
      </c>
      <c r="AO22" s="21">
        <v>0</v>
      </c>
      <c r="AP22" s="21">
        <v>0</v>
      </c>
      <c r="AQ22" s="21">
        <v>0</v>
      </c>
      <c r="AR22" s="21">
        <v>0</v>
      </c>
      <c r="AS22" s="21">
        <f t="shared" si="4"/>
        <v>0</v>
      </c>
      <c r="AT22" s="21">
        <f t="shared" si="5"/>
        <v>0</v>
      </c>
      <c r="AU22" s="21">
        <v>0</v>
      </c>
      <c r="AV22" s="21">
        <v>0</v>
      </c>
      <c r="AW22" s="21">
        <v>0</v>
      </c>
      <c r="AX22" s="21">
        <v>0</v>
      </c>
      <c r="AY22" s="21">
        <v>0</v>
      </c>
      <c r="AZ22" s="21">
        <v>0</v>
      </c>
      <c r="BA22" s="21">
        <v>0</v>
      </c>
      <c r="BB22" s="21">
        <v>0</v>
      </c>
      <c r="BC22" s="21">
        <v>0</v>
      </c>
      <c r="BD22" s="21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f t="shared" si="6"/>
        <v>0</v>
      </c>
      <c r="BJ22" s="21">
        <f t="shared" si="7"/>
        <v>0</v>
      </c>
      <c r="BK22" s="21">
        <f t="shared" si="8"/>
        <v>0</v>
      </c>
      <c r="BL22" s="21">
        <f t="shared" si="9"/>
        <v>0</v>
      </c>
    </row>
    <row r="23" spans="1:64" x14ac:dyDescent="0.25">
      <c r="A23" s="134">
        <v>16</v>
      </c>
      <c r="B23" s="22" t="s">
        <v>55</v>
      </c>
      <c r="C23" s="21">
        <v>4400</v>
      </c>
      <c r="D23" s="21">
        <v>9</v>
      </c>
      <c r="E23" s="21">
        <v>68</v>
      </c>
      <c r="F23" s="21">
        <v>84</v>
      </c>
      <c r="G23" s="21">
        <v>100</v>
      </c>
      <c r="H23" s="21">
        <v>0.83</v>
      </c>
      <c r="I23" s="21">
        <v>0</v>
      </c>
      <c r="J23" s="21">
        <v>0</v>
      </c>
      <c r="K23" s="21">
        <v>69</v>
      </c>
      <c r="L23" s="21">
        <v>1.2</v>
      </c>
      <c r="M23" s="21">
        <v>0</v>
      </c>
      <c r="N23" s="21">
        <v>0</v>
      </c>
      <c r="O23" s="21">
        <v>3500</v>
      </c>
      <c r="P23" s="21">
        <v>15</v>
      </c>
      <c r="Q23" s="21">
        <f t="shared" si="0"/>
        <v>4537</v>
      </c>
      <c r="R23" s="21">
        <f t="shared" si="1"/>
        <v>94.2</v>
      </c>
      <c r="S23" s="21">
        <v>241</v>
      </c>
      <c r="T23" s="21">
        <v>180</v>
      </c>
      <c r="U23" s="21">
        <v>70</v>
      </c>
      <c r="V23" s="21">
        <v>40</v>
      </c>
      <c r="W23" s="21">
        <v>0</v>
      </c>
      <c r="X23" s="21">
        <v>0</v>
      </c>
      <c r="Y23" s="21">
        <v>60</v>
      </c>
      <c r="Z23" s="21">
        <v>40</v>
      </c>
      <c r="AA23" s="21">
        <v>0</v>
      </c>
      <c r="AB23" s="21">
        <v>0</v>
      </c>
      <c r="AC23" s="21">
        <f t="shared" si="2"/>
        <v>371</v>
      </c>
      <c r="AD23" s="21">
        <f t="shared" si="3"/>
        <v>260</v>
      </c>
      <c r="AE23" s="21">
        <v>0</v>
      </c>
      <c r="AF23" s="21">
        <v>0</v>
      </c>
      <c r="AG23" s="21">
        <v>6</v>
      </c>
      <c r="AH23" s="21">
        <v>0.25</v>
      </c>
      <c r="AI23" s="21">
        <v>18</v>
      </c>
      <c r="AJ23" s="21">
        <v>3.5</v>
      </c>
      <c r="AK23" s="21">
        <v>0</v>
      </c>
      <c r="AL23" s="21">
        <v>0</v>
      </c>
      <c r="AM23" s="21">
        <v>0</v>
      </c>
      <c r="AN23" s="21">
        <v>0</v>
      </c>
      <c r="AO23" s="21">
        <v>0</v>
      </c>
      <c r="AP23" s="21">
        <v>0</v>
      </c>
      <c r="AQ23" s="21">
        <v>0</v>
      </c>
      <c r="AR23" s="21">
        <v>0</v>
      </c>
      <c r="AS23" s="21">
        <f t="shared" si="4"/>
        <v>4932</v>
      </c>
      <c r="AT23" s="21">
        <f t="shared" si="5"/>
        <v>357.95</v>
      </c>
      <c r="AU23" s="21">
        <v>3100</v>
      </c>
      <c r="AV23" s="21">
        <v>13.15</v>
      </c>
      <c r="AW23" s="21">
        <v>310</v>
      </c>
      <c r="AX23" s="21">
        <v>26</v>
      </c>
      <c r="AY23" s="21">
        <v>25</v>
      </c>
      <c r="AZ23" s="21">
        <v>16</v>
      </c>
      <c r="BA23" s="21">
        <v>0</v>
      </c>
      <c r="BB23" s="21">
        <v>0</v>
      </c>
      <c r="BC23" s="21">
        <v>20</v>
      </c>
      <c r="BD23" s="21">
        <v>11</v>
      </c>
      <c r="BE23" s="21">
        <v>180</v>
      </c>
      <c r="BF23" s="21">
        <v>120</v>
      </c>
      <c r="BG23" s="21">
        <v>149</v>
      </c>
      <c r="BH23" s="21">
        <v>178</v>
      </c>
      <c r="BI23" s="21">
        <f t="shared" si="6"/>
        <v>374</v>
      </c>
      <c r="BJ23" s="21">
        <f t="shared" si="7"/>
        <v>325</v>
      </c>
      <c r="BK23" s="21">
        <f t="shared" si="8"/>
        <v>5306</v>
      </c>
      <c r="BL23" s="21">
        <f t="shared" si="9"/>
        <v>682.95</v>
      </c>
    </row>
    <row r="24" spans="1:64" x14ac:dyDescent="0.25">
      <c r="A24" s="134">
        <v>17</v>
      </c>
      <c r="B24" s="22" t="s">
        <v>56</v>
      </c>
      <c r="C24" s="21">
        <v>2200</v>
      </c>
      <c r="D24" s="21">
        <v>22.5</v>
      </c>
      <c r="E24" s="21">
        <v>34</v>
      </c>
      <c r="F24" s="21">
        <v>30</v>
      </c>
      <c r="G24" s="21">
        <v>67</v>
      </c>
      <c r="H24" s="21">
        <v>3.85</v>
      </c>
      <c r="I24" s="21">
        <v>0</v>
      </c>
      <c r="J24" s="21">
        <v>0</v>
      </c>
      <c r="K24" s="21">
        <v>30</v>
      </c>
      <c r="L24" s="21">
        <v>2.1</v>
      </c>
      <c r="M24" s="21">
        <v>0</v>
      </c>
      <c r="N24" s="21">
        <v>0</v>
      </c>
      <c r="O24" s="21">
        <v>1800</v>
      </c>
      <c r="P24" s="21">
        <v>28</v>
      </c>
      <c r="Q24" s="21">
        <f t="shared" si="0"/>
        <v>2264</v>
      </c>
      <c r="R24" s="21">
        <f t="shared" si="1"/>
        <v>54.6</v>
      </c>
      <c r="S24" s="21">
        <v>180</v>
      </c>
      <c r="T24" s="21">
        <v>70</v>
      </c>
      <c r="U24" s="21">
        <v>0</v>
      </c>
      <c r="V24" s="21">
        <v>0</v>
      </c>
      <c r="W24" s="21">
        <v>0</v>
      </c>
      <c r="X24" s="21">
        <v>0</v>
      </c>
      <c r="Y24" s="21">
        <v>0</v>
      </c>
      <c r="Z24" s="21">
        <v>0</v>
      </c>
      <c r="AA24" s="21">
        <v>0</v>
      </c>
      <c r="AB24" s="21">
        <v>0</v>
      </c>
      <c r="AC24" s="21">
        <f t="shared" si="2"/>
        <v>180</v>
      </c>
      <c r="AD24" s="21">
        <f t="shared" si="3"/>
        <v>70</v>
      </c>
      <c r="AE24" s="21">
        <v>0</v>
      </c>
      <c r="AF24" s="21">
        <v>0</v>
      </c>
      <c r="AG24" s="21">
        <v>4</v>
      </c>
      <c r="AH24" s="21">
        <v>0.13</v>
      </c>
      <c r="AI24" s="21">
        <v>8</v>
      </c>
      <c r="AJ24" s="21">
        <v>4</v>
      </c>
      <c r="AK24" s="21">
        <v>0</v>
      </c>
      <c r="AL24" s="21">
        <v>0</v>
      </c>
      <c r="AM24" s="21">
        <v>0</v>
      </c>
      <c r="AN24" s="21">
        <v>0</v>
      </c>
      <c r="AO24" s="21">
        <v>0</v>
      </c>
      <c r="AP24" s="21">
        <v>0</v>
      </c>
      <c r="AQ24" s="21">
        <v>0</v>
      </c>
      <c r="AR24" s="21">
        <v>0</v>
      </c>
      <c r="AS24" s="21">
        <f t="shared" si="4"/>
        <v>2456</v>
      </c>
      <c r="AT24" s="21">
        <f t="shared" si="5"/>
        <v>128.72999999999999</v>
      </c>
      <c r="AU24" s="21">
        <v>1600</v>
      </c>
      <c r="AV24" s="21">
        <v>29</v>
      </c>
      <c r="AW24" s="21">
        <v>160</v>
      </c>
      <c r="AX24" s="21">
        <v>0.08</v>
      </c>
      <c r="AY24" s="21">
        <v>0</v>
      </c>
      <c r="AZ24" s="21">
        <v>0</v>
      </c>
      <c r="BA24" s="21">
        <v>0</v>
      </c>
      <c r="BB24" s="21">
        <v>0</v>
      </c>
      <c r="BC24" s="21">
        <v>12</v>
      </c>
      <c r="BD24" s="21">
        <v>4.8</v>
      </c>
      <c r="BE24" s="21">
        <v>65</v>
      </c>
      <c r="BF24" s="21">
        <v>48</v>
      </c>
      <c r="BG24" s="21">
        <v>105</v>
      </c>
      <c r="BH24" s="21">
        <v>126.5</v>
      </c>
      <c r="BI24" s="21">
        <f t="shared" si="6"/>
        <v>182</v>
      </c>
      <c r="BJ24" s="21">
        <f t="shared" si="7"/>
        <v>179.3</v>
      </c>
      <c r="BK24" s="21">
        <f t="shared" si="8"/>
        <v>2638</v>
      </c>
      <c r="BL24" s="21">
        <f t="shared" si="9"/>
        <v>308.02999999999997</v>
      </c>
    </row>
    <row r="25" spans="1:64" x14ac:dyDescent="0.25">
      <c r="A25" s="134">
        <v>18</v>
      </c>
      <c r="B25" s="22" t="s">
        <v>57</v>
      </c>
      <c r="C25" s="21">
        <v>1500</v>
      </c>
      <c r="D25" s="21">
        <v>2.4</v>
      </c>
      <c r="E25" s="21">
        <v>23</v>
      </c>
      <c r="F25" s="21">
        <v>0.23</v>
      </c>
      <c r="G25" s="21">
        <v>38</v>
      </c>
      <c r="H25" s="21">
        <v>0.06</v>
      </c>
      <c r="I25" s="21">
        <v>0</v>
      </c>
      <c r="J25" s="21">
        <v>0</v>
      </c>
      <c r="K25" s="21">
        <v>22</v>
      </c>
      <c r="L25" s="21">
        <v>0.2</v>
      </c>
      <c r="M25" s="21">
        <v>0</v>
      </c>
      <c r="N25" s="21">
        <v>0</v>
      </c>
      <c r="O25" s="21">
        <v>1100</v>
      </c>
      <c r="P25" s="21">
        <v>5</v>
      </c>
      <c r="Q25" s="21">
        <f t="shared" si="0"/>
        <v>1545</v>
      </c>
      <c r="R25" s="21">
        <f t="shared" si="1"/>
        <v>2.83</v>
      </c>
      <c r="S25" s="21">
        <v>50</v>
      </c>
      <c r="T25" s="21">
        <v>6</v>
      </c>
      <c r="U25" s="21">
        <v>0</v>
      </c>
      <c r="V25" s="21">
        <v>0</v>
      </c>
      <c r="W25" s="21">
        <v>0</v>
      </c>
      <c r="X25" s="21">
        <v>0</v>
      </c>
      <c r="Y25" s="21">
        <v>0</v>
      </c>
      <c r="Z25" s="21">
        <v>0</v>
      </c>
      <c r="AA25" s="21">
        <v>0</v>
      </c>
      <c r="AB25" s="21">
        <v>0</v>
      </c>
      <c r="AC25" s="21">
        <f t="shared" si="2"/>
        <v>50</v>
      </c>
      <c r="AD25" s="21">
        <f t="shared" si="3"/>
        <v>6</v>
      </c>
      <c r="AE25" s="21">
        <v>0</v>
      </c>
      <c r="AF25" s="21">
        <v>0</v>
      </c>
      <c r="AG25" s="21">
        <v>3</v>
      </c>
      <c r="AH25" s="21">
        <v>0.05</v>
      </c>
      <c r="AI25" s="21">
        <v>2</v>
      </c>
      <c r="AJ25" s="21">
        <v>0.4</v>
      </c>
      <c r="AK25" s="21">
        <v>0</v>
      </c>
      <c r="AL25" s="21">
        <v>0</v>
      </c>
      <c r="AM25" s="21">
        <v>0</v>
      </c>
      <c r="AN25" s="21">
        <v>0</v>
      </c>
      <c r="AO25" s="21">
        <v>0</v>
      </c>
      <c r="AP25" s="21">
        <v>0</v>
      </c>
      <c r="AQ25" s="21">
        <v>0</v>
      </c>
      <c r="AR25" s="21">
        <v>0</v>
      </c>
      <c r="AS25" s="21">
        <f t="shared" si="4"/>
        <v>1600</v>
      </c>
      <c r="AT25" s="21">
        <f t="shared" si="5"/>
        <v>9.2800000000000011</v>
      </c>
      <c r="AU25" s="21">
        <v>1100</v>
      </c>
      <c r="AV25" s="21">
        <v>5</v>
      </c>
      <c r="AW25" s="21">
        <v>110</v>
      </c>
      <c r="AX25" s="21">
        <v>0.02</v>
      </c>
      <c r="AY25" s="21">
        <v>0</v>
      </c>
      <c r="AZ25" s="21">
        <v>0</v>
      </c>
      <c r="BA25" s="21">
        <v>0</v>
      </c>
      <c r="BB25" s="21">
        <v>0</v>
      </c>
      <c r="BC25" s="21">
        <v>2</v>
      </c>
      <c r="BD25" s="21">
        <v>0.4</v>
      </c>
      <c r="BE25" s="21">
        <v>2</v>
      </c>
      <c r="BF25" s="21">
        <v>0.4</v>
      </c>
      <c r="BG25" s="21">
        <v>26</v>
      </c>
      <c r="BH25" s="21">
        <v>6</v>
      </c>
      <c r="BI25" s="21">
        <f t="shared" si="6"/>
        <v>30</v>
      </c>
      <c r="BJ25" s="21">
        <f t="shared" si="7"/>
        <v>6.8</v>
      </c>
      <c r="BK25" s="21">
        <f t="shared" si="8"/>
        <v>1630</v>
      </c>
      <c r="BL25" s="21">
        <f t="shared" si="9"/>
        <v>16.080000000000002</v>
      </c>
    </row>
    <row r="26" spans="1:64" x14ac:dyDescent="0.25">
      <c r="A26" s="134">
        <v>19</v>
      </c>
      <c r="B26" s="22" t="s">
        <v>58</v>
      </c>
      <c r="C26" s="21"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f t="shared" si="0"/>
        <v>0</v>
      </c>
      <c r="R26" s="21">
        <f t="shared" si="1"/>
        <v>0</v>
      </c>
      <c r="S26" s="21">
        <v>0</v>
      </c>
      <c r="T26" s="21">
        <v>0</v>
      </c>
      <c r="U26" s="21">
        <v>0</v>
      </c>
      <c r="V26" s="21">
        <v>0</v>
      </c>
      <c r="W26" s="21">
        <v>0</v>
      </c>
      <c r="X26" s="21">
        <v>0</v>
      </c>
      <c r="Y26" s="21">
        <v>0</v>
      </c>
      <c r="Z26" s="21">
        <v>0</v>
      </c>
      <c r="AA26" s="21">
        <v>0</v>
      </c>
      <c r="AB26" s="21">
        <v>0</v>
      </c>
      <c r="AC26" s="21">
        <f t="shared" si="2"/>
        <v>0</v>
      </c>
      <c r="AD26" s="21">
        <f t="shared" si="3"/>
        <v>0</v>
      </c>
      <c r="AE26" s="21">
        <v>0</v>
      </c>
      <c r="AF26" s="21">
        <v>0</v>
      </c>
      <c r="AG26" s="21">
        <v>0</v>
      </c>
      <c r="AH26" s="21">
        <v>0</v>
      </c>
      <c r="AI26" s="21">
        <v>0</v>
      </c>
      <c r="AJ26" s="21">
        <v>0</v>
      </c>
      <c r="AK26" s="21">
        <v>0</v>
      </c>
      <c r="AL26" s="21">
        <v>0</v>
      </c>
      <c r="AM26" s="21">
        <v>0</v>
      </c>
      <c r="AN26" s="21">
        <v>0</v>
      </c>
      <c r="AO26" s="21">
        <v>0</v>
      </c>
      <c r="AP26" s="21">
        <v>0</v>
      </c>
      <c r="AQ26" s="21">
        <v>0</v>
      </c>
      <c r="AR26" s="21">
        <v>0</v>
      </c>
      <c r="AS26" s="21">
        <f t="shared" si="4"/>
        <v>0</v>
      </c>
      <c r="AT26" s="21">
        <f t="shared" si="5"/>
        <v>0</v>
      </c>
      <c r="AU26" s="21">
        <v>0</v>
      </c>
      <c r="AV26" s="21">
        <v>0</v>
      </c>
      <c r="AW26" s="21">
        <v>0</v>
      </c>
      <c r="AX26" s="21">
        <v>0</v>
      </c>
      <c r="AY26" s="21">
        <v>0</v>
      </c>
      <c r="AZ26" s="21">
        <v>0</v>
      </c>
      <c r="BA26" s="21">
        <v>0</v>
      </c>
      <c r="BB26" s="21">
        <v>0</v>
      </c>
      <c r="BC26" s="21">
        <v>0</v>
      </c>
      <c r="BD26" s="21">
        <v>0</v>
      </c>
      <c r="BE26" s="21">
        <v>0</v>
      </c>
      <c r="BF26" s="21">
        <v>0</v>
      </c>
      <c r="BG26" s="21">
        <v>0</v>
      </c>
      <c r="BH26" s="21">
        <v>0</v>
      </c>
      <c r="BI26" s="21">
        <f t="shared" si="6"/>
        <v>0</v>
      </c>
      <c r="BJ26" s="21">
        <f t="shared" si="7"/>
        <v>0</v>
      </c>
      <c r="BK26" s="21">
        <f t="shared" si="8"/>
        <v>0</v>
      </c>
      <c r="BL26" s="21">
        <f t="shared" si="9"/>
        <v>0</v>
      </c>
    </row>
    <row r="27" spans="1:64" x14ac:dyDescent="0.25">
      <c r="A27" s="134">
        <v>20</v>
      </c>
      <c r="B27" s="22" t="s">
        <v>59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f t="shared" si="0"/>
        <v>0</v>
      </c>
      <c r="R27" s="21">
        <f t="shared" si="1"/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21">
        <f t="shared" si="2"/>
        <v>0</v>
      </c>
      <c r="AD27" s="21">
        <f t="shared" si="3"/>
        <v>0</v>
      </c>
      <c r="AE27" s="21">
        <v>0</v>
      </c>
      <c r="AF27" s="21">
        <v>0</v>
      </c>
      <c r="AG27" s="21">
        <v>0</v>
      </c>
      <c r="AH27" s="21">
        <v>0</v>
      </c>
      <c r="AI27" s="21">
        <v>0</v>
      </c>
      <c r="AJ27" s="21">
        <v>0</v>
      </c>
      <c r="AK27" s="21">
        <v>0</v>
      </c>
      <c r="AL27" s="21">
        <v>0</v>
      </c>
      <c r="AM27" s="21">
        <v>0</v>
      </c>
      <c r="AN27" s="21">
        <v>0</v>
      </c>
      <c r="AO27" s="21">
        <v>0</v>
      </c>
      <c r="AP27" s="21">
        <v>0</v>
      </c>
      <c r="AQ27" s="21">
        <v>0</v>
      </c>
      <c r="AR27" s="21">
        <v>0</v>
      </c>
      <c r="AS27" s="21">
        <f t="shared" si="4"/>
        <v>0</v>
      </c>
      <c r="AT27" s="21">
        <f t="shared" si="5"/>
        <v>0</v>
      </c>
      <c r="AU27" s="21">
        <v>0</v>
      </c>
      <c r="AV27" s="21">
        <v>0</v>
      </c>
      <c r="AW27" s="21">
        <v>0</v>
      </c>
      <c r="AX27" s="21">
        <v>0</v>
      </c>
      <c r="AY27" s="21">
        <v>0</v>
      </c>
      <c r="AZ27" s="21">
        <v>0</v>
      </c>
      <c r="BA27" s="21">
        <v>0</v>
      </c>
      <c r="BB27" s="21">
        <v>0</v>
      </c>
      <c r="BC27" s="21">
        <v>0</v>
      </c>
      <c r="BD27" s="21">
        <v>0</v>
      </c>
      <c r="BE27" s="21">
        <v>0</v>
      </c>
      <c r="BF27" s="21">
        <v>0</v>
      </c>
      <c r="BG27" s="21">
        <v>0</v>
      </c>
      <c r="BH27" s="21">
        <v>0</v>
      </c>
      <c r="BI27" s="21">
        <f t="shared" si="6"/>
        <v>0</v>
      </c>
      <c r="BJ27" s="21">
        <f t="shared" si="7"/>
        <v>0</v>
      </c>
      <c r="BK27" s="21">
        <f t="shared" si="8"/>
        <v>0</v>
      </c>
      <c r="BL27" s="21">
        <f t="shared" si="9"/>
        <v>0</v>
      </c>
    </row>
    <row r="28" spans="1:64" x14ac:dyDescent="0.25">
      <c r="A28" s="134">
        <v>21</v>
      </c>
      <c r="B28" s="22" t="s">
        <v>60</v>
      </c>
      <c r="C28" s="21"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f t="shared" si="0"/>
        <v>0</v>
      </c>
      <c r="R28" s="21">
        <f t="shared" si="1"/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v>0</v>
      </c>
      <c r="AA28" s="21">
        <v>0</v>
      </c>
      <c r="AB28" s="21">
        <v>0</v>
      </c>
      <c r="AC28" s="21">
        <f t="shared" si="2"/>
        <v>0</v>
      </c>
      <c r="AD28" s="21">
        <f t="shared" si="3"/>
        <v>0</v>
      </c>
      <c r="AE28" s="21">
        <v>0</v>
      </c>
      <c r="AF28" s="21">
        <v>0</v>
      </c>
      <c r="AG28" s="21">
        <v>0</v>
      </c>
      <c r="AH28" s="21">
        <v>0</v>
      </c>
      <c r="AI28" s="21">
        <v>0</v>
      </c>
      <c r="AJ28" s="21">
        <v>0</v>
      </c>
      <c r="AK28" s="21">
        <v>0</v>
      </c>
      <c r="AL28" s="21">
        <v>0</v>
      </c>
      <c r="AM28" s="21">
        <v>0</v>
      </c>
      <c r="AN28" s="21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f t="shared" si="4"/>
        <v>0</v>
      </c>
      <c r="AT28" s="21">
        <f t="shared" si="5"/>
        <v>0</v>
      </c>
      <c r="AU28" s="21">
        <v>0</v>
      </c>
      <c r="AV28" s="21">
        <v>0</v>
      </c>
      <c r="AW28" s="21">
        <v>0</v>
      </c>
      <c r="AX28" s="21">
        <v>0</v>
      </c>
      <c r="AY28" s="21">
        <v>0</v>
      </c>
      <c r="AZ28" s="21">
        <v>0</v>
      </c>
      <c r="BA28" s="21">
        <v>0</v>
      </c>
      <c r="BB28" s="21">
        <v>0</v>
      </c>
      <c r="BC28" s="21">
        <v>0</v>
      </c>
      <c r="BD28" s="21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f t="shared" si="6"/>
        <v>0</v>
      </c>
      <c r="BJ28" s="21">
        <f t="shared" si="7"/>
        <v>0</v>
      </c>
      <c r="BK28" s="21">
        <f t="shared" si="8"/>
        <v>0</v>
      </c>
      <c r="BL28" s="21">
        <f t="shared" si="9"/>
        <v>0</v>
      </c>
    </row>
    <row r="29" spans="1:64" x14ac:dyDescent="0.25">
      <c r="A29" s="134">
        <v>22</v>
      </c>
      <c r="B29" s="22" t="s">
        <v>61</v>
      </c>
      <c r="C29" s="21"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f t="shared" si="0"/>
        <v>0</v>
      </c>
      <c r="R29" s="21">
        <f t="shared" si="1"/>
        <v>0</v>
      </c>
      <c r="S29" s="21">
        <v>0</v>
      </c>
      <c r="T29" s="21">
        <v>0</v>
      </c>
      <c r="U29" s="21">
        <v>0</v>
      </c>
      <c r="V29" s="21">
        <v>0</v>
      </c>
      <c r="W29" s="21">
        <v>0</v>
      </c>
      <c r="X29" s="21">
        <v>0</v>
      </c>
      <c r="Y29" s="21">
        <v>0</v>
      </c>
      <c r="Z29" s="21">
        <v>0</v>
      </c>
      <c r="AA29" s="21">
        <v>0</v>
      </c>
      <c r="AB29" s="21">
        <v>0</v>
      </c>
      <c r="AC29" s="21">
        <f t="shared" si="2"/>
        <v>0</v>
      </c>
      <c r="AD29" s="21">
        <f t="shared" si="3"/>
        <v>0</v>
      </c>
      <c r="AE29" s="21">
        <v>0</v>
      </c>
      <c r="AF29" s="21">
        <v>0</v>
      </c>
      <c r="AG29" s="21">
        <v>0</v>
      </c>
      <c r="AH29" s="21">
        <v>0</v>
      </c>
      <c r="AI29" s="21">
        <v>0</v>
      </c>
      <c r="AJ29" s="21">
        <v>0</v>
      </c>
      <c r="AK29" s="21">
        <v>0</v>
      </c>
      <c r="AL29" s="21">
        <v>0</v>
      </c>
      <c r="AM29" s="21">
        <v>0</v>
      </c>
      <c r="AN29" s="21">
        <v>0</v>
      </c>
      <c r="AO29" s="21">
        <v>0</v>
      </c>
      <c r="AP29" s="21">
        <v>0</v>
      </c>
      <c r="AQ29" s="21">
        <v>0</v>
      </c>
      <c r="AR29" s="21">
        <v>0</v>
      </c>
      <c r="AS29" s="21">
        <f t="shared" si="4"/>
        <v>0</v>
      </c>
      <c r="AT29" s="21">
        <f t="shared" si="5"/>
        <v>0</v>
      </c>
      <c r="AU29" s="21">
        <v>0</v>
      </c>
      <c r="AV29" s="21">
        <v>0</v>
      </c>
      <c r="AW29" s="21">
        <v>0</v>
      </c>
      <c r="AX29" s="21">
        <v>0</v>
      </c>
      <c r="AY29" s="21">
        <v>0</v>
      </c>
      <c r="AZ29" s="21">
        <v>0</v>
      </c>
      <c r="BA29" s="21">
        <v>0</v>
      </c>
      <c r="BB29" s="21">
        <v>0</v>
      </c>
      <c r="BC29" s="21">
        <v>0</v>
      </c>
      <c r="BD29" s="21">
        <v>0</v>
      </c>
      <c r="BE29" s="21">
        <v>0</v>
      </c>
      <c r="BF29" s="21">
        <v>0</v>
      </c>
      <c r="BG29" s="21">
        <v>0</v>
      </c>
      <c r="BH29" s="21">
        <v>0</v>
      </c>
      <c r="BI29" s="21">
        <f t="shared" si="6"/>
        <v>0</v>
      </c>
      <c r="BJ29" s="21">
        <f t="shared" si="7"/>
        <v>0</v>
      </c>
      <c r="BK29" s="21">
        <f t="shared" si="8"/>
        <v>0</v>
      </c>
      <c r="BL29" s="21">
        <f t="shared" si="9"/>
        <v>0</v>
      </c>
    </row>
    <row r="30" spans="1:64" x14ac:dyDescent="0.25">
      <c r="A30" s="134">
        <v>23</v>
      </c>
      <c r="B30" s="22" t="s">
        <v>62</v>
      </c>
      <c r="C30" s="21"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f t="shared" si="0"/>
        <v>0</v>
      </c>
      <c r="R30" s="21">
        <f t="shared" si="1"/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f t="shared" si="2"/>
        <v>0</v>
      </c>
      <c r="AD30" s="21">
        <f t="shared" si="3"/>
        <v>0</v>
      </c>
      <c r="AE30" s="21">
        <v>0</v>
      </c>
      <c r="AF30" s="21">
        <v>0</v>
      </c>
      <c r="AG30" s="21">
        <v>0</v>
      </c>
      <c r="AH30" s="21">
        <v>0</v>
      </c>
      <c r="AI30" s="21">
        <v>0</v>
      </c>
      <c r="AJ30" s="21">
        <v>0</v>
      </c>
      <c r="AK30" s="21">
        <v>0</v>
      </c>
      <c r="AL30" s="21">
        <v>0</v>
      </c>
      <c r="AM30" s="21">
        <v>0</v>
      </c>
      <c r="AN30" s="21">
        <v>0</v>
      </c>
      <c r="AO30" s="21">
        <v>0</v>
      </c>
      <c r="AP30" s="21">
        <v>0</v>
      </c>
      <c r="AQ30" s="21">
        <v>0</v>
      </c>
      <c r="AR30" s="21">
        <v>0</v>
      </c>
      <c r="AS30" s="21">
        <f t="shared" si="4"/>
        <v>0</v>
      </c>
      <c r="AT30" s="21">
        <f t="shared" si="5"/>
        <v>0</v>
      </c>
      <c r="AU30" s="21">
        <v>0</v>
      </c>
      <c r="AV30" s="21">
        <v>0</v>
      </c>
      <c r="AW30" s="21">
        <v>0</v>
      </c>
      <c r="AX30" s="21">
        <v>0</v>
      </c>
      <c r="AY30" s="21">
        <v>0</v>
      </c>
      <c r="AZ30" s="21">
        <v>0</v>
      </c>
      <c r="BA30" s="21">
        <v>0</v>
      </c>
      <c r="BB30" s="21">
        <v>0</v>
      </c>
      <c r="BC30" s="21">
        <v>0</v>
      </c>
      <c r="BD30" s="21">
        <v>0</v>
      </c>
      <c r="BE30" s="21">
        <v>0</v>
      </c>
      <c r="BF30" s="21">
        <v>0</v>
      </c>
      <c r="BG30" s="21">
        <v>0</v>
      </c>
      <c r="BH30" s="21">
        <v>0</v>
      </c>
      <c r="BI30" s="21">
        <f t="shared" si="6"/>
        <v>0</v>
      </c>
      <c r="BJ30" s="21">
        <f t="shared" si="7"/>
        <v>0</v>
      </c>
      <c r="BK30" s="21">
        <f t="shared" si="8"/>
        <v>0</v>
      </c>
      <c r="BL30" s="21">
        <f t="shared" si="9"/>
        <v>0</v>
      </c>
    </row>
    <row r="31" spans="1:64" x14ac:dyDescent="0.25">
      <c r="A31" s="134">
        <v>24</v>
      </c>
      <c r="B31" s="22" t="s">
        <v>63</v>
      </c>
      <c r="C31" s="21"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1">
        <f t="shared" si="0"/>
        <v>0</v>
      </c>
      <c r="R31" s="21">
        <f t="shared" si="1"/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21">
        <v>0</v>
      </c>
      <c r="Y31" s="21">
        <v>0</v>
      </c>
      <c r="Z31" s="21">
        <v>0</v>
      </c>
      <c r="AA31" s="21">
        <v>0</v>
      </c>
      <c r="AB31" s="21">
        <v>0</v>
      </c>
      <c r="AC31" s="21">
        <f t="shared" si="2"/>
        <v>0</v>
      </c>
      <c r="AD31" s="21">
        <f t="shared" si="3"/>
        <v>0</v>
      </c>
      <c r="AE31" s="21">
        <v>0</v>
      </c>
      <c r="AF31" s="21">
        <v>0</v>
      </c>
      <c r="AG31" s="21">
        <v>0</v>
      </c>
      <c r="AH31" s="21">
        <v>0</v>
      </c>
      <c r="AI31" s="21">
        <v>0</v>
      </c>
      <c r="AJ31" s="21">
        <v>0</v>
      </c>
      <c r="AK31" s="21">
        <v>0</v>
      </c>
      <c r="AL31" s="21">
        <v>0</v>
      </c>
      <c r="AM31" s="21">
        <v>0</v>
      </c>
      <c r="AN31" s="21">
        <v>0</v>
      </c>
      <c r="AO31" s="21">
        <v>0</v>
      </c>
      <c r="AP31" s="21">
        <v>0</v>
      </c>
      <c r="AQ31" s="21">
        <v>0</v>
      </c>
      <c r="AR31" s="21">
        <v>0</v>
      </c>
      <c r="AS31" s="21">
        <f t="shared" si="4"/>
        <v>0</v>
      </c>
      <c r="AT31" s="21">
        <f t="shared" si="5"/>
        <v>0</v>
      </c>
      <c r="AU31" s="21">
        <v>0</v>
      </c>
      <c r="AV31" s="21">
        <v>0</v>
      </c>
      <c r="AW31" s="21">
        <v>0</v>
      </c>
      <c r="AX31" s="21">
        <v>0</v>
      </c>
      <c r="AY31" s="21">
        <v>0</v>
      </c>
      <c r="AZ31" s="21">
        <v>0</v>
      </c>
      <c r="BA31" s="21">
        <v>0</v>
      </c>
      <c r="BB31" s="21">
        <v>0</v>
      </c>
      <c r="BC31" s="21">
        <v>0</v>
      </c>
      <c r="BD31" s="21">
        <v>0</v>
      </c>
      <c r="BE31" s="21">
        <v>0</v>
      </c>
      <c r="BF31" s="21">
        <v>0</v>
      </c>
      <c r="BG31" s="21">
        <v>0</v>
      </c>
      <c r="BH31" s="21">
        <v>0</v>
      </c>
      <c r="BI31" s="21">
        <f t="shared" si="6"/>
        <v>0</v>
      </c>
      <c r="BJ31" s="21">
        <f t="shared" si="7"/>
        <v>0</v>
      </c>
      <c r="BK31" s="21">
        <f t="shared" si="8"/>
        <v>0</v>
      </c>
      <c r="BL31" s="21">
        <f t="shared" si="9"/>
        <v>0</v>
      </c>
    </row>
    <row r="32" spans="1:64" x14ac:dyDescent="0.25">
      <c r="A32" s="134">
        <v>25</v>
      </c>
      <c r="B32" s="22" t="s">
        <v>64</v>
      </c>
      <c r="C32" s="21">
        <v>50</v>
      </c>
      <c r="D32" s="21">
        <v>0.12</v>
      </c>
      <c r="E32" s="21">
        <v>6</v>
      </c>
      <c r="F32" s="21">
        <v>0.11</v>
      </c>
      <c r="G32" s="21">
        <v>10</v>
      </c>
      <c r="H32" s="21">
        <v>0.5</v>
      </c>
      <c r="I32" s="21">
        <v>0</v>
      </c>
      <c r="J32" s="21">
        <v>0</v>
      </c>
      <c r="K32" s="21">
        <v>6</v>
      </c>
      <c r="L32" s="21">
        <v>0.11</v>
      </c>
      <c r="M32" s="21">
        <v>0</v>
      </c>
      <c r="N32" s="21">
        <v>0</v>
      </c>
      <c r="O32" s="21">
        <v>40</v>
      </c>
      <c r="P32" s="21">
        <v>0.5</v>
      </c>
      <c r="Q32" s="21">
        <f t="shared" si="0"/>
        <v>62</v>
      </c>
      <c r="R32" s="21">
        <f t="shared" si="1"/>
        <v>0.33999999999999997</v>
      </c>
      <c r="S32" s="21">
        <v>35</v>
      </c>
      <c r="T32" s="21">
        <v>3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f t="shared" si="2"/>
        <v>35</v>
      </c>
      <c r="AD32" s="21">
        <f t="shared" si="3"/>
        <v>3</v>
      </c>
      <c r="AE32" s="21">
        <v>0</v>
      </c>
      <c r="AF32" s="21">
        <v>0</v>
      </c>
      <c r="AG32" s="21">
        <v>0</v>
      </c>
      <c r="AH32" s="21">
        <v>0</v>
      </c>
      <c r="AI32" s="21">
        <v>2</v>
      </c>
      <c r="AJ32" s="21">
        <v>0.4</v>
      </c>
      <c r="AK32" s="21">
        <v>0</v>
      </c>
      <c r="AL32" s="21">
        <v>0</v>
      </c>
      <c r="AM32" s="21">
        <v>0</v>
      </c>
      <c r="AN32" s="21">
        <v>0</v>
      </c>
      <c r="AO32" s="21">
        <v>0</v>
      </c>
      <c r="AP32" s="21">
        <v>0</v>
      </c>
      <c r="AQ32" s="21">
        <v>0</v>
      </c>
      <c r="AR32" s="21">
        <v>0</v>
      </c>
      <c r="AS32" s="21">
        <f t="shared" si="4"/>
        <v>99</v>
      </c>
      <c r="AT32" s="21">
        <f t="shared" si="5"/>
        <v>3.7399999999999998</v>
      </c>
      <c r="AU32" s="21">
        <v>40</v>
      </c>
      <c r="AV32" s="21">
        <v>0.5</v>
      </c>
      <c r="AW32" s="21">
        <v>40</v>
      </c>
      <c r="AX32" s="21">
        <v>0.05</v>
      </c>
      <c r="AY32" s="21">
        <v>0</v>
      </c>
      <c r="AZ32" s="21">
        <v>0</v>
      </c>
      <c r="BA32" s="21">
        <v>0</v>
      </c>
      <c r="BB32" s="21">
        <v>0</v>
      </c>
      <c r="BC32" s="21">
        <v>6</v>
      </c>
      <c r="BD32" s="21">
        <v>0.7</v>
      </c>
      <c r="BE32" s="21">
        <v>2</v>
      </c>
      <c r="BF32" s="21">
        <v>0.4</v>
      </c>
      <c r="BG32" s="21">
        <v>9</v>
      </c>
      <c r="BH32" s="21">
        <v>0.33</v>
      </c>
      <c r="BI32" s="21">
        <f t="shared" si="6"/>
        <v>17</v>
      </c>
      <c r="BJ32" s="21">
        <f t="shared" si="7"/>
        <v>1.4300000000000002</v>
      </c>
      <c r="BK32" s="21">
        <f t="shared" si="8"/>
        <v>116</v>
      </c>
      <c r="BL32" s="21">
        <f t="shared" si="9"/>
        <v>5.17</v>
      </c>
    </row>
    <row r="33" spans="1:64" x14ac:dyDescent="0.25">
      <c r="A33" s="134">
        <v>26</v>
      </c>
      <c r="B33" s="22" t="s">
        <v>65</v>
      </c>
      <c r="C33" s="21"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f t="shared" si="0"/>
        <v>0</v>
      </c>
      <c r="R33" s="21">
        <f t="shared" si="1"/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f t="shared" si="2"/>
        <v>0</v>
      </c>
      <c r="AD33" s="21">
        <f t="shared" si="3"/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0</v>
      </c>
      <c r="AQ33" s="21">
        <v>0</v>
      </c>
      <c r="AR33" s="21">
        <v>0</v>
      </c>
      <c r="AS33" s="21">
        <f t="shared" si="4"/>
        <v>0</v>
      </c>
      <c r="AT33" s="21">
        <f t="shared" si="5"/>
        <v>0</v>
      </c>
      <c r="AU33" s="21">
        <v>0</v>
      </c>
      <c r="AV33" s="21">
        <v>0</v>
      </c>
      <c r="AW33" s="21">
        <v>0</v>
      </c>
      <c r="AX33" s="21">
        <v>0</v>
      </c>
      <c r="AY33" s="21">
        <v>0</v>
      </c>
      <c r="AZ33" s="21">
        <v>0</v>
      </c>
      <c r="BA33" s="21">
        <v>0</v>
      </c>
      <c r="BB33" s="21">
        <v>0</v>
      </c>
      <c r="BC33" s="21">
        <v>0</v>
      </c>
      <c r="BD33" s="21">
        <v>0</v>
      </c>
      <c r="BE33" s="21">
        <v>0</v>
      </c>
      <c r="BF33" s="21">
        <v>0</v>
      </c>
      <c r="BG33" s="21">
        <v>0</v>
      </c>
      <c r="BH33" s="21">
        <v>0</v>
      </c>
      <c r="BI33" s="21">
        <f t="shared" si="6"/>
        <v>0</v>
      </c>
      <c r="BJ33" s="21">
        <f t="shared" si="7"/>
        <v>0</v>
      </c>
      <c r="BK33" s="21">
        <f t="shared" si="8"/>
        <v>0</v>
      </c>
      <c r="BL33" s="21">
        <f t="shared" si="9"/>
        <v>0</v>
      </c>
    </row>
    <row r="34" spans="1:64" x14ac:dyDescent="0.25">
      <c r="A34" s="134">
        <v>27</v>
      </c>
      <c r="B34" s="22" t="s">
        <v>66</v>
      </c>
      <c r="C34" s="21"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21">
        <v>0</v>
      </c>
      <c r="Q34" s="21">
        <f t="shared" si="0"/>
        <v>0</v>
      </c>
      <c r="R34" s="21">
        <f t="shared" si="1"/>
        <v>0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f t="shared" si="2"/>
        <v>0</v>
      </c>
      <c r="AD34" s="21">
        <f t="shared" si="3"/>
        <v>0</v>
      </c>
      <c r="AE34" s="21">
        <v>0</v>
      </c>
      <c r="AF34" s="21">
        <v>0</v>
      </c>
      <c r="AG34" s="21">
        <v>0</v>
      </c>
      <c r="AH34" s="21">
        <v>0</v>
      </c>
      <c r="AI34" s="21">
        <v>0</v>
      </c>
      <c r="AJ34" s="21">
        <v>0</v>
      </c>
      <c r="AK34" s="21">
        <v>0</v>
      </c>
      <c r="AL34" s="21">
        <v>0</v>
      </c>
      <c r="AM34" s="21">
        <v>0</v>
      </c>
      <c r="AN34" s="21">
        <v>0</v>
      </c>
      <c r="AO34" s="21">
        <v>0</v>
      </c>
      <c r="AP34" s="21">
        <v>0</v>
      </c>
      <c r="AQ34" s="21">
        <v>0</v>
      </c>
      <c r="AR34" s="21">
        <v>0</v>
      </c>
      <c r="AS34" s="21">
        <f t="shared" si="4"/>
        <v>0</v>
      </c>
      <c r="AT34" s="21">
        <f t="shared" si="5"/>
        <v>0</v>
      </c>
      <c r="AU34" s="21">
        <v>0</v>
      </c>
      <c r="AV34" s="21">
        <v>0</v>
      </c>
      <c r="AW34" s="21">
        <v>0</v>
      </c>
      <c r="AX34" s="21">
        <v>0</v>
      </c>
      <c r="AY34" s="21">
        <v>0</v>
      </c>
      <c r="AZ34" s="21">
        <v>0</v>
      </c>
      <c r="BA34" s="21">
        <v>0</v>
      </c>
      <c r="BB34" s="21">
        <v>0</v>
      </c>
      <c r="BC34" s="21">
        <v>0</v>
      </c>
      <c r="BD34" s="21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f t="shared" si="6"/>
        <v>0</v>
      </c>
      <c r="BJ34" s="21">
        <f t="shared" si="7"/>
        <v>0</v>
      </c>
      <c r="BK34" s="21">
        <f t="shared" si="8"/>
        <v>0</v>
      </c>
      <c r="BL34" s="21">
        <f t="shared" si="9"/>
        <v>0</v>
      </c>
    </row>
    <row r="35" spans="1:64" x14ac:dyDescent="0.25">
      <c r="A35" s="134">
        <v>28</v>
      </c>
      <c r="B35" s="22" t="s">
        <v>67</v>
      </c>
      <c r="C35" s="21">
        <v>120</v>
      </c>
      <c r="D35" s="21">
        <v>12</v>
      </c>
      <c r="E35" s="21">
        <v>1300</v>
      </c>
      <c r="F35" s="21">
        <v>14</v>
      </c>
      <c r="G35" s="21">
        <v>1330</v>
      </c>
      <c r="H35" s="21">
        <v>5.5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350</v>
      </c>
      <c r="P35" s="21">
        <v>1.5</v>
      </c>
      <c r="Q35" s="21">
        <f t="shared" si="0"/>
        <v>1420</v>
      </c>
      <c r="R35" s="21">
        <f t="shared" si="1"/>
        <v>26</v>
      </c>
      <c r="S35" s="21">
        <v>10</v>
      </c>
      <c r="T35" s="21">
        <v>4.5</v>
      </c>
      <c r="U35" s="21">
        <v>20</v>
      </c>
      <c r="V35" s="21">
        <v>0.3</v>
      </c>
      <c r="W35" s="21">
        <v>5</v>
      </c>
      <c r="X35" s="21">
        <v>0.03</v>
      </c>
      <c r="Y35" s="21">
        <v>0</v>
      </c>
      <c r="Z35" s="21">
        <v>0</v>
      </c>
      <c r="AA35" s="21">
        <v>0</v>
      </c>
      <c r="AB35" s="21">
        <v>0</v>
      </c>
      <c r="AC35" s="21">
        <f t="shared" si="2"/>
        <v>35</v>
      </c>
      <c r="AD35" s="21">
        <f t="shared" si="3"/>
        <v>4.83</v>
      </c>
      <c r="AE35" s="21">
        <v>0</v>
      </c>
      <c r="AF35" s="21">
        <v>0</v>
      </c>
      <c r="AG35" s="21">
        <v>0</v>
      </c>
      <c r="AH35" s="21">
        <v>0</v>
      </c>
      <c r="AI35" s="21">
        <v>10</v>
      </c>
      <c r="AJ35" s="21">
        <v>0.75</v>
      </c>
      <c r="AK35" s="21">
        <v>0</v>
      </c>
      <c r="AL35" s="21">
        <v>0</v>
      </c>
      <c r="AM35" s="21">
        <v>0</v>
      </c>
      <c r="AN35" s="21">
        <v>0</v>
      </c>
      <c r="AO35" s="21">
        <v>0</v>
      </c>
      <c r="AP35" s="21">
        <v>0</v>
      </c>
      <c r="AQ35" s="21">
        <v>0</v>
      </c>
      <c r="AR35" s="21">
        <v>0</v>
      </c>
      <c r="AS35" s="21">
        <f t="shared" si="4"/>
        <v>1465</v>
      </c>
      <c r="AT35" s="21">
        <f t="shared" si="5"/>
        <v>31.58</v>
      </c>
      <c r="AU35" s="21">
        <v>0</v>
      </c>
      <c r="AV35" s="21">
        <v>0</v>
      </c>
      <c r="AW35" s="21">
        <v>1220</v>
      </c>
      <c r="AX35" s="21">
        <v>7.5</v>
      </c>
      <c r="AY35" s="21">
        <v>4</v>
      </c>
      <c r="AZ35" s="21">
        <v>0.06</v>
      </c>
      <c r="BA35" s="21">
        <v>0</v>
      </c>
      <c r="BB35" s="21">
        <v>0</v>
      </c>
      <c r="BC35" s="21">
        <v>12</v>
      </c>
      <c r="BD35" s="21">
        <v>2</v>
      </c>
      <c r="BE35" s="21">
        <v>50</v>
      </c>
      <c r="BF35" s="21">
        <v>3</v>
      </c>
      <c r="BG35" s="21">
        <v>1036</v>
      </c>
      <c r="BH35" s="21">
        <v>30</v>
      </c>
      <c r="BI35" s="21">
        <f t="shared" si="6"/>
        <v>1102</v>
      </c>
      <c r="BJ35" s="21">
        <f t="shared" si="7"/>
        <v>35.06</v>
      </c>
      <c r="BK35" s="21">
        <f t="shared" si="8"/>
        <v>2567</v>
      </c>
      <c r="BL35" s="21">
        <f t="shared" si="9"/>
        <v>66.64</v>
      </c>
    </row>
    <row r="36" spans="1:64" x14ac:dyDescent="0.25">
      <c r="A36" s="134">
        <v>29</v>
      </c>
      <c r="B36" s="22" t="s">
        <v>68</v>
      </c>
      <c r="C36" s="21">
        <v>102500</v>
      </c>
      <c r="D36" s="21">
        <v>1850</v>
      </c>
      <c r="E36" s="21">
        <v>1861</v>
      </c>
      <c r="F36" s="21">
        <v>19.05</v>
      </c>
      <c r="G36" s="21">
        <v>702</v>
      </c>
      <c r="H36" s="21">
        <v>19</v>
      </c>
      <c r="I36" s="21">
        <v>190</v>
      </c>
      <c r="J36" s="21">
        <v>4.5599999999999996</v>
      </c>
      <c r="K36" s="21">
        <v>1567</v>
      </c>
      <c r="L36" s="21">
        <v>14</v>
      </c>
      <c r="M36" s="21">
        <v>0</v>
      </c>
      <c r="N36" s="21">
        <v>0</v>
      </c>
      <c r="O36" s="21">
        <v>59000</v>
      </c>
      <c r="P36" s="21">
        <v>850</v>
      </c>
      <c r="Q36" s="21">
        <f t="shared" si="0"/>
        <v>106118</v>
      </c>
      <c r="R36" s="21">
        <f t="shared" si="1"/>
        <v>1887.61</v>
      </c>
      <c r="S36" s="21">
        <v>2725</v>
      </c>
      <c r="T36" s="21">
        <v>127</v>
      </c>
      <c r="U36" s="21">
        <v>0</v>
      </c>
      <c r="V36" s="21">
        <v>0</v>
      </c>
      <c r="W36" s="21">
        <v>0</v>
      </c>
      <c r="X36" s="21">
        <v>0</v>
      </c>
      <c r="Y36" s="21">
        <v>0</v>
      </c>
      <c r="Z36" s="21">
        <v>0</v>
      </c>
      <c r="AA36" s="21">
        <v>0</v>
      </c>
      <c r="AB36" s="21">
        <v>0</v>
      </c>
      <c r="AC36" s="21">
        <f t="shared" si="2"/>
        <v>2725</v>
      </c>
      <c r="AD36" s="21">
        <f t="shared" si="3"/>
        <v>127</v>
      </c>
      <c r="AE36" s="21">
        <v>0</v>
      </c>
      <c r="AF36" s="21">
        <v>0</v>
      </c>
      <c r="AG36" s="21">
        <v>46</v>
      </c>
      <c r="AH36" s="21">
        <v>0.95</v>
      </c>
      <c r="AI36" s="21">
        <v>30</v>
      </c>
      <c r="AJ36" s="21">
        <v>2.4</v>
      </c>
      <c r="AK36" s="21">
        <v>0</v>
      </c>
      <c r="AL36" s="21">
        <v>0</v>
      </c>
      <c r="AM36" s="21">
        <v>60</v>
      </c>
      <c r="AN36" s="21">
        <v>1.24</v>
      </c>
      <c r="AO36" s="21">
        <v>190</v>
      </c>
      <c r="AP36" s="21">
        <v>3.8</v>
      </c>
      <c r="AQ36" s="21">
        <v>0</v>
      </c>
      <c r="AR36" s="21">
        <v>0</v>
      </c>
      <c r="AS36" s="21">
        <f t="shared" si="4"/>
        <v>109169</v>
      </c>
      <c r="AT36" s="21">
        <f t="shared" si="5"/>
        <v>2023</v>
      </c>
      <c r="AU36" s="21">
        <v>59000</v>
      </c>
      <c r="AV36" s="21">
        <v>1575</v>
      </c>
      <c r="AW36" s="21">
        <v>5900</v>
      </c>
      <c r="AX36" s="21">
        <v>8.4</v>
      </c>
      <c r="AY36" s="21">
        <v>0</v>
      </c>
      <c r="AZ36" s="21">
        <v>0</v>
      </c>
      <c r="BA36" s="21">
        <v>0</v>
      </c>
      <c r="BB36" s="21">
        <v>0</v>
      </c>
      <c r="BC36" s="21">
        <v>30</v>
      </c>
      <c r="BD36" s="21">
        <v>2.4</v>
      </c>
      <c r="BE36" s="21">
        <v>150</v>
      </c>
      <c r="BF36" s="21">
        <v>24</v>
      </c>
      <c r="BG36" s="21">
        <v>440</v>
      </c>
      <c r="BH36" s="21">
        <v>95.8</v>
      </c>
      <c r="BI36" s="21">
        <f t="shared" si="6"/>
        <v>620</v>
      </c>
      <c r="BJ36" s="21">
        <f t="shared" si="7"/>
        <v>122.19999999999999</v>
      </c>
      <c r="BK36" s="21">
        <f t="shared" si="8"/>
        <v>109789</v>
      </c>
      <c r="BL36" s="21">
        <f t="shared" si="9"/>
        <v>2145.1999999999998</v>
      </c>
    </row>
    <row r="37" spans="1:64" x14ac:dyDescent="0.25">
      <c r="A37" s="134">
        <v>30</v>
      </c>
      <c r="B37" s="22" t="s">
        <v>69</v>
      </c>
      <c r="C37" s="21">
        <v>0</v>
      </c>
      <c r="D37" s="21">
        <v>0</v>
      </c>
      <c r="E37" s="21">
        <v>110</v>
      </c>
      <c r="F37" s="21">
        <v>1.3</v>
      </c>
      <c r="G37" s="21">
        <v>0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1">
        <f t="shared" si="0"/>
        <v>110</v>
      </c>
      <c r="R37" s="21">
        <f t="shared" si="1"/>
        <v>1.3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21">
        <v>0</v>
      </c>
      <c r="Y37" s="21">
        <v>0</v>
      </c>
      <c r="Z37" s="21">
        <v>0</v>
      </c>
      <c r="AA37" s="21">
        <v>0</v>
      </c>
      <c r="AB37" s="21">
        <v>0</v>
      </c>
      <c r="AC37" s="21">
        <f t="shared" si="2"/>
        <v>0</v>
      </c>
      <c r="AD37" s="21">
        <f t="shared" si="3"/>
        <v>0</v>
      </c>
      <c r="AE37" s="21">
        <v>0</v>
      </c>
      <c r="AF37" s="21">
        <v>0</v>
      </c>
      <c r="AG37" s="21">
        <v>0</v>
      </c>
      <c r="AH37" s="21">
        <v>0</v>
      </c>
      <c r="AI37" s="21">
        <v>0</v>
      </c>
      <c r="AJ37" s="21">
        <v>0</v>
      </c>
      <c r="AK37" s="21">
        <v>0</v>
      </c>
      <c r="AL37" s="21">
        <v>0</v>
      </c>
      <c r="AM37" s="21">
        <v>0</v>
      </c>
      <c r="AN37" s="21">
        <v>0</v>
      </c>
      <c r="AO37" s="21">
        <v>0</v>
      </c>
      <c r="AP37" s="21">
        <v>0</v>
      </c>
      <c r="AQ37" s="21">
        <v>0</v>
      </c>
      <c r="AR37" s="21">
        <v>0</v>
      </c>
      <c r="AS37" s="21">
        <f t="shared" si="4"/>
        <v>110</v>
      </c>
      <c r="AT37" s="21">
        <f t="shared" si="5"/>
        <v>1.3</v>
      </c>
      <c r="AU37" s="21">
        <v>0</v>
      </c>
      <c r="AV37" s="21">
        <v>0</v>
      </c>
      <c r="AW37" s="21">
        <v>0</v>
      </c>
      <c r="AX37" s="21">
        <v>0</v>
      </c>
      <c r="AY37" s="21">
        <v>0</v>
      </c>
      <c r="AZ37" s="21">
        <v>0</v>
      </c>
      <c r="BA37" s="21">
        <v>0</v>
      </c>
      <c r="BB37" s="21">
        <v>0</v>
      </c>
      <c r="BC37" s="21">
        <v>0</v>
      </c>
      <c r="BD37" s="21">
        <v>0</v>
      </c>
      <c r="BE37" s="21">
        <v>0</v>
      </c>
      <c r="BF37" s="21">
        <v>0</v>
      </c>
      <c r="BG37" s="21">
        <v>0</v>
      </c>
      <c r="BH37" s="21">
        <v>0</v>
      </c>
      <c r="BI37" s="21">
        <f t="shared" si="6"/>
        <v>0</v>
      </c>
      <c r="BJ37" s="21">
        <f t="shared" si="7"/>
        <v>0</v>
      </c>
      <c r="BK37" s="21">
        <f t="shared" si="8"/>
        <v>110</v>
      </c>
      <c r="BL37" s="21">
        <f t="shared" si="9"/>
        <v>1.3</v>
      </c>
    </row>
    <row r="38" spans="1:64" x14ac:dyDescent="0.25">
      <c r="A38" s="134">
        <v>31</v>
      </c>
      <c r="B38" s="22" t="s">
        <v>70</v>
      </c>
      <c r="C38" s="21"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f t="shared" si="0"/>
        <v>0</v>
      </c>
      <c r="R38" s="21">
        <f t="shared" si="1"/>
        <v>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f t="shared" si="2"/>
        <v>0</v>
      </c>
      <c r="AD38" s="21">
        <f t="shared" si="3"/>
        <v>0</v>
      </c>
      <c r="AE38" s="21">
        <v>0</v>
      </c>
      <c r="AF38" s="21">
        <v>0</v>
      </c>
      <c r="AG38" s="21">
        <v>0</v>
      </c>
      <c r="AH38" s="21">
        <v>0</v>
      </c>
      <c r="AI38" s="21">
        <v>0</v>
      </c>
      <c r="AJ38" s="21">
        <v>0</v>
      </c>
      <c r="AK38" s="21">
        <v>0</v>
      </c>
      <c r="AL38" s="21">
        <v>0</v>
      </c>
      <c r="AM38" s="21">
        <v>0</v>
      </c>
      <c r="AN38" s="21">
        <v>0</v>
      </c>
      <c r="AO38" s="21">
        <v>0</v>
      </c>
      <c r="AP38" s="21">
        <v>0</v>
      </c>
      <c r="AQ38" s="21">
        <v>0</v>
      </c>
      <c r="AR38" s="21">
        <v>0</v>
      </c>
      <c r="AS38" s="21">
        <f t="shared" si="4"/>
        <v>0</v>
      </c>
      <c r="AT38" s="21">
        <f t="shared" si="5"/>
        <v>0</v>
      </c>
      <c r="AU38" s="21">
        <v>0</v>
      </c>
      <c r="AV38" s="21">
        <v>0</v>
      </c>
      <c r="AW38" s="21">
        <v>0</v>
      </c>
      <c r="AX38" s="21">
        <v>0</v>
      </c>
      <c r="AY38" s="21">
        <v>0</v>
      </c>
      <c r="AZ38" s="21">
        <v>0</v>
      </c>
      <c r="BA38" s="21">
        <v>0</v>
      </c>
      <c r="BB38" s="21">
        <v>0</v>
      </c>
      <c r="BC38" s="21">
        <v>0</v>
      </c>
      <c r="BD38" s="21">
        <v>0</v>
      </c>
      <c r="BE38" s="21">
        <v>0</v>
      </c>
      <c r="BF38" s="21">
        <v>0</v>
      </c>
      <c r="BG38" s="21">
        <v>0</v>
      </c>
      <c r="BH38" s="21">
        <v>0</v>
      </c>
      <c r="BI38" s="21">
        <f t="shared" si="6"/>
        <v>0</v>
      </c>
      <c r="BJ38" s="21">
        <f t="shared" si="7"/>
        <v>0</v>
      </c>
      <c r="BK38" s="21">
        <f t="shared" si="8"/>
        <v>0</v>
      </c>
      <c r="BL38" s="21">
        <f t="shared" si="9"/>
        <v>0</v>
      </c>
    </row>
    <row r="39" spans="1:64" x14ac:dyDescent="0.25">
      <c r="A39" s="134">
        <v>32</v>
      </c>
      <c r="B39" s="22" t="s">
        <v>71</v>
      </c>
      <c r="C39" s="21">
        <v>0</v>
      </c>
      <c r="D39" s="21">
        <v>0</v>
      </c>
      <c r="E39" s="21">
        <v>1000</v>
      </c>
      <c r="F39" s="21">
        <v>1</v>
      </c>
      <c r="G39" s="21">
        <v>300</v>
      </c>
      <c r="H39" s="21">
        <v>1.9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1">
        <f t="shared" si="0"/>
        <v>1000</v>
      </c>
      <c r="R39" s="21">
        <f t="shared" si="1"/>
        <v>1</v>
      </c>
      <c r="S39" s="21">
        <v>65</v>
      </c>
      <c r="T39" s="21">
        <v>6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f t="shared" si="2"/>
        <v>65</v>
      </c>
      <c r="AD39" s="21">
        <f t="shared" si="3"/>
        <v>6</v>
      </c>
      <c r="AE39" s="21">
        <v>0</v>
      </c>
      <c r="AF39" s="21">
        <v>0</v>
      </c>
      <c r="AG39" s="21">
        <v>0</v>
      </c>
      <c r="AH39" s="21">
        <v>0</v>
      </c>
      <c r="AI39" s="21">
        <v>0</v>
      </c>
      <c r="AJ39" s="21">
        <v>0</v>
      </c>
      <c r="AK39" s="21">
        <v>0</v>
      </c>
      <c r="AL39" s="21">
        <v>0</v>
      </c>
      <c r="AM39" s="21">
        <v>0</v>
      </c>
      <c r="AN39" s="21">
        <v>0</v>
      </c>
      <c r="AO39" s="21">
        <v>7</v>
      </c>
      <c r="AP39" s="21">
        <v>0.04</v>
      </c>
      <c r="AQ39" s="21">
        <v>0</v>
      </c>
      <c r="AR39" s="21">
        <v>0</v>
      </c>
      <c r="AS39" s="21">
        <f t="shared" si="4"/>
        <v>1072</v>
      </c>
      <c r="AT39" s="21">
        <f t="shared" si="5"/>
        <v>7.04</v>
      </c>
      <c r="AU39" s="21">
        <v>1100</v>
      </c>
      <c r="AV39" s="21">
        <v>13</v>
      </c>
      <c r="AW39" s="21">
        <v>5</v>
      </c>
      <c r="AX39" s="21">
        <v>0.04</v>
      </c>
      <c r="AY39" s="21">
        <v>0</v>
      </c>
      <c r="AZ39" s="21">
        <v>0</v>
      </c>
      <c r="BA39" s="21">
        <v>0</v>
      </c>
      <c r="BB39" s="21">
        <v>0</v>
      </c>
      <c r="BC39" s="21">
        <v>0</v>
      </c>
      <c r="BD39" s="21">
        <v>0</v>
      </c>
      <c r="BE39" s="21">
        <v>0</v>
      </c>
      <c r="BF39" s="21">
        <v>0</v>
      </c>
      <c r="BG39" s="21">
        <v>150</v>
      </c>
      <c r="BH39" s="21">
        <v>8</v>
      </c>
      <c r="BI39" s="21">
        <f t="shared" si="6"/>
        <v>150</v>
      </c>
      <c r="BJ39" s="21">
        <f t="shared" si="7"/>
        <v>8</v>
      </c>
      <c r="BK39" s="21">
        <f t="shared" si="8"/>
        <v>1222</v>
      </c>
      <c r="BL39" s="21">
        <f t="shared" si="9"/>
        <v>15.04</v>
      </c>
    </row>
    <row r="40" spans="1:64" x14ac:dyDescent="0.25">
      <c r="A40" s="134">
        <v>33</v>
      </c>
      <c r="B40" s="22" t="s">
        <v>72</v>
      </c>
      <c r="C40" s="21"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f t="shared" si="0"/>
        <v>0</v>
      </c>
      <c r="R40" s="21">
        <f t="shared" si="1"/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21">
        <v>0</v>
      </c>
      <c r="Y40" s="21">
        <v>0</v>
      </c>
      <c r="Z40" s="21">
        <v>0</v>
      </c>
      <c r="AA40" s="21">
        <v>0</v>
      </c>
      <c r="AB40" s="21">
        <v>0</v>
      </c>
      <c r="AC40" s="21">
        <f t="shared" si="2"/>
        <v>0</v>
      </c>
      <c r="AD40" s="21">
        <f t="shared" si="3"/>
        <v>0</v>
      </c>
      <c r="AE40" s="21">
        <v>0</v>
      </c>
      <c r="AF40" s="21">
        <v>0</v>
      </c>
      <c r="AG40" s="21">
        <v>0</v>
      </c>
      <c r="AH40" s="21">
        <v>0</v>
      </c>
      <c r="AI40" s="21">
        <v>0</v>
      </c>
      <c r="AJ40" s="21">
        <v>0</v>
      </c>
      <c r="AK40" s="21">
        <v>0</v>
      </c>
      <c r="AL40" s="21">
        <v>0</v>
      </c>
      <c r="AM40" s="21">
        <v>0</v>
      </c>
      <c r="AN40" s="21">
        <v>0</v>
      </c>
      <c r="AO40" s="21">
        <v>0</v>
      </c>
      <c r="AP40" s="21">
        <v>0</v>
      </c>
      <c r="AQ40" s="21">
        <v>0</v>
      </c>
      <c r="AR40" s="21">
        <v>0</v>
      </c>
      <c r="AS40" s="21">
        <f t="shared" si="4"/>
        <v>0</v>
      </c>
      <c r="AT40" s="21">
        <f t="shared" si="5"/>
        <v>0</v>
      </c>
      <c r="AU40" s="21">
        <v>0</v>
      </c>
      <c r="AV40" s="21">
        <v>0</v>
      </c>
      <c r="AW40" s="21">
        <v>0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1">
        <v>0</v>
      </c>
      <c r="BD40" s="21">
        <v>0</v>
      </c>
      <c r="BE40" s="21">
        <v>0</v>
      </c>
      <c r="BF40" s="21">
        <v>0</v>
      </c>
      <c r="BG40" s="21">
        <v>0</v>
      </c>
      <c r="BH40" s="21">
        <v>0</v>
      </c>
      <c r="BI40" s="21">
        <f t="shared" si="6"/>
        <v>0</v>
      </c>
      <c r="BJ40" s="21">
        <f t="shared" si="7"/>
        <v>0</v>
      </c>
      <c r="BK40" s="21">
        <f t="shared" si="8"/>
        <v>0</v>
      </c>
      <c r="BL40" s="21">
        <f t="shared" si="9"/>
        <v>0</v>
      </c>
    </row>
    <row r="41" spans="1:64" x14ac:dyDescent="0.25">
      <c r="A41" s="134">
        <v>34</v>
      </c>
      <c r="B41" s="22" t="s">
        <v>73</v>
      </c>
      <c r="C41" s="21"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f t="shared" si="0"/>
        <v>0</v>
      </c>
      <c r="R41" s="21">
        <f t="shared" si="1"/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21">
        <v>0</v>
      </c>
      <c r="Y41" s="21">
        <v>0</v>
      </c>
      <c r="Z41" s="21">
        <v>0</v>
      </c>
      <c r="AA41" s="21">
        <v>0</v>
      </c>
      <c r="AB41" s="21">
        <v>0</v>
      </c>
      <c r="AC41" s="21">
        <f t="shared" si="2"/>
        <v>0</v>
      </c>
      <c r="AD41" s="21">
        <f t="shared" si="3"/>
        <v>0</v>
      </c>
      <c r="AE41" s="21">
        <v>0</v>
      </c>
      <c r="AF41" s="21">
        <v>0</v>
      </c>
      <c r="AG41" s="21">
        <v>0</v>
      </c>
      <c r="AH41" s="21">
        <v>0</v>
      </c>
      <c r="AI41" s="21">
        <v>0</v>
      </c>
      <c r="AJ41" s="21">
        <v>0</v>
      </c>
      <c r="AK41" s="21">
        <v>0</v>
      </c>
      <c r="AL41" s="21">
        <v>0</v>
      </c>
      <c r="AM41" s="21">
        <v>0</v>
      </c>
      <c r="AN41" s="21">
        <v>0</v>
      </c>
      <c r="AO41" s="21">
        <v>0</v>
      </c>
      <c r="AP41" s="21">
        <v>0</v>
      </c>
      <c r="AQ41" s="21">
        <v>0</v>
      </c>
      <c r="AR41" s="21">
        <v>0</v>
      </c>
      <c r="AS41" s="21">
        <f t="shared" si="4"/>
        <v>0</v>
      </c>
      <c r="AT41" s="21">
        <f t="shared" si="5"/>
        <v>0</v>
      </c>
      <c r="AU41" s="21">
        <v>0</v>
      </c>
      <c r="AV41" s="21">
        <v>0</v>
      </c>
      <c r="AW41" s="21">
        <v>0</v>
      </c>
      <c r="AX41" s="21">
        <v>0</v>
      </c>
      <c r="AY41" s="21">
        <v>0</v>
      </c>
      <c r="AZ41" s="21">
        <v>0</v>
      </c>
      <c r="BA41" s="21">
        <v>0</v>
      </c>
      <c r="BB41" s="21">
        <v>0</v>
      </c>
      <c r="BC41" s="21">
        <v>0</v>
      </c>
      <c r="BD41" s="21">
        <v>0</v>
      </c>
      <c r="BE41" s="21">
        <v>0</v>
      </c>
      <c r="BF41" s="21">
        <v>0</v>
      </c>
      <c r="BG41" s="21">
        <v>0</v>
      </c>
      <c r="BH41" s="21">
        <v>0</v>
      </c>
      <c r="BI41" s="21">
        <f t="shared" si="6"/>
        <v>0</v>
      </c>
      <c r="BJ41" s="21">
        <f t="shared" si="7"/>
        <v>0</v>
      </c>
      <c r="BK41" s="21">
        <f t="shared" si="8"/>
        <v>0</v>
      </c>
      <c r="BL41" s="21">
        <f t="shared" si="9"/>
        <v>0</v>
      </c>
    </row>
    <row r="42" spans="1:64" x14ac:dyDescent="0.25">
      <c r="A42" s="134">
        <v>35</v>
      </c>
      <c r="B42" s="22" t="s">
        <v>74</v>
      </c>
      <c r="C42" s="21"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21">
        <v>0</v>
      </c>
      <c r="Q42" s="21">
        <f t="shared" si="0"/>
        <v>0</v>
      </c>
      <c r="R42" s="21">
        <f t="shared" si="1"/>
        <v>0</v>
      </c>
      <c r="S42" s="21">
        <v>0</v>
      </c>
      <c r="T42" s="21">
        <v>0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  <c r="Z42" s="21">
        <v>0</v>
      </c>
      <c r="AA42" s="21">
        <v>0</v>
      </c>
      <c r="AB42" s="21">
        <v>0</v>
      </c>
      <c r="AC42" s="21">
        <f t="shared" si="2"/>
        <v>0</v>
      </c>
      <c r="AD42" s="21">
        <f t="shared" si="3"/>
        <v>0</v>
      </c>
      <c r="AE42" s="21">
        <v>0</v>
      </c>
      <c r="AF42" s="21">
        <v>0</v>
      </c>
      <c r="AG42" s="21">
        <v>0</v>
      </c>
      <c r="AH42" s="21">
        <v>0</v>
      </c>
      <c r="AI42" s="21">
        <v>0</v>
      </c>
      <c r="AJ42" s="21">
        <v>0</v>
      </c>
      <c r="AK42" s="21">
        <v>0</v>
      </c>
      <c r="AL42" s="21">
        <v>0</v>
      </c>
      <c r="AM42" s="21">
        <v>0</v>
      </c>
      <c r="AN42" s="21">
        <v>0</v>
      </c>
      <c r="AO42" s="21">
        <v>0</v>
      </c>
      <c r="AP42" s="21">
        <v>0</v>
      </c>
      <c r="AQ42" s="21">
        <v>0</v>
      </c>
      <c r="AR42" s="21">
        <v>0</v>
      </c>
      <c r="AS42" s="21">
        <f t="shared" si="4"/>
        <v>0</v>
      </c>
      <c r="AT42" s="21">
        <f t="shared" si="5"/>
        <v>0</v>
      </c>
      <c r="AU42" s="21">
        <v>0</v>
      </c>
      <c r="AV42" s="21">
        <v>0</v>
      </c>
      <c r="AW42" s="21">
        <v>0</v>
      </c>
      <c r="AX42" s="21">
        <v>0</v>
      </c>
      <c r="AY42" s="21">
        <v>0</v>
      </c>
      <c r="AZ42" s="21">
        <v>0</v>
      </c>
      <c r="BA42" s="21">
        <v>0</v>
      </c>
      <c r="BB42" s="21">
        <v>0</v>
      </c>
      <c r="BC42" s="21">
        <v>0</v>
      </c>
      <c r="BD42" s="21">
        <v>0</v>
      </c>
      <c r="BE42" s="21">
        <v>0</v>
      </c>
      <c r="BF42" s="21">
        <v>0</v>
      </c>
      <c r="BG42" s="21">
        <v>0</v>
      </c>
      <c r="BH42" s="21">
        <v>0</v>
      </c>
      <c r="BI42" s="21">
        <f t="shared" si="6"/>
        <v>0</v>
      </c>
      <c r="BJ42" s="21">
        <f t="shared" si="7"/>
        <v>0</v>
      </c>
      <c r="BK42" s="21">
        <f t="shared" si="8"/>
        <v>0</v>
      </c>
      <c r="BL42" s="21">
        <f t="shared" si="9"/>
        <v>0</v>
      </c>
    </row>
    <row r="43" spans="1:64" x14ac:dyDescent="0.25">
      <c r="A43" s="134">
        <v>36</v>
      </c>
      <c r="B43" s="22" t="s">
        <v>75</v>
      </c>
      <c r="C43" s="21"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21">
        <v>0</v>
      </c>
      <c r="Q43" s="21">
        <f t="shared" si="0"/>
        <v>0</v>
      </c>
      <c r="R43" s="21">
        <f t="shared" si="1"/>
        <v>0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21">
        <v>0</v>
      </c>
      <c r="Y43" s="21">
        <v>0</v>
      </c>
      <c r="Z43" s="21">
        <v>0</v>
      </c>
      <c r="AA43" s="21">
        <v>0</v>
      </c>
      <c r="AB43" s="21">
        <v>0</v>
      </c>
      <c r="AC43" s="21">
        <f t="shared" si="2"/>
        <v>0</v>
      </c>
      <c r="AD43" s="21">
        <f t="shared" si="3"/>
        <v>0</v>
      </c>
      <c r="AE43" s="21">
        <v>0</v>
      </c>
      <c r="AF43" s="21">
        <v>0</v>
      </c>
      <c r="AG43" s="21">
        <v>0</v>
      </c>
      <c r="AH43" s="21">
        <v>0</v>
      </c>
      <c r="AI43" s="21">
        <v>0</v>
      </c>
      <c r="AJ43" s="21">
        <v>0</v>
      </c>
      <c r="AK43" s="21">
        <v>0</v>
      </c>
      <c r="AL43" s="21">
        <v>0</v>
      </c>
      <c r="AM43" s="21">
        <v>0</v>
      </c>
      <c r="AN43" s="21">
        <v>0</v>
      </c>
      <c r="AO43" s="21">
        <v>0</v>
      </c>
      <c r="AP43" s="21">
        <v>0</v>
      </c>
      <c r="AQ43" s="21">
        <v>0</v>
      </c>
      <c r="AR43" s="21">
        <v>0</v>
      </c>
      <c r="AS43" s="21">
        <f t="shared" si="4"/>
        <v>0</v>
      </c>
      <c r="AT43" s="21">
        <f t="shared" si="5"/>
        <v>0</v>
      </c>
      <c r="AU43" s="21">
        <v>0</v>
      </c>
      <c r="AV43" s="21">
        <v>0</v>
      </c>
      <c r="AW43" s="21">
        <v>0</v>
      </c>
      <c r="AX43" s="21">
        <v>0</v>
      </c>
      <c r="AY43" s="21">
        <v>0</v>
      </c>
      <c r="AZ43" s="21">
        <v>0</v>
      </c>
      <c r="BA43" s="21">
        <v>0</v>
      </c>
      <c r="BB43" s="21">
        <v>0</v>
      </c>
      <c r="BC43" s="21">
        <v>0</v>
      </c>
      <c r="BD43" s="21">
        <v>0</v>
      </c>
      <c r="BE43" s="21">
        <v>0</v>
      </c>
      <c r="BF43" s="21">
        <v>0</v>
      </c>
      <c r="BG43" s="21">
        <v>0</v>
      </c>
      <c r="BH43" s="21">
        <v>0</v>
      </c>
      <c r="BI43" s="21">
        <f t="shared" si="6"/>
        <v>0</v>
      </c>
      <c r="BJ43" s="21">
        <f t="shared" si="7"/>
        <v>0</v>
      </c>
      <c r="BK43" s="21">
        <f t="shared" si="8"/>
        <v>0</v>
      </c>
      <c r="BL43" s="21">
        <f t="shared" si="9"/>
        <v>0</v>
      </c>
    </row>
    <row r="44" spans="1:64" x14ac:dyDescent="0.25">
      <c r="A44" s="134">
        <v>37</v>
      </c>
      <c r="B44" s="22" t="s">
        <v>76</v>
      </c>
      <c r="C44" s="21"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21">
        <v>0</v>
      </c>
      <c r="Q44" s="21">
        <f t="shared" si="0"/>
        <v>0</v>
      </c>
      <c r="R44" s="21">
        <f t="shared" si="1"/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f t="shared" si="2"/>
        <v>0</v>
      </c>
      <c r="AD44" s="21">
        <f t="shared" si="3"/>
        <v>0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f t="shared" si="4"/>
        <v>0</v>
      </c>
      <c r="AT44" s="21">
        <f t="shared" si="5"/>
        <v>0</v>
      </c>
      <c r="AU44" s="21">
        <v>0</v>
      </c>
      <c r="AV44" s="21">
        <v>0</v>
      </c>
      <c r="AW44" s="21">
        <v>0</v>
      </c>
      <c r="AX44" s="21">
        <v>0</v>
      </c>
      <c r="AY44" s="21">
        <v>0</v>
      </c>
      <c r="AZ44" s="21">
        <v>0</v>
      </c>
      <c r="BA44" s="21">
        <v>0</v>
      </c>
      <c r="BB44" s="21">
        <v>0</v>
      </c>
      <c r="BC44" s="21">
        <v>0</v>
      </c>
      <c r="BD44" s="21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f t="shared" si="6"/>
        <v>0</v>
      </c>
      <c r="BJ44" s="21">
        <f t="shared" si="7"/>
        <v>0</v>
      </c>
      <c r="BK44" s="21">
        <f t="shared" si="8"/>
        <v>0</v>
      </c>
      <c r="BL44" s="21">
        <f t="shared" si="9"/>
        <v>0</v>
      </c>
    </row>
    <row r="45" spans="1:64" x14ac:dyDescent="0.25">
      <c r="A45" s="134">
        <v>38</v>
      </c>
      <c r="B45" s="22" t="s">
        <v>77</v>
      </c>
      <c r="C45" s="21"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f t="shared" si="0"/>
        <v>0</v>
      </c>
      <c r="R45" s="21">
        <f t="shared" si="1"/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f t="shared" si="2"/>
        <v>0</v>
      </c>
      <c r="AD45" s="21">
        <f t="shared" si="3"/>
        <v>0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21">
        <v>0</v>
      </c>
      <c r="AO45" s="21">
        <v>0</v>
      </c>
      <c r="AP45" s="21">
        <v>0</v>
      </c>
      <c r="AQ45" s="21">
        <v>0</v>
      </c>
      <c r="AR45" s="21">
        <v>0</v>
      </c>
      <c r="AS45" s="21">
        <f t="shared" si="4"/>
        <v>0</v>
      </c>
      <c r="AT45" s="21">
        <f t="shared" si="5"/>
        <v>0</v>
      </c>
      <c r="AU45" s="21">
        <v>0</v>
      </c>
      <c r="AV45" s="21">
        <v>0</v>
      </c>
      <c r="AW45" s="21">
        <v>0</v>
      </c>
      <c r="AX45" s="21">
        <v>0</v>
      </c>
      <c r="AY45" s="21">
        <v>0</v>
      </c>
      <c r="AZ45" s="21">
        <v>0</v>
      </c>
      <c r="BA45" s="21">
        <v>0</v>
      </c>
      <c r="BB45" s="21">
        <v>0</v>
      </c>
      <c r="BC45" s="21">
        <v>0</v>
      </c>
      <c r="BD45" s="21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f t="shared" si="6"/>
        <v>0</v>
      </c>
      <c r="BJ45" s="21">
        <f t="shared" si="7"/>
        <v>0</v>
      </c>
      <c r="BK45" s="21">
        <f t="shared" si="8"/>
        <v>0</v>
      </c>
      <c r="BL45" s="21">
        <f t="shared" si="9"/>
        <v>0</v>
      </c>
    </row>
    <row r="46" spans="1:64" x14ac:dyDescent="0.25">
      <c r="A46" s="134">
        <v>39</v>
      </c>
      <c r="B46" s="22" t="s">
        <v>78</v>
      </c>
      <c r="C46" s="21"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21">
        <v>0</v>
      </c>
      <c r="Q46" s="21">
        <f t="shared" si="0"/>
        <v>0</v>
      </c>
      <c r="R46" s="21">
        <f t="shared" si="1"/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f t="shared" si="2"/>
        <v>0</v>
      </c>
      <c r="AD46" s="21">
        <f t="shared" si="3"/>
        <v>0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21">
        <v>0</v>
      </c>
      <c r="AO46" s="21">
        <v>0</v>
      </c>
      <c r="AP46" s="21">
        <v>0</v>
      </c>
      <c r="AQ46" s="21">
        <v>0</v>
      </c>
      <c r="AR46" s="21">
        <v>0</v>
      </c>
      <c r="AS46" s="21">
        <f t="shared" si="4"/>
        <v>0</v>
      </c>
      <c r="AT46" s="21">
        <f t="shared" si="5"/>
        <v>0</v>
      </c>
      <c r="AU46" s="21">
        <v>0</v>
      </c>
      <c r="AV46" s="21">
        <v>0</v>
      </c>
      <c r="AW46" s="21">
        <v>0</v>
      </c>
      <c r="AX46" s="21">
        <v>0</v>
      </c>
      <c r="AY46" s="21">
        <v>0</v>
      </c>
      <c r="AZ46" s="21">
        <v>0</v>
      </c>
      <c r="BA46" s="21">
        <v>0</v>
      </c>
      <c r="BB46" s="21">
        <v>0</v>
      </c>
      <c r="BC46" s="21">
        <v>0</v>
      </c>
      <c r="BD46" s="21">
        <v>0</v>
      </c>
      <c r="BE46" s="21">
        <v>0</v>
      </c>
      <c r="BF46" s="21">
        <v>0</v>
      </c>
      <c r="BG46" s="21">
        <v>0</v>
      </c>
      <c r="BH46" s="21">
        <v>0</v>
      </c>
      <c r="BI46" s="21">
        <f t="shared" si="6"/>
        <v>0</v>
      </c>
      <c r="BJ46" s="21">
        <f t="shared" si="7"/>
        <v>0</v>
      </c>
      <c r="BK46" s="21">
        <f t="shared" si="8"/>
        <v>0</v>
      </c>
      <c r="BL46" s="21">
        <f t="shared" si="9"/>
        <v>0</v>
      </c>
    </row>
    <row r="47" spans="1:64" x14ac:dyDescent="0.25">
      <c r="A47" s="134">
        <v>40</v>
      </c>
      <c r="B47" s="22" t="s">
        <v>79</v>
      </c>
      <c r="C47" s="21"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f t="shared" si="0"/>
        <v>0</v>
      </c>
      <c r="R47" s="21">
        <f t="shared" si="1"/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f t="shared" si="2"/>
        <v>0</v>
      </c>
      <c r="AD47" s="21">
        <f t="shared" si="3"/>
        <v>0</v>
      </c>
      <c r="AE47" s="21">
        <v>0</v>
      </c>
      <c r="AF47" s="21">
        <v>0</v>
      </c>
      <c r="AG47" s="21">
        <v>0</v>
      </c>
      <c r="AH47" s="21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21">
        <v>0</v>
      </c>
      <c r="AR47" s="21">
        <v>0</v>
      </c>
      <c r="AS47" s="21">
        <f t="shared" si="4"/>
        <v>0</v>
      </c>
      <c r="AT47" s="21">
        <f t="shared" si="5"/>
        <v>0</v>
      </c>
      <c r="AU47" s="21">
        <v>0</v>
      </c>
      <c r="AV47" s="21">
        <v>0</v>
      </c>
      <c r="AW47" s="21">
        <v>0</v>
      </c>
      <c r="AX47" s="21">
        <v>0</v>
      </c>
      <c r="AY47" s="21">
        <v>0</v>
      </c>
      <c r="AZ47" s="21">
        <v>0</v>
      </c>
      <c r="BA47" s="21">
        <v>0</v>
      </c>
      <c r="BB47" s="21">
        <v>0</v>
      </c>
      <c r="BC47" s="21">
        <v>0</v>
      </c>
      <c r="BD47" s="21">
        <v>0</v>
      </c>
      <c r="BE47" s="21">
        <v>0</v>
      </c>
      <c r="BF47" s="21">
        <v>0</v>
      </c>
      <c r="BG47" s="21">
        <v>0</v>
      </c>
      <c r="BH47" s="21">
        <v>0</v>
      </c>
      <c r="BI47" s="21">
        <f t="shared" si="6"/>
        <v>0</v>
      </c>
      <c r="BJ47" s="21">
        <f t="shared" si="7"/>
        <v>0</v>
      </c>
      <c r="BK47" s="21">
        <f t="shared" si="8"/>
        <v>0</v>
      </c>
      <c r="BL47" s="21">
        <f t="shared" si="9"/>
        <v>0</v>
      </c>
    </row>
    <row r="48" spans="1:64" x14ac:dyDescent="0.25">
      <c r="A48" s="134">
        <v>41</v>
      </c>
      <c r="B48" s="22" t="s">
        <v>80</v>
      </c>
      <c r="C48" s="21"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f t="shared" si="0"/>
        <v>0</v>
      </c>
      <c r="R48" s="21">
        <f t="shared" si="1"/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f t="shared" si="2"/>
        <v>0</v>
      </c>
      <c r="AD48" s="21">
        <f t="shared" si="3"/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0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1">
        <v>0</v>
      </c>
      <c r="AQ48" s="21">
        <v>0</v>
      </c>
      <c r="AR48" s="21">
        <v>0</v>
      </c>
      <c r="AS48" s="21">
        <f t="shared" si="4"/>
        <v>0</v>
      </c>
      <c r="AT48" s="21">
        <f t="shared" si="5"/>
        <v>0</v>
      </c>
      <c r="AU48" s="21">
        <v>0</v>
      </c>
      <c r="AV48" s="21">
        <v>0</v>
      </c>
      <c r="AW48" s="21">
        <v>0</v>
      </c>
      <c r="AX48" s="21">
        <v>0</v>
      </c>
      <c r="AY48" s="21">
        <v>0</v>
      </c>
      <c r="AZ48" s="21">
        <v>0</v>
      </c>
      <c r="BA48" s="21">
        <v>0</v>
      </c>
      <c r="BB48" s="21">
        <v>0</v>
      </c>
      <c r="BC48" s="21">
        <v>0</v>
      </c>
      <c r="BD48" s="21">
        <v>0</v>
      </c>
      <c r="BE48" s="21">
        <v>0</v>
      </c>
      <c r="BF48" s="21">
        <v>0</v>
      </c>
      <c r="BG48" s="21">
        <v>0</v>
      </c>
      <c r="BH48" s="21">
        <v>0</v>
      </c>
      <c r="BI48" s="21">
        <f t="shared" si="6"/>
        <v>0</v>
      </c>
      <c r="BJ48" s="21">
        <f t="shared" si="7"/>
        <v>0</v>
      </c>
      <c r="BK48" s="21">
        <f t="shared" si="8"/>
        <v>0</v>
      </c>
      <c r="BL48" s="21">
        <f t="shared" si="9"/>
        <v>0</v>
      </c>
    </row>
    <row r="49" spans="1:64" x14ac:dyDescent="0.25">
      <c r="A49" s="134">
        <v>42</v>
      </c>
      <c r="B49" s="22" t="s">
        <v>81</v>
      </c>
      <c r="C49" s="21"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f t="shared" si="0"/>
        <v>0</v>
      </c>
      <c r="R49" s="21">
        <f t="shared" si="1"/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f t="shared" si="2"/>
        <v>0</v>
      </c>
      <c r="AD49" s="21">
        <f t="shared" si="3"/>
        <v>0</v>
      </c>
      <c r="AE49" s="21">
        <v>0</v>
      </c>
      <c r="AF49" s="21">
        <v>0</v>
      </c>
      <c r="AG49" s="21">
        <v>0</v>
      </c>
      <c r="AH49" s="21">
        <v>0</v>
      </c>
      <c r="AI49" s="21">
        <v>0</v>
      </c>
      <c r="AJ49" s="21">
        <v>0</v>
      </c>
      <c r="AK49" s="21">
        <v>0</v>
      </c>
      <c r="AL49" s="21">
        <v>0</v>
      </c>
      <c r="AM49" s="21">
        <v>0</v>
      </c>
      <c r="AN49" s="21">
        <v>0</v>
      </c>
      <c r="AO49" s="21">
        <v>0</v>
      </c>
      <c r="AP49" s="21">
        <v>0</v>
      </c>
      <c r="AQ49" s="21">
        <v>0</v>
      </c>
      <c r="AR49" s="21">
        <v>0</v>
      </c>
      <c r="AS49" s="21">
        <f t="shared" si="4"/>
        <v>0</v>
      </c>
      <c r="AT49" s="21">
        <f t="shared" si="5"/>
        <v>0</v>
      </c>
      <c r="AU49" s="21">
        <v>0</v>
      </c>
      <c r="AV49" s="21">
        <v>0</v>
      </c>
      <c r="AW49" s="21">
        <v>0</v>
      </c>
      <c r="AX49" s="21">
        <v>0</v>
      </c>
      <c r="AY49" s="21">
        <v>0</v>
      </c>
      <c r="AZ49" s="21">
        <v>0</v>
      </c>
      <c r="BA49" s="21">
        <v>0</v>
      </c>
      <c r="BB49" s="21">
        <v>0</v>
      </c>
      <c r="BC49" s="21">
        <v>0</v>
      </c>
      <c r="BD49" s="21">
        <v>0</v>
      </c>
      <c r="BE49" s="21">
        <v>0</v>
      </c>
      <c r="BF49" s="21">
        <v>0</v>
      </c>
      <c r="BG49" s="21">
        <v>0</v>
      </c>
      <c r="BH49" s="21">
        <v>0</v>
      </c>
      <c r="BI49" s="21">
        <f t="shared" si="6"/>
        <v>0</v>
      </c>
      <c r="BJ49" s="21">
        <f t="shared" si="7"/>
        <v>0</v>
      </c>
      <c r="BK49" s="21">
        <f t="shared" si="8"/>
        <v>0</v>
      </c>
      <c r="BL49" s="21">
        <f t="shared" si="9"/>
        <v>0</v>
      </c>
    </row>
    <row r="50" spans="1:64" x14ac:dyDescent="0.25">
      <c r="A50" s="134">
        <v>43</v>
      </c>
      <c r="B50" s="22" t="s">
        <v>82</v>
      </c>
      <c r="C50" s="21"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f t="shared" si="0"/>
        <v>0</v>
      </c>
      <c r="R50" s="21">
        <f t="shared" si="1"/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1">
        <v>0</v>
      </c>
      <c r="AC50" s="21">
        <f t="shared" si="2"/>
        <v>0</v>
      </c>
      <c r="AD50" s="21">
        <f t="shared" si="3"/>
        <v>0</v>
      </c>
      <c r="AE50" s="21">
        <v>0</v>
      </c>
      <c r="AF50" s="21">
        <v>0</v>
      </c>
      <c r="AG50" s="21">
        <v>0</v>
      </c>
      <c r="AH50" s="21">
        <v>0</v>
      </c>
      <c r="AI50" s="21">
        <v>0</v>
      </c>
      <c r="AJ50" s="21">
        <v>0</v>
      </c>
      <c r="AK50" s="21">
        <v>0</v>
      </c>
      <c r="AL50" s="21">
        <v>0</v>
      </c>
      <c r="AM50" s="21">
        <v>0</v>
      </c>
      <c r="AN50" s="21">
        <v>0</v>
      </c>
      <c r="AO50" s="21">
        <v>0</v>
      </c>
      <c r="AP50" s="21">
        <v>0</v>
      </c>
      <c r="AQ50" s="21">
        <v>0</v>
      </c>
      <c r="AR50" s="21">
        <v>0</v>
      </c>
      <c r="AS50" s="21">
        <f t="shared" si="4"/>
        <v>0</v>
      </c>
      <c r="AT50" s="21">
        <f t="shared" si="5"/>
        <v>0</v>
      </c>
      <c r="AU50" s="21">
        <v>0</v>
      </c>
      <c r="AV50" s="21">
        <v>0</v>
      </c>
      <c r="AW50" s="21">
        <v>0</v>
      </c>
      <c r="AX50" s="21">
        <v>0</v>
      </c>
      <c r="AY50" s="21">
        <v>0</v>
      </c>
      <c r="AZ50" s="21">
        <v>0</v>
      </c>
      <c r="BA50" s="21">
        <v>0</v>
      </c>
      <c r="BB50" s="21">
        <v>0</v>
      </c>
      <c r="BC50" s="21">
        <v>0</v>
      </c>
      <c r="BD50" s="21">
        <v>0</v>
      </c>
      <c r="BE50" s="21">
        <v>0</v>
      </c>
      <c r="BF50" s="21">
        <v>0</v>
      </c>
      <c r="BG50" s="21">
        <v>0</v>
      </c>
      <c r="BH50" s="21">
        <v>0</v>
      </c>
      <c r="BI50" s="21">
        <f t="shared" si="6"/>
        <v>0</v>
      </c>
      <c r="BJ50" s="21">
        <f t="shared" si="7"/>
        <v>0</v>
      </c>
      <c r="BK50" s="21">
        <f t="shared" si="8"/>
        <v>0</v>
      </c>
      <c r="BL50" s="21">
        <f t="shared" si="9"/>
        <v>0</v>
      </c>
    </row>
    <row r="51" spans="1:64" x14ac:dyDescent="0.25">
      <c r="A51" s="134">
        <v>44</v>
      </c>
      <c r="B51" s="22" t="s">
        <v>83</v>
      </c>
      <c r="C51" s="21"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f t="shared" si="0"/>
        <v>0</v>
      </c>
      <c r="R51" s="21">
        <f t="shared" si="1"/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f t="shared" si="2"/>
        <v>0</v>
      </c>
      <c r="AD51" s="21">
        <f t="shared" si="3"/>
        <v>0</v>
      </c>
      <c r="AE51" s="21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21">
        <v>0</v>
      </c>
      <c r="AR51" s="21">
        <v>0</v>
      </c>
      <c r="AS51" s="21">
        <f t="shared" si="4"/>
        <v>0</v>
      </c>
      <c r="AT51" s="21">
        <f t="shared" si="5"/>
        <v>0</v>
      </c>
      <c r="AU51" s="21">
        <v>0</v>
      </c>
      <c r="AV51" s="21">
        <v>0</v>
      </c>
      <c r="AW51" s="21">
        <v>0</v>
      </c>
      <c r="AX51" s="21">
        <v>0</v>
      </c>
      <c r="AY51" s="21">
        <v>0</v>
      </c>
      <c r="AZ51" s="21">
        <v>0</v>
      </c>
      <c r="BA51" s="21">
        <v>0</v>
      </c>
      <c r="BB51" s="21">
        <v>0</v>
      </c>
      <c r="BC51" s="21">
        <v>0</v>
      </c>
      <c r="BD51" s="21">
        <v>0</v>
      </c>
      <c r="BE51" s="21">
        <v>0</v>
      </c>
      <c r="BF51" s="21">
        <v>0</v>
      </c>
      <c r="BG51" s="21">
        <v>0</v>
      </c>
      <c r="BH51" s="21">
        <v>0</v>
      </c>
      <c r="BI51" s="21">
        <f t="shared" si="6"/>
        <v>0</v>
      </c>
      <c r="BJ51" s="21">
        <f t="shared" si="7"/>
        <v>0</v>
      </c>
      <c r="BK51" s="21">
        <f t="shared" si="8"/>
        <v>0</v>
      </c>
      <c r="BL51" s="21">
        <f t="shared" si="9"/>
        <v>0</v>
      </c>
    </row>
    <row r="52" spans="1:64" s="20" customFormat="1" x14ac:dyDescent="0.25">
      <c r="A52" s="66" t="s">
        <v>84</v>
      </c>
      <c r="B52" s="67"/>
      <c r="C52" s="23">
        <f t="shared" ref="C52:AH52" si="10">SUM(C8:C51)</f>
        <v>207350</v>
      </c>
      <c r="D52" s="23">
        <f t="shared" si="10"/>
        <v>3018.52</v>
      </c>
      <c r="E52" s="23">
        <f t="shared" si="10"/>
        <v>5933</v>
      </c>
      <c r="F52" s="23">
        <f t="shared" si="10"/>
        <v>254.31000000000003</v>
      </c>
      <c r="G52" s="23">
        <f t="shared" si="10"/>
        <v>9113</v>
      </c>
      <c r="H52" s="23">
        <f t="shared" si="10"/>
        <v>76.31</v>
      </c>
      <c r="I52" s="23">
        <f t="shared" si="10"/>
        <v>374</v>
      </c>
      <c r="J52" s="23">
        <f t="shared" si="10"/>
        <v>12.990000000000002</v>
      </c>
      <c r="K52" s="23">
        <f t="shared" si="10"/>
        <v>4820</v>
      </c>
      <c r="L52" s="23">
        <f t="shared" si="10"/>
        <v>358.71</v>
      </c>
      <c r="M52" s="23">
        <f t="shared" si="10"/>
        <v>144</v>
      </c>
      <c r="N52" s="23">
        <f t="shared" si="10"/>
        <v>7.7</v>
      </c>
      <c r="O52" s="23">
        <f t="shared" si="10"/>
        <v>140235</v>
      </c>
      <c r="P52" s="23">
        <f t="shared" si="10"/>
        <v>1811.65</v>
      </c>
      <c r="Q52" s="23">
        <f t="shared" si="10"/>
        <v>218477</v>
      </c>
      <c r="R52" s="23">
        <f t="shared" si="10"/>
        <v>3644.5299999999997</v>
      </c>
      <c r="S52" s="23">
        <f t="shared" si="10"/>
        <v>9346</v>
      </c>
      <c r="T52" s="23">
        <f t="shared" si="10"/>
        <v>1523.5</v>
      </c>
      <c r="U52" s="23">
        <f t="shared" si="10"/>
        <v>150</v>
      </c>
      <c r="V52" s="23">
        <f t="shared" si="10"/>
        <v>101.7</v>
      </c>
      <c r="W52" s="23">
        <f t="shared" si="10"/>
        <v>25</v>
      </c>
      <c r="X52" s="23">
        <f t="shared" si="10"/>
        <v>65.03</v>
      </c>
      <c r="Y52" s="23">
        <f t="shared" si="10"/>
        <v>60</v>
      </c>
      <c r="Z52" s="23">
        <f t="shared" si="10"/>
        <v>40</v>
      </c>
      <c r="AA52" s="23">
        <f t="shared" si="10"/>
        <v>0</v>
      </c>
      <c r="AB52" s="23">
        <f t="shared" si="10"/>
        <v>0</v>
      </c>
      <c r="AC52" s="23">
        <f t="shared" si="10"/>
        <v>9581</v>
      </c>
      <c r="AD52" s="23">
        <f t="shared" si="10"/>
        <v>1730.23</v>
      </c>
      <c r="AE52" s="23">
        <f t="shared" si="10"/>
        <v>42</v>
      </c>
      <c r="AF52" s="23">
        <f t="shared" si="10"/>
        <v>6.7</v>
      </c>
      <c r="AG52" s="23">
        <f t="shared" si="10"/>
        <v>214</v>
      </c>
      <c r="AH52" s="23">
        <f t="shared" si="10"/>
        <v>7.1599999999999993</v>
      </c>
      <c r="AI52" s="23">
        <f t="shared" ref="AI52:BL52" si="11">SUM(AI8:AI51)</f>
        <v>327</v>
      </c>
      <c r="AJ52" s="23">
        <f t="shared" si="11"/>
        <v>42.54999999999999</v>
      </c>
      <c r="AK52" s="23">
        <f t="shared" si="11"/>
        <v>0</v>
      </c>
      <c r="AL52" s="23">
        <f t="shared" si="11"/>
        <v>0</v>
      </c>
      <c r="AM52" s="23">
        <f t="shared" si="11"/>
        <v>271</v>
      </c>
      <c r="AN52" s="23">
        <f t="shared" si="11"/>
        <v>64.509999999999991</v>
      </c>
      <c r="AO52" s="23">
        <f t="shared" si="11"/>
        <v>373</v>
      </c>
      <c r="AP52" s="23">
        <f t="shared" si="11"/>
        <v>10.34</v>
      </c>
      <c r="AQ52" s="23">
        <f t="shared" si="11"/>
        <v>0</v>
      </c>
      <c r="AR52" s="23">
        <f t="shared" si="11"/>
        <v>0</v>
      </c>
      <c r="AS52" s="23">
        <f t="shared" si="11"/>
        <v>229285</v>
      </c>
      <c r="AT52" s="23">
        <f t="shared" si="11"/>
        <v>5506.02</v>
      </c>
      <c r="AU52" s="23">
        <f t="shared" si="11"/>
        <v>140755</v>
      </c>
      <c r="AV52" s="23">
        <f t="shared" si="11"/>
        <v>2891.3</v>
      </c>
      <c r="AW52" s="23">
        <f t="shared" si="11"/>
        <v>15630</v>
      </c>
      <c r="AX52" s="23">
        <f t="shared" si="11"/>
        <v>68.58</v>
      </c>
      <c r="AY52" s="23">
        <f t="shared" si="11"/>
        <v>76</v>
      </c>
      <c r="AZ52" s="23">
        <f t="shared" si="11"/>
        <v>18.41</v>
      </c>
      <c r="BA52" s="23">
        <f t="shared" si="11"/>
        <v>25</v>
      </c>
      <c r="BB52" s="23">
        <f t="shared" si="11"/>
        <v>2.3000000000000003</v>
      </c>
      <c r="BC52" s="23">
        <f t="shared" si="11"/>
        <v>529</v>
      </c>
      <c r="BD52" s="23">
        <f t="shared" si="11"/>
        <v>135.50000000000003</v>
      </c>
      <c r="BE52" s="23">
        <f t="shared" si="11"/>
        <v>750</v>
      </c>
      <c r="BF52" s="23">
        <f t="shared" si="11"/>
        <v>575.15</v>
      </c>
      <c r="BG52" s="23">
        <f t="shared" si="11"/>
        <v>8298</v>
      </c>
      <c r="BH52" s="23">
        <f t="shared" si="11"/>
        <v>993.63</v>
      </c>
      <c r="BI52" s="23">
        <f t="shared" si="11"/>
        <v>9678</v>
      </c>
      <c r="BJ52" s="23">
        <f t="shared" si="11"/>
        <v>1724.99</v>
      </c>
      <c r="BK52" s="23">
        <f t="shared" si="11"/>
        <v>238963</v>
      </c>
      <c r="BL52" s="23">
        <f t="shared" si="11"/>
        <v>7231.01</v>
      </c>
    </row>
  </sheetData>
  <mergeCells count="41">
    <mergeCell ref="A4:B4"/>
    <mergeCell ref="AK5:AL6"/>
    <mergeCell ref="A52:B52"/>
    <mergeCell ref="AM5:AN6"/>
    <mergeCell ref="A5:A7"/>
    <mergeCell ref="B5:B7"/>
    <mergeCell ref="C5:F5"/>
    <mergeCell ref="G5:H6"/>
    <mergeCell ref="I5:J6"/>
    <mergeCell ref="BC5:BD6"/>
    <mergeCell ref="BE5:BF6"/>
    <mergeCell ref="BK4:BL6"/>
    <mergeCell ref="AG5:AH6"/>
    <mergeCell ref="K5:L6"/>
    <mergeCell ref="M5:N6"/>
    <mergeCell ref="O5:P6"/>
    <mergeCell ref="Q5:R6"/>
    <mergeCell ref="S5:T6"/>
    <mergeCell ref="U5:V6"/>
    <mergeCell ref="W5:X6"/>
    <mergeCell ref="Y5:Z6"/>
    <mergeCell ref="AA5:AB6"/>
    <mergeCell ref="AC5:AD6"/>
    <mergeCell ref="AQ5:AR6"/>
    <mergeCell ref="AI5:AJ6"/>
    <mergeCell ref="A1:BL1"/>
    <mergeCell ref="A2:BL2"/>
    <mergeCell ref="A3:BL3"/>
    <mergeCell ref="AO5:AP6"/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</mergeCells>
  <pageMargins left="0.7" right="0.7" top="0.75" bottom="0.75" header="0.3" footer="0.3"/>
  <pageSetup paperSize="9" orientation="portrait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52"/>
  <sheetViews>
    <sheetView workbookViewId="0">
      <selection activeCell="A4" sqref="A4:B4"/>
    </sheetView>
  </sheetViews>
  <sheetFormatPr defaultRowHeight="15" x14ac:dyDescent="0.25"/>
  <cols>
    <col min="1" max="1" width="6.28515625" style="135" customWidth="1"/>
    <col min="2" max="2" width="29.710937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ht="21" thickBot="1" x14ac:dyDescent="0.3">
      <c r="A1" s="80" t="s">
        <v>233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2"/>
    </row>
    <row r="2" spans="1:64" ht="21.75" customHeight="1" thickBot="1" x14ac:dyDescent="0.3">
      <c r="A2" s="83" t="s">
        <v>164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5"/>
    </row>
    <row r="3" spans="1:64" ht="15.75" thickBot="1" x14ac:dyDescent="0.3">
      <c r="A3" s="86"/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86"/>
      <c r="AK3" s="86"/>
      <c r="AL3" s="86"/>
      <c r="AM3" s="86"/>
      <c r="AN3" s="86"/>
      <c r="AO3" s="86"/>
      <c r="AP3" s="86"/>
      <c r="AQ3" s="86"/>
      <c r="AR3" s="86"/>
      <c r="AS3" s="86"/>
      <c r="AT3" s="86"/>
      <c r="AU3" s="86"/>
      <c r="AV3" s="86"/>
      <c r="AW3" s="86"/>
      <c r="AX3" s="86"/>
      <c r="AY3" s="86"/>
      <c r="AZ3" s="86"/>
      <c r="BA3" s="86"/>
      <c r="BB3" s="86"/>
      <c r="BC3" s="86"/>
      <c r="BD3" s="86"/>
      <c r="BE3" s="86"/>
      <c r="BF3" s="86"/>
      <c r="BG3" s="86"/>
      <c r="BH3" s="86"/>
      <c r="BI3" s="86"/>
      <c r="BJ3" s="86"/>
      <c r="BK3" s="86"/>
      <c r="BL3" s="86"/>
    </row>
    <row r="4" spans="1:64" ht="20.25" thickBot="1" x14ac:dyDescent="0.45">
      <c r="A4" s="86"/>
      <c r="B4" s="88"/>
      <c r="C4" s="91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3"/>
      <c r="AY4" s="94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6"/>
      <c r="BK4" s="33" t="s">
        <v>3</v>
      </c>
      <c r="BL4" s="34"/>
    </row>
    <row r="5" spans="1:64" ht="24.75" customHeight="1" x14ac:dyDescent="0.25">
      <c r="A5" s="68" t="s">
        <v>4</v>
      </c>
      <c r="B5" s="71" t="s">
        <v>5</v>
      </c>
      <c r="C5" s="74" t="s">
        <v>6</v>
      </c>
      <c r="D5" s="75"/>
      <c r="E5" s="75"/>
      <c r="F5" s="75"/>
      <c r="G5" s="78" t="s">
        <v>7</v>
      </c>
      <c r="H5" s="46"/>
      <c r="I5" s="76" t="s">
        <v>8</v>
      </c>
      <c r="J5" s="76"/>
      <c r="K5" s="76" t="s">
        <v>9</v>
      </c>
      <c r="L5" s="76"/>
      <c r="M5" s="45" t="s">
        <v>10</v>
      </c>
      <c r="N5" s="46"/>
      <c r="O5" s="45" t="s">
        <v>11</v>
      </c>
      <c r="P5" s="46"/>
      <c r="Q5" s="45" t="s">
        <v>12</v>
      </c>
      <c r="R5" s="97"/>
      <c r="S5" s="55" t="s">
        <v>13</v>
      </c>
      <c r="T5" s="56"/>
      <c r="U5" s="49" t="s">
        <v>14</v>
      </c>
      <c r="V5" s="56"/>
      <c r="W5" s="49" t="s">
        <v>15</v>
      </c>
      <c r="X5" s="56"/>
      <c r="Y5" s="60" t="s">
        <v>16</v>
      </c>
      <c r="Z5" s="60"/>
      <c r="AA5" s="49" t="s">
        <v>17</v>
      </c>
      <c r="AB5" s="46"/>
      <c r="AC5" s="60" t="s">
        <v>18</v>
      </c>
      <c r="AD5" s="64"/>
      <c r="AE5" s="89" t="s">
        <v>19</v>
      </c>
      <c r="AF5" s="39"/>
      <c r="AG5" s="39" t="s">
        <v>20</v>
      </c>
      <c r="AH5" s="39"/>
      <c r="AI5" s="39" t="s">
        <v>21</v>
      </c>
      <c r="AJ5" s="39"/>
      <c r="AK5" s="39" t="s">
        <v>22</v>
      </c>
      <c r="AL5" s="39"/>
      <c r="AM5" s="39" t="s">
        <v>23</v>
      </c>
      <c r="AN5" s="39"/>
      <c r="AO5" s="39" t="s">
        <v>24</v>
      </c>
      <c r="AP5" s="62"/>
      <c r="AQ5" s="50" t="s">
        <v>25</v>
      </c>
      <c r="AR5" s="51"/>
      <c r="AS5" s="106" t="s">
        <v>26</v>
      </c>
      <c r="AT5" s="107"/>
      <c r="AU5" s="54" t="s">
        <v>27</v>
      </c>
      <c r="AV5" s="51"/>
      <c r="AW5" s="41" t="s">
        <v>28</v>
      </c>
      <c r="AX5" s="42"/>
      <c r="AY5" s="50" t="s">
        <v>29</v>
      </c>
      <c r="AZ5" s="110"/>
      <c r="BA5" s="31" t="s">
        <v>30</v>
      </c>
      <c r="BB5" s="29"/>
      <c r="BC5" s="29" t="s">
        <v>31</v>
      </c>
      <c r="BD5" s="29"/>
      <c r="BE5" s="29" t="s">
        <v>32</v>
      </c>
      <c r="BF5" s="29"/>
      <c r="BG5" s="29" t="s">
        <v>33</v>
      </c>
      <c r="BH5" s="100"/>
      <c r="BI5" s="102" t="s">
        <v>34</v>
      </c>
      <c r="BJ5" s="103"/>
      <c r="BK5" s="35"/>
      <c r="BL5" s="36"/>
    </row>
    <row r="6" spans="1:64" ht="36.75" customHeight="1" x14ac:dyDescent="0.25">
      <c r="A6" s="69"/>
      <c r="B6" s="72"/>
      <c r="C6" s="79" t="s">
        <v>35</v>
      </c>
      <c r="D6" s="77"/>
      <c r="E6" s="77" t="s">
        <v>36</v>
      </c>
      <c r="F6" s="77"/>
      <c r="G6" s="47"/>
      <c r="H6" s="48"/>
      <c r="I6" s="77"/>
      <c r="J6" s="77"/>
      <c r="K6" s="77"/>
      <c r="L6" s="77"/>
      <c r="M6" s="47"/>
      <c r="N6" s="48"/>
      <c r="O6" s="47"/>
      <c r="P6" s="48"/>
      <c r="Q6" s="98"/>
      <c r="R6" s="99"/>
      <c r="S6" s="57"/>
      <c r="T6" s="58"/>
      <c r="U6" s="59"/>
      <c r="V6" s="58"/>
      <c r="W6" s="59"/>
      <c r="X6" s="58"/>
      <c r="Y6" s="61"/>
      <c r="Z6" s="61"/>
      <c r="AA6" s="47"/>
      <c r="AB6" s="48"/>
      <c r="AC6" s="61"/>
      <c r="AD6" s="65"/>
      <c r="AE6" s="9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63"/>
      <c r="AQ6" s="52"/>
      <c r="AR6" s="53"/>
      <c r="AS6" s="108"/>
      <c r="AT6" s="109"/>
      <c r="AU6" s="52"/>
      <c r="AV6" s="53"/>
      <c r="AW6" s="43"/>
      <c r="AX6" s="44"/>
      <c r="AY6" s="111"/>
      <c r="AZ6" s="112"/>
      <c r="BA6" s="32"/>
      <c r="BB6" s="30"/>
      <c r="BC6" s="30"/>
      <c r="BD6" s="30"/>
      <c r="BE6" s="30"/>
      <c r="BF6" s="30"/>
      <c r="BG6" s="30"/>
      <c r="BH6" s="101"/>
      <c r="BI6" s="104"/>
      <c r="BJ6" s="105"/>
      <c r="BK6" s="37"/>
      <c r="BL6" s="38"/>
    </row>
    <row r="7" spans="1:64" x14ac:dyDescent="0.25">
      <c r="A7" s="70"/>
      <c r="B7" s="73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134">
        <v>1</v>
      </c>
      <c r="B8" s="22" t="s">
        <v>40</v>
      </c>
      <c r="C8" s="21">
        <v>1560</v>
      </c>
      <c r="D8" s="21">
        <v>21.28</v>
      </c>
      <c r="E8" s="21">
        <v>479</v>
      </c>
      <c r="F8" s="21">
        <v>22.01</v>
      </c>
      <c r="G8" s="21">
        <v>118</v>
      </c>
      <c r="H8" s="21">
        <v>1.86</v>
      </c>
      <c r="I8" s="21">
        <v>38</v>
      </c>
      <c r="J8" s="21">
        <v>2.74</v>
      </c>
      <c r="K8" s="21">
        <v>90</v>
      </c>
      <c r="L8" s="21">
        <v>5.16</v>
      </c>
      <c r="M8" s="21">
        <v>0</v>
      </c>
      <c r="N8" s="21">
        <v>0</v>
      </c>
      <c r="O8" s="21">
        <v>0</v>
      </c>
      <c r="P8" s="21">
        <v>0</v>
      </c>
      <c r="Q8" s="21">
        <f t="shared" ref="Q8:Q51" si="0">(C8+E8+I8+K8)</f>
        <v>2167</v>
      </c>
      <c r="R8" s="21">
        <f t="shared" ref="R8:R51" si="1">(D8+F8+J8+L8)</f>
        <v>51.190000000000012</v>
      </c>
      <c r="S8" s="21">
        <v>965</v>
      </c>
      <c r="T8" s="21">
        <v>51.61</v>
      </c>
      <c r="U8" s="21">
        <v>23</v>
      </c>
      <c r="V8" s="21">
        <v>24.55</v>
      </c>
      <c r="W8" s="21">
        <v>7</v>
      </c>
      <c r="X8" s="21">
        <v>7.4</v>
      </c>
      <c r="Y8" s="21">
        <v>1</v>
      </c>
      <c r="Z8" s="21">
        <v>0.41</v>
      </c>
      <c r="AA8" s="21">
        <v>0</v>
      </c>
      <c r="AB8" s="21">
        <v>0</v>
      </c>
      <c r="AC8" s="21">
        <f t="shared" ref="AC8:AC51" si="2">(S8+U8+W8+Y8)</f>
        <v>996</v>
      </c>
      <c r="AD8" s="21">
        <f t="shared" ref="AD8:AD51" si="3">(T8+V8+X8+Z8)</f>
        <v>83.97</v>
      </c>
      <c r="AE8" s="21">
        <v>0</v>
      </c>
      <c r="AF8" s="21">
        <v>0</v>
      </c>
      <c r="AG8" s="21">
        <v>25</v>
      </c>
      <c r="AH8" s="21">
        <v>0.49</v>
      </c>
      <c r="AI8" s="21">
        <v>48</v>
      </c>
      <c r="AJ8" s="21">
        <v>0.94</v>
      </c>
      <c r="AK8" s="21">
        <v>30</v>
      </c>
      <c r="AL8" s="21">
        <v>0.81</v>
      </c>
      <c r="AM8" s="21">
        <v>45</v>
      </c>
      <c r="AN8" s="21">
        <v>1.6</v>
      </c>
      <c r="AO8" s="21">
        <v>45</v>
      </c>
      <c r="AP8" s="21">
        <v>3.7</v>
      </c>
      <c r="AQ8" s="21">
        <v>0</v>
      </c>
      <c r="AR8" s="21">
        <v>0</v>
      </c>
      <c r="AS8" s="21">
        <f t="shared" ref="AS8:AS51" si="4">(Q8+AC8+AE8+AG8+AI8+AK8+AM8+AO8)</f>
        <v>3356</v>
      </c>
      <c r="AT8" s="21">
        <f t="shared" ref="AT8:AT51" si="5">(R8+AD8+AF8+AH8+AJ8+AL8+AN8+AP8)</f>
        <v>142.70000000000002</v>
      </c>
      <c r="AU8" s="21">
        <v>2273</v>
      </c>
      <c r="AV8" s="21">
        <v>34.1</v>
      </c>
      <c r="AW8" s="21">
        <v>0</v>
      </c>
      <c r="AX8" s="21">
        <v>0</v>
      </c>
      <c r="AY8" s="21">
        <v>0</v>
      </c>
      <c r="AZ8" s="21">
        <v>0</v>
      </c>
      <c r="BA8" s="21">
        <v>2</v>
      </c>
      <c r="BB8" s="21">
        <v>1</v>
      </c>
      <c r="BC8" s="21">
        <v>14</v>
      </c>
      <c r="BD8" s="21">
        <v>3.25</v>
      </c>
      <c r="BE8" s="21">
        <v>415</v>
      </c>
      <c r="BF8" s="21">
        <v>27.05</v>
      </c>
      <c r="BG8" s="21">
        <v>177</v>
      </c>
      <c r="BH8" s="21">
        <v>79.430000000000007</v>
      </c>
      <c r="BI8" s="21">
        <f t="shared" ref="BI8:BI51" si="6">(AY8+BA8+BC8+BE8+BG8)</f>
        <v>608</v>
      </c>
      <c r="BJ8" s="21">
        <f t="shared" ref="BJ8:BJ51" si="7">(AZ8+BB8+BD8+BF8+BH8)</f>
        <v>110.73</v>
      </c>
      <c r="BK8" s="21">
        <f t="shared" ref="BK8:BK51" si="8">(AS8+BI8)</f>
        <v>3964</v>
      </c>
      <c r="BL8" s="21">
        <f t="shared" ref="BL8:BL51" si="9">(AT8+BJ8)</f>
        <v>253.43</v>
      </c>
    </row>
    <row r="9" spans="1:64" x14ac:dyDescent="0.25">
      <c r="A9" s="134">
        <v>2</v>
      </c>
      <c r="B9" s="22" t="s">
        <v>41</v>
      </c>
      <c r="C9" s="21">
        <v>1450</v>
      </c>
      <c r="D9" s="21">
        <v>27.14</v>
      </c>
      <c r="E9" s="21">
        <v>505</v>
      </c>
      <c r="F9" s="21">
        <v>9.5500000000000007</v>
      </c>
      <c r="G9" s="21">
        <v>109</v>
      </c>
      <c r="H9" s="21">
        <v>1.64</v>
      </c>
      <c r="I9" s="21">
        <v>42</v>
      </c>
      <c r="J9" s="21">
        <v>0.73</v>
      </c>
      <c r="K9" s="21">
        <v>75</v>
      </c>
      <c r="L9" s="21">
        <v>4.3</v>
      </c>
      <c r="M9" s="21">
        <v>0</v>
      </c>
      <c r="N9" s="21">
        <v>0</v>
      </c>
      <c r="O9" s="21">
        <v>0</v>
      </c>
      <c r="P9" s="21">
        <v>0</v>
      </c>
      <c r="Q9" s="21">
        <f t="shared" si="0"/>
        <v>2072</v>
      </c>
      <c r="R9" s="21">
        <f t="shared" si="1"/>
        <v>41.719999999999992</v>
      </c>
      <c r="S9" s="21">
        <v>425</v>
      </c>
      <c r="T9" s="21">
        <v>27.6</v>
      </c>
      <c r="U9" s="21">
        <v>15</v>
      </c>
      <c r="V9" s="21">
        <v>20.71</v>
      </c>
      <c r="W9" s="21">
        <v>4</v>
      </c>
      <c r="X9" s="21">
        <v>2.27</v>
      </c>
      <c r="Y9" s="21">
        <v>0</v>
      </c>
      <c r="Z9" s="21">
        <v>0</v>
      </c>
      <c r="AA9" s="21">
        <v>0</v>
      </c>
      <c r="AB9" s="21">
        <v>0</v>
      </c>
      <c r="AC9" s="21">
        <f t="shared" si="2"/>
        <v>444</v>
      </c>
      <c r="AD9" s="21">
        <f t="shared" si="3"/>
        <v>50.580000000000005</v>
      </c>
      <c r="AE9" s="21">
        <v>0</v>
      </c>
      <c r="AF9" s="21">
        <v>0</v>
      </c>
      <c r="AG9" s="21">
        <v>19</v>
      </c>
      <c r="AH9" s="21">
        <v>0.44</v>
      </c>
      <c r="AI9" s="21">
        <v>42</v>
      </c>
      <c r="AJ9" s="21">
        <v>1.72</v>
      </c>
      <c r="AK9" s="21">
        <v>42</v>
      </c>
      <c r="AL9" s="21">
        <v>0.63</v>
      </c>
      <c r="AM9" s="21">
        <v>40</v>
      </c>
      <c r="AN9" s="21">
        <v>0.5</v>
      </c>
      <c r="AO9" s="21">
        <v>25</v>
      </c>
      <c r="AP9" s="21">
        <v>1.07</v>
      </c>
      <c r="AQ9" s="21">
        <v>0</v>
      </c>
      <c r="AR9" s="21">
        <v>0</v>
      </c>
      <c r="AS9" s="21">
        <f t="shared" si="4"/>
        <v>2684</v>
      </c>
      <c r="AT9" s="21">
        <f t="shared" si="5"/>
        <v>96.659999999999982</v>
      </c>
      <c r="AU9" s="21">
        <v>1101</v>
      </c>
      <c r="AV9" s="21">
        <v>16.5</v>
      </c>
      <c r="AW9" s="21">
        <v>0</v>
      </c>
      <c r="AX9" s="21">
        <v>0</v>
      </c>
      <c r="AY9" s="21">
        <v>0</v>
      </c>
      <c r="AZ9" s="21">
        <v>0</v>
      </c>
      <c r="BA9" s="21">
        <v>2</v>
      </c>
      <c r="BB9" s="21">
        <v>1</v>
      </c>
      <c r="BC9" s="21">
        <v>3</v>
      </c>
      <c r="BD9" s="21">
        <v>1</v>
      </c>
      <c r="BE9" s="21">
        <v>49</v>
      </c>
      <c r="BF9" s="21">
        <v>2.71</v>
      </c>
      <c r="BG9" s="21">
        <v>167</v>
      </c>
      <c r="BH9" s="21">
        <v>11.59</v>
      </c>
      <c r="BI9" s="21">
        <f t="shared" si="6"/>
        <v>221</v>
      </c>
      <c r="BJ9" s="21">
        <f t="shared" si="7"/>
        <v>16.3</v>
      </c>
      <c r="BK9" s="21">
        <f t="shared" si="8"/>
        <v>2905</v>
      </c>
      <c r="BL9" s="21">
        <f t="shared" si="9"/>
        <v>112.95999999999998</v>
      </c>
    </row>
    <row r="10" spans="1:64" x14ac:dyDescent="0.25">
      <c r="A10" s="134">
        <v>3</v>
      </c>
      <c r="B10" s="22" t="s">
        <v>42</v>
      </c>
      <c r="C10" s="21">
        <v>1525</v>
      </c>
      <c r="D10" s="21">
        <v>35.36</v>
      </c>
      <c r="E10" s="21">
        <v>825</v>
      </c>
      <c r="F10" s="21">
        <v>12.08</v>
      </c>
      <c r="G10" s="21">
        <v>176</v>
      </c>
      <c r="H10" s="21">
        <v>3.06</v>
      </c>
      <c r="I10" s="21">
        <v>27</v>
      </c>
      <c r="J10" s="21">
        <v>0.19</v>
      </c>
      <c r="K10" s="21">
        <v>142</v>
      </c>
      <c r="L10" s="21">
        <v>1.72</v>
      </c>
      <c r="M10" s="21">
        <v>0</v>
      </c>
      <c r="N10" s="21">
        <v>0</v>
      </c>
      <c r="O10" s="21">
        <v>0</v>
      </c>
      <c r="P10" s="21">
        <v>0</v>
      </c>
      <c r="Q10" s="21">
        <f t="shared" si="0"/>
        <v>2519</v>
      </c>
      <c r="R10" s="21">
        <f t="shared" si="1"/>
        <v>49.349999999999994</v>
      </c>
      <c r="S10" s="21">
        <v>465</v>
      </c>
      <c r="T10" s="21">
        <v>40</v>
      </c>
      <c r="U10" s="21">
        <v>24</v>
      </c>
      <c r="V10" s="21">
        <v>29.34</v>
      </c>
      <c r="W10" s="21">
        <v>9</v>
      </c>
      <c r="X10" s="21">
        <v>5.82</v>
      </c>
      <c r="Y10" s="21">
        <v>1</v>
      </c>
      <c r="Z10" s="21">
        <v>0.3</v>
      </c>
      <c r="AA10" s="21">
        <v>0</v>
      </c>
      <c r="AB10" s="21">
        <v>0</v>
      </c>
      <c r="AC10" s="21">
        <f t="shared" si="2"/>
        <v>499</v>
      </c>
      <c r="AD10" s="21">
        <f t="shared" si="3"/>
        <v>75.459999999999994</v>
      </c>
      <c r="AE10" s="21">
        <v>0</v>
      </c>
      <c r="AF10" s="21">
        <v>0</v>
      </c>
      <c r="AG10" s="21">
        <v>28</v>
      </c>
      <c r="AH10" s="21">
        <v>0.66</v>
      </c>
      <c r="AI10" s="21">
        <v>50</v>
      </c>
      <c r="AJ10" s="21">
        <v>1.02</v>
      </c>
      <c r="AK10" s="21">
        <v>60</v>
      </c>
      <c r="AL10" s="21">
        <v>0.81</v>
      </c>
      <c r="AM10" s="21">
        <v>55</v>
      </c>
      <c r="AN10" s="21">
        <v>0.95</v>
      </c>
      <c r="AO10" s="21">
        <v>40</v>
      </c>
      <c r="AP10" s="21">
        <v>1.17</v>
      </c>
      <c r="AQ10" s="21">
        <v>0</v>
      </c>
      <c r="AR10" s="21">
        <v>0</v>
      </c>
      <c r="AS10" s="21">
        <f t="shared" si="4"/>
        <v>3251</v>
      </c>
      <c r="AT10" s="21">
        <f t="shared" si="5"/>
        <v>129.41999999999996</v>
      </c>
      <c r="AU10" s="21">
        <v>1899</v>
      </c>
      <c r="AV10" s="21">
        <v>28.5</v>
      </c>
      <c r="AW10" s="21">
        <v>0</v>
      </c>
      <c r="AX10" s="21">
        <v>0</v>
      </c>
      <c r="AY10" s="21">
        <v>0</v>
      </c>
      <c r="AZ10" s="21">
        <v>0</v>
      </c>
      <c r="BA10" s="21">
        <v>1</v>
      </c>
      <c r="BB10" s="21">
        <v>0.5</v>
      </c>
      <c r="BC10" s="21">
        <v>13</v>
      </c>
      <c r="BD10" s="21">
        <v>3.05</v>
      </c>
      <c r="BE10" s="21">
        <v>49</v>
      </c>
      <c r="BF10" s="21">
        <v>3.5</v>
      </c>
      <c r="BG10" s="21">
        <v>324</v>
      </c>
      <c r="BH10" s="21">
        <v>5.73</v>
      </c>
      <c r="BI10" s="21">
        <f t="shared" si="6"/>
        <v>387</v>
      </c>
      <c r="BJ10" s="21">
        <f t="shared" si="7"/>
        <v>12.780000000000001</v>
      </c>
      <c r="BK10" s="21">
        <f t="shared" si="8"/>
        <v>3638</v>
      </c>
      <c r="BL10" s="21">
        <f t="shared" si="9"/>
        <v>142.19999999999996</v>
      </c>
    </row>
    <row r="11" spans="1:64" x14ac:dyDescent="0.25">
      <c r="A11" s="134">
        <v>4</v>
      </c>
      <c r="B11" s="22" t="s">
        <v>43</v>
      </c>
      <c r="C11" s="21">
        <v>270</v>
      </c>
      <c r="D11" s="21">
        <v>5.67</v>
      </c>
      <c r="E11" s="21">
        <v>180</v>
      </c>
      <c r="F11" s="21">
        <v>3.36</v>
      </c>
      <c r="G11" s="21">
        <v>61</v>
      </c>
      <c r="H11" s="21">
        <v>0.81</v>
      </c>
      <c r="I11" s="21">
        <v>14</v>
      </c>
      <c r="J11" s="21">
        <v>0.24</v>
      </c>
      <c r="K11" s="21">
        <v>44</v>
      </c>
      <c r="L11" s="21">
        <v>1.72</v>
      </c>
      <c r="M11" s="21">
        <v>0</v>
      </c>
      <c r="N11" s="21">
        <v>0</v>
      </c>
      <c r="O11" s="21">
        <v>0</v>
      </c>
      <c r="P11" s="21">
        <v>0</v>
      </c>
      <c r="Q11" s="21">
        <f t="shared" si="0"/>
        <v>508</v>
      </c>
      <c r="R11" s="21">
        <f t="shared" si="1"/>
        <v>10.99</v>
      </c>
      <c r="S11" s="21">
        <v>105</v>
      </c>
      <c r="T11" s="21">
        <v>12.3</v>
      </c>
      <c r="U11" s="21">
        <v>5</v>
      </c>
      <c r="V11" s="21">
        <v>10.199999999999999</v>
      </c>
      <c r="W11" s="21">
        <v>2</v>
      </c>
      <c r="X11" s="21">
        <v>4.67</v>
      </c>
      <c r="Y11" s="21">
        <v>0</v>
      </c>
      <c r="Z11" s="21">
        <v>0</v>
      </c>
      <c r="AA11" s="21">
        <v>0</v>
      </c>
      <c r="AB11" s="21">
        <v>0</v>
      </c>
      <c r="AC11" s="21">
        <f t="shared" si="2"/>
        <v>112</v>
      </c>
      <c r="AD11" s="21">
        <f t="shared" si="3"/>
        <v>27.17</v>
      </c>
      <c r="AE11" s="21">
        <v>0</v>
      </c>
      <c r="AF11" s="21">
        <v>0</v>
      </c>
      <c r="AG11" s="21">
        <v>6</v>
      </c>
      <c r="AH11" s="21">
        <v>0.17</v>
      </c>
      <c r="AI11" s="21">
        <v>8</v>
      </c>
      <c r="AJ11" s="21">
        <v>0.84</v>
      </c>
      <c r="AK11" s="21">
        <v>25</v>
      </c>
      <c r="AL11" s="21">
        <v>0.31</v>
      </c>
      <c r="AM11" s="21">
        <v>20</v>
      </c>
      <c r="AN11" s="21">
        <v>0.3</v>
      </c>
      <c r="AO11" s="21">
        <v>10</v>
      </c>
      <c r="AP11" s="21">
        <v>0.83</v>
      </c>
      <c r="AQ11" s="21">
        <v>0</v>
      </c>
      <c r="AR11" s="21">
        <v>0</v>
      </c>
      <c r="AS11" s="21">
        <f t="shared" si="4"/>
        <v>689</v>
      </c>
      <c r="AT11" s="21">
        <f t="shared" si="5"/>
        <v>40.610000000000007</v>
      </c>
      <c r="AU11" s="21">
        <v>300</v>
      </c>
      <c r="AV11" s="21">
        <v>4.5</v>
      </c>
      <c r="AW11" s="21">
        <v>0</v>
      </c>
      <c r="AX11" s="21">
        <v>0</v>
      </c>
      <c r="AY11" s="21">
        <v>0</v>
      </c>
      <c r="AZ11" s="21">
        <v>0</v>
      </c>
      <c r="BA11" s="21">
        <v>2</v>
      </c>
      <c r="BB11" s="21">
        <v>1</v>
      </c>
      <c r="BC11" s="21">
        <v>3</v>
      </c>
      <c r="BD11" s="21">
        <v>1</v>
      </c>
      <c r="BE11" s="21">
        <v>49</v>
      </c>
      <c r="BF11" s="21">
        <v>3.45</v>
      </c>
      <c r="BG11" s="21">
        <v>48</v>
      </c>
      <c r="BH11" s="21">
        <v>0.45</v>
      </c>
      <c r="BI11" s="21">
        <f t="shared" si="6"/>
        <v>102</v>
      </c>
      <c r="BJ11" s="21">
        <f t="shared" si="7"/>
        <v>5.9</v>
      </c>
      <c r="BK11" s="21">
        <f t="shared" si="8"/>
        <v>791</v>
      </c>
      <c r="BL11" s="21">
        <f t="shared" si="9"/>
        <v>46.510000000000005</v>
      </c>
    </row>
    <row r="12" spans="1:64" x14ac:dyDescent="0.25">
      <c r="A12" s="134">
        <v>5</v>
      </c>
      <c r="B12" s="22" t="s">
        <v>44</v>
      </c>
      <c r="C12" s="21">
        <v>7310</v>
      </c>
      <c r="D12" s="21">
        <v>145.79</v>
      </c>
      <c r="E12" s="21">
        <v>3906</v>
      </c>
      <c r="F12" s="21">
        <v>19.86</v>
      </c>
      <c r="G12" s="21">
        <v>1052</v>
      </c>
      <c r="H12" s="21">
        <v>15.31</v>
      </c>
      <c r="I12" s="21">
        <v>100</v>
      </c>
      <c r="J12" s="21">
        <v>2.88</v>
      </c>
      <c r="K12" s="21">
        <v>508</v>
      </c>
      <c r="L12" s="21">
        <v>56.67</v>
      </c>
      <c r="M12" s="21">
        <v>0</v>
      </c>
      <c r="N12" s="21">
        <v>0</v>
      </c>
      <c r="O12" s="21">
        <v>0</v>
      </c>
      <c r="P12" s="21">
        <v>0</v>
      </c>
      <c r="Q12" s="21">
        <f t="shared" si="0"/>
        <v>11824</v>
      </c>
      <c r="R12" s="21">
        <f t="shared" si="1"/>
        <v>225.2</v>
      </c>
      <c r="S12" s="21">
        <v>1935</v>
      </c>
      <c r="T12" s="21">
        <v>131.25</v>
      </c>
      <c r="U12" s="21">
        <v>83</v>
      </c>
      <c r="V12" s="21">
        <v>91.95</v>
      </c>
      <c r="W12" s="21">
        <v>10</v>
      </c>
      <c r="X12" s="21">
        <v>6.67</v>
      </c>
      <c r="Y12" s="21">
        <v>0</v>
      </c>
      <c r="Z12" s="21">
        <v>0</v>
      </c>
      <c r="AA12" s="21">
        <v>0</v>
      </c>
      <c r="AB12" s="21">
        <v>0</v>
      </c>
      <c r="AC12" s="21">
        <f t="shared" si="2"/>
        <v>2028</v>
      </c>
      <c r="AD12" s="21">
        <f t="shared" si="3"/>
        <v>229.86999999999998</v>
      </c>
      <c r="AE12" s="21">
        <v>0</v>
      </c>
      <c r="AF12" s="21">
        <v>0</v>
      </c>
      <c r="AG12" s="21">
        <v>123</v>
      </c>
      <c r="AH12" s="21">
        <v>1.97</v>
      </c>
      <c r="AI12" s="21">
        <v>314</v>
      </c>
      <c r="AJ12" s="21">
        <v>2.64</v>
      </c>
      <c r="AK12" s="21">
        <v>400</v>
      </c>
      <c r="AL12" s="21">
        <v>3.81</v>
      </c>
      <c r="AM12" s="21">
        <v>190</v>
      </c>
      <c r="AN12" s="21">
        <v>3.5</v>
      </c>
      <c r="AO12" s="21">
        <v>155</v>
      </c>
      <c r="AP12" s="21">
        <v>5.3</v>
      </c>
      <c r="AQ12" s="21">
        <v>0</v>
      </c>
      <c r="AR12" s="21">
        <v>0</v>
      </c>
      <c r="AS12" s="21">
        <f t="shared" si="4"/>
        <v>15034</v>
      </c>
      <c r="AT12" s="21">
        <f t="shared" si="5"/>
        <v>472.28999999999996</v>
      </c>
      <c r="AU12" s="21">
        <v>8668</v>
      </c>
      <c r="AV12" s="21">
        <v>130</v>
      </c>
      <c r="AW12" s="21">
        <v>0</v>
      </c>
      <c r="AX12" s="21">
        <v>0</v>
      </c>
      <c r="AY12" s="21">
        <v>1</v>
      </c>
      <c r="AZ12" s="21">
        <v>0.05</v>
      </c>
      <c r="BA12" s="21">
        <v>2</v>
      </c>
      <c r="BB12" s="21">
        <v>1</v>
      </c>
      <c r="BC12" s="21">
        <v>39</v>
      </c>
      <c r="BD12" s="21">
        <v>10.1</v>
      </c>
      <c r="BE12" s="21">
        <v>1860</v>
      </c>
      <c r="BF12" s="21">
        <v>106.29</v>
      </c>
      <c r="BG12" s="21">
        <v>41</v>
      </c>
      <c r="BH12" s="21">
        <v>0.59</v>
      </c>
      <c r="BI12" s="21">
        <f t="shared" si="6"/>
        <v>1943</v>
      </c>
      <c r="BJ12" s="21">
        <f t="shared" si="7"/>
        <v>118.03000000000002</v>
      </c>
      <c r="BK12" s="21">
        <f t="shared" si="8"/>
        <v>16977</v>
      </c>
      <c r="BL12" s="21">
        <f t="shared" si="9"/>
        <v>590.31999999999994</v>
      </c>
    </row>
    <row r="13" spans="1:64" x14ac:dyDescent="0.25">
      <c r="A13" s="134">
        <v>6</v>
      </c>
      <c r="B13" s="22" t="s">
        <v>45</v>
      </c>
      <c r="C13" s="21">
        <v>2010</v>
      </c>
      <c r="D13" s="21">
        <v>54.13</v>
      </c>
      <c r="E13" s="21">
        <v>658</v>
      </c>
      <c r="F13" s="21">
        <v>5.96</v>
      </c>
      <c r="G13" s="21">
        <v>229</v>
      </c>
      <c r="H13" s="21">
        <v>2.83</v>
      </c>
      <c r="I13" s="21">
        <v>38</v>
      </c>
      <c r="J13" s="21">
        <v>1.86</v>
      </c>
      <c r="K13" s="21">
        <v>109</v>
      </c>
      <c r="L13" s="21">
        <v>17.55</v>
      </c>
      <c r="M13" s="21">
        <v>0</v>
      </c>
      <c r="N13" s="21">
        <v>0</v>
      </c>
      <c r="O13" s="21">
        <v>0</v>
      </c>
      <c r="P13" s="21">
        <v>0</v>
      </c>
      <c r="Q13" s="21">
        <f t="shared" si="0"/>
        <v>2815</v>
      </c>
      <c r="R13" s="21">
        <f t="shared" si="1"/>
        <v>79.5</v>
      </c>
      <c r="S13" s="21">
        <v>670</v>
      </c>
      <c r="T13" s="21">
        <v>50.88</v>
      </c>
      <c r="U13" s="21">
        <v>17</v>
      </c>
      <c r="V13" s="21">
        <v>29.32</v>
      </c>
      <c r="W13" s="21">
        <v>3</v>
      </c>
      <c r="X13" s="21">
        <v>4.46</v>
      </c>
      <c r="Y13" s="21">
        <v>0</v>
      </c>
      <c r="Z13" s="21">
        <v>0</v>
      </c>
      <c r="AA13" s="21">
        <v>0</v>
      </c>
      <c r="AB13" s="21">
        <v>0</v>
      </c>
      <c r="AC13" s="21">
        <f t="shared" si="2"/>
        <v>690</v>
      </c>
      <c r="AD13" s="21">
        <f t="shared" si="3"/>
        <v>84.66</v>
      </c>
      <c r="AE13" s="21">
        <v>0</v>
      </c>
      <c r="AF13" s="21">
        <v>0</v>
      </c>
      <c r="AG13" s="21">
        <v>24</v>
      </c>
      <c r="AH13" s="21">
        <v>0.6</v>
      </c>
      <c r="AI13" s="21">
        <v>56</v>
      </c>
      <c r="AJ13" s="21">
        <v>1.23</v>
      </c>
      <c r="AK13" s="21">
        <v>98</v>
      </c>
      <c r="AL13" s="21">
        <v>1.65</v>
      </c>
      <c r="AM13" s="21">
        <v>40</v>
      </c>
      <c r="AN13" s="21">
        <v>1.2</v>
      </c>
      <c r="AO13" s="21">
        <v>30</v>
      </c>
      <c r="AP13" s="21">
        <v>1.57</v>
      </c>
      <c r="AQ13" s="21">
        <v>0</v>
      </c>
      <c r="AR13" s="21">
        <v>0</v>
      </c>
      <c r="AS13" s="21">
        <f t="shared" si="4"/>
        <v>3753</v>
      </c>
      <c r="AT13" s="21">
        <f t="shared" si="5"/>
        <v>170.40999999999997</v>
      </c>
      <c r="AU13" s="21">
        <v>3700</v>
      </c>
      <c r="AV13" s="21">
        <v>55.5</v>
      </c>
      <c r="AW13" s="21">
        <v>0</v>
      </c>
      <c r="AX13" s="21">
        <v>0</v>
      </c>
      <c r="AY13" s="21">
        <v>0</v>
      </c>
      <c r="AZ13" s="21">
        <v>0</v>
      </c>
      <c r="BA13" s="21">
        <v>2</v>
      </c>
      <c r="BB13" s="21">
        <v>1</v>
      </c>
      <c r="BC13" s="21">
        <v>26</v>
      </c>
      <c r="BD13" s="21">
        <v>6.5</v>
      </c>
      <c r="BE13" s="21">
        <v>196</v>
      </c>
      <c r="BF13" s="21">
        <v>13.75</v>
      </c>
      <c r="BG13" s="21">
        <v>97</v>
      </c>
      <c r="BH13" s="21">
        <v>13.14</v>
      </c>
      <c r="BI13" s="21">
        <f t="shared" si="6"/>
        <v>321</v>
      </c>
      <c r="BJ13" s="21">
        <f t="shared" si="7"/>
        <v>34.39</v>
      </c>
      <c r="BK13" s="21">
        <f t="shared" si="8"/>
        <v>4074</v>
      </c>
      <c r="BL13" s="21">
        <f t="shared" si="9"/>
        <v>204.79999999999995</v>
      </c>
    </row>
    <row r="14" spans="1:64" x14ac:dyDescent="0.25">
      <c r="A14" s="134">
        <v>7</v>
      </c>
      <c r="B14" s="22" t="s">
        <v>46</v>
      </c>
      <c r="C14" s="21">
        <v>1960</v>
      </c>
      <c r="D14" s="21">
        <v>36.46</v>
      </c>
      <c r="E14" s="21">
        <v>228</v>
      </c>
      <c r="F14" s="21">
        <v>3.62</v>
      </c>
      <c r="G14" s="21">
        <v>60</v>
      </c>
      <c r="H14" s="21">
        <v>1.07</v>
      </c>
      <c r="I14" s="21">
        <v>22</v>
      </c>
      <c r="J14" s="21">
        <v>0.44</v>
      </c>
      <c r="K14" s="21">
        <v>108</v>
      </c>
      <c r="L14" s="21">
        <v>3.26</v>
      </c>
      <c r="M14" s="21">
        <v>0</v>
      </c>
      <c r="N14" s="21">
        <v>0</v>
      </c>
      <c r="O14" s="21">
        <v>0</v>
      </c>
      <c r="P14" s="21">
        <v>0</v>
      </c>
      <c r="Q14" s="21">
        <f t="shared" si="0"/>
        <v>2318</v>
      </c>
      <c r="R14" s="21">
        <f t="shared" si="1"/>
        <v>43.779999999999994</v>
      </c>
      <c r="S14" s="21">
        <v>720</v>
      </c>
      <c r="T14" s="21">
        <v>88.71</v>
      </c>
      <c r="U14" s="21">
        <v>50</v>
      </c>
      <c r="V14" s="21">
        <v>69.010000000000005</v>
      </c>
      <c r="W14" s="21">
        <v>3</v>
      </c>
      <c r="X14" s="21">
        <v>1.1200000000000001</v>
      </c>
      <c r="Y14" s="21">
        <v>0</v>
      </c>
      <c r="Z14" s="21">
        <v>0</v>
      </c>
      <c r="AA14" s="21">
        <v>0</v>
      </c>
      <c r="AB14" s="21">
        <v>0</v>
      </c>
      <c r="AC14" s="21">
        <f t="shared" si="2"/>
        <v>773</v>
      </c>
      <c r="AD14" s="21">
        <f t="shared" si="3"/>
        <v>158.84</v>
      </c>
      <c r="AE14" s="21">
        <v>0</v>
      </c>
      <c r="AF14" s="21">
        <v>0</v>
      </c>
      <c r="AG14" s="21">
        <v>20</v>
      </c>
      <c r="AH14" s="21">
        <v>0.47</v>
      </c>
      <c r="AI14" s="21">
        <v>48</v>
      </c>
      <c r="AJ14" s="21">
        <v>1.44</v>
      </c>
      <c r="AK14" s="21">
        <v>91</v>
      </c>
      <c r="AL14" s="21">
        <v>0.92</v>
      </c>
      <c r="AM14" s="21">
        <v>35</v>
      </c>
      <c r="AN14" s="21">
        <v>0.6</v>
      </c>
      <c r="AO14" s="21">
        <v>25</v>
      </c>
      <c r="AP14" s="21">
        <v>0.73</v>
      </c>
      <c r="AQ14" s="21">
        <v>0</v>
      </c>
      <c r="AR14" s="21">
        <v>0</v>
      </c>
      <c r="AS14" s="21">
        <f t="shared" si="4"/>
        <v>3310</v>
      </c>
      <c r="AT14" s="21">
        <f t="shared" si="5"/>
        <v>206.77999999999997</v>
      </c>
      <c r="AU14" s="21">
        <v>2334</v>
      </c>
      <c r="AV14" s="21">
        <v>35</v>
      </c>
      <c r="AW14" s="21">
        <v>0</v>
      </c>
      <c r="AX14" s="21">
        <v>0</v>
      </c>
      <c r="AY14" s="21">
        <v>4</v>
      </c>
      <c r="AZ14" s="21">
        <v>0.01</v>
      </c>
      <c r="BA14" s="21">
        <v>2</v>
      </c>
      <c r="BB14" s="21">
        <v>1</v>
      </c>
      <c r="BC14" s="21">
        <v>8</v>
      </c>
      <c r="BD14" s="21">
        <v>3.25</v>
      </c>
      <c r="BE14" s="21">
        <v>543</v>
      </c>
      <c r="BF14" s="21">
        <v>38</v>
      </c>
      <c r="BG14" s="21">
        <v>76</v>
      </c>
      <c r="BH14" s="21">
        <v>8.2100000000000009</v>
      </c>
      <c r="BI14" s="21">
        <f t="shared" si="6"/>
        <v>633</v>
      </c>
      <c r="BJ14" s="21">
        <f t="shared" si="7"/>
        <v>50.47</v>
      </c>
      <c r="BK14" s="21">
        <f t="shared" si="8"/>
        <v>3943</v>
      </c>
      <c r="BL14" s="21">
        <f t="shared" si="9"/>
        <v>257.25</v>
      </c>
    </row>
    <row r="15" spans="1:64" x14ac:dyDescent="0.25">
      <c r="A15" s="134">
        <v>8</v>
      </c>
      <c r="B15" s="22" t="s">
        <v>47</v>
      </c>
      <c r="C15" s="21">
        <v>6365</v>
      </c>
      <c r="D15" s="21">
        <v>75.41</v>
      </c>
      <c r="E15" s="21">
        <v>1457</v>
      </c>
      <c r="F15" s="21">
        <v>19.57</v>
      </c>
      <c r="G15" s="21">
        <v>344</v>
      </c>
      <c r="H15" s="21">
        <v>5.41</v>
      </c>
      <c r="I15" s="21">
        <v>106</v>
      </c>
      <c r="J15" s="21">
        <v>1.91</v>
      </c>
      <c r="K15" s="21">
        <v>399</v>
      </c>
      <c r="L15" s="21">
        <v>20.56</v>
      </c>
      <c r="M15" s="21">
        <v>0</v>
      </c>
      <c r="N15" s="21">
        <v>0</v>
      </c>
      <c r="O15" s="21">
        <v>0</v>
      </c>
      <c r="P15" s="21">
        <v>0</v>
      </c>
      <c r="Q15" s="21">
        <f t="shared" si="0"/>
        <v>8327</v>
      </c>
      <c r="R15" s="21">
        <f t="shared" si="1"/>
        <v>117.44999999999999</v>
      </c>
      <c r="S15" s="21">
        <v>1740</v>
      </c>
      <c r="T15" s="21">
        <v>123</v>
      </c>
      <c r="U15" s="21">
        <v>79</v>
      </c>
      <c r="V15" s="21">
        <v>89.71</v>
      </c>
      <c r="W15" s="21">
        <v>18</v>
      </c>
      <c r="X15" s="21">
        <v>20.059999999999999</v>
      </c>
      <c r="Y15" s="21">
        <v>820</v>
      </c>
      <c r="Z15" s="21">
        <v>6.32</v>
      </c>
      <c r="AA15" s="21">
        <v>0</v>
      </c>
      <c r="AB15" s="21">
        <v>0</v>
      </c>
      <c r="AC15" s="21">
        <f t="shared" si="2"/>
        <v>2657</v>
      </c>
      <c r="AD15" s="21">
        <f t="shared" si="3"/>
        <v>239.08999999999997</v>
      </c>
      <c r="AE15" s="21">
        <v>0</v>
      </c>
      <c r="AF15" s="21">
        <v>0</v>
      </c>
      <c r="AG15" s="21">
        <v>72</v>
      </c>
      <c r="AH15" s="21">
        <v>4.8499999999999996</v>
      </c>
      <c r="AI15" s="21">
        <v>189</v>
      </c>
      <c r="AJ15" s="21">
        <v>5.3</v>
      </c>
      <c r="AK15" s="21">
        <v>354</v>
      </c>
      <c r="AL15" s="21">
        <v>6.81</v>
      </c>
      <c r="AM15" s="21">
        <v>135</v>
      </c>
      <c r="AN15" s="21">
        <v>6</v>
      </c>
      <c r="AO15" s="21">
        <v>95</v>
      </c>
      <c r="AP15" s="21">
        <v>2.98</v>
      </c>
      <c r="AQ15" s="21">
        <v>0</v>
      </c>
      <c r="AR15" s="21">
        <v>0</v>
      </c>
      <c r="AS15" s="21">
        <f t="shared" si="4"/>
        <v>11829</v>
      </c>
      <c r="AT15" s="21">
        <f t="shared" si="5"/>
        <v>382.48</v>
      </c>
      <c r="AU15" s="21">
        <v>2568</v>
      </c>
      <c r="AV15" s="21">
        <v>38.5</v>
      </c>
      <c r="AW15" s="21">
        <v>0</v>
      </c>
      <c r="AX15" s="21">
        <v>0</v>
      </c>
      <c r="AY15" s="21">
        <v>0</v>
      </c>
      <c r="AZ15" s="21">
        <v>0</v>
      </c>
      <c r="BA15" s="21">
        <v>2</v>
      </c>
      <c r="BB15" s="21">
        <v>1.1000000000000001</v>
      </c>
      <c r="BC15" s="21">
        <v>322</v>
      </c>
      <c r="BD15" s="21">
        <v>52.05</v>
      </c>
      <c r="BE15" s="21">
        <v>211</v>
      </c>
      <c r="BF15" s="21">
        <v>4.8600000000000003</v>
      </c>
      <c r="BG15" s="21">
        <v>454</v>
      </c>
      <c r="BH15" s="21">
        <v>380.29</v>
      </c>
      <c r="BI15" s="21">
        <f t="shared" si="6"/>
        <v>989</v>
      </c>
      <c r="BJ15" s="21">
        <f t="shared" si="7"/>
        <v>438.3</v>
      </c>
      <c r="BK15" s="21">
        <f t="shared" si="8"/>
        <v>12818</v>
      </c>
      <c r="BL15" s="21">
        <f t="shared" si="9"/>
        <v>820.78</v>
      </c>
    </row>
    <row r="16" spans="1:64" x14ac:dyDescent="0.25">
      <c r="A16" s="134">
        <v>9</v>
      </c>
      <c r="B16" s="22" t="s">
        <v>48</v>
      </c>
      <c r="C16" s="21">
        <v>280</v>
      </c>
      <c r="D16" s="21">
        <v>4.9800000000000004</v>
      </c>
      <c r="E16" s="21">
        <v>36</v>
      </c>
      <c r="F16" s="21">
        <v>0.48</v>
      </c>
      <c r="G16" s="21">
        <v>14</v>
      </c>
      <c r="H16" s="21">
        <v>0.25</v>
      </c>
      <c r="I16" s="21">
        <v>6</v>
      </c>
      <c r="J16" s="21">
        <v>0.13</v>
      </c>
      <c r="K16" s="21">
        <v>20</v>
      </c>
      <c r="L16" s="21">
        <v>1.1299999999999999</v>
      </c>
      <c r="M16" s="21">
        <v>0</v>
      </c>
      <c r="N16" s="21">
        <v>0</v>
      </c>
      <c r="O16" s="21">
        <v>0</v>
      </c>
      <c r="P16" s="21">
        <v>0</v>
      </c>
      <c r="Q16" s="21">
        <f t="shared" si="0"/>
        <v>342</v>
      </c>
      <c r="R16" s="21">
        <f t="shared" si="1"/>
        <v>6.7200000000000006</v>
      </c>
      <c r="S16" s="21">
        <v>210</v>
      </c>
      <c r="T16" s="21">
        <v>4.3600000000000003</v>
      </c>
      <c r="U16" s="21">
        <v>8</v>
      </c>
      <c r="V16" s="21">
        <v>10.91</v>
      </c>
      <c r="W16" s="21">
        <v>2</v>
      </c>
      <c r="X16" s="21">
        <v>1.78</v>
      </c>
      <c r="Y16" s="21">
        <v>0</v>
      </c>
      <c r="Z16" s="21">
        <v>0</v>
      </c>
      <c r="AA16" s="21">
        <v>0</v>
      </c>
      <c r="AB16" s="21">
        <v>0</v>
      </c>
      <c r="AC16" s="21">
        <f t="shared" si="2"/>
        <v>220</v>
      </c>
      <c r="AD16" s="21">
        <f t="shared" si="3"/>
        <v>17.05</v>
      </c>
      <c r="AE16" s="21">
        <v>0</v>
      </c>
      <c r="AF16" s="21">
        <v>0</v>
      </c>
      <c r="AG16" s="21">
        <v>6</v>
      </c>
      <c r="AH16" s="21">
        <v>0.17</v>
      </c>
      <c r="AI16" s="21">
        <v>20</v>
      </c>
      <c r="AJ16" s="21">
        <v>1.34</v>
      </c>
      <c r="AK16" s="21">
        <v>10</v>
      </c>
      <c r="AL16" s="21">
        <v>0.14000000000000001</v>
      </c>
      <c r="AM16" s="21">
        <v>10</v>
      </c>
      <c r="AN16" s="21">
        <v>0.15</v>
      </c>
      <c r="AO16" s="21">
        <v>5</v>
      </c>
      <c r="AP16" s="21">
        <v>1.5</v>
      </c>
      <c r="AQ16" s="21">
        <v>0</v>
      </c>
      <c r="AR16" s="21">
        <v>0</v>
      </c>
      <c r="AS16" s="21">
        <f t="shared" si="4"/>
        <v>613</v>
      </c>
      <c r="AT16" s="21">
        <f t="shared" si="5"/>
        <v>27.070000000000004</v>
      </c>
      <c r="AU16" s="21">
        <v>33</v>
      </c>
      <c r="AV16" s="21">
        <v>0.5</v>
      </c>
      <c r="AW16" s="21">
        <v>0</v>
      </c>
      <c r="AX16" s="21">
        <v>0</v>
      </c>
      <c r="AY16" s="21">
        <v>0</v>
      </c>
      <c r="AZ16" s="21">
        <v>0</v>
      </c>
      <c r="BA16" s="21">
        <v>0</v>
      </c>
      <c r="BB16" s="21">
        <v>0</v>
      </c>
      <c r="BC16" s="21">
        <v>4</v>
      </c>
      <c r="BD16" s="21">
        <v>1.5</v>
      </c>
      <c r="BE16" s="21">
        <v>60</v>
      </c>
      <c r="BF16" s="21">
        <v>0.8</v>
      </c>
      <c r="BG16" s="21">
        <v>15</v>
      </c>
      <c r="BH16" s="21">
        <v>3.21</v>
      </c>
      <c r="BI16" s="21">
        <f t="shared" si="6"/>
        <v>79</v>
      </c>
      <c r="BJ16" s="21">
        <f t="shared" si="7"/>
        <v>5.51</v>
      </c>
      <c r="BK16" s="21">
        <f t="shared" si="8"/>
        <v>692</v>
      </c>
      <c r="BL16" s="21">
        <f t="shared" si="9"/>
        <v>32.580000000000005</v>
      </c>
    </row>
    <row r="17" spans="1:64" x14ac:dyDescent="0.25">
      <c r="A17" s="134">
        <v>10</v>
      </c>
      <c r="B17" s="22" t="s">
        <v>49</v>
      </c>
      <c r="C17" s="21">
        <v>520</v>
      </c>
      <c r="D17" s="21">
        <v>9.4600000000000009</v>
      </c>
      <c r="E17" s="21">
        <v>170</v>
      </c>
      <c r="F17" s="21">
        <v>3.36</v>
      </c>
      <c r="G17" s="21">
        <v>34</v>
      </c>
      <c r="H17" s="21">
        <v>0.61</v>
      </c>
      <c r="I17" s="21">
        <v>12</v>
      </c>
      <c r="J17" s="21">
        <v>0.24</v>
      </c>
      <c r="K17" s="21">
        <v>44</v>
      </c>
      <c r="L17" s="21">
        <v>1.74</v>
      </c>
      <c r="M17" s="21">
        <v>0</v>
      </c>
      <c r="N17" s="21">
        <v>0</v>
      </c>
      <c r="O17" s="21">
        <v>0</v>
      </c>
      <c r="P17" s="21">
        <v>0</v>
      </c>
      <c r="Q17" s="21">
        <f t="shared" si="0"/>
        <v>746</v>
      </c>
      <c r="R17" s="21">
        <f t="shared" si="1"/>
        <v>14.8</v>
      </c>
      <c r="S17" s="21">
        <v>85</v>
      </c>
      <c r="T17" s="21">
        <v>8.33</v>
      </c>
      <c r="U17" s="21">
        <v>4</v>
      </c>
      <c r="V17" s="21">
        <v>7.64</v>
      </c>
      <c r="W17" s="21">
        <v>4</v>
      </c>
      <c r="X17" s="21">
        <v>2.14</v>
      </c>
      <c r="Y17" s="21">
        <v>0</v>
      </c>
      <c r="Z17" s="21">
        <v>0</v>
      </c>
      <c r="AA17" s="21">
        <v>0</v>
      </c>
      <c r="AB17" s="21">
        <v>0</v>
      </c>
      <c r="AC17" s="21">
        <f t="shared" si="2"/>
        <v>93</v>
      </c>
      <c r="AD17" s="21">
        <f t="shared" si="3"/>
        <v>18.11</v>
      </c>
      <c r="AE17" s="21">
        <v>0</v>
      </c>
      <c r="AF17" s="21">
        <v>0</v>
      </c>
      <c r="AG17" s="21">
        <v>6</v>
      </c>
      <c r="AH17" s="21">
        <v>0.14000000000000001</v>
      </c>
      <c r="AI17" s="21">
        <v>20</v>
      </c>
      <c r="AJ17" s="21">
        <v>0.34</v>
      </c>
      <c r="AK17" s="21">
        <v>16</v>
      </c>
      <c r="AL17" s="21">
        <v>0.26</v>
      </c>
      <c r="AM17" s="21">
        <v>22</v>
      </c>
      <c r="AN17" s="21">
        <v>0.3</v>
      </c>
      <c r="AO17" s="21">
        <v>11</v>
      </c>
      <c r="AP17" s="21">
        <v>1.26</v>
      </c>
      <c r="AQ17" s="21">
        <v>0</v>
      </c>
      <c r="AR17" s="21">
        <v>0</v>
      </c>
      <c r="AS17" s="21">
        <f t="shared" si="4"/>
        <v>914</v>
      </c>
      <c r="AT17" s="21">
        <f t="shared" si="5"/>
        <v>35.209999999999994</v>
      </c>
      <c r="AU17" s="21">
        <v>10</v>
      </c>
      <c r="AV17" s="21">
        <v>0.15</v>
      </c>
      <c r="AW17" s="21">
        <v>0</v>
      </c>
      <c r="AX17" s="21">
        <v>0</v>
      </c>
      <c r="AY17" s="21">
        <v>0</v>
      </c>
      <c r="AZ17" s="21">
        <v>0</v>
      </c>
      <c r="BA17" s="21">
        <v>0</v>
      </c>
      <c r="BB17" s="21">
        <v>0</v>
      </c>
      <c r="BC17" s="21">
        <v>4</v>
      </c>
      <c r="BD17" s="21">
        <v>1.5</v>
      </c>
      <c r="BE17" s="21">
        <v>4</v>
      </c>
      <c r="BF17" s="21">
        <v>0.31</v>
      </c>
      <c r="BG17" s="21">
        <v>28</v>
      </c>
      <c r="BH17" s="21">
        <v>6.24</v>
      </c>
      <c r="BI17" s="21">
        <f t="shared" si="6"/>
        <v>36</v>
      </c>
      <c r="BJ17" s="21">
        <f t="shared" si="7"/>
        <v>8.0500000000000007</v>
      </c>
      <c r="BK17" s="21">
        <f t="shared" si="8"/>
        <v>950</v>
      </c>
      <c r="BL17" s="21">
        <f t="shared" si="9"/>
        <v>43.259999999999991</v>
      </c>
    </row>
    <row r="18" spans="1:64" x14ac:dyDescent="0.25">
      <c r="A18" s="134">
        <v>11</v>
      </c>
      <c r="B18" s="22" t="s">
        <v>50</v>
      </c>
      <c r="C18" s="21">
        <v>300</v>
      </c>
      <c r="D18" s="21">
        <v>5.47</v>
      </c>
      <c r="E18" s="21">
        <v>88</v>
      </c>
      <c r="F18" s="21">
        <v>1.65</v>
      </c>
      <c r="G18" s="21">
        <v>25</v>
      </c>
      <c r="H18" s="21">
        <v>0.33</v>
      </c>
      <c r="I18" s="21">
        <v>8</v>
      </c>
      <c r="J18" s="21">
        <v>0.14000000000000001</v>
      </c>
      <c r="K18" s="21">
        <v>22</v>
      </c>
      <c r="L18" s="21">
        <v>0.86</v>
      </c>
      <c r="M18" s="21">
        <v>0</v>
      </c>
      <c r="N18" s="21">
        <v>0</v>
      </c>
      <c r="O18" s="21">
        <v>0</v>
      </c>
      <c r="P18" s="21">
        <v>0</v>
      </c>
      <c r="Q18" s="21">
        <f t="shared" si="0"/>
        <v>418</v>
      </c>
      <c r="R18" s="21">
        <f t="shared" si="1"/>
        <v>8.1199999999999992</v>
      </c>
      <c r="S18" s="21">
        <v>65</v>
      </c>
      <c r="T18" s="21">
        <v>4.9800000000000004</v>
      </c>
      <c r="U18" s="21">
        <v>2</v>
      </c>
      <c r="V18" s="21">
        <v>3.93</v>
      </c>
      <c r="W18" s="21">
        <v>1</v>
      </c>
      <c r="X18" s="21">
        <v>1.51</v>
      </c>
      <c r="Y18" s="21">
        <v>0</v>
      </c>
      <c r="Z18" s="21">
        <v>0</v>
      </c>
      <c r="AA18" s="21">
        <v>0</v>
      </c>
      <c r="AB18" s="21">
        <v>0</v>
      </c>
      <c r="AC18" s="21">
        <f t="shared" si="2"/>
        <v>68</v>
      </c>
      <c r="AD18" s="21">
        <f t="shared" si="3"/>
        <v>10.42</v>
      </c>
      <c r="AE18" s="21">
        <v>0</v>
      </c>
      <c r="AF18" s="21">
        <v>0</v>
      </c>
      <c r="AG18" s="21">
        <v>3</v>
      </c>
      <c r="AH18" s="21">
        <v>7.0000000000000007E-2</v>
      </c>
      <c r="AI18" s="21">
        <v>10</v>
      </c>
      <c r="AJ18" s="21">
        <v>0.67</v>
      </c>
      <c r="AK18" s="21">
        <v>11</v>
      </c>
      <c r="AL18" s="21">
        <v>0.13</v>
      </c>
      <c r="AM18" s="21">
        <v>10</v>
      </c>
      <c r="AN18" s="21">
        <v>0.1</v>
      </c>
      <c r="AO18" s="21">
        <v>15</v>
      </c>
      <c r="AP18" s="21">
        <v>0.63</v>
      </c>
      <c r="AQ18" s="21">
        <v>0</v>
      </c>
      <c r="AR18" s="21">
        <v>0</v>
      </c>
      <c r="AS18" s="21">
        <f t="shared" si="4"/>
        <v>535</v>
      </c>
      <c r="AT18" s="21">
        <f t="shared" si="5"/>
        <v>20.14</v>
      </c>
      <c r="AU18" s="21">
        <v>100</v>
      </c>
      <c r="AV18" s="21">
        <v>1.5</v>
      </c>
      <c r="AW18" s="21">
        <v>0</v>
      </c>
      <c r="AX18" s="21">
        <v>0</v>
      </c>
      <c r="AY18" s="21">
        <v>0</v>
      </c>
      <c r="AZ18" s="21">
        <v>0</v>
      </c>
      <c r="BA18" s="21">
        <v>0</v>
      </c>
      <c r="BB18" s="21">
        <v>0</v>
      </c>
      <c r="BC18" s="21">
        <v>2</v>
      </c>
      <c r="BD18" s="21">
        <v>0.75</v>
      </c>
      <c r="BE18" s="21">
        <v>0</v>
      </c>
      <c r="BF18" s="21">
        <v>0</v>
      </c>
      <c r="BG18" s="21">
        <v>44</v>
      </c>
      <c r="BH18" s="21">
        <v>0.95</v>
      </c>
      <c r="BI18" s="21">
        <f t="shared" si="6"/>
        <v>46</v>
      </c>
      <c r="BJ18" s="21">
        <f t="shared" si="7"/>
        <v>1.7</v>
      </c>
      <c r="BK18" s="21">
        <f t="shared" si="8"/>
        <v>581</v>
      </c>
      <c r="BL18" s="21">
        <f t="shared" si="9"/>
        <v>21.84</v>
      </c>
    </row>
    <row r="19" spans="1:64" x14ac:dyDescent="0.25">
      <c r="A19" s="134">
        <v>12</v>
      </c>
      <c r="B19" s="22" t="s">
        <v>51</v>
      </c>
      <c r="C19" s="21">
        <v>1620</v>
      </c>
      <c r="D19" s="21">
        <v>20.95</v>
      </c>
      <c r="E19" s="21">
        <v>542</v>
      </c>
      <c r="F19" s="21">
        <v>3.32</v>
      </c>
      <c r="G19" s="21">
        <v>104</v>
      </c>
      <c r="H19" s="21">
        <v>1.72</v>
      </c>
      <c r="I19" s="21">
        <v>30</v>
      </c>
      <c r="J19" s="21">
        <v>1.6</v>
      </c>
      <c r="K19" s="21">
        <v>94</v>
      </c>
      <c r="L19" s="21">
        <v>2.8</v>
      </c>
      <c r="M19" s="21">
        <v>0</v>
      </c>
      <c r="N19" s="21">
        <v>0</v>
      </c>
      <c r="O19" s="21">
        <v>0</v>
      </c>
      <c r="P19" s="21">
        <v>0</v>
      </c>
      <c r="Q19" s="21">
        <f t="shared" si="0"/>
        <v>2286</v>
      </c>
      <c r="R19" s="21">
        <f t="shared" si="1"/>
        <v>28.67</v>
      </c>
      <c r="S19" s="21">
        <v>670</v>
      </c>
      <c r="T19" s="21">
        <v>61.77</v>
      </c>
      <c r="U19" s="21">
        <v>14</v>
      </c>
      <c r="V19" s="21">
        <v>28.79</v>
      </c>
      <c r="W19" s="21">
        <v>4</v>
      </c>
      <c r="X19" s="21">
        <v>1.41</v>
      </c>
      <c r="Y19" s="21">
        <v>0</v>
      </c>
      <c r="Z19" s="21">
        <v>0</v>
      </c>
      <c r="AA19" s="21">
        <v>0</v>
      </c>
      <c r="AB19" s="21">
        <v>0</v>
      </c>
      <c r="AC19" s="21">
        <f t="shared" si="2"/>
        <v>688</v>
      </c>
      <c r="AD19" s="21">
        <f t="shared" si="3"/>
        <v>91.97</v>
      </c>
      <c r="AE19" s="21">
        <v>0</v>
      </c>
      <c r="AF19" s="21">
        <v>0</v>
      </c>
      <c r="AG19" s="21">
        <v>24</v>
      </c>
      <c r="AH19" s="21">
        <v>1.46</v>
      </c>
      <c r="AI19" s="21">
        <v>60</v>
      </c>
      <c r="AJ19" s="21">
        <v>1.54</v>
      </c>
      <c r="AK19" s="21">
        <v>84</v>
      </c>
      <c r="AL19" s="21">
        <v>1</v>
      </c>
      <c r="AM19" s="21">
        <v>80</v>
      </c>
      <c r="AN19" s="21">
        <v>28.5</v>
      </c>
      <c r="AO19" s="21">
        <v>380</v>
      </c>
      <c r="AP19" s="21">
        <v>28.94</v>
      </c>
      <c r="AQ19" s="21">
        <v>0</v>
      </c>
      <c r="AR19" s="21">
        <v>0</v>
      </c>
      <c r="AS19" s="21">
        <f t="shared" si="4"/>
        <v>3602</v>
      </c>
      <c r="AT19" s="21">
        <f t="shared" si="5"/>
        <v>182.07999999999998</v>
      </c>
      <c r="AU19" s="21">
        <v>1101</v>
      </c>
      <c r="AV19" s="21">
        <v>16.5</v>
      </c>
      <c r="AW19" s="21">
        <v>0</v>
      </c>
      <c r="AX19" s="21">
        <v>0</v>
      </c>
      <c r="AY19" s="21">
        <v>0</v>
      </c>
      <c r="AZ19" s="21">
        <v>0</v>
      </c>
      <c r="BA19" s="21">
        <v>2</v>
      </c>
      <c r="BB19" s="21">
        <v>0.9</v>
      </c>
      <c r="BC19" s="21">
        <v>15</v>
      </c>
      <c r="BD19" s="21">
        <v>6.05</v>
      </c>
      <c r="BE19" s="21">
        <v>1</v>
      </c>
      <c r="BF19" s="21">
        <v>0.04</v>
      </c>
      <c r="BG19" s="21">
        <v>349</v>
      </c>
      <c r="BH19" s="21">
        <v>14.17</v>
      </c>
      <c r="BI19" s="21">
        <f t="shared" si="6"/>
        <v>367</v>
      </c>
      <c r="BJ19" s="21">
        <f t="shared" si="7"/>
        <v>21.16</v>
      </c>
      <c r="BK19" s="21">
        <f t="shared" si="8"/>
        <v>3969</v>
      </c>
      <c r="BL19" s="21">
        <f t="shared" si="9"/>
        <v>203.23999999999998</v>
      </c>
    </row>
    <row r="20" spans="1:64" x14ac:dyDescent="0.25">
      <c r="A20" s="134">
        <v>13</v>
      </c>
      <c r="B20" s="22" t="s">
        <v>52</v>
      </c>
      <c r="C20" s="21">
        <v>270</v>
      </c>
      <c r="D20" s="21">
        <v>4.7300000000000004</v>
      </c>
      <c r="E20" s="21">
        <v>68</v>
      </c>
      <c r="F20" s="21">
        <v>0.69</v>
      </c>
      <c r="G20" s="21">
        <v>32</v>
      </c>
      <c r="H20" s="21">
        <v>0.6</v>
      </c>
      <c r="I20" s="21">
        <v>16</v>
      </c>
      <c r="J20" s="21">
        <v>0.4</v>
      </c>
      <c r="K20" s="21">
        <v>60</v>
      </c>
      <c r="L20" s="21">
        <v>7.28</v>
      </c>
      <c r="M20" s="21">
        <v>0</v>
      </c>
      <c r="N20" s="21">
        <v>0</v>
      </c>
      <c r="O20" s="21">
        <v>0</v>
      </c>
      <c r="P20" s="21">
        <v>0</v>
      </c>
      <c r="Q20" s="21">
        <f t="shared" si="0"/>
        <v>414</v>
      </c>
      <c r="R20" s="21">
        <f t="shared" si="1"/>
        <v>13.100000000000001</v>
      </c>
      <c r="S20" s="21">
        <v>95</v>
      </c>
      <c r="T20" s="21">
        <v>30.72</v>
      </c>
      <c r="U20" s="21">
        <v>9</v>
      </c>
      <c r="V20" s="21">
        <v>18.329999999999998</v>
      </c>
      <c r="W20" s="21">
        <v>3</v>
      </c>
      <c r="X20" s="21">
        <v>6.78</v>
      </c>
      <c r="Y20" s="21">
        <v>0</v>
      </c>
      <c r="Z20" s="21">
        <v>0</v>
      </c>
      <c r="AA20" s="21">
        <v>0</v>
      </c>
      <c r="AB20" s="21">
        <v>0</v>
      </c>
      <c r="AC20" s="21">
        <f t="shared" si="2"/>
        <v>107</v>
      </c>
      <c r="AD20" s="21">
        <f t="shared" si="3"/>
        <v>55.83</v>
      </c>
      <c r="AE20" s="21">
        <v>0</v>
      </c>
      <c r="AF20" s="21">
        <v>0</v>
      </c>
      <c r="AG20" s="21">
        <v>12</v>
      </c>
      <c r="AH20" s="21">
        <v>0.28000000000000003</v>
      </c>
      <c r="AI20" s="21">
        <v>16</v>
      </c>
      <c r="AJ20" s="21">
        <v>0.33</v>
      </c>
      <c r="AK20" s="21">
        <v>46</v>
      </c>
      <c r="AL20" s="21">
        <v>0.44</v>
      </c>
      <c r="AM20" s="21">
        <v>30</v>
      </c>
      <c r="AN20" s="21">
        <v>0.32</v>
      </c>
      <c r="AO20" s="21">
        <v>25</v>
      </c>
      <c r="AP20" s="21">
        <v>1.76</v>
      </c>
      <c r="AQ20" s="21">
        <v>0</v>
      </c>
      <c r="AR20" s="21">
        <v>0</v>
      </c>
      <c r="AS20" s="21">
        <f t="shared" si="4"/>
        <v>650</v>
      </c>
      <c r="AT20" s="21">
        <f t="shared" si="5"/>
        <v>72.06</v>
      </c>
      <c r="AU20" s="21">
        <v>140</v>
      </c>
      <c r="AV20" s="21">
        <v>2.1</v>
      </c>
      <c r="AW20" s="21">
        <v>0</v>
      </c>
      <c r="AX20" s="21">
        <v>0</v>
      </c>
      <c r="AY20" s="21">
        <v>0</v>
      </c>
      <c r="AZ20" s="21">
        <v>0</v>
      </c>
      <c r="BA20" s="21">
        <v>0</v>
      </c>
      <c r="BB20" s="21">
        <v>0</v>
      </c>
      <c r="BC20" s="21">
        <v>3</v>
      </c>
      <c r="BD20" s="21">
        <v>1</v>
      </c>
      <c r="BE20" s="21">
        <v>170</v>
      </c>
      <c r="BF20" s="21">
        <v>6</v>
      </c>
      <c r="BG20" s="21">
        <v>45</v>
      </c>
      <c r="BH20" s="21">
        <v>60.7</v>
      </c>
      <c r="BI20" s="21">
        <f t="shared" si="6"/>
        <v>218</v>
      </c>
      <c r="BJ20" s="21">
        <f t="shared" si="7"/>
        <v>67.7</v>
      </c>
      <c r="BK20" s="21">
        <f t="shared" si="8"/>
        <v>868</v>
      </c>
      <c r="BL20" s="21">
        <f t="shared" si="9"/>
        <v>139.76</v>
      </c>
    </row>
    <row r="21" spans="1:64" x14ac:dyDescent="0.25">
      <c r="A21" s="134">
        <v>14</v>
      </c>
      <c r="B21" s="22" t="s">
        <v>53</v>
      </c>
      <c r="C21" s="21">
        <v>1400</v>
      </c>
      <c r="D21" s="21">
        <v>29.4</v>
      </c>
      <c r="E21" s="21">
        <v>380</v>
      </c>
      <c r="F21" s="21">
        <v>9.85</v>
      </c>
      <c r="G21" s="21">
        <v>93</v>
      </c>
      <c r="H21" s="21">
        <v>1.79</v>
      </c>
      <c r="I21" s="21">
        <v>53</v>
      </c>
      <c r="J21" s="21">
        <v>0.28999999999999998</v>
      </c>
      <c r="K21" s="21">
        <v>220</v>
      </c>
      <c r="L21" s="21">
        <v>3.7</v>
      </c>
      <c r="M21" s="21">
        <v>0</v>
      </c>
      <c r="N21" s="21">
        <v>0</v>
      </c>
      <c r="O21" s="21">
        <v>0</v>
      </c>
      <c r="P21" s="21">
        <v>0</v>
      </c>
      <c r="Q21" s="21">
        <f t="shared" si="0"/>
        <v>2053</v>
      </c>
      <c r="R21" s="21">
        <f t="shared" si="1"/>
        <v>43.24</v>
      </c>
      <c r="S21" s="21">
        <v>1330</v>
      </c>
      <c r="T21" s="21">
        <v>21.86</v>
      </c>
      <c r="U21" s="21">
        <v>19</v>
      </c>
      <c r="V21" s="21">
        <v>36.299999999999997</v>
      </c>
      <c r="W21" s="21">
        <v>7</v>
      </c>
      <c r="X21" s="21">
        <v>1.4</v>
      </c>
      <c r="Y21" s="21">
        <v>0</v>
      </c>
      <c r="Z21" s="21">
        <v>0</v>
      </c>
      <c r="AA21" s="21">
        <v>0</v>
      </c>
      <c r="AB21" s="21">
        <v>0</v>
      </c>
      <c r="AC21" s="21">
        <f t="shared" si="2"/>
        <v>1356</v>
      </c>
      <c r="AD21" s="21">
        <f t="shared" si="3"/>
        <v>59.559999999999995</v>
      </c>
      <c r="AE21" s="21">
        <v>0</v>
      </c>
      <c r="AF21" s="21">
        <v>0</v>
      </c>
      <c r="AG21" s="21">
        <v>0</v>
      </c>
      <c r="AH21" s="21">
        <v>0</v>
      </c>
      <c r="AI21" s="21">
        <v>0</v>
      </c>
      <c r="AJ21" s="21">
        <v>0</v>
      </c>
      <c r="AK21" s="21">
        <v>0</v>
      </c>
      <c r="AL21" s="21">
        <v>0</v>
      </c>
      <c r="AM21" s="21">
        <v>85</v>
      </c>
      <c r="AN21" s="21">
        <v>8.3000000000000007</v>
      </c>
      <c r="AO21" s="21">
        <v>1575</v>
      </c>
      <c r="AP21" s="21">
        <v>8.5</v>
      </c>
      <c r="AQ21" s="21">
        <v>0</v>
      </c>
      <c r="AR21" s="21">
        <v>0</v>
      </c>
      <c r="AS21" s="21">
        <f t="shared" si="4"/>
        <v>5069</v>
      </c>
      <c r="AT21" s="21">
        <f t="shared" si="5"/>
        <v>119.6</v>
      </c>
      <c r="AU21" s="21">
        <v>2167</v>
      </c>
      <c r="AV21" s="21">
        <v>32.5</v>
      </c>
      <c r="AW21" s="21">
        <v>0</v>
      </c>
      <c r="AX21" s="21">
        <v>0</v>
      </c>
      <c r="AY21" s="21">
        <v>0</v>
      </c>
      <c r="AZ21" s="21">
        <v>0</v>
      </c>
      <c r="BA21" s="21">
        <v>0</v>
      </c>
      <c r="BB21" s="21">
        <v>0</v>
      </c>
      <c r="BC21" s="21">
        <v>0</v>
      </c>
      <c r="BD21" s="21">
        <v>0</v>
      </c>
      <c r="BE21" s="21">
        <v>0</v>
      </c>
      <c r="BF21" s="21">
        <v>0</v>
      </c>
      <c r="BG21" s="21">
        <v>600</v>
      </c>
      <c r="BH21" s="21">
        <v>10.77</v>
      </c>
      <c r="BI21" s="21">
        <f t="shared" si="6"/>
        <v>600</v>
      </c>
      <c r="BJ21" s="21">
        <f t="shared" si="7"/>
        <v>10.77</v>
      </c>
      <c r="BK21" s="21">
        <f t="shared" si="8"/>
        <v>5669</v>
      </c>
      <c r="BL21" s="21">
        <f t="shared" si="9"/>
        <v>130.37</v>
      </c>
    </row>
    <row r="22" spans="1:64" x14ac:dyDescent="0.25">
      <c r="A22" s="134">
        <v>15</v>
      </c>
      <c r="B22" s="22" t="s">
        <v>54</v>
      </c>
      <c r="C22" s="21"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f t="shared" si="0"/>
        <v>0</v>
      </c>
      <c r="R22" s="21">
        <f t="shared" si="1"/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f t="shared" si="2"/>
        <v>0</v>
      </c>
      <c r="AD22" s="21">
        <f t="shared" si="3"/>
        <v>0</v>
      </c>
      <c r="AE22" s="21">
        <v>0</v>
      </c>
      <c r="AF22" s="21">
        <v>0</v>
      </c>
      <c r="AG22" s="21">
        <v>0</v>
      </c>
      <c r="AH22" s="21">
        <v>0</v>
      </c>
      <c r="AI22" s="21">
        <v>0</v>
      </c>
      <c r="AJ22" s="21">
        <v>0</v>
      </c>
      <c r="AK22" s="21">
        <v>0</v>
      </c>
      <c r="AL22" s="21">
        <v>0</v>
      </c>
      <c r="AM22" s="21">
        <v>0</v>
      </c>
      <c r="AN22" s="21">
        <v>0</v>
      </c>
      <c r="AO22" s="21">
        <v>0</v>
      </c>
      <c r="AP22" s="21">
        <v>0</v>
      </c>
      <c r="AQ22" s="21">
        <v>0</v>
      </c>
      <c r="AR22" s="21">
        <v>0</v>
      </c>
      <c r="AS22" s="21">
        <f t="shared" si="4"/>
        <v>0</v>
      </c>
      <c r="AT22" s="21">
        <f t="shared" si="5"/>
        <v>0</v>
      </c>
      <c r="AU22" s="21">
        <v>0</v>
      </c>
      <c r="AV22" s="21">
        <v>0</v>
      </c>
      <c r="AW22" s="21">
        <v>0</v>
      </c>
      <c r="AX22" s="21">
        <v>0</v>
      </c>
      <c r="AY22" s="21">
        <v>0</v>
      </c>
      <c r="AZ22" s="21">
        <v>0</v>
      </c>
      <c r="BA22" s="21">
        <v>0</v>
      </c>
      <c r="BB22" s="21">
        <v>0</v>
      </c>
      <c r="BC22" s="21">
        <v>0</v>
      </c>
      <c r="BD22" s="21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f t="shared" si="6"/>
        <v>0</v>
      </c>
      <c r="BJ22" s="21">
        <f t="shared" si="7"/>
        <v>0</v>
      </c>
      <c r="BK22" s="21">
        <f t="shared" si="8"/>
        <v>0</v>
      </c>
      <c r="BL22" s="21">
        <f t="shared" si="9"/>
        <v>0</v>
      </c>
    </row>
    <row r="23" spans="1:64" x14ac:dyDescent="0.25">
      <c r="A23" s="134">
        <v>16</v>
      </c>
      <c r="B23" s="22" t="s">
        <v>55</v>
      </c>
      <c r="C23" s="21">
        <v>840</v>
      </c>
      <c r="D23" s="21">
        <v>18.670000000000002</v>
      </c>
      <c r="E23" s="21">
        <v>284</v>
      </c>
      <c r="F23" s="21">
        <v>23.35</v>
      </c>
      <c r="G23" s="21">
        <v>79</v>
      </c>
      <c r="H23" s="21">
        <v>1.44</v>
      </c>
      <c r="I23" s="21">
        <v>39</v>
      </c>
      <c r="J23" s="21">
        <v>0.98</v>
      </c>
      <c r="K23" s="21">
        <v>162</v>
      </c>
      <c r="L23" s="21">
        <v>12.28</v>
      </c>
      <c r="M23" s="21">
        <v>0</v>
      </c>
      <c r="N23" s="21">
        <v>0</v>
      </c>
      <c r="O23" s="21">
        <v>0</v>
      </c>
      <c r="P23" s="21">
        <v>0</v>
      </c>
      <c r="Q23" s="21">
        <f t="shared" si="0"/>
        <v>1325</v>
      </c>
      <c r="R23" s="21">
        <f t="shared" si="1"/>
        <v>55.28</v>
      </c>
      <c r="S23" s="21">
        <v>415</v>
      </c>
      <c r="T23" s="21">
        <v>106.48</v>
      </c>
      <c r="U23" s="21">
        <v>30</v>
      </c>
      <c r="V23" s="21">
        <v>61.98</v>
      </c>
      <c r="W23" s="21">
        <v>6</v>
      </c>
      <c r="X23" s="21">
        <v>9.4600000000000009</v>
      </c>
      <c r="Y23" s="21">
        <v>0</v>
      </c>
      <c r="Z23" s="21">
        <v>0</v>
      </c>
      <c r="AA23" s="21">
        <v>0</v>
      </c>
      <c r="AB23" s="21">
        <v>0</v>
      </c>
      <c r="AC23" s="21">
        <f t="shared" si="2"/>
        <v>451</v>
      </c>
      <c r="AD23" s="21">
        <f t="shared" si="3"/>
        <v>177.92000000000002</v>
      </c>
      <c r="AE23" s="21">
        <v>0</v>
      </c>
      <c r="AF23" s="21">
        <v>0</v>
      </c>
      <c r="AG23" s="21">
        <v>27</v>
      </c>
      <c r="AH23" s="21">
        <v>0.65</v>
      </c>
      <c r="AI23" s="21">
        <v>63</v>
      </c>
      <c r="AJ23" s="21">
        <v>2.4900000000000002</v>
      </c>
      <c r="AK23" s="21">
        <v>89</v>
      </c>
      <c r="AL23" s="21">
        <v>1.08</v>
      </c>
      <c r="AM23" s="21">
        <v>68</v>
      </c>
      <c r="AN23" s="21">
        <v>0.9</v>
      </c>
      <c r="AO23" s="21">
        <v>99</v>
      </c>
      <c r="AP23" s="21">
        <v>3.77</v>
      </c>
      <c r="AQ23" s="21">
        <v>0</v>
      </c>
      <c r="AR23" s="21">
        <v>0</v>
      </c>
      <c r="AS23" s="21">
        <f t="shared" si="4"/>
        <v>2122</v>
      </c>
      <c r="AT23" s="21">
        <f t="shared" si="5"/>
        <v>242.09000000000006</v>
      </c>
      <c r="AU23" s="21">
        <v>1501</v>
      </c>
      <c r="AV23" s="21">
        <v>22.5</v>
      </c>
      <c r="AW23" s="21">
        <v>0</v>
      </c>
      <c r="AX23" s="21">
        <v>0</v>
      </c>
      <c r="AY23" s="21">
        <v>36</v>
      </c>
      <c r="AZ23" s="21">
        <v>6</v>
      </c>
      <c r="BA23" s="21">
        <v>0</v>
      </c>
      <c r="BB23" s="21">
        <v>0</v>
      </c>
      <c r="BC23" s="21">
        <v>1</v>
      </c>
      <c r="BD23" s="21">
        <v>0.5</v>
      </c>
      <c r="BE23" s="21">
        <v>1127</v>
      </c>
      <c r="BF23" s="21">
        <v>79</v>
      </c>
      <c r="BG23" s="21">
        <v>120</v>
      </c>
      <c r="BH23" s="21">
        <v>94.27</v>
      </c>
      <c r="BI23" s="21">
        <f t="shared" si="6"/>
        <v>1284</v>
      </c>
      <c r="BJ23" s="21">
        <f t="shared" si="7"/>
        <v>179.76999999999998</v>
      </c>
      <c r="BK23" s="21">
        <f t="shared" si="8"/>
        <v>3406</v>
      </c>
      <c r="BL23" s="21">
        <f t="shared" si="9"/>
        <v>421.86</v>
      </c>
    </row>
    <row r="24" spans="1:64" x14ac:dyDescent="0.25">
      <c r="A24" s="134">
        <v>17</v>
      </c>
      <c r="B24" s="22" t="s">
        <v>56</v>
      </c>
      <c r="C24" s="21">
        <v>590</v>
      </c>
      <c r="D24" s="21">
        <v>10.84</v>
      </c>
      <c r="E24" s="21">
        <v>202</v>
      </c>
      <c r="F24" s="21">
        <v>11.41</v>
      </c>
      <c r="G24" s="21">
        <v>99</v>
      </c>
      <c r="H24" s="21">
        <v>1.22</v>
      </c>
      <c r="I24" s="21">
        <v>17</v>
      </c>
      <c r="J24" s="21">
        <v>0.42</v>
      </c>
      <c r="K24" s="21">
        <v>60</v>
      </c>
      <c r="L24" s="21">
        <v>1.1499999999999999</v>
      </c>
      <c r="M24" s="21">
        <v>0</v>
      </c>
      <c r="N24" s="21">
        <v>0</v>
      </c>
      <c r="O24" s="21">
        <v>0</v>
      </c>
      <c r="P24" s="21">
        <v>0</v>
      </c>
      <c r="Q24" s="21">
        <f t="shared" si="0"/>
        <v>869</v>
      </c>
      <c r="R24" s="21">
        <f t="shared" si="1"/>
        <v>23.82</v>
      </c>
      <c r="S24" s="21">
        <v>75</v>
      </c>
      <c r="T24" s="21">
        <v>24.76</v>
      </c>
      <c r="U24" s="21">
        <v>11</v>
      </c>
      <c r="V24" s="21">
        <v>23.01</v>
      </c>
      <c r="W24" s="21">
        <v>3</v>
      </c>
      <c r="X24" s="21">
        <v>10.44</v>
      </c>
      <c r="Y24" s="21">
        <v>0</v>
      </c>
      <c r="Z24" s="21">
        <v>0</v>
      </c>
      <c r="AA24" s="21">
        <v>0</v>
      </c>
      <c r="AB24" s="21">
        <v>0</v>
      </c>
      <c r="AC24" s="21">
        <f t="shared" si="2"/>
        <v>89</v>
      </c>
      <c r="AD24" s="21">
        <f t="shared" si="3"/>
        <v>58.21</v>
      </c>
      <c r="AE24" s="21">
        <v>0</v>
      </c>
      <c r="AF24" s="21">
        <v>0</v>
      </c>
      <c r="AG24" s="21">
        <v>12</v>
      </c>
      <c r="AH24" s="21">
        <v>0.31</v>
      </c>
      <c r="AI24" s="21">
        <v>22</v>
      </c>
      <c r="AJ24" s="21">
        <v>0.45</v>
      </c>
      <c r="AK24" s="21">
        <v>36</v>
      </c>
      <c r="AL24" s="21">
        <v>0.56999999999999995</v>
      </c>
      <c r="AM24" s="21">
        <v>35</v>
      </c>
      <c r="AN24" s="21">
        <v>0.4</v>
      </c>
      <c r="AO24" s="21">
        <v>50</v>
      </c>
      <c r="AP24" s="21">
        <v>1.25</v>
      </c>
      <c r="AQ24" s="21">
        <v>0</v>
      </c>
      <c r="AR24" s="21">
        <v>0</v>
      </c>
      <c r="AS24" s="21">
        <f t="shared" si="4"/>
        <v>1113</v>
      </c>
      <c r="AT24" s="21">
        <f t="shared" si="5"/>
        <v>85.01</v>
      </c>
      <c r="AU24" s="21">
        <v>807</v>
      </c>
      <c r="AV24" s="21">
        <v>12.1</v>
      </c>
      <c r="AW24" s="21">
        <v>0</v>
      </c>
      <c r="AX24" s="21">
        <v>0</v>
      </c>
      <c r="AY24" s="21">
        <v>0</v>
      </c>
      <c r="AZ24" s="21">
        <v>0</v>
      </c>
      <c r="BA24" s="21">
        <v>1</v>
      </c>
      <c r="BB24" s="21">
        <v>0.5</v>
      </c>
      <c r="BC24" s="21">
        <v>18</v>
      </c>
      <c r="BD24" s="21">
        <v>7</v>
      </c>
      <c r="BE24" s="21">
        <v>456</v>
      </c>
      <c r="BF24" s="21">
        <v>31.9</v>
      </c>
      <c r="BG24" s="21">
        <v>40</v>
      </c>
      <c r="BH24" s="21">
        <v>80.69</v>
      </c>
      <c r="BI24" s="21">
        <f t="shared" si="6"/>
        <v>515</v>
      </c>
      <c r="BJ24" s="21">
        <f t="shared" si="7"/>
        <v>120.09</v>
      </c>
      <c r="BK24" s="21">
        <f t="shared" si="8"/>
        <v>1628</v>
      </c>
      <c r="BL24" s="21">
        <f t="shared" si="9"/>
        <v>205.10000000000002</v>
      </c>
    </row>
    <row r="25" spans="1:64" x14ac:dyDescent="0.25">
      <c r="A25" s="134">
        <v>18</v>
      </c>
      <c r="B25" s="22" t="s">
        <v>57</v>
      </c>
      <c r="C25" s="21">
        <v>295</v>
      </c>
      <c r="D25" s="21">
        <v>5.47</v>
      </c>
      <c r="E25" s="21">
        <v>20</v>
      </c>
      <c r="F25" s="21">
        <v>0.24</v>
      </c>
      <c r="G25" s="21">
        <v>8</v>
      </c>
      <c r="H25" s="21">
        <v>0.14000000000000001</v>
      </c>
      <c r="I25" s="21">
        <v>6</v>
      </c>
      <c r="J25" s="21">
        <v>0.12</v>
      </c>
      <c r="K25" s="21">
        <v>22</v>
      </c>
      <c r="L25" s="21">
        <v>1</v>
      </c>
      <c r="M25" s="21">
        <v>0</v>
      </c>
      <c r="N25" s="21">
        <v>0</v>
      </c>
      <c r="O25" s="21">
        <v>0</v>
      </c>
      <c r="P25" s="21">
        <v>0</v>
      </c>
      <c r="Q25" s="21">
        <f t="shared" si="0"/>
        <v>343</v>
      </c>
      <c r="R25" s="21">
        <f t="shared" si="1"/>
        <v>6.83</v>
      </c>
      <c r="S25" s="21">
        <v>30</v>
      </c>
      <c r="T25" s="21">
        <v>4.18</v>
      </c>
      <c r="U25" s="21">
        <v>2</v>
      </c>
      <c r="V25" s="21">
        <v>4.5199999999999996</v>
      </c>
      <c r="W25" s="21">
        <v>1</v>
      </c>
      <c r="X25" s="21">
        <v>2.57</v>
      </c>
      <c r="Y25" s="21">
        <v>0</v>
      </c>
      <c r="Z25" s="21">
        <v>0</v>
      </c>
      <c r="AA25" s="21">
        <v>0</v>
      </c>
      <c r="AB25" s="21">
        <v>0</v>
      </c>
      <c r="AC25" s="21">
        <f t="shared" si="2"/>
        <v>33</v>
      </c>
      <c r="AD25" s="21">
        <f t="shared" si="3"/>
        <v>11.27</v>
      </c>
      <c r="AE25" s="21">
        <v>0</v>
      </c>
      <c r="AF25" s="21">
        <v>0</v>
      </c>
      <c r="AG25" s="21">
        <v>3</v>
      </c>
      <c r="AH25" s="21">
        <v>0.86</v>
      </c>
      <c r="AI25" s="21">
        <v>10</v>
      </c>
      <c r="AJ25" s="21">
        <v>0.17</v>
      </c>
      <c r="AK25" s="21">
        <v>11</v>
      </c>
      <c r="AL25" s="21">
        <v>0.18</v>
      </c>
      <c r="AM25" s="21">
        <v>0</v>
      </c>
      <c r="AN25" s="21">
        <v>0</v>
      </c>
      <c r="AO25" s="21">
        <v>5</v>
      </c>
      <c r="AP25" s="21">
        <v>0.63</v>
      </c>
      <c r="AQ25" s="21">
        <v>0</v>
      </c>
      <c r="AR25" s="21">
        <v>0</v>
      </c>
      <c r="AS25" s="21">
        <f t="shared" si="4"/>
        <v>405</v>
      </c>
      <c r="AT25" s="21">
        <f t="shared" si="5"/>
        <v>19.940000000000001</v>
      </c>
      <c r="AU25" s="21">
        <v>17</v>
      </c>
      <c r="AV25" s="21">
        <v>0.25</v>
      </c>
      <c r="AW25" s="21">
        <v>0</v>
      </c>
      <c r="AX25" s="21">
        <v>0</v>
      </c>
      <c r="AY25" s="21">
        <v>0</v>
      </c>
      <c r="AZ25" s="21">
        <v>0</v>
      </c>
      <c r="BA25" s="21">
        <v>0</v>
      </c>
      <c r="BB25" s="21">
        <v>0</v>
      </c>
      <c r="BC25" s="21">
        <v>1</v>
      </c>
      <c r="BD25" s="21">
        <v>0.5</v>
      </c>
      <c r="BE25" s="21">
        <v>1</v>
      </c>
      <c r="BF25" s="21">
        <v>0.1</v>
      </c>
      <c r="BG25" s="21">
        <v>10</v>
      </c>
      <c r="BH25" s="21">
        <v>3.05</v>
      </c>
      <c r="BI25" s="21">
        <f t="shared" si="6"/>
        <v>12</v>
      </c>
      <c r="BJ25" s="21">
        <f t="shared" si="7"/>
        <v>3.65</v>
      </c>
      <c r="BK25" s="21">
        <f t="shared" si="8"/>
        <v>417</v>
      </c>
      <c r="BL25" s="21">
        <f t="shared" si="9"/>
        <v>23.59</v>
      </c>
    </row>
    <row r="26" spans="1:64" x14ac:dyDescent="0.25">
      <c r="A26" s="134">
        <v>19</v>
      </c>
      <c r="B26" s="22" t="s">
        <v>58</v>
      </c>
      <c r="C26" s="21">
        <v>280</v>
      </c>
      <c r="D26" s="21">
        <v>5.36</v>
      </c>
      <c r="E26" s="21">
        <v>56</v>
      </c>
      <c r="F26" s="21">
        <v>4.62</v>
      </c>
      <c r="G26" s="21">
        <v>24</v>
      </c>
      <c r="H26" s="21">
        <v>0.51</v>
      </c>
      <c r="I26" s="21">
        <v>12</v>
      </c>
      <c r="J26" s="21">
        <v>0.36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f t="shared" si="0"/>
        <v>348</v>
      </c>
      <c r="R26" s="21">
        <f t="shared" si="1"/>
        <v>10.34</v>
      </c>
      <c r="S26" s="21">
        <v>760</v>
      </c>
      <c r="T26" s="21">
        <v>33.83</v>
      </c>
      <c r="U26" s="21">
        <v>4</v>
      </c>
      <c r="V26" s="21">
        <v>8.9600000000000009</v>
      </c>
      <c r="W26" s="21">
        <v>3</v>
      </c>
      <c r="X26" s="21">
        <v>4.43</v>
      </c>
      <c r="Y26" s="21">
        <v>0</v>
      </c>
      <c r="Z26" s="21">
        <v>0</v>
      </c>
      <c r="AA26" s="21">
        <v>0</v>
      </c>
      <c r="AB26" s="21">
        <v>0</v>
      </c>
      <c r="AC26" s="21">
        <f t="shared" si="2"/>
        <v>767</v>
      </c>
      <c r="AD26" s="21">
        <f t="shared" si="3"/>
        <v>47.22</v>
      </c>
      <c r="AE26" s="21">
        <v>0</v>
      </c>
      <c r="AF26" s="21">
        <v>0</v>
      </c>
      <c r="AG26" s="21">
        <v>0</v>
      </c>
      <c r="AH26" s="21">
        <v>0</v>
      </c>
      <c r="AI26" s="21">
        <v>14</v>
      </c>
      <c r="AJ26" s="21">
        <v>0.28999999999999998</v>
      </c>
      <c r="AK26" s="21">
        <v>0</v>
      </c>
      <c r="AL26" s="21">
        <v>0</v>
      </c>
      <c r="AM26" s="21">
        <v>0</v>
      </c>
      <c r="AN26" s="21">
        <v>0</v>
      </c>
      <c r="AO26" s="21">
        <v>12</v>
      </c>
      <c r="AP26" s="21">
        <v>1.53</v>
      </c>
      <c r="AQ26" s="21">
        <v>0</v>
      </c>
      <c r="AR26" s="21">
        <v>0</v>
      </c>
      <c r="AS26" s="21">
        <f t="shared" si="4"/>
        <v>1141</v>
      </c>
      <c r="AT26" s="21">
        <f t="shared" si="5"/>
        <v>59.38</v>
      </c>
      <c r="AU26" s="21">
        <v>367</v>
      </c>
      <c r="AV26" s="21">
        <v>5.5</v>
      </c>
      <c r="AW26" s="21">
        <v>0</v>
      </c>
      <c r="AX26" s="21">
        <v>0</v>
      </c>
      <c r="AY26" s="21">
        <v>0</v>
      </c>
      <c r="AZ26" s="21">
        <v>0</v>
      </c>
      <c r="BA26" s="21">
        <v>0</v>
      </c>
      <c r="BB26" s="21">
        <v>0</v>
      </c>
      <c r="BC26" s="21">
        <v>0</v>
      </c>
      <c r="BD26" s="21">
        <v>0</v>
      </c>
      <c r="BE26" s="21">
        <v>0</v>
      </c>
      <c r="BF26" s="21">
        <v>0</v>
      </c>
      <c r="BG26" s="21">
        <v>30</v>
      </c>
      <c r="BH26" s="21">
        <v>30.07</v>
      </c>
      <c r="BI26" s="21">
        <f t="shared" si="6"/>
        <v>30</v>
      </c>
      <c r="BJ26" s="21">
        <f t="shared" si="7"/>
        <v>30.07</v>
      </c>
      <c r="BK26" s="21">
        <f t="shared" si="8"/>
        <v>1171</v>
      </c>
      <c r="BL26" s="21">
        <f t="shared" si="9"/>
        <v>89.45</v>
      </c>
    </row>
    <row r="27" spans="1:64" x14ac:dyDescent="0.25">
      <c r="A27" s="134">
        <v>20</v>
      </c>
      <c r="B27" s="22" t="s">
        <v>59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f t="shared" si="0"/>
        <v>0</v>
      </c>
      <c r="R27" s="21">
        <f t="shared" si="1"/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21">
        <f t="shared" si="2"/>
        <v>0</v>
      </c>
      <c r="AD27" s="21">
        <f t="shared" si="3"/>
        <v>0</v>
      </c>
      <c r="AE27" s="21">
        <v>0</v>
      </c>
      <c r="AF27" s="21">
        <v>0</v>
      </c>
      <c r="AG27" s="21">
        <v>0</v>
      </c>
      <c r="AH27" s="21">
        <v>0</v>
      </c>
      <c r="AI27" s="21">
        <v>0</v>
      </c>
      <c r="AJ27" s="21">
        <v>0</v>
      </c>
      <c r="AK27" s="21">
        <v>0</v>
      </c>
      <c r="AL27" s="21">
        <v>0</v>
      </c>
      <c r="AM27" s="21">
        <v>0</v>
      </c>
      <c r="AN27" s="21">
        <v>0</v>
      </c>
      <c r="AO27" s="21">
        <v>0</v>
      </c>
      <c r="AP27" s="21">
        <v>0</v>
      </c>
      <c r="AQ27" s="21">
        <v>0</v>
      </c>
      <c r="AR27" s="21">
        <v>0</v>
      </c>
      <c r="AS27" s="21">
        <f t="shared" si="4"/>
        <v>0</v>
      </c>
      <c r="AT27" s="21">
        <f t="shared" si="5"/>
        <v>0</v>
      </c>
      <c r="AU27" s="21">
        <v>0</v>
      </c>
      <c r="AV27" s="21">
        <v>0</v>
      </c>
      <c r="AW27" s="21">
        <v>0</v>
      </c>
      <c r="AX27" s="21">
        <v>0</v>
      </c>
      <c r="AY27" s="21">
        <v>0</v>
      </c>
      <c r="AZ27" s="21">
        <v>0</v>
      </c>
      <c r="BA27" s="21">
        <v>0</v>
      </c>
      <c r="BB27" s="21">
        <v>0</v>
      </c>
      <c r="BC27" s="21">
        <v>0</v>
      </c>
      <c r="BD27" s="21">
        <v>0</v>
      </c>
      <c r="BE27" s="21">
        <v>0</v>
      </c>
      <c r="BF27" s="21">
        <v>0</v>
      </c>
      <c r="BG27" s="21">
        <v>0</v>
      </c>
      <c r="BH27" s="21">
        <v>0</v>
      </c>
      <c r="BI27" s="21">
        <f t="shared" si="6"/>
        <v>0</v>
      </c>
      <c r="BJ27" s="21">
        <f t="shared" si="7"/>
        <v>0</v>
      </c>
      <c r="BK27" s="21">
        <f t="shared" si="8"/>
        <v>0</v>
      </c>
      <c r="BL27" s="21">
        <f t="shared" si="9"/>
        <v>0</v>
      </c>
    </row>
    <row r="28" spans="1:64" x14ac:dyDescent="0.25">
      <c r="A28" s="134">
        <v>21</v>
      </c>
      <c r="B28" s="22" t="s">
        <v>60</v>
      </c>
      <c r="C28" s="21"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f t="shared" si="0"/>
        <v>0</v>
      </c>
      <c r="R28" s="21">
        <f t="shared" si="1"/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v>0</v>
      </c>
      <c r="AA28" s="21">
        <v>0</v>
      </c>
      <c r="AB28" s="21">
        <v>0</v>
      </c>
      <c r="AC28" s="21">
        <f t="shared" si="2"/>
        <v>0</v>
      </c>
      <c r="AD28" s="21">
        <f t="shared" si="3"/>
        <v>0</v>
      </c>
      <c r="AE28" s="21">
        <v>0</v>
      </c>
      <c r="AF28" s="21">
        <v>0</v>
      </c>
      <c r="AG28" s="21">
        <v>0</v>
      </c>
      <c r="AH28" s="21">
        <v>0</v>
      </c>
      <c r="AI28" s="21">
        <v>0</v>
      </c>
      <c r="AJ28" s="21">
        <v>0</v>
      </c>
      <c r="AK28" s="21">
        <v>0</v>
      </c>
      <c r="AL28" s="21">
        <v>0</v>
      </c>
      <c r="AM28" s="21">
        <v>0</v>
      </c>
      <c r="AN28" s="21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f t="shared" si="4"/>
        <v>0</v>
      </c>
      <c r="AT28" s="21">
        <f t="shared" si="5"/>
        <v>0</v>
      </c>
      <c r="AU28" s="21">
        <v>0</v>
      </c>
      <c r="AV28" s="21">
        <v>0</v>
      </c>
      <c r="AW28" s="21">
        <v>0</v>
      </c>
      <c r="AX28" s="21">
        <v>0</v>
      </c>
      <c r="AY28" s="21">
        <v>0</v>
      </c>
      <c r="AZ28" s="21">
        <v>0</v>
      </c>
      <c r="BA28" s="21">
        <v>0</v>
      </c>
      <c r="BB28" s="21">
        <v>0</v>
      </c>
      <c r="BC28" s="21">
        <v>0</v>
      </c>
      <c r="BD28" s="21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f t="shared" si="6"/>
        <v>0</v>
      </c>
      <c r="BJ28" s="21">
        <f t="shared" si="7"/>
        <v>0</v>
      </c>
      <c r="BK28" s="21">
        <f t="shared" si="8"/>
        <v>0</v>
      </c>
      <c r="BL28" s="21">
        <f t="shared" si="9"/>
        <v>0</v>
      </c>
    </row>
    <row r="29" spans="1:64" x14ac:dyDescent="0.25">
      <c r="A29" s="134">
        <v>22</v>
      </c>
      <c r="B29" s="22" t="s">
        <v>61</v>
      </c>
      <c r="C29" s="21">
        <v>0</v>
      </c>
      <c r="D29" s="21">
        <v>0</v>
      </c>
      <c r="E29" s="21">
        <v>24</v>
      </c>
      <c r="F29" s="21">
        <v>0.41</v>
      </c>
      <c r="G29" s="21">
        <v>9</v>
      </c>
      <c r="H29" s="21">
        <v>0.18</v>
      </c>
      <c r="I29" s="21">
        <v>5</v>
      </c>
      <c r="J29" s="21">
        <v>0.12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f t="shared" si="0"/>
        <v>29</v>
      </c>
      <c r="R29" s="21">
        <f t="shared" si="1"/>
        <v>0.53</v>
      </c>
      <c r="S29" s="21">
        <v>5</v>
      </c>
      <c r="T29" s="21">
        <v>3.49</v>
      </c>
      <c r="U29" s="21">
        <v>2</v>
      </c>
      <c r="V29" s="21">
        <v>4.04</v>
      </c>
      <c r="W29" s="21">
        <v>1</v>
      </c>
      <c r="X29" s="21">
        <v>2.23</v>
      </c>
      <c r="Y29" s="21">
        <v>0</v>
      </c>
      <c r="Z29" s="21">
        <v>0</v>
      </c>
      <c r="AA29" s="21">
        <v>0</v>
      </c>
      <c r="AB29" s="21">
        <v>0</v>
      </c>
      <c r="AC29" s="21">
        <f t="shared" si="2"/>
        <v>8</v>
      </c>
      <c r="AD29" s="21">
        <f t="shared" si="3"/>
        <v>9.76</v>
      </c>
      <c r="AE29" s="21">
        <v>0</v>
      </c>
      <c r="AF29" s="21">
        <v>0</v>
      </c>
      <c r="AG29" s="21">
        <v>3</v>
      </c>
      <c r="AH29" s="21">
        <v>7.0000000000000007E-2</v>
      </c>
      <c r="AI29" s="21">
        <v>10</v>
      </c>
      <c r="AJ29" s="21">
        <v>0.17</v>
      </c>
      <c r="AK29" s="21">
        <v>0</v>
      </c>
      <c r="AL29" s="21">
        <v>0</v>
      </c>
      <c r="AM29" s="21">
        <v>0</v>
      </c>
      <c r="AN29" s="21">
        <v>0</v>
      </c>
      <c r="AO29" s="21">
        <v>4</v>
      </c>
      <c r="AP29" s="21">
        <v>0.63</v>
      </c>
      <c r="AQ29" s="21">
        <v>0</v>
      </c>
      <c r="AR29" s="21">
        <v>0</v>
      </c>
      <c r="AS29" s="21">
        <f t="shared" si="4"/>
        <v>54</v>
      </c>
      <c r="AT29" s="21">
        <f t="shared" si="5"/>
        <v>11.16</v>
      </c>
      <c r="AU29" s="21">
        <v>7</v>
      </c>
      <c r="AV29" s="21">
        <v>0.1</v>
      </c>
      <c r="AW29" s="21">
        <v>0</v>
      </c>
      <c r="AX29" s="21">
        <v>0</v>
      </c>
      <c r="AY29" s="21">
        <v>0</v>
      </c>
      <c r="AZ29" s="21">
        <v>0</v>
      </c>
      <c r="BA29" s="21">
        <v>0</v>
      </c>
      <c r="BB29" s="21">
        <v>0</v>
      </c>
      <c r="BC29" s="21">
        <v>0</v>
      </c>
      <c r="BD29" s="21">
        <v>0</v>
      </c>
      <c r="BE29" s="21">
        <v>0</v>
      </c>
      <c r="BF29" s="21">
        <v>0</v>
      </c>
      <c r="BG29" s="21">
        <v>3</v>
      </c>
      <c r="BH29" s="21">
        <v>0.12</v>
      </c>
      <c r="BI29" s="21">
        <f t="shared" si="6"/>
        <v>3</v>
      </c>
      <c r="BJ29" s="21">
        <f t="shared" si="7"/>
        <v>0.12</v>
      </c>
      <c r="BK29" s="21">
        <f t="shared" si="8"/>
        <v>57</v>
      </c>
      <c r="BL29" s="21">
        <f t="shared" si="9"/>
        <v>11.28</v>
      </c>
    </row>
    <row r="30" spans="1:64" x14ac:dyDescent="0.25">
      <c r="A30" s="134">
        <v>23</v>
      </c>
      <c r="B30" s="22" t="s">
        <v>62</v>
      </c>
      <c r="C30" s="21"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f t="shared" si="0"/>
        <v>0</v>
      </c>
      <c r="R30" s="21">
        <f t="shared" si="1"/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f t="shared" si="2"/>
        <v>0</v>
      </c>
      <c r="AD30" s="21">
        <f t="shared" si="3"/>
        <v>0</v>
      </c>
      <c r="AE30" s="21">
        <v>0</v>
      </c>
      <c r="AF30" s="21">
        <v>0</v>
      </c>
      <c r="AG30" s="21">
        <v>0</v>
      </c>
      <c r="AH30" s="21">
        <v>0</v>
      </c>
      <c r="AI30" s="21">
        <v>0</v>
      </c>
      <c r="AJ30" s="21">
        <v>0</v>
      </c>
      <c r="AK30" s="21">
        <v>0</v>
      </c>
      <c r="AL30" s="21">
        <v>0</v>
      </c>
      <c r="AM30" s="21">
        <v>0</v>
      </c>
      <c r="AN30" s="21">
        <v>0</v>
      </c>
      <c r="AO30" s="21">
        <v>0</v>
      </c>
      <c r="AP30" s="21">
        <v>0</v>
      </c>
      <c r="AQ30" s="21">
        <v>0</v>
      </c>
      <c r="AR30" s="21">
        <v>0</v>
      </c>
      <c r="AS30" s="21">
        <f t="shared" si="4"/>
        <v>0</v>
      </c>
      <c r="AT30" s="21">
        <f t="shared" si="5"/>
        <v>0</v>
      </c>
      <c r="AU30" s="21">
        <v>0</v>
      </c>
      <c r="AV30" s="21">
        <v>0</v>
      </c>
      <c r="AW30" s="21">
        <v>0</v>
      </c>
      <c r="AX30" s="21">
        <v>0</v>
      </c>
      <c r="AY30" s="21">
        <v>0</v>
      </c>
      <c r="AZ30" s="21">
        <v>0</v>
      </c>
      <c r="BA30" s="21">
        <v>0</v>
      </c>
      <c r="BB30" s="21">
        <v>0</v>
      </c>
      <c r="BC30" s="21">
        <v>0</v>
      </c>
      <c r="BD30" s="21">
        <v>0</v>
      </c>
      <c r="BE30" s="21">
        <v>0</v>
      </c>
      <c r="BF30" s="21">
        <v>0</v>
      </c>
      <c r="BG30" s="21">
        <v>0</v>
      </c>
      <c r="BH30" s="21">
        <v>0</v>
      </c>
      <c r="BI30" s="21">
        <f t="shared" si="6"/>
        <v>0</v>
      </c>
      <c r="BJ30" s="21">
        <f t="shared" si="7"/>
        <v>0</v>
      </c>
      <c r="BK30" s="21">
        <f t="shared" si="8"/>
        <v>0</v>
      </c>
      <c r="BL30" s="21">
        <f t="shared" si="9"/>
        <v>0</v>
      </c>
    </row>
    <row r="31" spans="1:64" x14ac:dyDescent="0.25">
      <c r="A31" s="134">
        <v>24</v>
      </c>
      <c r="B31" s="22" t="s">
        <v>63</v>
      </c>
      <c r="C31" s="21">
        <v>0</v>
      </c>
      <c r="D31" s="21">
        <v>0</v>
      </c>
      <c r="E31" s="21">
        <v>24</v>
      </c>
      <c r="F31" s="21">
        <v>0.41</v>
      </c>
      <c r="G31" s="21">
        <v>9</v>
      </c>
      <c r="H31" s="21">
        <v>0.18</v>
      </c>
      <c r="I31" s="21">
        <v>5</v>
      </c>
      <c r="J31" s="21">
        <v>0.12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1">
        <f t="shared" si="0"/>
        <v>29</v>
      </c>
      <c r="R31" s="21">
        <f t="shared" si="1"/>
        <v>0.53</v>
      </c>
      <c r="S31" s="21">
        <v>5</v>
      </c>
      <c r="T31" s="21">
        <v>3.49</v>
      </c>
      <c r="U31" s="21">
        <v>2</v>
      </c>
      <c r="V31" s="21">
        <v>4.04</v>
      </c>
      <c r="W31" s="21">
        <v>1</v>
      </c>
      <c r="X31" s="21">
        <v>2.23</v>
      </c>
      <c r="Y31" s="21">
        <v>0</v>
      </c>
      <c r="Z31" s="21">
        <v>0</v>
      </c>
      <c r="AA31" s="21">
        <v>0</v>
      </c>
      <c r="AB31" s="21">
        <v>0</v>
      </c>
      <c r="AC31" s="21">
        <f t="shared" si="2"/>
        <v>8</v>
      </c>
      <c r="AD31" s="21">
        <f t="shared" si="3"/>
        <v>9.76</v>
      </c>
      <c r="AE31" s="21">
        <v>0</v>
      </c>
      <c r="AF31" s="21">
        <v>0</v>
      </c>
      <c r="AG31" s="21">
        <v>3</v>
      </c>
      <c r="AH31" s="21">
        <v>7.0000000000000007E-2</v>
      </c>
      <c r="AI31" s="21">
        <v>0</v>
      </c>
      <c r="AJ31" s="21">
        <v>0</v>
      </c>
      <c r="AK31" s="21">
        <v>0</v>
      </c>
      <c r="AL31" s="21">
        <v>0</v>
      </c>
      <c r="AM31" s="21">
        <v>0</v>
      </c>
      <c r="AN31" s="21">
        <v>0</v>
      </c>
      <c r="AO31" s="21">
        <v>5</v>
      </c>
      <c r="AP31" s="21">
        <v>0.63</v>
      </c>
      <c r="AQ31" s="21">
        <v>0</v>
      </c>
      <c r="AR31" s="21">
        <v>0</v>
      </c>
      <c r="AS31" s="21">
        <f t="shared" si="4"/>
        <v>45</v>
      </c>
      <c r="AT31" s="21">
        <f t="shared" si="5"/>
        <v>10.99</v>
      </c>
      <c r="AU31" s="21">
        <v>7</v>
      </c>
      <c r="AV31" s="21">
        <v>0.1</v>
      </c>
      <c r="AW31" s="21">
        <v>0</v>
      </c>
      <c r="AX31" s="21">
        <v>0</v>
      </c>
      <c r="AY31" s="21">
        <v>0</v>
      </c>
      <c r="AZ31" s="21">
        <v>0</v>
      </c>
      <c r="BA31" s="21">
        <v>0</v>
      </c>
      <c r="BB31" s="21">
        <v>0</v>
      </c>
      <c r="BC31" s="21">
        <v>2</v>
      </c>
      <c r="BD31" s="21">
        <v>0.8</v>
      </c>
      <c r="BE31" s="21">
        <v>2</v>
      </c>
      <c r="BF31" s="21">
        <v>0.15</v>
      </c>
      <c r="BG31" s="21">
        <v>15</v>
      </c>
      <c r="BH31" s="21">
        <v>2.02</v>
      </c>
      <c r="BI31" s="21">
        <f t="shared" si="6"/>
        <v>19</v>
      </c>
      <c r="BJ31" s="21">
        <f t="shared" si="7"/>
        <v>2.97</v>
      </c>
      <c r="BK31" s="21">
        <f t="shared" si="8"/>
        <v>64</v>
      </c>
      <c r="BL31" s="21">
        <f t="shared" si="9"/>
        <v>13.96</v>
      </c>
    </row>
    <row r="32" spans="1:64" x14ac:dyDescent="0.25">
      <c r="A32" s="134">
        <v>25</v>
      </c>
      <c r="B32" s="22" t="s">
        <v>64</v>
      </c>
      <c r="C32" s="21"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1">
        <v>0</v>
      </c>
      <c r="P32" s="21">
        <v>0</v>
      </c>
      <c r="Q32" s="21">
        <f t="shared" si="0"/>
        <v>0</v>
      </c>
      <c r="R32" s="21">
        <f t="shared" si="1"/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f t="shared" si="2"/>
        <v>0</v>
      </c>
      <c r="AD32" s="21">
        <f t="shared" si="3"/>
        <v>0</v>
      </c>
      <c r="AE32" s="21">
        <v>0</v>
      </c>
      <c r="AF32" s="21">
        <v>0</v>
      </c>
      <c r="AG32" s="21">
        <v>0</v>
      </c>
      <c r="AH32" s="21">
        <v>0</v>
      </c>
      <c r="AI32" s="21">
        <v>0</v>
      </c>
      <c r="AJ32" s="21">
        <v>0</v>
      </c>
      <c r="AK32" s="21">
        <v>0</v>
      </c>
      <c r="AL32" s="21">
        <v>0</v>
      </c>
      <c r="AM32" s="21">
        <v>0</v>
      </c>
      <c r="AN32" s="21">
        <v>0</v>
      </c>
      <c r="AO32" s="21">
        <v>0</v>
      </c>
      <c r="AP32" s="21">
        <v>0</v>
      </c>
      <c r="AQ32" s="21">
        <v>0</v>
      </c>
      <c r="AR32" s="21">
        <v>0</v>
      </c>
      <c r="AS32" s="21">
        <f t="shared" si="4"/>
        <v>0</v>
      </c>
      <c r="AT32" s="21">
        <f t="shared" si="5"/>
        <v>0</v>
      </c>
      <c r="AU32" s="21">
        <v>0</v>
      </c>
      <c r="AV32" s="21">
        <v>0</v>
      </c>
      <c r="AW32" s="21">
        <v>0</v>
      </c>
      <c r="AX32" s="21">
        <v>0</v>
      </c>
      <c r="AY32" s="21">
        <v>0</v>
      </c>
      <c r="AZ32" s="21">
        <v>0</v>
      </c>
      <c r="BA32" s="21">
        <v>0</v>
      </c>
      <c r="BB32" s="21">
        <v>0</v>
      </c>
      <c r="BC32" s="21">
        <v>0</v>
      </c>
      <c r="BD32" s="21">
        <v>0</v>
      </c>
      <c r="BE32" s="21">
        <v>0</v>
      </c>
      <c r="BF32" s="21">
        <v>0</v>
      </c>
      <c r="BG32" s="21">
        <v>0</v>
      </c>
      <c r="BH32" s="21">
        <v>0</v>
      </c>
      <c r="BI32" s="21">
        <f t="shared" si="6"/>
        <v>0</v>
      </c>
      <c r="BJ32" s="21">
        <f t="shared" si="7"/>
        <v>0</v>
      </c>
      <c r="BK32" s="21">
        <f t="shared" si="8"/>
        <v>0</v>
      </c>
      <c r="BL32" s="21">
        <f t="shared" si="9"/>
        <v>0</v>
      </c>
    </row>
    <row r="33" spans="1:64" x14ac:dyDescent="0.25">
      <c r="A33" s="134">
        <v>26</v>
      </c>
      <c r="B33" s="22" t="s">
        <v>65</v>
      </c>
      <c r="C33" s="21"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f t="shared" si="0"/>
        <v>0</v>
      </c>
      <c r="R33" s="21">
        <f t="shared" si="1"/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f t="shared" si="2"/>
        <v>0</v>
      </c>
      <c r="AD33" s="21">
        <f t="shared" si="3"/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0</v>
      </c>
      <c r="AQ33" s="21">
        <v>0</v>
      </c>
      <c r="AR33" s="21">
        <v>0</v>
      </c>
      <c r="AS33" s="21">
        <f t="shared" si="4"/>
        <v>0</v>
      </c>
      <c r="AT33" s="21">
        <f t="shared" si="5"/>
        <v>0</v>
      </c>
      <c r="AU33" s="21">
        <v>0</v>
      </c>
      <c r="AV33" s="21">
        <v>0</v>
      </c>
      <c r="AW33" s="21">
        <v>0</v>
      </c>
      <c r="AX33" s="21">
        <v>0</v>
      </c>
      <c r="AY33" s="21">
        <v>0</v>
      </c>
      <c r="AZ33" s="21">
        <v>0</v>
      </c>
      <c r="BA33" s="21">
        <v>0</v>
      </c>
      <c r="BB33" s="21">
        <v>0</v>
      </c>
      <c r="BC33" s="21">
        <v>0</v>
      </c>
      <c r="BD33" s="21">
        <v>0</v>
      </c>
      <c r="BE33" s="21">
        <v>0</v>
      </c>
      <c r="BF33" s="21">
        <v>0</v>
      </c>
      <c r="BG33" s="21">
        <v>0</v>
      </c>
      <c r="BH33" s="21">
        <v>0</v>
      </c>
      <c r="BI33" s="21">
        <f t="shared" si="6"/>
        <v>0</v>
      </c>
      <c r="BJ33" s="21">
        <f t="shared" si="7"/>
        <v>0</v>
      </c>
      <c r="BK33" s="21">
        <f t="shared" si="8"/>
        <v>0</v>
      </c>
      <c r="BL33" s="21">
        <f t="shared" si="9"/>
        <v>0</v>
      </c>
    </row>
    <row r="34" spans="1:64" x14ac:dyDescent="0.25">
      <c r="A34" s="134">
        <v>27</v>
      </c>
      <c r="B34" s="22" t="s">
        <v>66</v>
      </c>
      <c r="C34" s="21"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21">
        <v>0</v>
      </c>
      <c r="Q34" s="21">
        <f t="shared" si="0"/>
        <v>0</v>
      </c>
      <c r="R34" s="21">
        <f t="shared" si="1"/>
        <v>0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f t="shared" si="2"/>
        <v>0</v>
      </c>
      <c r="AD34" s="21">
        <f t="shared" si="3"/>
        <v>0</v>
      </c>
      <c r="AE34" s="21">
        <v>0</v>
      </c>
      <c r="AF34" s="21">
        <v>0</v>
      </c>
      <c r="AG34" s="21">
        <v>0</v>
      </c>
      <c r="AH34" s="21">
        <v>0</v>
      </c>
      <c r="AI34" s="21">
        <v>0</v>
      </c>
      <c r="AJ34" s="21">
        <v>0</v>
      </c>
      <c r="AK34" s="21">
        <v>0</v>
      </c>
      <c r="AL34" s="21">
        <v>0</v>
      </c>
      <c r="AM34" s="21">
        <v>0</v>
      </c>
      <c r="AN34" s="21">
        <v>0</v>
      </c>
      <c r="AO34" s="21">
        <v>0</v>
      </c>
      <c r="AP34" s="21">
        <v>0</v>
      </c>
      <c r="AQ34" s="21">
        <v>0</v>
      </c>
      <c r="AR34" s="21">
        <v>0</v>
      </c>
      <c r="AS34" s="21">
        <f t="shared" si="4"/>
        <v>0</v>
      </c>
      <c r="AT34" s="21">
        <f t="shared" si="5"/>
        <v>0</v>
      </c>
      <c r="AU34" s="21">
        <v>0</v>
      </c>
      <c r="AV34" s="21">
        <v>0</v>
      </c>
      <c r="AW34" s="21">
        <v>0</v>
      </c>
      <c r="AX34" s="21">
        <v>0</v>
      </c>
      <c r="AY34" s="21">
        <v>0</v>
      </c>
      <c r="AZ34" s="21">
        <v>0</v>
      </c>
      <c r="BA34" s="21">
        <v>0</v>
      </c>
      <c r="BB34" s="21">
        <v>0</v>
      </c>
      <c r="BC34" s="21">
        <v>0</v>
      </c>
      <c r="BD34" s="21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f t="shared" si="6"/>
        <v>0</v>
      </c>
      <c r="BJ34" s="21">
        <f t="shared" si="7"/>
        <v>0</v>
      </c>
      <c r="BK34" s="21">
        <f t="shared" si="8"/>
        <v>0</v>
      </c>
      <c r="BL34" s="21">
        <f t="shared" si="9"/>
        <v>0</v>
      </c>
    </row>
    <row r="35" spans="1:64" x14ac:dyDescent="0.25">
      <c r="A35" s="134">
        <v>28</v>
      </c>
      <c r="B35" s="22" t="s">
        <v>67</v>
      </c>
      <c r="C35" s="21">
        <v>0</v>
      </c>
      <c r="D35" s="21">
        <v>0</v>
      </c>
      <c r="E35" s="21">
        <v>200</v>
      </c>
      <c r="F35" s="21">
        <v>8</v>
      </c>
      <c r="G35" s="21">
        <v>0</v>
      </c>
      <c r="H35" s="21">
        <v>0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1">
        <f t="shared" si="0"/>
        <v>200</v>
      </c>
      <c r="R35" s="21">
        <f t="shared" si="1"/>
        <v>8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21">
        <v>0</v>
      </c>
      <c r="Y35" s="21">
        <v>0</v>
      </c>
      <c r="Z35" s="21">
        <v>0</v>
      </c>
      <c r="AA35" s="21">
        <v>0</v>
      </c>
      <c r="AB35" s="21">
        <v>0</v>
      </c>
      <c r="AC35" s="21">
        <f t="shared" si="2"/>
        <v>0</v>
      </c>
      <c r="AD35" s="21">
        <f t="shared" si="3"/>
        <v>0</v>
      </c>
      <c r="AE35" s="21">
        <v>0</v>
      </c>
      <c r="AF35" s="21">
        <v>0</v>
      </c>
      <c r="AG35" s="21">
        <v>0</v>
      </c>
      <c r="AH35" s="21">
        <v>0</v>
      </c>
      <c r="AI35" s="21">
        <v>0</v>
      </c>
      <c r="AJ35" s="21">
        <v>0</v>
      </c>
      <c r="AK35" s="21">
        <v>0</v>
      </c>
      <c r="AL35" s="21">
        <v>0</v>
      </c>
      <c r="AM35" s="21">
        <v>0</v>
      </c>
      <c r="AN35" s="21">
        <v>0</v>
      </c>
      <c r="AO35" s="21">
        <v>0</v>
      </c>
      <c r="AP35" s="21">
        <v>0</v>
      </c>
      <c r="AQ35" s="21">
        <v>0</v>
      </c>
      <c r="AR35" s="21">
        <v>0</v>
      </c>
      <c r="AS35" s="21">
        <f t="shared" si="4"/>
        <v>200</v>
      </c>
      <c r="AT35" s="21">
        <f t="shared" si="5"/>
        <v>8</v>
      </c>
      <c r="AU35" s="21">
        <v>500</v>
      </c>
      <c r="AV35" s="21">
        <v>7.5</v>
      </c>
      <c r="AW35" s="21">
        <v>0</v>
      </c>
      <c r="AX35" s="21">
        <v>0</v>
      </c>
      <c r="AY35" s="21">
        <v>0</v>
      </c>
      <c r="AZ35" s="21">
        <v>0</v>
      </c>
      <c r="BA35" s="21">
        <v>0</v>
      </c>
      <c r="BB35" s="21">
        <v>0</v>
      </c>
      <c r="BC35" s="21">
        <v>0</v>
      </c>
      <c r="BD35" s="21">
        <v>0</v>
      </c>
      <c r="BE35" s="21">
        <v>0</v>
      </c>
      <c r="BF35" s="21">
        <v>0</v>
      </c>
      <c r="BG35" s="21">
        <v>5</v>
      </c>
      <c r="BH35" s="21">
        <v>0.28000000000000003</v>
      </c>
      <c r="BI35" s="21">
        <f t="shared" si="6"/>
        <v>5</v>
      </c>
      <c r="BJ35" s="21">
        <f t="shared" si="7"/>
        <v>0.28000000000000003</v>
      </c>
      <c r="BK35" s="21">
        <f t="shared" si="8"/>
        <v>205</v>
      </c>
      <c r="BL35" s="21">
        <f t="shared" si="9"/>
        <v>8.2799999999999994</v>
      </c>
    </row>
    <row r="36" spans="1:64" x14ac:dyDescent="0.25">
      <c r="A36" s="134">
        <v>29</v>
      </c>
      <c r="B36" s="22" t="s">
        <v>68</v>
      </c>
      <c r="C36" s="21">
        <v>8050</v>
      </c>
      <c r="D36" s="21">
        <v>189</v>
      </c>
      <c r="E36" s="21">
        <v>2326</v>
      </c>
      <c r="F36" s="21">
        <v>10.8</v>
      </c>
      <c r="G36" s="21">
        <v>588</v>
      </c>
      <c r="H36" s="21">
        <v>8.85</v>
      </c>
      <c r="I36" s="21">
        <v>136</v>
      </c>
      <c r="J36" s="21">
        <v>2.61</v>
      </c>
      <c r="K36" s="21">
        <v>338</v>
      </c>
      <c r="L36" s="21">
        <v>13.33</v>
      </c>
      <c r="M36" s="21">
        <v>0</v>
      </c>
      <c r="N36" s="21">
        <v>0</v>
      </c>
      <c r="O36" s="21">
        <v>0</v>
      </c>
      <c r="P36" s="21">
        <v>0</v>
      </c>
      <c r="Q36" s="21">
        <f t="shared" si="0"/>
        <v>10850</v>
      </c>
      <c r="R36" s="21">
        <f t="shared" si="1"/>
        <v>215.74000000000004</v>
      </c>
      <c r="S36" s="21">
        <v>2525</v>
      </c>
      <c r="T36" s="21">
        <v>35.590000000000003</v>
      </c>
      <c r="U36" s="21">
        <v>46</v>
      </c>
      <c r="V36" s="21">
        <v>91.84</v>
      </c>
      <c r="W36" s="21">
        <v>8</v>
      </c>
      <c r="X36" s="21">
        <v>5.3</v>
      </c>
      <c r="Y36" s="21">
        <v>0</v>
      </c>
      <c r="Z36" s="21">
        <v>0</v>
      </c>
      <c r="AA36" s="21">
        <v>0</v>
      </c>
      <c r="AB36" s="21">
        <v>0</v>
      </c>
      <c r="AC36" s="21">
        <f t="shared" si="2"/>
        <v>2579</v>
      </c>
      <c r="AD36" s="21">
        <f t="shared" si="3"/>
        <v>132.73000000000002</v>
      </c>
      <c r="AE36" s="21">
        <v>0</v>
      </c>
      <c r="AF36" s="21">
        <v>0</v>
      </c>
      <c r="AG36" s="21">
        <v>5</v>
      </c>
      <c r="AH36" s="21">
        <v>0.27</v>
      </c>
      <c r="AI36" s="21">
        <v>143</v>
      </c>
      <c r="AJ36" s="21">
        <v>0.78</v>
      </c>
      <c r="AK36" s="21">
        <v>303</v>
      </c>
      <c r="AL36" s="21">
        <v>2.5499999999999998</v>
      </c>
      <c r="AM36" s="21">
        <v>150</v>
      </c>
      <c r="AN36" s="21">
        <v>2.4</v>
      </c>
      <c r="AO36" s="21">
        <v>191</v>
      </c>
      <c r="AP36" s="21">
        <v>6.33</v>
      </c>
      <c r="AQ36" s="21">
        <v>0</v>
      </c>
      <c r="AR36" s="21">
        <v>0</v>
      </c>
      <c r="AS36" s="21">
        <f t="shared" si="4"/>
        <v>14221</v>
      </c>
      <c r="AT36" s="21">
        <f t="shared" si="5"/>
        <v>360.79999999999995</v>
      </c>
      <c r="AU36" s="21">
        <v>12832</v>
      </c>
      <c r="AV36" s="21">
        <v>192.5</v>
      </c>
      <c r="AW36" s="21">
        <v>0</v>
      </c>
      <c r="AX36" s="21">
        <v>0</v>
      </c>
      <c r="AY36" s="21">
        <v>0</v>
      </c>
      <c r="AZ36" s="21">
        <v>0</v>
      </c>
      <c r="BA36" s="21">
        <v>4</v>
      </c>
      <c r="BB36" s="21">
        <v>1.85</v>
      </c>
      <c r="BC36" s="21">
        <v>3</v>
      </c>
      <c r="BD36" s="21">
        <v>1</v>
      </c>
      <c r="BE36" s="21">
        <v>55</v>
      </c>
      <c r="BF36" s="21">
        <v>2.4500000000000002</v>
      </c>
      <c r="BG36" s="21">
        <v>110</v>
      </c>
      <c r="BH36" s="21">
        <v>11.31</v>
      </c>
      <c r="BI36" s="21">
        <f t="shared" si="6"/>
        <v>172</v>
      </c>
      <c r="BJ36" s="21">
        <f t="shared" si="7"/>
        <v>16.61</v>
      </c>
      <c r="BK36" s="21">
        <f t="shared" si="8"/>
        <v>14393</v>
      </c>
      <c r="BL36" s="21">
        <f t="shared" si="9"/>
        <v>377.40999999999997</v>
      </c>
    </row>
    <row r="37" spans="1:64" x14ac:dyDescent="0.25">
      <c r="A37" s="134">
        <v>30</v>
      </c>
      <c r="B37" s="22" t="s">
        <v>69</v>
      </c>
      <c r="C37" s="21">
        <v>4240</v>
      </c>
      <c r="D37" s="21">
        <v>48.03</v>
      </c>
      <c r="E37" s="21">
        <v>822</v>
      </c>
      <c r="F37" s="21">
        <v>1.41</v>
      </c>
      <c r="G37" s="21">
        <v>313</v>
      </c>
      <c r="H37" s="21">
        <v>3.96</v>
      </c>
      <c r="I37" s="21">
        <v>67</v>
      </c>
      <c r="J37" s="21">
        <v>1.32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1">
        <f t="shared" si="0"/>
        <v>5129</v>
      </c>
      <c r="R37" s="21">
        <f t="shared" si="1"/>
        <v>50.76</v>
      </c>
      <c r="S37" s="21">
        <v>0</v>
      </c>
      <c r="T37" s="21">
        <v>0</v>
      </c>
      <c r="U37" s="21">
        <v>0</v>
      </c>
      <c r="V37" s="21">
        <v>0</v>
      </c>
      <c r="W37" s="21">
        <v>1</v>
      </c>
      <c r="X37" s="21">
        <v>0.35</v>
      </c>
      <c r="Y37" s="21">
        <v>0</v>
      </c>
      <c r="Z37" s="21">
        <v>0</v>
      </c>
      <c r="AA37" s="21">
        <v>0</v>
      </c>
      <c r="AB37" s="21">
        <v>0</v>
      </c>
      <c r="AC37" s="21">
        <f t="shared" si="2"/>
        <v>1</v>
      </c>
      <c r="AD37" s="21">
        <f t="shared" si="3"/>
        <v>0.35</v>
      </c>
      <c r="AE37" s="21">
        <v>0</v>
      </c>
      <c r="AF37" s="21">
        <v>0</v>
      </c>
      <c r="AG37" s="21">
        <v>0</v>
      </c>
      <c r="AH37" s="21">
        <v>0</v>
      </c>
      <c r="AI37" s="21">
        <v>1</v>
      </c>
      <c r="AJ37" s="21">
        <v>0.13</v>
      </c>
      <c r="AK37" s="21">
        <v>0</v>
      </c>
      <c r="AL37" s="21">
        <v>0</v>
      </c>
      <c r="AM37" s="21">
        <v>0</v>
      </c>
      <c r="AN37" s="21">
        <v>0</v>
      </c>
      <c r="AO37" s="21">
        <v>0</v>
      </c>
      <c r="AP37" s="21">
        <v>0</v>
      </c>
      <c r="AQ37" s="21">
        <v>0</v>
      </c>
      <c r="AR37" s="21">
        <v>0</v>
      </c>
      <c r="AS37" s="21">
        <f t="shared" si="4"/>
        <v>5131</v>
      </c>
      <c r="AT37" s="21">
        <f t="shared" si="5"/>
        <v>51.24</v>
      </c>
      <c r="AU37" s="21">
        <v>33</v>
      </c>
      <c r="AV37" s="21">
        <v>0.5</v>
      </c>
      <c r="AW37" s="21">
        <v>0</v>
      </c>
      <c r="AX37" s="21">
        <v>0</v>
      </c>
      <c r="AY37" s="21">
        <v>0</v>
      </c>
      <c r="AZ37" s="21">
        <v>0</v>
      </c>
      <c r="BA37" s="21">
        <v>0</v>
      </c>
      <c r="BB37" s="21">
        <v>0</v>
      </c>
      <c r="BC37" s="21">
        <v>0</v>
      </c>
      <c r="BD37" s="21">
        <v>0</v>
      </c>
      <c r="BE37" s="21">
        <v>0</v>
      </c>
      <c r="BF37" s="21">
        <v>0</v>
      </c>
      <c r="BG37" s="21">
        <v>143</v>
      </c>
      <c r="BH37" s="21">
        <v>17.440000000000001</v>
      </c>
      <c r="BI37" s="21">
        <f t="shared" si="6"/>
        <v>143</v>
      </c>
      <c r="BJ37" s="21">
        <f t="shared" si="7"/>
        <v>17.440000000000001</v>
      </c>
      <c r="BK37" s="21">
        <f t="shared" si="8"/>
        <v>5274</v>
      </c>
      <c r="BL37" s="21">
        <f t="shared" si="9"/>
        <v>68.680000000000007</v>
      </c>
    </row>
    <row r="38" spans="1:64" x14ac:dyDescent="0.25">
      <c r="A38" s="134">
        <v>31</v>
      </c>
      <c r="B38" s="22" t="s">
        <v>70</v>
      </c>
      <c r="C38" s="21">
        <v>0</v>
      </c>
      <c r="D38" s="21">
        <v>0</v>
      </c>
      <c r="E38" s="21">
        <v>428</v>
      </c>
      <c r="F38" s="21">
        <v>2.1800000000000002</v>
      </c>
      <c r="G38" s="21">
        <v>82</v>
      </c>
      <c r="H38" s="21">
        <v>1.21</v>
      </c>
      <c r="I38" s="21">
        <v>32</v>
      </c>
      <c r="J38" s="21">
        <v>0.56000000000000005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f t="shared" si="0"/>
        <v>460</v>
      </c>
      <c r="R38" s="21">
        <f t="shared" si="1"/>
        <v>2.74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f t="shared" si="2"/>
        <v>0</v>
      </c>
      <c r="AD38" s="21">
        <f t="shared" si="3"/>
        <v>0</v>
      </c>
      <c r="AE38" s="21">
        <v>0</v>
      </c>
      <c r="AF38" s="21">
        <v>0</v>
      </c>
      <c r="AG38" s="21">
        <v>0</v>
      </c>
      <c r="AH38" s="21">
        <v>0</v>
      </c>
      <c r="AI38" s="21">
        <v>0</v>
      </c>
      <c r="AJ38" s="21">
        <v>0</v>
      </c>
      <c r="AK38" s="21">
        <v>0</v>
      </c>
      <c r="AL38" s="21">
        <v>0</v>
      </c>
      <c r="AM38" s="21">
        <v>0</v>
      </c>
      <c r="AN38" s="21">
        <v>0</v>
      </c>
      <c r="AO38" s="21">
        <v>0</v>
      </c>
      <c r="AP38" s="21">
        <v>0</v>
      </c>
      <c r="AQ38" s="21">
        <v>0</v>
      </c>
      <c r="AR38" s="21">
        <v>0</v>
      </c>
      <c r="AS38" s="21">
        <f t="shared" si="4"/>
        <v>460</v>
      </c>
      <c r="AT38" s="21">
        <f t="shared" si="5"/>
        <v>2.74</v>
      </c>
      <c r="AU38" s="21">
        <v>17</v>
      </c>
      <c r="AV38" s="21">
        <v>0.25</v>
      </c>
      <c r="AW38" s="21">
        <v>0</v>
      </c>
      <c r="AX38" s="21">
        <v>0</v>
      </c>
      <c r="AY38" s="21">
        <v>0</v>
      </c>
      <c r="AZ38" s="21">
        <v>0</v>
      </c>
      <c r="BA38" s="21">
        <v>0</v>
      </c>
      <c r="BB38" s="21">
        <v>0</v>
      </c>
      <c r="BC38" s="21">
        <v>0</v>
      </c>
      <c r="BD38" s="21">
        <v>0</v>
      </c>
      <c r="BE38" s="21">
        <v>0</v>
      </c>
      <c r="BF38" s="21">
        <v>0</v>
      </c>
      <c r="BG38" s="21">
        <v>4</v>
      </c>
      <c r="BH38" s="21">
        <v>0.26</v>
      </c>
      <c r="BI38" s="21">
        <f t="shared" si="6"/>
        <v>4</v>
      </c>
      <c r="BJ38" s="21">
        <f t="shared" si="7"/>
        <v>0.26</v>
      </c>
      <c r="BK38" s="21">
        <f t="shared" si="8"/>
        <v>464</v>
      </c>
      <c r="BL38" s="21">
        <f t="shared" si="9"/>
        <v>3</v>
      </c>
    </row>
    <row r="39" spans="1:64" x14ac:dyDescent="0.25">
      <c r="A39" s="134">
        <v>32</v>
      </c>
      <c r="B39" s="22" t="s">
        <v>71</v>
      </c>
      <c r="C39" s="21">
        <v>0</v>
      </c>
      <c r="D39" s="21">
        <v>0</v>
      </c>
      <c r="E39" s="21">
        <v>120</v>
      </c>
      <c r="F39" s="21">
        <v>6.38</v>
      </c>
      <c r="G39" s="21">
        <v>9</v>
      </c>
      <c r="H39" s="21">
        <v>0.17</v>
      </c>
      <c r="I39" s="21">
        <v>5</v>
      </c>
      <c r="J39" s="21">
        <v>0.12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1">
        <f t="shared" si="0"/>
        <v>125</v>
      </c>
      <c r="R39" s="21">
        <f t="shared" si="1"/>
        <v>6.5</v>
      </c>
      <c r="S39" s="21">
        <v>10</v>
      </c>
      <c r="T39" s="21">
        <v>2.87</v>
      </c>
      <c r="U39" s="21">
        <v>2</v>
      </c>
      <c r="V39" s="21">
        <v>3.63</v>
      </c>
      <c r="W39" s="21">
        <v>1</v>
      </c>
      <c r="X39" s="21">
        <v>1.94</v>
      </c>
      <c r="Y39" s="21">
        <v>0</v>
      </c>
      <c r="Z39" s="21">
        <v>0</v>
      </c>
      <c r="AA39" s="21">
        <v>0</v>
      </c>
      <c r="AB39" s="21">
        <v>0</v>
      </c>
      <c r="AC39" s="21">
        <f t="shared" si="2"/>
        <v>13</v>
      </c>
      <c r="AD39" s="21">
        <f t="shared" si="3"/>
        <v>8.44</v>
      </c>
      <c r="AE39" s="21">
        <v>0</v>
      </c>
      <c r="AF39" s="21">
        <v>0</v>
      </c>
      <c r="AG39" s="21">
        <v>0</v>
      </c>
      <c r="AH39" s="21">
        <v>0</v>
      </c>
      <c r="AI39" s="21">
        <v>0</v>
      </c>
      <c r="AJ39" s="21">
        <v>0</v>
      </c>
      <c r="AK39" s="21">
        <v>0</v>
      </c>
      <c r="AL39" s="21">
        <v>0</v>
      </c>
      <c r="AM39" s="21">
        <v>10</v>
      </c>
      <c r="AN39" s="21">
        <v>0.1</v>
      </c>
      <c r="AO39" s="21">
        <v>4</v>
      </c>
      <c r="AP39" s="21">
        <v>0.63</v>
      </c>
      <c r="AQ39" s="21">
        <v>0</v>
      </c>
      <c r="AR39" s="21">
        <v>0</v>
      </c>
      <c r="AS39" s="21">
        <f t="shared" si="4"/>
        <v>152</v>
      </c>
      <c r="AT39" s="21">
        <f t="shared" si="5"/>
        <v>15.67</v>
      </c>
      <c r="AU39" s="21">
        <v>367</v>
      </c>
      <c r="AV39" s="21">
        <v>5.5</v>
      </c>
      <c r="AW39" s="21">
        <v>0</v>
      </c>
      <c r="AX39" s="21">
        <v>0</v>
      </c>
      <c r="AY39" s="21">
        <v>0</v>
      </c>
      <c r="AZ39" s="21">
        <v>0</v>
      </c>
      <c r="BA39" s="21">
        <v>0</v>
      </c>
      <c r="BB39" s="21">
        <v>0</v>
      </c>
      <c r="BC39" s="21">
        <v>0</v>
      </c>
      <c r="BD39" s="21">
        <v>0</v>
      </c>
      <c r="BE39" s="21">
        <v>0</v>
      </c>
      <c r="BF39" s="21">
        <v>0</v>
      </c>
      <c r="BG39" s="21">
        <v>12</v>
      </c>
      <c r="BH39" s="21">
        <v>1.96</v>
      </c>
      <c r="BI39" s="21">
        <f t="shared" si="6"/>
        <v>12</v>
      </c>
      <c r="BJ39" s="21">
        <f t="shared" si="7"/>
        <v>1.96</v>
      </c>
      <c r="BK39" s="21">
        <f t="shared" si="8"/>
        <v>164</v>
      </c>
      <c r="BL39" s="21">
        <f t="shared" si="9"/>
        <v>17.63</v>
      </c>
    </row>
    <row r="40" spans="1:64" x14ac:dyDescent="0.25">
      <c r="A40" s="134">
        <v>33</v>
      </c>
      <c r="B40" s="22" t="s">
        <v>72</v>
      </c>
      <c r="C40" s="21"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f t="shared" si="0"/>
        <v>0</v>
      </c>
      <c r="R40" s="21">
        <f t="shared" si="1"/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21">
        <v>0</v>
      </c>
      <c r="Y40" s="21">
        <v>0</v>
      </c>
      <c r="Z40" s="21">
        <v>0</v>
      </c>
      <c r="AA40" s="21">
        <v>0</v>
      </c>
      <c r="AB40" s="21">
        <v>0</v>
      </c>
      <c r="AC40" s="21">
        <f t="shared" si="2"/>
        <v>0</v>
      </c>
      <c r="AD40" s="21">
        <f t="shared" si="3"/>
        <v>0</v>
      </c>
      <c r="AE40" s="21">
        <v>0</v>
      </c>
      <c r="AF40" s="21">
        <v>0</v>
      </c>
      <c r="AG40" s="21">
        <v>0</v>
      </c>
      <c r="AH40" s="21">
        <v>0</v>
      </c>
      <c r="AI40" s="21">
        <v>0</v>
      </c>
      <c r="AJ40" s="21">
        <v>0</v>
      </c>
      <c r="AK40" s="21">
        <v>0</v>
      </c>
      <c r="AL40" s="21">
        <v>0</v>
      </c>
      <c r="AM40" s="21">
        <v>0</v>
      </c>
      <c r="AN40" s="21">
        <v>0</v>
      </c>
      <c r="AO40" s="21">
        <v>0</v>
      </c>
      <c r="AP40" s="21">
        <v>0</v>
      </c>
      <c r="AQ40" s="21">
        <v>0</v>
      </c>
      <c r="AR40" s="21">
        <v>0</v>
      </c>
      <c r="AS40" s="21">
        <f t="shared" si="4"/>
        <v>0</v>
      </c>
      <c r="AT40" s="21">
        <f t="shared" si="5"/>
        <v>0</v>
      </c>
      <c r="AU40" s="21">
        <v>0</v>
      </c>
      <c r="AV40" s="21">
        <v>0</v>
      </c>
      <c r="AW40" s="21">
        <v>0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1">
        <v>0</v>
      </c>
      <c r="BD40" s="21">
        <v>0</v>
      </c>
      <c r="BE40" s="21">
        <v>0</v>
      </c>
      <c r="BF40" s="21">
        <v>0</v>
      </c>
      <c r="BG40" s="21">
        <v>0</v>
      </c>
      <c r="BH40" s="21">
        <v>0</v>
      </c>
      <c r="BI40" s="21">
        <f t="shared" si="6"/>
        <v>0</v>
      </c>
      <c r="BJ40" s="21">
        <f t="shared" si="7"/>
        <v>0</v>
      </c>
      <c r="BK40" s="21">
        <f t="shared" si="8"/>
        <v>0</v>
      </c>
      <c r="BL40" s="21">
        <f t="shared" si="9"/>
        <v>0</v>
      </c>
    </row>
    <row r="41" spans="1:64" x14ac:dyDescent="0.25">
      <c r="A41" s="134">
        <v>34</v>
      </c>
      <c r="B41" s="22" t="s">
        <v>73</v>
      </c>
      <c r="C41" s="21"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f t="shared" si="0"/>
        <v>0</v>
      </c>
      <c r="R41" s="21">
        <f t="shared" si="1"/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21">
        <v>0</v>
      </c>
      <c r="Y41" s="21">
        <v>0</v>
      </c>
      <c r="Z41" s="21">
        <v>0</v>
      </c>
      <c r="AA41" s="21">
        <v>0</v>
      </c>
      <c r="AB41" s="21">
        <v>0</v>
      </c>
      <c r="AC41" s="21">
        <f t="shared" si="2"/>
        <v>0</v>
      </c>
      <c r="AD41" s="21">
        <f t="shared" si="3"/>
        <v>0</v>
      </c>
      <c r="AE41" s="21">
        <v>0</v>
      </c>
      <c r="AF41" s="21">
        <v>0</v>
      </c>
      <c r="AG41" s="21">
        <v>0</v>
      </c>
      <c r="AH41" s="21">
        <v>0</v>
      </c>
      <c r="AI41" s="21">
        <v>0</v>
      </c>
      <c r="AJ41" s="21">
        <v>0</v>
      </c>
      <c r="AK41" s="21">
        <v>0</v>
      </c>
      <c r="AL41" s="21">
        <v>0</v>
      </c>
      <c r="AM41" s="21">
        <v>0</v>
      </c>
      <c r="AN41" s="21">
        <v>0</v>
      </c>
      <c r="AO41" s="21">
        <v>0</v>
      </c>
      <c r="AP41" s="21">
        <v>0</v>
      </c>
      <c r="AQ41" s="21">
        <v>0</v>
      </c>
      <c r="AR41" s="21">
        <v>0</v>
      </c>
      <c r="AS41" s="21">
        <f t="shared" si="4"/>
        <v>0</v>
      </c>
      <c r="AT41" s="21">
        <f t="shared" si="5"/>
        <v>0</v>
      </c>
      <c r="AU41" s="21">
        <v>0</v>
      </c>
      <c r="AV41" s="21">
        <v>0</v>
      </c>
      <c r="AW41" s="21">
        <v>0</v>
      </c>
      <c r="AX41" s="21">
        <v>0</v>
      </c>
      <c r="AY41" s="21">
        <v>0</v>
      </c>
      <c r="AZ41" s="21">
        <v>0</v>
      </c>
      <c r="BA41" s="21">
        <v>0</v>
      </c>
      <c r="BB41" s="21">
        <v>0</v>
      </c>
      <c r="BC41" s="21">
        <v>0</v>
      </c>
      <c r="BD41" s="21">
        <v>0</v>
      </c>
      <c r="BE41" s="21">
        <v>0</v>
      </c>
      <c r="BF41" s="21">
        <v>0</v>
      </c>
      <c r="BG41" s="21">
        <v>0</v>
      </c>
      <c r="BH41" s="21">
        <v>0</v>
      </c>
      <c r="BI41" s="21">
        <f t="shared" si="6"/>
        <v>0</v>
      </c>
      <c r="BJ41" s="21">
        <f t="shared" si="7"/>
        <v>0</v>
      </c>
      <c r="BK41" s="21">
        <f t="shared" si="8"/>
        <v>0</v>
      </c>
      <c r="BL41" s="21">
        <f t="shared" si="9"/>
        <v>0</v>
      </c>
    </row>
    <row r="42" spans="1:64" x14ac:dyDescent="0.25">
      <c r="A42" s="134">
        <v>35</v>
      </c>
      <c r="B42" s="22" t="s">
        <v>74</v>
      </c>
      <c r="C42" s="21"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21">
        <v>0</v>
      </c>
      <c r="Q42" s="21">
        <f t="shared" si="0"/>
        <v>0</v>
      </c>
      <c r="R42" s="21">
        <f t="shared" si="1"/>
        <v>0</v>
      </c>
      <c r="S42" s="21">
        <v>0</v>
      </c>
      <c r="T42" s="21">
        <v>0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  <c r="Z42" s="21">
        <v>0</v>
      </c>
      <c r="AA42" s="21">
        <v>0</v>
      </c>
      <c r="AB42" s="21">
        <v>0</v>
      </c>
      <c r="AC42" s="21">
        <f t="shared" si="2"/>
        <v>0</v>
      </c>
      <c r="AD42" s="21">
        <f t="shared" si="3"/>
        <v>0</v>
      </c>
      <c r="AE42" s="21">
        <v>0</v>
      </c>
      <c r="AF42" s="21">
        <v>0</v>
      </c>
      <c r="AG42" s="21">
        <v>0</v>
      </c>
      <c r="AH42" s="21">
        <v>0</v>
      </c>
      <c r="AI42" s="21">
        <v>0</v>
      </c>
      <c r="AJ42" s="21">
        <v>0</v>
      </c>
      <c r="AK42" s="21">
        <v>0</v>
      </c>
      <c r="AL42" s="21">
        <v>0</v>
      </c>
      <c r="AM42" s="21">
        <v>0</v>
      </c>
      <c r="AN42" s="21">
        <v>0</v>
      </c>
      <c r="AO42" s="21">
        <v>0</v>
      </c>
      <c r="AP42" s="21">
        <v>0</v>
      </c>
      <c r="AQ42" s="21">
        <v>0</v>
      </c>
      <c r="AR42" s="21">
        <v>0</v>
      </c>
      <c r="AS42" s="21">
        <f t="shared" si="4"/>
        <v>0</v>
      </c>
      <c r="AT42" s="21">
        <f t="shared" si="5"/>
        <v>0</v>
      </c>
      <c r="AU42" s="21">
        <v>0</v>
      </c>
      <c r="AV42" s="21">
        <v>0</v>
      </c>
      <c r="AW42" s="21">
        <v>0</v>
      </c>
      <c r="AX42" s="21">
        <v>0</v>
      </c>
      <c r="AY42" s="21">
        <v>0</v>
      </c>
      <c r="AZ42" s="21">
        <v>0</v>
      </c>
      <c r="BA42" s="21">
        <v>0</v>
      </c>
      <c r="BB42" s="21">
        <v>0</v>
      </c>
      <c r="BC42" s="21">
        <v>0</v>
      </c>
      <c r="BD42" s="21">
        <v>0</v>
      </c>
      <c r="BE42" s="21">
        <v>0</v>
      </c>
      <c r="BF42" s="21">
        <v>0</v>
      </c>
      <c r="BG42" s="21">
        <v>0</v>
      </c>
      <c r="BH42" s="21">
        <v>0</v>
      </c>
      <c r="BI42" s="21">
        <f t="shared" si="6"/>
        <v>0</v>
      </c>
      <c r="BJ42" s="21">
        <f t="shared" si="7"/>
        <v>0</v>
      </c>
      <c r="BK42" s="21">
        <f t="shared" si="8"/>
        <v>0</v>
      </c>
      <c r="BL42" s="21">
        <f t="shared" si="9"/>
        <v>0</v>
      </c>
    </row>
    <row r="43" spans="1:64" x14ac:dyDescent="0.25">
      <c r="A43" s="134">
        <v>36</v>
      </c>
      <c r="B43" s="22" t="s">
        <v>75</v>
      </c>
      <c r="C43" s="21">
        <v>0</v>
      </c>
      <c r="D43" s="21">
        <v>0</v>
      </c>
      <c r="E43" s="21">
        <v>610</v>
      </c>
      <c r="F43" s="21">
        <v>32.42</v>
      </c>
      <c r="G43" s="21">
        <v>81</v>
      </c>
      <c r="H43" s="21">
        <v>1.53</v>
      </c>
      <c r="I43" s="21">
        <v>45</v>
      </c>
      <c r="J43" s="21">
        <v>1.08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21">
        <v>0</v>
      </c>
      <c r="Q43" s="21">
        <f t="shared" si="0"/>
        <v>655</v>
      </c>
      <c r="R43" s="21">
        <f t="shared" si="1"/>
        <v>33.5</v>
      </c>
      <c r="S43" s="21">
        <v>58</v>
      </c>
      <c r="T43" s="21">
        <v>1.89</v>
      </c>
      <c r="U43" s="21">
        <v>0</v>
      </c>
      <c r="V43" s="21">
        <v>0</v>
      </c>
      <c r="W43" s="21">
        <v>0</v>
      </c>
      <c r="X43" s="21">
        <v>0</v>
      </c>
      <c r="Y43" s="21">
        <v>0</v>
      </c>
      <c r="Z43" s="21">
        <v>0</v>
      </c>
      <c r="AA43" s="21">
        <v>0</v>
      </c>
      <c r="AB43" s="21">
        <v>0</v>
      </c>
      <c r="AC43" s="21">
        <f t="shared" si="2"/>
        <v>58</v>
      </c>
      <c r="AD43" s="21">
        <f t="shared" si="3"/>
        <v>1.89</v>
      </c>
      <c r="AE43" s="21">
        <v>0</v>
      </c>
      <c r="AF43" s="21">
        <v>0</v>
      </c>
      <c r="AG43" s="21">
        <v>0</v>
      </c>
      <c r="AH43" s="21">
        <v>0</v>
      </c>
      <c r="AI43" s="21">
        <v>63</v>
      </c>
      <c r="AJ43" s="21">
        <v>1.17</v>
      </c>
      <c r="AK43" s="21">
        <v>0</v>
      </c>
      <c r="AL43" s="21">
        <v>0</v>
      </c>
      <c r="AM43" s="21">
        <v>85</v>
      </c>
      <c r="AN43" s="21">
        <v>2.33</v>
      </c>
      <c r="AO43" s="21">
        <v>42</v>
      </c>
      <c r="AP43" s="21">
        <v>2.67</v>
      </c>
      <c r="AQ43" s="21">
        <v>0</v>
      </c>
      <c r="AR43" s="21">
        <v>0</v>
      </c>
      <c r="AS43" s="21">
        <f t="shared" si="4"/>
        <v>903</v>
      </c>
      <c r="AT43" s="21">
        <f t="shared" si="5"/>
        <v>41.56</v>
      </c>
      <c r="AU43" s="21">
        <v>1968</v>
      </c>
      <c r="AV43" s="21">
        <v>29.5</v>
      </c>
      <c r="AW43" s="21">
        <v>0</v>
      </c>
      <c r="AX43" s="21">
        <v>0</v>
      </c>
      <c r="AY43" s="21">
        <v>0</v>
      </c>
      <c r="AZ43" s="21">
        <v>0</v>
      </c>
      <c r="BA43" s="21">
        <v>0</v>
      </c>
      <c r="BB43" s="21">
        <v>0</v>
      </c>
      <c r="BC43" s="21">
        <v>0</v>
      </c>
      <c r="BD43" s="21">
        <v>0</v>
      </c>
      <c r="BE43" s="21">
        <v>0</v>
      </c>
      <c r="BF43" s="21">
        <v>0</v>
      </c>
      <c r="BG43" s="21">
        <v>90</v>
      </c>
      <c r="BH43" s="21">
        <v>6.56</v>
      </c>
      <c r="BI43" s="21">
        <f t="shared" si="6"/>
        <v>90</v>
      </c>
      <c r="BJ43" s="21">
        <f t="shared" si="7"/>
        <v>6.56</v>
      </c>
      <c r="BK43" s="21">
        <f t="shared" si="8"/>
        <v>993</v>
      </c>
      <c r="BL43" s="21">
        <f t="shared" si="9"/>
        <v>48.120000000000005</v>
      </c>
    </row>
    <row r="44" spans="1:64" x14ac:dyDescent="0.25">
      <c r="A44" s="134">
        <v>37</v>
      </c>
      <c r="B44" s="22" t="s">
        <v>76</v>
      </c>
      <c r="C44" s="21"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21">
        <v>0</v>
      </c>
      <c r="Q44" s="21">
        <f t="shared" si="0"/>
        <v>0</v>
      </c>
      <c r="R44" s="21">
        <f t="shared" si="1"/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f t="shared" si="2"/>
        <v>0</v>
      </c>
      <c r="AD44" s="21">
        <f t="shared" si="3"/>
        <v>0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f t="shared" si="4"/>
        <v>0</v>
      </c>
      <c r="AT44" s="21">
        <f t="shared" si="5"/>
        <v>0</v>
      </c>
      <c r="AU44" s="21">
        <v>0</v>
      </c>
      <c r="AV44" s="21">
        <v>0</v>
      </c>
      <c r="AW44" s="21">
        <v>0</v>
      </c>
      <c r="AX44" s="21">
        <v>0</v>
      </c>
      <c r="AY44" s="21">
        <v>0</v>
      </c>
      <c r="AZ44" s="21">
        <v>0</v>
      </c>
      <c r="BA44" s="21">
        <v>0</v>
      </c>
      <c r="BB44" s="21">
        <v>0</v>
      </c>
      <c r="BC44" s="21">
        <v>0</v>
      </c>
      <c r="BD44" s="21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f t="shared" si="6"/>
        <v>0</v>
      </c>
      <c r="BJ44" s="21">
        <f t="shared" si="7"/>
        <v>0</v>
      </c>
      <c r="BK44" s="21">
        <f t="shared" si="8"/>
        <v>0</v>
      </c>
      <c r="BL44" s="21">
        <f t="shared" si="9"/>
        <v>0</v>
      </c>
    </row>
    <row r="45" spans="1:64" x14ac:dyDescent="0.25">
      <c r="A45" s="134">
        <v>38</v>
      </c>
      <c r="B45" s="22" t="s">
        <v>77</v>
      </c>
      <c r="C45" s="21"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f t="shared" si="0"/>
        <v>0</v>
      </c>
      <c r="R45" s="21">
        <f t="shared" si="1"/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f t="shared" si="2"/>
        <v>0</v>
      </c>
      <c r="AD45" s="21">
        <f t="shared" si="3"/>
        <v>0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21">
        <v>0</v>
      </c>
      <c r="AO45" s="21">
        <v>0</v>
      </c>
      <c r="AP45" s="21">
        <v>0</v>
      </c>
      <c r="AQ45" s="21">
        <v>0</v>
      </c>
      <c r="AR45" s="21">
        <v>0</v>
      </c>
      <c r="AS45" s="21">
        <f t="shared" si="4"/>
        <v>0</v>
      </c>
      <c r="AT45" s="21">
        <f t="shared" si="5"/>
        <v>0</v>
      </c>
      <c r="AU45" s="21">
        <v>0</v>
      </c>
      <c r="AV45" s="21">
        <v>0</v>
      </c>
      <c r="AW45" s="21">
        <v>0</v>
      </c>
      <c r="AX45" s="21">
        <v>0</v>
      </c>
      <c r="AY45" s="21">
        <v>0</v>
      </c>
      <c r="AZ45" s="21">
        <v>0</v>
      </c>
      <c r="BA45" s="21">
        <v>0</v>
      </c>
      <c r="BB45" s="21">
        <v>0</v>
      </c>
      <c r="BC45" s="21">
        <v>0</v>
      </c>
      <c r="BD45" s="21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f t="shared" si="6"/>
        <v>0</v>
      </c>
      <c r="BJ45" s="21">
        <f t="shared" si="7"/>
        <v>0</v>
      </c>
      <c r="BK45" s="21">
        <f t="shared" si="8"/>
        <v>0</v>
      </c>
      <c r="BL45" s="21">
        <f t="shared" si="9"/>
        <v>0</v>
      </c>
    </row>
    <row r="46" spans="1:64" x14ac:dyDescent="0.25">
      <c r="A46" s="134">
        <v>39</v>
      </c>
      <c r="B46" s="22" t="s">
        <v>78</v>
      </c>
      <c r="C46" s="21">
        <v>0</v>
      </c>
      <c r="D46" s="21">
        <v>0</v>
      </c>
      <c r="E46" s="21">
        <v>20</v>
      </c>
      <c r="F46" s="21">
        <v>2</v>
      </c>
      <c r="G46" s="21">
        <v>0</v>
      </c>
      <c r="H46" s="21">
        <v>0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21">
        <v>0</v>
      </c>
      <c r="Q46" s="21">
        <f t="shared" si="0"/>
        <v>20</v>
      </c>
      <c r="R46" s="21">
        <f t="shared" si="1"/>
        <v>2</v>
      </c>
      <c r="S46" s="21">
        <v>55</v>
      </c>
      <c r="T46" s="21">
        <v>5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f t="shared" si="2"/>
        <v>55</v>
      </c>
      <c r="AD46" s="21">
        <f t="shared" si="3"/>
        <v>5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10</v>
      </c>
      <c r="AN46" s="21">
        <v>0.01</v>
      </c>
      <c r="AO46" s="21">
        <v>15</v>
      </c>
      <c r="AP46" s="21">
        <v>0.05</v>
      </c>
      <c r="AQ46" s="21">
        <v>0</v>
      </c>
      <c r="AR46" s="21">
        <v>0</v>
      </c>
      <c r="AS46" s="21">
        <f t="shared" si="4"/>
        <v>100</v>
      </c>
      <c r="AT46" s="21">
        <f t="shared" si="5"/>
        <v>7.06</v>
      </c>
      <c r="AU46" s="21">
        <v>167</v>
      </c>
      <c r="AV46" s="21">
        <v>2.5</v>
      </c>
      <c r="AW46" s="21">
        <v>0</v>
      </c>
      <c r="AX46" s="21">
        <v>0</v>
      </c>
      <c r="AY46" s="21">
        <v>0</v>
      </c>
      <c r="AZ46" s="21">
        <v>0</v>
      </c>
      <c r="BA46" s="21">
        <v>0</v>
      </c>
      <c r="BB46" s="21">
        <v>0</v>
      </c>
      <c r="BC46" s="21">
        <v>0</v>
      </c>
      <c r="BD46" s="21">
        <v>0</v>
      </c>
      <c r="BE46" s="21">
        <v>0</v>
      </c>
      <c r="BF46" s="21">
        <v>0</v>
      </c>
      <c r="BG46" s="21">
        <v>1</v>
      </c>
      <c r="BH46" s="21">
        <v>0.05</v>
      </c>
      <c r="BI46" s="21">
        <f t="shared" si="6"/>
        <v>1</v>
      </c>
      <c r="BJ46" s="21">
        <f t="shared" si="7"/>
        <v>0.05</v>
      </c>
      <c r="BK46" s="21">
        <f t="shared" si="8"/>
        <v>101</v>
      </c>
      <c r="BL46" s="21">
        <f t="shared" si="9"/>
        <v>7.1099999999999994</v>
      </c>
    </row>
    <row r="47" spans="1:64" x14ac:dyDescent="0.25">
      <c r="A47" s="134">
        <v>40</v>
      </c>
      <c r="B47" s="22" t="s">
        <v>79</v>
      </c>
      <c r="C47" s="21"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f t="shared" si="0"/>
        <v>0</v>
      </c>
      <c r="R47" s="21">
        <f t="shared" si="1"/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f t="shared" si="2"/>
        <v>0</v>
      </c>
      <c r="AD47" s="21">
        <f t="shared" si="3"/>
        <v>0</v>
      </c>
      <c r="AE47" s="21">
        <v>0</v>
      </c>
      <c r="AF47" s="21">
        <v>0</v>
      </c>
      <c r="AG47" s="21">
        <v>0</v>
      </c>
      <c r="AH47" s="21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21">
        <v>0</v>
      </c>
      <c r="AR47" s="21">
        <v>0</v>
      </c>
      <c r="AS47" s="21">
        <f t="shared" si="4"/>
        <v>0</v>
      </c>
      <c r="AT47" s="21">
        <f t="shared" si="5"/>
        <v>0</v>
      </c>
      <c r="AU47" s="21">
        <v>0</v>
      </c>
      <c r="AV47" s="21">
        <v>0</v>
      </c>
      <c r="AW47" s="21">
        <v>0</v>
      </c>
      <c r="AX47" s="21">
        <v>0</v>
      </c>
      <c r="AY47" s="21">
        <v>0</v>
      </c>
      <c r="AZ47" s="21">
        <v>0</v>
      </c>
      <c r="BA47" s="21">
        <v>0</v>
      </c>
      <c r="BB47" s="21">
        <v>0</v>
      </c>
      <c r="BC47" s="21">
        <v>0</v>
      </c>
      <c r="BD47" s="21">
        <v>0</v>
      </c>
      <c r="BE47" s="21">
        <v>0</v>
      </c>
      <c r="BF47" s="21">
        <v>0</v>
      </c>
      <c r="BG47" s="21">
        <v>0</v>
      </c>
      <c r="BH47" s="21">
        <v>0</v>
      </c>
      <c r="BI47" s="21">
        <f t="shared" si="6"/>
        <v>0</v>
      </c>
      <c r="BJ47" s="21">
        <f t="shared" si="7"/>
        <v>0</v>
      </c>
      <c r="BK47" s="21">
        <f t="shared" si="8"/>
        <v>0</v>
      </c>
      <c r="BL47" s="21">
        <f t="shared" si="9"/>
        <v>0</v>
      </c>
    </row>
    <row r="48" spans="1:64" x14ac:dyDescent="0.25">
      <c r="A48" s="134">
        <v>41</v>
      </c>
      <c r="B48" s="22" t="s">
        <v>80</v>
      </c>
      <c r="C48" s="21"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f t="shared" si="0"/>
        <v>0</v>
      </c>
      <c r="R48" s="21">
        <f t="shared" si="1"/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f t="shared" si="2"/>
        <v>0</v>
      </c>
      <c r="AD48" s="21">
        <f t="shared" si="3"/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0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1">
        <v>0</v>
      </c>
      <c r="AQ48" s="21">
        <v>0</v>
      </c>
      <c r="AR48" s="21">
        <v>0</v>
      </c>
      <c r="AS48" s="21">
        <f t="shared" si="4"/>
        <v>0</v>
      </c>
      <c r="AT48" s="21">
        <f t="shared" si="5"/>
        <v>0</v>
      </c>
      <c r="AU48" s="21">
        <v>0</v>
      </c>
      <c r="AV48" s="21">
        <v>0</v>
      </c>
      <c r="AW48" s="21">
        <v>0</v>
      </c>
      <c r="AX48" s="21">
        <v>0</v>
      </c>
      <c r="AY48" s="21">
        <v>0</v>
      </c>
      <c r="AZ48" s="21">
        <v>0</v>
      </c>
      <c r="BA48" s="21">
        <v>0</v>
      </c>
      <c r="BB48" s="21">
        <v>0</v>
      </c>
      <c r="BC48" s="21">
        <v>0</v>
      </c>
      <c r="BD48" s="21">
        <v>0</v>
      </c>
      <c r="BE48" s="21">
        <v>0</v>
      </c>
      <c r="BF48" s="21">
        <v>0</v>
      </c>
      <c r="BG48" s="21">
        <v>0</v>
      </c>
      <c r="BH48" s="21">
        <v>0</v>
      </c>
      <c r="BI48" s="21">
        <f t="shared" si="6"/>
        <v>0</v>
      </c>
      <c r="BJ48" s="21">
        <f t="shared" si="7"/>
        <v>0</v>
      </c>
      <c r="BK48" s="21">
        <f t="shared" si="8"/>
        <v>0</v>
      </c>
      <c r="BL48" s="21">
        <f t="shared" si="9"/>
        <v>0</v>
      </c>
    </row>
    <row r="49" spans="1:64" x14ac:dyDescent="0.25">
      <c r="A49" s="134">
        <v>42</v>
      </c>
      <c r="B49" s="22" t="s">
        <v>81</v>
      </c>
      <c r="C49" s="21"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f t="shared" si="0"/>
        <v>0</v>
      </c>
      <c r="R49" s="21">
        <f t="shared" si="1"/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f t="shared" si="2"/>
        <v>0</v>
      </c>
      <c r="AD49" s="21">
        <f t="shared" si="3"/>
        <v>0</v>
      </c>
      <c r="AE49" s="21">
        <v>0</v>
      </c>
      <c r="AF49" s="21">
        <v>0</v>
      </c>
      <c r="AG49" s="21">
        <v>0</v>
      </c>
      <c r="AH49" s="21">
        <v>0</v>
      </c>
      <c r="AI49" s="21">
        <v>0</v>
      </c>
      <c r="AJ49" s="21">
        <v>0</v>
      </c>
      <c r="AK49" s="21">
        <v>0</v>
      </c>
      <c r="AL49" s="21">
        <v>0</v>
      </c>
      <c r="AM49" s="21">
        <v>0</v>
      </c>
      <c r="AN49" s="21">
        <v>0</v>
      </c>
      <c r="AO49" s="21">
        <v>0</v>
      </c>
      <c r="AP49" s="21">
        <v>0</v>
      </c>
      <c r="AQ49" s="21">
        <v>0</v>
      </c>
      <c r="AR49" s="21">
        <v>0</v>
      </c>
      <c r="AS49" s="21">
        <f t="shared" si="4"/>
        <v>0</v>
      </c>
      <c r="AT49" s="21">
        <f t="shared" si="5"/>
        <v>0</v>
      </c>
      <c r="AU49" s="21">
        <v>0</v>
      </c>
      <c r="AV49" s="21">
        <v>0</v>
      </c>
      <c r="AW49" s="21">
        <v>0</v>
      </c>
      <c r="AX49" s="21">
        <v>0</v>
      </c>
      <c r="AY49" s="21">
        <v>0</v>
      </c>
      <c r="AZ49" s="21">
        <v>0</v>
      </c>
      <c r="BA49" s="21">
        <v>0</v>
      </c>
      <c r="BB49" s="21">
        <v>0</v>
      </c>
      <c r="BC49" s="21">
        <v>0</v>
      </c>
      <c r="BD49" s="21">
        <v>0</v>
      </c>
      <c r="BE49" s="21">
        <v>0</v>
      </c>
      <c r="BF49" s="21">
        <v>0</v>
      </c>
      <c r="BG49" s="21">
        <v>0</v>
      </c>
      <c r="BH49" s="21">
        <v>0</v>
      </c>
      <c r="BI49" s="21">
        <f t="shared" si="6"/>
        <v>0</v>
      </c>
      <c r="BJ49" s="21">
        <f t="shared" si="7"/>
        <v>0</v>
      </c>
      <c r="BK49" s="21">
        <f t="shared" si="8"/>
        <v>0</v>
      </c>
      <c r="BL49" s="21">
        <f t="shared" si="9"/>
        <v>0</v>
      </c>
    </row>
    <row r="50" spans="1:64" x14ac:dyDescent="0.25">
      <c r="A50" s="134">
        <v>43</v>
      </c>
      <c r="B50" s="22" t="s">
        <v>82</v>
      </c>
      <c r="C50" s="21"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f t="shared" si="0"/>
        <v>0</v>
      </c>
      <c r="R50" s="21">
        <f t="shared" si="1"/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1">
        <v>0</v>
      </c>
      <c r="AC50" s="21">
        <f t="shared" si="2"/>
        <v>0</v>
      </c>
      <c r="AD50" s="21">
        <f t="shared" si="3"/>
        <v>0</v>
      </c>
      <c r="AE50" s="21">
        <v>0</v>
      </c>
      <c r="AF50" s="21">
        <v>0</v>
      </c>
      <c r="AG50" s="21">
        <v>0</v>
      </c>
      <c r="AH50" s="21">
        <v>0</v>
      </c>
      <c r="AI50" s="21">
        <v>0</v>
      </c>
      <c r="AJ50" s="21">
        <v>0</v>
      </c>
      <c r="AK50" s="21">
        <v>0</v>
      </c>
      <c r="AL50" s="21">
        <v>0</v>
      </c>
      <c r="AM50" s="21">
        <v>0</v>
      </c>
      <c r="AN50" s="21">
        <v>0</v>
      </c>
      <c r="AO50" s="21">
        <v>0</v>
      </c>
      <c r="AP50" s="21">
        <v>0</v>
      </c>
      <c r="AQ50" s="21">
        <v>0</v>
      </c>
      <c r="AR50" s="21">
        <v>0</v>
      </c>
      <c r="AS50" s="21">
        <f t="shared" si="4"/>
        <v>0</v>
      </c>
      <c r="AT50" s="21">
        <f t="shared" si="5"/>
        <v>0</v>
      </c>
      <c r="AU50" s="21">
        <v>0</v>
      </c>
      <c r="AV50" s="21">
        <v>0</v>
      </c>
      <c r="AW50" s="21">
        <v>0</v>
      </c>
      <c r="AX50" s="21">
        <v>0</v>
      </c>
      <c r="AY50" s="21">
        <v>0</v>
      </c>
      <c r="AZ50" s="21">
        <v>0</v>
      </c>
      <c r="BA50" s="21">
        <v>0</v>
      </c>
      <c r="BB50" s="21">
        <v>0</v>
      </c>
      <c r="BC50" s="21">
        <v>0</v>
      </c>
      <c r="BD50" s="21">
        <v>0</v>
      </c>
      <c r="BE50" s="21">
        <v>0</v>
      </c>
      <c r="BF50" s="21">
        <v>0</v>
      </c>
      <c r="BG50" s="21">
        <v>0</v>
      </c>
      <c r="BH50" s="21">
        <v>0</v>
      </c>
      <c r="BI50" s="21">
        <f t="shared" si="6"/>
        <v>0</v>
      </c>
      <c r="BJ50" s="21">
        <f t="shared" si="7"/>
        <v>0</v>
      </c>
      <c r="BK50" s="21">
        <f t="shared" si="8"/>
        <v>0</v>
      </c>
      <c r="BL50" s="21">
        <f t="shared" si="9"/>
        <v>0</v>
      </c>
    </row>
    <row r="51" spans="1:64" x14ac:dyDescent="0.25">
      <c r="A51" s="134">
        <v>44</v>
      </c>
      <c r="B51" s="22" t="s">
        <v>83</v>
      </c>
      <c r="C51" s="21"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f t="shared" si="0"/>
        <v>0</v>
      </c>
      <c r="R51" s="21">
        <f t="shared" si="1"/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f t="shared" si="2"/>
        <v>0</v>
      </c>
      <c r="AD51" s="21">
        <f t="shared" si="3"/>
        <v>0</v>
      </c>
      <c r="AE51" s="21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21">
        <v>0</v>
      </c>
      <c r="AR51" s="21">
        <v>0</v>
      </c>
      <c r="AS51" s="21">
        <f t="shared" si="4"/>
        <v>0</v>
      </c>
      <c r="AT51" s="21">
        <f t="shared" si="5"/>
        <v>0</v>
      </c>
      <c r="AU51" s="21">
        <v>0</v>
      </c>
      <c r="AV51" s="21">
        <v>0</v>
      </c>
      <c r="AW51" s="21">
        <v>0</v>
      </c>
      <c r="AX51" s="21">
        <v>0</v>
      </c>
      <c r="AY51" s="21">
        <v>0</v>
      </c>
      <c r="AZ51" s="21">
        <v>0</v>
      </c>
      <c r="BA51" s="21">
        <v>0</v>
      </c>
      <c r="BB51" s="21">
        <v>0</v>
      </c>
      <c r="BC51" s="21">
        <v>0</v>
      </c>
      <c r="BD51" s="21">
        <v>0</v>
      </c>
      <c r="BE51" s="21">
        <v>0</v>
      </c>
      <c r="BF51" s="21">
        <v>0</v>
      </c>
      <c r="BG51" s="21">
        <v>0</v>
      </c>
      <c r="BH51" s="21">
        <v>0</v>
      </c>
      <c r="BI51" s="21">
        <f t="shared" si="6"/>
        <v>0</v>
      </c>
      <c r="BJ51" s="21">
        <f t="shared" si="7"/>
        <v>0</v>
      </c>
      <c r="BK51" s="21">
        <f t="shared" si="8"/>
        <v>0</v>
      </c>
      <c r="BL51" s="21">
        <f t="shared" si="9"/>
        <v>0</v>
      </c>
    </row>
    <row r="52" spans="1:64" s="20" customFormat="1" x14ac:dyDescent="0.25">
      <c r="A52" s="66" t="s">
        <v>84</v>
      </c>
      <c r="B52" s="67"/>
      <c r="C52" s="23">
        <f t="shared" ref="C52:AH52" si="10">SUM(C8:C51)</f>
        <v>41135</v>
      </c>
      <c r="D52" s="23">
        <f t="shared" si="10"/>
        <v>753.6</v>
      </c>
      <c r="E52" s="23">
        <f t="shared" si="10"/>
        <v>14658</v>
      </c>
      <c r="F52" s="23">
        <f t="shared" si="10"/>
        <v>218.99</v>
      </c>
      <c r="G52" s="23">
        <f t="shared" si="10"/>
        <v>3752</v>
      </c>
      <c r="H52" s="23">
        <f t="shared" si="10"/>
        <v>56.679999999999993</v>
      </c>
      <c r="I52" s="23">
        <f t="shared" si="10"/>
        <v>881</v>
      </c>
      <c r="J52" s="23">
        <f t="shared" si="10"/>
        <v>21.6</v>
      </c>
      <c r="K52" s="23">
        <f t="shared" si="10"/>
        <v>2517</v>
      </c>
      <c r="L52" s="23">
        <f t="shared" si="10"/>
        <v>156.21</v>
      </c>
      <c r="M52" s="23">
        <f t="shared" si="10"/>
        <v>0</v>
      </c>
      <c r="N52" s="23">
        <f t="shared" si="10"/>
        <v>0</v>
      </c>
      <c r="O52" s="23">
        <f t="shared" si="10"/>
        <v>0</v>
      </c>
      <c r="P52" s="23">
        <f t="shared" si="10"/>
        <v>0</v>
      </c>
      <c r="Q52" s="23">
        <f t="shared" si="10"/>
        <v>59191</v>
      </c>
      <c r="R52" s="23">
        <f t="shared" si="10"/>
        <v>1150.4000000000001</v>
      </c>
      <c r="S52" s="23">
        <f t="shared" si="10"/>
        <v>13418</v>
      </c>
      <c r="T52" s="23">
        <f t="shared" si="10"/>
        <v>878.95</v>
      </c>
      <c r="U52" s="23">
        <f t="shared" si="10"/>
        <v>451</v>
      </c>
      <c r="V52" s="23">
        <f t="shared" si="10"/>
        <v>672.70999999999992</v>
      </c>
      <c r="W52" s="23">
        <f t="shared" si="10"/>
        <v>102</v>
      </c>
      <c r="X52" s="23">
        <f t="shared" si="10"/>
        <v>106.43999999999998</v>
      </c>
      <c r="Y52" s="23">
        <f t="shared" si="10"/>
        <v>822</v>
      </c>
      <c r="Z52" s="23">
        <f t="shared" si="10"/>
        <v>7.03</v>
      </c>
      <c r="AA52" s="23">
        <f t="shared" si="10"/>
        <v>0</v>
      </c>
      <c r="AB52" s="23">
        <f t="shared" si="10"/>
        <v>0</v>
      </c>
      <c r="AC52" s="23">
        <f t="shared" si="10"/>
        <v>14793</v>
      </c>
      <c r="AD52" s="23">
        <f t="shared" si="10"/>
        <v>1665.1299999999999</v>
      </c>
      <c r="AE52" s="23">
        <f t="shared" si="10"/>
        <v>0</v>
      </c>
      <c r="AF52" s="23">
        <f t="shared" si="10"/>
        <v>0</v>
      </c>
      <c r="AG52" s="23">
        <f t="shared" si="10"/>
        <v>421</v>
      </c>
      <c r="AH52" s="23">
        <f t="shared" si="10"/>
        <v>13.999999999999998</v>
      </c>
      <c r="AI52" s="23">
        <f t="shared" ref="AI52:BL52" si="11">SUM(AI8:AI51)</f>
        <v>1207</v>
      </c>
      <c r="AJ52" s="23">
        <f t="shared" si="11"/>
        <v>25</v>
      </c>
      <c r="AK52" s="23">
        <f t="shared" si="11"/>
        <v>1706</v>
      </c>
      <c r="AL52" s="23">
        <f t="shared" si="11"/>
        <v>22.100000000000005</v>
      </c>
      <c r="AM52" s="23">
        <f t="shared" si="11"/>
        <v>1155</v>
      </c>
      <c r="AN52" s="23">
        <f t="shared" si="11"/>
        <v>58.46</v>
      </c>
      <c r="AO52" s="23">
        <f t="shared" si="11"/>
        <v>2863</v>
      </c>
      <c r="AP52" s="23">
        <f t="shared" si="11"/>
        <v>78.059999999999988</v>
      </c>
      <c r="AQ52" s="23">
        <f t="shared" si="11"/>
        <v>0</v>
      </c>
      <c r="AR52" s="23">
        <f t="shared" si="11"/>
        <v>0</v>
      </c>
      <c r="AS52" s="23">
        <f t="shared" si="11"/>
        <v>81336</v>
      </c>
      <c r="AT52" s="23">
        <f t="shared" si="11"/>
        <v>3013.1499999999996</v>
      </c>
      <c r="AU52" s="23">
        <f t="shared" si="11"/>
        <v>44984</v>
      </c>
      <c r="AV52" s="23">
        <f t="shared" si="11"/>
        <v>674.65000000000009</v>
      </c>
      <c r="AW52" s="23">
        <f t="shared" si="11"/>
        <v>0</v>
      </c>
      <c r="AX52" s="23">
        <f t="shared" si="11"/>
        <v>0</v>
      </c>
      <c r="AY52" s="23">
        <f t="shared" si="11"/>
        <v>41</v>
      </c>
      <c r="AZ52" s="23">
        <f t="shared" si="11"/>
        <v>6.06</v>
      </c>
      <c r="BA52" s="23">
        <f t="shared" si="11"/>
        <v>22</v>
      </c>
      <c r="BB52" s="23">
        <f t="shared" si="11"/>
        <v>10.85</v>
      </c>
      <c r="BC52" s="23">
        <f t="shared" si="11"/>
        <v>481</v>
      </c>
      <c r="BD52" s="23">
        <f t="shared" si="11"/>
        <v>100.79999999999998</v>
      </c>
      <c r="BE52" s="23">
        <f t="shared" si="11"/>
        <v>5248</v>
      </c>
      <c r="BF52" s="23">
        <f t="shared" si="11"/>
        <v>320.35999999999996</v>
      </c>
      <c r="BG52" s="23">
        <f t="shared" si="11"/>
        <v>3048</v>
      </c>
      <c r="BH52" s="23">
        <f t="shared" si="11"/>
        <v>843.55</v>
      </c>
      <c r="BI52" s="23">
        <f t="shared" si="11"/>
        <v>8840</v>
      </c>
      <c r="BJ52" s="23">
        <f t="shared" si="11"/>
        <v>1281.6199999999997</v>
      </c>
      <c r="BK52" s="23">
        <f t="shared" si="11"/>
        <v>90176</v>
      </c>
      <c r="BL52" s="23">
        <f t="shared" si="11"/>
        <v>4294.7700000000004</v>
      </c>
    </row>
  </sheetData>
  <mergeCells count="41">
    <mergeCell ref="A4:B4"/>
    <mergeCell ref="AK5:AL6"/>
    <mergeCell ref="A52:B52"/>
    <mergeCell ref="AM5:AN6"/>
    <mergeCell ref="A5:A7"/>
    <mergeCell ref="B5:B7"/>
    <mergeCell ref="C5:F5"/>
    <mergeCell ref="G5:H6"/>
    <mergeCell ref="I5:J6"/>
    <mergeCell ref="BC5:BD6"/>
    <mergeCell ref="BE5:BF6"/>
    <mergeCell ref="BK4:BL6"/>
    <mergeCell ref="AG5:AH6"/>
    <mergeCell ref="K5:L6"/>
    <mergeCell ref="M5:N6"/>
    <mergeCell ref="O5:P6"/>
    <mergeCell ref="Q5:R6"/>
    <mergeCell ref="S5:T6"/>
    <mergeCell ref="U5:V6"/>
    <mergeCell ref="W5:X6"/>
    <mergeCell ref="Y5:Z6"/>
    <mergeCell ref="AA5:AB6"/>
    <mergeCell ref="AC5:AD6"/>
    <mergeCell ref="AQ5:AR6"/>
    <mergeCell ref="AI5:AJ6"/>
    <mergeCell ref="A1:BL1"/>
    <mergeCell ref="A2:BL2"/>
    <mergeCell ref="A3:BL3"/>
    <mergeCell ref="AO5:AP6"/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</mergeCells>
  <pageMargins left="0.7" right="0.7" top="0.75" bottom="0.75" header="0.3" footer="0.3"/>
  <pageSetup paperSize="9" orientation="portrait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52"/>
  <sheetViews>
    <sheetView workbookViewId="0">
      <selection activeCell="A4" sqref="A1:A1048576"/>
    </sheetView>
  </sheetViews>
  <sheetFormatPr defaultRowHeight="15" x14ac:dyDescent="0.25"/>
  <cols>
    <col min="1" max="1" width="6.28515625" style="135" customWidth="1"/>
    <col min="2" max="2" width="29.710937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ht="21" thickBot="1" x14ac:dyDescent="0.3">
      <c r="A1" s="80" t="s">
        <v>234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2"/>
    </row>
    <row r="2" spans="1:64" ht="21.75" customHeight="1" thickBot="1" x14ac:dyDescent="0.3">
      <c r="A2" s="83" t="s">
        <v>164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5"/>
    </row>
    <row r="3" spans="1:64" ht="15.75" thickBot="1" x14ac:dyDescent="0.3">
      <c r="A3" s="86"/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86"/>
      <c r="AK3" s="86"/>
      <c r="AL3" s="86"/>
      <c r="AM3" s="86"/>
      <c r="AN3" s="86"/>
      <c r="AO3" s="86"/>
      <c r="AP3" s="86"/>
      <c r="AQ3" s="86"/>
      <c r="AR3" s="86"/>
      <c r="AS3" s="86"/>
      <c r="AT3" s="86"/>
      <c r="AU3" s="86"/>
      <c r="AV3" s="86"/>
      <c r="AW3" s="86"/>
      <c r="AX3" s="86"/>
      <c r="AY3" s="86"/>
      <c r="AZ3" s="86"/>
      <c r="BA3" s="86"/>
      <c r="BB3" s="86"/>
      <c r="BC3" s="86"/>
      <c r="BD3" s="86"/>
      <c r="BE3" s="86"/>
      <c r="BF3" s="86"/>
      <c r="BG3" s="86"/>
      <c r="BH3" s="86"/>
      <c r="BI3" s="86"/>
      <c r="BJ3" s="86"/>
      <c r="BK3" s="86"/>
      <c r="BL3" s="86"/>
    </row>
    <row r="4" spans="1:64" ht="20.25" thickBot="1" x14ac:dyDescent="0.45">
      <c r="C4" s="91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3"/>
      <c r="AY4" s="94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6"/>
      <c r="BK4" s="33" t="s">
        <v>3</v>
      </c>
      <c r="BL4" s="34"/>
    </row>
    <row r="5" spans="1:64" ht="24.75" customHeight="1" x14ac:dyDescent="0.25">
      <c r="A5" s="68" t="s">
        <v>4</v>
      </c>
      <c r="B5" s="71" t="s">
        <v>5</v>
      </c>
      <c r="C5" s="74" t="s">
        <v>6</v>
      </c>
      <c r="D5" s="75"/>
      <c r="E5" s="75"/>
      <c r="F5" s="75"/>
      <c r="G5" s="78" t="s">
        <v>7</v>
      </c>
      <c r="H5" s="46"/>
      <c r="I5" s="76" t="s">
        <v>8</v>
      </c>
      <c r="J5" s="76"/>
      <c r="K5" s="76" t="s">
        <v>9</v>
      </c>
      <c r="L5" s="76"/>
      <c r="M5" s="45" t="s">
        <v>10</v>
      </c>
      <c r="N5" s="46"/>
      <c r="O5" s="45" t="s">
        <v>11</v>
      </c>
      <c r="P5" s="46"/>
      <c r="Q5" s="45" t="s">
        <v>12</v>
      </c>
      <c r="R5" s="97"/>
      <c r="S5" s="55" t="s">
        <v>13</v>
      </c>
      <c r="T5" s="56"/>
      <c r="U5" s="49" t="s">
        <v>14</v>
      </c>
      <c r="V5" s="56"/>
      <c r="W5" s="49" t="s">
        <v>15</v>
      </c>
      <c r="X5" s="56"/>
      <c r="Y5" s="60" t="s">
        <v>16</v>
      </c>
      <c r="Z5" s="60"/>
      <c r="AA5" s="49" t="s">
        <v>17</v>
      </c>
      <c r="AB5" s="46"/>
      <c r="AC5" s="60" t="s">
        <v>18</v>
      </c>
      <c r="AD5" s="64"/>
      <c r="AE5" s="89" t="s">
        <v>19</v>
      </c>
      <c r="AF5" s="39"/>
      <c r="AG5" s="39" t="s">
        <v>20</v>
      </c>
      <c r="AH5" s="39"/>
      <c r="AI5" s="39" t="s">
        <v>21</v>
      </c>
      <c r="AJ5" s="39"/>
      <c r="AK5" s="39" t="s">
        <v>22</v>
      </c>
      <c r="AL5" s="39"/>
      <c r="AM5" s="39" t="s">
        <v>23</v>
      </c>
      <c r="AN5" s="39"/>
      <c r="AO5" s="39" t="s">
        <v>24</v>
      </c>
      <c r="AP5" s="62"/>
      <c r="AQ5" s="50" t="s">
        <v>25</v>
      </c>
      <c r="AR5" s="51"/>
      <c r="AS5" s="106" t="s">
        <v>26</v>
      </c>
      <c r="AT5" s="107"/>
      <c r="AU5" s="54" t="s">
        <v>27</v>
      </c>
      <c r="AV5" s="51"/>
      <c r="AW5" s="41" t="s">
        <v>28</v>
      </c>
      <c r="AX5" s="42"/>
      <c r="AY5" s="50" t="s">
        <v>29</v>
      </c>
      <c r="AZ5" s="110"/>
      <c r="BA5" s="31" t="s">
        <v>30</v>
      </c>
      <c r="BB5" s="29"/>
      <c r="BC5" s="29" t="s">
        <v>31</v>
      </c>
      <c r="BD5" s="29"/>
      <c r="BE5" s="29" t="s">
        <v>32</v>
      </c>
      <c r="BF5" s="29"/>
      <c r="BG5" s="29" t="s">
        <v>33</v>
      </c>
      <c r="BH5" s="100"/>
      <c r="BI5" s="102" t="s">
        <v>34</v>
      </c>
      <c r="BJ5" s="103"/>
      <c r="BK5" s="35"/>
      <c r="BL5" s="36"/>
    </row>
    <row r="6" spans="1:64" ht="36.75" customHeight="1" x14ac:dyDescent="0.25">
      <c r="A6" s="69"/>
      <c r="B6" s="72"/>
      <c r="C6" s="79" t="s">
        <v>35</v>
      </c>
      <c r="D6" s="77"/>
      <c r="E6" s="77" t="s">
        <v>36</v>
      </c>
      <c r="F6" s="77"/>
      <c r="G6" s="47"/>
      <c r="H6" s="48"/>
      <c r="I6" s="77"/>
      <c r="J6" s="77"/>
      <c r="K6" s="77"/>
      <c r="L6" s="77"/>
      <c r="M6" s="47"/>
      <c r="N6" s="48"/>
      <c r="O6" s="47"/>
      <c r="P6" s="48"/>
      <c r="Q6" s="98"/>
      <c r="R6" s="99"/>
      <c r="S6" s="57"/>
      <c r="T6" s="58"/>
      <c r="U6" s="59"/>
      <c r="V6" s="58"/>
      <c r="W6" s="59"/>
      <c r="X6" s="58"/>
      <c r="Y6" s="61"/>
      <c r="Z6" s="61"/>
      <c r="AA6" s="47"/>
      <c r="AB6" s="48"/>
      <c r="AC6" s="61"/>
      <c r="AD6" s="65"/>
      <c r="AE6" s="9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63"/>
      <c r="AQ6" s="52"/>
      <c r="AR6" s="53"/>
      <c r="AS6" s="108"/>
      <c r="AT6" s="109"/>
      <c r="AU6" s="52"/>
      <c r="AV6" s="53"/>
      <c r="AW6" s="43"/>
      <c r="AX6" s="44"/>
      <c r="AY6" s="111"/>
      <c r="AZ6" s="112"/>
      <c r="BA6" s="32"/>
      <c r="BB6" s="30"/>
      <c r="BC6" s="30"/>
      <c r="BD6" s="30"/>
      <c r="BE6" s="30"/>
      <c r="BF6" s="30"/>
      <c r="BG6" s="30"/>
      <c r="BH6" s="101"/>
      <c r="BI6" s="104"/>
      <c r="BJ6" s="105"/>
      <c r="BK6" s="37"/>
      <c r="BL6" s="38"/>
    </row>
    <row r="7" spans="1:64" x14ac:dyDescent="0.25">
      <c r="A7" s="70"/>
      <c r="B7" s="73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134">
        <v>1</v>
      </c>
      <c r="B8" s="22" t="s">
        <v>40</v>
      </c>
      <c r="C8" s="21">
        <v>13500</v>
      </c>
      <c r="D8" s="21">
        <v>273.27999999999997</v>
      </c>
      <c r="E8" s="21">
        <v>2459</v>
      </c>
      <c r="F8" s="21">
        <v>100.81</v>
      </c>
      <c r="G8" s="21">
        <v>1291</v>
      </c>
      <c r="H8" s="21">
        <v>42.1</v>
      </c>
      <c r="I8" s="21">
        <v>28</v>
      </c>
      <c r="J8" s="21">
        <v>0.85</v>
      </c>
      <c r="K8" s="21">
        <v>595</v>
      </c>
      <c r="L8" s="21">
        <v>53.95</v>
      </c>
      <c r="M8" s="21">
        <v>0</v>
      </c>
      <c r="N8" s="21">
        <v>0</v>
      </c>
      <c r="O8" s="21">
        <v>14895</v>
      </c>
      <c r="P8" s="21">
        <v>222.27</v>
      </c>
      <c r="Q8" s="21">
        <f t="shared" ref="Q8:Q51" si="0">(C8+E8+I8+K8)</f>
        <v>16582</v>
      </c>
      <c r="R8" s="21">
        <f t="shared" ref="R8:R51" si="1">(D8+F8+J8+L8)</f>
        <v>428.89</v>
      </c>
      <c r="S8" s="21">
        <v>10217</v>
      </c>
      <c r="T8" s="21">
        <v>324.56</v>
      </c>
      <c r="U8" s="21">
        <v>20</v>
      </c>
      <c r="V8" s="21">
        <v>55.11</v>
      </c>
      <c r="W8" s="21">
        <v>1</v>
      </c>
      <c r="X8" s="21">
        <v>84.92</v>
      </c>
      <c r="Y8" s="21">
        <v>0</v>
      </c>
      <c r="Z8" s="21">
        <v>0</v>
      </c>
      <c r="AA8" s="21">
        <v>0</v>
      </c>
      <c r="AB8" s="21">
        <v>0</v>
      </c>
      <c r="AC8" s="21">
        <f t="shared" ref="AC8:AC51" si="2">(S8+U8+W8+Y8)</f>
        <v>10238</v>
      </c>
      <c r="AD8" s="21">
        <f t="shared" ref="AD8:AD51" si="3">(T8+V8+X8+Z8)</f>
        <v>464.59000000000003</v>
      </c>
      <c r="AE8" s="21">
        <v>8</v>
      </c>
      <c r="AF8" s="21">
        <v>0.02</v>
      </c>
      <c r="AG8" s="21">
        <v>151</v>
      </c>
      <c r="AH8" s="21">
        <v>1.84</v>
      </c>
      <c r="AI8" s="21">
        <v>137</v>
      </c>
      <c r="AJ8" s="21">
        <v>9.5500000000000007</v>
      </c>
      <c r="AK8" s="21">
        <v>3</v>
      </c>
      <c r="AL8" s="21">
        <v>4.5999999999999996</v>
      </c>
      <c r="AM8" s="21">
        <v>6</v>
      </c>
      <c r="AN8" s="21">
        <v>0.08</v>
      </c>
      <c r="AO8" s="21">
        <v>126</v>
      </c>
      <c r="AP8" s="21">
        <v>10.57</v>
      </c>
      <c r="AQ8" s="21">
        <v>0</v>
      </c>
      <c r="AR8" s="21">
        <v>0</v>
      </c>
      <c r="AS8" s="21">
        <f t="shared" ref="AS8:AS51" si="4">(Q8+AC8+AE8+AG8+AI8+AK8+AM8+AO8)</f>
        <v>27251</v>
      </c>
      <c r="AT8" s="21">
        <f t="shared" ref="AT8:AT51" si="5">(R8+AD8+AF8+AH8+AJ8+AL8+AN8+AP8)</f>
        <v>920.1400000000001</v>
      </c>
      <c r="AU8" s="21">
        <v>19167</v>
      </c>
      <c r="AV8" s="21">
        <v>388.16</v>
      </c>
      <c r="AW8" s="21">
        <v>635</v>
      </c>
      <c r="AX8" s="21">
        <v>2.2400000000000002</v>
      </c>
      <c r="AY8" s="21">
        <v>13</v>
      </c>
      <c r="AZ8" s="21">
        <v>9.6199999999999992</v>
      </c>
      <c r="BA8" s="21">
        <v>7</v>
      </c>
      <c r="BB8" s="21">
        <v>1.18</v>
      </c>
      <c r="BC8" s="21">
        <v>76</v>
      </c>
      <c r="BD8" s="21">
        <v>17.87</v>
      </c>
      <c r="BE8" s="21">
        <v>2429</v>
      </c>
      <c r="BF8" s="21">
        <v>177.7</v>
      </c>
      <c r="BG8" s="21">
        <v>1515</v>
      </c>
      <c r="BH8" s="21">
        <v>177.88</v>
      </c>
      <c r="BI8" s="21">
        <f t="shared" ref="BI8:BI51" si="6">(AY8+BA8+BC8+BE8+BG8)</f>
        <v>4040</v>
      </c>
      <c r="BJ8" s="21">
        <f t="shared" ref="BJ8:BJ51" si="7">(AZ8+BB8+BD8+BF8+BH8)</f>
        <v>384.25</v>
      </c>
      <c r="BK8" s="21">
        <f t="shared" ref="BK8:BK51" si="8">(AS8+BI8)</f>
        <v>31291</v>
      </c>
      <c r="BL8" s="21">
        <f t="shared" ref="BL8:BL51" si="9">(AT8+BJ8)</f>
        <v>1304.3900000000001</v>
      </c>
    </row>
    <row r="9" spans="1:64" x14ac:dyDescent="0.25">
      <c r="A9" s="134">
        <v>2</v>
      </c>
      <c r="B9" s="22" t="s">
        <v>41</v>
      </c>
      <c r="C9" s="21">
        <v>71</v>
      </c>
      <c r="D9" s="21">
        <v>3.05</v>
      </c>
      <c r="E9" s="21">
        <v>55</v>
      </c>
      <c r="F9" s="21">
        <v>3.51</v>
      </c>
      <c r="G9" s="21">
        <v>18</v>
      </c>
      <c r="H9" s="21">
        <v>1.1100000000000001</v>
      </c>
      <c r="I9" s="21">
        <v>0</v>
      </c>
      <c r="J9" s="21">
        <v>0</v>
      </c>
      <c r="K9" s="21">
        <v>13</v>
      </c>
      <c r="L9" s="21">
        <v>0.36</v>
      </c>
      <c r="M9" s="21">
        <v>0</v>
      </c>
      <c r="N9" s="21">
        <v>0</v>
      </c>
      <c r="O9" s="21">
        <v>108</v>
      </c>
      <c r="P9" s="21">
        <v>3.48</v>
      </c>
      <c r="Q9" s="21">
        <f t="shared" si="0"/>
        <v>139</v>
      </c>
      <c r="R9" s="21">
        <f t="shared" si="1"/>
        <v>6.92</v>
      </c>
      <c r="S9" s="21">
        <v>522</v>
      </c>
      <c r="T9" s="21">
        <v>17.22</v>
      </c>
      <c r="U9" s="21">
        <v>2</v>
      </c>
      <c r="V9" s="21">
        <v>15.73</v>
      </c>
      <c r="W9" s="21">
        <v>1</v>
      </c>
      <c r="X9" s="21">
        <v>0.1</v>
      </c>
      <c r="Y9" s="21">
        <v>0</v>
      </c>
      <c r="Z9" s="21">
        <v>0</v>
      </c>
      <c r="AA9" s="21">
        <v>0</v>
      </c>
      <c r="AB9" s="21">
        <v>0</v>
      </c>
      <c r="AC9" s="21">
        <f t="shared" si="2"/>
        <v>525</v>
      </c>
      <c r="AD9" s="21">
        <f t="shared" si="3"/>
        <v>33.050000000000004</v>
      </c>
      <c r="AE9" s="21">
        <v>1</v>
      </c>
      <c r="AF9" s="21">
        <v>0</v>
      </c>
      <c r="AG9" s="21">
        <v>12</v>
      </c>
      <c r="AH9" s="21">
        <v>0.18</v>
      </c>
      <c r="AI9" s="21">
        <v>15</v>
      </c>
      <c r="AJ9" s="21">
        <v>1.64</v>
      </c>
      <c r="AK9" s="21">
        <v>0</v>
      </c>
      <c r="AL9" s="21">
        <v>0</v>
      </c>
      <c r="AM9" s="21">
        <v>0</v>
      </c>
      <c r="AN9" s="21">
        <v>0</v>
      </c>
      <c r="AO9" s="21">
        <v>1</v>
      </c>
      <c r="AP9" s="21">
        <v>0.23</v>
      </c>
      <c r="AQ9" s="21">
        <v>0</v>
      </c>
      <c r="AR9" s="21">
        <v>0</v>
      </c>
      <c r="AS9" s="21">
        <f t="shared" si="4"/>
        <v>693</v>
      </c>
      <c r="AT9" s="21">
        <f t="shared" si="5"/>
        <v>42.02</v>
      </c>
      <c r="AU9" s="21">
        <v>180</v>
      </c>
      <c r="AV9" s="21">
        <v>7.85</v>
      </c>
      <c r="AW9" s="21">
        <v>10</v>
      </c>
      <c r="AX9" s="21">
        <v>0.02</v>
      </c>
      <c r="AY9" s="21">
        <v>0</v>
      </c>
      <c r="AZ9" s="21">
        <v>0</v>
      </c>
      <c r="BA9" s="21">
        <v>1</v>
      </c>
      <c r="BB9" s="21">
        <v>0.23</v>
      </c>
      <c r="BC9" s="21">
        <v>1</v>
      </c>
      <c r="BD9" s="21">
        <v>0.33</v>
      </c>
      <c r="BE9" s="21">
        <v>70</v>
      </c>
      <c r="BF9" s="21">
        <v>5.6</v>
      </c>
      <c r="BG9" s="21">
        <v>131</v>
      </c>
      <c r="BH9" s="21">
        <v>11.84</v>
      </c>
      <c r="BI9" s="21">
        <f t="shared" si="6"/>
        <v>203</v>
      </c>
      <c r="BJ9" s="21">
        <f t="shared" si="7"/>
        <v>18</v>
      </c>
      <c r="BK9" s="21">
        <f t="shared" si="8"/>
        <v>896</v>
      </c>
      <c r="BL9" s="21">
        <f t="shared" si="9"/>
        <v>60.02</v>
      </c>
    </row>
    <row r="10" spans="1:64" x14ac:dyDescent="0.25">
      <c r="A10" s="134">
        <v>3</v>
      </c>
      <c r="B10" s="22" t="s">
        <v>42</v>
      </c>
      <c r="C10" s="21">
        <v>3075</v>
      </c>
      <c r="D10" s="21">
        <v>83.1</v>
      </c>
      <c r="E10" s="21">
        <v>232</v>
      </c>
      <c r="F10" s="21">
        <v>4.3499999999999996</v>
      </c>
      <c r="G10" s="21">
        <v>438</v>
      </c>
      <c r="H10" s="21">
        <v>11.67</v>
      </c>
      <c r="I10" s="21">
        <v>4</v>
      </c>
      <c r="J10" s="21">
        <v>4.84</v>
      </c>
      <c r="K10" s="21">
        <v>131</v>
      </c>
      <c r="L10" s="21">
        <v>5.86</v>
      </c>
      <c r="M10" s="21">
        <v>0</v>
      </c>
      <c r="N10" s="21">
        <v>0</v>
      </c>
      <c r="O10" s="21">
        <v>3065</v>
      </c>
      <c r="P10" s="21">
        <v>50.88</v>
      </c>
      <c r="Q10" s="21">
        <f t="shared" si="0"/>
        <v>3442</v>
      </c>
      <c r="R10" s="21">
        <f t="shared" si="1"/>
        <v>98.149999999999991</v>
      </c>
      <c r="S10" s="21">
        <v>1307</v>
      </c>
      <c r="T10" s="21">
        <v>62.41</v>
      </c>
      <c r="U10" s="21">
        <v>25</v>
      </c>
      <c r="V10" s="21">
        <v>23.18</v>
      </c>
      <c r="W10" s="21">
        <v>2</v>
      </c>
      <c r="X10" s="21">
        <v>2.46</v>
      </c>
      <c r="Y10" s="21">
        <v>2</v>
      </c>
      <c r="Z10" s="21">
        <v>0.03</v>
      </c>
      <c r="AA10" s="21">
        <v>0</v>
      </c>
      <c r="AB10" s="21">
        <v>0</v>
      </c>
      <c r="AC10" s="21">
        <f t="shared" si="2"/>
        <v>1336</v>
      </c>
      <c r="AD10" s="21">
        <f t="shared" si="3"/>
        <v>88.08</v>
      </c>
      <c r="AE10" s="21">
        <v>5</v>
      </c>
      <c r="AF10" s="21">
        <v>0</v>
      </c>
      <c r="AG10" s="21">
        <v>46</v>
      </c>
      <c r="AH10" s="21">
        <v>0.77</v>
      </c>
      <c r="AI10" s="21">
        <v>31</v>
      </c>
      <c r="AJ10" s="21">
        <v>3.42</v>
      </c>
      <c r="AK10" s="21">
        <v>0</v>
      </c>
      <c r="AL10" s="21">
        <v>0</v>
      </c>
      <c r="AM10" s="21">
        <v>43</v>
      </c>
      <c r="AN10" s="21">
        <v>0.91</v>
      </c>
      <c r="AO10" s="21">
        <v>1</v>
      </c>
      <c r="AP10" s="21">
        <v>0.23</v>
      </c>
      <c r="AQ10" s="21">
        <v>0</v>
      </c>
      <c r="AR10" s="21">
        <v>0</v>
      </c>
      <c r="AS10" s="21">
        <f t="shared" si="4"/>
        <v>4904</v>
      </c>
      <c r="AT10" s="21">
        <f t="shared" si="5"/>
        <v>191.55999999999997</v>
      </c>
      <c r="AU10" s="21">
        <v>3766</v>
      </c>
      <c r="AV10" s="21">
        <v>86.52</v>
      </c>
      <c r="AW10" s="21">
        <v>153</v>
      </c>
      <c r="AX10" s="21">
        <v>0.86</v>
      </c>
      <c r="AY10" s="21">
        <v>3</v>
      </c>
      <c r="AZ10" s="21">
        <v>0.42</v>
      </c>
      <c r="BA10" s="21">
        <v>2</v>
      </c>
      <c r="BB10" s="21">
        <v>0.14000000000000001</v>
      </c>
      <c r="BC10" s="21">
        <v>18</v>
      </c>
      <c r="BD10" s="21">
        <v>4.16</v>
      </c>
      <c r="BE10" s="21">
        <v>167</v>
      </c>
      <c r="BF10" s="21">
        <v>13.2</v>
      </c>
      <c r="BG10" s="21">
        <v>216</v>
      </c>
      <c r="BH10" s="21">
        <v>17</v>
      </c>
      <c r="BI10" s="21">
        <f t="shared" si="6"/>
        <v>406</v>
      </c>
      <c r="BJ10" s="21">
        <f t="shared" si="7"/>
        <v>34.92</v>
      </c>
      <c r="BK10" s="21">
        <f t="shared" si="8"/>
        <v>5310</v>
      </c>
      <c r="BL10" s="21">
        <f t="shared" si="9"/>
        <v>226.47999999999996</v>
      </c>
    </row>
    <row r="11" spans="1:64" x14ac:dyDescent="0.25">
      <c r="A11" s="134">
        <v>4</v>
      </c>
      <c r="B11" s="22" t="s">
        <v>43</v>
      </c>
      <c r="C11" s="21">
        <v>577</v>
      </c>
      <c r="D11" s="21">
        <v>12.11</v>
      </c>
      <c r="E11" s="21">
        <v>606</v>
      </c>
      <c r="F11" s="21">
        <v>6.42</v>
      </c>
      <c r="G11" s="21">
        <v>34</v>
      </c>
      <c r="H11" s="21">
        <v>1.18</v>
      </c>
      <c r="I11" s="21">
        <v>0</v>
      </c>
      <c r="J11" s="21">
        <v>0</v>
      </c>
      <c r="K11" s="21">
        <v>13</v>
      </c>
      <c r="L11" s="21">
        <v>1.01</v>
      </c>
      <c r="M11" s="21">
        <v>0</v>
      </c>
      <c r="N11" s="21">
        <v>0</v>
      </c>
      <c r="O11" s="21">
        <v>54</v>
      </c>
      <c r="P11" s="21">
        <v>0.99</v>
      </c>
      <c r="Q11" s="21">
        <f t="shared" si="0"/>
        <v>1196</v>
      </c>
      <c r="R11" s="21">
        <f t="shared" si="1"/>
        <v>19.540000000000003</v>
      </c>
      <c r="S11" s="21">
        <v>497</v>
      </c>
      <c r="T11" s="21">
        <v>20.239999999999998</v>
      </c>
      <c r="U11" s="21">
        <v>2</v>
      </c>
      <c r="V11" s="21">
        <v>4.88</v>
      </c>
      <c r="W11" s="21">
        <v>0</v>
      </c>
      <c r="X11" s="21">
        <v>0</v>
      </c>
      <c r="Y11" s="21">
        <v>5</v>
      </c>
      <c r="Z11" s="21">
        <v>0.45</v>
      </c>
      <c r="AA11" s="21">
        <v>0</v>
      </c>
      <c r="AB11" s="21">
        <v>0</v>
      </c>
      <c r="AC11" s="21">
        <f t="shared" si="2"/>
        <v>504</v>
      </c>
      <c r="AD11" s="21">
        <f t="shared" si="3"/>
        <v>25.569999999999997</v>
      </c>
      <c r="AE11" s="21">
        <v>3</v>
      </c>
      <c r="AF11" s="21">
        <v>0</v>
      </c>
      <c r="AG11" s="21">
        <v>7</v>
      </c>
      <c r="AH11" s="21">
        <v>0.11</v>
      </c>
      <c r="AI11" s="21">
        <v>22</v>
      </c>
      <c r="AJ11" s="21">
        <v>3.37</v>
      </c>
      <c r="AK11" s="21">
        <v>0</v>
      </c>
      <c r="AL11" s="21">
        <v>0</v>
      </c>
      <c r="AM11" s="21">
        <v>0</v>
      </c>
      <c r="AN11" s="21">
        <v>0</v>
      </c>
      <c r="AO11" s="21">
        <v>10</v>
      </c>
      <c r="AP11" s="21">
        <v>0.24</v>
      </c>
      <c r="AQ11" s="21">
        <v>0</v>
      </c>
      <c r="AR11" s="21">
        <v>0</v>
      </c>
      <c r="AS11" s="21">
        <f t="shared" si="4"/>
        <v>1742</v>
      </c>
      <c r="AT11" s="21">
        <f t="shared" si="5"/>
        <v>48.83</v>
      </c>
      <c r="AU11" s="21">
        <v>803</v>
      </c>
      <c r="AV11" s="21">
        <v>14.7</v>
      </c>
      <c r="AW11" s="21">
        <v>5</v>
      </c>
      <c r="AX11" s="21">
        <v>0.02</v>
      </c>
      <c r="AY11" s="21">
        <v>0</v>
      </c>
      <c r="AZ11" s="21">
        <v>0</v>
      </c>
      <c r="BA11" s="21">
        <v>0</v>
      </c>
      <c r="BB11" s="21">
        <v>0</v>
      </c>
      <c r="BC11" s="21">
        <v>0</v>
      </c>
      <c r="BD11" s="21">
        <v>0</v>
      </c>
      <c r="BE11" s="21">
        <v>133</v>
      </c>
      <c r="BF11" s="21">
        <v>18.829999999999998</v>
      </c>
      <c r="BG11" s="21">
        <v>98</v>
      </c>
      <c r="BH11" s="21">
        <v>1.56</v>
      </c>
      <c r="BI11" s="21">
        <f t="shared" si="6"/>
        <v>231</v>
      </c>
      <c r="BJ11" s="21">
        <f t="shared" si="7"/>
        <v>20.389999999999997</v>
      </c>
      <c r="BK11" s="21">
        <f t="shared" si="8"/>
        <v>1973</v>
      </c>
      <c r="BL11" s="21">
        <f t="shared" si="9"/>
        <v>69.22</v>
      </c>
    </row>
    <row r="12" spans="1:64" x14ac:dyDescent="0.25">
      <c r="A12" s="134">
        <v>5</v>
      </c>
      <c r="B12" s="22" t="s">
        <v>44</v>
      </c>
      <c r="C12" s="21">
        <v>775</v>
      </c>
      <c r="D12" s="21">
        <v>18.760000000000002</v>
      </c>
      <c r="E12" s="21">
        <v>39</v>
      </c>
      <c r="F12" s="21">
        <v>2.4300000000000002</v>
      </c>
      <c r="G12" s="21">
        <v>31</v>
      </c>
      <c r="H12" s="21">
        <v>0.98</v>
      </c>
      <c r="I12" s="21">
        <v>4</v>
      </c>
      <c r="J12" s="21">
        <v>2.09</v>
      </c>
      <c r="K12" s="21">
        <v>19</v>
      </c>
      <c r="L12" s="21">
        <v>0.79</v>
      </c>
      <c r="M12" s="21">
        <v>0</v>
      </c>
      <c r="N12" s="21">
        <v>0</v>
      </c>
      <c r="O12" s="21">
        <v>750</v>
      </c>
      <c r="P12" s="21">
        <v>11.86</v>
      </c>
      <c r="Q12" s="21">
        <f t="shared" si="0"/>
        <v>837</v>
      </c>
      <c r="R12" s="21">
        <f t="shared" si="1"/>
        <v>24.07</v>
      </c>
      <c r="S12" s="21">
        <v>832</v>
      </c>
      <c r="T12" s="21">
        <v>79.42</v>
      </c>
      <c r="U12" s="21">
        <v>15</v>
      </c>
      <c r="V12" s="21">
        <v>75.709999999999994</v>
      </c>
      <c r="W12" s="21">
        <v>0</v>
      </c>
      <c r="X12" s="21">
        <v>0</v>
      </c>
      <c r="Y12" s="21">
        <v>0</v>
      </c>
      <c r="Z12" s="21">
        <v>0</v>
      </c>
      <c r="AA12" s="21">
        <v>0</v>
      </c>
      <c r="AB12" s="21">
        <v>0</v>
      </c>
      <c r="AC12" s="21">
        <f t="shared" si="2"/>
        <v>847</v>
      </c>
      <c r="AD12" s="21">
        <f t="shared" si="3"/>
        <v>155.13</v>
      </c>
      <c r="AE12" s="21">
        <v>5</v>
      </c>
      <c r="AF12" s="21">
        <v>0</v>
      </c>
      <c r="AG12" s="21">
        <v>11</v>
      </c>
      <c r="AH12" s="21">
        <v>0.14000000000000001</v>
      </c>
      <c r="AI12" s="21">
        <v>19</v>
      </c>
      <c r="AJ12" s="21">
        <v>1.47</v>
      </c>
      <c r="AK12" s="21">
        <v>0</v>
      </c>
      <c r="AL12" s="21">
        <v>0</v>
      </c>
      <c r="AM12" s="21">
        <v>21</v>
      </c>
      <c r="AN12" s="21">
        <v>0.27</v>
      </c>
      <c r="AO12" s="21">
        <v>0</v>
      </c>
      <c r="AP12" s="21">
        <v>0</v>
      </c>
      <c r="AQ12" s="21">
        <v>0</v>
      </c>
      <c r="AR12" s="21">
        <v>0</v>
      </c>
      <c r="AS12" s="21">
        <f t="shared" si="4"/>
        <v>1740</v>
      </c>
      <c r="AT12" s="21">
        <f t="shared" si="5"/>
        <v>181.07999999999998</v>
      </c>
      <c r="AU12" s="21">
        <v>968</v>
      </c>
      <c r="AV12" s="21">
        <v>20.87</v>
      </c>
      <c r="AW12" s="21">
        <v>10</v>
      </c>
      <c r="AX12" s="21">
        <v>7.0000000000000007E-2</v>
      </c>
      <c r="AY12" s="21">
        <v>0</v>
      </c>
      <c r="AZ12" s="21">
        <v>0</v>
      </c>
      <c r="BA12" s="21">
        <v>1</v>
      </c>
      <c r="BB12" s="21">
        <v>0.39</v>
      </c>
      <c r="BC12" s="21">
        <v>21</v>
      </c>
      <c r="BD12" s="21">
        <v>4.5</v>
      </c>
      <c r="BE12" s="21">
        <v>357</v>
      </c>
      <c r="BF12" s="21">
        <v>27.45</v>
      </c>
      <c r="BG12" s="21">
        <v>22</v>
      </c>
      <c r="BH12" s="21">
        <v>0.57999999999999996</v>
      </c>
      <c r="BI12" s="21">
        <f t="shared" si="6"/>
        <v>401</v>
      </c>
      <c r="BJ12" s="21">
        <f t="shared" si="7"/>
        <v>32.919999999999995</v>
      </c>
      <c r="BK12" s="21">
        <f t="shared" si="8"/>
        <v>2141</v>
      </c>
      <c r="BL12" s="21">
        <f t="shared" si="9"/>
        <v>213.99999999999997</v>
      </c>
    </row>
    <row r="13" spans="1:64" x14ac:dyDescent="0.25">
      <c r="A13" s="134">
        <v>6</v>
      </c>
      <c r="B13" s="22" t="s">
        <v>45</v>
      </c>
      <c r="C13" s="21">
        <v>574</v>
      </c>
      <c r="D13" s="21">
        <v>21.19</v>
      </c>
      <c r="E13" s="21">
        <v>84</v>
      </c>
      <c r="F13" s="21">
        <v>2.75</v>
      </c>
      <c r="G13" s="21">
        <v>59</v>
      </c>
      <c r="H13" s="21">
        <v>1.38</v>
      </c>
      <c r="I13" s="21">
        <v>3</v>
      </c>
      <c r="J13" s="21">
        <v>4.8600000000000003</v>
      </c>
      <c r="K13" s="21">
        <v>25</v>
      </c>
      <c r="L13" s="21">
        <v>1.08</v>
      </c>
      <c r="M13" s="21">
        <v>0</v>
      </c>
      <c r="N13" s="21">
        <v>0</v>
      </c>
      <c r="O13" s="21">
        <v>633</v>
      </c>
      <c r="P13" s="21">
        <v>14.68</v>
      </c>
      <c r="Q13" s="21">
        <f t="shared" si="0"/>
        <v>686</v>
      </c>
      <c r="R13" s="21">
        <f t="shared" si="1"/>
        <v>29.880000000000003</v>
      </c>
      <c r="S13" s="21">
        <v>1464</v>
      </c>
      <c r="T13" s="21">
        <v>64.180000000000007</v>
      </c>
      <c r="U13" s="21">
        <v>34</v>
      </c>
      <c r="V13" s="21">
        <v>111.6</v>
      </c>
      <c r="W13" s="21">
        <v>4</v>
      </c>
      <c r="X13" s="21">
        <v>5.9</v>
      </c>
      <c r="Y13" s="21">
        <v>0</v>
      </c>
      <c r="Z13" s="21">
        <v>0</v>
      </c>
      <c r="AA13" s="21">
        <v>0</v>
      </c>
      <c r="AB13" s="21">
        <v>0</v>
      </c>
      <c r="AC13" s="21">
        <f t="shared" si="2"/>
        <v>1502</v>
      </c>
      <c r="AD13" s="21">
        <f t="shared" si="3"/>
        <v>181.68</v>
      </c>
      <c r="AE13" s="21">
        <v>5</v>
      </c>
      <c r="AF13" s="21">
        <v>0</v>
      </c>
      <c r="AG13" s="21">
        <v>49</v>
      </c>
      <c r="AH13" s="21">
        <v>0.68</v>
      </c>
      <c r="AI13" s="21">
        <v>50</v>
      </c>
      <c r="AJ13" s="21">
        <v>5.45</v>
      </c>
      <c r="AK13" s="21">
        <v>0</v>
      </c>
      <c r="AL13" s="21">
        <v>0</v>
      </c>
      <c r="AM13" s="21">
        <v>54</v>
      </c>
      <c r="AN13" s="21">
        <v>0.64</v>
      </c>
      <c r="AO13" s="21">
        <v>4</v>
      </c>
      <c r="AP13" s="21">
        <v>0.12</v>
      </c>
      <c r="AQ13" s="21">
        <v>0</v>
      </c>
      <c r="AR13" s="21">
        <v>0</v>
      </c>
      <c r="AS13" s="21">
        <f t="shared" si="4"/>
        <v>2350</v>
      </c>
      <c r="AT13" s="21">
        <f t="shared" si="5"/>
        <v>218.45</v>
      </c>
      <c r="AU13" s="21">
        <v>939</v>
      </c>
      <c r="AV13" s="21">
        <v>31.13</v>
      </c>
      <c r="AW13" s="21">
        <v>62</v>
      </c>
      <c r="AX13" s="21">
        <v>0.22</v>
      </c>
      <c r="AY13" s="21">
        <v>0</v>
      </c>
      <c r="AZ13" s="21">
        <v>0</v>
      </c>
      <c r="BA13" s="21">
        <v>2</v>
      </c>
      <c r="BB13" s="21">
        <v>0.15</v>
      </c>
      <c r="BC13" s="21">
        <v>28</v>
      </c>
      <c r="BD13" s="21">
        <v>7.31</v>
      </c>
      <c r="BE13" s="21">
        <v>231</v>
      </c>
      <c r="BF13" s="21">
        <v>23.01</v>
      </c>
      <c r="BG13" s="21">
        <v>400</v>
      </c>
      <c r="BH13" s="21">
        <v>32.36</v>
      </c>
      <c r="BI13" s="21">
        <f t="shared" si="6"/>
        <v>661</v>
      </c>
      <c r="BJ13" s="21">
        <f t="shared" si="7"/>
        <v>62.83</v>
      </c>
      <c r="BK13" s="21">
        <f t="shared" si="8"/>
        <v>3011</v>
      </c>
      <c r="BL13" s="21">
        <f t="shared" si="9"/>
        <v>281.27999999999997</v>
      </c>
    </row>
    <row r="14" spans="1:64" x14ac:dyDescent="0.25">
      <c r="A14" s="134">
        <v>7</v>
      </c>
      <c r="B14" s="22" t="s">
        <v>46</v>
      </c>
      <c r="C14" s="21">
        <v>485</v>
      </c>
      <c r="D14" s="21">
        <v>12.97</v>
      </c>
      <c r="E14" s="21">
        <v>68</v>
      </c>
      <c r="F14" s="21">
        <v>9.8800000000000008</v>
      </c>
      <c r="G14" s="21">
        <v>97</v>
      </c>
      <c r="H14" s="21">
        <v>2.0699999999999998</v>
      </c>
      <c r="I14" s="21">
        <v>1</v>
      </c>
      <c r="J14" s="21">
        <v>0.06</v>
      </c>
      <c r="K14" s="21">
        <v>12</v>
      </c>
      <c r="L14" s="21">
        <v>0.75</v>
      </c>
      <c r="M14" s="21">
        <v>0</v>
      </c>
      <c r="N14" s="21">
        <v>0</v>
      </c>
      <c r="O14" s="21">
        <v>598</v>
      </c>
      <c r="P14" s="21">
        <v>10.17</v>
      </c>
      <c r="Q14" s="21">
        <f t="shared" si="0"/>
        <v>566</v>
      </c>
      <c r="R14" s="21">
        <f t="shared" si="1"/>
        <v>23.66</v>
      </c>
      <c r="S14" s="21">
        <v>557</v>
      </c>
      <c r="T14" s="21">
        <v>30.19</v>
      </c>
      <c r="U14" s="21">
        <v>11</v>
      </c>
      <c r="V14" s="21">
        <v>35.950000000000003</v>
      </c>
      <c r="W14" s="21">
        <v>0</v>
      </c>
      <c r="X14" s="21">
        <v>0</v>
      </c>
      <c r="Y14" s="21">
        <v>0</v>
      </c>
      <c r="Z14" s="21">
        <v>0</v>
      </c>
      <c r="AA14" s="21">
        <v>0</v>
      </c>
      <c r="AB14" s="21">
        <v>0</v>
      </c>
      <c r="AC14" s="21">
        <f t="shared" si="2"/>
        <v>568</v>
      </c>
      <c r="AD14" s="21">
        <f t="shared" si="3"/>
        <v>66.14</v>
      </c>
      <c r="AE14" s="21">
        <v>2</v>
      </c>
      <c r="AF14" s="21">
        <v>0</v>
      </c>
      <c r="AG14" s="21">
        <v>12</v>
      </c>
      <c r="AH14" s="21">
        <v>0.18</v>
      </c>
      <c r="AI14" s="21">
        <v>29</v>
      </c>
      <c r="AJ14" s="21">
        <v>2.0299999999999998</v>
      </c>
      <c r="AK14" s="21">
        <v>0</v>
      </c>
      <c r="AL14" s="21">
        <v>0</v>
      </c>
      <c r="AM14" s="21">
        <v>0</v>
      </c>
      <c r="AN14" s="21">
        <v>0</v>
      </c>
      <c r="AO14" s="21">
        <v>32</v>
      </c>
      <c r="AP14" s="21">
        <v>0.01</v>
      </c>
      <c r="AQ14" s="21">
        <v>0</v>
      </c>
      <c r="AR14" s="21">
        <v>0</v>
      </c>
      <c r="AS14" s="21">
        <f t="shared" si="4"/>
        <v>1209</v>
      </c>
      <c r="AT14" s="21">
        <f t="shared" si="5"/>
        <v>92.02000000000001</v>
      </c>
      <c r="AU14" s="21">
        <v>717</v>
      </c>
      <c r="AV14" s="21">
        <v>14.71</v>
      </c>
      <c r="AW14" s="21">
        <v>16</v>
      </c>
      <c r="AX14" s="21">
        <v>0.06</v>
      </c>
      <c r="AY14" s="21">
        <v>3</v>
      </c>
      <c r="AZ14" s="21">
        <v>0.12</v>
      </c>
      <c r="BA14" s="21">
        <v>1</v>
      </c>
      <c r="BB14" s="21">
        <v>0.1</v>
      </c>
      <c r="BC14" s="21">
        <v>24</v>
      </c>
      <c r="BD14" s="21">
        <v>5.57</v>
      </c>
      <c r="BE14" s="21">
        <v>219</v>
      </c>
      <c r="BF14" s="21">
        <v>23.79</v>
      </c>
      <c r="BG14" s="21">
        <v>123</v>
      </c>
      <c r="BH14" s="21">
        <v>6.09</v>
      </c>
      <c r="BI14" s="21">
        <f t="shared" si="6"/>
        <v>370</v>
      </c>
      <c r="BJ14" s="21">
        <f t="shared" si="7"/>
        <v>35.67</v>
      </c>
      <c r="BK14" s="21">
        <f t="shared" si="8"/>
        <v>1579</v>
      </c>
      <c r="BL14" s="21">
        <f t="shared" si="9"/>
        <v>127.69000000000001</v>
      </c>
    </row>
    <row r="15" spans="1:64" x14ac:dyDescent="0.25">
      <c r="A15" s="134">
        <v>8</v>
      </c>
      <c r="B15" s="22" t="s">
        <v>47</v>
      </c>
      <c r="C15" s="21">
        <v>2422</v>
      </c>
      <c r="D15" s="21">
        <v>48.91</v>
      </c>
      <c r="E15" s="21">
        <v>577</v>
      </c>
      <c r="F15" s="21">
        <v>18.29</v>
      </c>
      <c r="G15" s="21">
        <v>6</v>
      </c>
      <c r="H15" s="21">
        <v>1.39</v>
      </c>
      <c r="I15" s="21">
        <v>0</v>
      </c>
      <c r="J15" s="21">
        <v>0</v>
      </c>
      <c r="K15" s="21">
        <v>172</v>
      </c>
      <c r="L15" s="21">
        <v>10.68</v>
      </c>
      <c r="M15" s="21">
        <v>0</v>
      </c>
      <c r="N15" s="21">
        <v>0</v>
      </c>
      <c r="O15" s="21">
        <v>2425</v>
      </c>
      <c r="P15" s="21">
        <v>34.409999999999997</v>
      </c>
      <c r="Q15" s="21">
        <f t="shared" si="0"/>
        <v>3171</v>
      </c>
      <c r="R15" s="21">
        <f t="shared" si="1"/>
        <v>77.88</v>
      </c>
      <c r="S15" s="21">
        <v>1124</v>
      </c>
      <c r="T15" s="21">
        <v>138.07</v>
      </c>
      <c r="U15" s="21">
        <v>34</v>
      </c>
      <c r="V15" s="21">
        <v>133.08000000000001</v>
      </c>
      <c r="W15" s="21">
        <v>6</v>
      </c>
      <c r="X15" s="21">
        <v>374.54</v>
      </c>
      <c r="Y15" s="21">
        <v>441</v>
      </c>
      <c r="Z15" s="21">
        <v>7.42</v>
      </c>
      <c r="AA15" s="21">
        <v>0</v>
      </c>
      <c r="AB15" s="21">
        <v>0</v>
      </c>
      <c r="AC15" s="21">
        <f t="shared" si="2"/>
        <v>1605</v>
      </c>
      <c r="AD15" s="21">
        <f t="shared" si="3"/>
        <v>653.11</v>
      </c>
      <c r="AE15" s="21">
        <v>4</v>
      </c>
      <c r="AF15" s="21">
        <v>0.01</v>
      </c>
      <c r="AG15" s="21">
        <v>52</v>
      </c>
      <c r="AH15" s="21">
        <v>0.75</v>
      </c>
      <c r="AI15" s="21">
        <v>78</v>
      </c>
      <c r="AJ15" s="21">
        <v>8.67</v>
      </c>
      <c r="AK15" s="21">
        <v>0</v>
      </c>
      <c r="AL15" s="21">
        <v>0</v>
      </c>
      <c r="AM15" s="21">
        <v>488</v>
      </c>
      <c r="AN15" s="21">
        <v>9.8699999999999992</v>
      </c>
      <c r="AO15" s="21">
        <v>0</v>
      </c>
      <c r="AP15" s="21">
        <v>0</v>
      </c>
      <c r="AQ15" s="21">
        <v>0</v>
      </c>
      <c r="AR15" s="21">
        <v>0</v>
      </c>
      <c r="AS15" s="21">
        <f t="shared" si="4"/>
        <v>5398</v>
      </c>
      <c r="AT15" s="21">
        <f t="shared" si="5"/>
        <v>750.29</v>
      </c>
      <c r="AU15" s="21">
        <v>3103</v>
      </c>
      <c r="AV15" s="21">
        <v>67.45</v>
      </c>
      <c r="AW15" s="21">
        <v>146</v>
      </c>
      <c r="AX15" s="21">
        <v>0.54</v>
      </c>
      <c r="AY15" s="21">
        <v>2</v>
      </c>
      <c r="AZ15" s="21">
        <v>0.42</v>
      </c>
      <c r="BA15" s="21">
        <v>3</v>
      </c>
      <c r="BB15" s="21">
        <v>0.51</v>
      </c>
      <c r="BC15" s="21">
        <v>84</v>
      </c>
      <c r="BD15" s="21">
        <v>19.84</v>
      </c>
      <c r="BE15" s="21">
        <v>288</v>
      </c>
      <c r="BF15" s="21">
        <v>9.61</v>
      </c>
      <c r="BG15" s="21">
        <v>3942</v>
      </c>
      <c r="BH15" s="21">
        <v>264.18</v>
      </c>
      <c r="BI15" s="21">
        <f t="shared" si="6"/>
        <v>4319</v>
      </c>
      <c r="BJ15" s="21">
        <f t="shared" si="7"/>
        <v>294.56</v>
      </c>
      <c r="BK15" s="21">
        <f t="shared" si="8"/>
        <v>9717</v>
      </c>
      <c r="BL15" s="21">
        <f t="shared" si="9"/>
        <v>1044.8499999999999</v>
      </c>
    </row>
    <row r="16" spans="1:64" x14ac:dyDescent="0.25">
      <c r="A16" s="134">
        <v>9</v>
      </c>
      <c r="B16" s="22" t="s">
        <v>48</v>
      </c>
      <c r="C16" s="21">
        <v>2</v>
      </c>
      <c r="D16" s="21">
        <v>0.04</v>
      </c>
      <c r="E16" s="21">
        <v>1</v>
      </c>
      <c r="F16" s="21">
        <v>0.01</v>
      </c>
      <c r="G16" s="21">
        <v>0</v>
      </c>
      <c r="H16" s="21">
        <v>0</v>
      </c>
      <c r="I16" s="21">
        <v>0</v>
      </c>
      <c r="J16" s="21">
        <v>0</v>
      </c>
      <c r="K16" s="21">
        <v>7</v>
      </c>
      <c r="L16" s="21">
        <v>0.82</v>
      </c>
      <c r="M16" s="21">
        <v>0</v>
      </c>
      <c r="N16" s="21">
        <v>0</v>
      </c>
      <c r="O16" s="21">
        <v>1</v>
      </c>
      <c r="P16" s="21">
        <v>0.01</v>
      </c>
      <c r="Q16" s="21">
        <f t="shared" si="0"/>
        <v>10</v>
      </c>
      <c r="R16" s="21">
        <f t="shared" si="1"/>
        <v>0.87</v>
      </c>
      <c r="S16" s="21">
        <v>200</v>
      </c>
      <c r="T16" s="21">
        <v>6.77</v>
      </c>
      <c r="U16" s="21">
        <v>0</v>
      </c>
      <c r="V16" s="21">
        <v>0</v>
      </c>
      <c r="W16" s="21">
        <v>0</v>
      </c>
      <c r="X16" s="21">
        <v>0</v>
      </c>
      <c r="Y16" s="21">
        <v>0</v>
      </c>
      <c r="Z16" s="21">
        <v>0</v>
      </c>
      <c r="AA16" s="21">
        <v>0</v>
      </c>
      <c r="AB16" s="21">
        <v>0</v>
      </c>
      <c r="AC16" s="21">
        <f t="shared" si="2"/>
        <v>200</v>
      </c>
      <c r="AD16" s="21">
        <f t="shared" si="3"/>
        <v>6.77</v>
      </c>
      <c r="AE16" s="21">
        <v>1</v>
      </c>
      <c r="AF16" s="21">
        <v>0</v>
      </c>
      <c r="AG16" s="21">
        <v>5</v>
      </c>
      <c r="AH16" s="21">
        <v>0.1</v>
      </c>
      <c r="AI16" s="21">
        <v>11</v>
      </c>
      <c r="AJ16" s="21">
        <v>1.35</v>
      </c>
      <c r="AK16" s="21">
        <v>0</v>
      </c>
      <c r="AL16" s="21">
        <v>0</v>
      </c>
      <c r="AM16" s="21">
        <v>7</v>
      </c>
      <c r="AN16" s="21">
        <v>0.08</v>
      </c>
      <c r="AO16" s="21">
        <v>6</v>
      </c>
      <c r="AP16" s="21">
        <v>0.11</v>
      </c>
      <c r="AQ16" s="21">
        <v>0</v>
      </c>
      <c r="AR16" s="21">
        <v>0</v>
      </c>
      <c r="AS16" s="21">
        <f t="shared" si="4"/>
        <v>240</v>
      </c>
      <c r="AT16" s="21">
        <f t="shared" si="5"/>
        <v>9.2799999999999994</v>
      </c>
      <c r="AU16" s="21">
        <v>45</v>
      </c>
      <c r="AV16" s="21">
        <v>1.4</v>
      </c>
      <c r="AW16" s="21">
        <v>4</v>
      </c>
      <c r="AX16" s="21">
        <v>0.01</v>
      </c>
      <c r="AY16" s="21">
        <v>0</v>
      </c>
      <c r="AZ16" s="21">
        <v>0</v>
      </c>
      <c r="BA16" s="21">
        <v>0</v>
      </c>
      <c r="BB16" s="21">
        <v>0</v>
      </c>
      <c r="BC16" s="21">
        <v>1</v>
      </c>
      <c r="BD16" s="21">
        <v>0.28000000000000003</v>
      </c>
      <c r="BE16" s="21">
        <v>66</v>
      </c>
      <c r="BF16" s="21">
        <v>4.3499999999999996</v>
      </c>
      <c r="BG16" s="21">
        <v>346</v>
      </c>
      <c r="BH16" s="21">
        <v>1.76</v>
      </c>
      <c r="BI16" s="21">
        <f t="shared" si="6"/>
        <v>413</v>
      </c>
      <c r="BJ16" s="21">
        <f t="shared" si="7"/>
        <v>6.39</v>
      </c>
      <c r="BK16" s="21">
        <f t="shared" si="8"/>
        <v>653</v>
      </c>
      <c r="BL16" s="21">
        <f t="shared" si="9"/>
        <v>15.669999999999998</v>
      </c>
    </row>
    <row r="17" spans="1:64" x14ac:dyDescent="0.25">
      <c r="A17" s="134">
        <v>10</v>
      </c>
      <c r="B17" s="22" t="s">
        <v>49</v>
      </c>
      <c r="C17" s="21">
        <v>10</v>
      </c>
      <c r="D17" s="21">
        <v>0.6</v>
      </c>
      <c r="E17" s="21">
        <v>7</v>
      </c>
      <c r="F17" s="21">
        <v>0.97</v>
      </c>
      <c r="G17" s="21">
        <v>10</v>
      </c>
      <c r="H17" s="21">
        <v>1.06</v>
      </c>
      <c r="I17" s="21">
        <v>0</v>
      </c>
      <c r="J17" s="21">
        <v>0</v>
      </c>
      <c r="K17" s="21">
        <v>1</v>
      </c>
      <c r="L17" s="21">
        <v>0.01</v>
      </c>
      <c r="M17" s="21">
        <v>0</v>
      </c>
      <c r="N17" s="21">
        <v>0</v>
      </c>
      <c r="O17" s="21">
        <v>7</v>
      </c>
      <c r="P17" s="21">
        <v>0.27</v>
      </c>
      <c r="Q17" s="21">
        <f t="shared" si="0"/>
        <v>18</v>
      </c>
      <c r="R17" s="21">
        <f t="shared" si="1"/>
        <v>1.5799999999999998</v>
      </c>
      <c r="S17" s="21">
        <v>129</v>
      </c>
      <c r="T17" s="21">
        <v>4.54</v>
      </c>
      <c r="U17" s="21">
        <v>0</v>
      </c>
      <c r="V17" s="21">
        <v>0</v>
      </c>
      <c r="W17" s="21">
        <v>0</v>
      </c>
      <c r="X17" s="21">
        <v>0</v>
      </c>
      <c r="Y17" s="21">
        <v>0</v>
      </c>
      <c r="Z17" s="21">
        <v>0</v>
      </c>
      <c r="AA17" s="21">
        <v>0</v>
      </c>
      <c r="AB17" s="21">
        <v>0</v>
      </c>
      <c r="AC17" s="21">
        <f t="shared" si="2"/>
        <v>129</v>
      </c>
      <c r="AD17" s="21">
        <f t="shared" si="3"/>
        <v>4.54</v>
      </c>
      <c r="AE17" s="21">
        <v>1</v>
      </c>
      <c r="AF17" s="21">
        <v>0</v>
      </c>
      <c r="AG17" s="21">
        <v>1</v>
      </c>
      <c r="AH17" s="21">
        <v>0.01</v>
      </c>
      <c r="AI17" s="21">
        <v>5</v>
      </c>
      <c r="AJ17" s="21">
        <v>0.59</v>
      </c>
      <c r="AK17" s="21">
        <v>0</v>
      </c>
      <c r="AL17" s="21">
        <v>0</v>
      </c>
      <c r="AM17" s="21">
        <v>0</v>
      </c>
      <c r="AN17" s="21">
        <v>0</v>
      </c>
      <c r="AO17" s="21">
        <v>2</v>
      </c>
      <c r="AP17" s="21">
        <v>0.24</v>
      </c>
      <c r="AQ17" s="21">
        <v>0</v>
      </c>
      <c r="AR17" s="21">
        <v>0</v>
      </c>
      <c r="AS17" s="21">
        <f t="shared" si="4"/>
        <v>156</v>
      </c>
      <c r="AT17" s="21">
        <f t="shared" si="5"/>
        <v>6.96</v>
      </c>
      <c r="AU17" s="21">
        <v>18</v>
      </c>
      <c r="AV17" s="21">
        <v>0.42</v>
      </c>
      <c r="AW17" s="21">
        <v>1</v>
      </c>
      <c r="AX17" s="21">
        <v>0.01</v>
      </c>
      <c r="AY17" s="21">
        <v>1</v>
      </c>
      <c r="AZ17" s="21">
        <v>0.2</v>
      </c>
      <c r="BA17" s="21">
        <v>1</v>
      </c>
      <c r="BB17" s="21">
        <v>0.02</v>
      </c>
      <c r="BC17" s="21">
        <v>3</v>
      </c>
      <c r="BD17" s="21">
        <v>0.62</v>
      </c>
      <c r="BE17" s="21">
        <v>11</v>
      </c>
      <c r="BF17" s="21">
        <v>0.83</v>
      </c>
      <c r="BG17" s="21">
        <v>50</v>
      </c>
      <c r="BH17" s="21">
        <v>5.08</v>
      </c>
      <c r="BI17" s="21">
        <f t="shared" si="6"/>
        <v>66</v>
      </c>
      <c r="BJ17" s="21">
        <f t="shared" si="7"/>
        <v>6.75</v>
      </c>
      <c r="BK17" s="21">
        <f t="shared" si="8"/>
        <v>222</v>
      </c>
      <c r="BL17" s="21">
        <f t="shared" si="9"/>
        <v>13.71</v>
      </c>
    </row>
    <row r="18" spans="1:64" x14ac:dyDescent="0.25">
      <c r="A18" s="134">
        <v>11</v>
      </c>
      <c r="B18" s="22" t="s">
        <v>50</v>
      </c>
      <c r="C18" s="21">
        <v>77</v>
      </c>
      <c r="D18" s="21">
        <v>1.27</v>
      </c>
      <c r="E18" s="21">
        <v>5</v>
      </c>
      <c r="F18" s="21">
        <v>0.85</v>
      </c>
      <c r="G18" s="21">
        <v>4</v>
      </c>
      <c r="H18" s="21">
        <v>0.15</v>
      </c>
      <c r="I18" s="21">
        <v>0</v>
      </c>
      <c r="J18" s="21">
        <v>0</v>
      </c>
      <c r="K18" s="21">
        <v>1</v>
      </c>
      <c r="L18" s="21">
        <v>0.81</v>
      </c>
      <c r="M18" s="21">
        <v>0</v>
      </c>
      <c r="N18" s="21">
        <v>0</v>
      </c>
      <c r="O18" s="21">
        <v>74</v>
      </c>
      <c r="P18" s="21">
        <v>0.81</v>
      </c>
      <c r="Q18" s="21">
        <f t="shared" si="0"/>
        <v>83</v>
      </c>
      <c r="R18" s="21">
        <f t="shared" si="1"/>
        <v>2.93</v>
      </c>
      <c r="S18" s="21">
        <v>44</v>
      </c>
      <c r="T18" s="21">
        <v>1.1599999999999999</v>
      </c>
      <c r="U18" s="21">
        <v>0</v>
      </c>
      <c r="V18" s="21">
        <v>0</v>
      </c>
      <c r="W18" s="21">
        <v>0</v>
      </c>
      <c r="X18" s="21">
        <v>0</v>
      </c>
      <c r="Y18" s="21">
        <v>0</v>
      </c>
      <c r="Z18" s="21">
        <v>0</v>
      </c>
      <c r="AA18" s="21">
        <v>0</v>
      </c>
      <c r="AB18" s="21">
        <v>0</v>
      </c>
      <c r="AC18" s="21">
        <f t="shared" si="2"/>
        <v>44</v>
      </c>
      <c r="AD18" s="21">
        <f t="shared" si="3"/>
        <v>1.1599999999999999</v>
      </c>
      <c r="AE18" s="21">
        <v>0</v>
      </c>
      <c r="AF18" s="21">
        <v>0</v>
      </c>
      <c r="AG18" s="21">
        <v>0</v>
      </c>
      <c r="AH18" s="21">
        <v>0</v>
      </c>
      <c r="AI18" s="21">
        <v>3</v>
      </c>
      <c r="AJ18" s="21">
        <v>0.53</v>
      </c>
      <c r="AK18" s="21">
        <v>0</v>
      </c>
      <c r="AL18" s="21">
        <v>0</v>
      </c>
      <c r="AM18" s="21">
        <v>1</v>
      </c>
      <c r="AN18" s="21">
        <v>0.01</v>
      </c>
      <c r="AO18" s="21">
        <v>0</v>
      </c>
      <c r="AP18" s="21">
        <v>0</v>
      </c>
      <c r="AQ18" s="21">
        <v>0</v>
      </c>
      <c r="AR18" s="21">
        <v>0</v>
      </c>
      <c r="AS18" s="21">
        <f t="shared" si="4"/>
        <v>131</v>
      </c>
      <c r="AT18" s="21">
        <f t="shared" si="5"/>
        <v>4.63</v>
      </c>
      <c r="AU18" s="21">
        <v>109</v>
      </c>
      <c r="AV18" s="21">
        <v>1.93</v>
      </c>
      <c r="AW18" s="21">
        <v>4</v>
      </c>
      <c r="AX18" s="21">
        <v>0.01</v>
      </c>
      <c r="AY18" s="21">
        <v>0</v>
      </c>
      <c r="AZ18" s="21">
        <v>0</v>
      </c>
      <c r="BA18" s="21">
        <v>0</v>
      </c>
      <c r="BB18" s="21">
        <v>0</v>
      </c>
      <c r="BC18" s="21">
        <v>1</v>
      </c>
      <c r="BD18" s="21">
        <v>0.36</v>
      </c>
      <c r="BE18" s="21">
        <v>15</v>
      </c>
      <c r="BF18" s="21">
        <v>0.5</v>
      </c>
      <c r="BG18" s="21">
        <v>19</v>
      </c>
      <c r="BH18" s="21">
        <v>0.79</v>
      </c>
      <c r="BI18" s="21">
        <f t="shared" si="6"/>
        <v>35</v>
      </c>
      <c r="BJ18" s="21">
        <f t="shared" si="7"/>
        <v>1.65</v>
      </c>
      <c r="BK18" s="21">
        <f t="shared" si="8"/>
        <v>166</v>
      </c>
      <c r="BL18" s="21">
        <f t="shared" si="9"/>
        <v>6.2799999999999994</v>
      </c>
    </row>
    <row r="19" spans="1:64" x14ac:dyDescent="0.25">
      <c r="A19" s="134">
        <v>12</v>
      </c>
      <c r="B19" s="22" t="s">
        <v>51</v>
      </c>
      <c r="C19" s="21">
        <v>158</v>
      </c>
      <c r="D19" s="21">
        <v>4.83</v>
      </c>
      <c r="E19" s="21">
        <v>7</v>
      </c>
      <c r="F19" s="21">
        <v>0.77</v>
      </c>
      <c r="G19" s="21">
        <v>0</v>
      </c>
      <c r="H19" s="21">
        <v>0</v>
      </c>
      <c r="I19" s="21">
        <v>6</v>
      </c>
      <c r="J19" s="21">
        <v>1.26</v>
      </c>
      <c r="K19" s="21">
        <v>8</v>
      </c>
      <c r="L19" s="21">
        <v>1.01</v>
      </c>
      <c r="M19" s="21">
        <v>0</v>
      </c>
      <c r="N19" s="21">
        <v>0</v>
      </c>
      <c r="O19" s="21">
        <v>12</v>
      </c>
      <c r="P19" s="21">
        <v>0.13</v>
      </c>
      <c r="Q19" s="21">
        <f t="shared" si="0"/>
        <v>179</v>
      </c>
      <c r="R19" s="21">
        <f t="shared" si="1"/>
        <v>7.8699999999999992</v>
      </c>
      <c r="S19" s="21">
        <v>499</v>
      </c>
      <c r="T19" s="21">
        <v>39.630000000000003</v>
      </c>
      <c r="U19" s="21">
        <v>10</v>
      </c>
      <c r="V19" s="21">
        <v>102.95</v>
      </c>
      <c r="W19" s="21">
        <v>0</v>
      </c>
      <c r="X19" s="21">
        <v>0</v>
      </c>
      <c r="Y19" s="21">
        <v>0</v>
      </c>
      <c r="Z19" s="21">
        <v>0</v>
      </c>
      <c r="AA19" s="21">
        <v>0</v>
      </c>
      <c r="AB19" s="21">
        <v>0</v>
      </c>
      <c r="AC19" s="21">
        <f t="shared" si="2"/>
        <v>509</v>
      </c>
      <c r="AD19" s="21">
        <f t="shared" si="3"/>
        <v>142.58000000000001</v>
      </c>
      <c r="AE19" s="21">
        <v>2</v>
      </c>
      <c r="AF19" s="21">
        <v>0</v>
      </c>
      <c r="AG19" s="21">
        <v>8</v>
      </c>
      <c r="AH19" s="21">
        <v>0.1</v>
      </c>
      <c r="AI19" s="21">
        <v>18</v>
      </c>
      <c r="AJ19" s="21">
        <v>1.49</v>
      </c>
      <c r="AK19" s="21">
        <v>0</v>
      </c>
      <c r="AL19" s="21">
        <v>0</v>
      </c>
      <c r="AM19" s="21">
        <v>0</v>
      </c>
      <c r="AN19" s="21">
        <v>0</v>
      </c>
      <c r="AO19" s="21">
        <v>63</v>
      </c>
      <c r="AP19" s="21">
        <v>13.99</v>
      </c>
      <c r="AQ19" s="21">
        <v>0</v>
      </c>
      <c r="AR19" s="21">
        <v>0</v>
      </c>
      <c r="AS19" s="21">
        <f t="shared" si="4"/>
        <v>779</v>
      </c>
      <c r="AT19" s="21">
        <f t="shared" si="5"/>
        <v>166.03000000000003</v>
      </c>
      <c r="AU19" s="21">
        <v>318</v>
      </c>
      <c r="AV19" s="21">
        <v>7.18</v>
      </c>
      <c r="AW19" s="21">
        <v>11</v>
      </c>
      <c r="AX19" s="21">
        <v>0.03</v>
      </c>
      <c r="AY19" s="21">
        <v>0</v>
      </c>
      <c r="AZ19" s="21">
        <v>0</v>
      </c>
      <c r="BA19" s="21">
        <v>0</v>
      </c>
      <c r="BB19" s="21">
        <v>0</v>
      </c>
      <c r="BC19" s="21">
        <v>15</v>
      </c>
      <c r="BD19" s="21">
        <v>3.7</v>
      </c>
      <c r="BE19" s="21">
        <v>3</v>
      </c>
      <c r="BF19" s="21">
        <v>0.09</v>
      </c>
      <c r="BG19" s="21">
        <v>113</v>
      </c>
      <c r="BH19" s="21">
        <v>9.8699999999999992</v>
      </c>
      <c r="BI19" s="21">
        <f t="shared" si="6"/>
        <v>131</v>
      </c>
      <c r="BJ19" s="21">
        <f t="shared" si="7"/>
        <v>13.66</v>
      </c>
      <c r="BK19" s="21">
        <f t="shared" si="8"/>
        <v>910</v>
      </c>
      <c r="BL19" s="21">
        <f t="shared" si="9"/>
        <v>179.69000000000003</v>
      </c>
    </row>
    <row r="20" spans="1:64" x14ac:dyDescent="0.25">
      <c r="A20" s="134">
        <v>13</v>
      </c>
      <c r="B20" s="22" t="s">
        <v>52</v>
      </c>
      <c r="C20" s="21">
        <v>40</v>
      </c>
      <c r="D20" s="21">
        <v>2.27</v>
      </c>
      <c r="E20" s="21">
        <v>77</v>
      </c>
      <c r="F20" s="21">
        <v>1.94</v>
      </c>
      <c r="G20" s="21">
        <v>3</v>
      </c>
      <c r="H20" s="21">
        <v>0.17</v>
      </c>
      <c r="I20" s="21">
        <v>0</v>
      </c>
      <c r="J20" s="21">
        <v>0</v>
      </c>
      <c r="K20" s="21">
        <v>7</v>
      </c>
      <c r="L20" s="21">
        <v>6.75</v>
      </c>
      <c r="M20" s="21">
        <v>0</v>
      </c>
      <c r="N20" s="21">
        <v>0</v>
      </c>
      <c r="O20" s="21">
        <v>121</v>
      </c>
      <c r="P20" s="21">
        <v>2.02</v>
      </c>
      <c r="Q20" s="21">
        <f t="shared" si="0"/>
        <v>124</v>
      </c>
      <c r="R20" s="21">
        <f t="shared" si="1"/>
        <v>10.96</v>
      </c>
      <c r="S20" s="21">
        <v>100</v>
      </c>
      <c r="T20" s="21">
        <v>14.56</v>
      </c>
      <c r="U20" s="21">
        <v>10</v>
      </c>
      <c r="V20" s="21">
        <v>59.03</v>
      </c>
      <c r="W20" s="21">
        <v>1</v>
      </c>
      <c r="X20" s="21">
        <v>0.85</v>
      </c>
      <c r="Y20" s="21">
        <v>0</v>
      </c>
      <c r="Z20" s="21">
        <v>0</v>
      </c>
      <c r="AA20" s="21">
        <v>0</v>
      </c>
      <c r="AB20" s="21">
        <v>0</v>
      </c>
      <c r="AC20" s="21">
        <f t="shared" si="2"/>
        <v>111</v>
      </c>
      <c r="AD20" s="21">
        <f t="shared" si="3"/>
        <v>74.44</v>
      </c>
      <c r="AE20" s="21">
        <v>2</v>
      </c>
      <c r="AF20" s="21">
        <v>0</v>
      </c>
      <c r="AG20" s="21">
        <v>3</v>
      </c>
      <c r="AH20" s="21">
        <v>0.03</v>
      </c>
      <c r="AI20" s="21">
        <v>3</v>
      </c>
      <c r="AJ20" s="21">
        <v>0.37</v>
      </c>
      <c r="AK20" s="21">
        <v>0</v>
      </c>
      <c r="AL20" s="21">
        <v>0</v>
      </c>
      <c r="AM20" s="21">
        <v>0</v>
      </c>
      <c r="AN20" s="21">
        <v>0</v>
      </c>
      <c r="AO20" s="21">
        <v>206</v>
      </c>
      <c r="AP20" s="21">
        <v>2.21</v>
      </c>
      <c r="AQ20" s="21">
        <v>0</v>
      </c>
      <c r="AR20" s="21">
        <v>0</v>
      </c>
      <c r="AS20" s="21">
        <f t="shared" si="4"/>
        <v>449</v>
      </c>
      <c r="AT20" s="21">
        <f t="shared" si="5"/>
        <v>88.01</v>
      </c>
      <c r="AU20" s="21">
        <v>466</v>
      </c>
      <c r="AV20" s="21">
        <v>6.37</v>
      </c>
      <c r="AW20" s="21">
        <v>140</v>
      </c>
      <c r="AX20" s="21">
        <v>0.2</v>
      </c>
      <c r="AY20" s="21">
        <v>0</v>
      </c>
      <c r="AZ20" s="21">
        <v>0</v>
      </c>
      <c r="BA20" s="21">
        <v>1</v>
      </c>
      <c r="BB20" s="21">
        <v>0.03</v>
      </c>
      <c r="BC20" s="21">
        <v>8</v>
      </c>
      <c r="BD20" s="21">
        <v>1.89</v>
      </c>
      <c r="BE20" s="21">
        <v>1458</v>
      </c>
      <c r="BF20" s="21">
        <v>15.51</v>
      </c>
      <c r="BG20" s="21">
        <v>604</v>
      </c>
      <c r="BH20" s="21">
        <v>49.25</v>
      </c>
      <c r="BI20" s="21">
        <f t="shared" si="6"/>
        <v>2071</v>
      </c>
      <c r="BJ20" s="21">
        <f t="shared" si="7"/>
        <v>66.680000000000007</v>
      </c>
      <c r="BK20" s="21">
        <f t="shared" si="8"/>
        <v>2520</v>
      </c>
      <c r="BL20" s="21">
        <f t="shared" si="9"/>
        <v>154.69</v>
      </c>
    </row>
    <row r="21" spans="1:64" x14ac:dyDescent="0.25">
      <c r="A21" s="134">
        <v>14</v>
      </c>
      <c r="B21" s="22" t="s">
        <v>53</v>
      </c>
      <c r="C21" s="21">
        <v>0</v>
      </c>
      <c r="D21" s="21">
        <v>0</v>
      </c>
      <c r="E21" s="21">
        <v>617</v>
      </c>
      <c r="F21" s="21">
        <v>4.82</v>
      </c>
      <c r="G21" s="21">
        <v>567</v>
      </c>
      <c r="H21" s="21">
        <v>3.92</v>
      </c>
      <c r="I21" s="21">
        <v>0</v>
      </c>
      <c r="J21" s="21">
        <v>0</v>
      </c>
      <c r="K21" s="21">
        <v>62</v>
      </c>
      <c r="L21" s="21">
        <v>0.36</v>
      </c>
      <c r="M21" s="21">
        <v>0</v>
      </c>
      <c r="N21" s="21">
        <v>0</v>
      </c>
      <c r="O21" s="21">
        <v>755</v>
      </c>
      <c r="P21" s="21">
        <v>3.35</v>
      </c>
      <c r="Q21" s="21">
        <f t="shared" si="0"/>
        <v>679</v>
      </c>
      <c r="R21" s="21">
        <f t="shared" si="1"/>
        <v>5.1800000000000006</v>
      </c>
      <c r="S21" s="21">
        <v>2169</v>
      </c>
      <c r="T21" s="21">
        <v>8.2200000000000006</v>
      </c>
      <c r="U21" s="21">
        <v>1</v>
      </c>
      <c r="V21" s="21">
        <v>1.66</v>
      </c>
      <c r="W21" s="21">
        <v>0</v>
      </c>
      <c r="X21" s="21">
        <v>0</v>
      </c>
      <c r="Y21" s="21">
        <v>0</v>
      </c>
      <c r="Z21" s="21">
        <v>0</v>
      </c>
      <c r="AA21" s="21">
        <v>0</v>
      </c>
      <c r="AB21" s="21">
        <v>0</v>
      </c>
      <c r="AC21" s="21">
        <f t="shared" si="2"/>
        <v>2170</v>
      </c>
      <c r="AD21" s="21">
        <f t="shared" si="3"/>
        <v>9.8800000000000008</v>
      </c>
      <c r="AE21" s="21">
        <v>2</v>
      </c>
      <c r="AF21" s="21">
        <v>0</v>
      </c>
      <c r="AG21" s="21">
        <v>0</v>
      </c>
      <c r="AH21" s="21">
        <v>0</v>
      </c>
      <c r="AI21" s="21">
        <v>3</v>
      </c>
      <c r="AJ21" s="21">
        <v>7.0000000000000007E-2</v>
      </c>
      <c r="AK21" s="21">
        <v>0</v>
      </c>
      <c r="AL21" s="21">
        <v>0</v>
      </c>
      <c r="AM21" s="21">
        <v>0</v>
      </c>
      <c r="AN21" s="21">
        <v>0</v>
      </c>
      <c r="AO21" s="21">
        <v>1954</v>
      </c>
      <c r="AP21" s="21">
        <v>35.06</v>
      </c>
      <c r="AQ21" s="21">
        <v>0</v>
      </c>
      <c r="AR21" s="21">
        <v>0</v>
      </c>
      <c r="AS21" s="21">
        <f t="shared" si="4"/>
        <v>4808</v>
      </c>
      <c r="AT21" s="21">
        <f t="shared" si="5"/>
        <v>50.190000000000005</v>
      </c>
      <c r="AU21" s="21">
        <v>3642</v>
      </c>
      <c r="AV21" s="21">
        <v>24.87</v>
      </c>
      <c r="AW21" s="21">
        <v>2112</v>
      </c>
      <c r="AX21" s="21">
        <v>5.57</v>
      </c>
      <c r="AY21" s="21">
        <v>0</v>
      </c>
      <c r="AZ21" s="21">
        <v>0</v>
      </c>
      <c r="BA21" s="21">
        <v>0</v>
      </c>
      <c r="BB21" s="21">
        <v>0</v>
      </c>
      <c r="BC21" s="21">
        <v>0</v>
      </c>
      <c r="BD21" s="21">
        <v>0</v>
      </c>
      <c r="BE21" s="21">
        <v>1</v>
      </c>
      <c r="BF21" s="21">
        <v>7.0000000000000007E-2</v>
      </c>
      <c r="BG21" s="21">
        <v>736</v>
      </c>
      <c r="BH21" s="21">
        <v>13.48</v>
      </c>
      <c r="BI21" s="21">
        <f t="shared" si="6"/>
        <v>737</v>
      </c>
      <c r="BJ21" s="21">
        <f t="shared" si="7"/>
        <v>13.55</v>
      </c>
      <c r="BK21" s="21">
        <f t="shared" si="8"/>
        <v>5545</v>
      </c>
      <c r="BL21" s="21">
        <f t="shared" si="9"/>
        <v>63.740000000000009</v>
      </c>
    </row>
    <row r="22" spans="1:64" x14ac:dyDescent="0.25">
      <c r="A22" s="134">
        <v>15</v>
      </c>
      <c r="B22" s="22" t="s">
        <v>54</v>
      </c>
      <c r="C22" s="21"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f t="shared" si="0"/>
        <v>0</v>
      </c>
      <c r="R22" s="21">
        <f t="shared" si="1"/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f t="shared" si="2"/>
        <v>0</v>
      </c>
      <c r="AD22" s="21">
        <f t="shared" si="3"/>
        <v>0</v>
      </c>
      <c r="AE22" s="21">
        <v>0</v>
      </c>
      <c r="AF22" s="21">
        <v>0</v>
      </c>
      <c r="AG22" s="21">
        <v>0</v>
      </c>
      <c r="AH22" s="21">
        <v>0</v>
      </c>
      <c r="AI22" s="21">
        <v>0</v>
      </c>
      <c r="AJ22" s="21">
        <v>0</v>
      </c>
      <c r="AK22" s="21">
        <v>0</v>
      </c>
      <c r="AL22" s="21">
        <v>0</v>
      </c>
      <c r="AM22" s="21">
        <v>0</v>
      </c>
      <c r="AN22" s="21">
        <v>0</v>
      </c>
      <c r="AO22" s="21">
        <v>0</v>
      </c>
      <c r="AP22" s="21">
        <v>0</v>
      </c>
      <c r="AQ22" s="21">
        <v>0</v>
      </c>
      <c r="AR22" s="21">
        <v>0</v>
      </c>
      <c r="AS22" s="21">
        <f t="shared" si="4"/>
        <v>0</v>
      </c>
      <c r="AT22" s="21">
        <f t="shared" si="5"/>
        <v>0</v>
      </c>
      <c r="AU22" s="21">
        <v>0</v>
      </c>
      <c r="AV22" s="21">
        <v>0</v>
      </c>
      <c r="AW22" s="21">
        <v>0</v>
      </c>
      <c r="AX22" s="21">
        <v>0</v>
      </c>
      <c r="AY22" s="21">
        <v>0</v>
      </c>
      <c r="AZ22" s="21">
        <v>0</v>
      </c>
      <c r="BA22" s="21">
        <v>0</v>
      </c>
      <c r="BB22" s="21">
        <v>0</v>
      </c>
      <c r="BC22" s="21">
        <v>0</v>
      </c>
      <c r="BD22" s="21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f t="shared" si="6"/>
        <v>0</v>
      </c>
      <c r="BJ22" s="21">
        <f t="shared" si="7"/>
        <v>0</v>
      </c>
      <c r="BK22" s="21">
        <f t="shared" si="8"/>
        <v>0</v>
      </c>
      <c r="BL22" s="21">
        <f t="shared" si="9"/>
        <v>0</v>
      </c>
    </row>
    <row r="23" spans="1:64" x14ac:dyDescent="0.25">
      <c r="A23" s="134">
        <v>16</v>
      </c>
      <c r="B23" s="22" t="s">
        <v>55</v>
      </c>
      <c r="C23" s="21">
        <v>33</v>
      </c>
      <c r="D23" s="21">
        <v>1.21</v>
      </c>
      <c r="E23" s="21">
        <v>1509</v>
      </c>
      <c r="F23" s="21">
        <v>36.49</v>
      </c>
      <c r="G23" s="21">
        <v>908</v>
      </c>
      <c r="H23" s="21">
        <v>7.22</v>
      </c>
      <c r="I23" s="21">
        <v>5</v>
      </c>
      <c r="J23" s="21">
        <v>6.35</v>
      </c>
      <c r="K23" s="21">
        <v>31</v>
      </c>
      <c r="L23" s="21">
        <v>17.260000000000002</v>
      </c>
      <c r="M23" s="21">
        <v>0</v>
      </c>
      <c r="N23" s="21">
        <v>0</v>
      </c>
      <c r="O23" s="21">
        <v>1721</v>
      </c>
      <c r="P23" s="21">
        <v>21.96</v>
      </c>
      <c r="Q23" s="21">
        <f t="shared" si="0"/>
        <v>1578</v>
      </c>
      <c r="R23" s="21">
        <f t="shared" si="1"/>
        <v>61.31</v>
      </c>
      <c r="S23" s="21">
        <v>962</v>
      </c>
      <c r="T23" s="21">
        <v>108.95</v>
      </c>
      <c r="U23" s="21">
        <v>65</v>
      </c>
      <c r="V23" s="21">
        <v>182.89</v>
      </c>
      <c r="W23" s="21">
        <v>2</v>
      </c>
      <c r="X23" s="21">
        <v>6.97</v>
      </c>
      <c r="Y23" s="21">
        <v>0</v>
      </c>
      <c r="Z23" s="21">
        <v>0</v>
      </c>
      <c r="AA23" s="21">
        <v>0</v>
      </c>
      <c r="AB23" s="21">
        <v>0</v>
      </c>
      <c r="AC23" s="21">
        <f t="shared" si="2"/>
        <v>1029</v>
      </c>
      <c r="AD23" s="21">
        <f t="shared" si="3"/>
        <v>298.81</v>
      </c>
      <c r="AE23" s="21">
        <v>2</v>
      </c>
      <c r="AF23" s="21">
        <v>0.01</v>
      </c>
      <c r="AG23" s="21">
        <v>5</v>
      </c>
      <c r="AH23" s="21">
        <v>0.06</v>
      </c>
      <c r="AI23" s="21">
        <v>224</v>
      </c>
      <c r="AJ23" s="21">
        <v>2.87</v>
      </c>
      <c r="AK23" s="21">
        <v>0</v>
      </c>
      <c r="AL23" s="21">
        <v>0</v>
      </c>
      <c r="AM23" s="21">
        <v>0</v>
      </c>
      <c r="AN23" s="21">
        <v>0</v>
      </c>
      <c r="AO23" s="21">
        <v>73</v>
      </c>
      <c r="AP23" s="21">
        <v>1.64</v>
      </c>
      <c r="AQ23" s="21">
        <v>0</v>
      </c>
      <c r="AR23" s="21">
        <v>0</v>
      </c>
      <c r="AS23" s="21">
        <f t="shared" si="4"/>
        <v>2911</v>
      </c>
      <c r="AT23" s="21">
        <f t="shared" si="5"/>
        <v>364.7</v>
      </c>
      <c r="AU23" s="21">
        <v>2283</v>
      </c>
      <c r="AV23" s="21">
        <v>55.25</v>
      </c>
      <c r="AW23" s="21">
        <v>97</v>
      </c>
      <c r="AX23" s="21">
        <v>0.36</v>
      </c>
      <c r="AY23" s="21">
        <v>15</v>
      </c>
      <c r="AZ23" s="21">
        <v>6.69</v>
      </c>
      <c r="BA23" s="21">
        <v>1</v>
      </c>
      <c r="BB23" s="21">
        <v>0.01</v>
      </c>
      <c r="BC23" s="21">
        <v>2</v>
      </c>
      <c r="BD23" s="21">
        <v>0.37</v>
      </c>
      <c r="BE23" s="21">
        <v>1076</v>
      </c>
      <c r="BF23" s="21">
        <v>116.22</v>
      </c>
      <c r="BG23" s="21">
        <v>6635</v>
      </c>
      <c r="BH23" s="21">
        <v>98.27</v>
      </c>
      <c r="BI23" s="21">
        <f t="shared" si="6"/>
        <v>7729</v>
      </c>
      <c r="BJ23" s="21">
        <f t="shared" si="7"/>
        <v>221.56</v>
      </c>
      <c r="BK23" s="21">
        <f t="shared" si="8"/>
        <v>10640</v>
      </c>
      <c r="BL23" s="21">
        <f t="shared" si="9"/>
        <v>586.26</v>
      </c>
    </row>
    <row r="24" spans="1:64" x14ac:dyDescent="0.25">
      <c r="A24" s="134">
        <v>17</v>
      </c>
      <c r="B24" s="22" t="s">
        <v>56</v>
      </c>
      <c r="C24" s="21">
        <v>2</v>
      </c>
      <c r="D24" s="21">
        <v>0.18</v>
      </c>
      <c r="E24" s="21">
        <v>492</v>
      </c>
      <c r="F24" s="21">
        <v>9.77</v>
      </c>
      <c r="G24" s="21">
        <v>73</v>
      </c>
      <c r="H24" s="21">
        <v>0.61</v>
      </c>
      <c r="I24" s="21">
        <v>0</v>
      </c>
      <c r="J24" s="21">
        <v>0</v>
      </c>
      <c r="K24" s="21">
        <v>3</v>
      </c>
      <c r="L24" s="21">
        <v>0.18</v>
      </c>
      <c r="M24" s="21">
        <v>0</v>
      </c>
      <c r="N24" s="21">
        <v>0</v>
      </c>
      <c r="O24" s="21">
        <v>116</v>
      </c>
      <c r="P24" s="21">
        <v>4.0599999999999996</v>
      </c>
      <c r="Q24" s="21">
        <f t="shared" si="0"/>
        <v>497</v>
      </c>
      <c r="R24" s="21">
        <f t="shared" si="1"/>
        <v>10.129999999999999</v>
      </c>
      <c r="S24" s="21">
        <v>77</v>
      </c>
      <c r="T24" s="21">
        <v>17.399999999999999</v>
      </c>
      <c r="U24" s="21">
        <v>13</v>
      </c>
      <c r="V24" s="21">
        <v>43.01</v>
      </c>
      <c r="W24" s="21">
        <v>3</v>
      </c>
      <c r="X24" s="21">
        <v>2.33</v>
      </c>
      <c r="Y24" s="21">
        <v>0</v>
      </c>
      <c r="Z24" s="21">
        <v>0</v>
      </c>
      <c r="AA24" s="21">
        <v>0</v>
      </c>
      <c r="AB24" s="21">
        <v>0</v>
      </c>
      <c r="AC24" s="21">
        <f t="shared" si="2"/>
        <v>93</v>
      </c>
      <c r="AD24" s="21">
        <f t="shared" si="3"/>
        <v>62.739999999999995</v>
      </c>
      <c r="AE24" s="21">
        <v>3</v>
      </c>
      <c r="AF24" s="21">
        <v>0</v>
      </c>
      <c r="AG24" s="21">
        <v>3</v>
      </c>
      <c r="AH24" s="21">
        <v>0.06</v>
      </c>
      <c r="AI24" s="21">
        <v>9</v>
      </c>
      <c r="AJ24" s="21">
        <v>1.0900000000000001</v>
      </c>
      <c r="AK24" s="21">
        <v>0</v>
      </c>
      <c r="AL24" s="21">
        <v>0</v>
      </c>
      <c r="AM24" s="21">
        <v>0</v>
      </c>
      <c r="AN24" s="21">
        <v>0</v>
      </c>
      <c r="AO24" s="21">
        <v>21</v>
      </c>
      <c r="AP24" s="21">
        <v>0.52</v>
      </c>
      <c r="AQ24" s="21">
        <v>0</v>
      </c>
      <c r="AR24" s="21">
        <v>0</v>
      </c>
      <c r="AS24" s="21">
        <f t="shared" si="4"/>
        <v>626</v>
      </c>
      <c r="AT24" s="21">
        <f t="shared" si="5"/>
        <v>74.539999999999992</v>
      </c>
      <c r="AU24" s="21">
        <v>555</v>
      </c>
      <c r="AV24" s="21">
        <v>14.68</v>
      </c>
      <c r="AW24" s="21">
        <v>16</v>
      </c>
      <c r="AX24" s="21">
        <v>0.04</v>
      </c>
      <c r="AY24" s="21">
        <v>0</v>
      </c>
      <c r="AZ24" s="21">
        <v>0</v>
      </c>
      <c r="BA24" s="21">
        <v>1</v>
      </c>
      <c r="BB24" s="21">
        <v>0.13</v>
      </c>
      <c r="BC24" s="21">
        <v>28</v>
      </c>
      <c r="BD24" s="21">
        <v>5.93</v>
      </c>
      <c r="BE24" s="21">
        <v>400</v>
      </c>
      <c r="BF24" s="21">
        <v>37.479999999999997</v>
      </c>
      <c r="BG24" s="21">
        <v>4398</v>
      </c>
      <c r="BH24" s="21">
        <v>56.49</v>
      </c>
      <c r="BI24" s="21">
        <f t="shared" si="6"/>
        <v>4827</v>
      </c>
      <c r="BJ24" s="21">
        <f t="shared" si="7"/>
        <v>100.03</v>
      </c>
      <c r="BK24" s="21">
        <f t="shared" si="8"/>
        <v>5453</v>
      </c>
      <c r="BL24" s="21">
        <f t="shared" si="9"/>
        <v>174.57</v>
      </c>
    </row>
    <row r="25" spans="1:64" x14ac:dyDescent="0.25">
      <c r="A25" s="134">
        <v>18</v>
      </c>
      <c r="B25" s="22" t="s">
        <v>57</v>
      </c>
      <c r="C25" s="21">
        <v>362</v>
      </c>
      <c r="D25" s="21">
        <v>6.49</v>
      </c>
      <c r="E25" s="21">
        <v>4</v>
      </c>
      <c r="F25" s="21">
        <v>0.4</v>
      </c>
      <c r="G25" s="21">
        <v>2</v>
      </c>
      <c r="H25" s="21">
        <v>0.09</v>
      </c>
      <c r="I25" s="21">
        <v>1</v>
      </c>
      <c r="J25" s="21">
        <v>1.59</v>
      </c>
      <c r="K25" s="21">
        <v>4</v>
      </c>
      <c r="L25" s="21">
        <v>0.1</v>
      </c>
      <c r="M25" s="21">
        <v>0</v>
      </c>
      <c r="N25" s="21">
        <v>0</v>
      </c>
      <c r="O25" s="21">
        <v>337</v>
      </c>
      <c r="P25" s="21">
        <v>4.0199999999999996</v>
      </c>
      <c r="Q25" s="21">
        <f t="shared" si="0"/>
        <v>371</v>
      </c>
      <c r="R25" s="21">
        <f t="shared" si="1"/>
        <v>8.58</v>
      </c>
      <c r="S25" s="21">
        <v>187</v>
      </c>
      <c r="T25" s="21">
        <v>11.4</v>
      </c>
      <c r="U25" s="21">
        <v>0</v>
      </c>
      <c r="V25" s="21">
        <v>0</v>
      </c>
      <c r="W25" s="21">
        <v>0</v>
      </c>
      <c r="X25" s="21">
        <v>0</v>
      </c>
      <c r="Y25" s="21">
        <v>0</v>
      </c>
      <c r="Z25" s="21">
        <v>0</v>
      </c>
      <c r="AA25" s="21">
        <v>0</v>
      </c>
      <c r="AB25" s="21">
        <v>0</v>
      </c>
      <c r="AC25" s="21">
        <f t="shared" si="2"/>
        <v>187</v>
      </c>
      <c r="AD25" s="21">
        <f t="shared" si="3"/>
        <v>11.4</v>
      </c>
      <c r="AE25" s="21">
        <v>1</v>
      </c>
      <c r="AF25" s="21">
        <v>0</v>
      </c>
      <c r="AG25" s="21">
        <v>7</v>
      </c>
      <c r="AH25" s="21">
        <v>7.0000000000000007E-2</v>
      </c>
      <c r="AI25" s="21">
        <v>5</v>
      </c>
      <c r="AJ25" s="21">
        <v>0.46</v>
      </c>
      <c r="AK25" s="21">
        <v>1</v>
      </c>
      <c r="AL25" s="21">
        <v>0.13</v>
      </c>
      <c r="AM25" s="21">
        <v>0</v>
      </c>
      <c r="AN25" s="21">
        <v>0</v>
      </c>
      <c r="AO25" s="21">
        <v>0</v>
      </c>
      <c r="AP25" s="21">
        <v>0</v>
      </c>
      <c r="AQ25" s="21">
        <v>0</v>
      </c>
      <c r="AR25" s="21">
        <v>0</v>
      </c>
      <c r="AS25" s="21">
        <f t="shared" si="4"/>
        <v>572</v>
      </c>
      <c r="AT25" s="21">
        <f t="shared" si="5"/>
        <v>20.64</v>
      </c>
      <c r="AU25" s="21">
        <v>402</v>
      </c>
      <c r="AV25" s="21">
        <v>6.61</v>
      </c>
      <c r="AW25" s="21">
        <v>1</v>
      </c>
      <c r="AX25" s="21">
        <v>0</v>
      </c>
      <c r="AY25" s="21">
        <v>0</v>
      </c>
      <c r="AZ25" s="21">
        <v>0</v>
      </c>
      <c r="BA25" s="21">
        <v>0</v>
      </c>
      <c r="BB25" s="21">
        <v>0</v>
      </c>
      <c r="BC25" s="21">
        <v>3</v>
      </c>
      <c r="BD25" s="21">
        <v>0.82</v>
      </c>
      <c r="BE25" s="21">
        <v>7</v>
      </c>
      <c r="BF25" s="21">
        <v>2.1</v>
      </c>
      <c r="BG25" s="21">
        <v>66</v>
      </c>
      <c r="BH25" s="21">
        <v>5.64</v>
      </c>
      <c r="BI25" s="21">
        <f t="shared" si="6"/>
        <v>76</v>
      </c>
      <c r="BJ25" s="21">
        <f t="shared" si="7"/>
        <v>8.5599999999999987</v>
      </c>
      <c r="BK25" s="21">
        <f t="shared" si="8"/>
        <v>648</v>
      </c>
      <c r="BL25" s="21">
        <f t="shared" si="9"/>
        <v>29.2</v>
      </c>
    </row>
    <row r="26" spans="1:64" x14ac:dyDescent="0.25">
      <c r="A26" s="134">
        <v>19</v>
      </c>
      <c r="B26" s="22" t="s">
        <v>58</v>
      </c>
      <c r="C26" s="21">
        <v>0</v>
      </c>
      <c r="D26" s="21">
        <v>0</v>
      </c>
      <c r="E26" s="21">
        <v>94</v>
      </c>
      <c r="F26" s="21">
        <v>3.95</v>
      </c>
      <c r="G26" s="21">
        <v>32</v>
      </c>
      <c r="H26" s="21">
        <v>2.31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f t="shared" si="0"/>
        <v>94</v>
      </c>
      <c r="R26" s="21">
        <f t="shared" si="1"/>
        <v>3.95</v>
      </c>
      <c r="S26" s="21">
        <v>67</v>
      </c>
      <c r="T26" s="21">
        <v>4.4000000000000004</v>
      </c>
      <c r="U26" s="21">
        <v>0</v>
      </c>
      <c r="V26" s="21">
        <v>0</v>
      </c>
      <c r="W26" s="21">
        <v>0</v>
      </c>
      <c r="X26" s="21">
        <v>0</v>
      </c>
      <c r="Y26" s="21">
        <v>0</v>
      </c>
      <c r="Z26" s="21">
        <v>0</v>
      </c>
      <c r="AA26" s="21">
        <v>0</v>
      </c>
      <c r="AB26" s="21">
        <v>0</v>
      </c>
      <c r="AC26" s="21">
        <f t="shared" si="2"/>
        <v>67</v>
      </c>
      <c r="AD26" s="21">
        <f t="shared" si="3"/>
        <v>4.4000000000000004</v>
      </c>
      <c r="AE26" s="21">
        <v>1</v>
      </c>
      <c r="AF26" s="21">
        <v>0</v>
      </c>
      <c r="AG26" s="21">
        <v>0</v>
      </c>
      <c r="AH26" s="21">
        <v>0</v>
      </c>
      <c r="AI26" s="21">
        <v>0</v>
      </c>
      <c r="AJ26" s="21">
        <v>0</v>
      </c>
      <c r="AK26" s="21">
        <v>0</v>
      </c>
      <c r="AL26" s="21">
        <v>0</v>
      </c>
      <c r="AM26" s="21">
        <v>0</v>
      </c>
      <c r="AN26" s="21">
        <v>0</v>
      </c>
      <c r="AO26" s="21">
        <v>0</v>
      </c>
      <c r="AP26" s="21">
        <v>0</v>
      </c>
      <c r="AQ26" s="21">
        <v>0</v>
      </c>
      <c r="AR26" s="21">
        <v>0</v>
      </c>
      <c r="AS26" s="21">
        <f t="shared" si="4"/>
        <v>162</v>
      </c>
      <c r="AT26" s="21">
        <f t="shared" si="5"/>
        <v>8.3500000000000014</v>
      </c>
      <c r="AU26" s="21">
        <v>22</v>
      </c>
      <c r="AV26" s="21">
        <v>1.04</v>
      </c>
      <c r="AW26" s="21">
        <v>0</v>
      </c>
      <c r="AX26" s="21">
        <v>0</v>
      </c>
      <c r="AY26" s="21">
        <v>0</v>
      </c>
      <c r="AZ26" s="21">
        <v>0</v>
      </c>
      <c r="BA26" s="21">
        <v>0</v>
      </c>
      <c r="BB26" s="21">
        <v>0</v>
      </c>
      <c r="BC26" s="21">
        <v>0</v>
      </c>
      <c r="BD26" s="21">
        <v>0</v>
      </c>
      <c r="BE26" s="21">
        <v>0</v>
      </c>
      <c r="BF26" s="21">
        <v>0</v>
      </c>
      <c r="BG26" s="21">
        <v>468</v>
      </c>
      <c r="BH26" s="21">
        <v>7.91</v>
      </c>
      <c r="BI26" s="21">
        <f t="shared" si="6"/>
        <v>468</v>
      </c>
      <c r="BJ26" s="21">
        <f t="shared" si="7"/>
        <v>7.91</v>
      </c>
      <c r="BK26" s="21">
        <f t="shared" si="8"/>
        <v>630</v>
      </c>
      <c r="BL26" s="21">
        <f t="shared" si="9"/>
        <v>16.260000000000002</v>
      </c>
    </row>
    <row r="27" spans="1:64" x14ac:dyDescent="0.25">
      <c r="A27" s="134">
        <v>20</v>
      </c>
      <c r="B27" s="22" t="s">
        <v>59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f t="shared" si="0"/>
        <v>0</v>
      </c>
      <c r="R27" s="21">
        <f t="shared" si="1"/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21">
        <f t="shared" si="2"/>
        <v>0</v>
      </c>
      <c r="AD27" s="21">
        <f t="shared" si="3"/>
        <v>0</v>
      </c>
      <c r="AE27" s="21">
        <v>0</v>
      </c>
      <c r="AF27" s="21">
        <v>0</v>
      </c>
      <c r="AG27" s="21">
        <v>0</v>
      </c>
      <c r="AH27" s="21">
        <v>0</v>
      </c>
      <c r="AI27" s="21">
        <v>0</v>
      </c>
      <c r="AJ27" s="21">
        <v>0</v>
      </c>
      <c r="AK27" s="21">
        <v>0</v>
      </c>
      <c r="AL27" s="21">
        <v>0</v>
      </c>
      <c r="AM27" s="21">
        <v>0</v>
      </c>
      <c r="AN27" s="21">
        <v>0</v>
      </c>
      <c r="AO27" s="21">
        <v>0</v>
      </c>
      <c r="AP27" s="21">
        <v>0</v>
      </c>
      <c r="AQ27" s="21">
        <v>0</v>
      </c>
      <c r="AR27" s="21">
        <v>0</v>
      </c>
      <c r="AS27" s="21">
        <f t="shared" si="4"/>
        <v>0</v>
      </c>
      <c r="AT27" s="21">
        <f t="shared" si="5"/>
        <v>0</v>
      </c>
      <c r="AU27" s="21">
        <v>0</v>
      </c>
      <c r="AV27" s="21">
        <v>0</v>
      </c>
      <c r="AW27" s="21">
        <v>0</v>
      </c>
      <c r="AX27" s="21">
        <v>0</v>
      </c>
      <c r="AY27" s="21">
        <v>0</v>
      </c>
      <c r="AZ27" s="21">
        <v>0</v>
      </c>
      <c r="BA27" s="21">
        <v>0</v>
      </c>
      <c r="BB27" s="21">
        <v>0</v>
      </c>
      <c r="BC27" s="21">
        <v>0</v>
      </c>
      <c r="BD27" s="21">
        <v>0</v>
      </c>
      <c r="BE27" s="21">
        <v>0</v>
      </c>
      <c r="BF27" s="21">
        <v>0</v>
      </c>
      <c r="BG27" s="21">
        <v>0</v>
      </c>
      <c r="BH27" s="21">
        <v>0</v>
      </c>
      <c r="BI27" s="21">
        <f t="shared" si="6"/>
        <v>0</v>
      </c>
      <c r="BJ27" s="21">
        <f t="shared" si="7"/>
        <v>0</v>
      </c>
      <c r="BK27" s="21">
        <f t="shared" si="8"/>
        <v>0</v>
      </c>
      <c r="BL27" s="21">
        <f t="shared" si="9"/>
        <v>0</v>
      </c>
    </row>
    <row r="28" spans="1:64" x14ac:dyDescent="0.25">
      <c r="A28" s="134">
        <v>21</v>
      </c>
      <c r="B28" s="22" t="s">
        <v>60</v>
      </c>
      <c r="C28" s="21"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f t="shared" si="0"/>
        <v>0</v>
      </c>
      <c r="R28" s="21">
        <f t="shared" si="1"/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v>0</v>
      </c>
      <c r="AA28" s="21">
        <v>0</v>
      </c>
      <c r="AB28" s="21">
        <v>0</v>
      </c>
      <c r="AC28" s="21">
        <f t="shared" si="2"/>
        <v>0</v>
      </c>
      <c r="AD28" s="21">
        <f t="shared" si="3"/>
        <v>0</v>
      </c>
      <c r="AE28" s="21">
        <v>0</v>
      </c>
      <c r="AF28" s="21">
        <v>0</v>
      </c>
      <c r="AG28" s="21">
        <v>0</v>
      </c>
      <c r="AH28" s="21">
        <v>0</v>
      </c>
      <c r="AI28" s="21">
        <v>0</v>
      </c>
      <c r="AJ28" s="21">
        <v>0</v>
      </c>
      <c r="AK28" s="21">
        <v>0</v>
      </c>
      <c r="AL28" s="21">
        <v>0</v>
      </c>
      <c r="AM28" s="21">
        <v>0</v>
      </c>
      <c r="AN28" s="21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f t="shared" si="4"/>
        <v>0</v>
      </c>
      <c r="AT28" s="21">
        <f t="shared" si="5"/>
        <v>0</v>
      </c>
      <c r="AU28" s="21">
        <v>0</v>
      </c>
      <c r="AV28" s="21">
        <v>0</v>
      </c>
      <c r="AW28" s="21">
        <v>0</v>
      </c>
      <c r="AX28" s="21">
        <v>0</v>
      </c>
      <c r="AY28" s="21">
        <v>0</v>
      </c>
      <c r="AZ28" s="21">
        <v>0</v>
      </c>
      <c r="BA28" s="21">
        <v>0</v>
      </c>
      <c r="BB28" s="21">
        <v>0</v>
      </c>
      <c r="BC28" s="21">
        <v>0</v>
      </c>
      <c r="BD28" s="21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f t="shared" si="6"/>
        <v>0</v>
      </c>
      <c r="BJ28" s="21">
        <f t="shared" si="7"/>
        <v>0</v>
      </c>
      <c r="BK28" s="21">
        <f t="shared" si="8"/>
        <v>0</v>
      </c>
      <c r="BL28" s="21">
        <f t="shared" si="9"/>
        <v>0</v>
      </c>
    </row>
    <row r="29" spans="1:64" x14ac:dyDescent="0.25">
      <c r="A29" s="134">
        <v>22</v>
      </c>
      <c r="B29" s="22" t="s">
        <v>61</v>
      </c>
      <c r="C29" s="21"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f t="shared" si="0"/>
        <v>0</v>
      </c>
      <c r="R29" s="21">
        <f t="shared" si="1"/>
        <v>0</v>
      </c>
      <c r="S29" s="21">
        <v>0</v>
      </c>
      <c r="T29" s="21">
        <v>0</v>
      </c>
      <c r="U29" s="21">
        <v>0</v>
      </c>
      <c r="V29" s="21">
        <v>0</v>
      </c>
      <c r="W29" s="21">
        <v>0</v>
      </c>
      <c r="X29" s="21">
        <v>0</v>
      </c>
      <c r="Y29" s="21">
        <v>0</v>
      </c>
      <c r="Z29" s="21">
        <v>0</v>
      </c>
      <c r="AA29" s="21">
        <v>0</v>
      </c>
      <c r="AB29" s="21">
        <v>0</v>
      </c>
      <c r="AC29" s="21">
        <f t="shared" si="2"/>
        <v>0</v>
      </c>
      <c r="AD29" s="21">
        <f t="shared" si="3"/>
        <v>0</v>
      </c>
      <c r="AE29" s="21">
        <v>0</v>
      </c>
      <c r="AF29" s="21">
        <v>0</v>
      </c>
      <c r="AG29" s="21">
        <v>0</v>
      </c>
      <c r="AH29" s="21">
        <v>0</v>
      </c>
      <c r="AI29" s="21">
        <v>0</v>
      </c>
      <c r="AJ29" s="21">
        <v>0</v>
      </c>
      <c r="AK29" s="21">
        <v>0</v>
      </c>
      <c r="AL29" s="21">
        <v>0</v>
      </c>
      <c r="AM29" s="21">
        <v>0</v>
      </c>
      <c r="AN29" s="21">
        <v>0</v>
      </c>
      <c r="AO29" s="21">
        <v>0</v>
      </c>
      <c r="AP29" s="21">
        <v>0</v>
      </c>
      <c r="AQ29" s="21">
        <v>0</v>
      </c>
      <c r="AR29" s="21">
        <v>0</v>
      </c>
      <c r="AS29" s="21">
        <f t="shared" si="4"/>
        <v>0</v>
      </c>
      <c r="AT29" s="21">
        <f t="shared" si="5"/>
        <v>0</v>
      </c>
      <c r="AU29" s="21">
        <v>0</v>
      </c>
      <c r="AV29" s="21">
        <v>0</v>
      </c>
      <c r="AW29" s="21">
        <v>0</v>
      </c>
      <c r="AX29" s="21">
        <v>0</v>
      </c>
      <c r="AY29" s="21">
        <v>0</v>
      </c>
      <c r="AZ29" s="21">
        <v>0</v>
      </c>
      <c r="BA29" s="21">
        <v>0</v>
      </c>
      <c r="BB29" s="21">
        <v>0</v>
      </c>
      <c r="BC29" s="21">
        <v>0</v>
      </c>
      <c r="BD29" s="21">
        <v>0</v>
      </c>
      <c r="BE29" s="21">
        <v>0</v>
      </c>
      <c r="BF29" s="21">
        <v>0</v>
      </c>
      <c r="BG29" s="21">
        <v>0</v>
      </c>
      <c r="BH29" s="21">
        <v>0</v>
      </c>
      <c r="BI29" s="21">
        <f t="shared" si="6"/>
        <v>0</v>
      </c>
      <c r="BJ29" s="21">
        <f t="shared" si="7"/>
        <v>0</v>
      </c>
      <c r="BK29" s="21">
        <f t="shared" si="8"/>
        <v>0</v>
      </c>
      <c r="BL29" s="21">
        <f t="shared" si="9"/>
        <v>0</v>
      </c>
    </row>
    <row r="30" spans="1:64" x14ac:dyDescent="0.25">
      <c r="A30" s="134">
        <v>23</v>
      </c>
      <c r="B30" s="22" t="s">
        <v>62</v>
      </c>
      <c r="C30" s="21"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f t="shared" si="0"/>
        <v>0</v>
      </c>
      <c r="R30" s="21">
        <f t="shared" si="1"/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f t="shared" si="2"/>
        <v>0</v>
      </c>
      <c r="AD30" s="21">
        <f t="shared" si="3"/>
        <v>0</v>
      </c>
      <c r="AE30" s="21">
        <v>0</v>
      </c>
      <c r="AF30" s="21">
        <v>0</v>
      </c>
      <c r="AG30" s="21">
        <v>0</v>
      </c>
      <c r="AH30" s="21">
        <v>0</v>
      </c>
      <c r="AI30" s="21">
        <v>0</v>
      </c>
      <c r="AJ30" s="21">
        <v>0</v>
      </c>
      <c r="AK30" s="21">
        <v>0</v>
      </c>
      <c r="AL30" s="21">
        <v>0</v>
      </c>
      <c r="AM30" s="21">
        <v>0</v>
      </c>
      <c r="AN30" s="21">
        <v>0</v>
      </c>
      <c r="AO30" s="21">
        <v>0</v>
      </c>
      <c r="AP30" s="21">
        <v>0</v>
      </c>
      <c r="AQ30" s="21">
        <v>0</v>
      </c>
      <c r="AR30" s="21">
        <v>0</v>
      </c>
      <c r="AS30" s="21">
        <f t="shared" si="4"/>
        <v>0</v>
      </c>
      <c r="AT30" s="21">
        <f t="shared" si="5"/>
        <v>0</v>
      </c>
      <c r="AU30" s="21">
        <v>0</v>
      </c>
      <c r="AV30" s="21">
        <v>0</v>
      </c>
      <c r="AW30" s="21">
        <v>0</v>
      </c>
      <c r="AX30" s="21">
        <v>0</v>
      </c>
      <c r="AY30" s="21">
        <v>0</v>
      </c>
      <c r="AZ30" s="21">
        <v>0</v>
      </c>
      <c r="BA30" s="21">
        <v>0</v>
      </c>
      <c r="BB30" s="21">
        <v>0</v>
      </c>
      <c r="BC30" s="21">
        <v>0</v>
      </c>
      <c r="BD30" s="21">
        <v>0</v>
      </c>
      <c r="BE30" s="21">
        <v>0</v>
      </c>
      <c r="BF30" s="21">
        <v>0</v>
      </c>
      <c r="BG30" s="21">
        <v>0</v>
      </c>
      <c r="BH30" s="21">
        <v>0</v>
      </c>
      <c r="BI30" s="21">
        <f t="shared" si="6"/>
        <v>0</v>
      </c>
      <c r="BJ30" s="21">
        <f t="shared" si="7"/>
        <v>0</v>
      </c>
      <c r="BK30" s="21">
        <f t="shared" si="8"/>
        <v>0</v>
      </c>
      <c r="BL30" s="21">
        <f t="shared" si="9"/>
        <v>0</v>
      </c>
    </row>
    <row r="31" spans="1:64" x14ac:dyDescent="0.25">
      <c r="A31" s="134">
        <v>24</v>
      </c>
      <c r="B31" s="22" t="s">
        <v>63</v>
      </c>
      <c r="C31" s="21"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1">
        <f t="shared" si="0"/>
        <v>0</v>
      </c>
      <c r="R31" s="21">
        <f t="shared" si="1"/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21">
        <v>0</v>
      </c>
      <c r="Y31" s="21">
        <v>0</v>
      </c>
      <c r="Z31" s="21">
        <v>0</v>
      </c>
      <c r="AA31" s="21">
        <v>0</v>
      </c>
      <c r="AB31" s="21">
        <v>0</v>
      </c>
      <c r="AC31" s="21">
        <f t="shared" si="2"/>
        <v>0</v>
      </c>
      <c r="AD31" s="21">
        <f t="shared" si="3"/>
        <v>0</v>
      </c>
      <c r="AE31" s="21">
        <v>0</v>
      </c>
      <c r="AF31" s="21">
        <v>0</v>
      </c>
      <c r="AG31" s="21">
        <v>0</v>
      </c>
      <c r="AH31" s="21">
        <v>0</v>
      </c>
      <c r="AI31" s="21">
        <v>0</v>
      </c>
      <c r="AJ31" s="21">
        <v>0</v>
      </c>
      <c r="AK31" s="21">
        <v>0</v>
      </c>
      <c r="AL31" s="21">
        <v>0</v>
      </c>
      <c r="AM31" s="21">
        <v>0</v>
      </c>
      <c r="AN31" s="21">
        <v>0</v>
      </c>
      <c r="AO31" s="21">
        <v>0</v>
      </c>
      <c r="AP31" s="21">
        <v>0</v>
      </c>
      <c r="AQ31" s="21">
        <v>0</v>
      </c>
      <c r="AR31" s="21">
        <v>0</v>
      </c>
      <c r="AS31" s="21">
        <f t="shared" si="4"/>
        <v>0</v>
      </c>
      <c r="AT31" s="21">
        <f t="shared" si="5"/>
        <v>0</v>
      </c>
      <c r="AU31" s="21">
        <v>0</v>
      </c>
      <c r="AV31" s="21">
        <v>0</v>
      </c>
      <c r="AW31" s="21">
        <v>0</v>
      </c>
      <c r="AX31" s="21">
        <v>0</v>
      </c>
      <c r="AY31" s="21">
        <v>0</v>
      </c>
      <c r="AZ31" s="21">
        <v>0</v>
      </c>
      <c r="BA31" s="21">
        <v>0</v>
      </c>
      <c r="BB31" s="21">
        <v>0</v>
      </c>
      <c r="BC31" s="21">
        <v>0</v>
      </c>
      <c r="BD31" s="21">
        <v>0</v>
      </c>
      <c r="BE31" s="21">
        <v>0</v>
      </c>
      <c r="BF31" s="21">
        <v>0</v>
      </c>
      <c r="BG31" s="21">
        <v>0</v>
      </c>
      <c r="BH31" s="21">
        <v>0</v>
      </c>
      <c r="BI31" s="21">
        <f t="shared" si="6"/>
        <v>0</v>
      </c>
      <c r="BJ31" s="21">
        <f t="shared" si="7"/>
        <v>0</v>
      </c>
      <c r="BK31" s="21">
        <f t="shared" si="8"/>
        <v>0</v>
      </c>
      <c r="BL31" s="21">
        <f t="shared" si="9"/>
        <v>0</v>
      </c>
    </row>
    <row r="32" spans="1:64" x14ac:dyDescent="0.25">
      <c r="A32" s="134">
        <v>25</v>
      </c>
      <c r="B32" s="22" t="s">
        <v>64</v>
      </c>
      <c r="C32" s="21"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1">
        <v>0</v>
      </c>
      <c r="P32" s="21">
        <v>0</v>
      </c>
      <c r="Q32" s="21">
        <f t="shared" si="0"/>
        <v>0</v>
      </c>
      <c r="R32" s="21">
        <f t="shared" si="1"/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f t="shared" si="2"/>
        <v>0</v>
      </c>
      <c r="AD32" s="21">
        <f t="shared" si="3"/>
        <v>0</v>
      </c>
      <c r="AE32" s="21">
        <v>0</v>
      </c>
      <c r="AF32" s="21">
        <v>0</v>
      </c>
      <c r="AG32" s="21">
        <v>0</v>
      </c>
      <c r="AH32" s="21">
        <v>0</v>
      </c>
      <c r="AI32" s="21">
        <v>0</v>
      </c>
      <c r="AJ32" s="21">
        <v>0</v>
      </c>
      <c r="AK32" s="21">
        <v>0</v>
      </c>
      <c r="AL32" s="21">
        <v>0</v>
      </c>
      <c r="AM32" s="21">
        <v>0</v>
      </c>
      <c r="AN32" s="21">
        <v>0</v>
      </c>
      <c r="AO32" s="21">
        <v>0</v>
      </c>
      <c r="AP32" s="21">
        <v>0</v>
      </c>
      <c r="AQ32" s="21">
        <v>0</v>
      </c>
      <c r="AR32" s="21">
        <v>0</v>
      </c>
      <c r="AS32" s="21">
        <f t="shared" si="4"/>
        <v>0</v>
      </c>
      <c r="AT32" s="21">
        <f t="shared" si="5"/>
        <v>0</v>
      </c>
      <c r="AU32" s="21">
        <v>0</v>
      </c>
      <c r="AV32" s="21">
        <v>0</v>
      </c>
      <c r="AW32" s="21">
        <v>0</v>
      </c>
      <c r="AX32" s="21">
        <v>0</v>
      </c>
      <c r="AY32" s="21">
        <v>0</v>
      </c>
      <c r="AZ32" s="21">
        <v>0</v>
      </c>
      <c r="BA32" s="21">
        <v>0</v>
      </c>
      <c r="BB32" s="21">
        <v>0</v>
      </c>
      <c r="BC32" s="21">
        <v>0</v>
      </c>
      <c r="BD32" s="21">
        <v>0</v>
      </c>
      <c r="BE32" s="21">
        <v>0</v>
      </c>
      <c r="BF32" s="21">
        <v>0</v>
      </c>
      <c r="BG32" s="21">
        <v>0</v>
      </c>
      <c r="BH32" s="21">
        <v>0</v>
      </c>
      <c r="BI32" s="21">
        <f t="shared" si="6"/>
        <v>0</v>
      </c>
      <c r="BJ32" s="21">
        <f t="shared" si="7"/>
        <v>0</v>
      </c>
      <c r="BK32" s="21">
        <f t="shared" si="8"/>
        <v>0</v>
      </c>
      <c r="BL32" s="21">
        <f t="shared" si="9"/>
        <v>0</v>
      </c>
    </row>
    <row r="33" spans="1:64" x14ac:dyDescent="0.25">
      <c r="A33" s="134">
        <v>26</v>
      </c>
      <c r="B33" s="22" t="s">
        <v>65</v>
      </c>
      <c r="C33" s="21"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f t="shared" si="0"/>
        <v>0</v>
      </c>
      <c r="R33" s="21">
        <f t="shared" si="1"/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f t="shared" si="2"/>
        <v>0</v>
      </c>
      <c r="AD33" s="21">
        <f t="shared" si="3"/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0</v>
      </c>
      <c r="AQ33" s="21">
        <v>0</v>
      </c>
      <c r="AR33" s="21">
        <v>0</v>
      </c>
      <c r="AS33" s="21">
        <f t="shared" si="4"/>
        <v>0</v>
      </c>
      <c r="AT33" s="21">
        <f t="shared" si="5"/>
        <v>0</v>
      </c>
      <c r="AU33" s="21">
        <v>0</v>
      </c>
      <c r="AV33" s="21">
        <v>0</v>
      </c>
      <c r="AW33" s="21">
        <v>0</v>
      </c>
      <c r="AX33" s="21">
        <v>0</v>
      </c>
      <c r="AY33" s="21">
        <v>0</v>
      </c>
      <c r="AZ33" s="21">
        <v>0</v>
      </c>
      <c r="BA33" s="21">
        <v>0</v>
      </c>
      <c r="BB33" s="21">
        <v>0</v>
      </c>
      <c r="BC33" s="21">
        <v>0</v>
      </c>
      <c r="BD33" s="21">
        <v>0</v>
      </c>
      <c r="BE33" s="21">
        <v>0</v>
      </c>
      <c r="BF33" s="21">
        <v>0</v>
      </c>
      <c r="BG33" s="21">
        <v>0</v>
      </c>
      <c r="BH33" s="21">
        <v>0</v>
      </c>
      <c r="BI33" s="21">
        <f t="shared" si="6"/>
        <v>0</v>
      </c>
      <c r="BJ33" s="21">
        <f t="shared" si="7"/>
        <v>0</v>
      </c>
      <c r="BK33" s="21">
        <f t="shared" si="8"/>
        <v>0</v>
      </c>
      <c r="BL33" s="21">
        <f t="shared" si="9"/>
        <v>0</v>
      </c>
    </row>
    <row r="34" spans="1:64" x14ac:dyDescent="0.25">
      <c r="A34" s="134">
        <v>27</v>
      </c>
      <c r="B34" s="22" t="s">
        <v>66</v>
      </c>
      <c r="C34" s="21"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21">
        <v>0</v>
      </c>
      <c r="Q34" s="21">
        <f t="shared" si="0"/>
        <v>0</v>
      </c>
      <c r="R34" s="21">
        <f t="shared" si="1"/>
        <v>0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f t="shared" si="2"/>
        <v>0</v>
      </c>
      <c r="AD34" s="21">
        <f t="shared" si="3"/>
        <v>0</v>
      </c>
      <c r="AE34" s="21">
        <v>0</v>
      </c>
      <c r="AF34" s="21">
        <v>0</v>
      </c>
      <c r="AG34" s="21">
        <v>0</v>
      </c>
      <c r="AH34" s="21">
        <v>0</v>
      </c>
      <c r="AI34" s="21">
        <v>0</v>
      </c>
      <c r="AJ34" s="21">
        <v>0</v>
      </c>
      <c r="AK34" s="21">
        <v>0</v>
      </c>
      <c r="AL34" s="21">
        <v>0</v>
      </c>
      <c r="AM34" s="21">
        <v>0</v>
      </c>
      <c r="AN34" s="21">
        <v>0</v>
      </c>
      <c r="AO34" s="21">
        <v>0</v>
      </c>
      <c r="AP34" s="21">
        <v>0</v>
      </c>
      <c r="AQ34" s="21">
        <v>0</v>
      </c>
      <c r="AR34" s="21">
        <v>0</v>
      </c>
      <c r="AS34" s="21">
        <f t="shared" si="4"/>
        <v>0</v>
      </c>
      <c r="AT34" s="21">
        <f t="shared" si="5"/>
        <v>0</v>
      </c>
      <c r="AU34" s="21">
        <v>0</v>
      </c>
      <c r="AV34" s="21">
        <v>0</v>
      </c>
      <c r="AW34" s="21">
        <v>0</v>
      </c>
      <c r="AX34" s="21">
        <v>0</v>
      </c>
      <c r="AY34" s="21">
        <v>0</v>
      </c>
      <c r="AZ34" s="21">
        <v>0</v>
      </c>
      <c r="BA34" s="21">
        <v>0</v>
      </c>
      <c r="BB34" s="21">
        <v>0</v>
      </c>
      <c r="BC34" s="21">
        <v>0</v>
      </c>
      <c r="BD34" s="21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f t="shared" si="6"/>
        <v>0</v>
      </c>
      <c r="BJ34" s="21">
        <f t="shared" si="7"/>
        <v>0</v>
      </c>
      <c r="BK34" s="21">
        <f t="shared" si="8"/>
        <v>0</v>
      </c>
      <c r="BL34" s="21">
        <f t="shared" si="9"/>
        <v>0</v>
      </c>
    </row>
    <row r="35" spans="1:64" x14ac:dyDescent="0.25">
      <c r="A35" s="134">
        <v>28</v>
      </c>
      <c r="B35" s="22" t="s">
        <v>67</v>
      </c>
      <c r="C35" s="21">
        <v>10</v>
      </c>
      <c r="D35" s="21">
        <v>0.76</v>
      </c>
      <c r="E35" s="21">
        <v>17</v>
      </c>
      <c r="F35" s="21">
        <v>0.26</v>
      </c>
      <c r="G35" s="21">
        <v>5</v>
      </c>
      <c r="H35" s="21">
        <v>0.05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1">
        <f t="shared" si="0"/>
        <v>27</v>
      </c>
      <c r="R35" s="21">
        <f t="shared" si="1"/>
        <v>1.02</v>
      </c>
      <c r="S35" s="21">
        <v>5</v>
      </c>
      <c r="T35" s="21">
        <v>0.1</v>
      </c>
      <c r="U35" s="21">
        <v>1</v>
      </c>
      <c r="V35" s="21">
        <v>7.0000000000000007E-2</v>
      </c>
      <c r="W35" s="21">
        <v>2</v>
      </c>
      <c r="X35" s="21">
        <v>0.75</v>
      </c>
      <c r="Y35" s="21">
        <v>0</v>
      </c>
      <c r="Z35" s="21">
        <v>0</v>
      </c>
      <c r="AA35" s="21">
        <v>0</v>
      </c>
      <c r="AB35" s="21">
        <v>0</v>
      </c>
      <c r="AC35" s="21">
        <f t="shared" si="2"/>
        <v>8</v>
      </c>
      <c r="AD35" s="21">
        <f t="shared" si="3"/>
        <v>0.92</v>
      </c>
      <c r="AE35" s="21">
        <v>0</v>
      </c>
      <c r="AF35" s="21">
        <v>0</v>
      </c>
      <c r="AG35" s="21">
        <v>0</v>
      </c>
      <c r="AH35" s="21">
        <v>0</v>
      </c>
      <c r="AI35" s="21">
        <v>0</v>
      </c>
      <c r="AJ35" s="21">
        <v>0</v>
      </c>
      <c r="AK35" s="21">
        <v>0</v>
      </c>
      <c r="AL35" s="21">
        <v>0</v>
      </c>
      <c r="AM35" s="21">
        <v>0</v>
      </c>
      <c r="AN35" s="21">
        <v>0</v>
      </c>
      <c r="AO35" s="21">
        <v>0</v>
      </c>
      <c r="AP35" s="21">
        <v>0</v>
      </c>
      <c r="AQ35" s="21">
        <v>0</v>
      </c>
      <c r="AR35" s="21">
        <v>0</v>
      </c>
      <c r="AS35" s="21">
        <f t="shared" si="4"/>
        <v>35</v>
      </c>
      <c r="AT35" s="21">
        <f t="shared" si="5"/>
        <v>1.94</v>
      </c>
      <c r="AU35" s="21">
        <v>12</v>
      </c>
      <c r="AV35" s="21">
        <v>0.06</v>
      </c>
      <c r="AW35" s="21">
        <v>3</v>
      </c>
      <c r="AX35" s="21">
        <v>0.01</v>
      </c>
      <c r="AY35" s="21">
        <v>0</v>
      </c>
      <c r="AZ35" s="21">
        <v>0</v>
      </c>
      <c r="BA35" s="21">
        <v>0</v>
      </c>
      <c r="BB35" s="21">
        <v>0</v>
      </c>
      <c r="BC35" s="21">
        <v>6</v>
      </c>
      <c r="BD35" s="21">
        <v>1.39</v>
      </c>
      <c r="BE35" s="21">
        <v>32</v>
      </c>
      <c r="BF35" s="21">
        <v>0.5</v>
      </c>
      <c r="BG35" s="21">
        <v>70</v>
      </c>
      <c r="BH35" s="21">
        <v>2.08</v>
      </c>
      <c r="BI35" s="21">
        <f t="shared" si="6"/>
        <v>108</v>
      </c>
      <c r="BJ35" s="21">
        <f t="shared" si="7"/>
        <v>3.9699999999999998</v>
      </c>
      <c r="BK35" s="21">
        <f t="shared" si="8"/>
        <v>143</v>
      </c>
      <c r="BL35" s="21">
        <f t="shared" si="9"/>
        <v>5.91</v>
      </c>
    </row>
    <row r="36" spans="1:64" x14ac:dyDescent="0.25">
      <c r="A36" s="134">
        <v>29</v>
      </c>
      <c r="B36" s="22" t="s">
        <v>68</v>
      </c>
      <c r="C36" s="21">
        <v>41279</v>
      </c>
      <c r="D36" s="21">
        <v>730.54</v>
      </c>
      <c r="E36" s="21">
        <v>5670</v>
      </c>
      <c r="F36" s="21">
        <v>79.290000000000006</v>
      </c>
      <c r="G36" s="21">
        <v>5224</v>
      </c>
      <c r="H36" s="21">
        <v>64.41</v>
      </c>
      <c r="I36" s="21">
        <v>79</v>
      </c>
      <c r="J36" s="21">
        <v>8.41</v>
      </c>
      <c r="K36" s="21">
        <v>0</v>
      </c>
      <c r="L36" s="21">
        <v>0</v>
      </c>
      <c r="M36" s="21">
        <v>0</v>
      </c>
      <c r="N36" s="21">
        <v>0</v>
      </c>
      <c r="O36" s="21">
        <v>38208</v>
      </c>
      <c r="P36" s="21">
        <v>399.27</v>
      </c>
      <c r="Q36" s="21">
        <f t="shared" si="0"/>
        <v>47028</v>
      </c>
      <c r="R36" s="21">
        <f t="shared" si="1"/>
        <v>818.2399999999999</v>
      </c>
      <c r="S36" s="21">
        <v>15838</v>
      </c>
      <c r="T36" s="21">
        <v>118.69</v>
      </c>
      <c r="U36" s="21">
        <v>0</v>
      </c>
      <c r="V36" s="21">
        <v>0</v>
      </c>
      <c r="W36" s="21">
        <v>0</v>
      </c>
      <c r="X36" s="21">
        <v>0</v>
      </c>
      <c r="Y36" s="21">
        <v>379</v>
      </c>
      <c r="Z36" s="21">
        <v>2.2599999999999998</v>
      </c>
      <c r="AA36" s="21">
        <v>0</v>
      </c>
      <c r="AB36" s="21">
        <v>0</v>
      </c>
      <c r="AC36" s="21">
        <f t="shared" si="2"/>
        <v>16217</v>
      </c>
      <c r="AD36" s="21">
        <f t="shared" si="3"/>
        <v>120.95</v>
      </c>
      <c r="AE36" s="21">
        <v>14</v>
      </c>
      <c r="AF36" s="21">
        <v>0.01</v>
      </c>
      <c r="AG36" s="21">
        <v>21</v>
      </c>
      <c r="AH36" s="21">
        <v>0.15</v>
      </c>
      <c r="AI36" s="21">
        <v>57</v>
      </c>
      <c r="AJ36" s="21">
        <v>7.19</v>
      </c>
      <c r="AK36" s="21">
        <v>0</v>
      </c>
      <c r="AL36" s="21">
        <v>0</v>
      </c>
      <c r="AM36" s="21">
        <v>13</v>
      </c>
      <c r="AN36" s="21">
        <v>0.43</v>
      </c>
      <c r="AO36" s="21">
        <v>52</v>
      </c>
      <c r="AP36" s="21">
        <v>0.11</v>
      </c>
      <c r="AQ36" s="21">
        <v>0</v>
      </c>
      <c r="AR36" s="21">
        <v>0</v>
      </c>
      <c r="AS36" s="21">
        <f t="shared" si="4"/>
        <v>63402</v>
      </c>
      <c r="AT36" s="21">
        <f t="shared" si="5"/>
        <v>947.07999999999993</v>
      </c>
      <c r="AU36" s="21">
        <v>49147</v>
      </c>
      <c r="AV36" s="21">
        <v>646.14</v>
      </c>
      <c r="AW36" s="21">
        <v>3827</v>
      </c>
      <c r="AX36" s="21">
        <v>44.5</v>
      </c>
      <c r="AY36" s="21">
        <v>0</v>
      </c>
      <c r="AZ36" s="21">
        <v>0</v>
      </c>
      <c r="BA36" s="21">
        <v>0</v>
      </c>
      <c r="BB36" s="21">
        <v>0</v>
      </c>
      <c r="BC36" s="21">
        <v>2</v>
      </c>
      <c r="BD36" s="21">
        <v>0.47</v>
      </c>
      <c r="BE36" s="21">
        <v>1774</v>
      </c>
      <c r="BF36" s="21">
        <v>118.48</v>
      </c>
      <c r="BG36" s="21">
        <v>965</v>
      </c>
      <c r="BH36" s="21">
        <v>52.36</v>
      </c>
      <c r="BI36" s="21">
        <f t="shared" si="6"/>
        <v>2741</v>
      </c>
      <c r="BJ36" s="21">
        <f t="shared" si="7"/>
        <v>171.31</v>
      </c>
      <c r="BK36" s="21">
        <f t="shared" si="8"/>
        <v>66143</v>
      </c>
      <c r="BL36" s="21">
        <f t="shared" si="9"/>
        <v>1118.3899999999999</v>
      </c>
    </row>
    <row r="37" spans="1:64" x14ac:dyDescent="0.25">
      <c r="A37" s="134">
        <v>30</v>
      </c>
      <c r="B37" s="22" t="s">
        <v>69</v>
      </c>
      <c r="C37" s="21">
        <v>241</v>
      </c>
      <c r="D37" s="21">
        <v>138.38</v>
      </c>
      <c r="E37" s="21">
        <v>18</v>
      </c>
      <c r="F37" s="21">
        <v>0.41</v>
      </c>
      <c r="G37" s="21">
        <v>0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1">
        <f t="shared" si="0"/>
        <v>259</v>
      </c>
      <c r="R37" s="21">
        <f t="shared" si="1"/>
        <v>138.79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21">
        <v>0</v>
      </c>
      <c r="Y37" s="21">
        <v>0</v>
      </c>
      <c r="Z37" s="21">
        <v>0</v>
      </c>
      <c r="AA37" s="21">
        <v>0</v>
      </c>
      <c r="AB37" s="21">
        <v>0</v>
      </c>
      <c r="AC37" s="21">
        <f t="shared" si="2"/>
        <v>0</v>
      </c>
      <c r="AD37" s="21">
        <f t="shared" si="3"/>
        <v>0</v>
      </c>
      <c r="AE37" s="21">
        <v>0</v>
      </c>
      <c r="AF37" s="21">
        <v>0</v>
      </c>
      <c r="AG37" s="21">
        <v>0</v>
      </c>
      <c r="AH37" s="21">
        <v>0</v>
      </c>
      <c r="AI37" s="21">
        <v>0</v>
      </c>
      <c r="AJ37" s="21">
        <v>0</v>
      </c>
      <c r="AK37" s="21">
        <v>0</v>
      </c>
      <c r="AL37" s="21">
        <v>0</v>
      </c>
      <c r="AM37" s="21">
        <v>0</v>
      </c>
      <c r="AN37" s="21">
        <v>0</v>
      </c>
      <c r="AO37" s="21">
        <v>0</v>
      </c>
      <c r="AP37" s="21">
        <v>0</v>
      </c>
      <c r="AQ37" s="21">
        <v>0</v>
      </c>
      <c r="AR37" s="21">
        <v>0</v>
      </c>
      <c r="AS37" s="21">
        <f t="shared" si="4"/>
        <v>259</v>
      </c>
      <c r="AT37" s="21">
        <f t="shared" si="5"/>
        <v>138.79</v>
      </c>
      <c r="AU37" s="21">
        <v>0</v>
      </c>
      <c r="AV37" s="21">
        <v>0</v>
      </c>
      <c r="AW37" s="21">
        <v>0</v>
      </c>
      <c r="AX37" s="21">
        <v>0</v>
      </c>
      <c r="AY37" s="21">
        <v>0</v>
      </c>
      <c r="AZ37" s="21">
        <v>0</v>
      </c>
      <c r="BA37" s="21">
        <v>0</v>
      </c>
      <c r="BB37" s="21">
        <v>0</v>
      </c>
      <c r="BC37" s="21">
        <v>0</v>
      </c>
      <c r="BD37" s="21">
        <v>0</v>
      </c>
      <c r="BE37" s="21">
        <v>24</v>
      </c>
      <c r="BF37" s="21">
        <v>0.7</v>
      </c>
      <c r="BG37" s="21">
        <v>1</v>
      </c>
      <c r="BH37" s="21">
        <v>0</v>
      </c>
      <c r="BI37" s="21">
        <f t="shared" si="6"/>
        <v>25</v>
      </c>
      <c r="BJ37" s="21">
        <f t="shared" si="7"/>
        <v>0.7</v>
      </c>
      <c r="BK37" s="21">
        <f t="shared" si="8"/>
        <v>284</v>
      </c>
      <c r="BL37" s="21">
        <f t="shared" si="9"/>
        <v>139.48999999999998</v>
      </c>
    </row>
    <row r="38" spans="1:64" x14ac:dyDescent="0.25">
      <c r="A38" s="134">
        <v>31</v>
      </c>
      <c r="B38" s="22" t="s">
        <v>70</v>
      </c>
      <c r="C38" s="21">
        <v>0</v>
      </c>
      <c r="D38" s="21">
        <v>0</v>
      </c>
      <c r="E38" s="21">
        <v>293</v>
      </c>
      <c r="F38" s="21">
        <v>4.62</v>
      </c>
      <c r="G38" s="21">
        <v>219</v>
      </c>
      <c r="H38" s="21">
        <v>3.21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f t="shared" si="0"/>
        <v>293</v>
      </c>
      <c r="R38" s="21">
        <f t="shared" si="1"/>
        <v>4.62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f t="shared" si="2"/>
        <v>0</v>
      </c>
      <c r="AD38" s="21">
        <f t="shared" si="3"/>
        <v>0</v>
      </c>
      <c r="AE38" s="21">
        <v>0</v>
      </c>
      <c r="AF38" s="21">
        <v>0</v>
      </c>
      <c r="AG38" s="21">
        <v>0</v>
      </c>
      <c r="AH38" s="21">
        <v>0</v>
      </c>
      <c r="AI38" s="21">
        <v>0</v>
      </c>
      <c r="AJ38" s="21">
        <v>0</v>
      </c>
      <c r="AK38" s="21">
        <v>0</v>
      </c>
      <c r="AL38" s="21">
        <v>0</v>
      </c>
      <c r="AM38" s="21">
        <v>0</v>
      </c>
      <c r="AN38" s="21">
        <v>0</v>
      </c>
      <c r="AO38" s="21">
        <v>0</v>
      </c>
      <c r="AP38" s="21">
        <v>0</v>
      </c>
      <c r="AQ38" s="21">
        <v>0</v>
      </c>
      <c r="AR38" s="21">
        <v>0</v>
      </c>
      <c r="AS38" s="21">
        <f t="shared" si="4"/>
        <v>293</v>
      </c>
      <c r="AT38" s="21">
        <f t="shared" si="5"/>
        <v>4.62</v>
      </c>
      <c r="AU38" s="21">
        <v>0</v>
      </c>
      <c r="AV38" s="21">
        <v>0</v>
      </c>
      <c r="AW38" s="21">
        <v>0</v>
      </c>
      <c r="AX38" s="21">
        <v>0</v>
      </c>
      <c r="AY38" s="21">
        <v>0</v>
      </c>
      <c r="AZ38" s="21">
        <v>0</v>
      </c>
      <c r="BA38" s="21">
        <v>0</v>
      </c>
      <c r="BB38" s="21">
        <v>0</v>
      </c>
      <c r="BC38" s="21">
        <v>0</v>
      </c>
      <c r="BD38" s="21">
        <v>0</v>
      </c>
      <c r="BE38" s="21">
        <v>0</v>
      </c>
      <c r="BF38" s="21">
        <v>0</v>
      </c>
      <c r="BG38" s="21">
        <v>204</v>
      </c>
      <c r="BH38" s="21">
        <v>2.9</v>
      </c>
      <c r="BI38" s="21">
        <f t="shared" si="6"/>
        <v>204</v>
      </c>
      <c r="BJ38" s="21">
        <f t="shared" si="7"/>
        <v>2.9</v>
      </c>
      <c r="BK38" s="21">
        <f t="shared" si="8"/>
        <v>497</v>
      </c>
      <c r="BL38" s="21">
        <f t="shared" si="9"/>
        <v>7.52</v>
      </c>
    </row>
    <row r="39" spans="1:64" x14ac:dyDescent="0.25">
      <c r="A39" s="134">
        <v>32</v>
      </c>
      <c r="B39" s="22" t="s">
        <v>71</v>
      </c>
      <c r="C39" s="21">
        <v>0</v>
      </c>
      <c r="D39" s="21">
        <v>0</v>
      </c>
      <c r="E39" s="21">
        <v>1379</v>
      </c>
      <c r="F39" s="21">
        <v>10.44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1688</v>
      </c>
      <c r="P39" s="21">
        <v>7.23</v>
      </c>
      <c r="Q39" s="21">
        <f t="shared" si="0"/>
        <v>1379</v>
      </c>
      <c r="R39" s="21">
        <f t="shared" si="1"/>
        <v>10.44</v>
      </c>
      <c r="S39" s="21">
        <v>863</v>
      </c>
      <c r="T39" s="21">
        <v>4.8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f t="shared" si="2"/>
        <v>863</v>
      </c>
      <c r="AD39" s="21">
        <f t="shared" si="3"/>
        <v>4.8</v>
      </c>
      <c r="AE39" s="21">
        <v>1</v>
      </c>
      <c r="AF39" s="21">
        <v>0</v>
      </c>
      <c r="AG39" s="21">
        <v>0</v>
      </c>
      <c r="AH39" s="21">
        <v>0</v>
      </c>
      <c r="AI39" s="21">
        <v>0</v>
      </c>
      <c r="AJ39" s="21">
        <v>0</v>
      </c>
      <c r="AK39" s="21">
        <v>0</v>
      </c>
      <c r="AL39" s="21">
        <v>0</v>
      </c>
      <c r="AM39" s="21">
        <v>0</v>
      </c>
      <c r="AN39" s="21">
        <v>0</v>
      </c>
      <c r="AO39" s="21">
        <v>95</v>
      </c>
      <c r="AP39" s="21">
        <v>1.6</v>
      </c>
      <c r="AQ39" s="21">
        <v>0</v>
      </c>
      <c r="AR39" s="21">
        <v>0</v>
      </c>
      <c r="AS39" s="21">
        <f t="shared" si="4"/>
        <v>2338</v>
      </c>
      <c r="AT39" s="21">
        <f t="shared" si="5"/>
        <v>16.84</v>
      </c>
      <c r="AU39" s="21">
        <v>2516</v>
      </c>
      <c r="AV39" s="21">
        <v>11.94</v>
      </c>
      <c r="AW39" s="21">
        <v>278</v>
      </c>
      <c r="AX39" s="21">
        <v>0.39</v>
      </c>
      <c r="AY39" s="21">
        <v>0</v>
      </c>
      <c r="AZ39" s="21">
        <v>0</v>
      </c>
      <c r="BA39" s="21">
        <v>0</v>
      </c>
      <c r="BB39" s="21">
        <v>0</v>
      </c>
      <c r="BC39" s="21">
        <v>0</v>
      </c>
      <c r="BD39" s="21">
        <v>0</v>
      </c>
      <c r="BE39" s="21">
        <v>0</v>
      </c>
      <c r="BF39" s="21">
        <v>0</v>
      </c>
      <c r="BG39" s="21">
        <v>26</v>
      </c>
      <c r="BH39" s="21">
        <v>1.42</v>
      </c>
      <c r="BI39" s="21">
        <f t="shared" si="6"/>
        <v>26</v>
      </c>
      <c r="BJ39" s="21">
        <f t="shared" si="7"/>
        <v>1.42</v>
      </c>
      <c r="BK39" s="21">
        <f t="shared" si="8"/>
        <v>2364</v>
      </c>
      <c r="BL39" s="21">
        <f t="shared" si="9"/>
        <v>18.259999999999998</v>
      </c>
    </row>
    <row r="40" spans="1:64" x14ac:dyDescent="0.25">
      <c r="A40" s="134">
        <v>33</v>
      </c>
      <c r="B40" s="22" t="s">
        <v>72</v>
      </c>
      <c r="C40" s="21"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f t="shared" si="0"/>
        <v>0</v>
      </c>
      <c r="R40" s="21">
        <f t="shared" si="1"/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21">
        <v>0</v>
      </c>
      <c r="Y40" s="21">
        <v>0</v>
      </c>
      <c r="Z40" s="21">
        <v>0</v>
      </c>
      <c r="AA40" s="21">
        <v>0</v>
      </c>
      <c r="AB40" s="21">
        <v>0</v>
      </c>
      <c r="AC40" s="21">
        <f t="shared" si="2"/>
        <v>0</v>
      </c>
      <c r="AD40" s="21">
        <f t="shared" si="3"/>
        <v>0</v>
      </c>
      <c r="AE40" s="21">
        <v>0</v>
      </c>
      <c r="AF40" s="21">
        <v>0</v>
      </c>
      <c r="AG40" s="21">
        <v>0</v>
      </c>
      <c r="AH40" s="21">
        <v>0</v>
      </c>
      <c r="AI40" s="21">
        <v>0</v>
      </c>
      <c r="AJ40" s="21">
        <v>0</v>
      </c>
      <c r="AK40" s="21">
        <v>0</v>
      </c>
      <c r="AL40" s="21">
        <v>0</v>
      </c>
      <c r="AM40" s="21">
        <v>0</v>
      </c>
      <c r="AN40" s="21">
        <v>0</v>
      </c>
      <c r="AO40" s="21">
        <v>0</v>
      </c>
      <c r="AP40" s="21">
        <v>0</v>
      </c>
      <c r="AQ40" s="21">
        <v>0</v>
      </c>
      <c r="AR40" s="21">
        <v>0</v>
      </c>
      <c r="AS40" s="21">
        <f t="shared" si="4"/>
        <v>0</v>
      </c>
      <c r="AT40" s="21">
        <f t="shared" si="5"/>
        <v>0</v>
      </c>
      <c r="AU40" s="21">
        <v>0</v>
      </c>
      <c r="AV40" s="21">
        <v>0</v>
      </c>
      <c r="AW40" s="21">
        <v>0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1">
        <v>0</v>
      </c>
      <c r="BD40" s="21">
        <v>0</v>
      </c>
      <c r="BE40" s="21">
        <v>0</v>
      </c>
      <c r="BF40" s="21">
        <v>0</v>
      </c>
      <c r="BG40" s="21">
        <v>0</v>
      </c>
      <c r="BH40" s="21">
        <v>0</v>
      </c>
      <c r="BI40" s="21">
        <f t="shared" si="6"/>
        <v>0</v>
      </c>
      <c r="BJ40" s="21">
        <f t="shared" si="7"/>
        <v>0</v>
      </c>
      <c r="BK40" s="21">
        <f t="shared" si="8"/>
        <v>0</v>
      </c>
      <c r="BL40" s="21">
        <f t="shared" si="9"/>
        <v>0</v>
      </c>
    </row>
    <row r="41" spans="1:64" x14ac:dyDescent="0.25">
      <c r="A41" s="134">
        <v>34</v>
      </c>
      <c r="B41" s="22" t="s">
        <v>73</v>
      </c>
      <c r="C41" s="21"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f t="shared" si="0"/>
        <v>0</v>
      </c>
      <c r="R41" s="21">
        <f t="shared" si="1"/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21">
        <v>0</v>
      </c>
      <c r="Y41" s="21">
        <v>0</v>
      </c>
      <c r="Z41" s="21">
        <v>0</v>
      </c>
      <c r="AA41" s="21">
        <v>0</v>
      </c>
      <c r="AB41" s="21">
        <v>0</v>
      </c>
      <c r="AC41" s="21">
        <f t="shared" si="2"/>
        <v>0</v>
      </c>
      <c r="AD41" s="21">
        <f t="shared" si="3"/>
        <v>0</v>
      </c>
      <c r="AE41" s="21">
        <v>0</v>
      </c>
      <c r="AF41" s="21">
        <v>0</v>
      </c>
      <c r="AG41" s="21">
        <v>0</v>
      </c>
      <c r="AH41" s="21">
        <v>0</v>
      </c>
      <c r="AI41" s="21">
        <v>0</v>
      </c>
      <c r="AJ41" s="21">
        <v>0</v>
      </c>
      <c r="AK41" s="21">
        <v>0</v>
      </c>
      <c r="AL41" s="21">
        <v>0</v>
      </c>
      <c r="AM41" s="21">
        <v>0</v>
      </c>
      <c r="AN41" s="21">
        <v>0</v>
      </c>
      <c r="AO41" s="21">
        <v>0</v>
      </c>
      <c r="AP41" s="21">
        <v>0</v>
      </c>
      <c r="AQ41" s="21">
        <v>0</v>
      </c>
      <c r="AR41" s="21">
        <v>0</v>
      </c>
      <c r="AS41" s="21">
        <f t="shared" si="4"/>
        <v>0</v>
      </c>
      <c r="AT41" s="21">
        <f t="shared" si="5"/>
        <v>0</v>
      </c>
      <c r="AU41" s="21">
        <v>0</v>
      </c>
      <c r="AV41" s="21">
        <v>0</v>
      </c>
      <c r="AW41" s="21">
        <v>0</v>
      </c>
      <c r="AX41" s="21">
        <v>0</v>
      </c>
      <c r="AY41" s="21">
        <v>0</v>
      </c>
      <c r="AZ41" s="21">
        <v>0</v>
      </c>
      <c r="BA41" s="21">
        <v>0</v>
      </c>
      <c r="BB41" s="21">
        <v>0</v>
      </c>
      <c r="BC41" s="21">
        <v>0</v>
      </c>
      <c r="BD41" s="21">
        <v>0</v>
      </c>
      <c r="BE41" s="21">
        <v>0</v>
      </c>
      <c r="BF41" s="21">
        <v>0</v>
      </c>
      <c r="BG41" s="21">
        <v>0</v>
      </c>
      <c r="BH41" s="21">
        <v>0</v>
      </c>
      <c r="BI41" s="21">
        <f t="shared" si="6"/>
        <v>0</v>
      </c>
      <c r="BJ41" s="21">
        <f t="shared" si="7"/>
        <v>0</v>
      </c>
      <c r="BK41" s="21">
        <f t="shared" si="8"/>
        <v>0</v>
      </c>
      <c r="BL41" s="21">
        <f t="shared" si="9"/>
        <v>0</v>
      </c>
    </row>
    <row r="42" spans="1:64" x14ac:dyDescent="0.25">
      <c r="A42" s="134">
        <v>35</v>
      </c>
      <c r="B42" s="22" t="s">
        <v>74</v>
      </c>
      <c r="C42" s="21"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21">
        <v>0</v>
      </c>
      <c r="Q42" s="21">
        <f t="shared" si="0"/>
        <v>0</v>
      </c>
      <c r="R42" s="21">
        <f t="shared" si="1"/>
        <v>0</v>
      </c>
      <c r="S42" s="21">
        <v>0</v>
      </c>
      <c r="T42" s="21">
        <v>0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  <c r="Z42" s="21">
        <v>0</v>
      </c>
      <c r="AA42" s="21">
        <v>0</v>
      </c>
      <c r="AB42" s="21">
        <v>0</v>
      </c>
      <c r="AC42" s="21">
        <f t="shared" si="2"/>
        <v>0</v>
      </c>
      <c r="AD42" s="21">
        <f t="shared" si="3"/>
        <v>0</v>
      </c>
      <c r="AE42" s="21">
        <v>0</v>
      </c>
      <c r="AF42" s="21">
        <v>0</v>
      </c>
      <c r="AG42" s="21">
        <v>0</v>
      </c>
      <c r="AH42" s="21">
        <v>0</v>
      </c>
      <c r="AI42" s="21">
        <v>0</v>
      </c>
      <c r="AJ42" s="21">
        <v>0</v>
      </c>
      <c r="AK42" s="21">
        <v>0</v>
      </c>
      <c r="AL42" s="21">
        <v>0</v>
      </c>
      <c r="AM42" s="21">
        <v>0</v>
      </c>
      <c r="AN42" s="21">
        <v>0</v>
      </c>
      <c r="AO42" s="21">
        <v>0</v>
      </c>
      <c r="AP42" s="21">
        <v>0</v>
      </c>
      <c r="AQ42" s="21">
        <v>0</v>
      </c>
      <c r="AR42" s="21">
        <v>0</v>
      </c>
      <c r="AS42" s="21">
        <f t="shared" si="4"/>
        <v>0</v>
      </c>
      <c r="AT42" s="21">
        <f t="shared" si="5"/>
        <v>0</v>
      </c>
      <c r="AU42" s="21">
        <v>0</v>
      </c>
      <c r="AV42" s="21">
        <v>0</v>
      </c>
      <c r="AW42" s="21">
        <v>0</v>
      </c>
      <c r="AX42" s="21">
        <v>0</v>
      </c>
      <c r="AY42" s="21">
        <v>0</v>
      </c>
      <c r="AZ42" s="21">
        <v>0</v>
      </c>
      <c r="BA42" s="21">
        <v>0</v>
      </c>
      <c r="BB42" s="21">
        <v>0</v>
      </c>
      <c r="BC42" s="21">
        <v>0</v>
      </c>
      <c r="BD42" s="21">
        <v>0</v>
      </c>
      <c r="BE42" s="21">
        <v>0</v>
      </c>
      <c r="BF42" s="21">
        <v>0</v>
      </c>
      <c r="BG42" s="21">
        <v>0</v>
      </c>
      <c r="BH42" s="21">
        <v>0</v>
      </c>
      <c r="BI42" s="21">
        <f t="shared" si="6"/>
        <v>0</v>
      </c>
      <c r="BJ42" s="21">
        <f t="shared" si="7"/>
        <v>0</v>
      </c>
      <c r="BK42" s="21">
        <f t="shared" si="8"/>
        <v>0</v>
      </c>
      <c r="BL42" s="21">
        <f t="shared" si="9"/>
        <v>0</v>
      </c>
    </row>
    <row r="43" spans="1:64" x14ac:dyDescent="0.25">
      <c r="A43" s="134">
        <v>36</v>
      </c>
      <c r="B43" s="22" t="s">
        <v>75</v>
      </c>
      <c r="C43" s="21">
        <v>0</v>
      </c>
      <c r="D43" s="21">
        <v>0</v>
      </c>
      <c r="E43" s="21">
        <v>5433</v>
      </c>
      <c r="F43" s="21">
        <v>40.28</v>
      </c>
      <c r="G43" s="21">
        <v>4503</v>
      </c>
      <c r="H43" s="21">
        <v>29.36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6658</v>
      </c>
      <c r="P43" s="21">
        <v>28.14</v>
      </c>
      <c r="Q43" s="21">
        <f t="shared" si="0"/>
        <v>5433</v>
      </c>
      <c r="R43" s="21">
        <f t="shared" si="1"/>
        <v>40.28</v>
      </c>
      <c r="S43" s="21">
        <v>221</v>
      </c>
      <c r="T43" s="21">
        <v>1.26</v>
      </c>
      <c r="U43" s="21">
        <v>0</v>
      </c>
      <c r="V43" s="21">
        <v>0</v>
      </c>
      <c r="W43" s="21">
        <v>0</v>
      </c>
      <c r="X43" s="21">
        <v>0</v>
      </c>
      <c r="Y43" s="21">
        <v>0</v>
      </c>
      <c r="Z43" s="21">
        <v>0</v>
      </c>
      <c r="AA43" s="21">
        <v>0</v>
      </c>
      <c r="AB43" s="21">
        <v>0</v>
      </c>
      <c r="AC43" s="21">
        <f t="shared" si="2"/>
        <v>221</v>
      </c>
      <c r="AD43" s="21">
        <f t="shared" si="3"/>
        <v>1.26</v>
      </c>
      <c r="AE43" s="21">
        <v>0</v>
      </c>
      <c r="AF43" s="21">
        <v>0</v>
      </c>
      <c r="AG43" s="21">
        <v>0</v>
      </c>
      <c r="AH43" s="21">
        <v>0</v>
      </c>
      <c r="AI43" s="21">
        <v>1</v>
      </c>
      <c r="AJ43" s="21">
        <v>0</v>
      </c>
      <c r="AK43" s="21">
        <v>0</v>
      </c>
      <c r="AL43" s="21">
        <v>0</v>
      </c>
      <c r="AM43" s="21">
        <v>0</v>
      </c>
      <c r="AN43" s="21">
        <v>0</v>
      </c>
      <c r="AO43" s="21">
        <v>1106</v>
      </c>
      <c r="AP43" s="21">
        <v>19.989999999999998</v>
      </c>
      <c r="AQ43" s="21">
        <v>0</v>
      </c>
      <c r="AR43" s="21">
        <v>0</v>
      </c>
      <c r="AS43" s="21">
        <f t="shared" si="4"/>
        <v>6761</v>
      </c>
      <c r="AT43" s="21">
        <f t="shared" si="5"/>
        <v>61.53</v>
      </c>
      <c r="AU43" s="21">
        <v>8394</v>
      </c>
      <c r="AV43" s="21">
        <v>37.33</v>
      </c>
      <c r="AW43" s="21">
        <v>3705</v>
      </c>
      <c r="AX43" s="21">
        <v>10.33</v>
      </c>
      <c r="AY43" s="21">
        <v>0</v>
      </c>
      <c r="AZ43" s="21">
        <v>0</v>
      </c>
      <c r="BA43" s="21">
        <v>0</v>
      </c>
      <c r="BB43" s="21">
        <v>0</v>
      </c>
      <c r="BC43" s="21">
        <v>0</v>
      </c>
      <c r="BD43" s="21">
        <v>0</v>
      </c>
      <c r="BE43" s="21">
        <v>0</v>
      </c>
      <c r="BF43" s="21">
        <v>0</v>
      </c>
      <c r="BG43" s="21">
        <v>455</v>
      </c>
      <c r="BH43" s="21">
        <v>4.8</v>
      </c>
      <c r="BI43" s="21">
        <f t="shared" si="6"/>
        <v>455</v>
      </c>
      <c r="BJ43" s="21">
        <f t="shared" si="7"/>
        <v>4.8</v>
      </c>
      <c r="BK43" s="21">
        <f t="shared" si="8"/>
        <v>7216</v>
      </c>
      <c r="BL43" s="21">
        <f t="shared" si="9"/>
        <v>66.33</v>
      </c>
    </row>
    <row r="44" spans="1:64" x14ac:dyDescent="0.25">
      <c r="A44" s="134">
        <v>37</v>
      </c>
      <c r="B44" s="22" t="s">
        <v>76</v>
      </c>
      <c r="C44" s="21"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21">
        <v>0</v>
      </c>
      <c r="Q44" s="21">
        <f t="shared" si="0"/>
        <v>0</v>
      </c>
      <c r="R44" s="21">
        <f t="shared" si="1"/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f t="shared" si="2"/>
        <v>0</v>
      </c>
      <c r="AD44" s="21">
        <f t="shared" si="3"/>
        <v>0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f t="shared" si="4"/>
        <v>0</v>
      </c>
      <c r="AT44" s="21">
        <f t="shared" si="5"/>
        <v>0</v>
      </c>
      <c r="AU44" s="21">
        <v>0</v>
      </c>
      <c r="AV44" s="21">
        <v>0</v>
      </c>
      <c r="AW44" s="21">
        <v>0</v>
      </c>
      <c r="AX44" s="21">
        <v>0</v>
      </c>
      <c r="AY44" s="21">
        <v>0</v>
      </c>
      <c r="AZ44" s="21">
        <v>0</v>
      </c>
      <c r="BA44" s="21">
        <v>0</v>
      </c>
      <c r="BB44" s="21">
        <v>0</v>
      </c>
      <c r="BC44" s="21">
        <v>0</v>
      </c>
      <c r="BD44" s="21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f t="shared" si="6"/>
        <v>0</v>
      </c>
      <c r="BJ44" s="21">
        <f t="shared" si="7"/>
        <v>0</v>
      </c>
      <c r="BK44" s="21">
        <f t="shared" si="8"/>
        <v>0</v>
      </c>
      <c r="BL44" s="21">
        <f t="shared" si="9"/>
        <v>0</v>
      </c>
    </row>
    <row r="45" spans="1:64" x14ac:dyDescent="0.25">
      <c r="A45" s="134">
        <v>38</v>
      </c>
      <c r="B45" s="22" t="s">
        <v>77</v>
      </c>
      <c r="C45" s="21"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f t="shared" si="0"/>
        <v>0</v>
      </c>
      <c r="R45" s="21">
        <f t="shared" si="1"/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f t="shared" si="2"/>
        <v>0</v>
      </c>
      <c r="AD45" s="21">
        <f t="shared" si="3"/>
        <v>0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21">
        <v>0</v>
      </c>
      <c r="AO45" s="21">
        <v>0</v>
      </c>
      <c r="AP45" s="21">
        <v>0</v>
      </c>
      <c r="AQ45" s="21">
        <v>0</v>
      </c>
      <c r="AR45" s="21">
        <v>0</v>
      </c>
      <c r="AS45" s="21">
        <f t="shared" si="4"/>
        <v>0</v>
      </c>
      <c r="AT45" s="21">
        <f t="shared" si="5"/>
        <v>0</v>
      </c>
      <c r="AU45" s="21">
        <v>0</v>
      </c>
      <c r="AV45" s="21">
        <v>0</v>
      </c>
      <c r="AW45" s="21">
        <v>0</v>
      </c>
      <c r="AX45" s="21">
        <v>0</v>
      </c>
      <c r="AY45" s="21">
        <v>0</v>
      </c>
      <c r="AZ45" s="21">
        <v>0</v>
      </c>
      <c r="BA45" s="21">
        <v>0</v>
      </c>
      <c r="BB45" s="21">
        <v>0</v>
      </c>
      <c r="BC45" s="21">
        <v>0</v>
      </c>
      <c r="BD45" s="21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f t="shared" si="6"/>
        <v>0</v>
      </c>
      <c r="BJ45" s="21">
        <f t="shared" si="7"/>
        <v>0</v>
      </c>
      <c r="BK45" s="21">
        <f t="shared" si="8"/>
        <v>0</v>
      </c>
      <c r="BL45" s="21">
        <f t="shared" si="9"/>
        <v>0</v>
      </c>
    </row>
    <row r="46" spans="1:64" x14ac:dyDescent="0.25">
      <c r="A46" s="134">
        <v>39</v>
      </c>
      <c r="B46" s="22" t="s">
        <v>78</v>
      </c>
      <c r="C46" s="21"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21">
        <v>0</v>
      </c>
      <c r="Q46" s="21">
        <f t="shared" si="0"/>
        <v>0</v>
      </c>
      <c r="R46" s="21">
        <f t="shared" si="1"/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f t="shared" si="2"/>
        <v>0</v>
      </c>
      <c r="AD46" s="21">
        <f t="shared" si="3"/>
        <v>0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21">
        <v>0</v>
      </c>
      <c r="AO46" s="21">
        <v>0</v>
      </c>
      <c r="AP46" s="21">
        <v>0</v>
      </c>
      <c r="AQ46" s="21">
        <v>0</v>
      </c>
      <c r="AR46" s="21">
        <v>0</v>
      </c>
      <c r="AS46" s="21">
        <f t="shared" si="4"/>
        <v>0</v>
      </c>
      <c r="AT46" s="21">
        <f t="shared" si="5"/>
        <v>0</v>
      </c>
      <c r="AU46" s="21">
        <v>0</v>
      </c>
      <c r="AV46" s="21">
        <v>0</v>
      </c>
      <c r="AW46" s="21">
        <v>0</v>
      </c>
      <c r="AX46" s="21">
        <v>0</v>
      </c>
      <c r="AY46" s="21">
        <v>0</v>
      </c>
      <c r="AZ46" s="21">
        <v>0</v>
      </c>
      <c r="BA46" s="21">
        <v>0</v>
      </c>
      <c r="BB46" s="21">
        <v>0</v>
      </c>
      <c r="BC46" s="21">
        <v>0</v>
      </c>
      <c r="BD46" s="21">
        <v>0</v>
      </c>
      <c r="BE46" s="21">
        <v>0</v>
      </c>
      <c r="BF46" s="21">
        <v>0</v>
      </c>
      <c r="BG46" s="21">
        <v>0</v>
      </c>
      <c r="BH46" s="21">
        <v>0</v>
      </c>
      <c r="BI46" s="21">
        <f t="shared" si="6"/>
        <v>0</v>
      </c>
      <c r="BJ46" s="21">
        <f t="shared" si="7"/>
        <v>0</v>
      </c>
      <c r="BK46" s="21">
        <f t="shared" si="8"/>
        <v>0</v>
      </c>
      <c r="BL46" s="21">
        <f t="shared" si="9"/>
        <v>0</v>
      </c>
    </row>
    <row r="47" spans="1:64" x14ac:dyDescent="0.25">
      <c r="A47" s="134">
        <v>40</v>
      </c>
      <c r="B47" s="22" t="s">
        <v>79</v>
      </c>
      <c r="C47" s="21"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f t="shared" si="0"/>
        <v>0</v>
      </c>
      <c r="R47" s="21">
        <f t="shared" si="1"/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f t="shared" si="2"/>
        <v>0</v>
      </c>
      <c r="AD47" s="21">
        <f t="shared" si="3"/>
        <v>0</v>
      </c>
      <c r="AE47" s="21">
        <v>0</v>
      </c>
      <c r="AF47" s="21">
        <v>0</v>
      </c>
      <c r="AG47" s="21">
        <v>0</v>
      </c>
      <c r="AH47" s="21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21">
        <v>0</v>
      </c>
      <c r="AR47" s="21">
        <v>0</v>
      </c>
      <c r="AS47" s="21">
        <f t="shared" si="4"/>
        <v>0</v>
      </c>
      <c r="AT47" s="21">
        <f t="shared" si="5"/>
        <v>0</v>
      </c>
      <c r="AU47" s="21">
        <v>0</v>
      </c>
      <c r="AV47" s="21">
        <v>0</v>
      </c>
      <c r="AW47" s="21">
        <v>0</v>
      </c>
      <c r="AX47" s="21">
        <v>0</v>
      </c>
      <c r="AY47" s="21">
        <v>0</v>
      </c>
      <c r="AZ47" s="21">
        <v>0</v>
      </c>
      <c r="BA47" s="21">
        <v>0</v>
      </c>
      <c r="BB47" s="21">
        <v>0</v>
      </c>
      <c r="BC47" s="21">
        <v>0</v>
      </c>
      <c r="BD47" s="21">
        <v>0</v>
      </c>
      <c r="BE47" s="21">
        <v>0</v>
      </c>
      <c r="BF47" s="21">
        <v>0</v>
      </c>
      <c r="BG47" s="21">
        <v>0</v>
      </c>
      <c r="BH47" s="21">
        <v>0</v>
      </c>
      <c r="BI47" s="21">
        <f t="shared" si="6"/>
        <v>0</v>
      </c>
      <c r="BJ47" s="21">
        <f t="shared" si="7"/>
        <v>0</v>
      </c>
      <c r="BK47" s="21">
        <f t="shared" si="8"/>
        <v>0</v>
      </c>
      <c r="BL47" s="21">
        <f t="shared" si="9"/>
        <v>0</v>
      </c>
    </row>
    <row r="48" spans="1:64" x14ac:dyDescent="0.25">
      <c r="A48" s="134">
        <v>41</v>
      </c>
      <c r="B48" s="22" t="s">
        <v>80</v>
      </c>
      <c r="C48" s="21"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f t="shared" si="0"/>
        <v>0</v>
      </c>
      <c r="R48" s="21">
        <f t="shared" si="1"/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f t="shared" si="2"/>
        <v>0</v>
      </c>
      <c r="AD48" s="21">
        <f t="shared" si="3"/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0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1">
        <v>0</v>
      </c>
      <c r="AQ48" s="21">
        <v>0</v>
      </c>
      <c r="AR48" s="21">
        <v>0</v>
      </c>
      <c r="AS48" s="21">
        <f t="shared" si="4"/>
        <v>0</v>
      </c>
      <c r="AT48" s="21">
        <f t="shared" si="5"/>
        <v>0</v>
      </c>
      <c r="AU48" s="21">
        <v>0</v>
      </c>
      <c r="AV48" s="21">
        <v>0</v>
      </c>
      <c r="AW48" s="21">
        <v>0</v>
      </c>
      <c r="AX48" s="21">
        <v>0</v>
      </c>
      <c r="AY48" s="21">
        <v>0</v>
      </c>
      <c r="AZ48" s="21">
        <v>0</v>
      </c>
      <c r="BA48" s="21">
        <v>0</v>
      </c>
      <c r="BB48" s="21">
        <v>0</v>
      </c>
      <c r="BC48" s="21">
        <v>0</v>
      </c>
      <c r="BD48" s="21">
        <v>0</v>
      </c>
      <c r="BE48" s="21">
        <v>0</v>
      </c>
      <c r="BF48" s="21">
        <v>0</v>
      </c>
      <c r="BG48" s="21">
        <v>0</v>
      </c>
      <c r="BH48" s="21">
        <v>0</v>
      </c>
      <c r="BI48" s="21">
        <f t="shared" si="6"/>
        <v>0</v>
      </c>
      <c r="BJ48" s="21">
        <f t="shared" si="7"/>
        <v>0</v>
      </c>
      <c r="BK48" s="21">
        <f t="shared" si="8"/>
        <v>0</v>
      </c>
      <c r="BL48" s="21">
        <f t="shared" si="9"/>
        <v>0</v>
      </c>
    </row>
    <row r="49" spans="1:64" x14ac:dyDescent="0.25">
      <c r="A49" s="134">
        <v>42</v>
      </c>
      <c r="B49" s="22" t="s">
        <v>81</v>
      </c>
      <c r="C49" s="21"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f t="shared" si="0"/>
        <v>0</v>
      </c>
      <c r="R49" s="21">
        <f t="shared" si="1"/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f t="shared" si="2"/>
        <v>0</v>
      </c>
      <c r="AD49" s="21">
        <f t="shared" si="3"/>
        <v>0</v>
      </c>
      <c r="AE49" s="21">
        <v>0</v>
      </c>
      <c r="AF49" s="21">
        <v>0</v>
      </c>
      <c r="AG49" s="21">
        <v>0</v>
      </c>
      <c r="AH49" s="21">
        <v>0</v>
      </c>
      <c r="AI49" s="21">
        <v>0</v>
      </c>
      <c r="AJ49" s="21">
        <v>0</v>
      </c>
      <c r="AK49" s="21">
        <v>0</v>
      </c>
      <c r="AL49" s="21">
        <v>0</v>
      </c>
      <c r="AM49" s="21">
        <v>0</v>
      </c>
      <c r="AN49" s="21">
        <v>0</v>
      </c>
      <c r="AO49" s="21">
        <v>0</v>
      </c>
      <c r="AP49" s="21">
        <v>0</v>
      </c>
      <c r="AQ49" s="21">
        <v>0</v>
      </c>
      <c r="AR49" s="21">
        <v>0</v>
      </c>
      <c r="AS49" s="21">
        <f t="shared" si="4"/>
        <v>0</v>
      </c>
      <c r="AT49" s="21">
        <f t="shared" si="5"/>
        <v>0</v>
      </c>
      <c r="AU49" s="21">
        <v>0</v>
      </c>
      <c r="AV49" s="21">
        <v>0</v>
      </c>
      <c r="AW49" s="21">
        <v>0</v>
      </c>
      <c r="AX49" s="21">
        <v>0</v>
      </c>
      <c r="AY49" s="21">
        <v>0</v>
      </c>
      <c r="AZ49" s="21">
        <v>0</v>
      </c>
      <c r="BA49" s="21">
        <v>0</v>
      </c>
      <c r="BB49" s="21">
        <v>0</v>
      </c>
      <c r="BC49" s="21">
        <v>0</v>
      </c>
      <c r="BD49" s="21">
        <v>0</v>
      </c>
      <c r="BE49" s="21">
        <v>0</v>
      </c>
      <c r="BF49" s="21">
        <v>0</v>
      </c>
      <c r="BG49" s="21">
        <v>0</v>
      </c>
      <c r="BH49" s="21">
        <v>0</v>
      </c>
      <c r="BI49" s="21">
        <f t="shared" si="6"/>
        <v>0</v>
      </c>
      <c r="BJ49" s="21">
        <f t="shared" si="7"/>
        <v>0</v>
      </c>
      <c r="BK49" s="21">
        <f t="shared" si="8"/>
        <v>0</v>
      </c>
      <c r="BL49" s="21">
        <f t="shared" si="9"/>
        <v>0</v>
      </c>
    </row>
    <row r="50" spans="1:64" x14ac:dyDescent="0.25">
      <c r="A50" s="134">
        <v>43</v>
      </c>
      <c r="B50" s="22" t="s">
        <v>82</v>
      </c>
      <c r="C50" s="21"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f t="shared" si="0"/>
        <v>0</v>
      </c>
      <c r="R50" s="21">
        <f t="shared" si="1"/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1">
        <v>0</v>
      </c>
      <c r="AC50" s="21">
        <f t="shared" si="2"/>
        <v>0</v>
      </c>
      <c r="AD50" s="21">
        <f t="shared" si="3"/>
        <v>0</v>
      </c>
      <c r="AE50" s="21">
        <v>0</v>
      </c>
      <c r="AF50" s="21">
        <v>0</v>
      </c>
      <c r="AG50" s="21">
        <v>0</v>
      </c>
      <c r="AH50" s="21">
        <v>0</v>
      </c>
      <c r="AI50" s="21">
        <v>0</v>
      </c>
      <c r="AJ50" s="21">
        <v>0</v>
      </c>
      <c r="AK50" s="21">
        <v>0</v>
      </c>
      <c r="AL50" s="21">
        <v>0</v>
      </c>
      <c r="AM50" s="21">
        <v>0</v>
      </c>
      <c r="AN50" s="21">
        <v>0</v>
      </c>
      <c r="AO50" s="21">
        <v>0</v>
      </c>
      <c r="AP50" s="21">
        <v>0</v>
      </c>
      <c r="AQ50" s="21">
        <v>0</v>
      </c>
      <c r="AR50" s="21">
        <v>0</v>
      </c>
      <c r="AS50" s="21">
        <f t="shared" si="4"/>
        <v>0</v>
      </c>
      <c r="AT50" s="21">
        <f t="shared" si="5"/>
        <v>0</v>
      </c>
      <c r="AU50" s="21">
        <v>0</v>
      </c>
      <c r="AV50" s="21">
        <v>0</v>
      </c>
      <c r="AW50" s="21">
        <v>0</v>
      </c>
      <c r="AX50" s="21">
        <v>0</v>
      </c>
      <c r="AY50" s="21">
        <v>0</v>
      </c>
      <c r="AZ50" s="21">
        <v>0</v>
      </c>
      <c r="BA50" s="21">
        <v>0</v>
      </c>
      <c r="BB50" s="21">
        <v>0</v>
      </c>
      <c r="BC50" s="21">
        <v>0</v>
      </c>
      <c r="BD50" s="21">
        <v>0</v>
      </c>
      <c r="BE50" s="21">
        <v>0</v>
      </c>
      <c r="BF50" s="21">
        <v>0</v>
      </c>
      <c r="BG50" s="21">
        <v>0</v>
      </c>
      <c r="BH50" s="21">
        <v>0</v>
      </c>
      <c r="BI50" s="21">
        <f t="shared" si="6"/>
        <v>0</v>
      </c>
      <c r="BJ50" s="21">
        <f t="shared" si="7"/>
        <v>0</v>
      </c>
      <c r="BK50" s="21">
        <f t="shared" si="8"/>
        <v>0</v>
      </c>
      <c r="BL50" s="21">
        <f t="shared" si="9"/>
        <v>0</v>
      </c>
    </row>
    <row r="51" spans="1:64" x14ac:dyDescent="0.25">
      <c r="A51" s="134">
        <v>44</v>
      </c>
      <c r="B51" s="22" t="s">
        <v>83</v>
      </c>
      <c r="C51" s="21"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f t="shared" si="0"/>
        <v>0</v>
      </c>
      <c r="R51" s="21">
        <f t="shared" si="1"/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f t="shared" si="2"/>
        <v>0</v>
      </c>
      <c r="AD51" s="21">
        <f t="shared" si="3"/>
        <v>0</v>
      </c>
      <c r="AE51" s="21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21">
        <v>0</v>
      </c>
      <c r="AR51" s="21">
        <v>0</v>
      </c>
      <c r="AS51" s="21">
        <f t="shared" si="4"/>
        <v>0</v>
      </c>
      <c r="AT51" s="21">
        <f t="shared" si="5"/>
        <v>0</v>
      </c>
      <c r="AU51" s="21">
        <v>0</v>
      </c>
      <c r="AV51" s="21">
        <v>0</v>
      </c>
      <c r="AW51" s="21">
        <v>0</v>
      </c>
      <c r="AX51" s="21">
        <v>0</v>
      </c>
      <c r="AY51" s="21">
        <v>0</v>
      </c>
      <c r="AZ51" s="21">
        <v>0</v>
      </c>
      <c r="BA51" s="21">
        <v>0</v>
      </c>
      <c r="BB51" s="21">
        <v>0</v>
      </c>
      <c r="BC51" s="21">
        <v>0</v>
      </c>
      <c r="BD51" s="21">
        <v>0</v>
      </c>
      <c r="BE51" s="21">
        <v>0</v>
      </c>
      <c r="BF51" s="21">
        <v>0</v>
      </c>
      <c r="BG51" s="21">
        <v>0</v>
      </c>
      <c r="BH51" s="21">
        <v>0</v>
      </c>
      <c r="BI51" s="21">
        <f t="shared" si="6"/>
        <v>0</v>
      </c>
      <c r="BJ51" s="21">
        <f t="shared" si="7"/>
        <v>0</v>
      </c>
      <c r="BK51" s="21">
        <f t="shared" si="8"/>
        <v>0</v>
      </c>
      <c r="BL51" s="21">
        <f t="shared" si="9"/>
        <v>0</v>
      </c>
    </row>
    <row r="52" spans="1:64" s="20" customFormat="1" x14ac:dyDescent="0.25">
      <c r="A52" s="66" t="s">
        <v>84</v>
      </c>
      <c r="B52" s="67"/>
      <c r="C52" s="23">
        <f t="shared" ref="C52:AH52" si="10">SUM(C8:C51)</f>
        <v>63693</v>
      </c>
      <c r="D52" s="23">
        <f t="shared" si="10"/>
        <v>1359.94</v>
      </c>
      <c r="E52" s="23">
        <f t="shared" si="10"/>
        <v>19743</v>
      </c>
      <c r="F52" s="23">
        <f t="shared" si="10"/>
        <v>343.71000000000004</v>
      </c>
      <c r="G52" s="23">
        <f t="shared" si="10"/>
        <v>13524</v>
      </c>
      <c r="H52" s="23">
        <f t="shared" si="10"/>
        <v>174.44</v>
      </c>
      <c r="I52" s="23">
        <f t="shared" si="10"/>
        <v>131</v>
      </c>
      <c r="J52" s="23">
        <f t="shared" si="10"/>
        <v>30.310000000000002</v>
      </c>
      <c r="K52" s="23">
        <f t="shared" si="10"/>
        <v>1104</v>
      </c>
      <c r="L52" s="23">
        <f t="shared" si="10"/>
        <v>101.78</v>
      </c>
      <c r="M52" s="23">
        <f t="shared" si="10"/>
        <v>0</v>
      </c>
      <c r="N52" s="23">
        <f t="shared" si="10"/>
        <v>0</v>
      </c>
      <c r="O52" s="23">
        <f t="shared" si="10"/>
        <v>72226</v>
      </c>
      <c r="P52" s="23">
        <f t="shared" si="10"/>
        <v>820.00999999999988</v>
      </c>
      <c r="Q52" s="23">
        <f t="shared" si="10"/>
        <v>84671</v>
      </c>
      <c r="R52" s="23">
        <f t="shared" si="10"/>
        <v>1835.74</v>
      </c>
      <c r="S52" s="23">
        <f t="shared" si="10"/>
        <v>37881</v>
      </c>
      <c r="T52" s="23">
        <f t="shared" si="10"/>
        <v>1078.1699999999998</v>
      </c>
      <c r="U52" s="23">
        <f t="shared" si="10"/>
        <v>243</v>
      </c>
      <c r="V52" s="23">
        <f t="shared" si="10"/>
        <v>844.85</v>
      </c>
      <c r="W52" s="23">
        <f t="shared" si="10"/>
        <v>22</v>
      </c>
      <c r="X52" s="23">
        <f t="shared" si="10"/>
        <v>478.82000000000005</v>
      </c>
      <c r="Y52" s="23">
        <f t="shared" si="10"/>
        <v>827</v>
      </c>
      <c r="Z52" s="23">
        <f t="shared" si="10"/>
        <v>10.16</v>
      </c>
      <c r="AA52" s="23">
        <f t="shared" si="10"/>
        <v>0</v>
      </c>
      <c r="AB52" s="23">
        <f t="shared" si="10"/>
        <v>0</v>
      </c>
      <c r="AC52" s="23">
        <f t="shared" si="10"/>
        <v>38973</v>
      </c>
      <c r="AD52" s="23">
        <f t="shared" si="10"/>
        <v>2412.0000000000005</v>
      </c>
      <c r="AE52" s="23">
        <f t="shared" si="10"/>
        <v>63</v>
      </c>
      <c r="AF52" s="23">
        <f t="shared" si="10"/>
        <v>0.05</v>
      </c>
      <c r="AG52" s="23">
        <f t="shared" si="10"/>
        <v>393</v>
      </c>
      <c r="AH52" s="23">
        <f t="shared" si="10"/>
        <v>5.2299999999999995</v>
      </c>
      <c r="AI52" s="23">
        <f t="shared" ref="AI52:BL52" si="11">SUM(AI8:AI51)</f>
        <v>720</v>
      </c>
      <c r="AJ52" s="23">
        <f t="shared" si="11"/>
        <v>51.610000000000007</v>
      </c>
      <c r="AK52" s="23">
        <f t="shared" si="11"/>
        <v>4</v>
      </c>
      <c r="AL52" s="23">
        <f t="shared" si="11"/>
        <v>4.7299999999999995</v>
      </c>
      <c r="AM52" s="23">
        <f t="shared" si="11"/>
        <v>633</v>
      </c>
      <c r="AN52" s="23">
        <f t="shared" si="11"/>
        <v>12.29</v>
      </c>
      <c r="AO52" s="23">
        <f t="shared" si="11"/>
        <v>3752</v>
      </c>
      <c r="AP52" s="23">
        <f t="shared" si="11"/>
        <v>86.86999999999999</v>
      </c>
      <c r="AQ52" s="23">
        <f t="shared" si="11"/>
        <v>0</v>
      </c>
      <c r="AR52" s="23">
        <f t="shared" si="11"/>
        <v>0</v>
      </c>
      <c r="AS52" s="23">
        <f t="shared" si="11"/>
        <v>129209</v>
      </c>
      <c r="AT52" s="23">
        <f t="shared" si="11"/>
        <v>4408.5199999999995</v>
      </c>
      <c r="AU52" s="23">
        <f t="shared" si="11"/>
        <v>97572</v>
      </c>
      <c r="AV52" s="23">
        <f t="shared" si="11"/>
        <v>1446.6099999999997</v>
      </c>
      <c r="AW52" s="23">
        <f t="shared" si="11"/>
        <v>11236</v>
      </c>
      <c r="AX52" s="23">
        <f t="shared" si="11"/>
        <v>65.489999999999995</v>
      </c>
      <c r="AY52" s="23">
        <f t="shared" si="11"/>
        <v>37</v>
      </c>
      <c r="AZ52" s="23">
        <f t="shared" si="11"/>
        <v>17.47</v>
      </c>
      <c r="BA52" s="23">
        <f t="shared" si="11"/>
        <v>21</v>
      </c>
      <c r="BB52" s="23">
        <f t="shared" si="11"/>
        <v>2.8899999999999997</v>
      </c>
      <c r="BC52" s="23">
        <f t="shared" si="11"/>
        <v>321</v>
      </c>
      <c r="BD52" s="23">
        <f t="shared" si="11"/>
        <v>75.409999999999982</v>
      </c>
      <c r="BE52" s="23">
        <f t="shared" si="11"/>
        <v>8761</v>
      </c>
      <c r="BF52" s="23">
        <f t="shared" si="11"/>
        <v>596.0200000000001</v>
      </c>
      <c r="BG52" s="23">
        <f t="shared" si="11"/>
        <v>21603</v>
      </c>
      <c r="BH52" s="23">
        <f t="shared" si="11"/>
        <v>823.58999999999992</v>
      </c>
      <c r="BI52" s="23">
        <f t="shared" si="11"/>
        <v>30743</v>
      </c>
      <c r="BJ52" s="23">
        <f t="shared" si="11"/>
        <v>1515.3799999999999</v>
      </c>
      <c r="BK52" s="23">
        <f t="shared" si="11"/>
        <v>159952</v>
      </c>
      <c r="BL52" s="23">
        <f t="shared" si="11"/>
        <v>5923.9000000000015</v>
      </c>
    </row>
  </sheetData>
  <mergeCells count="40">
    <mergeCell ref="AK5:AL6"/>
    <mergeCell ref="A52:B52"/>
    <mergeCell ref="AM5:AN6"/>
    <mergeCell ref="A5:A7"/>
    <mergeCell ref="B5:B7"/>
    <mergeCell ref="C5:F5"/>
    <mergeCell ref="G5:H6"/>
    <mergeCell ref="I5:J6"/>
    <mergeCell ref="BC5:BD6"/>
    <mergeCell ref="BE5:BF6"/>
    <mergeCell ref="BK4:BL6"/>
    <mergeCell ref="AG5:AH6"/>
    <mergeCell ref="K5:L6"/>
    <mergeCell ref="M5:N6"/>
    <mergeCell ref="O5:P6"/>
    <mergeCell ref="Q5:R6"/>
    <mergeCell ref="S5:T6"/>
    <mergeCell ref="U5:V6"/>
    <mergeCell ref="W5:X6"/>
    <mergeCell ref="Y5:Z6"/>
    <mergeCell ref="AA5:AB6"/>
    <mergeCell ref="AC5:AD6"/>
    <mergeCell ref="AQ5:AR6"/>
    <mergeCell ref="AI5:AJ6"/>
    <mergeCell ref="A1:BL1"/>
    <mergeCell ref="A2:BL2"/>
    <mergeCell ref="A3:BL3"/>
    <mergeCell ref="AO5:AP6"/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</mergeCells>
  <pageMargins left="0.7" right="0.7" top="0.75" bottom="0.75" header="0.3" footer="0.3"/>
  <pageSetup paperSize="9" orientation="portrait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52"/>
  <sheetViews>
    <sheetView workbookViewId="0">
      <selection activeCell="A4" sqref="A4:B4"/>
    </sheetView>
  </sheetViews>
  <sheetFormatPr defaultRowHeight="15" x14ac:dyDescent="0.25"/>
  <cols>
    <col min="1" max="1" width="6.28515625" style="135" customWidth="1"/>
    <col min="2" max="2" width="29.710937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ht="21" thickBot="1" x14ac:dyDescent="0.3">
      <c r="A1" s="80" t="s">
        <v>235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2"/>
    </row>
    <row r="2" spans="1:64" ht="21.75" customHeight="1" thickBot="1" x14ac:dyDescent="0.3">
      <c r="A2" s="83" t="s">
        <v>164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5"/>
    </row>
    <row r="3" spans="1:64" ht="15.75" thickBot="1" x14ac:dyDescent="0.3">
      <c r="A3" s="86"/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86"/>
      <c r="AK3" s="86"/>
      <c r="AL3" s="86"/>
      <c r="AM3" s="86"/>
      <c r="AN3" s="86"/>
      <c r="AO3" s="86"/>
      <c r="AP3" s="86"/>
      <c r="AQ3" s="86"/>
      <c r="AR3" s="86"/>
      <c r="AS3" s="86"/>
      <c r="AT3" s="86"/>
      <c r="AU3" s="86"/>
      <c r="AV3" s="86"/>
      <c r="AW3" s="86"/>
      <c r="AX3" s="86"/>
      <c r="AY3" s="86"/>
      <c r="AZ3" s="86"/>
      <c r="BA3" s="86"/>
      <c r="BB3" s="86"/>
      <c r="BC3" s="86"/>
      <c r="BD3" s="86"/>
      <c r="BE3" s="86"/>
      <c r="BF3" s="86"/>
      <c r="BG3" s="86"/>
      <c r="BH3" s="86"/>
      <c r="BI3" s="86"/>
      <c r="BJ3" s="86"/>
      <c r="BK3" s="86"/>
      <c r="BL3" s="86"/>
    </row>
    <row r="4" spans="1:64" ht="20.25" thickBot="1" x14ac:dyDescent="0.45">
      <c r="A4" s="86"/>
      <c r="B4" s="88"/>
      <c r="C4" s="91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3"/>
      <c r="AY4" s="94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6"/>
      <c r="BK4" s="33" t="s">
        <v>3</v>
      </c>
      <c r="BL4" s="34"/>
    </row>
    <row r="5" spans="1:64" ht="24.75" customHeight="1" x14ac:dyDescent="0.25">
      <c r="A5" s="68" t="s">
        <v>4</v>
      </c>
      <c r="B5" s="71" t="s">
        <v>5</v>
      </c>
      <c r="C5" s="74" t="s">
        <v>6</v>
      </c>
      <c r="D5" s="75"/>
      <c r="E5" s="75"/>
      <c r="F5" s="75"/>
      <c r="G5" s="78" t="s">
        <v>7</v>
      </c>
      <c r="H5" s="46"/>
      <c r="I5" s="76" t="s">
        <v>8</v>
      </c>
      <c r="J5" s="76"/>
      <c r="K5" s="76" t="s">
        <v>9</v>
      </c>
      <c r="L5" s="76"/>
      <c r="M5" s="45" t="s">
        <v>10</v>
      </c>
      <c r="N5" s="46"/>
      <c r="O5" s="45" t="s">
        <v>11</v>
      </c>
      <c r="P5" s="46"/>
      <c r="Q5" s="45" t="s">
        <v>12</v>
      </c>
      <c r="R5" s="97"/>
      <c r="S5" s="55" t="s">
        <v>13</v>
      </c>
      <c r="T5" s="56"/>
      <c r="U5" s="49" t="s">
        <v>14</v>
      </c>
      <c r="V5" s="56"/>
      <c r="W5" s="49" t="s">
        <v>15</v>
      </c>
      <c r="X5" s="56"/>
      <c r="Y5" s="60" t="s">
        <v>16</v>
      </c>
      <c r="Z5" s="60"/>
      <c r="AA5" s="49" t="s">
        <v>17</v>
      </c>
      <c r="AB5" s="46"/>
      <c r="AC5" s="60" t="s">
        <v>18</v>
      </c>
      <c r="AD5" s="64"/>
      <c r="AE5" s="89" t="s">
        <v>19</v>
      </c>
      <c r="AF5" s="39"/>
      <c r="AG5" s="39" t="s">
        <v>20</v>
      </c>
      <c r="AH5" s="39"/>
      <c r="AI5" s="39" t="s">
        <v>21</v>
      </c>
      <c r="AJ5" s="39"/>
      <c r="AK5" s="39" t="s">
        <v>22</v>
      </c>
      <c r="AL5" s="39"/>
      <c r="AM5" s="39" t="s">
        <v>23</v>
      </c>
      <c r="AN5" s="39"/>
      <c r="AO5" s="39" t="s">
        <v>24</v>
      </c>
      <c r="AP5" s="62"/>
      <c r="AQ5" s="50" t="s">
        <v>25</v>
      </c>
      <c r="AR5" s="51"/>
      <c r="AS5" s="106" t="s">
        <v>26</v>
      </c>
      <c r="AT5" s="107"/>
      <c r="AU5" s="54" t="s">
        <v>27</v>
      </c>
      <c r="AV5" s="51"/>
      <c r="AW5" s="41" t="s">
        <v>28</v>
      </c>
      <c r="AX5" s="42"/>
      <c r="AY5" s="50" t="s">
        <v>29</v>
      </c>
      <c r="AZ5" s="110"/>
      <c r="BA5" s="31" t="s">
        <v>30</v>
      </c>
      <c r="BB5" s="29"/>
      <c r="BC5" s="29" t="s">
        <v>31</v>
      </c>
      <c r="BD5" s="29"/>
      <c r="BE5" s="29" t="s">
        <v>32</v>
      </c>
      <c r="BF5" s="29"/>
      <c r="BG5" s="29" t="s">
        <v>33</v>
      </c>
      <c r="BH5" s="100"/>
      <c r="BI5" s="102" t="s">
        <v>34</v>
      </c>
      <c r="BJ5" s="103"/>
      <c r="BK5" s="35"/>
      <c r="BL5" s="36"/>
    </row>
    <row r="6" spans="1:64" ht="36.75" customHeight="1" x14ac:dyDescent="0.25">
      <c r="A6" s="69"/>
      <c r="B6" s="72"/>
      <c r="C6" s="79" t="s">
        <v>35</v>
      </c>
      <c r="D6" s="77"/>
      <c r="E6" s="77" t="s">
        <v>36</v>
      </c>
      <c r="F6" s="77"/>
      <c r="G6" s="47"/>
      <c r="H6" s="48"/>
      <c r="I6" s="77"/>
      <c r="J6" s="77"/>
      <c r="K6" s="77"/>
      <c r="L6" s="77"/>
      <c r="M6" s="47"/>
      <c r="N6" s="48"/>
      <c r="O6" s="47"/>
      <c r="P6" s="48"/>
      <c r="Q6" s="98"/>
      <c r="R6" s="99"/>
      <c r="S6" s="57"/>
      <c r="T6" s="58"/>
      <c r="U6" s="59"/>
      <c r="V6" s="58"/>
      <c r="W6" s="59"/>
      <c r="X6" s="58"/>
      <c r="Y6" s="61"/>
      <c r="Z6" s="61"/>
      <c r="AA6" s="47"/>
      <c r="AB6" s="48"/>
      <c r="AC6" s="61"/>
      <c r="AD6" s="65"/>
      <c r="AE6" s="9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63"/>
      <c r="AQ6" s="52"/>
      <c r="AR6" s="53"/>
      <c r="AS6" s="108"/>
      <c r="AT6" s="109"/>
      <c r="AU6" s="52"/>
      <c r="AV6" s="53"/>
      <c r="AW6" s="43"/>
      <c r="AX6" s="44"/>
      <c r="AY6" s="111"/>
      <c r="AZ6" s="112"/>
      <c r="BA6" s="32"/>
      <c r="BB6" s="30"/>
      <c r="BC6" s="30"/>
      <c r="BD6" s="30"/>
      <c r="BE6" s="30"/>
      <c r="BF6" s="30"/>
      <c r="BG6" s="30"/>
      <c r="BH6" s="101"/>
      <c r="BI6" s="104"/>
      <c r="BJ6" s="105"/>
      <c r="BK6" s="37"/>
      <c r="BL6" s="38"/>
    </row>
    <row r="7" spans="1:64" x14ac:dyDescent="0.25">
      <c r="A7" s="70"/>
      <c r="B7" s="73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134">
        <v>1</v>
      </c>
      <c r="B8" s="22" t="s">
        <v>40</v>
      </c>
      <c r="C8" s="21">
        <v>4065</v>
      </c>
      <c r="D8" s="21">
        <v>100.82</v>
      </c>
      <c r="E8" s="21">
        <v>1045</v>
      </c>
      <c r="F8" s="21">
        <v>53.39</v>
      </c>
      <c r="G8" s="21">
        <v>493</v>
      </c>
      <c r="H8" s="21">
        <v>41.32</v>
      </c>
      <c r="I8" s="21">
        <v>10</v>
      </c>
      <c r="J8" s="21">
        <v>1.1499999999999999</v>
      </c>
      <c r="K8" s="21">
        <v>210</v>
      </c>
      <c r="L8" s="21">
        <v>5.84</v>
      </c>
      <c r="M8" s="21">
        <v>0</v>
      </c>
      <c r="N8" s="21">
        <v>0</v>
      </c>
      <c r="O8" s="21">
        <v>2743</v>
      </c>
      <c r="P8" s="21">
        <v>48.82</v>
      </c>
      <c r="Q8" s="21">
        <f t="shared" ref="Q8:Q51" si="0">(C8+E8+I8+K8)</f>
        <v>5330</v>
      </c>
      <c r="R8" s="21">
        <f t="shared" ref="R8:R51" si="1">(D8+F8+J8+L8)</f>
        <v>161.19999999999999</v>
      </c>
      <c r="S8" s="21">
        <v>2470</v>
      </c>
      <c r="T8" s="21">
        <v>97.43</v>
      </c>
      <c r="U8" s="21">
        <v>9</v>
      </c>
      <c r="V8" s="21">
        <v>10.62</v>
      </c>
      <c r="W8" s="21">
        <v>1</v>
      </c>
      <c r="X8" s="21">
        <v>0.05</v>
      </c>
      <c r="Y8" s="21">
        <v>0</v>
      </c>
      <c r="Z8" s="21">
        <v>0</v>
      </c>
      <c r="AA8" s="21">
        <v>0</v>
      </c>
      <c r="AB8" s="21">
        <v>0</v>
      </c>
      <c r="AC8" s="21">
        <f t="shared" ref="AC8:AC51" si="2">(S8+U8+W8+Y8)</f>
        <v>2480</v>
      </c>
      <c r="AD8" s="21">
        <f t="shared" ref="AD8:AD51" si="3">(T8+V8+X8+Z8)</f>
        <v>108.10000000000001</v>
      </c>
      <c r="AE8" s="21">
        <v>6</v>
      </c>
      <c r="AF8" s="21">
        <v>2.65</v>
      </c>
      <c r="AG8" s="21">
        <v>45</v>
      </c>
      <c r="AH8" s="21">
        <v>2.52</v>
      </c>
      <c r="AI8" s="21">
        <v>35</v>
      </c>
      <c r="AJ8" s="21">
        <v>5.58</v>
      </c>
      <c r="AK8" s="21">
        <v>0</v>
      </c>
      <c r="AL8" s="21">
        <v>0</v>
      </c>
      <c r="AM8" s="21">
        <v>3</v>
      </c>
      <c r="AN8" s="21">
        <v>0.05</v>
      </c>
      <c r="AO8" s="21">
        <v>115</v>
      </c>
      <c r="AP8" s="21">
        <v>1.04</v>
      </c>
      <c r="AQ8" s="21">
        <v>0</v>
      </c>
      <c r="AR8" s="21">
        <v>0</v>
      </c>
      <c r="AS8" s="21">
        <f t="shared" ref="AS8:AS51" si="4">(Q8+AC8+AE8+AG8+AI8+AK8+AM8+AO8)</f>
        <v>8014</v>
      </c>
      <c r="AT8" s="21">
        <f t="shared" ref="AT8:AT51" si="5">(R8+AD8+AF8+AH8+AJ8+AL8+AN8+AP8)</f>
        <v>281.14</v>
      </c>
      <c r="AU8" s="21">
        <v>5665</v>
      </c>
      <c r="AV8" s="21">
        <v>121.81</v>
      </c>
      <c r="AW8" s="21">
        <v>193</v>
      </c>
      <c r="AX8" s="21">
        <v>0.54</v>
      </c>
      <c r="AY8" s="21">
        <v>1</v>
      </c>
      <c r="AZ8" s="21">
        <v>0.06</v>
      </c>
      <c r="BA8" s="21">
        <v>1</v>
      </c>
      <c r="BB8" s="21">
        <v>0.16</v>
      </c>
      <c r="BC8" s="21">
        <v>31</v>
      </c>
      <c r="BD8" s="21">
        <v>5.71</v>
      </c>
      <c r="BE8" s="21">
        <v>638</v>
      </c>
      <c r="BF8" s="21">
        <v>55.2</v>
      </c>
      <c r="BG8" s="21">
        <v>477</v>
      </c>
      <c r="BH8" s="21">
        <v>53.07</v>
      </c>
      <c r="BI8" s="21">
        <f t="shared" ref="BI8:BI51" si="6">(AY8+BA8+BC8+BE8+BG8)</f>
        <v>1148</v>
      </c>
      <c r="BJ8" s="21">
        <f t="shared" ref="BJ8:BJ51" si="7">(AZ8+BB8+BD8+BF8+BH8)</f>
        <v>114.2</v>
      </c>
      <c r="BK8" s="21">
        <f t="shared" ref="BK8:BK51" si="8">(AS8+BI8)</f>
        <v>9162</v>
      </c>
      <c r="BL8" s="21">
        <f t="shared" ref="BL8:BL51" si="9">(AT8+BJ8)</f>
        <v>395.34</v>
      </c>
    </row>
    <row r="9" spans="1:64" x14ac:dyDescent="0.25">
      <c r="A9" s="134">
        <v>2</v>
      </c>
      <c r="B9" s="22" t="s">
        <v>41</v>
      </c>
      <c r="C9" s="21">
        <v>12733</v>
      </c>
      <c r="D9" s="21">
        <v>164.55</v>
      </c>
      <c r="E9" s="21">
        <v>2972</v>
      </c>
      <c r="F9" s="21">
        <v>198.04</v>
      </c>
      <c r="G9" s="21">
        <v>1030</v>
      </c>
      <c r="H9" s="21">
        <v>116.63</v>
      </c>
      <c r="I9" s="21">
        <v>4</v>
      </c>
      <c r="J9" s="21">
        <v>11.62</v>
      </c>
      <c r="K9" s="21">
        <v>839</v>
      </c>
      <c r="L9" s="21">
        <v>10.210000000000001</v>
      </c>
      <c r="M9" s="21">
        <v>0</v>
      </c>
      <c r="N9" s="21">
        <v>0</v>
      </c>
      <c r="O9" s="21">
        <v>8736</v>
      </c>
      <c r="P9" s="21">
        <v>99.19</v>
      </c>
      <c r="Q9" s="21">
        <f t="shared" si="0"/>
        <v>16548</v>
      </c>
      <c r="R9" s="21">
        <f t="shared" si="1"/>
        <v>384.42</v>
      </c>
      <c r="S9" s="21">
        <v>4589</v>
      </c>
      <c r="T9" s="21">
        <v>122.92</v>
      </c>
      <c r="U9" s="21">
        <v>18</v>
      </c>
      <c r="V9" s="21">
        <v>45.08</v>
      </c>
      <c r="W9" s="21">
        <v>6</v>
      </c>
      <c r="X9" s="21">
        <v>10.91</v>
      </c>
      <c r="Y9" s="21">
        <v>0</v>
      </c>
      <c r="Z9" s="21">
        <v>0</v>
      </c>
      <c r="AA9" s="21">
        <v>0</v>
      </c>
      <c r="AB9" s="21">
        <v>0</v>
      </c>
      <c r="AC9" s="21">
        <f t="shared" si="2"/>
        <v>4613</v>
      </c>
      <c r="AD9" s="21">
        <f t="shared" si="3"/>
        <v>178.91</v>
      </c>
      <c r="AE9" s="21">
        <v>12</v>
      </c>
      <c r="AF9" s="21">
        <v>3.47</v>
      </c>
      <c r="AG9" s="21">
        <v>48</v>
      </c>
      <c r="AH9" s="21">
        <v>2.1</v>
      </c>
      <c r="AI9" s="21">
        <v>46</v>
      </c>
      <c r="AJ9" s="21">
        <v>7.87</v>
      </c>
      <c r="AK9" s="21">
        <v>0</v>
      </c>
      <c r="AL9" s="21">
        <v>0</v>
      </c>
      <c r="AM9" s="21">
        <v>0</v>
      </c>
      <c r="AN9" s="21">
        <v>0</v>
      </c>
      <c r="AO9" s="21">
        <v>2</v>
      </c>
      <c r="AP9" s="21">
        <v>0.04</v>
      </c>
      <c r="AQ9" s="21">
        <v>0</v>
      </c>
      <c r="AR9" s="21">
        <v>0</v>
      </c>
      <c r="AS9" s="21">
        <f t="shared" si="4"/>
        <v>21269</v>
      </c>
      <c r="AT9" s="21">
        <f t="shared" si="5"/>
        <v>576.81000000000006</v>
      </c>
      <c r="AU9" s="21">
        <v>16330</v>
      </c>
      <c r="AV9" s="21">
        <v>220.91</v>
      </c>
      <c r="AW9" s="21">
        <v>743</v>
      </c>
      <c r="AX9" s="21">
        <v>3.11</v>
      </c>
      <c r="AY9" s="21">
        <v>0</v>
      </c>
      <c r="AZ9" s="21">
        <v>0</v>
      </c>
      <c r="BA9" s="21">
        <v>3</v>
      </c>
      <c r="BB9" s="21">
        <v>0.09</v>
      </c>
      <c r="BC9" s="21">
        <v>14</v>
      </c>
      <c r="BD9" s="21">
        <v>2.71</v>
      </c>
      <c r="BE9" s="21">
        <v>425</v>
      </c>
      <c r="BF9" s="21">
        <v>39.340000000000003</v>
      </c>
      <c r="BG9" s="21">
        <v>1474</v>
      </c>
      <c r="BH9" s="21">
        <v>83.14</v>
      </c>
      <c r="BI9" s="21">
        <f t="shared" si="6"/>
        <v>1916</v>
      </c>
      <c r="BJ9" s="21">
        <f t="shared" si="7"/>
        <v>125.28</v>
      </c>
      <c r="BK9" s="21">
        <f t="shared" si="8"/>
        <v>23185</v>
      </c>
      <c r="BL9" s="21">
        <f t="shared" si="9"/>
        <v>702.09</v>
      </c>
    </row>
    <row r="10" spans="1:64" x14ac:dyDescent="0.25">
      <c r="A10" s="134">
        <v>3</v>
      </c>
      <c r="B10" s="22" t="s">
        <v>42</v>
      </c>
      <c r="C10" s="21">
        <v>200</v>
      </c>
      <c r="D10" s="21">
        <v>6.66</v>
      </c>
      <c r="E10" s="21">
        <v>11</v>
      </c>
      <c r="F10" s="21">
        <v>0.2</v>
      </c>
      <c r="G10" s="21">
        <v>4</v>
      </c>
      <c r="H10" s="21">
        <v>0.28999999999999998</v>
      </c>
      <c r="I10" s="21">
        <v>1</v>
      </c>
      <c r="J10" s="21">
        <v>0.11</v>
      </c>
      <c r="K10" s="21">
        <v>16</v>
      </c>
      <c r="L10" s="21">
        <v>0.18</v>
      </c>
      <c r="M10" s="21">
        <v>0</v>
      </c>
      <c r="N10" s="21">
        <v>0</v>
      </c>
      <c r="O10" s="21">
        <v>109</v>
      </c>
      <c r="P10" s="21">
        <v>2.38</v>
      </c>
      <c r="Q10" s="21">
        <f t="shared" si="0"/>
        <v>228</v>
      </c>
      <c r="R10" s="21">
        <f t="shared" si="1"/>
        <v>7.15</v>
      </c>
      <c r="S10" s="21">
        <v>318</v>
      </c>
      <c r="T10" s="21">
        <v>32.92</v>
      </c>
      <c r="U10" s="21">
        <v>11</v>
      </c>
      <c r="V10" s="21">
        <v>12.65</v>
      </c>
      <c r="W10" s="21">
        <v>0</v>
      </c>
      <c r="X10" s="21">
        <v>0</v>
      </c>
      <c r="Y10" s="21">
        <v>2</v>
      </c>
      <c r="Z10" s="21">
        <v>0</v>
      </c>
      <c r="AA10" s="21">
        <v>0</v>
      </c>
      <c r="AB10" s="21">
        <v>0</v>
      </c>
      <c r="AC10" s="21">
        <f t="shared" si="2"/>
        <v>331</v>
      </c>
      <c r="AD10" s="21">
        <f t="shared" si="3"/>
        <v>45.57</v>
      </c>
      <c r="AE10" s="21">
        <v>2</v>
      </c>
      <c r="AF10" s="21">
        <v>0.93</v>
      </c>
      <c r="AG10" s="21">
        <v>22</v>
      </c>
      <c r="AH10" s="21">
        <v>1</v>
      </c>
      <c r="AI10" s="21">
        <v>18</v>
      </c>
      <c r="AJ10" s="21">
        <v>6.13</v>
      </c>
      <c r="AK10" s="21">
        <v>0</v>
      </c>
      <c r="AL10" s="21">
        <v>0</v>
      </c>
      <c r="AM10" s="21">
        <v>73</v>
      </c>
      <c r="AN10" s="21">
        <v>1.44</v>
      </c>
      <c r="AO10" s="21">
        <v>0</v>
      </c>
      <c r="AP10" s="21">
        <v>0</v>
      </c>
      <c r="AQ10" s="21">
        <v>0</v>
      </c>
      <c r="AR10" s="21">
        <v>0</v>
      </c>
      <c r="AS10" s="21">
        <f t="shared" si="4"/>
        <v>674</v>
      </c>
      <c r="AT10" s="21">
        <f t="shared" si="5"/>
        <v>62.22</v>
      </c>
      <c r="AU10" s="21">
        <v>297</v>
      </c>
      <c r="AV10" s="21">
        <v>9.14</v>
      </c>
      <c r="AW10" s="21">
        <v>24</v>
      </c>
      <c r="AX10" s="21">
        <v>0.05</v>
      </c>
      <c r="AY10" s="21">
        <v>0</v>
      </c>
      <c r="AZ10" s="21">
        <v>0</v>
      </c>
      <c r="BA10" s="21">
        <v>2</v>
      </c>
      <c r="BB10" s="21">
        <v>0.28000000000000003</v>
      </c>
      <c r="BC10" s="21">
        <v>13</v>
      </c>
      <c r="BD10" s="21">
        <v>2.4900000000000002</v>
      </c>
      <c r="BE10" s="21">
        <v>53</v>
      </c>
      <c r="BF10" s="21">
        <v>3.12</v>
      </c>
      <c r="BG10" s="21">
        <v>82</v>
      </c>
      <c r="BH10" s="21">
        <v>10.69</v>
      </c>
      <c r="BI10" s="21">
        <f t="shared" si="6"/>
        <v>150</v>
      </c>
      <c r="BJ10" s="21">
        <f t="shared" si="7"/>
        <v>16.579999999999998</v>
      </c>
      <c r="BK10" s="21">
        <f t="shared" si="8"/>
        <v>824</v>
      </c>
      <c r="BL10" s="21">
        <f t="shared" si="9"/>
        <v>78.8</v>
      </c>
    </row>
    <row r="11" spans="1:64" x14ac:dyDescent="0.25">
      <c r="A11" s="134">
        <v>4</v>
      </c>
      <c r="B11" s="22" t="s">
        <v>43</v>
      </c>
      <c r="C11" s="21">
        <v>1951</v>
      </c>
      <c r="D11" s="21">
        <v>50.83</v>
      </c>
      <c r="E11" s="21">
        <v>86</v>
      </c>
      <c r="F11" s="21">
        <v>2.84</v>
      </c>
      <c r="G11" s="21">
        <v>26</v>
      </c>
      <c r="H11" s="21">
        <v>1.75</v>
      </c>
      <c r="I11" s="21">
        <v>3</v>
      </c>
      <c r="J11" s="21">
        <v>1.6</v>
      </c>
      <c r="K11" s="21">
        <v>16</v>
      </c>
      <c r="L11" s="21">
        <v>0.37</v>
      </c>
      <c r="M11" s="21">
        <v>0</v>
      </c>
      <c r="N11" s="21">
        <v>0</v>
      </c>
      <c r="O11" s="21">
        <v>140</v>
      </c>
      <c r="P11" s="21">
        <v>3.25</v>
      </c>
      <c r="Q11" s="21">
        <f t="shared" si="0"/>
        <v>2056</v>
      </c>
      <c r="R11" s="21">
        <f t="shared" si="1"/>
        <v>55.64</v>
      </c>
      <c r="S11" s="21">
        <v>579</v>
      </c>
      <c r="T11" s="21">
        <v>25.22</v>
      </c>
      <c r="U11" s="21">
        <v>7</v>
      </c>
      <c r="V11" s="21">
        <v>8.6999999999999993</v>
      </c>
      <c r="W11" s="21">
        <v>0</v>
      </c>
      <c r="X11" s="21">
        <v>0</v>
      </c>
      <c r="Y11" s="21">
        <v>0</v>
      </c>
      <c r="Z11" s="21">
        <v>0</v>
      </c>
      <c r="AA11" s="21">
        <v>0</v>
      </c>
      <c r="AB11" s="21">
        <v>0</v>
      </c>
      <c r="AC11" s="21">
        <f t="shared" si="2"/>
        <v>586</v>
      </c>
      <c r="AD11" s="21">
        <f t="shared" si="3"/>
        <v>33.92</v>
      </c>
      <c r="AE11" s="21">
        <v>3</v>
      </c>
      <c r="AF11" s="21">
        <v>0.74</v>
      </c>
      <c r="AG11" s="21">
        <v>16</v>
      </c>
      <c r="AH11" s="21">
        <v>0.77</v>
      </c>
      <c r="AI11" s="21">
        <v>22</v>
      </c>
      <c r="AJ11" s="21">
        <v>2.59</v>
      </c>
      <c r="AK11" s="21">
        <v>0</v>
      </c>
      <c r="AL11" s="21">
        <v>0</v>
      </c>
      <c r="AM11" s="21">
        <v>0</v>
      </c>
      <c r="AN11" s="21">
        <v>0</v>
      </c>
      <c r="AO11" s="21">
        <v>0</v>
      </c>
      <c r="AP11" s="21">
        <v>0</v>
      </c>
      <c r="AQ11" s="21">
        <v>0</v>
      </c>
      <c r="AR11" s="21">
        <v>0</v>
      </c>
      <c r="AS11" s="21">
        <f t="shared" si="4"/>
        <v>2683</v>
      </c>
      <c r="AT11" s="21">
        <f t="shared" si="5"/>
        <v>93.66</v>
      </c>
      <c r="AU11" s="21">
        <v>2138</v>
      </c>
      <c r="AV11" s="21">
        <v>44.63</v>
      </c>
      <c r="AW11" s="21">
        <v>10</v>
      </c>
      <c r="AX11" s="21">
        <v>0.04</v>
      </c>
      <c r="AY11" s="21">
        <v>0</v>
      </c>
      <c r="AZ11" s="21">
        <v>0</v>
      </c>
      <c r="BA11" s="21">
        <v>0</v>
      </c>
      <c r="BB11" s="21">
        <v>0</v>
      </c>
      <c r="BC11" s="21">
        <v>0</v>
      </c>
      <c r="BD11" s="21">
        <v>0</v>
      </c>
      <c r="BE11" s="21">
        <v>112</v>
      </c>
      <c r="BF11" s="21">
        <v>12.05</v>
      </c>
      <c r="BG11" s="21">
        <v>160</v>
      </c>
      <c r="BH11" s="21">
        <v>0.02</v>
      </c>
      <c r="BI11" s="21">
        <f t="shared" si="6"/>
        <v>272</v>
      </c>
      <c r="BJ11" s="21">
        <f t="shared" si="7"/>
        <v>12.07</v>
      </c>
      <c r="BK11" s="21">
        <f t="shared" si="8"/>
        <v>2955</v>
      </c>
      <c r="BL11" s="21">
        <f t="shared" si="9"/>
        <v>105.72999999999999</v>
      </c>
    </row>
    <row r="12" spans="1:64" x14ac:dyDescent="0.25">
      <c r="A12" s="134">
        <v>5</v>
      </c>
      <c r="B12" s="22" t="s">
        <v>44</v>
      </c>
      <c r="C12" s="21">
        <v>1661</v>
      </c>
      <c r="D12" s="21">
        <v>35.49</v>
      </c>
      <c r="E12" s="21">
        <v>177</v>
      </c>
      <c r="F12" s="21">
        <v>9.57</v>
      </c>
      <c r="G12" s="21">
        <v>81</v>
      </c>
      <c r="H12" s="21">
        <v>4.71</v>
      </c>
      <c r="I12" s="21">
        <v>3</v>
      </c>
      <c r="J12" s="21">
        <v>0</v>
      </c>
      <c r="K12" s="21">
        <v>10</v>
      </c>
      <c r="L12" s="21">
        <v>0.67</v>
      </c>
      <c r="M12" s="21">
        <v>0</v>
      </c>
      <c r="N12" s="21">
        <v>0</v>
      </c>
      <c r="O12" s="21">
        <v>998</v>
      </c>
      <c r="P12" s="21">
        <v>14.66</v>
      </c>
      <c r="Q12" s="21">
        <f t="shared" si="0"/>
        <v>1851</v>
      </c>
      <c r="R12" s="21">
        <f t="shared" si="1"/>
        <v>45.730000000000004</v>
      </c>
      <c r="S12" s="21">
        <v>350</v>
      </c>
      <c r="T12" s="21">
        <v>13.67</v>
      </c>
      <c r="U12" s="21">
        <v>10</v>
      </c>
      <c r="V12" s="21">
        <v>7.69</v>
      </c>
      <c r="W12" s="21">
        <v>0</v>
      </c>
      <c r="X12" s="21">
        <v>0</v>
      </c>
      <c r="Y12" s="21">
        <v>0</v>
      </c>
      <c r="Z12" s="21">
        <v>0</v>
      </c>
      <c r="AA12" s="21">
        <v>0</v>
      </c>
      <c r="AB12" s="21">
        <v>0</v>
      </c>
      <c r="AC12" s="21">
        <f t="shared" si="2"/>
        <v>360</v>
      </c>
      <c r="AD12" s="21">
        <f t="shared" si="3"/>
        <v>21.36</v>
      </c>
      <c r="AE12" s="21">
        <v>6</v>
      </c>
      <c r="AF12" s="21">
        <v>0.41</v>
      </c>
      <c r="AG12" s="21">
        <v>7</v>
      </c>
      <c r="AH12" s="21">
        <v>0.36</v>
      </c>
      <c r="AI12" s="21">
        <v>5</v>
      </c>
      <c r="AJ12" s="21">
        <v>1.29</v>
      </c>
      <c r="AK12" s="21">
        <v>0</v>
      </c>
      <c r="AL12" s="21">
        <v>0</v>
      </c>
      <c r="AM12" s="21">
        <v>83</v>
      </c>
      <c r="AN12" s="21">
        <v>1.28</v>
      </c>
      <c r="AO12" s="21">
        <v>0</v>
      </c>
      <c r="AP12" s="21">
        <v>0</v>
      </c>
      <c r="AQ12" s="21">
        <v>0</v>
      </c>
      <c r="AR12" s="21">
        <v>0</v>
      </c>
      <c r="AS12" s="21">
        <f t="shared" si="4"/>
        <v>2312</v>
      </c>
      <c r="AT12" s="21">
        <f t="shared" si="5"/>
        <v>70.430000000000007</v>
      </c>
      <c r="AU12" s="21">
        <v>1990</v>
      </c>
      <c r="AV12" s="21">
        <v>32.67</v>
      </c>
      <c r="AW12" s="21">
        <v>15</v>
      </c>
      <c r="AX12" s="21">
        <v>0.11</v>
      </c>
      <c r="AY12" s="21">
        <v>0</v>
      </c>
      <c r="AZ12" s="21">
        <v>0</v>
      </c>
      <c r="BA12" s="21">
        <v>0</v>
      </c>
      <c r="BB12" s="21">
        <v>0</v>
      </c>
      <c r="BC12" s="21">
        <v>19</v>
      </c>
      <c r="BD12" s="21">
        <v>3.39</v>
      </c>
      <c r="BE12" s="21">
        <v>124</v>
      </c>
      <c r="BF12" s="21">
        <v>8.15</v>
      </c>
      <c r="BG12" s="21">
        <v>45</v>
      </c>
      <c r="BH12" s="21">
        <v>0.34</v>
      </c>
      <c r="BI12" s="21">
        <f t="shared" si="6"/>
        <v>188</v>
      </c>
      <c r="BJ12" s="21">
        <f t="shared" si="7"/>
        <v>11.88</v>
      </c>
      <c r="BK12" s="21">
        <f t="shared" si="8"/>
        <v>2500</v>
      </c>
      <c r="BL12" s="21">
        <f t="shared" si="9"/>
        <v>82.31</v>
      </c>
    </row>
    <row r="13" spans="1:64" x14ac:dyDescent="0.25">
      <c r="A13" s="134">
        <v>6</v>
      </c>
      <c r="B13" s="22" t="s">
        <v>45</v>
      </c>
      <c r="C13" s="21">
        <v>5668</v>
      </c>
      <c r="D13" s="21">
        <v>120.89</v>
      </c>
      <c r="E13" s="21">
        <v>291</v>
      </c>
      <c r="F13" s="21">
        <v>11.73</v>
      </c>
      <c r="G13" s="21">
        <v>162</v>
      </c>
      <c r="H13" s="21">
        <v>9.7200000000000006</v>
      </c>
      <c r="I13" s="21">
        <v>12</v>
      </c>
      <c r="J13" s="21">
        <v>11.31</v>
      </c>
      <c r="K13" s="21">
        <v>73</v>
      </c>
      <c r="L13" s="21">
        <v>1.53</v>
      </c>
      <c r="M13" s="21">
        <v>0</v>
      </c>
      <c r="N13" s="21">
        <v>0</v>
      </c>
      <c r="O13" s="21">
        <v>3331</v>
      </c>
      <c r="P13" s="21">
        <v>44.38</v>
      </c>
      <c r="Q13" s="21">
        <f t="shared" si="0"/>
        <v>6044</v>
      </c>
      <c r="R13" s="21">
        <f t="shared" si="1"/>
        <v>145.46</v>
      </c>
      <c r="S13" s="21">
        <v>2130</v>
      </c>
      <c r="T13" s="21">
        <v>59.04</v>
      </c>
      <c r="U13" s="21">
        <v>55</v>
      </c>
      <c r="V13" s="21">
        <v>75.86</v>
      </c>
      <c r="W13" s="21">
        <v>5</v>
      </c>
      <c r="X13" s="21">
        <v>228.46</v>
      </c>
      <c r="Y13" s="21">
        <v>0</v>
      </c>
      <c r="Z13" s="21">
        <v>0</v>
      </c>
      <c r="AA13" s="21">
        <v>0</v>
      </c>
      <c r="AB13" s="21">
        <v>0</v>
      </c>
      <c r="AC13" s="21">
        <f t="shared" si="2"/>
        <v>2190</v>
      </c>
      <c r="AD13" s="21">
        <f t="shared" si="3"/>
        <v>363.36</v>
      </c>
      <c r="AE13" s="21">
        <v>14</v>
      </c>
      <c r="AF13" s="21">
        <v>2.13</v>
      </c>
      <c r="AG13" s="21">
        <v>81</v>
      </c>
      <c r="AH13" s="21">
        <v>3.99</v>
      </c>
      <c r="AI13" s="21">
        <v>43</v>
      </c>
      <c r="AJ13" s="21">
        <v>8.61</v>
      </c>
      <c r="AK13" s="21">
        <v>0</v>
      </c>
      <c r="AL13" s="21">
        <v>0</v>
      </c>
      <c r="AM13" s="21">
        <v>188</v>
      </c>
      <c r="AN13" s="21">
        <v>2.12</v>
      </c>
      <c r="AO13" s="21">
        <v>41</v>
      </c>
      <c r="AP13" s="21">
        <v>0.02</v>
      </c>
      <c r="AQ13" s="21">
        <v>0</v>
      </c>
      <c r="AR13" s="21">
        <v>0</v>
      </c>
      <c r="AS13" s="21">
        <f t="shared" si="4"/>
        <v>8601</v>
      </c>
      <c r="AT13" s="21">
        <f t="shared" si="5"/>
        <v>525.69000000000005</v>
      </c>
      <c r="AU13" s="21">
        <v>6390</v>
      </c>
      <c r="AV13" s="21">
        <v>114.18</v>
      </c>
      <c r="AW13" s="21">
        <v>245</v>
      </c>
      <c r="AX13" s="21">
        <v>0.68</v>
      </c>
      <c r="AY13" s="21">
        <v>2</v>
      </c>
      <c r="AZ13" s="21">
        <v>0.08</v>
      </c>
      <c r="BA13" s="21">
        <v>2</v>
      </c>
      <c r="BB13" s="21">
        <v>0.36</v>
      </c>
      <c r="BC13" s="21">
        <v>65</v>
      </c>
      <c r="BD13" s="21">
        <v>12.11</v>
      </c>
      <c r="BE13" s="21">
        <v>277</v>
      </c>
      <c r="BF13" s="21">
        <v>17.53</v>
      </c>
      <c r="BG13" s="21">
        <v>489</v>
      </c>
      <c r="BH13" s="21">
        <v>35.65</v>
      </c>
      <c r="BI13" s="21">
        <f t="shared" si="6"/>
        <v>835</v>
      </c>
      <c r="BJ13" s="21">
        <f t="shared" si="7"/>
        <v>65.72999999999999</v>
      </c>
      <c r="BK13" s="21">
        <f t="shared" si="8"/>
        <v>9436</v>
      </c>
      <c r="BL13" s="21">
        <f t="shared" si="9"/>
        <v>591.42000000000007</v>
      </c>
    </row>
    <row r="14" spans="1:64" x14ac:dyDescent="0.25">
      <c r="A14" s="134">
        <v>7</v>
      </c>
      <c r="B14" s="22" t="s">
        <v>46</v>
      </c>
      <c r="C14" s="21">
        <v>1905</v>
      </c>
      <c r="D14" s="21">
        <v>53.01</v>
      </c>
      <c r="E14" s="21">
        <v>197</v>
      </c>
      <c r="F14" s="21">
        <v>10.35</v>
      </c>
      <c r="G14" s="21">
        <v>118</v>
      </c>
      <c r="H14" s="21">
        <v>11.4</v>
      </c>
      <c r="I14" s="21">
        <v>1</v>
      </c>
      <c r="J14" s="21">
        <v>0.08</v>
      </c>
      <c r="K14" s="21">
        <v>55</v>
      </c>
      <c r="L14" s="21">
        <v>0.9</v>
      </c>
      <c r="M14" s="21">
        <v>0</v>
      </c>
      <c r="N14" s="21">
        <v>0</v>
      </c>
      <c r="O14" s="21">
        <v>1168</v>
      </c>
      <c r="P14" s="21">
        <v>21.77</v>
      </c>
      <c r="Q14" s="21">
        <f t="shared" si="0"/>
        <v>2158</v>
      </c>
      <c r="R14" s="21">
        <f t="shared" si="1"/>
        <v>64.34</v>
      </c>
      <c r="S14" s="21">
        <v>958</v>
      </c>
      <c r="T14" s="21">
        <v>29.3</v>
      </c>
      <c r="U14" s="21">
        <v>14</v>
      </c>
      <c r="V14" s="21">
        <v>128.22999999999999</v>
      </c>
      <c r="W14" s="21">
        <v>2</v>
      </c>
      <c r="X14" s="21">
        <v>2.8</v>
      </c>
      <c r="Y14" s="21">
        <v>0</v>
      </c>
      <c r="Z14" s="21">
        <v>0</v>
      </c>
      <c r="AA14" s="21">
        <v>0</v>
      </c>
      <c r="AB14" s="21">
        <v>0</v>
      </c>
      <c r="AC14" s="21">
        <f t="shared" si="2"/>
        <v>974</v>
      </c>
      <c r="AD14" s="21">
        <f t="shared" si="3"/>
        <v>160.33000000000001</v>
      </c>
      <c r="AE14" s="21">
        <v>7</v>
      </c>
      <c r="AF14" s="21">
        <v>1.62</v>
      </c>
      <c r="AG14" s="21">
        <v>28</v>
      </c>
      <c r="AH14" s="21">
        <v>1.23</v>
      </c>
      <c r="AI14" s="21">
        <v>33</v>
      </c>
      <c r="AJ14" s="21">
        <v>3.18</v>
      </c>
      <c r="AK14" s="21">
        <v>0</v>
      </c>
      <c r="AL14" s="21">
        <v>0</v>
      </c>
      <c r="AM14" s="21">
        <v>0</v>
      </c>
      <c r="AN14" s="21">
        <v>0</v>
      </c>
      <c r="AO14" s="21">
        <v>33</v>
      </c>
      <c r="AP14" s="21">
        <v>0</v>
      </c>
      <c r="AQ14" s="21">
        <v>0</v>
      </c>
      <c r="AR14" s="21">
        <v>0</v>
      </c>
      <c r="AS14" s="21">
        <f t="shared" si="4"/>
        <v>3233</v>
      </c>
      <c r="AT14" s="21">
        <f t="shared" si="5"/>
        <v>230.70000000000002</v>
      </c>
      <c r="AU14" s="21">
        <v>2232</v>
      </c>
      <c r="AV14" s="21">
        <v>46.76</v>
      </c>
      <c r="AW14" s="21">
        <v>75</v>
      </c>
      <c r="AX14" s="21">
        <v>0.19</v>
      </c>
      <c r="AY14" s="21">
        <v>2</v>
      </c>
      <c r="AZ14" s="21">
        <v>0.17</v>
      </c>
      <c r="BA14" s="21">
        <v>3</v>
      </c>
      <c r="BB14" s="21">
        <v>0.26</v>
      </c>
      <c r="BC14" s="21">
        <v>11</v>
      </c>
      <c r="BD14" s="21">
        <v>1.64</v>
      </c>
      <c r="BE14" s="21">
        <v>138</v>
      </c>
      <c r="BF14" s="21">
        <v>11.1</v>
      </c>
      <c r="BG14" s="21">
        <v>316</v>
      </c>
      <c r="BH14" s="21">
        <v>12.09</v>
      </c>
      <c r="BI14" s="21">
        <f t="shared" si="6"/>
        <v>470</v>
      </c>
      <c r="BJ14" s="21">
        <f t="shared" si="7"/>
        <v>25.259999999999998</v>
      </c>
      <c r="BK14" s="21">
        <f t="shared" si="8"/>
        <v>3703</v>
      </c>
      <c r="BL14" s="21">
        <f t="shared" si="9"/>
        <v>255.96</v>
      </c>
    </row>
    <row r="15" spans="1:64" x14ac:dyDescent="0.25">
      <c r="A15" s="134">
        <v>8</v>
      </c>
      <c r="B15" s="22" t="s">
        <v>47</v>
      </c>
      <c r="C15" s="21">
        <v>6812</v>
      </c>
      <c r="D15" s="21">
        <v>128.93</v>
      </c>
      <c r="E15" s="21">
        <v>957</v>
      </c>
      <c r="F15" s="21">
        <v>66.959999999999994</v>
      </c>
      <c r="G15" s="21">
        <v>12</v>
      </c>
      <c r="H15" s="21">
        <v>1.31</v>
      </c>
      <c r="I15" s="21">
        <v>2</v>
      </c>
      <c r="J15" s="21">
        <v>8.19</v>
      </c>
      <c r="K15" s="21">
        <v>204</v>
      </c>
      <c r="L15" s="21">
        <v>7.05</v>
      </c>
      <c r="M15" s="21">
        <v>0</v>
      </c>
      <c r="N15" s="21">
        <v>0</v>
      </c>
      <c r="O15" s="21">
        <v>4050</v>
      </c>
      <c r="P15" s="21">
        <v>55.17</v>
      </c>
      <c r="Q15" s="21">
        <f t="shared" si="0"/>
        <v>7975</v>
      </c>
      <c r="R15" s="21">
        <f t="shared" si="1"/>
        <v>211.13</v>
      </c>
      <c r="S15" s="21">
        <v>1233</v>
      </c>
      <c r="T15" s="21">
        <v>128.51</v>
      </c>
      <c r="U15" s="21">
        <v>70</v>
      </c>
      <c r="V15" s="21">
        <v>146.94</v>
      </c>
      <c r="W15" s="21">
        <v>3</v>
      </c>
      <c r="X15" s="21">
        <v>19.3</v>
      </c>
      <c r="Y15" s="21">
        <v>753</v>
      </c>
      <c r="Z15" s="21">
        <v>1.77</v>
      </c>
      <c r="AA15" s="21">
        <v>0</v>
      </c>
      <c r="AB15" s="21">
        <v>0</v>
      </c>
      <c r="AC15" s="21">
        <f t="shared" si="2"/>
        <v>2059</v>
      </c>
      <c r="AD15" s="21">
        <f t="shared" si="3"/>
        <v>296.52</v>
      </c>
      <c r="AE15" s="21">
        <v>8</v>
      </c>
      <c r="AF15" s="21">
        <v>4.7300000000000004</v>
      </c>
      <c r="AG15" s="21">
        <v>97</v>
      </c>
      <c r="AH15" s="21">
        <v>5.71</v>
      </c>
      <c r="AI15" s="21">
        <v>109</v>
      </c>
      <c r="AJ15" s="21">
        <v>29.26</v>
      </c>
      <c r="AK15" s="21">
        <v>1</v>
      </c>
      <c r="AL15" s="21">
        <v>26.76</v>
      </c>
      <c r="AM15" s="21">
        <v>1459</v>
      </c>
      <c r="AN15" s="21">
        <v>29.6</v>
      </c>
      <c r="AO15" s="21">
        <v>0</v>
      </c>
      <c r="AP15" s="21">
        <v>0</v>
      </c>
      <c r="AQ15" s="21">
        <v>0</v>
      </c>
      <c r="AR15" s="21">
        <v>0</v>
      </c>
      <c r="AS15" s="21">
        <f t="shared" si="4"/>
        <v>11708</v>
      </c>
      <c r="AT15" s="21">
        <f t="shared" si="5"/>
        <v>603.71</v>
      </c>
      <c r="AU15" s="21">
        <v>7765</v>
      </c>
      <c r="AV15" s="21">
        <v>139.74</v>
      </c>
      <c r="AW15" s="21">
        <v>490</v>
      </c>
      <c r="AX15" s="21">
        <v>1.21</v>
      </c>
      <c r="AY15" s="21">
        <v>1</v>
      </c>
      <c r="AZ15" s="21">
        <v>0.05</v>
      </c>
      <c r="BA15" s="21">
        <v>5</v>
      </c>
      <c r="BB15" s="21">
        <v>0.7</v>
      </c>
      <c r="BC15" s="21">
        <v>302</v>
      </c>
      <c r="BD15" s="21">
        <v>57.09</v>
      </c>
      <c r="BE15" s="21">
        <v>332</v>
      </c>
      <c r="BF15" s="21">
        <v>8.4700000000000006</v>
      </c>
      <c r="BG15" s="21">
        <v>4848</v>
      </c>
      <c r="BH15" s="21">
        <v>231.22</v>
      </c>
      <c r="BI15" s="21">
        <f t="shared" si="6"/>
        <v>5488</v>
      </c>
      <c r="BJ15" s="21">
        <f t="shared" si="7"/>
        <v>297.52999999999997</v>
      </c>
      <c r="BK15" s="21">
        <f t="shared" si="8"/>
        <v>17196</v>
      </c>
      <c r="BL15" s="21">
        <f t="shared" si="9"/>
        <v>901.24</v>
      </c>
    </row>
    <row r="16" spans="1:64" x14ac:dyDescent="0.25">
      <c r="A16" s="134">
        <v>9</v>
      </c>
      <c r="B16" s="22" t="s">
        <v>48</v>
      </c>
      <c r="C16" s="21">
        <v>2</v>
      </c>
      <c r="D16" s="21">
        <v>0.12</v>
      </c>
      <c r="E16" s="21">
        <v>1</v>
      </c>
      <c r="F16" s="21">
        <v>0.14000000000000001</v>
      </c>
      <c r="G16" s="21">
        <v>1</v>
      </c>
      <c r="H16" s="21">
        <v>0.23</v>
      </c>
      <c r="I16" s="21">
        <v>0</v>
      </c>
      <c r="J16" s="21">
        <v>0</v>
      </c>
      <c r="K16" s="21">
        <v>6</v>
      </c>
      <c r="L16" s="21">
        <v>0.17</v>
      </c>
      <c r="M16" s="21">
        <v>1</v>
      </c>
      <c r="N16" s="21">
        <v>0.02</v>
      </c>
      <c r="O16" s="21">
        <v>1</v>
      </c>
      <c r="P16" s="21">
        <v>0.01</v>
      </c>
      <c r="Q16" s="21">
        <f t="shared" si="0"/>
        <v>9</v>
      </c>
      <c r="R16" s="21">
        <f t="shared" si="1"/>
        <v>0.43000000000000005</v>
      </c>
      <c r="S16" s="21">
        <v>49</v>
      </c>
      <c r="T16" s="21">
        <v>8.4600000000000009</v>
      </c>
      <c r="U16" s="21">
        <v>0</v>
      </c>
      <c r="V16" s="21">
        <v>0</v>
      </c>
      <c r="W16" s="21">
        <v>0</v>
      </c>
      <c r="X16" s="21">
        <v>0</v>
      </c>
      <c r="Y16" s="21">
        <v>0</v>
      </c>
      <c r="Z16" s="21">
        <v>0</v>
      </c>
      <c r="AA16" s="21">
        <v>0</v>
      </c>
      <c r="AB16" s="21">
        <v>0</v>
      </c>
      <c r="AC16" s="21">
        <f t="shared" si="2"/>
        <v>49</v>
      </c>
      <c r="AD16" s="21">
        <f t="shared" si="3"/>
        <v>8.4600000000000009</v>
      </c>
      <c r="AE16" s="21">
        <v>1</v>
      </c>
      <c r="AF16" s="21">
        <v>0.22</v>
      </c>
      <c r="AG16" s="21">
        <v>2</v>
      </c>
      <c r="AH16" s="21">
        <v>7.0000000000000007E-2</v>
      </c>
      <c r="AI16" s="21">
        <v>18</v>
      </c>
      <c r="AJ16" s="21">
        <v>5.31</v>
      </c>
      <c r="AK16" s="21">
        <v>0</v>
      </c>
      <c r="AL16" s="21">
        <v>0</v>
      </c>
      <c r="AM16" s="21">
        <v>91</v>
      </c>
      <c r="AN16" s="21">
        <v>1.1000000000000001</v>
      </c>
      <c r="AO16" s="21">
        <v>0</v>
      </c>
      <c r="AP16" s="21">
        <v>0</v>
      </c>
      <c r="AQ16" s="21">
        <v>0</v>
      </c>
      <c r="AR16" s="21">
        <v>0</v>
      </c>
      <c r="AS16" s="21">
        <f t="shared" si="4"/>
        <v>170</v>
      </c>
      <c r="AT16" s="21">
        <f t="shared" si="5"/>
        <v>15.590000000000002</v>
      </c>
      <c r="AU16" s="21">
        <v>43</v>
      </c>
      <c r="AV16" s="21">
        <v>2.06</v>
      </c>
      <c r="AW16" s="21">
        <v>0</v>
      </c>
      <c r="AX16" s="21">
        <v>0</v>
      </c>
      <c r="AY16" s="21">
        <v>0</v>
      </c>
      <c r="AZ16" s="21">
        <v>0</v>
      </c>
      <c r="BA16" s="21">
        <v>0</v>
      </c>
      <c r="BB16" s="21">
        <v>0</v>
      </c>
      <c r="BC16" s="21">
        <v>5</v>
      </c>
      <c r="BD16" s="21">
        <v>0.99</v>
      </c>
      <c r="BE16" s="21">
        <v>50</v>
      </c>
      <c r="BF16" s="21">
        <v>4.9400000000000004</v>
      </c>
      <c r="BG16" s="21">
        <v>0</v>
      </c>
      <c r="BH16" s="21">
        <v>0</v>
      </c>
      <c r="BI16" s="21">
        <f t="shared" si="6"/>
        <v>55</v>
      </c>
      <c r="BJ16" s="21">
        <f t="shared" si="7"/>
        <v>5.9300000000000006</v>
      </c>
      <c r="BK16" s="21">
        <f t="shared" si="8"/>
        <v>225</v>
      </c>
      <c r="BL16" s="21">
        <f t="shared" si="9"/>
        <v>21.520000000000003</v>
      </c>
    </row>
    <row r="17" spans="1:64" x14ac:dyDescent="0.25">
      <c r="A17" s="134">
        <v>10</v>
      </c>
      <c r="B17" s="22" t="s">
        <v>49</v>
      </c>
      <c r="C17" s="21">
        <v>393</v>
      </c>
      <c r="D17" s="21">
        <v>15.03</v>
      </c>
      <c r="E17" s="21">
        <v>106</v>
      </c>
      <c r="F17" s="21">
        <v>5.54</v>
      </c>
      <c r="G17" s="21">
        <v>401</v>
      </c>
      <c r="H17" s="21">
        <v>47.22</v>
      </c>
      <c r="I17" s="21">
        <v>0</v>
      </c>
      <c r="J17" s="21">
        <v>0</v>
      </c>
      <c r="K17" s="21">
        <v>11</v>
      </c>
      <c r="L17" s="21">
        <v>0.23</v>
      </c>
      <c r="M17" s="21">
        <v>2</v>
      </c>
      <c r="N17" s="21">
        <v>7.0000000000000007E-2</v>
      </c>
      <c r="O17" s="21">
        <v>261</v>
      </c>
      <c r="P17" s="21">
        <v>6.81</v>
      </c>
      <c r="Q17" s="21">
        <f t="shared" si="0"/>
        <v>510</v>
      </c>
      <c r="R17" s="21">
        <f t="shared" si="1"/>
        <v>20.8</v>
      </c>
      <c r="S17" s="21">
        <v>230</v>
      </c>
      <c r="T17" s="21">
        <v>14.27</v>
      </c>
      <c r="U17" s="21">
        <v>0</v>
      </c>
      <c r="V17" s="21">
        <v>0</v>
      </c>
      <c r="W17" s="21">
        <v>0</v>
      </c>
      <c r="X17" s="21">
        <v>0</v>
      </c>
      <c r="Y17" s="21">
        <v>0</v>
      </c>
      <c r="Z17" s="21">
        <v>0</v>
      </c>
      <c r="AA17" s="21">
        <v>0</v>
      </c>
      <c r="AB17" s="21">
        <v>0</v>
      </c>
      <c r="AC17" s="21">
        <f t="shared" si="2"/>
        <v>230</v>
      </c>
      <c r="AD17" s="21">
        <f t="shared" si="3"/>
        <v>14.27</v>
      </c>
      <c r="AE17" s="21">
        <v>3</v>
      </c>
      <c r="AF17" s="21">
        <v>0.37</v>
      </c>
      <c r="AG17" s="21">
        <v>5</v>
      </c>
      <c r="AH17" s="21">
        <v>0.34</v>
      </c>
      <c r="AI17" s="21">
        <v>14</v>
      </c>
      <c r="AJ17" s="21">
        <v>2.83</v>
      </c>
      <c r="AK17" s="21">
        <v>0</v>
      </c>
      <c r="AL17" s="21">
        <v>0</v>
      </c>
      <c r="AM17" s="21">
        <v>0</v>
      </c>
      <c r="AN17" s="21">
        <v>0</v>
      </c>
      <c r="AO17" s="21">
        <v>9</v>
      </c>
      <c r="AP17" s="21">
        <v>0.13</v>
      </c>
      <c r="AQ17" s="21">
        <v>0</v>
      </c>
      <c r="AR17" s="21">
        <v>0</v>
      </c>
      <c r="AS17" s="21">
        <f t="shared" si="4"/>
        <v>771</v>
      </c>
      <c r="AT17" s="21">
        <f t="shared" si="5"/>
        <v>38.74</v>
      </c>
      <c r="AU17" s="21">
        <v>498</v>
      </c>
      <c r="AV17" s="21">
        <v>13.99</v>
      </c>
      <c r="AW17" s="21">
        <v>9</v>
      </c>
      <c r="AX17" s="21">
        <v>0.01</v>
      </c>
      <c r="AY17" s="21">
        <v>2</v>
      </c>
      <c r="AZ17" s="21">
        <v>0.02</v>
      </c>
      <c r="BA17" s="21">
        <v>0</v>
      </c>
      <c r="BB17" s="21">
        <v>0</v>
      </c>
      <c r="BC17" s="21">
        <v>4</v>
      </c>
      <c r="BD17" s="21">
        <v>0.68</v>
      </c>
      <c r="BE17" s="21">
        <v>7</v>
      </c>
      <c r="BF17" s="21">
        <v>0.41</v>
      </c>
      <c r="BG17" s="21">
        <v>92</v>
      </c>
      <c r="BH17" s="21">
        <v>9.3000000000000007</v>
      </c>
      <c r="BI17" s="21">
        <f t="shared" si="6"/>
        <v>105</v>
      </c>
      <c r="BJ17" s="21">
        <f t="shared" si="7"/>
        <v>10.41</v>
      </c>
      <c r="BK17" s="21">
        <f t="shared" si="8"/>
        <v>876</v>
      </c>
      <c r="BL17" s="21">
        <f t="shared" si="9"/>
        <v>49.150000000000006</v>
      </c>
    </row>
    <row r="18" spans="1:64" x14ac:dyDescent="0.25">
      <c r="A18" s="134">
        <v>11</v>
      </c>
      <c r="B18" s="22" t="s">
        <v>50</v>
      </c>
      <c r="C18" s="21">
        <v>603</v>
      </c>
      <c r="D18" s="21">
        <v>13.75</v>
      </c>
      <c r="E18" s="21">
        <v>55</v>
      </c>
      <c r="F18" s="21">
        <v>2.4300000000000002</v>
      </c>
      <c r="G18" s="21">
        <v>58</v>
      </c>
      <c r="H18" s="21">
        <v>4.0199999999999996</v>
      </c>
      <c r="I18" s="21">
        <v>0</v>
      </c>
      <c r="J18" s="21">
        <v>0</v>
      </c>
      <c r="K18" s="21">
        <v>23</v>
      </c>
      <c r="L18" s="21">
        <v>0.17</v>
      </c>
      <c r="M18" s="21">
        <v>0</v>
      </c>
      <c r="N18" s="21">
        <v>0</v>
      </c>
      <c r="O18" s="21">
        <v>371</v>
      </c>
      <c r="P18" s="21">
        <v>5.73</v>
      </c>
      <c r="Q18" s="21">
        <f t="shared" si="0"/>
        <v>681</v>
      </c>
      <c r="R18" s="21">
        <f t="shared" si="1"/>
        <v>16.350000000000001</v>
      </c>
      <c r="S18" s="21">
        <v>335</v>
      </c>
      <c r="T18" s="21">
        <v>12.53</v>
      </c>
      <c r="U18" s="21">
        <v>2</v>
      </c>
      <c r="V18" s="21">
        <v>1.88</v>
      </c>
      <c r="W18" s="21">
        <v>0</v>
      </c>
      <c r="X18" s="21">
        <v>0</v>
      </c>
      <c r="Y18" s="21">
        <v>0</v>
      </c>
      <c r="Z18" s="21">
        <v>0</v>
      </c>
      <c r="AA18" s="21">
        <v>0</v>
      </c>
      <c r="AB18" s="21">
        <v>0</v>
      </c>
      <c r="AC18" s="21">
        <f t="shared" si="2"/>
        <v>337</v>
      </c>
      <c r="AD18" s="21">
        <f t="shared" si="3"/>
        <v>14.41</v>
      </c>
      <c r="AE18" s="21">
        <v>4</v>
      </c>
      <c r="AF18" s="21">
        <v>0.34</v>
      </c>
      <c r="AG18" s="21">
        <v>1</v>
      </c>
      <c r="AH18" s="21">
        <v>7.0000000000000007E-2</v>
      </c>
      <c r="AI18" s="21">
        <v>13</v>
      </c>
      <c r="AJ18" s="21">
        <v>1.05</v>
      </c>
      <c r="AK18" s="21">
        <v>0</v>
      </c>
      <c r="AL18" s="21">
        <v>0</v>
      </c>
      <c r="AM18" s="21">
        <v>7</v>
      </c>
      <c r="AN18" s="21">
        <v>0.08</v>
      </c>
      <c r="AO18" s="21">
        <v>68</v>
      </c>
      <c r="AP18" s="21">
        <v>0</v>
      </c>
      <c r="AQ18" s="21">
        <v>0</v>
      </c>
      <c r="AR18" s="21">
        <v>0</v>
      </c>
      <c r="AS18" s="21">
        <f t="shared" si="4"/>
        <v>1111</v>
      </c>
      <c r="AT18" s="21">
        <f t="shared" si="5"/>
        <v>32.299999999999997</v>
      </c>
      <c r="AU18" s="21">
        <v>947</v>
      </c>
      <c r="AV18" s="21">
        <v>17.09</v>
      </c>
      <c r="AW18" s="21">
        <v>54</v>
      </c>
      <c r="AX18" s="21">
        <v>0.11</v>
      </c>
      <c r="AY18" s="21">
        <v>0</v>
      </c>
      <c r="AZ18" s="21">
        <v>0</v>
      </c>
      <c r="BA18" s="21">
        <v>0</v>
      </c>
      <c r="BB18" s="21">
        <v>0</v>
      </c>
      <c r="BC18" s="21">
        <v>4</v>
      </c>
      <c r="BD18" s="21">
        <v>0.64</v>
      </c>
      <c r="BE18" s="21">
        <v>7</v>
      </c>
      <c r="BF18" s="21">
        <v>0.35</v>
      </c>
      <c r="BG18" s="21">
        <v>79</v>
      </c>
      <c r="BH18" s="21">
        <v>11.4</v>
      </c>
      <c r="BI18" s="21">
        <f t="shared" si="6"/>
        <v>90</v>
      </c>
      <c r="BJ18" s="21">
        <f t="shared" si="7"/>
        <v>12.39</v>
      </c>
      <c r="BK18" s="21">
        <f t="shared" si="8"/>
        <v>1201</v>
      </c>
      <c r="BL18" s="21">
        <f t="shared" si="9"/>
        <v>44.69</v>
      </c>
    </row>
    <row r="19" spans="1:64" x14ac:dyDescent="0.25">
      <c r="A19" s="134">
        <v>12</v>
      </c>
      <c r="B19" s="22" t="s">
        <v>51</v>
      </c>
      <c r="C19" s="21">
        <v>993</v>
      </c>
      <c r="D19" s="21">
        <v>20.25</v>
      </c>
      <c r="E19" s="21">
        <v>51</v>
      </c>
      <c r="F19" s="21">
        <v>3.08</v>
      </c>
      <c r="G19" s="21">
        <v>6</v>
      </c>
      <c r="H19" s="21">
        <v>1.32</v>
      </c>
      <c r="I19" s="21">
        <v>4</v>
      </c>
      <c r="J19" s="21">
        <v>3.01</v>
      </c>
      <c r="K19" s="21">
        <v>18</v>
      </c>
      <c r="L19" s="21">
        <v>0.59</v>
      </c>
      <c r="M19" s="21">
        <v>0</v>
      </c>
      <c r="N19" s="21">
        <v>0</v>
      </c>
      <c r="O19" s="21">
        <v>59</v>
      </c>
      <c r="P19" s="21">
        <v>0.4</v>
      </c>
      <c r="Q19" s="21">
        <f t="shared" si="0"/>
        <v>1066</v>
      </c>
      <c r="R19" s="21">
        <f t="shared" si="1"/>
        <v>26.929999999999996</v>
      </c>
      <c r="S19" s="21">
        <v>497</v>
      </c>
      <c r="T19" s="21">
        <v>12.85</v>
      </c>
      <c r="U19" s="21">
        <v>4</v>
      </c>
      <c r="V19" s="21">
        <v>5.08</v>
      </c>
      <c r="W19" s="21">
        <v>0</v>
      </c>
      <c r="X19" s="21">
        <v>0</v>
      </c>
      <c r="Y19" s="21">
        <v>0</v>
      </c>
      <c r="Z19" s="21">
        <v>0</v>
      </c>
      <c r="AA19" s="21">
        <v>0</v>
      </c>
      <c r="AB19" s="21">
        <v>0</v>
      </c>
      <c r="AC19" s="21">
        <f t="shared" si="2"/>
        <v>501</v>
      </c>
      <c r="AD19" s="21">
        <f t="shared" si="3"/>
        <v>17.93</v>
      </c>
      <c r="AE19" s="21">
        <v>5</v>
      </c>
      <c r="AF19" s="21">
        <v>0.36</v>
      </c>
      <c r="AG19" s="21">
        <v>6</v>
      </c>
      <c r="AH19" s="21">
        <v>0.18</v>
      </c>
      <c r="AI19" s="21">
        <v>26</v>
      </c>
      <c r="AJ19" s="21">
        <v>4.08</v>
      </c>
      <c r="AK19" s="21">
        <v>0</v>
      </c>
      <c r="AL19" s="21">
        <v>0</v>
      </c>
      <c r="AM19" s="21">
        <v>3</v>
      </c>
      <c r="AN19" s="21">
        <v>0.02</v>
      </c>
      <c r="AO19" s="21">
        <v>155</v>
      </c>
      <c r="AP19" s="21">
        <v>2.69</v>
      </c>
      <c r="AQ19" s="21">
        <v>0</v>
      </c>
      <c r="AR19" s="21">
        <v>0</v>
      </c>
      <c r="AS19" s="21">
        <f t="shared" si="4"/>
        <v>1762</v>
      </c>
      <c r="AT19" s="21">
        <f t="shared" si="5"/>
        <v>52.19</v>
      </c>
      <c r="AU19" s="21">
        <v>1254</v>
      </c>
      <c r="AV19" s="21">
        <v>18.420000000000002</v>
      </c>
      <c r="AW19" s="21">
        <v>12</v>
      </c>
      <c r="AX19" s="21">
        <v>0.03</v>
      </c>
      <c r="AY19" s="21">
        <v>0</v>
      </c>
      <c r="AZ19" s="21">
        <v>0</v>
      </c>
      <c r="BA19" s="21">
        <v>0</v>
      </c>
      <c r="BB19" s="21">
        <v>0</v>
      </c>
      <c r="BC19" s="21">
        <v>9</v>
      </c>
      <c r="BD19" s="21">
        <v>1.72</v>
      </c>
      <c r="BE19" s="21">
        <v>1</v>
      </c>
      <c r="BF19" s="21">
        <v>0.03</v>
      </c>
      <c r="BG19" s="21">
        <v>81</v>
      </c>
      <c r="BH19" s="21">
        <v>7.4</v>
      </c>
      <c r="BI19" s="21">
        <f t="shared" si="6"/>
        <v>91</v>
      </c>
      <c r="BJ19" s="21">
        <f t="shared" si="7"/>
        <v>9.15</v>
      </c>
      <c r="BK19" s="21">
        <f t="shared" si="8"/>
        <v>1853</v>
      </c>
      <c r="BL19" s="21">
        <f t="shared" si="9"/>
        <v>61.339999999999996</v>
      </c>
    </row>
    <row r="20" spans="1:64" x14ac:dyDescent="0.25">
      <c r="A20" s="134">
        <v>13</v>
      </c>
      <c r="B20" s="22" t="s">
        <v>52</v>
      </c>
      <c r="C20" s="21">
        <v>69</v>
      </c>
      <c r="D20" s="21">
        <v>3.3</v>
      </c>
      <c r="E20" s="21">
        <v>252</v>
      </c>
      <c r="F20" s="21">
        <v>5.18</v>
      </c>
      <c r="G20" s="21">
        <v>1</v>
      </c>
      <c r="H20" s="21">
        <v>0.16</v>
      </c>
      <c r="I20" s="21">
        <v>0</v>
      </c>
      <c r="J20" s="21">
        <v>0</v>
      </c>
      <c r="K20" s="21">
        <v>3</v>
      </c>
      <c r="L20" s="21">
        <v>0.97</v>
      </c>
      <c r="M20" s="21">
        <v>0</v>
      </c>
      <c r="N20" s="21">
        <v>0</v>
      </c>
      <c r="O20" s="21">
        <v>170</v>
      </c>
      <c r="P20" s="21">
        <v>1.76</v>
      </c>
      <c r="Q20" s="21">
        <f t="shared" si="0"/>
        <v>324</v>
      </c>
      <c r="R20" s="21">
        <f t="shared" si="1"/>
        <v>9.4500000000000011</v>
      </c>
      <c r="S20" s="21">
        <v>110</v>
      </c>
      <c r="T20" s="21">
        <v>17.28</v>
      </c>
      <c r="U20" s="21">
        <v>16</v>
      </c>
      <c r="V20" s="21">
        <v>22.63</v>
      </c>
      <c r="W20" s="21">
        <v>0</v>
      </c>
      <c r="X20" s="21">
        <v>0</v>
      </c>
      <c r="Y20" s="21">
        <v>0</v>
      </c>
      <c r="Z20" s="21">
        <v>0</v>
      </c>
      <c r="AA20" s="21">
        <v>0</v>
      </c>
      <c r="AB20" s="21">
        <v>0</v>
      </c>
      <c r="AC20" s="21">
        <f t="shared" si="2"/>
        <v>126</v>
      </c>
      <c r="AD20" s="21">
        <f t="shared" si="3"/>
        <v>39.909999999999997</v>
      </c>
      <c r="AE20" s="21">
        <v>4</v>
      </c>
      <c r="AF20" s="21">
        <v>0.59</v>
      </c>
      <c r="AG20" s="21">
        <v>5</v>
      </c>
      <c r="AH20" s="21">
        <v>0.2</v>
      </c>
      <c r="AI20" s="21">
        <v>4</v>
      </c>
      <c r="AJ20" s="21">
        <v>1.1499999999999999</v>
      </c>
      <c r="AK20" s="21">
        <v>0</v>
      </c>
      <c r="AL20" s="21">
        <v>0</v>
      </c>
      <c r="AM20" s="21">
        <v>0</v>
      </c>
      <c r="AN20" s="21">
        <v>0</v>
      </c>
      <c r="AO20" s="21">
        <v>585</v>
      </c>
      <c r="AP20" s="21">
        <v>0.88</v>
      </c>
      <c r="AQ20" s="21">
        <v>0</v>
      </c>
      <c r="AR20" s="21">
        <v>0</v>
      </c>
      <c r="AS20" s="21">
        <f t="shared" si="4"/>
        <v>1048</v>
      </c>
      <c r="AT20" s="21">
        <f t="shared" si="5"/>
        <v>52.180000000000007</v>
      </c>
      <c r="AU20" s="21">
        <v>919</v>
      </c>
      <c r="AV20" s="21">
        <v>7.2</v>
      </c>
      <c r="AW20" s="21">
        <v>274</v>
      </c>
      <c r="AX20" s="21">
        <v>0.38</v>
      </c>
      <c r="AY20" s="21">
        <v>0</v>
      </c>
      <c r="AZ20" s="21">
        <v>0</v>
      </c>
      <c r="BA20" s="21">
        <v>0</v>
      </c>
      <c r="BB20" s="21">
        <v>0</v>
      </c>
      <c r="BC20" s="21">
        <v>10</v>
      </c>
      <c r="BD20" s="21">
        <v>1.78</v>
      </c>
      <c r="BE20" s="21">
        <v>1338</v>
      </c>
      <c r="BF20" s="21">
        <v>9.58</v>
      </c>
      <c r="BG20" s="21">
        <v>603</v>
      </c>
      <c r="BH20" s="21">
        <v>59.66</v>
      </c>
      <c r="BI20" s="21">
        <f t="shared" si="6"/>
        <v>1951</v>
      </c>
      <c r="BJ20" s="21">
        <f t="shared" si="7"/>
        <v>71.02</v>
      </c>
      <c r="BK20" s="21">
        <f t="shared" si="8"/>
        <v>2999</v>
      </c>
      <c r="BL20" s="21">
        <f t="shared" si="9"/>
        <v>123.2</v>
      </c>
    </row>
    <row r="21" spans="1:64" x14ac:dyDescent="0.25">
      <c r="A21" s="134">
        <v>14</v>
      </c>
      <c r="B21" s="22" t="s">
        <v>53</v>
      </c>
      <c r="C21" s="21">
        <v>0</v>
      </c>
      <c r="D21" s="21">
        <v>0</v>
      </c>
      <c r="E21" s="21">
        <v>908</v>
      </c>
      <c r="F21" s="21">
        <v>14.37</v>
      </c>
      <c r="G21" s="21">
        <v>724</v>
      </c>
      <c r="H21" s="21">
        <v>23.1</v>
      </c>
      <c r="I21" s="21">
        <v>0</v>
      </c>
      <c r="J21" s="21">
        <v>0</v>
      </c>
      <c r="K21" s="21">
        <v>253</v>
      </c>
      <c r="L21" s="21">
        <v>0.45</v>
      </c>
      <c r="M21" s="21">
        <v>0</v>
      </c>
      <c r="N21" s="21">
        <v>0</v>
      </c>
      <c r="O21" s="21">
        <v>501</v>
      </c>
      <c r="P21" s="21">
        <v>3.34</v>
      </c>
      <c r="Q21" s="21">
        <f t="shared" si="0"/>
        <v>1161</v>
      </c>
      <c r="R21" s="21">
        <f t="shared" si="1"/>
        <v>14.819999999999999</v>
      </c>
      <c r="S21" s="21">
        <v>1856</v>
      </c>
      <c r="T21" s="21">
        <v>11.17</v>
      </c>
      <c r="U21" s="21">
        <v>0</v>
      </c>
      <c r="V21" s="21">
        <v>0</v>
      </c>
      <c r="W21" s="21">
        <v>0</v>
      </c>
      <c r="X21" s="21">
        <v>0</v>
      </c>
      <c r="Y21" s="21">
        <v>0</v>
      </c>
      <c r="Z21" s="21">
        <v>0</v>
      </c>
      <c r="AA21" s="21">
        <v>0</v>
      </c>
      <c r="AB21" s="21">
        <v>0</v>
      </c>
      <c r="AC21" s="21">
        <f t="shared" si="2"/>
        <v>1856</v>
      </c>
      <c r="AD21" s="21">
        <f t="shared" si="3"/>
        <v>11.17</v>
      </c>
      <c r="AE21" s="21">
        <v>5</v>
      </c>
      <c r="AF21" s="21">
        <v>0.28999999999999998</v>
      </c>
      <c r="AG21" s="21">
        <v>0</v>
      </c>
      <c r="AH21" s="21">
        <v>0</v>
      </c>
      <c r="AI21" s="21">
        <v>6</v>
      </c>
      <c r="AJ21" s="21">
        <v>0.41</v>
      </c>
      <c r="AK21" s="21">
        <v>0</v>
      </c>
      <c r="AL21" s="21">
        <v>0</v>
      </c>
      <c r="AM21" s="21">
        <v>0</v>
      </c>
      <c r="AN21" s="21">
        <v>0</v>
      </c>
      <c r="AO21" s="21">
        <v>1752</v>
      </c>
      <c r="AP21" s="21">
        <v>3.93</v>
      </c>
      <c r="AQ21" s="21">
        <v>0</v>
      </c>
      <c r="AR21" s="21">
        <v>0</v>
      </c>
      <c r="AS21" s="21">
        <f t="shared" si="4"/>
        <v>4780</v>
      </c>
      <c r="AT21" s="21">
        <f t="shared" si="5"/>
        <v>30.619999999999997</v>
      </c>
      <c r="AU21" s="21">
        <v>4314</v>
      </c>
      <c r="AV21" s="21">
        <v>23.55</v>
      </c>
      <c r="AW21" s="21">
        <v>1506</v>
      </c>
      <c r="AX21" s="21">
        <v>3.45</v>
      </c>
      <c r="AY21" s="21">
        <v>0</v>
      </c>
      <c r="AZ21" s="21">
        <v>0</v>
      </c>
      <c r="BA21" s="21">
        <v>0</v>
      </c>
      <c r="BB21" s="21">
        <v>0</v>
      </c>
      <c r="BC21" s="21">
        <v>0</v>
      </c>
      <c r="BD21" s="21">
        <v>0</v>
      </c>
      <c r="BE21" s="21">
        <v>7</v>
      </c>
      <c r="BF21" s="21">
        <v>0.25</v>
      </c>
      <c r="BG21" s="21">
        <v>1328</v>
      </c>
      <c r="BH21" s="21">
        <v>19.22</v>
      </c>
      <c r="BI21" s="21">
        <f t="shared" si="6"/>
        <v>1335</v>
      </c>
      <c r="BJ21" s="21">
        <f t="shared" si="7"/>
        <v>19.47</v>
      </c>
      <c r="BK21" s="21">
        <f t="shared" si="8"/>
        <v>6115</v>
      </c>
      <c r="BL21" s="21">
        <f t="shared" si="9"/>
        <v>50.089999999999996</v>
      </c>
    </row>
    <row r="22" spans="1:64" x14ac:dyDescent="0.25">
      <c r="A22" s="134">
        <v>15</v>
      </c>
      <c r="B22" s="22" t="s">
        <v>54</v>
      </c>
      <c r="C22" s="21"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f t="shared" si="0"/>
        <v>0</v>
      </c>
      <c r="R22" s="21">
        <f t="shared" si="1"/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f t="shared" si="2"/>
        <v>0</v>
      </c>
      <c r="AD22" s="21">
        <f t="shared" si="3"/>
        <v>0</v>
      </c>
      <c r="AE22" s="21">
        <v>0</v>
      </c>
      <c r="AF22" s="21">
        <v>0</v>
      </c>
      <c r="AG22" s="21">
        <v>0</v>
      </c>
      <c r="AH22" s="21">
        <v>0</v>
      </c>
      <c r="AI22" s="21">
        <v>0</v>
      </c>
      <c r="AJ22" s="21">
        <v>0</v>
      </c>
      <c r="AK22" s="21">
        <v>0</v>
      </c>
      <c r="AL22" s="21">
        <v>0</v>
      </c>
      <c r="AM22" s="21">
        <v>0</v>
      </c>
      <c r="AN22" s="21">
        <v>0</v>
      </c>
      <c r="AO22" s="21">
        <v>0</v>
      </c>
      <c r="AP22" s="21">
        <v>0</v>
      </c>
      <c r="AQ22" s="21">
        <v>0</v>
      </c>
      <c r="AR22" s="21">
        <v>0</v>
      </c>
      <c r="AS22" s="21">
        <f t="shared" si="4"/>
        <v>0</v>
      </c>
      <c r="AT22" s="21">
        <f t="shared" si="5"/>
        <v>0</v>
      </c>
      <c r="AU22" s="21">
        <v>0</v>
      </c>
      <c r="AV22" s="21">
        <v>0</v>
      </c>
      <c r="AW22" s="21">
        <v>0</v>
      </c>
      <c r="AX22" s="21">
        <v>0</v>
      </c>
      <c r="AY22" s="21">
        <v>0</v>
      </c>
      <c r="AZ22" s="21">
        <v>0</v>
      </c>
      <c r="BA22" s="21">
        <v>0</v>
      </c>
      <c r="BB22" s="21">
        <v>0</v>
      </c>
      <c r="BC22" s="21">
        <v>0</v>
      </c>
      <c r="BD22" s="21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f t="shared" si="6"/>
        <v>0</v>
      </c>
      <c r="BJ22" s="21">
        <f t="shared" si="7"/>
        <v>0</v>
      </c>
      <c r="BK22" s="21">
        <f t="shared" si="8"/>
        <v>0</v>
      </c>
      <c r="BL22" s="21">
        <f t="shared" si="9"/>
        <v>0</v>
      </c>
    </row>
    <row r="23" spans="1:64" x14ac:dyDescent="0.25">
      <c r="A23" s="134">
        <v>16</v>
      </c>
      <c r="B23" s="22" t="s">
        <v>55</v>
      </c>
      <c r="C23" s="21">
        <v>63</v>
      </c>
      <c r="D23" s="21">
        <v>2.16</v>
      </c>
      <c r="E23" s="21">
        <v>475</v>
      </c>
      <c r="F23" s="21">
        <v>31.19</v>
      </c>
      <c r="G23" s="21">
        <v>128</v>
      </c>
      <c r="H23" s="21">
        <v>10.83</v>
      </c>
      <c r="I23" s="21">
        <v>0</v>
      </c>
      <c r="J23" s="21">
        <v>0</v>
      </c>
      <c r="K23" s="21">
        <v>12</v>
      </c>
      <c r="L23" s="21">
        <v>7.01</v>
      </c>
      <c r="M23" s="21">
        <v>0</v>
      </c>
      <c r="N23" s="21">
        <v>0</v>
      </c>
      <c r="O23" s="21">
        <v>234</v>
      </c>
      <c r="P23" s="21">
        <v>6.25</v>
      </c>
      <c r="Q23" s="21">
        <f t="shared" si="0"/>
        <v>550</v>
      </c>
      <c r="R23" s="21">
        <f t="shared" si="1"/>
        <v>40.36</v>
      </c>
      <c r="S23" s="21">
        <v>685</v>
      </c>
      <c r="T23" s="21">
        <v>78.73</v>
      </c>
      <c r="U23" s="21">
        <v>78</v>
      </c>
      <c r="V23" s="21">
        <v>110.09</v>
      </c>
      <c r="W23" s="21">
        <v>5</v>
      </c>
      <c r="X23" s="21">
        <v>107.52</v>
      </c>
      <c r="Y23" s="21">
        <v>0</v>
      </c>
      <c r="Z23" s="21">
        <v>0</v>
      </c>
      <c r="AA23" s="21">
        <v>0</v>
      </c>
      <c r="AB23" s="21">
        <v>0</v>
      </c>
      <c r="AC23" s="21">
        <f t="shared" si="2"/>
        <v>768</v>
      </c>
      <c r="AD23" s="21">
        <f t="shared" si="3"/>
        <v>296.33999999999997</v>
      </c>
      <c r="AE23" s="21">
        <v>8</v>
      </c>
      <c r="AF23" s="21">
        <v>2.81</v>
      </c>
      <c r="AG23" s="21">
        <v>1</v>
      </c>
      <c r="AH23" s="21">
        <v>0.04</v>
      </c>
      <c r="AI23" s="21">
        <v>111</v>
      </c>
      <c r="AJ23" s="21">
        <v>19.25</v>
      </c>
      <c r="AK23" s="21">
        <v>1</v>
      </c>
      <c r="AL23" s="21">
        <v>5.87</v>
      </c>
      <c r="AM23" s="21">
        <v>0</v>
      </c>
      <c r="AN23" s="21">
        <v>0</v>
      </c>
      <c r="AO23" s="21">
        <v>208</v>
      </c>
      <c r="AP23" s="21">
        <v>0.64</v>
      </c>
      <c r="AQ23" s="21">
        <v>0</v>
      </c>
      <c r="AR23" s="21">
        <v>0</v>
      </c>
      <c r="AS23" s="21">
        <f t="shared" si="4"/>
        <v>1647</v>
      </c>
      <c r="AT23" s="21">
        <f t="shared" si="5"/>
        <v>365.31</v>
      </c>
      <c r="AU23" s="21">
        <v>842</v>
      </c>
      <c r="AV23" s="21">
        <v>36.06</v>
      </c>
      <c r="AW23" s="21">
        <v>110</v>
      </c>
      <c r="AX23" s="21">
        <v>0.33</v>
      </c>
      <c r="AY23" s="21">
        <v>41</v>
      </c>
      <c r="AZ23" s="21">
        <v>7.06</v>
      </c>
      <c r="BA23" s="21">
        <v>1</v>
      </c>
      <c r="BB23" s="21">
        <v>0.01</v>
      </c>
      <c r="BC23" s="21">
        <v>31</v>
      </c>
      <c r="BD23" s="21">
        <v>5.97</v>
      </c>
      <c r="BE23" s="21">
        <v>723</v>
      </c>
      <c r="BF23" s="21">
        <v>50.6</v>
      </c>
      <c r="BG23" s="21">
        <v>7747</v>
      </c>
      <c r="BH23" s="21">
        <v>93.09</v>
      </c>
      <c r="BI23" s="21">
        <f t="shared" si="6"/>
        <v>8543</v>
      </c>
      <c r="BJ23" s="21">
        <f t="shared" si="7"/>
        <v>156.73000000000002</v>
      </c>
      <c r="BK23" s="21">
        <f t="shared" si="8"/>
        <v>10190</v>
      </c>
      <c r="BL23" s="21">
        <f t="shared" si="9"/>
        <v>522.04</v>
      </c>
    </row>
    <row r="24" spans="1:64" x14ac:dyDescent="0.25">
      <c r="A24" s="134">
        <v>17</v>
      </c>
      <c r="B24" s="22" t="s">
        <v>56</v>
      </c>
      <c r="C24" s="21">
        <v>7</v>
      </c>
      <c r="D24" s="21">
        <v>0.93</v>
      </c>
      <c r="E24" s="21">
        <v>93</v>
      </c>
      <c r="F24" s="21">
        <v>6.74</v>
      </c>
      <c r="G24" s="21">
        <v>4</v>
      </c>
      <c r="H24" s="21">
        <v>0.16</v>
      </c>
      <c r="I24" s="21">
        <v>0</v>
      </c>
      <c r="J24" s="21">
        <v>0</v>
      </c>
      <c r="K24" s="21">
        <v>2</v>
      </c>
      <c r="L24" s="21">
        <v>0.65</v>
      </c>
      <c r="M24" s="21">
        <v>0</v>
      </c>
      <c r="N24" s="21">
        <v>0</v>
      </c>
      <c r="O24" s="21">
        <v>49</v>
      </c>
      <c r="P24" s="21">
        <v>1.65</v>
      </c>
      <c r="Q24" s="21">
        <f t="shared" si="0"/>
        <v>102</v>
      </c>
      <c r="R24" s="21">
        <f t="shared" si="1"/>
        <v>8.32</v>
      </c>
      <c r="S24" s="21">
        <v>104</v>
      </c>
      <c r="T24" s="21">
        <v>17.899999999999999</v>
      </c>
      <c r="U24" s="21">
        <v>30</v>
      </c>
      <c r="V24" s="21">
        <v>85.19</v>
      </c>
      <c r="W24" s="21">
        <v>1</v>
      </c>
      <c r="X24" s="21">
        <v>6.8</v>
      </c>
      <c r="Y24" s="21">
        <v>0</v>
      </c>
      <c r="Z24" s="21">
        <v>0</v>
      </c>
      <c r="AA24" s="21">
        <v>0</v>
      </c>
      <c r="AB24" s="21">
        <v>0</v>
      </c>
      <c r="AC24" s="21">
        <f t="shared" si="2"/>
        <v>135</v>
      </c>
      <c r="AD24" s="21">
        <f t="shared" si="3"/>
        <v>109.89</v>
      </c>
      <c r="AE24" s="21">
        <v>6</v>
      </c>
      <c r="AF24" s="21">
        <v>1.03</v>
      </c>
      <c r="AG24" s="21">
        <v>2</v>
      </c>
      <c r="AH24" s="21">
        <v>0.24</v>
      </c>
      <c r="AI24" s="21">
        <v>11</v>
      </c>
      <c r="AJ24" s="21">
        <v>2.5299999999999998</v>
      </c>
      <c r="AK24" s="21">
        <v>0</v>
      </c>
      <c r="AL24" s="21">
        <v>0</v>
      </c>
      <c r="AM24" s="21">
        <v>0</v>
      </c>
      <c r="AN24" s="21">
        <v>0</v>
      </c>
      <c r="AO24" s="21">
        <v>0</v>
      </c>
      <c r="AP24" s="21">
        <v>0</v>
      </c>
      <c r="AQ24" s="21">
        <v>0</v>
      </c>
      <c r="AR24" s="21">
        <v>0</v>
      </c>
      <c r="AS24" s="21">
        <f t="shared" si="4"/>
        <v>256</v>
      </c>
      <c r="AT24" s="21">
        <f t="shared" si="5"/>
        <v>122.01</v>
      </c>
      <c r="AU24" s="21">
        <v>105</v>
      </c>
      <c r="AV24" s="21">
        <v>5.92</v>
      </c>
      <c r="AW24" s="21">
        <v>2</v>
      </c>
      <c r="AX24" s="21">
        <v>0</v>
      </c>
      <c r="AY24" s="21">
        <v>0</v>
      </c>
      <c r="AZ24" s="21">
        <v>0</v>
      </c>
      <c r="BA24" s="21">
        <v>1</v>
      </c>
      <c r="BB24" s="21">
        <v>0.17</v>
      </c>
      <c r="BC24" s="21">
        <v>22</v>
      </c>
      <c r="BD24" s="21">
        <v>3.93</v>
      </c>
      <c r="BE24" s="21">
        <v>188</v>
      </c>
      <c r="BF24" s="21">
        <v>11.75</v>
      </c>
      <c r="BG24" s="21">
        <v>1545</v>
      </c>
      <c r="BH24" s="21">
        <v>32.9</v>
      </c>
      <c r="BI24" s="21">
        <f t="shared" si="6"/>
        <v>1756</v>
      </c>
      <c r="BJ24" s="21">
        <f t="shared" si="7"/>
        <v>48.75</v>
      </c>
      <c r="BK24" s="21">
        <f t="shared" si="8"/>
        <v>2012</v>
      </c>
      <c r="BL24" s="21">
        <f t="shared" si="9"/>
        <v>170.76</v>
      </c>
    </row>
    <row r="25" spans="1:64" x14ac:dyDescent="0.25">
      <c r="A25" s="134">
        <v>18</v>
      </c>
      <c r="B25" s="22" t="s">
        <v>57</v>
      </c>
      <c r="C25" s="21">
        <v>916</v>
      </c>
      <c r="D25" s="21">
        <v>26.33</v>
      </c>
      <c r="E25" s="21">
        <v>3</v>
      </c>
      <c r="F25" s="21">
        <v>0.17</v>
      </c>
      <c r="G25" s="21">
        <v>1</v>
      </c>
      <c r="H25" s="21">
        <v>0.22</v>
      </c>
      <c r="I25" s="21">
        <v>0</v>
      </c>
      <c r="J25" s="21">
        <v>0</v>
      </c>
      <c r="K25" s="21">
        <v>17</v>
      </c>
      <c r="L25" s="21">
        <v>0.46</v>
      </c>
      <c r="M25" s="21">
        <v>0</v>
      </c>
      <c r="N25" s="21">
        <v>0</v>
      </c>
      <c r="O25" s="21">
        <v>500</v>
      </c>
      <c r="P25" s="21">
        <v>8.6999999999999993</v>
      </c>
      <c r="Q25" s="21">
        <f t="shared" si="0"/>
        <v>936</v>
      </c>
      <c r="R25" s="21">
        <f t="shared" si="1"/>
        <v>26.96</v>
      </c>
      <c r="S25" s="21">
        <v>130</v>
      </c>
      <c r="T25" s="21">
        <v>10</v>
      </c>
      <c r="U25" s="21">
        <v>1</v>
      </c>
      <c r="V25" s="21">
        <v>2.4900000000000002</v>
      </c>
      <c r="W25" s="21">
        <v>0</v>
      </c>
      <c r="X25" s="21">
        <v>0</v>
      </c>
      <c r="Y25" s="21">
        <v>0</v>
      </c>
      <c r="Z25" s="21">
        <v>0</v>
      </c>
      <c r="AA25" s="21">
        <v>0</v>
      </c>
      <c r="AB25" s="21">
        <v>0</v>
      </c>
      <c r="AC25" s="21">
        <f t="shared" si="2"/>
        <v>131</v>
      </c>
      <c r="AD25" s="21">
        <f t="shared" si="3"/>
        <v>12.49</v>
      </c>
      <c r="AE25" s="21">
        <v>4</v>
      </c>
      <c r="AF25" s="21">
        <v>0.27</v>
      </c>
      <c r="AG25" s="21">
        <v>5</v>
      </c>
      <c r="AH25" s="21">
        <v>0.23</v>
      </c>
      <c r="AI25" s="21">
        <v>10</v>
      </c>
      <c r="AJ25" s="21">
        <v>1.74</v>
      </c>
      <c r="AK25" s="21">
        <v>0</v>
      </c>
      <c r="AL25" s="21">
        <v>0</v>
      </c>
      <c r="AM25" s="21">
        <v>4</v>
      </c>
      <c r="AN25" s="21">
        <v>0.08</v>
      </c>
      <c r="AO25" s="21">
        <v>0</v>
      </c>
      <c r="AP25" s="21">
        <v>0</v>
      </c>
      <c r="AQ25" s="21">
        <v>0</v>
      </c>
      <c r="AR25" s="21">
        <v>0</v>
      </c>
      <c r="AS25" s="21">
        <f t="shared" si="4"/>
        <v>1090</v>
      </c>
      <c r="AT25" s="21">
        <f t="shared" si="5"/>
        <v>41.77</v>
      </c>
      <c r="AU25" s="21">
        <v>895</v>
      </c>
      <c r="AV25" s="21">
        <v>18.97</v>
      </c>
      <c r="AW25" s="21">
        <v>0</v>
      </c>
      <c r="AX25" s="21">
        <v>0</v>
      </c>
      <c r="AY25" s="21">
        <v>0</v>
      </c>
      <c r="AZ25" s="21">
        <v>0</v>
      </c>
      <c r="BA25" s="21">
        <v>0</v>
      </c>
      <c r="BB25" s="21">
        <v>0</v>
      </c>
      <c r="BC25" s="21">
        <v>5</v>
      </c>
      <c r="BD25" s="21">
        <v>0.69</v>
      </c>
      <c r="BE25" s="21">
        <v>6</v>
      </c>
      <c r="BF25" s="21">
        <v>0.59</v>
      </c>
      <c r="BG25" s="21">
        <v>113</v>
      </c>
      <c r="BH25" s="21">
        <v>8.3800000000000008</v>
      </c>
      <c r="BI25" s="21">
        <f t="shared" si="6"/>
        <v>124</v>
      </c>
      <c r="BJ25" s="21">
        <f t="shared" si="7"/>
        <v>9.66</v>
      </c>
      <c r="BK25" s="21">
        <f t="shared" si="8"/>
        <v>1214</v>
      </c>
      <c r="BL25" s="21">
        <f t="shared" si="9"/>
        <v>51.430000000000007</v>
      </c>
    </row>
    <row r="26" spans="1:64" x14ac:dyDescent="0.25">
      <c r="A26" s="134">
        <v>19</v>
      </c>
      <c r="B26" s="22" t="s">
        <v>58</v>
      </c>
      <c r="C26" s="21"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f t="shared" si="0"/>
        <v>0</v>
      </c>
      <c r="R26" s="21">
        <f t="shared" si="1"/>
        <v>0</v>
      </c>
      <c r="S26" s="21">
        <v>0</v>
      </c>
      <c r="T26" s="21">
        <v>0</v>
      </c>
      <c r="U26" s="21">
        <v>0</v>
      </c>
      <c r="V26" s="21">
        <v>0</v>
      </c>
      <c r="W26" s="21">
        <v>0</v>
      </c>
      <c r="X26" s="21">
        <v>0</v>
      </c>
      <c r="Y26" s="21">
        <v>0</v>
      </c>
      <c r="Z26" s="21">
        <v>0</v>
      </c>
      <c r="AA26" s="21">
        <v>0</v>
      </c>
      <c r="AB26" s="21">
        <v>0</v>
      </c>
      <c r="AC26" s="21">
        <f t="shared" si="2"/>
        <v>0</v>
      </c>
      <c r="AD26" s="21">
        <f t="shared" si="3"/>
        <v>0</v>
      </c>
      <c r="AE26" s="21">
        <v>0</v>
      </c>
      <c r="AF26" s="21">
        <v>0</v>
      </c>
      <c r="AG26" s="21">
        <v>0</v>
      </c>
      <c r="AH26" s="21">
        <v>0</v>
      </c>
      <c r="AI26" s="21">
        <v>0</v>
      </c>
      <c r="AJ26" s="21">
        <v>0</v>
      </c>
      <c r="AK26" s="21">
        <v>0</v>
      </c>
      <c r="AL26" s="21">
        <v>0</v>
      </c>
      <c r="AM26" s="21">
        <v>0</v>
      </c>
      <c r="AN26" s="21">
        <v>0</v>
      </c>
      <c r="AO26" s="21">
        <v>0</v>
      </c>
      <c r="AP26" s="21">
        <v>0</v>
      </c>
      <c r="AQ26" s="21">
        <v>0</v>
      </c>
      <c r="AR26" s="21">
        <v>0</v>
      </c>
      <c r="AS26" s="21">
        <f t="shared" si="4"/>
        <v>0</v>
      </c>
      <c r="AT26" s="21">
        <f t="shared" si="5"/>
        <v>0</v>
      </c>
      <c r="AU26" s="21">
        <v>0</v>
      </c>
      <c r="AV26" s="21">
        <v>0</v>
      </c>
      <c r="AW26" s="21">
        <v>0</v>
      </c>
      <c r="AX26" s="21">
        <v>0</v>
      </c>
      <c r="AY26" s="21">
        <v>0</v>
      </c>
      <c r="AZ26" s="21">
        <v>0</v>
      </c>
      <c r="BA26" s="21">
        <v>0</v>
      </c>
      <c r="BB26" s="21">
        <v>0</v>
      </c>
      <c r="BC26" s="21">
        <v>0</v>
      </c>
      <c r="BD26" s="21">
        <v>0</v>
      </c>
      <c r="BE26" s="21">
        <v>0</v>
      </c>
      <c r="BF26" s="21">
        <v>0</v>
      </c>
      <c r="BG26" s="21">
        <v>0</v>
      </c>
      <c r="BH26" s="21">
        <v>0</v>
      </c>
      <c r="BI26" s="21">
        <f t="shared" si="6"/>
        <v>0</v>
      </c>
      <c r="BJ26" s="21">
        <f t="shared" si="7"/>
        <v>0</v>
      </c>
      <c r="BK26" s="21">
        <f t="shared" si="8"/>
        <v>0</v>
      </c>
      <c r="BL26" s="21">
        <f t="shared" si="9"/>
        <v>0</v>
      </c>
    </row>
    <row r="27" spans="1:64" x14ac:dyDescent="0.25">
      <c r="A27" s="134">
        <v>20</v>
      </c>
      <c r="B27" s="22" t="s">
        <v>59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f t="shared" si="0"/>
        <v>0</v>
      </c>
      <c r="R27" s="21">
        <f t="shared" si="1"/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21">
        <f t="shared" si="2"/>
        <v>0</v>
      </c>
      <c r="AD27" s="21">
        <f t="shared" si="3"/>
        <v>0</v>
      </c>
      <c r="AE27" s="21">
        <v>0</v>
      </c>
      <c r="AF27" s="21">
        <v>0</v>
      </c>
      <c r="AG27" s="21">
        <v>0</v>
      </c>
      <c r="AH27" s="21">
        <v>0</v>
      </c>
      <c r="AI27" s="21">
        <v>0</v>
      </c>
      <c r="AJ27" s="21">
        <v>0</v>
      </c>
      <c r="AK27" s="21">
        <v>0</v>
      </c>
      <c r="AL27" s="21">
        <v>0</v>
      </c>
      <c r="AM27" s="21">
        <v>0</v>
      </c>
      <c r="AN27" s="21">
        <v>0</v>
      </c>
      <c r="AO27" s="21">
        <v>0</v>
      </c>
      <c r="AP27" s="21">
        <v>0</v>
      </c>
      <c r="AQ27" s="21">
        <v>0</v>
      </c>
      <c r="AR27" s="21">
        <v>0</v>
      </c>
      <c r="AS27" s="21">
        <f t="shared" si="4"/>
        <v>0</v>
      </c>
      <c r="AT27" s="21">
        <f t="shared" si="5"/>
        <v>0</v>
      </c>
      <c r="AU27" s="21">
        <v>0</v>
      </c>
      <c r="AV27" s="21">
        <v>0</v>
      </c>
      <c r="AW27" s="21">
        <v>0</v>
      </c>
      <c r="AX27" s="21">
        <v>0</v>
      </c>
      <c r="AY27" s="21">
        <v>0</v>
      </c>
      <c r="AZ27" s="21">
        <v>0</v>
      </c>
      <c r="BA27" s="21">
        <v>0</v>
      </c>
      <c r="BB27" s="21">
        <v>0</v>
      </c>
      <c r="BC27" s="21">
        <v>0</v>
      </c>
      <c r="BD27" s="21">
        <v>0</v>
      </c>
      <c r="BE27" s="21">
        <v>0</v>
      </c>
      <c r="BF27" s="21">
        <v>0</v>
      </c>
      <c r="BG27" s="21">
        <v>0</v>
      </c>
      <c r="BH27" s="21">
        <v>0</v>
      </c>
      <c r="BI27" s="21">
        <f t="shared" si="6"/>
        <v>0</v>
      </c>
      <c r="BJ27" s="21">
        <f t="shared" si="7"/>
        <v>0</v>
      </c>
      <c r="BK27" s="21">
        <f t="shared" si="8"/>
        <v>0</v>
      </c>
      <c r="BL27" s="21">
        <f t="shared" si="9"/>
        <v>0</v>
      </c>
    </row>
    <row r="28" spans="1:64" x14ac:dyDescent="0.25">
      <c r="A28" s="134">
        <v>21</v>
      </c>
      <c r="B28" s="22" t="s">
        <v>60</v>
      </c>
      <c r="C28" s="21"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f t="shared" si="0"/>
        <v>0</v>
      </c>
      <c r="R28" s="21">
        <f t="shared" si="1"/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v>0</v>
      </c>
      <c r="AA28" s="21">
        <v>0</v>
      </c>
      <c r="AB28" s="21">
        <v>0</v>
      </c>
      <c r="AC28" s="21">
        <f t="shared" si="2"/>
        <v>0</v>
      </c>
      <c r="AD28" s="21">
        <f t="shared" si="3"/>
        <v>0</v>
      </c>
      <c r="AE28" s="21">
        <v>0</v>
      </c>
      <c r="AF28" s="21">
        <v>0</v>
      </c>
      <c r="AG28" s="21">
        <v>0</v>
      </c>
      <c r="AH28" s="21">
        <v>0</v>
      </c>
      <c r="AI28" s="21">
        <v>0</v>
      </c>
      <c r="AJ28" s="21">
        <v>0</v>
      </c>
      <c r="AK28" s="21">
        <v>0</v>
      </c>
      <c r="AL28" s="21">
        <v>0</v>
      </c>
      <c r="AM28" s="21">
        <v>0</v>
      </c>
      <c r="AN28" s="21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f t="shared" si="4"/>
        <v>0</v>
      </c>
      <c r="AT28" s="21">
        <f t="shared" si="5"/>
        <v>0</v>
      </c>
      <c r="AU28" s="21">
        <v>0</v>
      </c>
      <c r="AV28" s="21">
        <v>0</v>
      </c>
      <c r="AW28" s="21">
        <v>0</v>
      </c>
      <c r="AX28" s="21">
        <v>0</v>
      </c>
      <c r="AY28" s="21">
        <v>0</v>
      </c>
      <c r="AZ28" s="21">
        <v>0</v>
      </c>
      <c r="BA28" s="21">
        <v>0</v>
      </c>
      <c r="BB28" s="21">
        <v>0</v>
      </c>
      <c r="BC28" s="21">
        <v>0</v>
      </c>
      <c r="BD28" s="21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f t="shared" si="6"/>
        <v>0</v>
      </c>
      <c r="BJ28" s="21">
        <f t="shared" si="7"/>
        <v>0</v>
      </c>
      <c r="BK28" s="21">
        <f t="shared" si="8"/>
        <v>0</v>
      </c>
      <c r="BL28" s="21">
        <f t="shared" si="9"/>
        <v>0</v>
      </c>
    </row>
    <row r="29" spans="1:64" x14ac:dyDescent="0.25">
      <c r="A29" s="134">
        <v>22</v>
      </c>
      <c r="B29" s="22" t="s">
        <v>61</v>
      </c>
      <c r="C29" s="21"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f t="shared" si="0"/>
        <v>0</v>
      </c>
      <c r="R29" s="21">
        <f t="shared" si="1"/>
        <v>0</v>
      </c>
      <c r="S29" s="21">
        <v>0</v>
      </c>
      <c r="T29" s="21">
        <v>0</v>
      </c>
      <c r="U29" s="21">
        <v>0</v>
      </c>
      <c r="V29" s="21">
        <v>0</v>
      </c>
      <c r="W29" s="21">
        <v>0</v>
      </c>
      <c r="X29" s="21">
        <v>0</v>
      </c>
      <c r="Y29" s="21">
        <v>0</v>
      </c>
      <c r="Z29" s="21">
        <v>0</v>
      </c>
      <c r="AA29" s="21">
        <v>0</v>
      </c>
      <c r="AB29" s="21">
        <v>0</v>
      </c>
      <c r="AC29" s="21">
        <f t="shared" si="2"/>
        <v>0</v>
      </c>
      <c r="AD29" s="21">
        <f t="shared" si="3"/>
        <v>0</v>
      </c>
      <c r="AE29" s="21">
        <v>0</v>
      </c>
      <c r="AF29" s="21">
        <v>0</v>
      </c>
      <c r="AG29" s="21">
        <v>0</v>
      </c>
      <c r="AH29" s="21">
        <v>0</v>
      </c>
      <c r="AI29" s="21">
        <v>0</v>
      </c>
      <c r="AJ29" s="21">
        <v>0</v>
      </c>
      <c r="AK29" s="21">
        <v>0</v>
      </c>
      <c r="AL29" s="21">
        <v>0</v>
      </c>
      <c r="AM29" s="21">
        <v>0</v>
      </c>
      <c r="AN29" s="21">
        <v>0</v>
      </c>
      <c r="AO29" s="21">
        <v>0</v>
      </c>
      <c r="AP29" s="21">
        <v>0</v>
      </c>
      <c r="AQ29" s="21">
        <v>0</v>
      </c>
      <c r="AR29" s="21">
        <v>0</v>
      </c>
      <c r="AS29" s="21">
        <f t="shared" si="4"/>
        <v>0</v>
      </c>
      <c r="AT29" s="21">
        <f t="shared" si="5"/>
        <v>0</v>
      </c>
      <c r="AU29" s="21">
        <v>0</v>
      </c>
      <c r="AV29" s="21">
        <v>0</v>
      </c>
      <c r="AW29" s="21">
        <v>0</v>
      </c>
      <c r="AX29" s="21">
        <v>0</v>
      </c>
      <c r="AY29" s="21">
        <v>0</v>
      </c>
      <c r="AZ29" s="21">
        <v>0</v>
      </c>
      <c r="BA29" s="21">
        <v>0</v>
      </c>
      <c r="BB29" s="21">
        <v>0</v>
      </c>
      <c r="BC29" s="21">
        <v>0</v>
      </c>
      <c r="BD29" s="21">
        <v>0</v>
      </c>
      <c r="BE29" s="21">
        <v>0</v>
      </c>
      <c r="BF29" s="21">
        <v>0</v>
      </c>
      <c r="BG29" s="21">
        <v>0</v>
      </c>
      <c r="BH29" s="21">
        <v>0</v>
      </c>
      <c r="BI29" s="21">
        <f t="shared" si="6"/>
        <v>0</v>
      </c>
      <c r="BJ29" s="21">
        <f t="shared" si="7"/>
        <v>0</v>
      </c>
      <c r="BK29" s="21">
        <f t="shared" si="8"/>
        <v>0</v>
      </c>
      <c r="BL29" s="21">
        <f t="shared" si="9"/>
        <v>0</v>
      </c>
    </row>
    <row r="30" spans="1:64" x14ac:dyDescent="0.25">
      <c r="A30" s="134">
        <v>23</v>
      </c>
      <c r="B30" s="22" t="s">
        <v>62</v>
      </c>
      <c r="C30" s="21"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f t="shared" si="0"/>
        <v>0</v>
      </c>
      <c r="R30" s="21">
        <f t="shared" si="1"/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f t="shared" si="2"/>
        <v>0</v>
      </c>
      <c r="AD30" s="21">
        <f t="shared" si="3"/>
        <v>0</v>
      </c>
      <c r="AE30" s="21">
        <v>0</v>
      </c>
      <c r="AF30" s="21">
        <v>0</v>
      </c>
      <c r="AG30" s="21">
        <v>0</v>
      </c>
      <c r="AH30" s="21">
        <v>0</v>
      </c>
      <c r="AI30" s="21">
        <v>0</v>
      </c>
      <c r="AJ30" s="21">
        <v>0</v>
      </c>
      <c r="AK30" s="21">
        <v>0</v>
      </c>
      <c r="AL30" s="21">
        <v>0</v>
      </c>
      <c r="AM30" s="21">
        <v>0</v>
      </c>
      <c r="AN30" s="21">
        <v>0</v>
      </c>
      <c r="AO30" s="21">
        <v>0</v>
      </c>
      <c r="AP30" s="21">
        <v>0</v>
      </c>
      <c r="AQ30" s="21">
        <v>0</v>
      </c>
      <c r="AR30" s="21">
        <v>0</v>
      </c>
      <c r="AS30" s="21">
        <f t="shared" si="4"/>
        <v>0</v>
      </c>
      <c r="AT30" s="21">
        <f t="shared" si="5"/>
        <v>0</v>
      </c>
      <c r="AU30" s="21">
        <v>0</v>
      </c>
      <c r="AV30" s="21">
        <v>0</v>
      </c>
      <c r="AW30" s="21">
        <v>0</v>
      </c>
      <c r="AX30" s="21">
        <v>0</v>
      </c>
      <c r="AY30" s="21">
        <v>0</v>
      </c>
      <c r="AZ30" s="21">
        <v>0</v>
      </c>
      <c r="BA30" s="21">
        <v>0</v>
      </c>
      <c r="BB30" s="21">
        <v>0</v>
      </c>
      <c r="BC30" s="21">
        <v>0</v>
      </c>
      <c r="BD30" s="21">
        <v>0</v>
      </c>
      <c r="BE30" s="21">
        <v>0</v>
      </c>
      <c r="BF30" s="21">
        <v>0</v>
      </c>
      <c r="BG30" s="21">
        <v>0</v>
      </c>
      <c r="BH30" s="21">
        <v>0</v>
      </c>
      <c r="BI30" s="21">
        <f t="shared" si="6"/>
        <v>0</v>
      </c>
      <c r="BJ30" s="21">
        <f t="shared" si="7"/>
        <v>0</v>
      </c>
      <c r="BK30" s="21">
        <f t="shared" si="8"/>
        <v>0</v>
      </c>
      <c r="BL30" s="21">
        <f t="shared" si="9"/>
        <v>0</v>
      </c>
    </row>
    <row r="31" spans="1:64" x14ac:dyDescent="0.25">
      <c r="A31" s="134">
        <v>24</v>
      </c>
      <c r="B31" s="22" t="s">
        <v>63</v>
      </c>
      <c r="C31" s="21"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1">
        <f t="shared" si="0"/>
        <v>0</v>
      </c>
      <c r="R31" s="21">
        <f t="shared" si="1"/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21">
        <v>0</v>
      </c>
      <c r="Y31" s="21">
        <v>0</v>
      </c>
      <c r="Z31" s="21">
        <v>0</v>
      </c>
      <c r="AA31" s="21">
        <v>0</v>
      </c>
      <c r="AB31" s="21">
        <v>0</v>
      </c>
      <c r="AC31" s="21">
        <f t="shared" si="2"/>
        <v>0</v>
      </c>
      <c r="AD31" s="21">
        <f t="shared" si="3"/>
        <v>0</v>
      </c>
      <c r="AE31" s="21">
        <v>0</v>
      </c>
      <c r="AF31" s="21">
        <v>0</v>
      </c>
      <c r="AG31" s="21">
        <v>0</v>
      </c>
      <c r="AH31" s="21">
        <v>0</v>
      </c>
      <c r="AI31" s="21">
        <v>0</v>
      </c>
      <c r="AJ31" s="21">
        <v>0</v>
      </c>
      <c r="AK31" s="21">
        <v>0</v>
      </c>
      <c r="AL31" s="21">
        <v>0</v>
      </c>
      <c r="AM31" s="21">
        <v>0</v>
      </c>
      <c r="AN31" s="21">
        <v>0</v>
      </c>
      <c r="AO31" s="21">
        <v>0</v>
      </c>
      <c r="AP31" s="21">
        <v>0</v>
      </c>
      <c r="AQ31" s="21">
        <v>0</v>
      </c>
      <c r="AR31" s="21">
        <v>0</v>
      </c>
      <c r="AS31" s="21">
        <f t="shared" si="4"/>
        <v>0</v>
      </c>
      <c r="AT31" s="21">
        <f t="shared" si="5"/>
        <v>0</v>
      </c>
      <c r="AU31" s="21">
        <v>0</v>
      </c>
      <c r="AV31" s="21">
        <v>0</v>
      </c>
      <c r="AW31" s="21">
        <v>0</v>
      </c>
      <c r="AX31" s="21">
        <v>0</v>
      </c>
      <c r="AY31" s="21">
        <v>0</v>
      </c>
      <c r="AZ31" s="21">
        <v>0</v>
      </c>
      <c r="BA31" s="21">
        <v>0</v>
      </c>
      <c r="BB31" s="21">
        <v>0</v>
      </c>
      <c r="BC31" s="21">
        <v>0</v>
      </c>
      <c r="BD31" s="21">
        <v>0</v>
      </c>
      <c r="BE31" s="21">
        <v>0</v>
      </c>
      <c r="BF31" s="21">
        <v>0</v>
      </c>
      <c r="BG31" s="21">
        <v>0</v>
      </c>
      <c r="BH31" s="21">
        <v>0</v>
      </c>
      <c r="BI31" s="21">
        <f t="shared" si="6"/>
        <v>0</v>
      </c>
      <c r="BJ31" s="21">
        <f t="shared" si="7"/>
        <v>0</v>
      </c>
      <c r="BK31" s="21">
        <f t="shared" si="8"/>
        <v>0</v>
      </c>
      <c r="BL31" s="21">
        <f t="shared" si="9"/>
        <v>0</v>
      </c>
    </row>
    <row r="32" spans="1:64" x14ac:dyDescent="0.25">
      <c r="A32" s="134">
        <v>25</v>
      </c>
      <c r="B32" s="22" t="s">
        <v>64</v>
      </c>
      <c r="C32" s="21"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1">
        <v>0</v>
      </c>
      <c r="P32" s="21">
        <v>0</v>
      </c>
      <c r="Q32" s="21">
        <f t="shared" si="0"/>
        <v>0</v>
      </c>
      <c r="R32" s="21">
        <f t="shared" si="1"/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f t="shared" si="2"/>
        <v>0</v>
      </c>
      <c r="AD32" s="21">
        <f t="shared" si="3"/>
        <v>0</v>
      </c>
      <c r="AE32" s="21">
        <v>0</v>
      </c>
      <c r="AF32" s="21">
        <v>0</v>
      </c>
      <c r="AG32" s="21">
        <v>0</v>
      </c>
      <c r="AH32" s="21">
        <v>0</v>
      </c>
      <c r="AI32" s="21">
        <v>0</v>
      </c>
      <c r="AJ32" s="21">
        <v>0</v>
      </c>
      <c r="AK32" s="21">
        <v>0</v>
      </c>
      <c r="AL32" s="21">
        <v>0</v>
      </c>
      <c r="AM32" s="21">
        <v>0</v>
      </c>
      <c r="AN32" s="21">
        <v>0</v>
      </c>
      <c r="AO32" s="21">
        <v>0</v>
      </c>
      <c r="AP32" s="21">
        <v>0</v>
      </c>
      <c r="AQ32" s="21">
        <v>0</v>
      </c>
      <c r="AR32" s="21">
        <v>0</v>
      </c>
      <c r="AS32" s="21">
        <f t="shared" si="4"/>
        <v>0</v>
      </c>
      <c r="AT32" s="21">
        <f t="shared" si="5"/>
        <v>0</v>
      </c>
      <c r="AU32" s="21">
        <v>0</v>
      </c>
      <c r="AV32" s="21">
        <v>0</v>
      </c>
      <c r="AW32" s="21">
        <v>0</v>
      </c>
      <c r="AX32" s="21">
        <v>0</v>
      </c>
      <c r="AY32" s="21">
        <v>0</v>
      </c>
      <c r="AZ32" s="21">
        <v>0</v>
      </c>
      <c r="BA32" s="21">
        <v>0</v>
      </c>
      <c r="BB32" s="21">
        <v>0</v>
      </c>
      <c r="BC32" s="21">
        <v>0</v>
      </c>
      <c r="BD32" s="21">
        <v>0</v>
      </c>
      <c r="BE32" s="21">
        <v>0</v>
      </c>
      <c r="BF32" s="21">
        <v>0</v>
      </c>
      <c r="BG32" s="21">
        <v>0</v>
      </c>
      <c r="BH32" s="21">
        <v>0</v>
      </c>
      <c r="BI32" s="21">
        <f t="shared" si="6"/>
        <v>0</v>
      </c>
      <c r="BJ32" s="21">
        <f t="shared" si="7"/>
        <v>0</v>
      </c>
      <c r="BK32" s="21">
        <f t="shared" si="8"/>
        <v>0</v>
      </c>
      <c r="BL32" s="21">
        <f t="shared" si="9"/>
        <v>0</v>
      </c>
    </row>
    <row r="33" spans="1:64" x14ac:dyDescent="0.25">
      <c r="A33" s="134">
        <v>26</v>
      </c>
      <c r="B33" s="22" t="s">
        <v>65</v>
      </c>
      <c r="C33" s="21"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f t="shared" si="0"/>
        <v>0</v>
      </c>
      <c r="R33" s="21">
        <f t="shared" si="1"/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f t="shared" si="2"/>
        <v>0</v>
      </c>
      <c r="AD33" s="21">
        <f t="shared" si="3"/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0</v>
      </c>
      <c r="AQ33" s="21">
        <v>0</v>
      </c>
      <c r="AR33" s="21">
        <v>0</v>
      </c>
      <c r="AS33" s="21">
        <f t="shared" si="4"/>
        <v>0</v>
      </c>
      <c r="AT33" s="21">
        <f t="shared" si="5"/>
        <v>0</v>
      </c>
      <c r="AU33" s="21">
        <v>0</v>
      </c>
      <c r="AV33" s="21">
        <v>0</v>
      </c>
      <c r="AW33" s="21">
        <v>0</v>
      </c>
      <c r="AX33" s="21">
        <v>0</v>
      </c>
      <c r="AY33" s="21">
        <v>0</v>
      </c>
      <c r="AZ33" s="21">
        <v>0</v>
      </c>
      <c r="BA33" s="21">
        <v>0</v>
      </c>
      <c r="BB33" s="21">
        <v>0</v>
      </c>
      <c r="BC33" s="21">
        <v>0</v>
      </c>
      <c r="BD33" s="21">
        <v>0</v>
      </c>
      <c r="BE33" s="21">
        <v>0</v>
      </c>
      <c r="BF33" s="21">
        <v>0</v>
      </c>
      <c r="BG33" s="21">
        <v>0</v>
      </c>
      <c r="BH33" s="21">
        <v>0</v>
      </c>
      <c r="BI33" s="21">
        <f t="shared" si="6"/>
        <v>0</v>
      </c>
      <c r="BJ33" s="21">
        <f t="shared" si="7"/>
        <v>0</v>
      </c>
      <c r="BK33" s="21">
        <f t="shared" si="8"/>
        <v>0</v>
      </c>
      <c r="BL33" s="21">
        <f t="shared" si="9"/>
        <v>0</v>
      </c>
    </row>
    <row r="34" spans="1:64" x14ac:dyDescent="0.25">
      <c r="A34" s="134">
        <v>27</v>
      </c>
      <c r="B34" s="22" t="s">
        <v>66</v>
      </c>
      <c r="C34" s="21"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21">
        <v>0</v>
      </c>
      <c r="Q34" s="21">
        <f t="shared" si="0"/>
        <v>0</v>
      </c>
      <c r="R34" s="21">
        <f t="shared" si="1"/>
        <v>0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f t="shared" si="2"/>
        <v>0</v>
      </c>
      <c r="AD34" s="21">
        <f t="shared" si="3"/>
        <v>0</v>
      </c>
      <c r="AE34" s="21">
        <v>0</v>
      </c>
      <c r="AF34" s="21">
        <v>0</v>
      </c>
      <c r="AG34" s="21">
        <v>0</v>
      </c>
      <c r="AH34" s="21">
        <v>0</v>
      </c>
      <c r="AI34" s="21">
        <v>0</v>
      </c>
      <c r="AJ34" s="21">
        <v>0</v>
      </c>
      <c r="AK34" s="21">
        <v>0</v>
      </c>
      <c r="AL34" s="21">
        <v>0</v>
      </c>
      <c r="AM34" s="21">
        <v>0</v>
      </c>
      <c r="AN34" s="21">
        <v>0</v>
      </c>
      <c r="AO34" s="21">
        <v>0</v>
      </c>
      <c r="AP34" s="21">
        <v>0</v>
      </c>
      <c r="AQ34" s="21">
        <v>0</v>
      </c>
      <c r="AR34" s="21">
        <v>0</v>
      </c>
      <c r="AS34" s="21">
        <f t="shared" si="4"/>
        <v>0</v>
      </c>
      <c r="AT34" s="21">
        <f t="shared" si="5"/>
        <v>0</v>
      </c>
      <c r="AU34" s="21">
        <v>0</v>
      </c>
      <c r="AV34" s="21">
        <v>0</v>
      </c>
      <c r="AW34" s="21">
        <v>0</v>
      </c>
      <c r="AX34" s="21">
        <v>0</v>
      </c>
      <c r="AY34" s="21">
        <v>0</v>
      </c>
      <c r="AZ34" s="21">
        <v>0</v>
      </c>
      <c r="BA34" s="21">
        <v>0</v>
      </c>
      <c r="BB34" s="21">
        <v>0</v>
      </c>
      <c r="BC34" s="21">
        <v>0</v>
      </c>
      <c r="BD34" s="21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f t="shared" si="6"/>
        <v>0</v>
      </c>
      <c r="BJ34" s="21">
        <f t="shared" si="7"/>
        <v>0</v>
      </c>
      <c r="BK34" s="21">
        <f t="shared" si="8"/>
        <v>0</v>
      </c>
      <c r="BL34" s="21">
        <f t="shared" si="9"/>
        <v>0</v>
      </c>
    </row>
    <row r="35" spans="1:64" x14ac:dyDescent="0.25">
      <c r="A35" s="134">
        <v>28</v>
      </c>
      <c r="B35" s="22" t="s">
        <v>67</v>
      </c>
      <c r="C35" s="21"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1">
        <f t="shared" si="0"/>
        <v>0</v>
      </c>
      <c r="R35" s="21">
        <f t="shared" si="1"/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21">
        <v>0</v>
      </c>
      <c r="Y35" s="21">
        <v>0</v>
      </c>
      <c r="Z35" s="21">
        <v>0</v>
      </c>
      <c r="AA35" s="21">
        <v>0</v>
      </c>
      <c r="AB35" s="21">
        <v>0</v>
      </c>
      <c r="AC35" s="21">
        <f t="shared" si="2"/>
        <v>0</v>
      </c>
      <c r="AD35" s="21">
        <f t="shared" si="3"/>
        <v>0</v>
      </c>
      <c r="AE35" s="21">
        <v>0</v>
      </c>
      <c r="AF35" s="21">
        <v>0</v>
      </c>
      <c r="AG35" s="21">
        <v>0</v>
      </c>
      <c r="AH35" s="21">
        <v>0</v>
      </c>
      <c r="AI35" s="21">
        <v>0</v>
      </c>
      <c r="AJ35" s="21">
        <v>0</v>
      </c>
      <c r="AK35" s="21">
        <v>0</v>
      </c>
      <c r="AL35" s="21">
        <v>0</v>
      </c>
      <c r="AM35" s="21">
        <v>0</v>
      </c>
      <c r="AN35" s="21">
        <v>0</v>
      </c>
      <c r="AO35" s="21">
        <v>0</v>
      </c>
      <c r="AP35" s="21">
        <v>0</v>
      </c>
      <c r="AQ35" s="21">
        <v>0</v>
      </c>
      <c r="AR35" s="21">
        <v>0</v>
      </c>
      <c r="AS35" s="21">
        <f t="shared" si="4"/>
        <v>0</v>
      </c>
      <c r="AT35" s="21">
        <f t="shared" si="5"/>
        <v>0</v>
      </c>
      <c r="AU35" s="21">
        <v>0</v>
      </c>
      <c r="AV35" s="21">
        <v>0</v>
      </c>
      <c r="AW35" s="21">
        <v>0</v>
      </c>
      <c r="AX35" s="21">
        <v>0</v>
      </c>
      <c r="AY35" s="21">
        <v>0</v>
      </c>
      <c r="AZ35" s="21">
        <v>0</v>
      </c>
      <c r="BA35" s="21">
        <v>0</v>
      </c>
      <c r="BB35" s="21">
        <v>0</v>
      </c>
      <c r="BC35" s="21">
        <v>0</v>
      </c>
      <c r="BD35" s="21">
        <v>0</v>
      </c>
      <c r="BE35" s="21">
        <v>0</v>
      </c>
      <c r="BF35" s="21">
        <v>0</v>
      </c>
      <c r="BG35" s="21">
        <v>0</v>
      </c>
      <c r="BH35" s="21">
        <v>0</v>
      </c>
      <c r="BI35" s="21">
        <f t="shared" si="6"/>
        <v>0</v>
      </c>
      <c r="BJ35" s="21">
        <f t="shared" si="7"/>
        <v>0</v>
      </c>
      <c r="BK35" s="21">
        <f t="shared" si="8"/>
        <v>0</v>
      </c>
      <c r="BL35" s="21">
        <f t="shared" si="9"/>
        <v>0</v>
      </c>
    </row>
    <row r="36" spans="1:64" x14ac:dyDescent="0.25">
      <c r="A36" s="134">
        <v>29</v>
      </c>
      <c r="B36" s="22" t="s">
        <v>68</v>
      </c>
      <c r="C36" s="21">
        <v>37350</v>
      </c>
      <c r="D36" s="21">
        <v>572.77</v>
      </c>
      <c r="E36" s="21">
        <v>2302</v>
      </c>
      <c r="F36" s="21">
        <v>28.76</v>
      </c>
      <c r="G36" s="21">
        <v>1831</v>
      </c>
      <c r="H36" s="21">
        <v>46.23</v>
      </c>
      <c r="I36" s="21">
        <v>101</v>
      </c>
      <c r="J36" s="21">
        <v>11</v>
      </c>
      <c r="K36" s="21">
        <v>3</v>
      </c>
      <c r="L36" s="21">
        <v>0.01</v>
      </c>
      <c r="M36" s="21">
        <v>3</v>
      </c>
      <c r="N36" s="21">
        <v>0.02</v>
      </c>
      <c r="O36" s="21">
        <v>20740</v>
      </c>
      <c r="P36" s="21">
        <v>194.46</v>
      </c>
      <c r="Q36" s="21">
        <f t="shared" si="0"/>
        <v>39756</v>
      </c>
      <c r="R36" s="21">
        <f t="shared" si="1"/>
        <v>612.54</v>
      </c>
      <c r="S36" s="21">
        <v>6130</v>
      </c>
      <c r="T36" s="21">
        <v>65.86</v>
      </c>
      <c r="U36" s="21">
        <v>0</v>
      </c>
      <c r="V36" s="21">
        <v>0</v>
      </c>
      <c r="W36" s="21">
        <v>0</v>
      </c>
      <c r="X36" s="21">
        <v>0</v>
      </c>
      <c r="Y36" s="21">
        <v>748</v>
      </c>
      <c r="Z36" s="21">
        <v>0.71</v>
      </c>
      <c r="AA36" s="21">
        <v>0</v>
      </c>
      <c r="AB36" s="21">
        <v>0</v>
      </c>
      <c r="AC36" s="21">
        <f t="shared" si="2"/>
        <v>6878</v>
      </c>
      <c r="AD36" s="21">
        <f t="shared" si="3"/>
        <v>66.569999999999993</v>
      </c>
      <c r="AE36" s="21">
        <v>16</v>
      </c>
      <c r="AF36" s="21">
        <v>1.97</v>
      </c>
      <c r="AG36" s="21">
        <v>19</v>
      </c>
      <c r="AH36" s="21">
        <v>0.96</v>
      </c>
      <c r="AI36" s="21">
        <v>33</v>
      </c>
      <c r="AJ36" s="21">
        <v>6.03</v>
      </c>
      <c r="AK36" s="21">
        <v>0</v>
      </c>
      <c r="AL36" s="21">
        <v>0</v>
      </c>
      <c r="AM36" s="21">
        <v>126</v>
      </c>
      <c r="AN36" s="21">
        <v>1.34</v>
      </c>
      <c r="AO36" s="21">
        <v>0</v>
      </c>
      <c r="AP36" s="21">
        <v>0</v>
      </c>
      <c r="AQ36" s="21">
        <v>0</v>
      </c>
      <c r="AR36" s="21">
        <v>0</v>
      </c>
      <c r="AS36" s="21">
        <f t="shared" si="4"/>
        <v>46828</v>
      </c>
      <c r="AT36" s="21">
        <f t="shared" si="5"/>
        <v>689.41</v>
      </c>
      <c r="AU36" s="21">
        <v>41796</v>
      </c>
      <c r="AV36" s="21">
        <v>468.44</v>
      </c>
      <c r="AW36" s="21">
        <v>2883</v>
      </c>
      <c r="AX36" s="21">
        <v>27.68</v>
      </c>
      <c r="AY36" s="21">
        <v>0</v>
      </c>
      <c r="AZ36" s="21">
        <v>0</v>
      </c>
      <c r="BA36" s="21">
        <v>0</v>
      </c>
      <c r="BB36" s="21">
        <v>0</v>
      </c>
      <c r="BC36" s="21">
        <v>2</v>
      </c>
      <c r="BD36" s="21">
        <v>0.23</v>
      </c>
      <c r="BE36" s="21">
        <v>404</v>
      </c>
      <c r="BF36" s="21">
        <v>35.4</v>
      </c>
      <c r="BG36" s="21">
        <v>655</v>
      </c>
      <c r="BH36" s="21">
        <v>62.67</v>
      </c>
      <c r="BI36" s="21">
        <f t="shared" si="6"/>
        <v>1061</v>
      </c>
      <c r="BJ36" s="21">
        <f t="shared" si="7"/>
        <v>98.3</v>
      </c>
      <c r="BK36" s="21">
        <f t="shared" si="8"/>
        <v>47889</v>
      </c>
      <c r="BL36" s="21">
        <f t="shared" si="9"/>
        <v>787.70999999999992</v>
      </c>
    </row>
    <row r="37" spans="1:64" x14ac:dyDescent="0.25">
      <c r="A37" s="134">
        <v>30</v>
      </c>
      <c r="B37" s="22" t="s">
        <v>69</v>
      </c>
      <c r="C37" s="21">
        <v>208</v>
      </c>
      <c r="D37" s="21">
        <v>148.4</v>
      </c>
      <c r="E37" s="21">
        <v>0</v>
      </c>
      <c r="F37" s="21">
        <v>0</v>
      </c>
      <c r="G37" s="21">
        <v>0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1">
        <f t="shared" si="0"/>
        <v>208</v>
      </c>
      <c r="R37" s="21">
        <f t="shared" si="1"/>
        <v>148.4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21">
        <v>0</v>
      </c>
      <c r="Y37" s="21">
        <v>2</v>
      </c>
      <c r="Z37" s="21">
        <v>0.01</v>
      </c>
      <c r="AA37" s="21">
        <v>0</v>
      </c>
      <c r="AB37" s="21">
        <v>0</v>
      </c>
      <c r="AC37" s="21">
        <f t="shared" si="2"/>
        <v>2</v>
      </c>
      <c r="AD37" s="21">
        <f t="shared" si="3"/>
        <v>0.01</v>
      </c>
      <c r="AE37" s="21">
        <v>2</v>
      </c>
      <c r="AF37" s="21">
        <v>0</v>
      </c>
      <c r="AG37" s="21">
        <v>0</v>
      </c>
      <c r="AH37" s="21">
        <v>0</v>
      </c>
      <c r="AI37" s="21">
        <v>2</v>
      </c>
      <c r="AJ37" s="21">
        <v>0.72</v>
      </c>
      <c r="AK37" s="21">
        <v>0</v>
      </c>
      <c r="AL37" s="21">
        <v>0</v>
      </c>
      <c r="AM37" s="21">
        <v>0</v>
      </c>
      <c r="AN37" s="21">
        <v>0</v>
      </c>
      <c r="AO37" s="21">
        <v>229</v>
      </c>
      <c r="AP37" s="21">
        <v>34.08</v>
      </c>
      <c r="AQ37" s="21">
        <v>0</v>
      </c>
      <c r="AR37" s="21">
        <v>0</v>
      </c>
      <c r="AS37" s="21">
        <f t="shared" si="4"/>
        <v>443</v>
      </c>
      <c r="AT37" s="21">
        <f t="shared" si="5"/>
        <v>183.20999999999998</v>
      </c>
      <c r="AU37" s="21">
        <v>0</v>
      </c>
      <c r="AV37" s="21">
        <v>0</v>
      </c>
      <c r="AW37" s="21">
        <v>0</v>
      </c>
      <c r="AX37" s="21">
        <v>0</v>
      </c>
      <c r="AY37" s="21">
        <v>0</v>
      </c>
      <c r="AZ37" s="21">
        <v>0</v>
      </c>
      <c r="BA37" s="21">
        <v>0</v>
      </c>
      <c r="BB37" s="21">
        <v>0</v>
      </c>
      <c r="BC37" s="21">
        <v>1</v>
      </c>
      <c r="BD37" s="21">
        <v>0.03</v>
      </c>
      <c r="BE37" s="21">
        <v>0</v>
      </c>
      <c r="BF37" s="21">
        <v>0</v>
      </c>
      <c r="BG37" s="21">
        <v>74</v>
      </c>
      <c r="BH37" s="21">
        <v>8.07</v>
      </c>
      <c r="BI37" s="21">
        <f t="shared" si="6"/>
        <v>75</v>
      </c>
      <c r="BJ37" s="21">
        <f t="shared" si="7"/>
        <v>8.1</v>
      </c>
      <c r="BK37" s="21">
        <f t="shared" si="8"/>
        <v>518</v>
      </c>
      <c r="BL37" s="21">
        <f t="shared" si="9"/>
        <v>191.30999999999997</v>
      </c>
    </row>
    <row r="38" spans="1:64" x14ac:dyDescent="0.25">
      <c r="A38" s="134">
        <v>31</v>
      </c>
      <c r="B38" s="22" t="s">
        <v>70</v>
      </c>
      <c r="C38" s="21">
        <v>0</v>
      </c>
      <c r="D38" s="21">
        <v>0</v>
      </c>
      <c r="E38" s="21">
        <v>578</v>
      </c>
      <c r="F38" s="21">
        <v>15.27</v>
      </c>
      <c r="G38" s="21">
        <v>102</v>
      </c>
      <c r="H38" s="21">
        <v>5.7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f t="shared" si="0"/>
        <v>578</v>
      </c>
      <c r="R38" s="21">
        <f t="shared" si="1"/>
        <v>15.27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f t="shared" si="2"/>
        <v>0</v>
      </c>
      <c r="AD38" s="21">
        <f t="shared" si="3"/>
        <v>0</v>
      </c>
      <c r="AE38" s="21">
        <v>0</v>
      </c>
      <c r="AF38" s="21">
        <v>0</v>
      </c>
      <c r="AG38" s="21">
        <v>0</v>
      </c>
      <c r="AH38" s="21">
        <v>0</v>
      </c>
      <c r="AI38" s="21">
        <v>0</v>
      </c>
      <c r="AJ38" s="21">
        <v>0</v>
      </c>
      <c r="AK38" s="21">
        <v>0</v>
      </c>
      <c r="AL38" s="21">
        <v>0</v>
      </c>
      <c r="AM38" s="21">
        <v>0</v>
      </c>
      <c r="AN38" s="21">
        <v>0</v>
      </c>
      <c r="AO38" s="21">
        <v>0</v>
      </c>
      <c r="AP38" s="21">
        <v>0</v>
      </c>
      <c r="AQ38" s="21">
        <v>0</v>
      </c>
      <c r="AR38" s="21">
        <v>0</v>
      </c>
      <c r="AS38" s="21">
        <f t="shared" si="4"/>
        <v>578</v>
      </c>
      <c r="AT38" s="21">
        <f t="shared" si="5"/>
        <v>15.27</v>
      </c>
      <c r="AU38" s="21">
        <v>0</v>
      </c>
      <c r="AV38" s="21">
        <v>0</v>
      </c>
      <c r="AW38" s="21">
        <v>0</v>
      </c>
      <c r="AX38" s="21">
        <v>0</v>
      </c>
      <c r="AY38" s="21">
        <v>0</v>
      </c>
      <c r="AZ38" s="21">
        <v>0</v>
      </c>
      <c r="BA38" s="21">
        <v>0</v>
      </c>
      <c r="BB38" s="21">
        <v>0</v>
      </c>
      <c r="BC38" s="21">
        <v>0</v>
      </c>
      <c r="BD38" s="21">
        <v>0</v>
      </c>
      <c r="BE38" s="21">
        <v>0</v>
      </c>
      <c r="BF38" s="21">
        <v>0</v>
      </c>
      <c r="BG38" s="21">
        <v>105</v>
      </c>
      <c r="BH38" s="21">
        <v>1.94</v>
      </c>
      <c r="BI38" s="21">
        <f t="shared" si="6"/>
        <v>105</v>
      </c>
      <c r="BJ38" s="21">
        <f t="shared" si="7"/>
        <v>1.94</v>
      </c>
      <c r="BK38" s="21">
        <f t="shared" si="8"/>
        <v>683</v>
      </c>
      <c r="BL38" s="21">
        <f t="shared" si="9"/>
        <v>17.21</v>
      </c>
    </row>
    <row r="39" spans="1:64" x14ac:dyDescent="0.25">
      <c r="A39" s="134">
        <v>32</v>
      </c>
      <c r="B39" s="22" t="s">
        <v>71</v>
      </c>
      <c r="C39" s="21">
        <v>0</v>
      </c>
      <c r="D39" s="21">
        <v>0</v>
      </c>
      <c r="E39" s="21">
        <v>1381</v>
      </c>
      <c r="F39" s="21">
        <v>14.73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776</v>
      </c>
      <c r="P39" s="21">
        <v>3.7</v>
      </c>
      <c r="Q39" s="21">
        <f t="shared" si="0"/>
        <v>1381</v>
      </c>
      <c r="R39" s="21">
        <f t="shared" si="1"/>
        <v>14.73</v>
      </c>
      <c r="S39" s="21">
        <v>510</v>
      </c>
      <c r="T39" s="21">
        <v>4.12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f t="shared" si="2"/>
        <v>510</v>
      </c>
      <c r="AD39" s="21">
        <f t="shared" si="3"/>
        <v>4.12</v>
      </c>
      <c r="AE39" s="21">
        <v>2</v>
      </c>
      <c r="AF39" s="21">
        <v>0.11</v>
      </c>
      <c r="AG39" s="21">
        <v>0</v>
      </c>
      <c r="AH39" s="21">
        <v>0</v>
      </c>
      <c r="AI39" s="21">
        <v>0</v>
      </c>
      <c r="AJ39" s="21">
        <v>0</v>
      </c>
      <c r="AK39" s="21">
        <v>0</v>
      </c>
      <c r="AL39" s="21">
        <v>0</v>
      </c>
      <c r="AM39" s="21">
        <v>0</v>
      </c>
      <c r="AN39" s="21">
        <v>0</v>
      </c>
      <c r="AO39" s="21">
        <v>243</v>
      </c>
      <c r="AP39" s="21">
        <v>0.37</v>
      </c>
      <c r="AQ39" s="21">
        <v>0</v>
      </c>
      <c r="AR39" s="21">
        <v>0</v>
      </c>
      <c r="AS39" s="21">
        <f t="shared" si="4"/>
        <v>2136</v>
      </c>
      <c r="AT39" s="21">
        <f t="shared" si="5"/>
        <v>19.330000000000002</v>
      </c>
      <c r="AU39" s="21">
        <v>1995</v>
      </c>
      <c r="AV39" s="21">
        <v>9.32</v>
      </c>
      <c r="AW39" s="21">
        <v>290</v>
      </c>
      <c r="AX39" s="21">
        <v>0.38</v>
      </c>
      <c r="AY39" s="21">
        <v>0</v>
      </c>
      <c r="AZ39" s="21">
        <v>0</v>
      </c>
      <c r="BA39" s="21">
        <v>0</v>
      </c>
      <c r="BB39" s="21">
        <v>0</v>
      </c>
      <c r="BC39" s="21">
        <v>0</v>
      </c>
      <c r="BD39" s="21">
        <v>0</v>
      </c>
      <c r="BE39" s="21">
        <v>0</v>
      </c>
      <c r="BF39" s="21">
        <v>0</v>
      </c>
      <c r="BG39" s="21">
        <v>61</v>
      </c>
      <c r="BH39" s="21">
        <v>1.77</v>
      </c>
      <c r="BI39" s="21">
        <f t="shared" si="6"/>
        <v>61</v>
      </c>
      <c r="BJ39" s="21">
        <f t="shared" si="7"/>
        <v>1.77</v>
      </c>
      <c r="BK39" s="21">
        <f t="shared" si="8"/>
        <v>2197</v>
      </c>
      <c r="BL39" s="21">
        <f t="shared" si="9"/>
        <v>21.1</v>
      </c>
    </row>
    <row r="40" spans="1:64" x14ac:dyDescent="0.25">
      <c r="A40" s="134">
        <v>33</v>
      </c>
      <c r="B40" s="22" t="s">
        <v>72</v>
      </c>
      <c r="C40" s="21"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f t="shared" si="0"/>
        <v>0</v>
      </c>
      <c r="R40" s="21">
        <f t="shared" si="1"/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21">
        <v>0</v>
      </c>
      <c r="Y40" s="21">
        <v>0</v>
      </c>
      <c r="Z40" s="21">
        <v>0</v>
      </c>
      <c r="AA40" s="21">
        <v>0</v>
      </c>
      <c r="AB40" s="21">
        <v>0</v>
      </c>
      <c r="AC40" s="21">
        <f t="shared" si="2"/>
        <v>0</v>
      </c>
      <c r="AD40" s="21">
        <f t="shared" si="3"/>
        <v>0</v>
      </c>
      <c r="AE40" s="21">
        <v>0</v>
      </c>
      <c r="AF40" s="21">
        <v>0</v>
      </c>
      <c r="AG40" s="21">
        <v>0</v>
      </c>
      <c r="AH40" s="21">
        <v>0</v>
      </c>
      <c r="AI40" s="21">
        <v>0</v>
      </c>
      <c r="AJ40" s="21">
        <v>0</v>
      </c>
      <c r="AK40" s="21">
        <v>0</v>
      </c>
      <c r="AL40" s="21">
        <v>0</v>
      </c>
      <c r="AM40" s="21">
        <v>0</v>
      </c>
      <c r="AN40" s="21">
        <v>0</v>
      </c>
      <c r="AO40" s="21">
        <v>0</v>
      </c>
      <c r="AP40" s="21">
        <v>0</v>
      </c>
      <c r="AQ40" s="21">
        <v>0</v>
      </c>
      <c r="AR40" s="21">
        <v>0</v>
      </c>
      <c r="AS40" s="21">
        <f t="shared" si="4"/>
        <v>0</v>
      </c>
      <c r="AT40" s="21">
        <f t="shared" si="5"/>
        <v>0</v>
      </c>
      <c r="AU40" s="21">
        <v>0</v>
      </c>
      <c r="AV40" s="21">
        <v>0</v>
      </c>
      <c r="AW40" s="21">
        <v>0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1">
        <v>0</v>
      </c>
      <c r="BD40" s="21">
        <v>0</v>
      </c>
      <c r="BE40" s="21">
        <v>0</v>
      </c>
      <c r="BF40" s="21">
        <v>0</v>
      </c>
      <c r="BG40" s="21">
        <v>0</v>
      </c>
      <c r="BH40" s="21">
        <v>0</v>
      </c>
      <c r="BI40" s="21">
        <f t="shared" si="6"/>
        <v>0</v>
      </c>
      <c r="BJ40" s="21">
        <f t="shared" si="7"/>
        <v>0</v>
      </c>
      <c r="BK40" s="21">
        <f t="shared" si="8"/>
        <v>0</v>
      </c>
      <c r="BL40" s="21">
        <f t="shared" si="9"/>
        <v>0</v>
      </c>
    </row>
    <row r="41" spans="1:64" x14ac:dyDescent="0.25">
      <c r="A41" s="134">
        <v>34</v>
      </c>
      <c r="B41" s="22" t="s">
        <v>73</v>
      </c>
      <c r="C41" s="21"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f t="shared" si="0"/>
        <v>0</v>
      </c>
      <c r="R41" s="21">
        <f t="shared" si="1"/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21">
        <v>0</v>
      </c>
      <c r="Y41" s="21">
        <v>0</v>
      </c>
      <c r="Z41" s="21">
        <v>0</v>
      </c>
      <c r="AA41" s="21">
        <v>0</v>
      </c>
      <c r="AB41" s="21">
        <v>0</v>
      </c>
      <c r="AC41" s="21">
        <f t="shared" si="2"/>
        <v>0</v>
      </c>
      <c r="AD41" s="21">
        <f t="shared" si="3"/>
        <v>0</v>
      </c>
      <c r="AE41" s="21">
        <v>0</v>
      </c>
      <c r="AF41" s="21">
        <v>0</v>
      </c>
      <c r="AG41" s="21">
        <v>0</v>
      </c>
      <c r="AH41" s="21">
        <v>0</v>
      </c>
      <c r="AI41" s="21">
        <v>0</v>
      </c>
      <c r="AJ41" s="21">
        <v>0</v>
      </c>
      <c r="AK41" s="21">
        <v>0</v>
      </c>
      <c r="AL41" s="21">
        <v>0</v>
      </c>
      <c r="AM41" s="21">
        <v>0</v>
      </c>
      <c r="AN41" s="21">
        <v>0</v>
      </c>
      <c r="AO41" s="21">
        <v>0</v>
      </c>
      <c r="AP41" s="21">
        <v>0</v>
      </c>
      <c r="AQ41" s="21">
        <v>0</v>
      </c>
      <c r="AR41" s="21">
        <v>0</v>
      </c>
      <c r="AS41" s="21">
        <f t="shared" si="4"/>
        <v>0</v>
      </c>
      <c r="AT41" s="21">
        <f t="shared" si="5"/>
        <v>0</v>
      </c>
      <c r="AU41" s="21">
        <v>0</v>
      </c>
      <c r="AV41" s="21">
        <v>0</v>
      </c>
      <c r="AW41" s="21">
        <v>0</v>
      </c>
      <c r="AX41" s="21">
        <v>0</v>
      </c>
      <c r="AY41" s="21">
        <v>0</v>
      </c>
      <c r="AZ41" s="21">
        <v>0</v>
      </c>
      <c r="BA41" s="21">
        <v>0</v>
      </c>
      <c r="BB41" s="21">
        <v>0</v>
      </c>
      <c r="BC41" s="21">
        <v>0</v>
      </c>
      <c r="BD41" s="21">
        <v>0</v>
      </c>
      <c r="BE41" s="21">
        <v>0</v>
      </c>
      <c r="BF41" s="21">
        <v>0</v>
      </c>
      <c r="BG41" s="21">
        <v>0</v>
      </c>
      <c r="BH41" s="21">
        <v>0</v>
      </c>
      <c r="BI41" s="21">
        <f t="shared" si="6"/>
        <v>0</v>
      </c>
      <c r="BJ41" s="21">
        <f t="shared" si="7"/>
        <v>0</v>
      </c>
      <c r="BK41" s="21">
        <f t="shared" si="8"/>
        <v>0</v>
      </c>
      <c r="BL41" s="21">
        <f t="shared" si="9"/>
        <v>0</v>
      </c>
    </row>
    <row r="42" spans="1:64" x14ac:dyDescent="0.25">
      <c r="A42" s="134">
        <v>35</v>
      </c>
      <c r="B42" s="22" t="s">
        <v>74</v>
      </c>
      <c r="C42" s="21"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21">
        <v>0</v>
      </c>
      <c r="Q42" s="21">
        <f t="shared" si="0"/>
        <v>0</v>
      </c>
      <c r="R42" s="21">
        <f t="shared" si="1"/>
        <v>0</v>
      </c>
      <c r="S42" s="21">
        <v>0</v>
      </c>
      <c r="T42" s="21">
        <v>0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  <c r="Z42" s="21">
        <v>0</v>
      </c>
      <c r="AA42" s="21">
        <v>0</v>
      </c>
      <c r="AB42" s="21">
        <v>0</v>
      </c>
      <c r="AC42" s="21">
        <f t="shared" si="2"/>
        <v>0</v>
      </c>
      <c r="AD42" s="21">
        <f t="shared" si="3"/>
        <v>0</v>
      </c>
      <c r="AE42" s="21">
        <v>0</v>
      </c>
      <c r="AF42" s="21">
        <v>0</v>
      </c>
      <c r="AG42" s="21">
        <v>0</v>
      </c>
      <c r="AH42" s="21">
        <v>0</v>
      </c>
      <c r="AI42" s="21">
        <v>0</v>
      </c>
      <c r="AJ42" s="21">
        <v>0</v>
      </c>
      <c r="AK42" s="21">
        <v>0</v>
      </c>
      <c r="AL42" s="21">
        <v>0</v>
      </c>
      <c r="AM42" s="21">
        <v>0</v>
      </c>
      <c r="AN42" s="21">
        <v>0</v>
      </c>
      <c r="AO42" s="21">
        <v>0</v>
      </c>
      <c r="AP42" s="21">
        <v>0</v>
      </c>
      <c r="AQ42" s="21">
        <v>0</v>
      </c>
      <c r="AR42" s="21">
        <v>0</v>
      </c>
      <c r="AS42" s="21">
        <f t="shared" si="4"/>
        <v>0</v>
      </c>
      <c r="AT42" s="21">
        <f t="shared" si="5"/>
        <v>0</v>
      </c>
      <c r="AU42" s="21">
        <v>0</v>
      </c>
      <c r="AV42" s="21">
        <v>0</v>
      </c>
      <c r="AW42" s="21">
        <v>0</v>
      </c>
      <c r="AX42" s="21">
        <v>0</v>
      </c>
      <c r="AY42" s="21">
        <v>0</v>
      </c>
      <c r="AZ42" s="21">
        <v>0</v>
      </c>
      <c r="BA42" s="21">
        <v>0</v>
      </c>
      <c r="BB42" s="21">
        <v>0</v>
      </c>
      <c r="BC42" s="21">
        <v>0</v>
      </c>
      <c r="BD42" s="21">
        <v>0</v>
      </c>
      <c r="BE42" s="21">
        <v>0</v>
      </c>
      <c r="BF42" s="21">
        <v>0</v>
      </c>
      <c r="BG42" s="21">
        <v>0</v>
      </c>
      <c r="BH42" s="21">
        <v>0</v>
      </c>
      <c r="BI42" s="21">
        <f t="shared" si="6"/>
        <v>0</v>
      </c>
      <c r="BJ42" s="21">
        <f t="shared" si="7"/>
        <v>0</v>
      </c>
      <c r="BK42" s="21">
        <f t="shared" si="8"/>
        <v>0</v>
      </c>
      <c r="BL42" s="21">
        <f t="shared" si="9"/>
        <v>0</v>
      </c>
    </row>
    <row r="43" spans="1:64" x14ac:dyDescent="0.25">
      <c r="A43" s="134">
        <v>36</v>
      </c>
      <c r="B43" s="22" t="s">
        <v>75</v>
      </c>
      <c r="C43" s="21"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21">
        <v>0</v>
      </c>
      <c r="Q43" s="21">
        <f t="shared" si="0"/>
        <v>0</v>
      </c>
      <c r="R43" s="21">
        <f t="shared" si="1"/>
        <v>0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21">
        <v>0</v>
      </c>
      <c r="Y43" s="21">
        <v>0</v>
      </c>
      <c r="Z43" s="21">
        <v>0</v>
      </c>
      <c r="AA43" s="21">
        <v>0</v>
      </c>
      <c r="AB43" s="21">
        <v>0</v>
      </c>
      <c r="AC43" s="21">
        <f t="shared" si="2"/>
        <v>0</v>
      </c>
      <c r="AD43" s="21">
        <f t="shared" si="3"/>
        <v>0</v>
      </c>
      <c r="AE43" s="21">
        <v>0</v>
      </c>
      <c r="AF43" s="21">
        <v>0</v>
      </c>
      <c r="AG43" s="21">
        <v>0</v>
      </c>
      <c r="AH43" s="21">
        <v>0</v>
      </c>
      <c r="AI43" s="21">
        <v>0</v>
      </c>
      <c r="AJ43" s="21">
        <v>0</v>
      </c>
      <c r="AK43" s="21">
        <v>0</v>
      </c>
      <c r="AL43" s="21">
        <v>0</v>
      </c>
      <c r="AM43" s="21">
        <v>0</v>
      </c>
      <c r="AN43" s="21">
        <v>0</v>
      </c>
      <c r="AO43" s="21">
        <v>0</v>
      </c>
      <c r="AP43" s="21">
        <v>0</v>
      </c>
      <c r="AQ43" s="21">
        <v>0</v>
      </c>
      <c r="AR43" s="21">
        <v>0</v>
      </c>
      <c r="AS43" s="21">
        <f t="shared" si="4"/>
        <v>0</v>
      </c>
      <c r="AT43" s="21">
        <f t="shared" si="5"/>
        <v>0</v>
      </c>
      <c r="AU43" s="21">
        <v>0</v>
      </c>
      <c r="AV43" s="21">
        <v>0</v>
      </c>
      <c r="AW43" s="21">
        <v>0</v>
      </c>
      <c r="AX43" s="21">
        <v>0</v>
      </c>
      <c r="AY43" s="21">
        <v>0</v>
      </c>
      <c r="AZ43" s="21">
        <v>0</v>
      </c>
      <c r="BA43" s="21">
        <v>0</v>
      </c>
      <c r="BB43" s="21">
        <v>0</v>
      </c>
      <c r="BC43" s="21">
        <v>0</v>
      </c>
      <c r="BD43" s="21">
        <v>0</v>
      </c>
      <c r="BE43" s="21">
        <v>0</v>
      </c>
      <c r="BF43" s="21">
        <v>0</v>
      </c>
      <c r="BG43" s="21">
        <v>0</v>
      </c>
      <c r="BH43" s="21">
        <v>0</v>
      </c>
      <c r="BI43" s="21">
        <f t="shared" si="6"/>
        <v>0</v>
      </c>
      <c r="BJ43" s="21">
        <f t="shared" si="7"/>
        <v>0</v>
      </c>
      <c r="BK43" s="21">
        <f t="shared" si="8"/>
        <v>0</v>
      </c>
      <c r="BL43" s="21">
        <f t="shared" si="9"/>
        <v>0</v>
      </c>
    </row>
    <row r="44" spans="1:64" x14ac:dyDescent="0.25">
      <c r="A44" s="134">
        <v>37</v>
      </c>
      <c r="B44" s="22" t="s">
        <v>76</v>
      </c>
      <c r="C44" s="21"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21">
        <v>0</v>
      </c>
      <c r="Q44" s="21">
        <f t="shared" si="0"/>
        <v>0</v>
      </c>
      <c r="R44" s="21">
        <f t="shared" si="1"/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f t="shared" si="2"/>
        <v>0</v>
      </c>
      <c r="AD44" s="21">
        <f t="shared" si="3"/>
        <v>0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f t="shared" si="4"/>
        <v>0</v>
      </c>
      <c r="AT44" s="21">
        <f t="shared" si="5"/>
        <v>0</v>
      </c>
      <c r="AU44" s="21">
        <v>0</v>
      </c>
      <c r="AV44" s="21">
        <v>0</v>
      </c>
      <c r="AW44" s="21">
        <v>0</v>
      </c>
      <c r="AX44" s="21">
        <v>0</v>
      </c>
      <c r="AY44" s="21">
        <v>0</v>
      </c>
      <c r="AZ44" s="21">
        <v>0</v>
      </c>
      <c r="BA44" s="21">
        <v>0</v>
      </c>
      <c r="BB44" s="21">
        <v>0</v>
      </c>
      <c r="BC44" s="21">
        <v>0</v>
      </c>
      <c r="BD44" s="21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f t="shared" si="6"/>
        <v>0</v>
      </c>
      <c r="BJ44" s="21">
        <f t="shared" si="7"/>
        <v>0</v>
      </c>
      <c r="BK44" s="21">
        <f t="shared" si="8"/>
        <v>0</v>
      </c>
      <c r="BL44" s="21">
        <f t="shared" si="9"/>
        <v>0</v>
      </c>
    </row>
    <row r="45" spans="1:64" x14ac:dyDescent="0.25">
      <c r="A45" s="134">
        <v>38</v>
      </c>
      <c r="B45" s="22" t="s">
        <v>77</v>
      </c>
      <c r="C45" s="21"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f t="shared" si="0"/>
        <v>0</v>
      </c>
      <c r="R45" s="21">
        <f t="shared" si="1"/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f t="shared" si="2"/>
        <v>0</v>
      </c>
      <c r="AD45" s="21">
        <f t="shared" si="3"/>
        <v>0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21">
        <v>0</v>
      </c>
      <c r="AO45" s="21">
        <v>0</v>
      </c>
      <c r="AP45" s="21">
        <v>0</v>
      </c>
      <c r="AQ45" s="21">
        <v>0</v>
      </c>
      <c r="AR45" s="21">
        <v>0</v>
      </c>
      <c r="AS45" s="21">
        <f t="shared" si="4"/>
        <v>0</v>
      </c>
      <c r="AT45" s="21">
        <f t="shared" si="5"/>
        <v>0</v>
      </c>
      <c r="AU45" s="21">
        <v>0</v>
      </c>
      <c r="AV45" s="21">
        <v>0</v>
      </c>
      <c r="AW45" s="21">
        <v>0</v>
      </c>
      <c r="AX45" s="21">
        <v>0</v>
      </c>
      <c r="AY45" s="21">
        <v>0</v>
      </c>
      <c r="AZ45" s="21">
        <v>0</v>
      </c>
      <c r="BA45" s="21">
        <v>0</v>
      </c>
      <c r="BB45" s="21">
        <v>0</v>
      </c>
      <c r="BC45" s="21">
        <v>0</v>
      </c>
      <c r="BD45" s="21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f t="shared" si="6"/>
        <v>0</v>
      </c>
      <c r="BJ45" s="21">
        <f t="shared" si="7"/>
        <v>0</v>
      </c>
      <c r="BK45" s="21">
        <f t="shared" si="8"/>
        <v>0</v>
      </c>
      <c r="BL45" s="21">
        <f t="shared" si="9"/>
        <v>0</v>
      </c>
    </row>
    <row r="46" spans="1:64" x14ac:dyDescent="0.25">
      <c r="A46" s="134">
        <v>39</v>
      </c>
      <c r="B46" s="22" t="s">
        <v>78</v>
      </c>
      <c r="C46" s="21">
        <v>0</v>
      </c>
      <c r="D46" s="21">
        <v>0</v>
      </c>
      <c r="E46" s="21">
        <v>1140</v>
      </c>
      <c r="F46" s="21">
        <v>9.68</v>
      </c>
      <c r="G46" s="21">
        <v>906</v>
      </c>
      <c r="H46" s="21">
        <v>15.53</v>
      </c>
      <c r="I46" s="21">
        <v>1</v>
      </c>
      <c r="J46" s="21">
        <v>0</v>
      </c>
      <c r="K46" s="21">
        <v>6</v>
      </c>
      <c r="L46" s="21">
        <v>0.01</v>
      </c>
      <c r="M46" s="21">
        <v>0</v>
      </c>
      <c r="N46" s="21">
        <v>0</v>
      </c>
      <c r="O46" s="21">
        <v>643</v>
      </c>
      <c r="P46" s="21">
        <v>2.4300000000000002</v>
      </c>
      <c r="Q46" s="21">
        <f t="shared" si="0"/>
        <v>1147</v>
      </c>
      <c r="R46" s="21">
        <f t="shared" si="1"/>
        <v>9.69</v>
      </c>
      <c r="S46" s="21">
        <v>295</v>
      </c>
      <c r="T46" s="21">
        <v>1.1200000000000001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f t="shared" si="2"/>
        <v>295</v>
      </c>
      <c r="AD46" s="21">
        <f t="shared" si="3"/>
        <v>1.1200000000000001</v>
      </c>
      <c r="AE46" s="21">
        <v>1</v>
      </c>
      <c r="AF46" s="21">
        <v>0.03</v>
      </c>
      <c r="AG46" s="21">
        <v>0</v>
      </c>
      <c r="AH46" s="21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21">
        <v>0</v>
      </c>
      <c r="AO46" s="21">
        <v>140</v>
      </c>
      <c r="AP46" s="21">
        <v>0.45</v>
      </c>
      <c r="AQ46" s="21">
        <v>0</v>
      </c>
      <c r="AR46" s="21">
        <v>0</v>
      </c>
      <c r="AS46" s="21">
        <f t="shared" si="4"/>
        <v>1583</v>
      </c>
      <c r="AT46" s="21">
        <f t="shared" si="5"/>
        <v>11.289999999999997</v>
      </c>
      <c r="AU46" s="21">
        <v>1520</v>
      </c>
      <c r="AV46" s="21">
        <v>6.8</v>
      </c>
      <c r="AW46" s="21">
        <v>668</v>
      </c>
      <c r="AX46" s="21">
        <v>1.63</v>
      </c>
      <c r="AY46" s="21">
        <v>0</v>
      </c>
      <c r="AZ46" s="21">
        <v>0</v>
      </c>
      <c r="BA46" s="21">
        <v>0</v>
      </c>
      <c r="BB46" s="21">
        <v>0</v>
      </c>
      <c r="BC46" s="21">
        <v>0</v>
      </c>
      <c r="BD46" s="21">
        <v>0</v>
      </c>
      <c r="BE46" s="21">
        <v>0</v>
      </c>
      <c r="BF46" s="21">
        <v>0</v>
      </c>
      <c r="BG46" s="21">
        <v>124</v>
      </c>
      <c r="BH46" s="21">
        <v>1.23</v>
      </c>
      <c r="BI46" s="21">
        <f t="shared" si="6"/>
        <v>124</v>
      </c>
      <c r="BJ46" s="21">
        <f t="shared" si="7"/>
        <v>1.23</v>
      </c>
      <c r="BK46" s="21">
        <f t="shared" si="8"/>
        <v>1707</v>
      </c>
      <c r="BL46" s="21">
        <f t="shared" si="9"/>
        <v>12.519999999999998</v>
      </c>
    </row>
    <row r="47" spans="1:64" x14ac:dyDescent="0.25">
      <c r="A47" s="134">
        <v>40</v>
      </c>
      <c r="B47" s="22" t="s">
        <v>79</v>
      </c>
      <c r="C47" s="21"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f t="shared" si="0"/>
        <v>0</v>
      </c>
      <c r="R47" s="21">
        <f t="shared" si="1"/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f t="shared" si="2"/>
        <v>0</v>
      </c>
      <c r="AD47" s="21">
        <f t="shared" si="3"/>
        <v>0</v>
      </c>
      <c r="AE47" s="21">
        <v>0</v>
      </c>
      <c r="AF47" s="21">
        <v>0</v>
      </c>
      <c r="AG47" s="21">
        <v>0</v>
      </c>
      <c r="AH47" s="21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21">
        <v>0</v>
      </c>
      <c r="AR47" s="21">
        <v>0</v>
      </c>
      <c r="AS47" s="21">
        <f t="shared" si="4"/>
        <v>0</v>
      </c>
      <c r="AT47" s="21">
        <f t="shared" si="5"/>
        <v>0</v>
      </c>
      <c r="AU47" s="21">
        <v>0</v>
      </c>
      <c r="AV47" s="21">
        <v>0</v>
      </c>
      <c r="AW47" s="21">
        <v>0</v>
      </c>
      <c r="AX47" s="21">
        <v>0</v>
      </c>
      <c r="AY47" s="21">
        <v>0</v>
      </c>
      <c r="AZ47" s="21">
        <v>0</v>
      </c>
      <c r="BA47" s="21">
        <v>0</v>
      </c>
      <c r="BB47" s="21">
        <v>0</v>
      </c>
      <c r="BC47" s="21">
        <v>0</v>
      </c>
      <c r="BD47" s="21">
        <v>0</v>
      </c>
      <c r="BE47" s="21">
        <v>0</v>
      </c>
      <c r="BF47" s="21">
        <v>0</v>
      </c>
      <c r="BG47" s="21">
        <v>0</v>
      </c>
      <c r="BH47" s="21">
        <v>0</v>
      </c>
      <c r="BI47" s="21">
        <f t="shared" si="6"/>
        <v>0</v>
      </c>
      <c r="BJ47" s="21">
        <f t="shared" si="7"/>
        <v>0</v>
      </c>
      <c r="BK47" s="21">
        <f t="shared" si="8"/>
        <v>0</v>
      </c>
      <c r="BL47" s="21">
        <f t="shared" si="9"/>
        <v>0</v>
      </c>
    </row>
    <row r="48" spans="1:64" x14ac:dyDescent="0.25">
      <c r="A48" s="134">
        <v>41</v>
      </c>
      <c r="B48" s="22" t="s">
        <v>80</v>
      </c>
      <c r="C48" s="21"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f t="shared" si="0"/>
        <v>0</v>
      </c>
      <c r="R48" s="21">
        <f t="shared" si="1"/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f t="shared" si="2"/>
        <v>0</v>
      </c>
      <c r="AD48" s="21">
        <f t="shared" si="3"/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0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1">
        <v>0</v>
      </c>
      <c r="AQ48" s="21">
        <v>0</v>
      </c>
      <c r="AR48" s="21">
        <v>0</v>
      </c>
      <c r="AS48" s="21">
        <f t="shared" si="4"/>
        <v>0</v>
      </c>
      <c r="AT48" s="21">
        <f t="shared" si="5"/>
        <v>0</v>
      </c>
      <c r="AU48" s="21">
        <v>0</v>
      </c>
      <c r="AV48" s="21">
        <v>0</v>
      </c>
      <c r="AW48" s="21">
        <v>0</v>
      </c>
      <c r="AX48" s="21">
        <v>0</v>
      </c>
      <c r="AY48" s="21">
        <v>0</v>
      </c>
      <c r="AZ48" s="21">
        <v>0</v>
      </c>
      <c r="BA48" s="21">
        <v>0</v>
      </c>
      <c r="BB48" s="21">
        <v>0</v>
      </c>
      <c r="BC48" s="21">
        <v>0</v>
      </c>
      <c r="BD48" s="21">
        <v>0</v>
      </c>
      <c r="BE48" s="21">
        <v>0</v>
      </c>
      <c r="BF48" s="21">
        <v>0</v>
      </c>
      <c r="BG48" s="21">
        <v>0</v>
      </c>
      <c r="BH48" s="21">
        <v>0</v>
      </c>
      <c r="BI48" s="21">
        <f t="shared" si="6"/>
        <v>0</v>
      </c>
      <c r="BJ48" s="21">
        <f t="shared" si="7"/>
        <v>0</v>
      </c>
      <c r="BK48" s="21">
        <f t="shared" si="8"/>
        <v>0</v>
      </c>
      <c r="BL48" s="21">
        <f t="shared" si="9"/>
        <v>0</v>
      </c>
    </row>
    <row r="49" spans="1:64" x14ac:dyDescent="0.25">
      <c r="A49" s="134">
        <v>42</v>
      </c>
      <c r="B49" s="22" t="s">
        <v>81</v>
      </c>
      <c r="C49" s="21"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f t="shared" si="0"/>
        <v>0</v>
      </c>
      <c r="R49" s="21">
        <f t="shared" si="1"/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f t="shared" si="2"/>
        <v>0</v>
      </c>
      <c r="AD49" s="21">
        <f t="shared" si="3"/>
        <v>0</v>
      </c>
      <c r="AE49" s="21">
        <v>0</v>
      </c>
      <c r="AF49" s="21">
        <v>0</v>
      </c>
      <c r="AG49" s="21">
        <v>0</v>
      </c>
      <c r="AH49" s="21">
        <v>0</v>
      </c>
      <c r="AI49" s="21">
        <v>0</v>
      </c>
      <c r="AJ49" s="21">
        <v>0</v>
      </c>
      <c r="AK49" s="21">
        <v>0</v>
      </c>
      <c r="AL49" s="21">
        <v>0</v>
      </c>
      <c r="AM49" s="21">
        <v>0</v>
      </c>
      <c r="AN49" s="21">
        <v>0</v>
      </c>
      <c r="AO49" s="21">
        <v>0</v>
      </c>
      <c r="AP49" s="21">
        <v>0</v>
      </c>
      <c r="AQ49" s="21">
        <v>0</v>
      </c>
      <c r="AR49" s="21">
        <v>0</v>
      </c>
      <c r="AS49" s="21">
        <f t="shared" si="4"/>
        <v>0</v>
      </c>
      <c r="AT49" s="21">
        <f t="shared" si="5"/>
        <v>0</v>
      </c>
      <c r="AU49" s="21">
        <v>0</v>
      </c>
      <c r="AV49" s="21">
        <v>0</v>
      </c>
      <c r="AW49" s="21">
        <v>0</v>
      </c>
      <c r="AX49" s="21">
        <v>0</v>
      </c>
      <c r="AY49" s="21">
        <v>0</v>
      </c>
      <c r="AZ49" s="21">
        <v>0</v>
      </c>
      <c r="BA49" s="21">
        <v>0</v>
      </c>
      <c r="BB49" s="21">
        <v>0</v>
      </c>
      <c r="BC49" s="21">
        <v>0</v>
      </c>
      <c r="BD49" s="21">
        <v>0</v>
      </c>
      <c r="BE49" s="21">
        <v>0</v>
      </c>
      <c r="BF49" s="21">
        <v>0</v>
      </c>
      <c r="BG49" s="21">
        <v>0</v>
      </c>
      <c r="BH49" s="21">
        <v>0</v>
      </c>
      <c r="BI49" s="21">
        <f t="shared" si="6"/>
        <v>0</v>
      </c>
      <c r="BJ49" s="21">
        <f t="shared" si="7"/>
        <v>0</v>
      </c>
      <c r="BK49" s="21">
        <f t="shared" si="8"/>
        <v>0</v>
      </c>
      <c r="BL49" s="21">
        <f t="shared" si="9"/>
        <v>0</v>
      </c>
    </row>
    <row r="50" spans="1:64" x14ac:dyDescent="0.25">
      <c r="A50" s="134">
        <v>43</v>
      </c>
      <c r="B50" s="22" t="s">
        <v>82</v>
      </c>
      <c r="C50" s="21"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f t="shared" si="0"/>
        <v>0</v>
      </c>
      <c r="R50" s="21">
        <f t="shared" si="1"/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1">
        <v>0</v>
      </c>
      <c r="AC50" s="21">
        <f t="shared" si="2"/>
        <v>0</v>
      </c>
      <c r="AD50" s="21">
        <f t="shared" si="3"/>
        <v>0</v>
      </c>
      <c r="AE50" s="21">
        <v>0</v>
      </c>
      <c r="AF50" s="21">
        <v>0</v>
      </c>
      <c r="AG50" s="21">
        <v>0</v>
      </c>
      <c r="AH50" s="21">
        <v>0</v>
      </c>
      <c r="AI50" s="21">
        <v>0</v>
      </c>
      <c r="AJ50" s="21">
        <v>0</v>
      </c>
      <c r="AK50" s="21">
        <v>0</v>
      </c>
      <c r="AL50" s="21">
        <v>0</v>
      </c>
      <c r="AM50" s="21">
        <v>0</v>
      </c>
      <c r="AN50" s="21">
        <v>0</v>
      </c>
      <c r="AO50" s="21">
        <v>0</v>
      </c>
      <c r="AP50" s="21">
        <v>0</v>
      </c>
      <c r="AQ50" s="21">
        <v>0</v>
      </c>
      <c r="AR50" s="21">
        <v>0</v>
      </c>
      <c r="AS50" s="21">
        <f t="shared" si="4"/>
        <v>0</v>
      </c>
      <c r="AT50" s="21">
        <f t="shared" si="5"/>
        <v>0</v>
      </c>
      <c r="AU50" s="21">
        <v>0</v>
      </c>
      <c r="AV50" s="21">
        <v>0</v>
      </c>
      <c r="AW50" s="21">
        <v>0</v>
      </c>
      <c r="AX50" s="21">
        <v>0</v>
      </c>
      <c r="AY50" s="21">
        <v>0</v>
      </c>
      <c r="AZ50" s="21">
        <v>0</v>
      </c>
      <c r="BA50" s="21">
        <v>0</v>
      </c>
      <c r="BB50" s="21">
        <v>0</v>
      </c>
      <c r="BC50" s="21">
        <v>0</v>
      </c>
      <c r="BD50" s="21">
        <v>0</v>
      </c>
      <c r="BE50" s="21">
        <v>0</v>
      </c>
      <c r="BF50" s="21">
        <v>0</v>
      </c>
      <c r="BG50" s="21">
        <v>0</v>
      </c>
      <c r="BH50" s="21">
        <v>0</v>
      </c>
      <c r="BI50" s="21">
        <f t="shared" si="6"/>
        <v>0</v>
      </c>
      <c r="BJ50" s="21">
        <f t="shared" si="7"/>
        <v>0</v>
      </c>
      <c r="BK50" s="21">
        <f t="shared" si="8"/>
        <v>0</v>
      </c>
      <c r="BL50" s="21">
        <f t="shared" si="9"/>
        <v>0</v>
      </c>
    </row>
    <row r="51" spans="1:64" x14ac:dyDescent="0.25">
      <c r="A51" s="134">
        <v>44</v>
      </c>
      <c r="B51" s="22" t="s">
        <v>83</v>
      </c>
      <c r="C51" s="21"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f t="shared" si="0"/>
        <v>0</v>
      </c>
      <c r="R51" s="21">
        <f t="shared" si="1"/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f t="shared" si="2"/>
        <v>0</v>
      </c>
      <c r="AD51" s="21">
        <f t="shared" si="3"/>
        <v>0</v>
      </c>
      <c r="AE51" s="21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21">
        <v>0</v>
      </c>
      <c r="AR51" s="21">
        <v>0</v>
      </c>
      <c r="AS51" s="21">
        <f t="shared" si="4"/>
        <v>0</v>
      </c>
      <c r="AT51" s="21">
        <f t="shared" si="5"/>
        <v>0</v>
      </c>
      <c r="AU51" s="21">
        <v>0</v>
      </c>
      <c r="AV51" s="21">
        <v>0</v>
      </c>
      <c r="AW51" s="21">
        <v>0</v>
      </c>
      <c r="AX51" s="21">
        <v>0</v>
      </c>
      <c r="AY51" s="21">
        <v>0</v>
      </c>
      <c r="AZ51" s="21">
        <v>0</v>
      </c>
      <c r="BA51" s="21">
        <v>0</v>
      </c>
      <c r="BB51" s="21">
        <v>0</v>
      </c>
      <c r="BC51" s="21">
        <v>0</v>
      </c>
      <c r="BD51" s="21">
        <v>0</v>
      </c>
      <c r="BE51" s="21">
        <v>0</v>
      </c>
      <c r="BF51" s="21">
        <v>0</v>
      </c>
      <c r="BG51" s="21">
        <v>0</v>
      </c>
      <c r="BH51" s="21">
        <v>0</v>
      </c>
      <c r="BI51" s="21">
        <f t="shared" si="6"/>
        <v>0</v>
      </c>
      <c r="BJ51" s="21">
        <f t="shared" si="7"/>
        <v>0</v>
      </c>
      <c r="BK51" s="21">
        <f t="shared" si="8"/>
        <v>0</v>
      </c>
      <c r="BL51" s="21">
        <f t="shared" si="9"/>
        <v>0</v>
      </c>
    </row>
    <row r="52" spans="1:64" s="20" customFormat="1" x14ac:dyDescent="0.25">
      <c r="A52" s="66" t="s">
        <v>84</v>
      </c>
      <c r="B52" s="67"/>
      <c r="C52" s="23">
        <f t="shared" ref="C52:AH52" si="10">SUM(C8:C51)</f>
        <v>75599</v>
      </c>
      <c r="D52" s="23">
        <f t="shared" si="10"/>
        <v>1464.22</v>
      </c>
      <c r="E52" s="23">
        <f t="shared" si="10"/>
        <v>13081</v>
      </c>
      <c r="F52" s="23">
        <f t="shared" si="10"/>
        <v>490.36000000000007</v>
      </c>
      <c r="G52" s="23">
        <f t="shared" si="10"/>
        <v>6089</v>
      </c>
      <c r="H52" s="23">
        <f t="shared" si="10"/>
        <v>341.85</v>
      </c>
      <c r="I52" s="23">
        <f t="shared" si="10"/>
        <v>142</v>
      </c>
      <c r="J52" s="23">
        <f t="shared" si="10"/>
        <v>48.069999999999993</v>
      </c>
      <c r="K52" s="23">
        <f t="shared" si="10"/>
        <v>1777</v>
      </c>
      <c r="L52" s="23">
        <f t="shared" si="10"/>
        <v>37.47</v>
      </c>
      <c r="M52" s="23">
        <f t="shared" si="10"/>
        <v>6</v>
      </c>
      <c r="N52" s="23">
        <f t="shared" si="10"/>
        <v>0.11000000000000001</v>
      </c>
      <c r="O52" s="23">
        <f t="shared" si="10"/>
        <v>45580</v>
      </c>
      <c r="P52" s="23">
        <f t="shared" si="10"/>
        <v>524.8599999999999</v>
      </c>
      <c r="Q52" s="23">
        <f t="shared" si="10"/>
        <v>90599</v>
      </c>
      <c r="R52" s="23">
        <f t="shared" si="10"/>
        <v>2040.1200000000001</v>
      </c>
      <c r="S52" s="23">
        <f t="shared" si="10"/>
        <v>23558</v>
      </c>
      <c r="T52" s="23">
        <f t="shared" si="10"/>
        <v>763.3</v>
      </c>
      <c r="U52" s="23">
        <f t="shared" si="10"/>
        <v>325</v>
      </c>
      <c r="V52" s="23">
        <f t="shared" si="10"/>
        <v>663.12999999999988</v>
      </c>
      <c r="W52" s="23">
        <f t="shared" si="10"/>
        <v>23</v>
      </c>
      <c r="X52" s="23">
        <f t="shared" si="10"/>
        <v>375.84000000000003</v>
      </c>
      <c r="Y52" s="23">
        <f t="shared" si="10"/>
        <v>1505</v>
      </c>
      <c r="Z52" s="23">
        <f t="shared" si="10"/>
        <v>2.4899999999999998</v>
      </c>
      <c r="AA52" s="23">
        <f t="shared" si="10"/>
        <v>0</v>
      </c>
      <c r="AB52" s="23">
        <f t="shared" si="10"/>
        <v>0</v>
      </c>
      <c r="AC52" s="23">
        <f t="shared" si="10"/>
        <v>25411</v>
      </c>
      <c r="AD52" s="23">
        <f t="shared" si="10"/>
        <v>1804.7600000000002</v>
      </c>
      <c r="AE52" s="23">
        <f t="shared" si="10"/>
        <v>119</v>
      </c>
      <c r="AF52" s="23">
        <f t="shared" si="10"/>
        <v>25.069999999999997</v>
      </c>
      <c r="AG52" s="23">
        <f t="shared" si="10"/>
        <v>390</v>
      </c>
      <c r="AH52" s="23">
        <f t="shared" si="10"/>
        <v>20.010000000000002</v>
      </c>
      <c r="AI52" s="23">
        <f t="shared" ref="AI52:BL52" si="11">SUM(AI8:AI51)</f>
        <v>559</v>
      </c>
      <c r="AJ52" s="23">
        <f t="shared" si="11"/>
        <v>109.60999999999999</v>
      </c>
      <c r="AK52" s="23">
        <f t="shared" si="11"/>
        <v>2</v>
      </c>
      <c r="AL52" s="23">
        <f t="shared" si="11"/>
        <v>32.630000000000003</v>
      </c>
      <c r="AM52" s="23">
        <f t="shared" si="11"/>
        <v>2037</v>
      </c>
      <c r="AN52" s="23">
        <f t="shared" si="11"/>
        <v>37.110000000000007</v>
      </c>
      <c r="AO52" s="23">
        <f t="shared" si="11"/>
        <v>3580</v>
      </c>
      <c r="AP52" s="23">
        <f t="shared" si="11"/>
        <v>44.27</v>
      </c>
      <c r="AQ52" s="23">
        <f t="shared" si="11"/>
        <v>0</v>
      </c>
      <c r="AR52" s="23">
        <f t="shared" si="11"/>
        <v>0</v>
      </c>
      <c r="AS52" s="23">
        <f t="shared" si="11"/>
        <v>122697</v>
      </c>
      <c r="AT52" s="23">
        <f t="shared" si="11"/>
        <v>4113.58</v>
      </c>
      <c r="AU52" s="23">
        <f t="shared" si="11"/>
        <v>97935</v>
      </c>
      <c r="AV52" s="23">
        <f t="shared" si="11"/>
        <v>1357.6599999999999</v>
      </c>
      <c r="AW52" s="23">
        <f t="shared" si="11"/>
        <v>7603</v>
      </c>
      <c r="AX52" s="23">
        <f t="shared" si="11"/>
        <v>39.930000000000007</v>
      </c>
      <c r="AY52" s="23">
        <f t="shared" si="11"/>
        <v>49</v>
      </c>
      <c r="AZ52" s="23">
        <f t="shared" si="11"/>
        <v>7.4399999999999995</v>
      </c>
      <c r="BA52" s="23">
        <f t="shared" si="11"/>
        <v>18</v>
      </c>
      <c r="BB52" s="23">
        <f t="shared" si="11"/>
        <v>2.0299999999999998</v>
      </c>
      <c r="BC52" s="23">
        <f t="shared" si="11"/>
        <v>548</v>
      </c>
      <c r="BD52" s="23">
        <f t="shared" si="11"/>
        <v>101.80000000000001</v>
      </c>
      <c r="BE52" s="23">
        <f t="shared" si="11"/>
        <v>4830</v>
      </c>
      <c r="BF52" s="23">
        <f t="shared" si="11"/>
        <v>268.86</v>
      </c>
      <c r="BG52" s="23">
        <f t="shared" si="11"/>
        <v>20498</v>
      </c>
      <c r="BH52" s="23">
        <f t="shared" si="11"/>
        <v>743.25000000000011</v>
      </c>
      <c r="BI52" s="23">
        <f t="shared" si="11"/>
        <v>25943</v>
      </c>
      <c r="BJ52" s="23">
        <f t="shared" si="11"/>
        <v>1123.3799999999999</v>
      </c>
      <c r="BK52" s="23">
        <f t="shared" si="11"/>
        <v>148640</v>
      </c>
      <c r="BL52" s="23">
        <f t="shared" si="11"/>
        <v>5236.9600000000019</v>
      </c>
    </row>
  </sheetData>
  <mergeCells count="41">
    <mergeCell ref="A4:B4"/>
    <mergeCell ref="AK5:AL6"/>
    <mergeCell ref="A52:B52"/>
    <mergeCell ref="AM5:AN6"/>
    <mergeCell ref="A5:A7"/>
    <mergeCell ref="B5:B7"/>
    <mergeCell ref="C5:F5"/>
    <mergeCell ref="G5:H6"/>
    <mergeCell ref="I5:J6"/>
    <mergeCell ref="BC5:BD6"/>
    <mergeCell ref="BE5:BF6"/>
    <mergeCell ref="BK4:BL6"/>
    <mergeCell ref="AG5:AH6"/>
    <mergeCell ref="K5:L6"/>
    <mergeCell ref="M5:N6"/>
    <mergeCell ref="O5:P6"/>
    <mergeCell ref="Q5:R6"/>
    <mergeCell ref="S5:T6"/>
    <mergeCell ref="U5:V6"/>
    <mergeCell ref="W5:X6"/>
    <mergeCell ref="Y5:Z6"/>
    <mergeCell ref="AA5:AB6"/>
    <mergeCell ref="AC5:AD6"/>
    <mergeCell ref="AQ5:AR6"/>
    <mergeCell ref="AI5:AJ6"/>
    <mergeCell ref="A1:BL1"/>
    <mergeCell ref="A2:BL2"/>
    <mergeCell ref="A3:BL3"/>
    <mergeCell ref="AO5:AP6"/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</mergeCells>
  <pageMargins left="0.7" right="0.7" top="0.75" bottom="0.75" header="0.3" footer="0.3"/>
  <pageSetup paperSize="9" orientation="portrait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52"/>
  <sheetViews>
    <sheetView workbookViewId="0">
      <selection activeCell="E11" sqref="E11"/>
    </sheetView>
  </sheetViews>
  <sheetFormatPr defaultRowHeight="15" x14ac:dyDescent="0.25"/>
  <cols>
    <col min="1" max="1" width="6.28515625" style="135" customWidth="1"/>
    <col min="2" max="2" width="29.710937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ht="21" thickBot="1" x14ac:dyDescent="0.3">
      <c r="A1" s="80" t="s">
        <v>236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2"/>
    </row>
    <row r="2" spans="1:64" ht="21.75" customHeight="1" thickBot="1" x14ac:dyDescent="0.3">
      <c r="A2" s="83" t="s">
        <v>164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5"/>
    </row>
    <row r="3" spans="1:64" ht="15.75" thickBot="1" x14ac:dyDescent="0.3">
      <c r="A3" s="86"/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86"/>
      <c r="AK3" s="86"/>
      <c r="AL3" s="86"/>
      <c r="AM3" s="86"/>
      <c r="AN3" s="86"/>
      <c r="AO3" s="86"/>
      <c r="AP3" s="86"/>
      <c r="AQ3" s="86"/>
      <c r="AR3" s="86"/>
      <c r="AS3" s="86"/>
      <c r="AT3" s="86"/>
      <c r="AU3" s="86"/>
      <c r="AV3" s="86"/>
      <c r="AW3" s="86"/>
      <c r="AX3" s="86"/>
      <c r="AY3" s="86"/>
      <c r="AZ3" s="86"/>
      <c r="BA3" s="86"/>
      <c r="BB3" s="86"/>
      <c r="BC3" s="86"/>
      <c r="BD3" s="86"/>
      <c r="BE3" s="86"/>
      <c r="BF3" s="86"/>
      <c r="BG3" s="86"/>
      <c r="BH3" s="86"/>
      <c r="BI3" s="86"/>
      <c r="BJ3" s="86"/>
      <c r="BK3" s="86"/>
      <c r="BL3" s="86"/>
    </row>
    <row r="4" spans="1:64" ht="20.25" thickBot="1" x14ac:dyDescent="0.45">
      <c r="A4" s="86"/>
      <c r="B4" s="88"/>
      <c r="C4" s="91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3"/>
      <c r="AY4" s="94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6"/>
      <c r="BK4" s="33" t="s">
        <v>3</v>
      </c>
      <c r="BL4" s="34"/>
    </row>
    <row r="5" spans="1:64" ht="15.75" x14ac:dyDescent="0.25">
      <c r="A5" s="68" t="s">
        <v>4</v>
      </c>
      <c r="B5" s="71" t="s">
        <v>5</v>
      </c>
      <c r="C5" s="74" t="s">
        <v>6</v>
      </c>
      <c r="D5" s="75"/>
      <c r="E5" s="75"/>
      <c r="F5" s="75"/>
      <c r="G5" s="78" t="s">
        <v>7</v>
      </c>
      <c r="H5" s="46"/>
      <c r="I5" s="76" t="s">
        <v>8</v>
      </c>
      <c r="J5" s="76"/>
      <c r="K5" s="76" t="s">
        <v>9</v>
      </c>
      <c r="L5" s="76"/>
      <c r="M5" s="45" t="s">
        <v>10</v>
      </c>
      <c r="N5" s="46"/>
      <c r="O5" s="45" t="s">
        <v>11</v>
      </c>
      <c r="P5" s="46"/>
      <c r="Q5" s="45" t="s">
        <v>12</v>
      </c>
      <c r="R5" s="97"/>
      <c r="S5" s="55" t="s">
        <v>13</v>
      </c>
      <c r="T5" s="56"/>
      <c r="U5" s="49" t="s">
        <v>14</v>
      </c>
      <c r="V5" s="56"/>
      <c r="W5" s="49" t="s">
        <v>15</v>
      </c>
      <c r="X5" s="56"/>
      <c r="Y5" s="60" t="s">
        <v>16</v>
      </c>
      <c r="Z5" s="60"/>
      <c r="AA5" s="49" t="s">
        <v>17</v>
      </c>
      <c r="AB5" s="46"/>
      <c r="AC5" s="60" t="s">
        <v>18</v>
      </c>
      <c r="AD5" s="64"/>
      <c r="AE5" s="89" t="s">
        <v>19</v>
      </c>
      <c r="AF5" s="39"/>
      <c r="AG5" s="39" t="s">
        <v>20</v>
      </c>
      <c r="AH5" s="39"/>
      <c r="AI5" s="39" t="s">
        <v>21</v>
      </c>
      <c r="AJ5" s="39"/>
      <c r="AK5" s="39" t="s">
        <v>22</v>
      </c>
      <c r="AL5" s="39"/>
      <c r="AM5" s="39" t="s">
        <v>23</v>
      </c>
      <c r="AN5" s="39"/>
      <c r="AO5" s="39" t="s">
        <v>24</v>
      </c>
      <c r="AP5" s="62"/>
      <c r="AQ5" s="50" t="s">
        <v>25</v>
      </c>
      <c r="AR5" s="51"/>
      <c r="AS5" s="106" t="s">
        <v>26</v>
      </c>
      <c r="AT5" s="107"/>
      <c r="AU5" s="54" t="s">
        <v>27</v>
      </c>
      <c r="AV5" s="51"/>
      <c r="AW5" s="41" t="s">
        <v>28</v>
      </c>
      <c r="AX5" s="42"/>
      <c r="AY5" s="50" t="s">
        <v>29</v>
      </c>
      <c r="AZ5" s="110"/>
      <c r="BA5" s="31" t="s">
        <v>30</v>
      </c>
      <c r="BB5" s="29"/>
      <c r="BC5" s="29" t="s">
        <v>31</v>
      </c>
      <c r="BD5" s="29"/>
      <c r="BE5" s="29" t="s">
        <v>32</v>
      </c>
      <c r="BF5" s="29"/>
      <c r="BG5" s="29" t="s">
        <v>33</v>
      </c>
      <c r="BH5" s="100"/>
      <c r="BI5" s="102" t="s">
        <v>34</v>
      </c>
      <c r="BJ5" s="103"/>
      <c r="BK5" s="35"/>
      <c r="BL5" s="36"/>
    </row>
    <row r="6" spans="1:64" x14ac:dyDescent="0.25">
      <c r="A6" s="69"/>
      <c r="B6" s="72"/>
      <c r="C6" s="79" t="s">
        <v>35</v>
      </c>
      <c r="D6" s="77"/>
      <c r="E6" s="77" t="s">
        <v>36</v>
      </c>
      <c r="F6" s="77"/>
      <c r="G6" s="47"/>
      <c r="H6" s="48"/>
      <c r="I6" s="77"/>
      <c r="J6" s="77"/>
      <c r="K6" s="77"/>
      <c r="L6" s="77"/>
      <c r="M6" s="47"/>
      <c r="N6" s="48"/>
      <c r="O6" s="47"/>
      <c r="P6" s="48"/>
      <c r="Q6" s="98"/>
      <c r="R6" s="99"/>
      <c r="S6" s="57"/>
      <c r="T6" s="58"/>
      <c r="U6" s="59"/>
      <c r="V6" s="58"/>
      <c r="W6" s="59"/>
      <c r="X6" s="58"/>
      <c r="Y6" s="61"/>
      <c r="Z6" s="61"/>
      <c r="AA6" s="47"/>
      <c r="AB6" s="48"/>
      <c r="AC6" s="61"/>
      <c r="AD6" s="65"/>
      <c r="AE6" s="9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63"/>
      <c r="AQ6" s="52"/>
      <c r="AR6" s="53"/>
      <c r="AS6" s="108"/>
      <c r="AT6" s="109"/>
      <c r="AU6" s="52"/>
      <c r="AV6" s="53"/>
      <c r="AW6" s="43"/>
      <c r="AX6" s="44"/>
      <c r="AY6" s="111"/>
      <c r="AZ6" s="112"/>
      <c r="BA6" s="32"/>
      <c r="BB6" s="30"/>
      <c r="BC6" s="30"/>
      <c r="BD6" s="30"/>
      <c r="BE6" s="30"/>
      <c r="BF6" s="30"/>
      <c r="BG6" s="30"/>
      <c r="BH6" s="101"/>
      <c r="BI6" s="104"/>
      <c r="BJ6" s="105"/>
      <c r="BK6" s="37"/>
      <c r="BL6" s="38"/>
    </row>
    <row r="7" spans="1:64" x14ac:dyDescent="0.25">
      <c r="A7" s="70"/>
      <c r="B7" s="73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134">
        <v>1</v>
      </c>
      <c r="B8" s="22" t="s">
        <v>40</v>
      </c>
      <c r="C8" s="21">
        <v>5576</v>
      </c>
      <c r="D8" s="21">
        <v>112.2</v>
      </c>
      <c r="E8" s="21">
        <v>19570</v>
      </c>
      <c r="F8" s="21">
        <v>171.18</v>
      </c>
      <c r="G8" s="21">
        <v>1934</v>
      </c>
      <c r="H8" s="21">
        <v>144.28</v>
      </c>
      <c r="I8" s="21">
        <v>183</v>
      </c>
      <c r="J8" s="21">
        <v>2.2200000000000002</v>
      </c>
      <c r="K8" s="21">
        <v>885</v>
      </c>
      <c r="L8" s="21">
        <v>158.47999999999999</v>
      </c>
      <c r="M8" s="21">
        <v>0</v>
      </c>
      <c r="N8" s="21">
        <v>0</v>
      </c>
      <c r="O8" s="21">
        <v>5083</v>
      </c>
      <c r="P8" s="21">
        <v>115.25</v>
      </c>
      <c r="Q8" s="21">
        <f t="shared" ref="Q8:Q51" si="0">(C8+E8+I8+K8)</f>
        <v>26214</v>
      </c>
      <c r="R8" s="21">
        <f t="shared" ref="R8:R51" si="1">(D8+F8+J8+L8)</f>
        <v>444.08000000000004</v>
      </c>
      <c r="S8" s="21">
        <v>7140</v>
      </c>
      <c r="T8" s="21">
        <v>924.51</v>
      </c>
      <c r="U8" s="21">
        <v>1800</v>
      </c>
      <c r="V8" s="21">
        <v>584.91999999999996</v>
      </c>
      <c r="W8" s="21">
        <v>900</v>
      </c>
      <c r="X8" s="21">
        <v>304.99</v>
      </c>
      <c r="Y8" s="21">
        <v>450</v>
      </c>
      <c r="Z8" s="21">
        <v>11.96</v>
      </c>
      <c r="AA8" s="21">
        <v>0</v>
      </c>
      <c r="AB8" s="21">
        <v>0</v>
      </c>
      <c r="AC8" s="21">
        <f t="shared" ref="AC8:AC51" si="2">(S8+U8+W8+Y8)</f>
        <v>10290</v>
      </c>
      <c r="AD8" s="21">
        <f t="shared" ref="AD8:AD51" si="3">(T8+V8+X8+Z8)</f>
        <v>1826.3799999999999</v>
      </c>
      <c r="AE8" s="21">
        <v>0</v>
      </c>
      <c r="AF8" s="21">
        <v>0</v>
      </c>
      <c r="AG8" s="21">
        <v>265</v>
      </c>
      <c r="AH8" s="21">
        <v>10.64</v>
      </c>
      <c r="AI8" s="21">
        <v>352</v>
      </c>
      <c r="AJ8" s="21">
        <v>29.4</v>
      </c>
      <c r="AK8" s="21">
        <v>5</v>
      </c>
      <c r="AL8" s="21">
        <v>0.21</v>
      </c>
      <c r="AM8" s="21">
        <v>228</v>
      </c>
      <c r="AN8" s="21">
        <v>10.64</v>
      </c>
      <c r="AO8" s="21">
        <v>1800</v>
      </c>
      <c r="AP8" s="21">
        <v>171.35</v>
      </c>
      <c r="AQ8" s="21">
        <v>0</v>
      </c>
      <c r="AR8" s="21">
        <v>0</v>
      </c>
      <c r="AS8" s="21">
        <f t="shared" ref="AS8:AS51" si="4">(Q8+AC8+AE8+AG8+AI8+AK8+AM8+AO8)</f>
        <v>39154</v>
      </c>
      <c r="AT8" s="21">
        <f t="shared" ref="AT8:AT51" si="5">(R8+AD8+AF8+AH8+AJ8+AL8+AN8+AP8)</f>
        <v>2492.6999999999998</v>
      </c>
      <c r="AU8" s="21">
        <v>4491</v>
      </c>
      <c r="AV8" s="21">
        <v>215.06</v>
      </c>
      <c r="AW8" s="21">
        <v>1365</v>
      </c>
      <c r="AX8" s="21">
        <v>3.43</v>
      </c>
      <c r="AY8" s="21">
        <v>254</v>
      </c>
      <c r="AZ8" s="21">
        <v>11</v>
      </c>
      <c r="BA8" s="21">
        <v>2546</v>
      </c>
      <c r="BB8" s="21">
        <v>59.98</v>
      </c>
      <c r="BC8" s="21">
        <v>6105</v>
      </c>
      <c r="BD8" s="21">
        <v>193.94</v>
      </c>
      <c r="BE8" s="21">
        <v>8904</v>
      </c>
      <c r="BF8" s="21">
        <v>384.92</v>
      </c>
      <c r="BG8" s="21">
        <v>7631</v>
      </c>
      <c r="BH8" s="21">
        <v>449.93</v>
      </c>
      <c r="BI8" s="21">
        <f t="shared" ref="BI8:BI51" si="6">(AY8+BA8+BC8+BE8+BG8)</f>
        <v>25440</v>
      </c>
      <c r="BJ8" s="21">
        <f t="shared" ref="BJ8:BJ51" si="7">(AZ8+BB8+BD8+BF8+BH8)</f>
        <v>1099.77</v>
      </c>
      <c r="BK8" s="21">
        <f t="shared" ref="BK8:BK51" si="8">(AS8+BI8)</f>
        <v>64594</v>
      </c>
      <c r="BL8" s="21">
        <f t="shared" ref="BL8:BL51" si="9">(AT8+BJ8)</f>
        <v>3592.47</v>
      </c>
    </row>
    <row r="9" spans="1:64" x14ac:dyDescent="0.25">
      <c r="A9" s="134">
        <v>2</v>
      </c>
      <c r="B9" s="22" t="s">
        <v>41</v>
      </c>
      <c r="C9" s="21">
        <v>1181</v>
      </c>
      <c r="D9" s="21">
        <v>14.33</v>
      </c>
      <c r="E9" s="21">
        <v>18300</v>
      </c>
      <c r="F9" s="21">
        <v>90.68</v>
      </c>
      <c r="G9" s="21">
        <v>1524</v>
      </c>
      <c r="H9" s="21">
        <v>81.31</v>
      </c>
      <c r="I9" s="21">
        <v>60</v>
      </c>
      <c r="J9" s="21">
        <v>1.86</v>
      </c>
      <c r="K9" s="21">
        <v>515</v>
      </c>
      <c r="L9" s="21">
        <v>40.75</v>
      </c>
      <c r="M9" s="21">
        <v>0</v>
      </c>
      <c r="N9" s="21">
        <v>0</v>
      </c>
      <c r="O9" s="21">
        <v>2129</v>
      </c>
      <c r="P9" s="21">
        <v>63.23</v>
      </c>
      <c r="Q9" s="21">
        <f t="shared" si="0"/>
        <v>20056</v>
      </c>
      <c r="R9" s="21">
        <f t="shared" si="1"/>
        <v>147.62</v>
      </c>
      <c r="S9" s="21">
        <v>2420</v>
      </c>
      <c r="T9" s="21">
        <v>326.7</v>
      </c>
      <c r="U9" s="21">
        <v>720</v>
      </c>
      <c r="V9" s="21">
        <v>207</v>
      </c>
      <c r="W9" s="21">
        <v>360</v>
      </c>
      <c r="X9" s="21">
        <v>108.51</v>
      </c>
      <c r="Y9" s="21">
        <v>180</v>
      </c>
      <c r="Z9" s="21">
        <v>4.29</v>
      </c>
      <c r="AA9" s="21">
        <v>0</v>
      </c>
      <c r="AB9" s="21">
        <v>0</v>
      </c>
      <c r="AC9" s="21">
        <f t="shared" si="2"/>
        <v>3680</v>
      </c>
      <c r="AD9" s="21">
        <f t="shared" si="3"/>
        <v>646.5</v>
      </c>
      <c r="AE9" s="21">
        <v>0</v>
      </c>
      <c r="AF9" s="21">
        <v>0</v>
      </c>
      <c r="AG9" s="21">
        <v>119</v>
      </c>
      <c r="AH9" s="21">
        <v>3.19</v>
      </c>
      <c r="AI9" s="21">
        <v>201</v>
      </c>
      <c r="AJ9" s="21">
        <v>49.36</v>
      </c>
      <c r="AK9" s="21">
        <v>0</v>
      </c>
      <c r="AL9" s="21">
        <v>0</v>
      </c>
      <c r="AM9" s="21">
        <v>0</v>
      </c>
      <c r="AN9" s="21">
        <v>0</v>
      </c>
      <c r="AO9" s="21">
        <v>90</v>
      </c>
      <c r="AP9" s="21">
        <v>3</v>
      </c>
      <c r="AQ9" s="21">
        <v>0</v>
      </c>
      <c r="AR9" s="21">
        <v>0</v>
      </c>
      <c r="AS9" s="21">
        <f t="shared" si="4"/>
        <v>24146</v>
      </c>
      <c r="AT9" s="21">
        <f t="shared" si="5"/>
        <v>849.67000000000007</v>
      </c>
      <c r="AU9" s="21">
        <v>1168</v>
      </c>
      <c r="AV9" s="21">
        <v>78.739999999999995</v>
      </c>
      <c r="AW9" s="21">
        <v>356</v>
      </c>
      <c r="AX9" s="21">
        <v>2</v>
      </c>
      <c r="AY9" s="21">
        <v>0</v>
      </c>
      <c r="AZ9" s="21">
        <v>0</v>
      </c>
      <c r="BA9" s="21">
        <v>530</v>
      </c>
      <c r="BB9" s="21">
        <v>6.06</v>
      </c>
      <c r="BC9" s="21">
        <v>1268</v>
      </c>
      <c r="BD9" s="21">
        <v>81.34</v>
      </c>
      <c r="BE9" s="21">
        <v>1848</v>
      </c>
      <c r="BF9" s="21">
        <v>33.71</v>
      </c>
      <c r="BG9" s="21">
        <v>1634</v>
      </c>
      <c r="BH9" s="21">
        <v>209.49</v>
      </c>
      <c r="BI9" s="21">
        <f t="shared" si="6"/>
        <v>5280</v>
      </c>
      <c r="BJ9" s="21">
        <f t="shared" si="7"/>
        <v>330.6</v>
      </c>
      <c r="BK9" s="21">
        <f t="shared" si="8"/>
        <v>29426</v>
      </c>
      <c r="BL9" s="21">
        <f t="shared" si="9"/>
        <v>1180.27</v>
      </c>
    </row>
    <row r="10" spans="1:64" x14ac:dyDescent="0.25">
      <c r="A10" s="134">
        <v>3</v>
      </c>
      <c r="B10" s="22" t="s">
        <v>42</v>
      </c>
      <c r="C10" s="21">
        <v>1047</v>
      </c>
      <c r="D10" s="21">
        <v>28.88</v>
      </c>
      <c r="E10" s="21">
        <v>1700</v>
      </c>
      <c r="F10" s="21">
        <v>1.7</v>
      </c>
      <c r="G10" s="21">
        <v>146</v>
      </c>
      <c r="H10" s="21">
        <v>1.43</v>
      </c>
      <c r="I10" s="21">
        <v>50</v>
      </c>
      <c r="J10" s="21">
        <v>0.47</v>
      </c>
      <c r="K10" s="21">
        <v>126</v>
      </c>
      <c r="L10" s="21">
        <v>11.32</v>
      </c>
      <c r="M10" s="21">
        <v>0</v>
      </c>
      <c r="N10" s="21">
        <v>0</v>
      </c>
      <c r="O10" s="21">
        <v>471</v>
      </c>
      <c r="P10" s="21">
        <v>10.59</v>
      </c>
      <c r="Q10" s="21">
        <f t="shared" si="0"/>
        <v>2923</v>
      </c>
      <c r="R10" s="21">
        <f t="shared" si="1"/>
        <v>42.37</v>
      </c>
      <c r="S10" s="21">
        <v>1950</v>
      </c>
      <c r="T10" s="21">
        <v>232.63</v>
      </c>
      <c r="U10" s="21">
        <v>1000</v>
      </c>
      <c r="V10" s="21">
        <v>147.57</v>
      </c>
      <c r="W10" s="21">
        <v>500</v>
      </c>
      <c r="X10" s="21">
        <v>80.73</v>
      </c>
      <c r="Y10" s="21">
        <v>250</v>
      </c>
      <c r="Z10" s="21">
        <v>3.75</v>
      </c>
      <c r="AA10" s="21">
        <v>0</v>
      </c>
      <c r="AB10" s="21">
        <v>0</v>
      </c>
      <c r="AC10" s="21">
        <f t="shared" si="2"/>
        <v>3700</v>
      </c>
      <c r="AD10" s="21">
        <f t="shared" si="3"/>
        <v>464.68</v>
      </c>
      <c r="AE10" s="21">
        <v>0</v>
      </c>
      <c r="AF10" s="21">
        <v>0</v>
      </c>
      <c r="AG10" s="21">
        <v>153</v>
      </c>
      <c r="AH10" s="21">
        <v>6.4</v>
      </c>
      <c r="AI10" s="21">
        <v>254</v>
      </c>
      <c r="AJ10" s="21">
        <v>35.44</v>
      </c>
      <c r="AK10" s="21">
        <v>0</v>
      </c>
      <c r="AL10" s="21">
        <v>0</v>
      </c>
      <c r="AM10" s="21">
        <v>278</v>
      </c>
      <c r="AN10" s="21">
        <v>29.55</v>
      </c>
      <c r="AO10" s="21">
        <v>6</v>
      </c>
      <c r="AP10" s="21">
        <v>0.05</v>
      </c>
      <c r="AQ10" s="21">
        <v>0</v>
      </c>
      <c r="AR10" s="21">
        <v>0</v>
      </c>
      <c r="AS10" s="21">
        <f t="shared" si="4"/>
        <v>7314</v>
      </c>
      <c r="AT10" s="21">
        <f t="shared" si="5"/>
        <v>578.49</v>
      </c>
      <c r="AU10" s="21">
        <v>562</v>
      </c>
      <c r="AV10" s="21">
        <v>68.5</v>
      </c>
      <c r="AW10" s="21">
        <v>127</v>
      </c>
      <c r="AX10" s="21">
        <v>1.0900000000000001</v>
      </c>
      <c r="AY10" s="21">
        <v>118</v>
      </c>
      <c r="AZ10" s="21">
        <v>3.91</v>
      </c>
      <c r="BA10" s="21">
        <v>1182</v>
      </c>
      <c r="BB10" s="21">
        <v>39.090000000000003</v>
      </c>
      <c r="BC10" s="21">
        <v>2833</v>
      </c>
      <c r="BD10" s="21">
        <v>93.81</v>
      </c>
      <c r="BE10" s="21">
        <v>4129</v>
      </c>
      <c r="BF10" s="21">
        <v>136.80000000000001</v>
      </c>
      <c r="BG10" s="21">
        <v>3538</v>
      </c>
      <c r="BH10" s="21">
        <v>117.26</v>
      </c>
      <c r="BI10" s="21">
        <f t="shared" si="6"/>
        <v>11800</v>
      </c>
      <c r="BJ10" s="21">
        <f t="shared" si="7"/>
        <v>390.87</v>
      </c>
      <c r="BK10" s="21">
        <f t="shared" si="8"/>
        <v>19114</v>
      </c>
      <c r="BL10" s="21">
        <f t="shared" si="9"/>
        <v>969.36</v>
      </c>
    </row>
    <row r="11" spans="1:64" x14ac:dyDescent="0.25">
      <c r="A11" s="134">
        <v>4</v>
      </c>
      <c r="B11" s="22" t="s">
        <v>43</v>
      </c>
      <c r="C11" s="21">
        <v>660</v>
      </c>
      <c r="D11" s="21">
        <v>9.42</v>
      </c>
      <c r="E11" s="21">
        <v>4830</v>
      </c>
      <c r="F11" s="21">
        <v>13.24</v>
      </c>
      <c r="G11" s="21">
        <v>343</v>
      </c>
      <c r="H11" s="21">
        <v>10.6</v>
      </c>
      <c r="I11" s="21">
        <v>0</v>
      </c>
      <c r="J11" s="21">
        <v>0</v>
      </c>
      <c r="K11" s="21">
        <v>127</v>
      </c>
      <c r="L11" s="21">
        <v>8.66</v>
      </c>
      <c r="M11" s="21">
        <v>0</v>
      </c>
      <c r="N11" s="21">
        <v>0</v>
      </c>
      <c r="O11" s="21">
        <v>20</v>
      </c>
      <c r="P11" s="21">
        <v>1.1100000000000001</v>
      </c>
      <c r="Q11" s="21">
        <f t="shared" si="0"/>
        <v>5617</v>
      </c>
      <c r="R11" s="21">
        <f t="shared" si="1"/>
        <v>31.32</v>
      </c>
      <c r="S11" s="21">
        <v>2275</v>
      </c>
      <c r="T11" s="21">
        <v>287.23</v>
      </c>
      <c r="U11" s="21">
        <v>640</v>
      </c>
      <c r="V11" s="21">
        <v>152.93</v>
      </c>
      <c r="W11" s="21">
        <v>320</v>
      </c>
      <c r="X11" s="21">
        <v>95.61</v>
      </c>
      <c r="Y11" s="21">
        <v>160</v>
      </c>
      <c r="Z11" s="21">
        <v>33.799999999999997</v>
      </c>
      <c r="AA11" s="21">
        <v>0</v>
      </c>
      <c r="AB11" s="21">
        <v>0</v>
      </c>
      <c r="AC11" s="21">
        <f t="shared" si="2"/>
        <v>3395</v>
      </c>
      <c r="AD11" s="21">
        <f t="shared" si="3"/>
        <v>569.56999999999994</v>
      </c>
      <c r="AE11" s="21">
        <v>0</v>
      </c>
      <c r="AF11" s="21">
        <v>0</v>
      </c>
      <c r="AG11" s="21">
        <v>93</v>
      </c>
      <c r="AH11" s="21">
        <v>3.25</v>
      </c>
      <c r="AI11" s="21">
        <v>167</v>
      </c>
      <c r="AJ11" s="21">
        <v>45.27</v>
      </c>
      <c r="AK11" s="21">
        <v>14</v>
      </c>
      <c r="AL11" s="21">
        <v>7.0000000000000007E-2</v>
      </c>
      <c r="AM11" s="21">
        <v>0</v>
      </c>
      <c r="AN11" s="21">
        <v>0</v>
      </c>
      <c r="AO11" s="21">
        <v>0</v>
      </c>
      <c r="AP11" s="21">
        <v>0</v>
      </c>
      <c r="AQ11" s="21">
        <v>0</v>
      </c>
      <c r="AR11" s="21">
        <v>0</v>
      </c>
      <c r="AS11" s="21">
        <f t="shared" si="4"/>
        <v>9286</v>
      </c>
      <c r="AT11" s="21">
        <f t="shared" si="5"/>
        <v>649.48</v>
      </c>
      <c r="AU11" s="21">
        <v>312</v>
      </c>
      <c r="AV11" s="21">
        <v>13.78</v>
      </c>
      <c r="AW11" s="21">
        <v>1</v>
      </c>
      <c r="AX11" s="21">
        <v>0</v>
      </c>
      <c r="AY11" s="21">
        <v>96</v>
      </c>
      <c r="AZ11" s="21">
        <v>3.43</v>
      </c>
      <c r="BA11" s="21">
        <v>962</v>
      </c>
      <c r="BB11" s="21">
        <v>34.33</v>
      </c>
      <c r="BC11" s="21">
        <v>2303</v>
      </c>
      <c r="BD11" s="21">
        <v>42.39</v>
      </c>
      <c r="BE11" s="21">
        <v>3360</v>
      </c>
      <c r="BF11" s="21">
        <v>140.15</v>
      </c>
      <c r="BG11" s="21">
        <v>2879</v>
      </c>
      <c r="BH11" s="21">
        <v>71.790000000000006</v>
      </c>
      <c r="BI11" s="21">
        <f t="shared" si="6"/>
        <v>9600</v>
      </c>
      <c r="BJ11" s="21">
        <f t="shared" si="7"/>
        <v>292.09000000000003</v>
      </c>
      <c r="BK11" s="21">
        <f t="shared" si="8"/>
        <v>18886</v>
      </c>
      <c r="BL11" s="21">
        <f t="shared" si="9"/>
        <v>941.57</v>
      </c>
    </row>
    <row r="12" spans="1:64" x14ac:dyDescent="0.25">
      <c r="A12" s="134">
        <v>5</v>
      </c>
      <c r="B12" s="22" t="s">
        <v>44</v>
      </c>
      <c r="C12" s="21">
        <v>3285</v>
      </c>
      <c r="D12" s="21">
        <v>31.42</v>
      </c>
      <c r="E12" s="21">
        <v>9300</v>
      </c>
      <c r="F12" s="21">
        <v>6.3</v>
      </c>
      <c r="G12" s="21">
        <v>514</v>
      </c>
      <c r="H12" s="21">
        <v>6.54</v>
      </c>
      <c r="I12" s="21">
        <v>146</v>
      </c>
      <c r="J12" s="21">
        <v>2.99</v>
      </c>
      <c r="K12" s="21">
        <v>710</v>
      </c>
      <c r="L12" s="21">
        <v>182.74</v>
      </c>
      <c r="M12" s="21">
        <v>0</v>
      </c>
      <c r="N12" s="21">
        <v>0</v>
      </c>
      <c r="O12" s="21">
        <v>1303</v>
      </c>
      <c r="P12" s="21">
        <v>23.72</v>
      </c>
      <c r="Q12" s="21">
        <f t="shared" si="0"/>
        <v>13441</v>
      </c>
      <c r="R12" s="21">
        <f t="shared" si="1"/>
        <v>223.45000000000002</v>
      </c>
      <c r="S12" s="21">
        <v>5435</v>
      </c>
      <c r="T12" s="21">
        <v>548.29999999999995</v>
      </c>
      <c r="U12" s="21">
        <v>1200</v>
      </c>
      <c r="V12" s="21">
        <v>342.14</v>
      </c>
      <c r="W12" s="21">
        <v>600</v>
      </c>
      <c r="X12" s="21">
        <v>179.96</v>
      </c>
      <c r="Y12" s="21">
        <v>300</v>
      </c>
      <c r="Z12" s="21">
        <v>7.05</v>
      </c>
      <c r="AA12" s="21">
        <v>0</v>
      </c>
      <c r="AB12" s="21">
        <v>0</v>
      </c>
      <c r="AC12" s="21">
        <f t="shared" si="2"/>
        <v>7535</v>
      </c>
      <c r="AD12" s="21">
        <f t="shared" si="3"/>
        <v>1077.4499999999998</v>
      </c>
      <c r="AE12" s="21">
        <v>0</v>
      </c>
      <c r="AF12" s="21">
        <v>0</v>
      </c>
      <c r="AG12" s="21">
        <v>127</v>
      </c>
      <c r="AH12" s="21">
        <v>1.56</v>
      </c>
      <c r="AI12" s="21">
        <v>297</v>
      </c>
      <c r="AJ12" s="21">
        <v>103.18</v>
      </c>
      <c r="AK12" s="21">
        <v>0</v>
      </c>
      <c r="AL12" s="21">
        <v>0</v>
      </c>
      <c r="AM12" s="21">
        <v>84</v>
      </c>
      <c r="AN12" s="21">
        <v>12.08</v>
      </c>
      <c r="AO12" s="21">
        <v>0</v>
      </c>
      <c r="AP12" s="21">
        <v>0</v>
      </c>
      <c r="AQ12" s="21">
        <v>0</v>
      </c>
      <c r="AR12" s="21">
        <v>0</v>
      </c>
      <c r="AS12" s="21">
        <f t="shared" si="4"/>
        <v>21484</v>
      </c>
      <c r="AT12" s="21">
        <f t="shared" si="5"/>
        <v>1417.7199999999998</v>
      </c>
      <c r="AU12" s="21">
        <v>1033</v>
      </c>
      <c r="AV12" s="21">
        <v>51.54</v>
      </c>
      <c r="AW12" s="21">
        <v>130</v>
      </c>
      <c r="AX12" s="21">
        <v>1.27</v>
      </c>
      <c r="AY12" s="21">
        <v>100</v>
      </c>
      <c r="AZ12" s="21">
        <v>6.21</v>
      </c>
      <c r="BA12" s="21">
        <v>994</v>
      </c>
      <c r="BB12" s="21">
        <v>22.09</v>
      </c>
      <c r="BC12" s="21">
        <v>2382</v>
      </c>
      <c r="BD12" s="21">
        <v>189.02</v>
      </c>
      <c r="BE12" s="21">
        <v>3472</v>
      </c>
      <c r="BF12" s="21">
        <v>257.32</v>
      </c>
      <c r="BG12" s="21">
        <v>2972</v>
      </c>
      <c r="BH12" s="21">
        <v>146.27000000000001</v>
      </c>
      <c r="BI12" s="21">
        <f t="shared" si="6"/>
        <v>9920</v>
      </c>
      <c r="BJ12" s="21">
        <f t="shared" si="7"/>
        <v>620.91</v>
      </c>
      <c r="BK12" s="21">
        <f t="shared" si="8"/>
        <v>31404</v>
      </c>
      <c r="BL12" s="21">
        <f t="shared" si="9"/>
        <v>2038.6299999999997</v>
      </c>
    </row>
    <row r="13" spans="1:64" x14ac:dyDescent="0.25">
      <c r="A13" s="134">
        <v>6</v>
      </c>
      <c r="B13" s="22" t="s">
        <v>45</v>
      </c>
      <c r="C13" s="21">
        <v>1020</v>
      </c>
      <c r="D13" s="21">
        <v>111.28</v>
      </c>
      <c r="E13" s="21">
        <v>5240</v>
      </c>
      <c r="F13" s="21">
        <v>13.52</v>
      </c>
      <c r="G13" s="21">
        <v>585</v>
      </c>
      <c r="H13" s="21">
        <v>23.29</v>
      </c>
      <c r="I13" s="21">
        <v>260</v>
      </c>
      <c r="J13" s="21">
        <v>12.79</v>
      </c>
      <c r="K13" s="21">
        <v>317</v>
      </c>
      <c r="L13" s="21">
        <v>40.479999999999997</v>
      </c>
      <c r="M13" s="21">
        <v>0</v>
      </c>
      <c r="N13" s="21">
        <v>0</v>
      </c>
      <c r="O13" s="21">
        <v>1048</v>
      </c>
      <c r="P13" s="21">
        <v>186.12</v>
      </c>
      <c r="Q13" s="21">
        <f t="shared" si="0"/>
        <v>6837</v>
      </c>
      <c r="R13" s="21">
        <f t="shared" si="1"/>
        <v>178.07</v>
      </c>
      <c r="S13" s="21">
        <v>6970</v>
      </c>
      <c r="T13" s="21">
        <v>611</v>
      </c>
      <c r="U13" s="21">
        <v>1200</v>
      </c>
      <c r="V13" s="21">
        <v>575.73</v>
      </c>
      <c r="W13" s="21">
        <v>600</v>
      </c>
      <c r="X13" s="21">
        <v>596.14</v>
      </c>
      <c r="Y13" s="21">
        <v>300</v>
      </c>
      <c r="Z13" s="21">
        <v>11.26</v>
      </c>
      <c r="AA13" s="21">
        <v>0</v>
      </c>
      <c r="AB13" s="21">
        <v>0</v>
      </c>
      <c r="AC13" s="21">
        <f t="shared" si="2"/>
        <v>9070</v>
      </c>
      <c r="AD13" s="21">
        <f t="shared" si="3"/>
        <v>1794.1299999999999</v>
      </c>
      <c r="AE13" s="21">
        <v>0</v>
      </c>
      <c r="AF13" s="21">
        <v>0</v>
      </c>
      <c r="AG13" s="21">
        <v>176</v>
      </c>
      <c r="AH13" s="21">
        <v>9.15</v>
      </c>
      <c r="AI13" s="21">
        <v>319</v>
      </c>
      <c r="AJ13" s="21">
        <v>33.590000000000003</v>
      </c>
      <c r="AK13" s="21">
        <v>0</v>
      </c>
      <c r="AL13" s="21">
        <v>0</v>
      </c>
      <c r="AM13" s="21">
        <v>322</v>
      </c>
      <c r="AN13" s="21">
        <v>26.89</v>
      </c>
      <c r="AO13" s="21">
        <v>2</v>
      </c>
      <c r="AP13" s="21">
        <v>0.06</v>
      </c>
      <c r="AQ13" s="21">
        <v>0</v>
      </c>
      <c r="AR13" s="21">
        <v>0</v>
      </c>
      <c r="AS13" s="21">
        <f t="shared" si="4"/>
        <v>16726</v>
      </c>
      <c r="AT13" s="21">
        <f t="shared" si="5"/>
        <v>2041.8899999999999</v>
      </c>
      <c r="AU13" s="21">
        <v>840</v>
      </c>
      <c r="AV13" s="21">
        <v>85.24</v>
      </c>
      <c r="AW13" s="21">
        <v>298</v>
      </c>
      <c r="AX13" s="21">
        <v>0.93</v>
      </c>
      <c r="AY13" s="21">
        <v>2136</v>
      </c>
      <c r="AZ13" s="21">
        <v>390.67</v>
      </c>
      <c r="BA13" s="21">
        <v>1345</v>
      </c>
      <c r="BB13" s="21">
        <v>79.86</v>
      </c>
      <c r="BC13" s="21">
        <v>3222</v>
      </c>
      <c r="BD13" s="21">
        <v>89.48</v>
      </c>
      <c r="BE13" s="21">
        <v>3698</v>
      </c>
      <c r="BF13" s="21">
        <v>34.43</v>
      </c>
      <c r="BG13" s="21">
        <v>3024</v>
      </c>
      <c r="BH13" s="21">
        <v>204.17</v>
      </c>
      <c r="BI13" s="21">
        <f t="shared" si="6"/>
        <v>13425</v>
      </c>
      <c r="BJ13" s="21">
        <f t="shared" si="7"/>
        <v>798.6099999999999</v>
      </c>
      <c r="BK13" s="21">
        <f t="shared" si="8"/>
        <v>30151</v>
      </c>
      <c r="BL13" s="21">
        <f t="shared" si="9"/>
        <v>2840.5</v>
      </c>
    </row>
    <row r="14" spans="1:64" x14ac:dyDescent="0.25">
      <c r="A14" s="134">
        <v>7</v>
      </c>
      <c r="B14" s="22" t="s">
        <v>46</v>
      </c>
      <c r="C14" s="21">
        <v>12555</v>
      </c>
      <c r="D14" s="21">
        <v>226.3</v>
      </c>
      <c r="E14" s="21">
        <v>29000</v>
      </c>
      <c r="F14" s="21">
        <v>83.15</v>
      </c>
      <c r="G14" s="21">
        <v>1981</v>
      </c>
      <c r="H14" s="21">
        <v>67.58</v>
      </c>
      <c r="I14" s="21">
        <v>130</v>
      </c>
      <c r="J14" s="21">
        <v>1.89</v>
      </c>
      <c r="K14" s="21">
        <v>875</v>
      </c>
      <c r="L14" s="21">
        <v>190.73</v>
      </c>
      <c r="M14" s="21">
        <v>2</v>
      </c>
      <c r="N14" s="21">
        <v>0.05</v>
      </c>
      <c r="O14" s="21">
        <v>10688</v>
      </c>
      <c r="P14" s="21">
        <v>196.49</v>
      </c>
      <c r="Q14" s="21">
        <f t="shared" si="0"/>
        <v>42560</v>
      </c>
      <c r="R14" s="21">
        <f t="shared" si="1"/>
        <v>502.07000000000005</v>
      </c>
      <c r="S14" s="21">
        <v>7615</v>
      </c>
      <c r="T14" s="21">
        <v>906.1</v>
      </c>
      <c r="U14" s="21">
        <v>2520</v>
      </c>
      <c r="V14" s="21">
        <v>618.19000000000005</v>
      </c>
      <c r="W14" s="21">
        <v>1260</v>
      </c>
      <c r="X14" s="21">
        <v>396.58</v>
      </c>
      <c r="Y14" s="21">
        <v>630</v>
      </c>
      <c r="Z14" s="21">
        <v>13.31</v>
      </c>
      <c r="AA14" s="21">
        <v>0</v>
      </c>
      <c r="AB14" s="21">
        <v>0</v>
      </c>
      <c r="AC14" s="21">
        <f t="shared" si="2"/>
        <v>12025</v>
      </c>
      <c r="AD14" s="21">
        <f t="shared" si="3"/>
        <v>1934.1799999999998</v>
      </c>
      <c r="AE14" s="21">
        <v>0</v>
      </c>
      <c r="AF14" s="21">
        <v>0</v>
      </c>
      <c r="AG14" s="21">
        <v>373</v>
      </c>
      <c r="AH14" s="21">
        <v>15.52</v>
      </c>
      <c r="AI14" s="21">
        <v>282</v>
      </c>
      <c r="AJ14" s="21">
        <v>27.69</v>
      </c>
      <c r="AK14" s="21">
        <v>6</v>
      </c>
      <c r="AL14" s="21">
        <v>0.7</v>
      </c>
      <c r="AM14" s="21">
        <v>0</v>
      </c>
      <c r="AN14" s="21">
        <v>0</v>
      </c>
      <c r="AO14" s="21">
        <v>520</v>
      </c>
      <c r="AP14" s="21">
        <v>34.700000000000003</v>
      </c>
      <c r="AQ14" s="21">
        <v>0</v>
      </c>
      <c r="AR14" s="21">
        <v>0</v>
      </c>
      <c r="AS14" s="21">
        <f t="shared" si="4"/>
        <v>55766</v>
      </c>
      <c r="AT14" s="21">
        <f t="shared" si="5"/>
        <v>2514.8599999999997</v>
      </c>
      <c r="AU14" s="21">
        <v>5590</v>
      </c>
      <c r="AV14" s="21">
        <v>214.44</v>
      </c>
      <c r="AW14" s="21">
        <v>1403</v>
      </c>
      <c r="AX14" s="21">
        <v>4.49</v>
      </c>
      <c r="AY14" s="21">
        <v>161</v>
      </c>
      <c r="AZ14" s="21">
        <v>9.99</v>
      </c>
      <c r="BA14" s="21">
        <v>1598</v>
      </c>
      <c r="BB14" s="21">
        <v>99.92</v>
      </c>
      <c r="BC14" s="21">
        <v>3827</v>
      </c>
      <c r="BD14" s="21">
        <v>239.8</v>
      </c>
      <c r="BE14" s="21">
        <v>5581</v>
      </c>
      <c r="BF14" s="21">
        <v>349.7</v>
      </c>
      <c r="BG14" s="21">
        <v>4778</v>
      </c>
      <c r="BH14" s="21">
        <v>299.75</v>
      </c>
      <c r="BI14" s="21">
        <f t="shared" si="6"/>
        <v>15945</v>
      </c>
      <c r="BJ14" s="21">
        <f t="shared" si="7"/>
        <v>999.16000000000008</v>
      </c>
      <c r="BK14" s="21">
        <f t="shared" si="8"/>
        <v>71711</v>
      </c>
      <c r="BL14" s="21">
        <f t="shared" si="9"/>
        <v>3514.0199999999995</v>
      </c>
    </row>
    <row r="15" spans="1:64" x14ac:dyDescent="0.25">
      <c r="A15" s="134">
        <v>8</v>
      </c>
      <c r="B15" s="22" t="s">
        <v>47</v>
      </c>
      <c r="C15" s="21">
        <v>3440</v>
      </c>
      <c r="D15" s="21">
        <v>31.18</v>
      </c>
      <c r="E15" s="21">
        <v>15120</v>
      </c>
      <c r="F15" s="21">
        <v>96.43</v>
      </c>
      <c r="G15" s="21">
        <v>1853</v>
      </c>
      <c r="H15" s="21">
        <v>104.99</v>
      </c>
      <c r="I15" s="21">
        <v>780</v>
      </c>
      <c r="J15" s="21">
        <v>24.42</v>
      </c>
      <c r="K15" s="21">
        <v>960</v>
      </c>
      <c r="L15" s="21">
        <v>187.54</v>
      </c>
      <c r="M15" s="21">
        <v>0</v>
      </c>
      <c r="N15" s="21">
        <v>0</v>
      </c>
      <c r="O15" s="21">
        <v>2484</v>
      </c>
      <c r="P15" s="21">
        <v>51.92</v>
      </c>
      <c r="Q15" s="21">
        <f t="shared" si="0"/>
        <v>20300</v>
      </c>
      <c r="R15" s="21">
        <f t="shared" si="1"/>
        <v>339.57000000000005</v>
      </c>
      <c r="S15" s="21">
        <v>8815</v>
      </c>
      <c r="T15" s="21">
        <v>1090.5999999999999</v>
      </c>
      <c r="U15" s="21">
        <v>2560</v>
      </c>
      <c r="V15" s="21">
        <v>743.08</v>
      </c>
      <c r="W15" s="21">
        <v>1280</v>
      </c>
      <c r="X15" s="21">
        <v>429.31</v>
      </c>
      <c r="Y15" s="21">
        <v>640</v>
      </c>
      <c r="Z15" s="21">
        <v>59.47</v>
      </c>
      <c r="AA15" s="21">
        <v>0</v>
      </c>
      <c r="AB15" s="21">
        <v>0</v>
      </c>
      <c r="AC15" s="21">
        <f t="shared" si="2"/>
        <v>13295</v>
      </c>
      <c r="AD15" s="21">
        <f t="shared" si="3"/>
        <v>2322.4599999999996</v>
      </c>
      <c r="AE15" s="21">
        <v>0</v>
      </c>
      <c r="AF15" s="21">
        <v>0</v>
      </c>
      <c r="AG15" s="21">
        <v>438</v>
      </c>
      <c r="AH15" s="21">
        <v>28.04</v>
      </c>
      <c r="AI15" s="21">
        <v>650</v>
      </c>
      <c r="AJ15" s="21">
        <v>133.76</v>
      </c>
      <c r="AK15" s="21">
        <v>8</v>
      </c>
      <c r="AL15" s="21">
        <v>3.07</v>
      </c>
      <c r="AM15" s="21">
        <v>595</v>
      </c>
      <c r="AN15" s="21">
        <v>91.58</v>
      </c>
      <c r="AO15" s="21">
        <v>0</v>
      </c>
      <c r="AP15" s="21">
        <v>0</v>
      </c>
      <c r="AQ15" s="21">
        <v>0</v>
      </c>
      <c r="AR15" s="21">
        <v>0</v>
      </c>
      <c r="AS15" s="21">
        <f t="shared" si="4"/>
        <v>35286</v>
      </c>
      <c r="AT15" s="21">
        <f t="shared" si="5"/>
        <v>2918.48</v>
      </c>
      <c r="AU15" s="21">
        <v>2209</v>
      </c>
      <c r="AV15" s="21">
        <v>108.79</v>
      </c>
      <c r="AW15" s="21">
        <v>1753</v>
      </c>
      <c r="AX15" s="21">
        <v>5.27</v>
      </c>
      <c r="AY15" s="21">
        <v>257</v>
      </c>
      <c r="AZ15" s="21">
        <v>6.3</v>
      </c>
      <c r="BA15" s="21">
        <v>2569</v>
      </c>
      <c r="BB15" s="21">
        <v>20.97</v>
      </c>
      <c r="BC15" s="21">
        <v>6159</v>
      </c>
      <c r="BD15" s="21">
        <v>435.33</v>
      </c>
      <c r="BE15" s="21">
        <v>6985</v>
      </c>
      <c r="BF15" s="21">
        <v>23.4</v>
      </c>
      <c r="BG15" s="21">
        <v>9695</v>
      </c>
      <c r="BH15" s="21">
        <v>1923.72</v>
      </c>
      <c r="BI15" s="21">
        <f t="shared" si="6"/>
        <v>25665</v>
      </c>
      <c r="BJ15" s="21">
        <f t="shared" si="7"/>
        <v>2409.7199999999998</v>
      </c>
      <c r="BK15" s="21">
        <f t="shared" si="8"/>
        <v>60951</v>
      </c>
      <c r="BL15" s="21">
        <f t="shared" si="9"/>
        <v>5328.2</v>
      </c>
    </row>
    <row r="16" spans="1:64" x14ac:dyDescent="0.25">
      <c r="A16" s="134">
        <v>9</v>
      </c>
      <c r="B16" s="22" t="s">
        <v>48</v>
      </c>
      <c r="C16" s="21">
        <v>3</v>
      </c>
      <c r="D16" s="21">
        <v>3.27</v>
      </c>
      <c r="E16" s="21">
        <v>1800</v>
      </c>
      <c r="F16" s="21">
        <v>1.03</v>
      </c>
      <c r="G16" s="21">
        <v>22</v>
      </c>
      <c r="H16" s="21">
        <v>2.73</v>
      </c>
      <c r="I16" s="21">
        <v>4</v>
      </c>
      <c r="J16" s="21">
        <v>1.7</v>
      </c>
      <c r="K16" s="21">
        <v>30</v>
      </c>
      <c r="L16" s="21">
        <v>1.89</v>
      </c>
      <c r="M16" s="21">
        <v>1</v>
      </c>
      <c r="N16" s="21">
        <v>0.03</v>
      </c>
      <c r="O16" s="21">
        <v>4</v>
      </c>
      <c r="P16" s="21">
        <v>0.22</v>
      </c>
      <c r="Q16" s="21">
        <f t="shared" si="0"/>
        <v>1837</v>
      </c>
      <c r="R16" s="21">
        <f t="shared" si="1"/>
        <v>7.89</v>
      </c>
      <c r="S16" s="21">
        <v>225</v>
      </c>
      <c r="T16" s="21">
        <v>30.12</v>
      </c>
      <c r="U16" s="21">
        <v>160</v>
      </c>
      <c r="V16" s="21">
        <v>19.149999999999999</v>
      </c>
      <c r="W16" s="21">
        <v>80</v>
      </c>
      <c r="X16" s="21">
        <v>10.68</v>
      </c>
      <c r="Y16" s="21">
        <v>40</v>
      </c>
      <c r="Z16" s="21">
        <v>0.5</v>
      </c>
      <c r="AA16" s="21">
        <v>0</v>
      </c>
      <c r="AB16" s="21">
        <v>0</v>
      </c>
      <c r="AC16" s="21">
        <f t="shared" si="2"/>
        <v>505</v>
      </c>
      <c r="AD16" s="21">
        <f t="shared" si="3"/>
        <v>60.449999999999996</v>
      </c>
      <c r="AE16" s="21">
        <v>0</v>
      </c>
      <c r="AF16" s="21">
        <v>0</v>
      </c>
      <c r="AG16" s="21">
        <v>24</v>
      </c>
      <c r="AH16" s="21">
        <v>0.6</v>
      </c>
      <c r="AI16" s="21">
        <v>40</v>
      </c>
      <c r="AJ16" s="21">
        <v>11.89</v>
      </c>
      <c r="AK16" s="21">
        <v>0</v>
      </c>
      <c r="AL16" s="21">
        <v>0</v>
      </c>
      <c r="AM16" s="21">
        <v>0</v>
      </c>
      <c r="AN16" s="21">
        <v>0</v>
      </c>
      <c r="AO16" s="21">
        <v>24</v>
      </c>
      <c r="AP16" s="21">
        <v>1.02</v>
      </c>
      <c r="AQ16" s="21">
        <v>0</v>
      </c>
      <c r="AR16" s="21">
        <v>0</v>
      </c>
      <c r="AS16" s="21">
        <f t="shared" si="4"/>
        <v>2430</v>
      </c>
      <c r="AT16" s="21">
        <f t="shared" si="5"/>
        <v>81.84999999999998</v>
      </c>
      <c r="AU16" s="21">
        <v>38</v>
      </c>
      <c r="AV16" s="21">
        <v>1.62</v>
      </c>
      <c r="AW16" s="21">
        <v>32</v>
      </c>
      <c r="AX16" s="21">
        <v>0.04</v>
      </c>
      <c r="AY16" s="21">
        <v>40</v>
      </c>
      <c r="AZ16" s="21">
        <v>2.5099999999999998</v>
      </c>
      <c r="BA16" s="21">
        <v>398</v>
      </c>
      <c r="BB16" s="21">
        <v>25.06</v>
      </c>
      <c r="BC16" s="21">
        <v>955</v>
      </c>
      <c r="BD16" s="21">
        <v>60.14</v>
      </c>
      <c r="BE16" s="21">
        <v>1393</v>
      </c>
      <c r="BF16" s="21">
        <v>87.71</v>
      </c>
      <c r="BG16" s="21">
        <v>1194</v>
      </c>
      <c r="BH16" s="21">
        <v>75.180000000000007</v>
      </c>
      <c r="BI16" s="21">
        <f t="shared" si="6"/>
        <v>3980</v>
      </c>
      <c r="BJ16" s="21">
        <f t="shared" si="7"/>
        <v>250.60000000000002</v>
      </c>
      <c r="BK16" s="21">
        <f t="shared" si="8"/>
        <v>6410</v>
      </c>
      <c r="BL16" s="21">
        <f t="shared" si="9"/>
        <v>332.45</v>
      </c>
    </row>
    <row r="17" spans="1:64" x14ac:dyDescent="0.25">
      <c r="A17" s="134">
        <v>10</v>
      </c>
      <c r="B17" s="22" t="s">
        <v>49</v>
      </c>
      <c r="C17" s="21">
        <v>520</v>
      </c>
      <c r="D17" s="21">
        <v>11.08</v>
      </c>
      <c r="E17" s="21">
        <v>12300</v>
      </c>
      <c r="F17" s="21">
        <v>16.399999999999999</v>
      </c>
      <c r="G17" s="21">
        <v>212</v>
      </c>
      <c r="H17" s="21">
        <v>13.2</v>
      </c>
      <c r="I17" s="21">
        <v>1</v>
      </c>
      <c r="J17" s="21">
        <v>0.04</v>
      </c>
      <c r="K17" s="21">
        <v>85</v>
      </c>
      <c r="L17" s="21">
        <v>10.15</v>
      </c>
      <c r="M17" s="21">
        <v>2</v>
      </c>
      <c r="N17" s="21">
        <v>0.37</v>
      </c>
      <c r="O17" s="21">
        <v>68</v>
      </c>
      <c r="P17" s="21">
        <v>2.92</v>
      </c>
      <c r="Q17" s="21">
        <f t="shared" si="0"/>
        <v>12906</v>
      </c>
      <c r="R17" s="21">
        <f t="shared" si="1"/>
        <v>37.669999999999995</v>
      </c>
      <c r="S17" s="21">
        <v>630</v>
      </c>
      <c r="T17" s="21">
        <v>66.5</v>
      </c>
      <c r="U17" s="21">
        <v>600</v>
      </c>
      <c r="V17" s="21">
        <v>42.48</v>
      </c>
      <c r="W17" s="21">
        <v>300</v>
      </c>
      <c r="X17" s="21">
        <v>25.4</v>
      </c>
      <c r="Y17" s="21">
        <v>150</v>
      </c>
      <c r="Z17" s="21">
        <v>1.52</v>
      </c>
      <c r="AA17" s="21">
        <v>0</v>
      </c>
      <c r="AB17" s="21">
        <v>0</v>
      </c>
      <c r="AC17" s="21">
        <f t="shared" si="2"/>
        <v>1680</v>
      </c>
      <c r="AD17" s="21">
        <f t="shared" si="3"/>
        <v>135.9</v>
      </c>
      <c r="AE17" s="21">
        <v>0</v>
      </c>
      <c r="AF17" s="21">
        <v>0</v>
      </c>
      <c r="AG17" s="21">
        <v>75</v>
      </c>
      <c r="AH17" s="21">
        <v>1.27</v>
      </c>
      <c r="AI17" s="21">
        <v>135</v>
      </c>
      <c r="AJ17" s="21">
        <v>15.55</v>
      </c>
      <c r="AK17" s="21">
        <v>0</v>
      </c>
      <c r="AL17" s="21">
        <v>0</v>
      </c>
      <c r="AM17" s="21">
        <v>43</v>
      </c>
      <c r="AN17" s="21">
        <v>0.86</v>
      </c>
      <c r="AO17" s="21">
        <v>50</v>
      </c>
      <c r="AP17" s="21">
        <v>1</v>
      </c>
      <c r="AQ17" s="21">
        <v>0</v>
      </c>
      <c r="AR17" s="21">
        <v>0</v>
      </c>
      <c r="AS17" s="21">
        <f t="shared" si="4"/>
        <v>14889</v>
      </c>
      <c r="AT17" s="21">
        <f t="shared" si="5"/>
        <v>192.25000000000003</v>
      </c>
      <c r="AU17" s="21">
        <v>106</v>
      </c>
      <c r="AV17" s="21">
        <v>4.8099999999999996</v>
      </c>
      <c r="AW17" s="21">
        <v>35</v>
      </c>
      <c r="AX17" s="21">
        <v>0.11</v>
      </c>
      <c r="AY17" s="21">
        <v>63</v>
      </c>
      <c r="AZ17" s="21">
        <v>35.01</v>
      </c>
      <c r="BA17" s="21">
        <v>622</v>
      </c>
      <c r="BB17" s="21">
        <v>1.6</v>
      </c>
      <c r="BC17" s="21">
        <v>1489</v>
      </c>
      <c r="BD17" s="21">
        <v>22.54</v>
      </c>
      <c r="BE17" s="21">
        <v>2171</v>
      </c>
      <c r="BF17" s="21">
        <v>9.6199999999999992</v>
      </c>
      <c r="BG17" s="21">
        <v>1860</v>
      </c>
      <c r="BH17" s="21">
        <v>160.33000000000001</v>
      </c>
      <c r="BI17" s="21">
        <f t="shared" si="6"/>
        <v>6205</v>
      </c>
      <c r="BJ17" s="21">
        <f t="shared" si="7"/>
        <v>229.10000000000002</v>
      </c>
      <c r="BK17" s="21">
        <f t="shared" si="8"/>
        <v>21094</v>
      </c>
      <c r="BL17" s="21">
        <f t="shared" si="9"/>
        <v>421.35</v>
      </c>
    </row>
    <row r="18" spans="1:64" x14ac:dyDescent="0.25">
      <c r="A18" s="134">
        <v>11</v>
      </c>
      <c r="B18" s="22" t="s">
        <v>50</v>
      </c>
      <c r="C18" s="21">
        <v>0</v>
      </c>
      <c r="D18" s="21">
        <v>0</v>
      </c>
      <c r="E18" s="21">
        <v>100</v>
      </c>
      <c r="F18" s="21">
        <v>0.77</v>
      </c>
      <c r="G18" s="21">
        <v>12</v>
      </c>
      <c r="H18" s="21">
        <v>5.73</v>
      </c>
      <c r="I18" s="21">
        <v>2</v>
      </c>
      <c r="J18" s="21">
        <v>4.96</v>
      </c>
      <c r="K18" s="21">
        <v>11</v>
      </c>
      <c r="L18" s="21">
        <v>2.27</v>
      </c>
      <c r="M18" s="21">
        <v>0</v>
      </c>
      <c r="N18" s="21">
        <v>0</v>
      </c>
      <c r="O18" s="21">
        <v>4</v>
      </c>
      <c r="P18" s="21">
        <v>0.45</v>
      </c>
      <c r="Q18" s="21">
        <f t="shared" si="0"/>
        <v>113</v>
      </c>
      <c r="R18" s="21">
        <f t="shared" si="1"/>
        <v>8</v>
      </c>
      <c r="S18" s="21">
        <v>70</v>
      </c>
      <c r="T18" s="21">
        <v>33.58</v>
      </c>
      <c r="U18" s="21">
        <v>80</v>
      </c>
      <c r="V18" s="21">
        <v>21.22</v>
      </c>
      <c r="W18" s="21">
        <v>40</v>
      </c>
      <c r="X18" s="21">
        <v>13.28</v>
      </c>
      <c r="Y18" s="21">
        <v>20</v>
      </c>
      <c r="Z18" s="21">
        <v>0.8</v>
      </c>
      <c r="AA18" s="21">
        <v>0</v>
      </c>
      <c r="AB18" s="21">
        <v>0</v>
      </c>
      <c r="AC18" s="21">
        <f t="shared" si="2"/>
        <v>210</v>
      </c>
      <c r="AD18" s="21">
        <f t="shared" si="3"/>
        <v>68.88</v>
      </c>
      <c r="AE18" s="21">
        <v>0</v>
      </c>
      <c r="AF18" s="21">
        <v>0</v>
      </c>
      <c r="AG18" s="21">
        <v>8</v>
      </c>
      <c r="AH18" s="21">
        <v>0.9</v>
      </c>
      <c r="AI18" s="21">
        <v>5</v>
      </c>
      <c r="AJ18" s="21">
        <v>12.5</v>
      </c>
      <c r="AK18" s="21">
        <v>0</v>
      </c>
      <c r="AL18" s="21">
        <v>0</v>
      </c>
      <c r="AM18" s="21">
        <v>8</v>
      </c>
      <c r="AN18" s="21">
        <v>0.18</v>
      </c>
      <c r="AO18" s="21">
        <v>7</v>
      </c>
      <c r="AP18" s="21">
        <v>0.42</v>
      </c>
      <c r="AQ18" s="21">
        <v>0</v>
      </c>
      <c r="AR18" s="21">
        <v>0</v>
      </c>
      <c r="AS18" s="21">
        <f t="shared" si="4"/>
        <v>351</v>
      </c>
      <c r="AT18" s="21">
        <f t="shared" si="5"/>
        <v>90.88000000000001</v>
      </c>
      <c r="AU18" s="21">
        <v>80</v>
      </c>
      <c r="AV18" s="21">
        <v>5.98</v>
      </c>
      <c r="AW18" s="21">
        <v>63</v>
      </c>
      <c r="AX18" s="21">
        <v>0.18</v>
      </c>
      <c r="AY18" s="21">
        <v>12</v>
      </c>
      <c r="AZ18" s="21">
        <v>0.75</v>
      </c>
      <c r="BA18" s="21">
        <v>119</v>
      </c>
      <c r="BB18" s="21">
        <v>7.48</v>
      </c>
      <c r="BC18" s="21">
        <v>286</v>
      </c>
      <c r="BD18" s="21">
        <v>17.95</v>
      </c>
      <c r="BE18" s="21">
        <v>417</v>
      </c>
      <c r="BF18" s="21">
        <v>12.04</v>
      </c>
      <c r="BG18" s="21">
        <v>356</v>
      </c>
      <c r="BH18" s="21">
        <v>36.57</v>
      </c>
      <c r="BI18" s="21">
        <f t="shared" si="6"/>
        <v>1190</v>
      </c>
      <c r="BJ18" s="21">
        <f t="shared" si="7"/>
        <v>74.789999999999992</v>
      </c>
      <c r="BK18" s="21">
        <f t="shared" si="8"/>
        <v>1541</v>
      </c>
      <c r="BL18" s="21">
        <f t="shared" si="9"/>
        <v>165.67000000000002</v>
      </c>
    </row>
    <row r="19" spans="1:64" x14ac:dyDescent="0.25">
      <c r="A19" s="134">
        <v>12</v>
      </c>
      <c r="B19" s="22" t="s">
        <v>51</v>
      </c>
      <c r="C19" s="21">
        <v>196</v>
      </c>
      <c r="D19" s="21">
        <v>0.67</v>
      </c>
      <c r="E19" s="21">
        <v>2770</v>
      </c>
      <c r="F19" s="21">
        <v>3.61</v>
      </c>
      <c r="G19" s="21">
        <v>262</v>
      </c>
      <c r="H19" s="21">
        <v>10.4</v>
      </c>
      <c r="I19" s="21">
        <v>73</v>
      </c>
      <c r="J19" s="21">
        <v>7.91</v>
      </c>
      <c r="K19" s="21">
        <v>65</v>
      </c>
      <c r="L19" s="21">
        <v>10.08</v>
      </c>
      <c r="M19" s="21">
        <v>0</v>
      </c>
      <c r="N19" s="21">
        <v>0</v>
      </c>
      <c r="O19" s="21">
        <v>80</v>
      </c>
      <c r="P19" s="21">
        <v>0.71</v>
      </c>
      <c r="Q19" s="21">
        <f t="shared" si="0"/>
        <v>3104</v>
      </c>
      <c r="R19" s="21">
        <f t="shared" si="1"/>
        <v>22.270000000000003</v>
      </c>
      <c r="S19" s="21">
        <v>1135</v>
      </c>
      <c r="T19" s="21">
        <v>121.28</v>
      </c>
      <c r="U19" s="21">
        <v>640</v>
      </c>
      <c r="V19" s="21">
        <v>87.97</v>
      </c>
      <c r="W19" s="21">
        <v>320</v>
      </c>
      <c r="X19" s="21">
        <v>48.43</v>
      </c>
      <c r="Y19" s="21">
        <v>160</v>
      </c>
      <c r="Z19" s="21">
        <v>2.2799999999999998</v>
      </c>
      <c r="AA19" s="21">
        <v>0</v>
      </c>
      <c r="AB19" s="21">
        <v>0</v>
      </c>
      <c r="AC19" s="21">
        <f t="shared" si="2"/>
        <v>2255</v>
      </c>
      <c r="AD19" s="21">
        <f t="shared" si="3"/>
        <v>259.95999999999998</v>
      </c>
      <c r="AE19" s="21">
        <v>0</v>
      </c>
      <c r="AF19" s="21">
        <v>0</v>
      </c>
      <c r="AG19" s="21">
        <v>69</v>
      </c>
      <c r="AH19" s="21">
        <v>1.03</v>
      </c>
      <c r="AI19" s="21">
        <v>151</v>
      </c>
      <c r="AJ19" s="21">
        <v>22.49</v>
      </c>
      <c r="AK19" s="21">
        <v>0</v>
      </c>
      <c r="AL19" s="21">
        <v>0</v>
      </c>
      <c r="AM19" s="21">
        <v>0</v>
      </c>
      <c r="AN19" s="21">
        <v>0</v>
      </c>
      <c r="AO19" s="21">
        <v>320</v>
      </c>
      <c r="AP19" s="21">
        <v>36</v>
      </c>
      <c r="AQ19" s="21">
        <v>0</v>
      </c>
      <c r="AR19" s="21">
        <v>0</v>
      </c>
      <c r="AS19" s="21">
        <f t="shared" si="4"/>
        <v>5899</v>
      </c>
      <c r="AT19" s="21">
        <f t="shared" si="5"/>
        <v>341.74999999999994</v>
      </c>
      <c r="AU19" s="21">
        <v>269</v>
      </c>
      <c r="AV19" s="21">
        <v>13.07</v>
      </c>
      <c r="AW19" s="21">
        <v>70</v>
      </c>
      <c r="AX19" s="21">
        <v>0.16</v>
      </c>
      <c r="AY19" s="21">
        <v>0</v>
      </c>
      <c r="AZ19" s="21">
        <v>0</v>
      </c>
      <c r="BA19" s="21">
        <v>0</v>
      </c>
      <c r="BB19" s="21">
        <v>0</v>
      </c>
      <c r="BC19" s="21">
        <v>830</v>
      </c>
      <c r="BD19" s="21">
        <v>78.31</v>
      </c>
      <c r="BE19" s="21">
        <v>1212</v>
      </c>
      <c r="BF19" s="21">
        <v>1.22</v>
      </c>
      <c r="BG19" s="21">
        <v>1418</v>
      </c>
      <c r="BH19" s="21">
        <v>94.03</v>
      </c>
      <c r="BI19" s="21">
        <f t="shared" si="6"/>
        <v>3460</v>
      </c>
      <c r="BJ19" s="21">
        <f t="shared" si="7"/>
        <v>173.56</v>
      </c>
      <c r="BK19" s="21">
        <f t="shared" si="8"/>
        <v>9359</v>
      </c>
      <c r="BL19" s="21">
        <f t="shared" si="9"/>
        <v>515.30999999999995</v>
      </c>
    </row>
    <row r="20" spans="1:64" x14ac:dyDescent="0.25">
      <c r="A20" s="134">
        <v>13</v>
      </c>
      <c r="B20" s="22" t="s">
        <v>52</v>
      </c>
      <c r="C20" s="21">
        <v>600</v>
      </c>
      <c r="D20" s="21">
        <v>7.8</v>
      </c>
      <c r="E20" s="21">
        <v>3380</v>
      </c>
      <c r="F20" s="21">
        <v>7.63</v>
      </c>
      <c r="G20" s="21">
        <v>210</v>
      </c>
      <c r="H20" s="21">
        <v>5.14</v>
      </c>
      <c r="I20" s="21">
        <v>0</v>
      </c>
      <c r="J20" s="21">
        <v>0</v>
      </c>
      <c r="K20" s="21">
        <v>650</v>
      </c>
      <c r="L20" s="21">
        <v>174.29</v>
      </c>
      <c r="M20" s="21">
        <v>0</v>
      </c>
      <c r="N20" s="21">
        <v>0</v>
      </c>
      <c r="O20" s="21">
        <v>608</v>
      </c>
      <c r="P20" s="21">
        <v>6.51</v>
      </c>
      <c r="Q20" s="21">
        <f t="shared" si="0"/>
        <v>4630</v>
      </c>
      <c r="R20" s="21">
        <f t="shared" si="1"/>
        <v>189.72</v>
      </c>
      <c r="S20" s="21">
        <v>3260</v>
      </c>
      <c r="T20" s="21">
        <v>414.71</v>
      </c>
      <c r="U20" s="21">
        <v>520</v>
      </c>
      <c r="V20" s="21">
        <v>328.18</v>
      </c>
      <c r="W20" s="21">
        <v>260</v>
      </c>
      <c r="X20" s="21">
        <v>87.67</v>
      </c>
      <c r="Y20" s="21">
        <v>130</v>
      </c>
      <c r="Z20" s="21">
        <v>5.3</v>
      </c>
      <c r="AA20" s="21">
        <v>0</v>
      </c>
      <c r="AB20" s="21">
        <v>0</v>
      </c>
      <c r="AC20" s="21">
        <f t="shared" si="2"/>
        <v>4170</v>
      </c>
      <c r="AD20" s="21">
        <f t="shared" si="3"/>
        <v>835.8599999999999</v>
      </c>
      <c r="AE20" s="21">
        <v>0</v>
      </c>
      <c r="AF20" s="21">
        <v>0</v>
      </c>
      <c r="AG20" s="21">
        <v>61</v>
      </c>
      <c r="AH20" s="21">
        <v>0.91</v>
      </c>
      <c r="AI20" s="21">
        <v>114</v>
      </c>
      <c r="AJ20" s="21">
        <v>3.42</v>
      </c>
      <c r="AK20" s="21">
        <v>0</v>
      </c>
      <c r="AL20" s="21">
        <v>0</v>
      </c>
      <c r="AM20" s="21">
        <v>0</v>
      </c>
      <c r="AN20" s="21">
        <v>0</v>
      </c>
      <c r="AO20" s="21">
        <v>2</v>
      </c>
      <c r="AP20" s="21">
        <v>0.15</v>
      </c>
      <c r="AQ20" s="21">
        <v>0</v>
      </c>
      <c r="AR20" s="21">
        <v>0</v>
      </c>
      <c r="AS20" s="21">
        <f t="shared" si="4"/>
        <v>8977</v>
      </c>
      <c r="AT20" s="21">
        <f t="shared" si="5"/>
        <v>1030.0600000000002</v>
      </c>
      <c r="AU20" s="21">
        <v>410</v>
      </c>
      <c r="AV20" s="21">
        <v>9.11</v>
      </c>
      <c r="AW20" s="21">
        <v>259</v>
      </c>
      <c r="AX20" s="21">
        <v>0.44</v>
      </c>
      <c r="AY20" s="21">
        <v>0</v>
      </c>
      <c r="AZ20" s="21">
        <v>0</v>
      </c>
      <c r="BA20" s="21">
        <v>783</v>
      </c>
      <c r="BB20" s="21">
        <v>1.18</v>
      </c>
      <c r="BC20" s="21">
        <v>1795</v>
      </c>
      <c r="BD20" s="21">
        <v>7.1</v>
      </c>
      <c r="BE20" s="21">
        <v>2711</v>
      </c>
      <c r="BF20" s="21">
        <v>159.34</v>
      </c>
      <c r="BG20" s="21">
        <v>2526</v>
      </c>
      <c r="BH20" s="21">
        <v>423.63</v>
      </c>
      <c r="BI20" s="21">
        <f t="shared" si="6"/>
        <v>7815</v>
      </c>
      <c r="BJ20" s="21">
        <f t="shared" si="7"/>
        <v>591.25</v>
      </c>
      <c r="BK20" s="21">
        <f t="shared" si="8"/>
        <v>16792</v>
      </c>
      <c r="BL20" s="21">
        <f t="shared" si="9"/>
        <v>1621.3100000000002</v>
      </c>
    </row>
    <row r="21" spans="1:64" x14ac:dyDescent="0.25">
      <c r="A21" s="134">
        <v>14</v>
      </c>
      <c r="B21" s="22" t="s">
        <v>53</v>
      </c>
      <c r="C21" s="21">
        <v>1350</v>
      </c>
      <c r="D21" s="21">
        <v>27.18</v>
      </c>
      <c r="E21" s="21">
        <v>6840</v>
      </c>
      <c r="F21" s="21">
        <v>186</v>
      </c>
      <c r="G21" s="21">
        <v>468</v>
      </c>
      <c r="H21" s="21">
        <v>140.53</v>
      </c>
      <c r="I21" s="21">
        <v>0</v>
      </c>
      <c r="J21" s="21">
        <v>0</v>
      </c>
      <c r="K21" s="21">
        <v>80</v>
      </c>
      <c r="L21" s="21">
        <v>3.56</v>
      </c>
      <c r="M21" s="21">
        <v>0</v>
      </c>
      <c r="N21" s="21">
        <v>0</v>
      </c>
      <c r="O21" s="21">
        <v>525</v>
      </c>
      <c r="P21" s="21">
        <v>3.45</v>
      </c>
      <c r="Q21" s="21">
        <f t="shared" si="0"/>
        <v>8270</v>
      </c>
      <c r="R21" s="21">
        <f t="shared" si="1"/>
        <v>216.74</v>
      </c>
      <c r="S21" s="21">
        <v>670</v>
      </c>
      <c r="T21" s="21">
        <v>53.56</v>
      </c>
      <c r="U21" s="21">
        <v>760</v>
      </c>
      <c r="V21" s="21">
        <v>12.86</v>
      </c>
      <c r="W21" s="21">
        <v>380</v>
      </c>
      <c r="X21" s="21">
        <v>9.73</v>
      </c>
      <c r="Y21" s="21">
        <v>190</v>
      </c>
      <c r="Z21" s="21">
        <v>56.21</v>
      </c>
      <c r="AA21" s="21">
        <v>0</v>
      </c>
      <c r="AB21" s="21">
        <v>0</v>
      </c>
      <c r="AC21" s="21">
        <f t="shared" si="2"/>
        <v>2000</v>
      </c>
      <c r="AD21" s="21">
        <f t="shared" si="3"/>
        <v>132.36000000000001</v>
      </c>
      <c r="AE21" s="21">
        <v>0</v>
      </c>
      <c r="AF21" s="21">
        <v>0</v>
      </c>
      <c r="AG21" s="21">
        <v>0</v>
      </c>
      <c r="AH21" s="21">
        <v>0</v>
      </c>
      <c r="AI21" s="21">
        <v>142</v>
      </c>
      <c r="AJ21" s="21">
        <v>7.32</v>
      </c>
      <c r="AK21" s="21">
        <v>0</v>
      </c>
      <c r="AL21" s="21">
        <v>0</v>
      </c>
      <c r="AM21" s="21">
        <v>0</v>
      </c>
      <c r="AN21" s="21">
        <v>0</v>
      </c>
      <c r="AO21" s="21">
        <v>190</v>
      </c>
      <c r="AP21" s="21">
        <v>33.06</v>
      </c>
      <c r="AQ21" s="21">
        <v>0</v>
      </c>
      <c r="AR21" s="21">
        <v>0</v>
      </c>
      <c r="AS21" s="21">
        <f t="shared" si="4"/>
        <v>10602</v>
      </c>
      <c r="AT21" s="21">
        <f t="shared" si="5"/>
        <v>389.48</v>
      </c>
      <c r="AU21" s="21">
        <v>4161</v>
      </c>
      <c r="AV21" s="21">
        <v>55.73</v>
      </c>
      <c r="AW21" s="21">
        <v>4847</v>
      </c>
      <c r="AX21" s="21">
        <v>15.13</v>
      </c>
      <c r="AY21" s="21">
        <v>37</v>
      </c>
      <c r="AZ21" s="21">
        <v>2.31</v>
      </c>
      <c r="BA21" s="21">
        <v>372</v>
      </c>
      <c r="BB21" s="21">
        <v>0.92</v>
      </c>
      <c r="BC21" s="21">
        <v>891</v>
      </c>
      <c r="BD21" s="21">
        <v>55.4</v>
      </c>
      <c r="BE21" s="21">
        <v>1297</v>
      </c>
      <c r="BF21" s="21">
        <v>80.8</v>
      </c>
      <c r="BG21" s="21">
        <v>1108</v>
      </c>
      <c r="BH21" s="21">
        <v>91.42</v>
      </c>
      <c r="BI21" s="21">
        <f t="shared" si="6"/>
        <v>3705</v>
      </c>
      <c r="BJ21" s="21">
        <f t="shared" si="7"/>
        <v>230.85000000000002</v>
      </c>
      <c r="BK21" s="21">
        <f t="shared" si="8"/>
        <v>14307</v>
      </c>
      <c r="BL21" s="21">
        <f t="shared" si="9"/>
        <v>620.33000000000004</v>
      </c>
    </row>
    <row r="22" spans="1:64" x14ac:dyDescent="0.25">
      <c r="A22" s="134">
        <v>15</v>
      </c>
      <c r="B22" s="22" t="s">
        <v>54</v>
      </c>
      <c r="C22" s="21">
        <v>287</v>
      </c>
      <c r="D22" s="21">
        <v>26.62</v>
      </c>
      <c r="E22" s="21">
        <v>100</v>
      </c>
      <c r="F22" s="21">
        <v>0.32</v>
      </c>
      <c r="G22" s="21">
        <v>10</v>
      </c>
      <c r="H22" s="21">
        <v>0.32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81</v>
      </c>
      <c r="P22" s="21">
        <v>6.54</v>
      </c>
      <c r="Q22" s="21">
        <f t="shared" si="0"/>
        <v>387</v>
      </c>
      <c r="R22" s="21">
        <f t="shared" si="1"/>
        <v>26.94</v>
      </c>
      <c r="S22" s="21">
        <v>80</v>
      </c>
      <c r="T22" s="21">
        <v>2.59</v>
      </c>
      <c r="U22" s="21">
        <v>0</v>
      </c>
      <c r="V22" s="21">
        <v>0</v>
      </c>
      <c r="W22" s="21">
        <v>20</v>
      </c>
      <c r="X22" s="21">
        <v>0.8</v>
      </c>
      <c r="Y22" s="21">
        <v>10</v>
      </c>
      <c r="Z22" s="21">
        <v>0.11</v>
      </c>
      <c r="AA22" s="21">
        <v>0</v>
      </c>
      <c r="AB22" s="21">
        <v>0</v>
      </c>
      <c r="AC22" s="21">
        <f t="shared" si="2"/>
        <v>110</v>
      </c>
      <c r="AD22" s="21">
        <f t="shared" si="3"/>
        <v>3.4999999999999996</v>
      </c>
      <c r="AE22" s="21">
        <v>0</v>
      </c>
      <c r="AF22" s="21">
        <v>0</v>
      </c>
      <c r="AG22" s="21">
        <v>0</v>
      </c>
      <c r="AH22" s="21">
        <v>0</v>
      </c>
      <c r="AI22" s="21">
        <v>10</v>
      </c>
      <c r="AJ22" s="21">
        <v>0.56999999999999995</v>
      </c>
      <c r="AK22" s="21">
        <v>0</v>
      </c>
      <c r="AL22" s="21">
        <v>0</v>
      </c>
      <c r="AM22" s="21">
        <v>0</v>
      </c>
      <c r="AN22" s="21">
        <v>0</v>
      </c>
      <c r="AO22" s="21">
        <v>0</v>
      </c>
      <c r="AP22" s="21">
        <v>0</v>
      </c>
      <c r="AQ22" s="21">
        <v>0</v>
      </c>
      <c r="AR22" s="21">
        <v>0</v>
      </c>
      <c r="AS22" s="21">
        <f t="shared" si="4"/>
        <v>507</v>
      </c>
      <c r="AT22" s="21">
        <f t="shared" si="5"/>
        <v>31.01</v>
      </c>
      <c r="AU22" s="21">
        <v>221</v>
      </c>
      <c r="AV22" s="21">
        <v>8.26</v>
      </c>
      <c r="AW22" s="21">
        <v>0</v>
      </c>
      <c r="AX22" s="21">
        <v>0</v>
      </c>
      <c r="AY22" s="21">
        <v>0</v>
      </c>
      <c r="AZ22" s="21">
        <v>0</v>
      </c>
      <c r="BA22" s="21">
        <v>0</v>
      </c>
      <c r="BB22" s="21">
        <v>0</v>
      </c>
      <c r="BC22" s="21">
        <v>209</v>
      </c>
      <c r="BD22" s="21">
        <v>0.98</v>
      </c>
      <c r="BE22" s="21">
        <v>305</v>
      </c>
      <c r="BF22" s="21">
        <v>0.72</v>
      </c>
      <c r="BG22" s="21">
        <v>356</v>
      </c>
      <c r="BH22" s="21">
        <v>202.88</v>
      </c>
      <c r="BI22" s="21">
        <f t="shared" si="6"/>
        <v>870</v>
      </c>
      <c r="BJ22" s="21">
        <f t="shared" si="7"/>
        <v>204.57999999999998</v>
      </c>
      <c r="BK22" s="21">
        <f t="shared" si="8"/>
        <v>1377</v>
      </c>
      <c r="BL22" s="21">
        <f t="shared" si="9"/>
        <v>235.58999999999997</v>
      </c>
    </row>
    <row r="23" spans="1:64" x14ac:dyDescent="0.25">
      <c r="A23" s="134">
        <v>16</v>
      </c>
      <c r="B23" s="22" t="s">
        <v>55</v>
      </c>
      <c r="C23" s="21">
        <v>340</v>
      </c>
      <c r="D23" s="21">
        <v>4.0199999999999996</v>
      </c>
      <c r="E23" s="21">
        <v>12600</v>
      </c>
      <c r="F23" s="21">
        <v>87.69</v>
      </c>
      <c r="G23" s="21">
        <v>1060</v>
      </c>
      <c r="H23" s="21">
        <v>67.88</v>
      </c>
      <c r="I23" s="21">
        <v>180</v>
      </c>
      <c r="J23" s="21">
        <v>4.37</v>
      </c>
      <c r="K23" s="21">
        <v>810</v>
      </c>
      <c r="L23" s="21">
        <v>338.88</v>
      </c>
      <c r="M23" s="21">
        <v>0</v>
      </c>
      <c r="N23" s="21">
        <v>0</v>
      </c>
      <c r="O23" s="21">
        <v>1608</v>
      </c>
      <c r="P23" s="21">
        <v>41.73</v>
      </c>
      <c r="Q23" s="21">
        <f t="shared" si="0"/>
        <v>13930</v>
      </c>
      <c r="R23" s="21">
        <f t="shared" si="1"/>
        <v>434.96</v>
      </c>
      <c r="S23" s="21">
        <v>15165</v>
      </c>
      <c r="T23" s="21">
        <v>1695.11</v>
      </c>
      <c r="U23" s="21">
        <v>1200</v>
      </c>
      <c r="V23" s="21">
        <v>1114.8499999999999</v>
      </c>
      <c r="W23" s="21">
        <v>600</v>
      </c>
      <c r="X23" s="21">
        <v>630.44000000000005</v>
      </c>
      <c r="Y23" s="21">
        <v>300</v>
      </c>
      <c r="Z23" s="21">
        <v>20.98</v>
      </c>
      <c r="AA23" s="21">
        <v>0</v>
      </c>
      <c r="AB23" s="21">
        <v>0</v>
      </c>
      <c r="AC23" s="21">
        <f t="shared" si="2"/>
        <v>17265</v>
      </c>
      <c r="AD23" s="21">
        <f t="shared" si="3"/>
        <v>3461.38</v>
      </c>
      <c r="AE23" s="21">
        <v>0</v>
      </c>
      <c r="AF23" s="21">
        <v>0</v>
      </c>
      <c r="AG23" s="21">
        <v>78</v>
      </c>
      <c r="AH23" s="21">
        <v>0.78</v>
      </c>
      <c r="AI23" s="21">
        <v>225</v>
      </c>
      <c r="AJ23" s="21">
        <v>26.65</v>
      </c>
      <c r="AK23" s="21">
        <v>0</v>
      </c>
      <c r="AL23" s="21">
        <v>0</v>
      </c>
      <c r="AM23" s="21">
        <v>0</v>
      </c>
      <c r="AN23" s="21">
        <v>0</v>
      </c>
      <c r="AO23" s="21">
        <v>70</v>
      </c>
      <c r="AP23" s="21">
        <v>3.61</v>
      </c>
      <c r="AQ23" s="21">
        <v>0</v>
      </c>
      <c r="AR23" s="21">
        <v>0</v>
      </c>
      <c r="AS23" s="21">
        <f t="shared" si="4"/>
        <v>31568</v>
      </c>
      <c r="AT23" s="21">
        <f t="shared" si="5"/>
        <v>3927.3800000000006</v>
      </c>
      <c r="AU23" s="21">
        <v>1505</v>
      </c>
      <c r="AV23" s="21">
        <v>157.46</v>
      </c>
      <c r="AW23" s="21">
        <v>262</v>
      </c>
      <c r="AX23" s="21">
        <v>1.76</v>
      </c>
      <c r="AY23" s="21">
        <v>105</v>
      </c>
      <c r="AZ23" s="21">
        <v>6.44</v>
      </c>
      <c r="BA23" s="21">
        <v>1052</v>
      </c>
      <c r="BB23" s="21">
        <v>4.96</v>
      </c>
      <c r="BC23" s="21">
        <v>2519</v>
      </c>
      <c r="BD23" s="21">
        <v>180.34</v>
      </c>
      <c r="BE23" s="21">
        <v>3670</v>
      </c>
      <c r="BF23" s="21">
        <v>331.18</v>
      </c>
      <c r="BG23" s="21">
        <v>3144</v>
      </c>
      <c r="BH23" s="21">
        <v>1129.3</v>
      </c>
      <c r="BI23" s="21">
        <f t="shared" si="6"/>
        <v>10490</v>
      </c>
      <c r="BJ23" s="21">
        <f t="shared" si="7"/>
        <v>1652.22</v>
      </c>
      <c r="BK23" s="21">
        <f t="shared" si="8"/>
        <v>42058</v>
      </c>
      <c r="BL23" s="21">
        <f t="shared" si="9"/>
        <v>5579.6</v>
      </c>
    </row>
    <row r="24" spans="1:64" x14ac:dyDescent="0.25">
      <c r="A24" s="134">
        <v>17</v>
      </c>
      <c r="B24" s="22" t="s">
        <v>56</v>
      </c>
      <c r="C24" s="21">
        <v>750</v>
      </c>
      <c r="D24" s="21">
        <v>1.84</v>
      </c>
      <c r="E24" s="21">
        <v>1900</v>
      </c>
      <c r="F24" s="21">
        <v>83.79</v>
      </c>
      <c r="G24" s="21">
        <v>1300</v>
      </c>
      <c r="H24" s="21">
        <v>63.44</v>
      </c>
      <c r="I24" s="21">
        <v>0</v>
      </c>
      <c r="J24" s="21">
        <v>0</v>
      </c>
      <c r="K24" s="21">
        <v>430</v>
      </c>
      <c r="L24" s="21">
        <v>241.32</v>
      </c>
      <c r="M24" s="21">
        <v>0</v>
      </c>
      <c r="N24" s="21">
        <v>0</v>
      </c>
      <c r="O24" s="21">
        <v>385</v>
      </c>
      <c r="P24" s="21">
        <v>128.28</v>
      </c>
      <c r="Q24" s="21">
        <f t="shared" si="0"/>
        <v>3080</v>
      </c>
      <c r="R24" s="21">
        <f t="shared" si="1"/>
        <v>326.95</v>
      </c>
      <c r="S24" s="21">
        <v>4765</v>
      </c>
      <c r="T24" s="21">
        <v>512.71</v>
      </c>
      <c r="U24" s="21">
        <v>880</v>
      </c>
      <c r="V24" s="21">
        <v>587.11</v>
      </c>
      <c r="W24" s="21">
        <v>440</v>
      </c>
      <c r="X24" s="21">
        <v>99.59</v>
      </c>
      <c r="Y24" s="21">
        <v>220</v>
      </c>
      <c r="Z24" s="21">
        <v>7.8</v>
      </c>
      <c r="AA24" s="21">
        <v>0</v>
      </c>
      <c r="AB24" s="21">
        <v>0</v>
      </c>
      <c r="AC24" s="21">
        <f t="shared" si="2"/>
        <v>6305</v>
      </c>
      <c r="AD24" s="21">
        <f t="shared" si="3"/>
        <v>1207.21</v>
      </c>
      <c r="AE24" s="21">
        <v>0</v>
      </c>
      <c r="AF24" s="21">
        <v>0</v>
      </c>
      <c r="AG24" s="21">
        <v>101</v>
      </c>
      <c r="AH24" s="21">
        <v>1.18</v>
      </c>
      <c r="AI24" s="21">
        <v>204</v>
      </c>
      <c r="AJ24" s="21">
        <v>12.18</v>
      </c>
      <c r="AK24" s="21">
        <v>0</v>
      </c>
      <c r="AL24" s="21">
        <v>0</v>
      </c>
      <c r="AM24" s="21">
        <v>0</v>
      </c>
      <c r="AN24" s="21">
        <v>0</v>
      </c>
      <c r="AO24" s="21">
        <v>176</v>
      </c>
      <c r="AP24" s="21">
        <v>13.86</v>
      </c>
      <c r="AQ24" s="21">
        <v>0</v>
      </c>
      <c r="AR24" s="21">
        <v>0</v>
      </c>
      <c r="AS24" s="21">
        <f t="shared" si="4"/>
        <v>9866</v>
      </c>
      <c r="AT24" s="21">
        <f t="shared" si="5"/>
        <v>1561.38</v>
      </c>
      <c r="AU24" s="21">
        <v>1604</v>
      </c>
      <c r="AV24" s="21">
        <v>211.63</v>
      </c>
      <c r="AW24" s="21">
        <v>1065</v>
      </c>
      <c r="AX24" s="21">
        <v>5.32</v>
      </c>
      <c r="AY24" s="21">
        <v>137</v>
      </c>
      <c r="AZ24" s="21">
        <v>1.95</v>
      </c>
      <c r="BA24" s="21">
        <v>1365</v>
      </c>
      <c r="BB24" s="21">
        <v>3.08</v>
      </c>
      <c r="BC24" s="21">
        <v>3273</v>
      </c>
      <c r="BD24" s="21">
        <v>86.21</v>
      </c>
      <c r="BE24" s="21">
        <v>4772</v>
      </c>
      <c r="BF24" s="21">
        <v>171.15</v>
      </c>
      <c r="BG24" s="21">
        <v>4088</v>
      </c>
      <c r="BH24" s="21">
        <v>764.72</v>
      </c>
      <c r="BI24" s="21">
        <f t="shared" si="6"/>
        <v>13635</v>
      </c>
      <c r="BJ24" s="21">
        <f t="shared" si="7"/>
        <v>1027.1100000000001</v>
      </c>
      <c r="BK24" s="21">
        <f t="shared" si="8"/>
        <v>23501</v>
      </c>
      <c r="BL24" s="21">
        <f t="shared" si="9"/>
        <v>2588.4900000000002</v>
      </c>
    </row>
    <row r="25" spans="1:64" x14ac:dyDescent="0.25">
      <c r="A25" s="134">
        <v>18</v>
      </c>
      <c r="B25" s="22" t="s">
        <v>57</v>
      </c>
      <c r="C25" s="21">
        <v>30</v>
      </c>
      <c r="D25" s="21">
        <v>0.31</v>
      </c>
      <c r="E25" s="21">
        <v>67</v>
      </c>
      <c r="F25" s="21">
        <v>0.74</v>
      </c>
      <c r="G25" s="21">
        <v>48</v>
      </c>
      <c r="H25" s="21">
        <v>0.5</v>
      </c>
      <c r="I25" s="21">
        <v>0</v>
      </c>
      <c r="J25" s="21">
        <v>0</v>
      </c>
      <c r="K25" s="21">
        <v>20</v>
      </c>
      <c r="L25" s="21">
        <v>0.67</v>
      </c>
      <c r="M25" s="21">
        <v>0</v>
      </c>
      <c r="N25" s="21">
        <v>0</v>
      </c>
      <c r="O25" s="21">
        <v>8</v>
      </c>
      <c r="P25" s="21">
        <v>0.5</v>
      </c>
      <c r="Q25" s="21">
        <f t="shared" si="0"/>
        <v>117</v>
      </c>
      <c r="R25" s="21">
        <f t="shared" si="1"/>
        <v>1.7200000000000002</v>
      </c>
      <c r="S25" s="21">
        <v>270</v>
      </c>
      <c r="T25" s="21">
        <v>45.17</v>
      </c>
      <c r="U25" s="21">
        <v>160</v>
      </c>
      <c r="V25" s="21">
        <v>22.31</v>
      </c>
      <c r="W25" s="21">
        <v>80</v>
      </c>
      <c r="X25" s="21">
        <v>2.25</v>
      </c>
      <c r="Y25" s="21">
        <v>40</v>
      </c>
      <c r="Z25" s="21">
        <v>0.56000000000000005</v>
      </c>
      <c r="AA25" s="21">
        <v>0</v>
      </c>
      <c r="AB25" s="21">
        <v>0</v>
      </c>
      <c r="AC25" s="21">
        <f t="shared" si="2"/>
        <v>550</v>
      </c>
      <c r="AD25" s="21">
        <f t="shared" si="3"/>
        <v>70.290000000000006</v>
      </c>
      <c r="AE25" s="21">
        <v>0</v>
      </c>
      <c r="AF25" s="21">
        <v>0</v>
      </c>
      <c r="AG25" s="21">
        <v>18</v>
      </c>
      <c r="AH25" s="21">
        <v>0.75</v>
      </c>
      <c r="AI25" s="21">
        <v>15</v>
      </c>
      <c r="AJ25" s="21">
        <v>0.96</v>
      </c>
      <c r="AK25" s="21">
        <v>0</v>
      </c>
      <c r="AL25" s="21">
        <v>0</v>
      </c>
      <c r="AM25" s="21">
        <v>10</v>
      </c>
      <c r="AN25" s="21">
        <v>1.1000000000000001</v>
      </c>
      <c r="AO25" s="21">
        <v>0</v>
      </c>
      <c r="AP25" s="21">
        <v>0</v>
      </c>
      <c r="AQ25" s="21">
        <v>0</v>
      </c>
      <c r="AR25" s="21">
        <v>0</v>
      </c>
      <c r="AS25" s="21">
        <f t="shared" si="4"/>
        <v>710</v>
      </c>
      <c r="AT25" s="21">
        <f t="shared" si="5"/>
        <v>74.819999999999993</v>
      </c>
      <c r="AU25" s="21">
        <v>13</v>
      </c>
      <c r="AV25" s="21">
        <v>2.2400000000000002</v>
      </c>
      <c r="AW25" s="21">
        <v>3</v>
      </c>
      <c r="AX25" s="21">
        <v>0.01</v>
      </c>
      <c r="AY25" s="21">
        <v>0</v>
      </c>
      <c r="AZ25" s="21">
        <v>0</v>
      </c>
      <c r="BA25" s="21">
        <v>0</v>
      </c>
      <c r="BB25" s="21">
        <v>0</v>
      </c>
      <c r="BC25" s="21">
        <v>398</v>
      </c>
      <c r="BD25" s="21">
        <v>4</v>
      </c>
      <c r="BE25" s="21">
        <v>581</v>
      </c>
      <c r="BF25" s="21">
        <v>5.83</v>
      </c>
      <c r="BG25" s="21">
        <v>681</v>
      </c>
      <c r="BH25" s="21">
        <v>54.3</v>
      </c>
      <c r="BI25" s="21">
        <f t="shared" si="6"/>
        <v>1660</v>
      </c>
      <c r="BJ25" s="21">
        <f t="shared" si="7"/>
        <v>64.13</v>
      </c>
      <c r="BK25" s="21">
        <f t="shared" si="8"/>
        <v>2370</v>
      </c>
      <c r="BL25" s="21">
        <f t="shared" si="9"/>
        <v>138.94999999999999</v>
      </c>
    </row>
    <row r="26" spans="1:64" x14ac:dyDescent="0.25">
      <c r="A26" s="134">
        <v>19</v>
      </c>
      <c r="B26" s="22" t="s">
        <v>58</v>
      </c>
      <c r="C26" s="21">
        <v>410</v>
      </c>
      <c r="D26" s="21">
        <v>2.63</v>
      </c>
      <c r="E26" s="21">
        <v>11600</v>
      </c>
      <c r="F26" s="21">
        <v>712.59</v>
      </c>
      <c r="G26" s="21">
        <v>8090</v>
      </c>
      <c r="H26" s="21">
        <v>497.04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f t="shared" si="0"/>
        <v>12010</v>
      </c>
      <c r="R26" s="21">
        <f t="shared" si="1"/>
        <v>715.22</v>
      </c>
      <c r="S26" s="21">
        <v>1640</v>
      </c>
      <c r="T26" s="21">
        <v>231.47</v>
      </c>
      <c r="U26" s="21">
        <v>160</v>
      </c>
      <c r="V26" s="21">
        <v>149.65</v>
      </c>
      <c r="W26" s="21">
        <v>80</v>
      </c>
      <c r="X26" s="21">
        <v>35.44</v>
      </c>
      <c r="Y26" s="21">
        <v>40</v>
      </c>
      <c r="Z26" s="21">
        <v>2.54</v>
      </c>
      <c r="AA26" s="21">
        <v>0</v>
      </c>
      <c r="AB26" s="21">
        <v>0</v>
      </c>
      <c r="AC26" s="21">
        <f t="shared" si="2"/>
        <v>1920</v>
      </c>
      <c r="AD26" s="21">
        <f t="shared" si="3"/>
        <v>419.1</v>
      </c>
      <c r="AE26" s="21">
        <v>0</v>
      </c>
      <c r="AF26" s="21">
        <v>0</v>
      </c>
      <c r="AG26" s="21">
        <v>0</v>
      </c>
      <c r="AH26" s="21">
        <v>0</v>
      </c>
      <c r="AI26" s="21">
        <v>0</v>
      </c>
      <c r="AJ26" s="21">
        <v>0</v>
      </c>
      <c r="AK26" s="21">
        <v>40</v>
      </c>
      <c r="AL26" s="21">
        <v>0.16</v>
      </c>
      <c r="AM26" s="21">
        <v>2</v>
      </c>
      <c r="AN26" s="21">
        <v>0.05</v>
      </c>
      <c r="AO26" s="21">
        <v>400</v>
      </c>
      <c r="AP26" s="21">
        <v>118.32</v>
      </c>
      <c r="AQ26" s="21">
        <v>0</v>
      </c>
      <c r="AR26" s="21">
        <v>0</v>
      </c>
      <c r="AS26" s="21">
        <f t="shared" si="4"/>
        <v>14372</v>
      </c>
      <c r="AT26" s="21">
        <f t="shared" si="5"/>
        <v>1252.8500000000001</v>
      </c>
      <c r="AU26" s="21">
        <v>219535</v>
      </c>
      <c r="AV26" s="21">
        <v>1546.43</v>
      </c>
      <c r="AW26" s="21">
        <v>0</v>
      </c>
      <c r="AX26" s="21">
        <v>0</v>
      </c>
      <c r="AY26" s="21">
        <v>0</v>
      </c>
      <c r="AZ26" s="21">
        <v>0</v>
      </c>
      <c r="BA26" s="21">
        <v>0</v>
      </c>
      <c r="BB26" s="21">
        <v>0</v>
      </c>
      <c r="BC26" s="21">
        <v>0</v>
      </c>
      <c r="BD26" s="21">
        <v>0</v>
      </c>
      <c r="BE26" s="21">
        <v>0</v>
      </c>
      <c r="BF26" s="21">
        <v>0</v>
      </c>
      <c r="BG26" s="21">
        <v>3600</v>
      </c>
      <c r="BH26" s="21">
        <v>290.08999999999997</v>
      </c>
      <c r="BI26" s="21">
        <f t="shared" si="6"/>
        <v>3600</v>
      </c>
      <c r="BJ26" s="21">
        <f t="shared" si="7"/>
        <v>290.08999999999997</v>
      </c>
      <c r="BK26" s="21">
        <f t="shared" si="8"/>
        <v>17972</v>
      </c>
      <c r="BL26" s="21">
        <f t="shared" si="9"/>
        <v>1542.94</v>
      </c>
    </row>
    <row r="27" spans="1:64" x14ac:dyDescent="0.25">
      <c r="A27" s="134">
        <v>20</v>
      </c>
      <c r="B27" s="22" t="s">
        <v>59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f t="shared" si="0"/>
        <v>0</v>
      </c>
      <c r="R27" s="21">
        <f t="shared" si="1"/>
        <v>0</v>
      </c>
      <c r="S27" s="21">
        <v>70</v>
      </c>
      <c r="T27" s="21">
        <v>9.32</v>
      </c>
      <c r="U27" s="21">
        <v>40</v>
      </c>
      <c r="V27" s="21">
        <v>5.91</v>
      </c>
      <c r="W27" s="21">
        <v>20</v>
      </c>
      <c r="X27" s="21">
        <v>3.23</v>
      </c>
      <c r="Y27" s="21">
        <v>10</v>
      </c>
      <c r="Z27" s="21">
        <v>0.14000000000000001</v>
      </c>
      <c r="AA27" s="21">
        <v>0</v>
      </c>
      <c r="AB27" s="21">
        <v>0</v>
      </c>
      <c r="AC27" s="21">
        <f t="shared" si="2"/>
        <v>140</v>
      </c>
      <c r="AD27" s="21">
        <f t="shared" si="3"/>
        <v>18.600000000000001</v>
      </c>
      <c r="AE27" s="21">
        <v>0</v>
      </c>
      <c r="AF27" s="21">
        <v>0</v>
      </c>
      <c r="AG27" s="21">
        <v>3</v>
      </c>
      <c r="AH27" s="21">
        <v>0.04</v>
      </c>
      <c r="AI27" s="21">
        <v>4</v>
      </c>
      <c r="AJ27" s="21">
        <v>0.22</v>
      </c>
      <c r="AK27" s="21">
        <v>0</v>
      </c>
      <c r="AL27" s="21">
        <v>0</v>
      </c>
      <c r="AM27" s="21">
        <v>0</v>
      </c>
      <c r="AN27" s="21">
        <v>0</v>
      </c>
      <c r="AO27" s="21">
        <v>50</v>
      </c>
      <c r="AP27" s="21">
        <v>1.27</v>
      </c>
      <c r="AQ27" s="21">
        <v>0</v>
      </c>
      <c r="AR27" s="21">
        <v>0</v>
      </c>
      <c r="AS27" s="21">
        <f t="shared" si="4"/>
        <v>197</v>
      </c>
      <c r="AT27" s="21">
        <f t="shared" si="5"/>
        <v>20.13</v>
      </c>
      <c r="AU27" s="21">
        <v>24</v>
      </c>
      <c r="AV27" s="21">
        <v>2.48</v>
      </c>
      <c r="AW27" s="21">
        <v>0</v>
      </c>
      <c r="AX27" s="21">
        <v>0</v>
      </c>
      <c r="AY27" s="21">
        <v>0</v>
      </c>
      <c r="AZ27" s="21">
        <v>0</v>
      </c>
      <c r="BA27" s="21">
        <v>0</v>
      </c>
      <c r="BB27" s="21">
        <v>0</v>
      </c>
      <c r="BC27" s="21">
        <v>200</v>
      </c>
      <c r="BD27" s="21">
        <v>2.61</v>
      </c>
      <c r="BE27" s="21">
        <v>292</v>
      </c>
      <c r="BF27" s="21">
        <v>8.39</v>
      </c>
      <c r="BG27" s="21">
        <v>343</v>
      </c>
      <c r="BH27" s="21">
        <v>41.55</v>
      </c>
      <c r="BI27" s="21">
        <f t="shared" si="6"/>
        <v>835</v>
      </c>
      <c r="BJ27" s="21">
        <f t="shared" si="7"/>
        <v>52.55</v>
      </c>
      <c r="BK27" s="21">
        <f t="shared" si="8"/>
        <v>1032</v>
      </c>
      <c r="BL27" s="21">
        <f t="shared" si="9"/>
        <v>72.679999999999993</v>
      </c>
    </row>
    <row r="28" spans="1:64" x14ac:dyDescent="0.25">
      <c r="A28" s="134">
        <v>21</v>
      </c>
      <c r="B28" s="22" t="s">
        <v>60</v>
      </c>
      <c r="C28" s="21"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v>0</v>
      </c>
      <c r="J28" s="21">
        <v>0</v>
      </c>
      <c r="K28" s="21">
        <v>5</v>
      </c>
      <c r="L28" s="21">
        <v>1</v>
      </c>
      <c r="M28" s="21">
        <v>0</v>
      </c>
      <c r="N28" s="21">
        <v>0</v>
      </c>
      <c r="O28" s="21">
        <v>0</v>
      </c>
      <c r="P28" s="21">
        <v>0</v>
      </c>
      <c r="Q28" s="21">
        <f t="shared" si="0"/>
        <v>5</v>
      </c>
      <c r="R28" s="21">
        <f t="shared" si="1"/>
        <v>1</v>
      </c>
      <c r="S28" s="21">
        <v>70</v>
      </c>
      <c r="T28" s="21">
        <v>9.58</v>
      </c>
      <c r="U28" s="21">
        <v>10</v>
      </c>
      <c r="V28" s="21">
        <v>0.45</v>
      </c>
      <c r="W28" s="21">
        <v>10</v>
      </c>
      <c r="X28" s="21">
        <v>0.45</v>
      </c>
      <c r="Y28" s="21">
        <v>10</v>
      </c>
      <c r="Z28" s="21">
        <v>0.15</v>
      </c>
      <c r="AA28" s="21">
        <v>0</v>
      </c>
      <c r="AB28" s="21">
        <v>0</v>
      </c>
      <c r="AC28" s="21">
        <f t="shared" si="2"/>
        <v>100</v>
      </c>
      <c r="AD28" s="21">
        <f t="shared" si="3"/>
        <v>10.629999999999999</v>
      </c>
      <c r="AE28" s="21">
        <v>0</v>
      </c>
      <c r="AF28" s="21">
        <v>0</v>
      </c>
      <c r="AG28" s="21">
        <v>6</v>
      </c>
      <c r="AH28" s="21">
        <v>0.17</v>
      </c>
      <c r="AI28" s="21">
        <v>15</v>
      </c>
      <c r="AJ28" s="21">
        <v>1.28</v>
      </c>
      <c r="AK28" s="21">
        <v>0</v>
      </c>
      <c r="AL28" s="21">
        <v>0</v>
      </c>
      <c r="AM28" s="21">
        <v>0</v>
      </c>
      <c r="AN28" s="21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f t="shared" si="4"/>
        <v>126</v>
      </c>
      <c r="AT28" s="21">
        <f t="shared" si="5"/>
        <v>13.079999999999998</v>
      </c>
      <c r="AU28" s="21">
        <v>50</v>
      </c>
      <c r="AV28" s="21">
        <v>0.28999999999999998</v>
      </c>
      <c r="AW28" s="21">
        <v>1</v>
      </c>
      <c r="AX28" s="21">
        <v>0.01</v>
      </c>
      <c r="AY28" s="21">
        <v>0</v>
      </c>
      <c r="AZ28" s="21">
        <v>0</v>
      </c>
      <c r="BA28" s="21">
        <v>0</v>
      </c>
      <c r="BB28" s="21">
        <v>0</v>
      </c>
      <c r="BC28" s="21">
        <v>200</v>
      </c>
      <c r="BD28" s="21">
        <v>4.54</v>
      </c>
      <c r="BE28" s="21">
        <v>292</v>
      </c>
      <c r="BF28" s="21">
        <v>2.58</v>
      </c>
      <c r="BG28" s="21">
        <v>108</v>
      </c>
      <c r="BH28" s="21">
        <v>20.43</v>
      </c>
      <c r="BI28" s="21">
        <f t="shared" si="6"/>
        <v>600</v>
      </c>
      <c r="BJ28" s="21">
        <f t="shared" si="7"/>
        <v>27.55</v>
      </c>
      <c r="BK28" s="21">
        <f t="shared" si="8"/>
        <v>726</v>
      </c>
      <c r="BL28" s="21">
        <f t="shared" si="9"/>
        <v>40.629999999999995</v>
      </c>
    </row>
    <row r="29" spans="1:64" x14ac:dyDescent="0.25">
      <c r="A29" s="134">
        <v>22</v>
      </c>
      <c r="B29" s="22" t="s">
        <v>61</v>
      </c>
      <c r="C29" s="21">
        <v>0</v>
      </c>
      <c r="D29" s="21">
        <v>0</v>
      </c>
      <c r="E29" s="21">
        <v>540</v>
      </c>
      <c r="F29" s="21">
        <v>72.33</v>
      </c>
      <c r="G29" s="21">
        <v>540</v>
      </c>
      <c r="H29" s="21">
        <v>72.33</v>
      </c>
      <c r="I29" s="21">
        <v>0</v>
      </c>
      <c r="J29" s="21">
        <v>0</v>
      </c>
      <c r="K29" s="21">
        <v>180</v>
      </c>
      <c r="L29" s="21">
        <v>13.02</v>
      </c>
      <c r="M29" s="21">
        <v>0</v>
      </c>
      <c r="N29" s="21">
        <v>0</v>
      </c>
      <c r="O29" s="21">
        <v>0</v>
      </c>
      <c r="P29" s="21">
        <v>0</v>
      </c>
      <c r="Q29" s="21">
        <f t="shared" si="0"/>
        <v>720</v>
      </c>
      <c r="R29" s="21">
        <f t="shared" si="1"/>
        <v>85.35</v>
      </c>
      <c r="S29" s="21">
        <v>1670</v>
      </c>
      <c r="T29" s="21">
        <v>155.09</v>
      </c>
      <c r="U29" s="21">
        <v>360</v>
      </c>
      <c r="V29" s="21">
        <v>196.1</v>
      </c>
      <c r="W29" s="21">
        <v>180</v>
      </c>
      <c r="X29" s="21">
        <v>70.510000000000005</v>
      </c>
      <c r="Y29" s="21">
        <v>90</v>
      </c>
      <c r="Z29" s="21">
        <v>2.71</v>
      </c>
      <c r="AA29" s="21">
        <v>0</v>
      </c>
      <c r="AB29" s="21">
        <v>0</v>
      </c>
      <c r="AC29" s="21">
        <f t="shared" si="2"/>
        <v>2300</v>
      </c>
      <c r="AD29" s="21">
        <f t="shared" si="3"/>
        <v>424.40999999999997</v>
      </c>
      <c r="AE29" s="21">
        <v>0</v>
      </c>
      <c r="AF29" s="21">
        <v>0</v>
      </c>
      <c r="AG29" s="21">
        <v>0</v>
      </c>
      <c r="AH29" s="21">
        <v>0</v>
      </c>
      <c r="AI29" s="21">
        <v>27</v>
      </c>
      <c r="AJ29" s="21">
        <v>1.26</v>
      </c>
      <c r="AK29" s="21">
        <v>0</v>
      </c>
      <c r="AL29" s="21">
        <v>0</v>
      </c>
      <c r="AM29" s="21">
        <v>0</v>
      </c>
      <c r="AN29" s="21">
        <v>0</v>
      </c>
      <c r="AO29" s="21">
        <v>4</v>
      </c>
      <c r="AP29" s="21">
        <v>0.06</v>
      </c>
      <c r="AQ29" s="21">
        <v>0</v>
      </c>
      <c r="AR29" s="21">
        <v>0</v>
      </c>
      <c r="AS29" s="21">
        <f t="shared" si="4"/>
        <v>3051</v>
      </c>
      <c r="AT29" s="21">
        <f t="shared" si="5"/>
        <v>511.08</v>
      </c>
      <c r="AU29" s="21">
        <v>966</v>
      </c>
      <c r="AV29" s="21">
        <v>73.28</v>
      </c>
      <c r="AW29" s="21">
        <v>0</v>
      </c>
      <c r="AX29" s="21">
        <v>0</v>
      </c>
      <c r="AY29" s="21">
        <v>0</v>
      </c>
      <c r="AZ29" s="21">
        <v>0</v>
      </c>
      <c r="BA29" s="21">
        <v>0</v>
      </c>
      <c r="BB29" s="21">
        <v>0</v>
      </c>
      <c r="BC29" s="21">
        <v>0</v>
      </c>
      <c r="BD29" s="21">
        <v>0</v>
      </c>
      <c r="BE29" s="21">
        <v>0</v>
      </c>
      <c r="BF29" s="21">
        <v>0</v>
      </c>
      <c r="BG29" s="21">
        <v>3790</v>
      </c>
      <c r="BH29" s="21">
        <v>327.57</v>
      </c>
      <c r="BI29" s="21">
        <f t="shared" si="6"/>
        <v>3790</v>
      </c>
      <c r="BJ29" s="21">
        <f t="shared" si="7"/>
        <v>327.57</v>
      </c>
      <c r="BK29" s="21">
        <f t="shared" si="8"/>
        <v>6841</v>
      </c>
      <c r="BL29" s="21">
        <f t="shared" si="9"/>
        <v>838.65</v>
      </c>
    </row>
    <row r="30" spans="1:64" x14ac:dyDescent="0.25">
      <c r="A30" s="134">
        <v>23</v>
      </c>
      <c r="B30" s="22" t="s">
        <v>62</v>
      </c>
      <c r="C30" s="21"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f t="shared" si="0"/>
        <v>0</v>
      </c>
      <c r="R30" s="21">
        <f t="shared" si="1"/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f t="shared" si="2"/>
        <v>0</v>
      </c>
      <c r="AD30" s="21">
        <f t="shared" si="3"/>
        <v>0</v>
      </c>
      <c r="AE30" s="21">
        <v>0</v>
      </c>
      <c r="AF30" s="21">
        <v>0</v>
      </c>
      <c r="AG30" s="21">
        <v>0</v>
      </c>
      <c r="AH30" s="21">
        <v>0</v>
      </c>
      <c r="AI30" s="21">
        <v>0</v>
      </c>
      <c r="AJ30" s="21">
        <v>0</v>
      </c>
      <c r="AK30" s="21">
        <v>0</v>
      </c>
      <c r="AL30" s="21">
        <v>0</v>
      </c>
      <c r="AM30" s="21">
        <v>0</v>
      </c>
      <c r="AN30" s="21">
        <v>0</v>
      </c>
      <c r="AO30" s="21">
        <v>0</v>
      </c>
      <c r="AP30" s="21">
        <v>0</v>
      </c>
      <c r="AQ30" s="21">
        <v>0</v>
      </c>
      <c r="AR30" s="21">
        <v>0</v>
      </c>
      <c r="AS30" s="21">
        <f t="shared" si="4"/>
        <v>0</v>
      </c>
      <c r="AT30" s="21">
        <f t="shared" si="5"/>
        <v>0</v>
      </c>
      <c r="AU30" s="21">
        <v>0</v>
      </c>
      <c r="AV30" s="21">
        <v>0</v>
      </c>
      <c r="AW30" s="21">
        <v>0</v>
      </c>
      <c r="AX30" s="21">
        <v>0</v>
      </c>
      <c r="AY30" s="21">
        <v>0</v>
      </c>
      <c r="AZ30" s="21">
        <v>0</v>
      </c>
      <c r="BA30" s="21">
        <v>0</v>
      </c>
      <c r="BB30" s="21">
        <v>0</v>
      </c>
      <c r="BC30" s="21">
        <v>0</v>
      </c>
      <c r="BD30" s="21">
        <v>0</v>
      </c>
      <c r="BE30" s="21">
        <v>0</v>
      </c>
      <c r="BF30" s="21">
        <v>0</v>
      </c>
      <c r="BG30" s="21">
        <v>0</v>
      </c>
      <c r="BH30" s="21">
        <v>0</v>
      </c>
      <c r="BI30" s="21">
        <f t="shared" si="6"/>
        <v>0</v>
      </c>
      <c r="BJ30" s="21">
        <f t="shared" si="7"/>
        <v>0</v>
      </c>
      <c r="BK30" s="21">
        <f t="shared" si="8"/>
        <v>0</v>
      </c>
      <c r="BL30" s="21">
        <f t="shared" si="9"/>
        <v>0</v>
      </c>
    </row>
    <row r="31" spans="1:64" x14ac:dyDescent="0.25">
      <c r="A31" s="134">
        <v>24</v>
      </c>
      <c r="B31" s="22" t="s">
        <v>63</v>
      </c>
      <c r="C31" s="21">
        <v>0</v>
      </c>
      <c r="D31" s="21">
        <v>0</v>
      </c>
      <c r="E31" s="21">
        <v>25</v>
      </c>
      <c r="F31" s="21">
        <v>1.28</v>
      </c>
      <c r="G31" s="21">
        <v>25</v>
      </c>
      <c r="H31" s="21">
        <v>1.28</v>
      </c>
      <c r="I31" s="21">
        <v>0</v>
      </c>
      <c r="J31" s="21">
        <v>0</v>
      </c>
      <c r="K31" s="21">
        <v>85</v>
      </c>
      <c r="L31" s="21">
        <v>299.14</v>
      </c>
      <c r="M31" s="21">
        <v>0</v>
      </c>
      <c r="N31" s="21">
        <v>0</v>
      </c>
      <c r="O31" s="21">
        <v>20</v>
      </c>
      <c r="P31" s="21">
        <v>172.12</v>
      </c>
      <c r="Q31" s="21">
        <f t="shared" si="0"/>
        <v>110</v>
      </c>
      <c r="R31" s="21">
        <f t="shared" si="1"/>
        <v>300.41999999999996</v>
      </c>
      <c r="S31" s="21">
        <v>445</v>
      </c>
      <c r="T31" s="21">
        <v>43.66</v>
      </c>
      <c r="U31" s="21">
        <v>120</v>
      </c>
      <c r="V31" s="21">
        <v>30.12</v>
      </c>
      <c r="W31" s="21">
        <v>90</v>
      </c>
      <c r="X31" s="21">
        <v>61.05</v>
      </c>
      <c r="Y31" s="21">
        <v>0</v>
      </c>
      <c r="Z31" s="21">
        <v>0</v>
      </c>
      <c r="AA31" s="21">
        <v>0</v>
      </c>
      <c r="AB31" s="21">
        <v>0</v>
      </c>
      <c r="AC31" s="21">
        <f t="shared" si="2"/>
        <v>655</v>
      </c>
      <c r="AD31" s="21">
        <f t="shared" si="3"/>
        <v>134.82999999999998</v>
      </c>
      <c r="AE31" s="21">
        <v>0</v>
      </c>
      <c r="AF31" s="21">
        <v>0</v>
      </c>
      <c r="AG31" s="21">
        <v>6</v>
      </c>
      <c r="AH31" s="21">
        <v>0.2</v>
      </c>
      <c r="AI31" s="21">
        <v>0</v>
      </c>
      <c r="AJ31" s="21">
        <v>0</v>
      </c>
      <c r="AK31" s="21">
        <v>0</v>
      </c>
      <c r="AL31" s="21">
        <v>0</v>
      </c>
      <c r="AM31" s="21">
        <v>0</v>
      </c>
      <c r="AN31" s="21">
        <v>0</v>
      </c>
      <c r="AO31" s="21">
        <v>4</v>
      </c>
      <c r="AP31" s="21">
        <v>0.1</v>
      </c>
      <c r="AQ31" s="21">
        <v>0</v>
      </c>
      <c r="AR31" s="21">
        <v>0</v>
      </c>
      <c r="AS31" s="21">
        <f t="shared" si="4"/>
        <v>775</v>
      </c>
      <c r="AT31" s="21">
        <f t="shared" si="5"/>
        <v>435.54999999999995</v>
      </c>
      <c r="AU31" s="21">
        <v>20</v>
      </c>
      <c r="AV31" s="21">
        <v>186.79</v>
      </c>
      <c r="AW31" s="21">
        <v>5</v>
      </c>
      <c r="AX31" s="21">
        <v>125.68</v>
      </c>
      <c r="AY31" s="21">
        <v>11</v>
      </c>
      <c r="AZ31" s="21">
        <v>0.15</v>
      </c>
      <c r="BA31" s="21">
        <v>115</v>
      </c>
      <c r="BB31" s="21">
        <v>0.82</v>
      </c>
      <c r="BC31" s="21">
        <v>0</v>
      </c>
      <c r="BD31" s="21">
        <v>0</v>
      </c>
      <c r="BE31" s="21">
        <v>401</v>
      </c>
      <c r="BF31" s="21">
        <v>13.12</v>
      </c>
      <c r="BG31" s="21">
        <v>618</v>
      </c>
      <c r="BH31" s="21">
        <v>152.66</v>
      </c>
      <c r="BI31" s="21">
        <f t="shared" si="6"/>
        <v>1145</v>
      </c>
      <c r="BJ31" s="21">
        <f t="shared" si="7"/>
        <v>166.75</v>
      </c>
      <c r="BK31" s="21">
        <f t="shared" si="8"/>
        <v>1920</v>
      </c>
      <c r="BL31" s="21">
        <f t="shared" si="9"/>
        <v>602.29999999999995</v>
      </c>
    </row>
    <row r="32" spans="1:64" x14ac:dyDescent="0.25">
      <c r="A32" s="134">
        <v>25</v>
      </c>
      <c r="B32" s="22" t="s">
        <v>64</v>
      </c>
      <c r="C32" s="21"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1">
        <v>0</v>
      </c>
      <c r="P32" s="21">
        <v>0</v>
      </c>
      <c r="Q32" s="21">
        <f t="shared" si="0"/>
        <v>0</v>
      </c>
      <c r="R32" s="21">
        <f t="shared" si="1"/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f t="shared" si="2"/>
        <v>0</v>
      </c>
      <c r="AD32" s="21">
        <f t="shared" si="3"/>
        <v>0</v>
      </c>
      <c r="AE32" s="21">
        <v>0</v>
      </c>
      <c r="AF32" s="21">
        <v>0</v>
      </c>
      <c r="AG32" s="21">
        <v>0</v>
      </c>
      <c r="AH32" s="21">
        <v>0</v>
      </c>
      <c r="AI32" s="21">
        <v>0</v>
      </c>
      <c r="AJ32" s="21">
        <v>0</v>
      </c>
      <c r="AK32" s="21">
        <v>0</v>
      </c>
      <c r="AL32" s="21">
        <v>0</v>
      </c>
      <c r="AM32" s="21">
        <v>0</v>
      </c>
      <c r="AN32" s="21">
        <v>0</v>
      </c>
      <c r="AO32" s="21">
        <v>0</v>
      </c>
      <c r="AP32" s="21">
        <v>0</v>
      </c>
      <c r="AQ32" s="21">
        <v>0</v>
      </c>
      <c r="AR32" s="21">
        <v>0</v>
      </c>
      <c r="AS32" s="21">
        <f t="shared" si="4"/>
        <v>0</v>
      </c>
      <c r="AT32" s="21">
        <f t="shared" si="5"/>
        <v>0</v>
      </c>
      <c r="AU32" s="21">
        <v>0</v>
      </c>
      <c r="AV32" s="21">
        <v>0</v>
      </c>
      <c r="AW32" s="21">
        <v>0</v>
      </c>
      <c r="AX32" s="21">
        <v>0</v>
      </c>
      <c r="AY32" s="21">
        <v>0</v>
      </c>
      <c r="AZ32" s="21">
        <v>0</v>
      </c>
      <c r="BA32" s="21">
        <v>0</v>
      </c>
      <c r="BB32" s="21">
        <v>0</v>
      </c>
      <c r="BC32" s="21">
        <v>0</v>
      </c>
      <c r="BD32" s="21">
        <v>0</v>
      </c>
      <c r="BE32" s="21">
        <v>0</v>
      </c>
      <c r="BF32" s="21">
        <v>0</v>
      </c>
      <c r="BG32" s="21">
        <v>0</v>
      </c>
      <c r="BH32" s="21">
        <v>0</v>
      </c>
      <c r="BI32" s="21">
        <f t="shared" si="6"/>
        <v>0</v>
      </c>
      <c r="BJ32" s="21">
        <f t="shared" si="7"/>
        <v>0</v>
      </c>
      <c r="BK32" s="21">
        <f t="shared" si="8"/>
        <v>0</v>
      </c>
      <c r="BL32" s="21">
        <f t="shared" si="9"/>
        <v>0</v>
      </c>
    </row>
    <row r="33" spans="1:64" x14ac:dyDescent="0.25">
      <c r="A33" s="134">
        <v>26</v>
      </c>
      <c r="B33" s="22" t="s">
        <v>65</v>
      </c>
      <c r="C33" s="21">
        <v>0</v>
      </c>
      <c r="D33" s="21">
        <v>0</v>
      </c>
      <c r="E33" s="21">
        <v>70</v>
      </c>
      <c r="F33" s="21">
        <v>1.61</v>
      </c>
      <c r="G33" s="21">
        <v>60</v>
      </c>
      <c r="H33" s="21">
        <v>1.36</v>
      </c>
      <c r="I33" s="21">
        <v>0</v>
      </c>
      <c r="J33" s="21">
        <v>0</v>
      </c>
      <c r="K33" s="21">
        <v>10</v>
      </c>
      <c r="L33" s="21">
        <v>0.33</v>
      </c>
      <c r="M33" s="21">
        <v>0</v>
      </c>
      <c r="N33" s="21">
        <v>0</v>
      </c>
      <c r="O33" s="21">
        <v>14</v>
      </c>
      <c r="P33" s="21">
        <v>0.24</v>
      </c>
      <c r="Q33" s="21">
        <f t="shared" si="0"/>
        <v>80</v>
      </c>
      <c r="R33" s="21">
        <f t="shared" si="1"/>
        <v>1.9400000000000002</v>
      </c>
      <c r="S33" s="21">
        <v>40</v>
      </c>
      <c r="T33" s="21">
        <v>3.04</v>
      </c>
      <c r="U33" s="21">
        <v>15</v>
      </c>
      <c r="V33" s="21">
        <v>0.65</v>
      </c>
      <c r="W33" s="21">
        <v>20</v>
      </c>
      <c r="X33" s="21">
        <v>0.4</v>
      </c>
      <c r="Y33" s="21">
        <v>10</v>
      </c>
      <c r="Z33" s="21">
        <v>0.08</v>
      </c>
      <c r="AA33" s="21">
        <v>0</v>
      </c>
      <c r="AB33" s="21">
        <v>0</v>
      </c>
      <c r="AC33" s="21">
        <f t="shared" si="2"/>
        <v>85</v>
      </c>
      <c r="AD33" s="21">
        <f t="shared" si="3"/>
        <v>4.17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0</v>
      </c>
      <c r="AQ33" s="21">
        <v>0</v>
      </c>
      <c r="AR33" s="21">
        <v>0</v>
      </c>
      <c r="AS33" s="21">
        <f t="shared" si="4"/>
        <v>165</v>
      </c>
      <c r="AT33" s="21">
        <f t="shared" si="5"/>
        <v>6.11</v>
      </c>
      <c r="AU33" s="21">
        <v>350</v>
      </c>
      <c r="AV33" s="21">
        <v>0.24</v>
      </c>
      <c r="AW33" s="21">
        <v>1</v>
      </c>
      <c r="AX33" s="21">
        <v>0</v>
      </c>
      <c r="AY33" s="21">
        <v>0</v>
      </c>
      <c r="AZ33" s="21">
        <v>0</v>
      </c>
      <c r="BA33" s="21">
        <v>0</v>
      </c>
      <c r="BB33" s="21">
        <v>0</v>
      </c>
      <c r="BC33" s="21">
        <v>0</v>
      </c>
      <c r="BD33" s="21">
        <v>0</v>
      </c>
      <c r="BE33" s="21">
        <v>140</v>
      </c>
      <c r="BF33" s="21">
        <v>0.25</v>
      </c>
      <c r="BG33" s="21">
        <v>260</v>
      </c>
      <c r="BH33" s="21">
        <v>69.760000000000005</v>
      </c>
      <c r="BI33" s="21">
        <f t="shared" si="6"/>
        <v>400</v>
      </c>
      <c r="BJ33" s="21">
        <f t="shared" si="7"/>
        <v>70.010000000000005</v>
      </c>
      <c r="BK33" s="21">
        <f t="shared" si="8"/>
        <v>565</v>
      </c>
      <c r="BL33" s="21">
        <f t="shared" si="9"/>
        <v>76.12</v>
      </c>
    </row>
    <row r="34" spans="1:64" x14ac:dyDescent="0.25">
      <c r="A34" s="134">
        <v>27</v>
      </c>
      <c r="B34" s="22" t="s">
        <v>66</v>
      </c>
      <c r="C34" s="21">
        <v>0</v>
      </c>
      <c r="D34" s="21">
        <v>0</v>
      </c>
      <c r="E34" s="21">
        <v>600</v>
      </c>
      <c r="F34" s="21">
        <v>37.85</v>
      </c>
      <c r="G34" s="21">
        <v>600</v>
      </c>
      <c r="H34" s="21">
        <v>37.85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4966</v>
      </c>
      <c r="P34" s="21">
        <v>19.829999999999998</v>
      </c>
      <c r="Q34" s="21">
        <f t="shared" si="0"/>
        <v>600</v>
      </c>
      <c r="R34" s="21">
        <f t="shared" si="1"/>
        <v>37.85</v>
      </c>
      <c r="S34" s="21">
        <v>80</v>
      </c>
      <c r="T34" s="21">
        <v>5.28</v>
      </c>
      <c r="U34" s="21">
        <v>80</v>
      </c>
      <c r="V34" s="21">
        <v>3.4</v>
      </c>
      <c r="W34" s="21">
        <v>40</v>
      </c>
      <c r="X34" s="21">
        <v>2.2599999999999998</v>
      </c>
      <c r="Y34" s="21">
        <v>20</v>
      </c>
      <c r="Z34" s="21">
        <v>0.16</v>
      </c>
      <c r="AA34" s="21">
        <v>0</v>
      </c>
      <c r="AB34" s="21">
        <v>0</v>
      </c>
      <c r="AC34" s="21">
        <f t="shared" si="2"/>
        <v>220</v>
      </c>
      <c r="AD34" s="21">
        <f t="shared" si="3"/>
        <v>11.1</v>
      </c>
      <c r="AE34" s="21">
        <v>0</v>
      </c>
      <c r="AF34" s="21">
        <v>0</v>
      </c>
      <c r="AG34" s="21">
        <v>0</v>
      </c>
      <c r="AH34" s="21">
        <v>0</v>
      </c>
      <c r="AI34" s="21">
        <v>0</v>
      </c>
      <c r="AJ34" s="21">
        <v>0</v>
      </c>
      <c r="AK34" s="21">
        <v>0</v>
      </c>
      <c r="AL34" s="21">
        <v>0</v>
      </c>
      <c r="AM34" s="21">
        <v>0</v>
      </c>
      <c r="AN34" s="21">
        <v>0</v>
      </c>
      <c r="AO34" s="21">
        <v>0</v>
      </c>
      <c r="AP34" s="21">
        <v>0</v>
      </c>
      <c r="AQ34" s="21">
        <v>0</v>
      </c>
      <c r="AR34" s="21">
        <v>0</v>
      </c>
      <c r="AS34" s="21">
        <f t="shared" si="4"/>
        <v>820</v>
      </c>
      <c r="AT34" s="21">
        <f t="shared" si="5"/>
        <v>48.95</v>
      </c>
      <c r="AU34" s="21">
        <v>2192</v>
      </c>
      <c r="AV34" s="21">
        <v>19.59</v>
      </c>
      <c r="AW34" s="21">
        <v>4004</v>
      </c>
      <c r="AX34" s="21">
        <v>13.57</v>
      </c>
      <c r="AY34" s="21">
        <v>0</v>
      </c>
      <c r="AZ34" s="21">
        <v>0</v>
      </c>
      <c r="BA34" s="21">
        <v>0</v>
      </c>
      <c r="BB34" s="21">
        <v>0</v>
      </c>
      <c r="BC34" s="21">
        <v>54</v>
      </c>
      <c r="BD34" s="21">
        <v>0.83</v>
      </c>
      <c r="BE34" s="21">
        <v>0</v>
      </c>
      <c r="BF34" s="21">
        <v>0</v>
      </c>
      <c r="BG34" s="21">
        <v>336</v>
      </c>
      <c r="BH34" s="21">
        <v>23.45</v>
      </c>
      <c r="BI34" s="21">
        <f t="shared" si="6"/>
        <v>390</v>
      </c>
      <c r="BJ34" s="21">
        <f t="shared" si="7"/>
        <v>24.279999999999998</v>
      </c>
      <c r="BK34" s="21">
        <f t="shared" si="8"/>
        <v>1210</v>
      </c>
      <c r="BL34" s="21">
        <f t="shared" si="9"/>
        <v>73.23</v>
      </c>
    </row>
    <row r="35" spans="1:64" x14ac:dyDescent="0.25">
      <c r="A35" s="134">
        <v>28</v>
      </c>
      <c r="B35" s="22" t="s">
        <v>67</v>
      </c>
      <c r="C35" s="21">
        <v>0</v>
      </c>
      <c r="D35" s="21">
        <v>0</v>
      </c>
      <c r="E35" s="21">
        <v>500</v>
      </c>
      <c r="F35" s="21">
        <v>7.47</v>
      </c>
      <c r="G35" s="21">
        <v>500</v>
      </c>
      <c r="H35" s="21">
        <v>7.47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421</v>
      </c>
      <c r="P35" s="21">
        <v>1.33</v>
      </c>
      <c r="Q35" s="21">
        <f t="shared" si="0"/>
        <v>500</v>
      </c>
      <c r="R35" s="21">
        <f t="shared" si="1"/>
        <v>7.47</v>
      </c>
      <c r="S35" s="21">
        <v>40</v>
      </c>
      <c r="T35" s="21">
        <v>5</v>
      </c>
      <c r="U35" s="21">
        <v>80</v>
      </c>
      <c r="V35" s="21">
        <v>3.23</v>
      </c>
      <c r="W35" s="21">
        <v>40</v>
      </c>
      <c r="X35" s="21">
        <v>2.17</v>
      </c>
      <c r="Y35" s="21">
        <v>20</v>
      </c>
      <c r="Z35" s="21">
        <v>0.16</v>
      </c>
      <c r="AA35" s="21">
        <v>0</v>
      </c>
      <c r="AB35" s="21">
        <v>0</v>
      </c>
      <c r="AC35" s="21">
        <f t="shared" si="2"/>
        <v>180</v>
      </c>
      <c r="AD35" s="21">
        <f t="shared" si="3"/>
        <v>10.56</v>
      </c>
      <c r="AE35" s="21">
        <v>0</v>
      </c>
      <c r="AF35" s="21">
        <v>0</v>
      </c>
      <c r="AG35" s="21">
        <v>0</v>
      </c>
      <c r="AH35" s="21">
        <v>0</v>
      </c>
      <c r="AI35" s="21">
        <v>20</v>
      </c>
      <c r="AJ35" s="21">
        <v>0.54</v>
      </c>
      <c r="AK35" s="21">
        <v>0</v>
      </c>
      <c r="AL35" s="21">
        <v>0</v>
      </c>
      <c r="AM35" s="21">
        <v>0</v>
      </c>
      <c r="AN35" s="21">
        <v>0</v>
      </c>
      <c r="AO35" s="21">
        <v>0</v>
      </c>
      <c r="AP35" s="21">
        <v>0</v>
      </c>
      <c r="AQ35" s="21">
        <v>0</v>
      </c>
      <c r="AR35" s="21">
        <v>0</v>
      </c>
      <c r="AS35" s="21">
        <f t="shared" si="4"/>
        <v>700</v>
      </c>
      <c r="AT35" s="21">
        <f t="shared" si="5"/>
        <v>18.57</v>
      </c>
      <c r="AU35" s="21">
        <v>514</v>
      </c>
      <c r="AV35" s="21">
        <v>3.83</v>
      </c>
      <c r="AW35" s="21">
        <v>0</v>
      </c>
      <c r="AX35" s="21">
        <v>0</v>
      </c>
      <c r="AY35" s="21">
        <v>0</v>
      </c>
      <c r="AZ35" s="21">
        <v>0</v>
      </c>
      <c r="BA35" s="21">
        <v>0</v>
      </c>
      <c r="BB35" s="21">
        <v>0</v>
      </c>
      <c r="BC35" s="21">
        <v>247</v>
      </c>
      <c r="BD35" s="21">
        <v>1.32</v>
      </c>
      <c r="BE35" s="21">
        <v>361</v>
      </c>
      <c r="BF35" s="21">
        <v>21.15</v>
      </c>
      <c r="BG35" s="21">
        <v>422</v>
      </c>
      <c r="BH35" s="21">
        <v>252.23</v>
      </c>
      <c r="BI35" s="21">
        <f t="shared" si="6"/>
        <v>1030</v>
      </c>
      <c r="BJ35" s="21">
        <f t="shared" si="7"/>
        <v>274.7</v>
      </c>
      <c r="BK35" s="21">
        <f t="shared" si="8"/>
        <v>1730</v>
      </c>
      <c r="BL35" s="21">
        <f t="shared" si="9"/>
        <v>293.27</v>
      </c>
    </row>
    <row r="36" spans="1:64" x14ac:dyDescent="0.25">
      <c r="A36" s="134">
        <v>29</v>
      </c>
      <c r="B36" s="22" t="s">
        <v>68</v>
      </c>
      <c r="C36" s="21">
        <v>17075</v>
      </c>
      <c r="D36" s="21">
        <v>493.57</v>
      </c>
      <c r="E36" s="21">
        <v>1622</v>
      </c>
      <c r="F36" s="21">
        <v>24.33</v>
      </c>
      <c r="G36" s="21">
        <v>1211</v>
      </c>
      <c r="H36" s="21">
        <v>17.46</v>
      </c>
      <c r="I36" s="21">
        <v>255</v>
      </c>
      <c r="J36" s="21">
        <v>2.93</v>
      </c>
      <c r="K36" s="21">
        <v>1270</v>
      </c>
      <c r="L36" s="21">
        <v>47.16</v>
      </c>
      <c r="M36" s="21">
        <v>0</v>
      </c>
      <c r="N36" s="21">
        <v>0</v>
      </c>
      <c r="O36" s="21">
        <v>12960</v>
      </c>
      <c r="P36" s="21">
        <v>187.22</v>
      </c>
      <c r="Q36" s="21">
        <f t="shared" si="0"/>
        <v>20222</v>
      </c>
      <c r="R36" s="21">
        <f t="shared" si="1"/>
        <v>567.9899999999999</v>
      </c>
      <c r="S36" s="21">
        <v>2560</v>
      </c>
      <c r="T36" s="21">
        <v>754.61</v>
      </c>
      <c r="U36" s="21">
        <v>2560</v>
      </c>
      <c r="V36" s="21">
        <v>75.23</v>
      </c>
      <c r="W36" s="21">
        <v>1280</v>
      </c>
      <c r="X36" s="21">
        <v>50.74</v>
      </c>
      <c r="Y36" s="21">
        <v>640</v>
      </c>
      <c r="Z36" s="21">
        <v>45.23</v>
      </c>
      <c r="AA36" s="21">
        <v>0</v>
      </c>
      <c r="AB36" s="21">
        <v>0</v>
      </c>
      <c r="AC36" s="21">
        <f t="shared" si="2"/>
        <v>7040</v>
      </c>
      <c r="AD36" s="21">
        <f t="shared" si="3"/>
        <v>925.81000000000006</v>
      </c>
      <c r="AE36" s="21">
        <v>0</v>
      </c>
      <c r="AF36" s="21">
        <v>0</v>
      </c>
      <c r="AG36" s="21">
        <v>296</v>
      </c>
      <c r="AH36" s="21">
        <v>2.56</v>
      </c>
      <c r="AI36" s="21">
        <v>510</v>
      </c>
      <c r="AJ36" s="21">
        <v>136.9</v>
      </c>
      <c r="AK36" s="21">
        <v>0</v>
      </c>
      <c r="AL36" s="21">
        <v>0</v>
      </c>
      <c r="AM36" s="21">
        <v>228</v>
      </c>
      <c r="AN36" s="21">
        <v>4.75</v>
      </c>
      <c r="AO36" s="21">
        <v>536</v>
      </c>
      <c r="AP36" s="21">
        <v>4.4800000000000004</v>
      </c>
      <c r="AQ36" s="21">
        <v>0</v>
      </c>
      <c r="AR36" s="21">
        <v>0</v>
      </c>
      <c r="AS36" s="21">
        <f t="shared" si="4"/>
        <v>28832</v>
      </c>
      <c r="AT36" s="21">
        <f t="shared" si="5"/>
        <v>1642.49</v>
      </c>
      <c r="AU36" s="21">
        <v>7158</v>
      </c>
      <c r="AV36" s="21">
        <v>678.65</v>
      </c>
      <c r="AW36" s="21">
        <v>7790</v>
      </c>
      <c r="AX36" s="21">
        <v>212.28</v>
      </c>
      <c r="AY36" s="21">
        <v>0</v>
      </c>
      <c r="AZ36" s="21">
        <v>0</v>
      </c>
      <c r="BA36" s="21">
        <v>0</v>
      </c>
      <c r="BB36" s="21">
        <v>0</v>
      </c>
      <c r="BC36" s="21">
        <v>0</v>
      </c>
      <c r="BD36" s="21">
        <v>0</v>
      </c>
      <c r="BE36" s="21">
        <v>2981</v>
      </c>
      <c r="BF36" s="21">
        <v>85.3</v>
      </c>
      <c r="BG36" s="21">
        <v>5534</v>
      </c>
      <c r="BH36" s="21">
        <v>342.29</v>
      </c>
      <c r="BI36" s="21">
        <f t="shared" si="6"/>
        <v>8515</v>
      </c>
      <c r="BJ36" s="21">
        <f t="shared" si="7"/>
        <v>427.59000000000003</v>
      </c>
      <c r="BK36" s="21">
        <f t="shared" si="8"/>
        <v>37347</v>
      </c>
      <c r="BL36" s="21">
        <f t="shared" si="9"/>
        <v>2070.08</v>
      </c>
    </row>
    <row r="37" spans="1:64" x14ac:dyDescent="0.25">
      <c r="A37" s="134">
        <v>30</v>
      </c>
      <c r="B37" s="22" t="s">
        <v>69</v>
      </c>
      <c r="C37" s="21">
        <v>395</v>
      </c>
      <c r="D37" s="21">
        <v>10.51</v>
      </c>
      <c r="E37" s="21">
        <v>0</v>
      </c>
      <c r="F37" s="21">
        <v>0</v>
      </c>
      <c r="G37" s="21">
        <v>0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1">
        <f t="shared" si="0"/>
        <v>395</v>
      </c>
      <c r="R37" s="21">
        <f t="shared" si="1"/>
        <v>10.51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21">
        <v>0</v>
      </c>
      <c r="Y37" s="21">
        <v>154</v>
      </c>
      <c r="Z37" s="21">
        <v>1.4</v>
      </c>
      <c r="AA37" s="21">
        <v>0</v>
      </c>
      <c r="AB37" s="21">
        <v>0</v>
      </c>
      <c r="AC37" s="21">
        <f t="shared" si="2"/>
        <v>154</v>
      </c>
      <c r="AD37" s="21">
        <f t="shared" si="3"/>
        <v>1.4</v>
      </c>
      <c r="AE37" s="21">
        <v>0</v>
      </c>
      <c r="AF37" s="21">
        <v>0</v>
      </c>
      <c r="AG37" s="21">
        <v>0</v>
      </c>
      <c r="AH37" s="21">
        <v>0</v>
      </c>
      <c r="AI37" s="21">
        <v>0</v>
      </c>
      <c r="AJ37" s="21">
        <v>0</v>
      </c>
      <c r="AK37" s="21">
        <v>0</v>
      </c>
      <c r="AL37" s="21">
        <v>0</v>
      </c>
      <c r="AM37" s="21">
        <v>0</v>
      </c>
      <c r="AN37" s="21">
        <v>0</v>
      </c>
      <c r="AO37" s="21">
        <v>0</v>
      </c>
      <c r="AP37" s="21">
        <v>0</v>
      </c>
      <c r="AQ37" s="21">
        <v>0</v>
      </c>
      <c r="AR37" s="21">
        <v>0</v>
      </c>
      <c r="AS37" s="21">
        <f t="shared" si="4"/>
        <v>549</v>
      </c>
      <c r="AT37" s="21">
        <f t="shared" si="5"/>
        <v>11.91</v>
      </c>
      <c r="AU37" s="21">
        <v>0</v>
      </c>
      <c r="AV37" s="21">
        <v>0</v>
      </c>
      <c r="AW37" s="21">
        <v>0</v>
      </c>
      <c r="AX37" s="21">
        <v>0</v>
      </c>
      <c r="AY37" s="21">
        <v>0</v>
      </c>
      <c r="AZ37" s="21">
        <v>0</v>
      </c>
      <c r="BA37" s="21">
        <v>414</v>
      </c>
      <c r="BB37" s="21">
        <v>4</v>
      </c>
      <c r="BC37" s="21">
        <v>1229</v>
      </c>
      <c r="BD37" s="21">
        <v>0.86</v>
      </c>
      <c r="BE37" s="21">
        <v>1890</v>
      </c>
      <c r="BF37" s="21">
        <v>5.04</v>
      </c>
      <c r="BG37" s="21">
        <v>1577</v>
      </c>
      <c r="BH37" s="21">
        <v>350.1</v>
      </c>
      <c r="BI37" s="21">
        <f t="shared" si="6"/>
        <v>5110</v>
      </c>
      <c r="BJ37" s="21">
        <f t="shared" si="7"/>
        <v>360</v>
      </c>
      <c r="BK37" s="21">
        <f t="shared" si="8"/>
        <v>5659</v>
      </c>
      <c r="BL37" s="21">
        <f t="shared" si="9"/>
        <v>371.91</v>
      </c>
    </row>
    <row r="38" spans="1:64" x14ac:dyDescent="0.25">
      <c r="A38" s="134">
        <v>31</v>
      </c>
      <c r="B38" s="22" t="s">
        <v>70</v>
      </c>
      <c r="C38" s="21">
        <v>0</v>
      </c>
      <c r="D38" s="21">
        <v>0</v>
      </c>
      <c r="E38" s="21">
        <v>114</v>
      </c>
      <c r="F38" s="21">
        <v>1.25</v>
      </c>
      <c r="G38" s="21">
        <v>67</v>
      </c>
      <c r="H38" s="21">
        <v>0.78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f t="shared" si="0"/>
        <v>114</v>
      </c>
      <c r="R38" s="21">
        <f t="shared" si="1"/>
        <v>1.25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f t="shared" si="2"/>
        <v>0</v>
      </c>
      <c r="AD38" s="21">
        <f t="shared" si="3"/>
        <v>0</v>
      </c>
      <c r="AE38" s="21">
        <v>0</v>
      </c>
      <c r="AF38" s="21">
        <v>0</v>
      </c>
      <c r="AG38" s="21">
        <v>0</v>
      </c>
      <c r="AH38" s="21">
        <v>0</v>
      </c>
      <c r="AI38" s="21">
        <v>0</v>
      </c>
      <c r="AJ38" s="21">
        <v>0</v>
      </c>
      <c r="AK38" s="21">
        <v>0</v>
      </c>
      <c r="AL38" s="21">
        <v>0</v>
      </c>
      <c r="AM38" s="21">
        <v>0</v>
      </c>
      <c r="AN38" s="21">
        <v>0</v>
      </c>
      <c r="AO38" s="21">
        <v>0</v>
      </c>
      <c r="AP38" s="21">
        <v>0</v>
      </c>
      <c r="AQ38" s="21">
        <v>0</v>
      </c>
      <c r="AR38" s="21">
        <v>0</v>
      </c>
      <c r="AS38" s="21">
        <f t="shared" si="4"/>
        <v>114</v>
      </c>
      <c r="AT38" s="21">
        <f t="shared" si="5"/>
        <v>1.25</v>
      </c>
      <c r="AU38" s="21">
        <v>0</v>
      </c>
      <c r="AV38" s="21">
        <v>0</v>
      </c>
      <c r="AW38" s="21">
        <v>0</v>
      </c>
      <c r="AX38" s="21">
        <v>0</v>
      </c>
      <c r="AY38" s="21">
        <v>0</v>
      </c>
      <c r="AZ38" s="21">
        <v>0</v>
      </c>
      <c r="BA38" s="21">
        <v>0</v>
      </c>
      <c r="BB38" s="21">
        <v>0</v>
      </c>
      <c r="BC38" s="21">
        <v>0</v>
      </c>
      <c r="BD38" s="21">
        <v>0</v>
      </c>
      <c r="BE38" s="21">
        <v>0</v>
      </c>
      <c r="BF38" s="21">
        <v>0</v>
      </c>
      <c r="BG38" s="21">
        <v>50</v>
      </c>
      <c r="BH38" s="21">
        <v>1.2</v>
      </c>
      <c r="BI38" s="21">
        <f t="shared" si="6"/>
        <v>50</v>
      </c>
      <c r="BJ38" s="21">
        <f t="shared" si="7"/>
        <v>1.2</v>
      </c>
      <c r="BK38" s="21">
        <f t="shared" si="8"/>
        <v>164</v>
      </c>
      <c r="BL38" s="21">
        <f t="shared" si="9"/>
        <v>2.4500000000000002</v>
      </c>
    </row>
    <row r="39" spans="1:64" x14ac:dyDescent="0.25">
      <c r="A39" s="134">
        <v>32</v>
      </c>
      <c r="B39" s="22" t="s">
        <v>71</v>
      </c>
      <c r="C39" s="21">
        <v>0</v>
      </c>
      <c r="D39" s="21">
        <v>0</v>
      </c>
      <c r="E39" s="21">
        <v>2935</v>
      </c>
      <c r="F39" s="21">
        <v>18.47</v>
      </c>
      <c r="G39" s="21">
        <v>800</v>
      </c>
      <c r="H39" s="21">
        <v>15.81</v>
      </c>
      <c r="I39" s="21">
        <v>0</v>
      </c>
      <c r="J39" s="21">
        <v>0</v>
      </c>
      <c r="K39" s="21">
        <v>25</v>
      </c>
      <c r="L39" s="21">
        <v>3</v>
      </c>
      <c r="M39" s="21">
        <v>0</v>
      </c>
      <c r="N39" s="21">
        <v>0</v>
      </c>
      <c r="O39" s="21">
        <v>1525</v>
      </c>
      <c r="P39" s="21">
        <v>8.81</v>
      </c>
      <c r="Q39" s="21">
        <f t="shared" si="0"/>
        <v>2960</v>
      </c>
      <c r="R39" s="21">
        <f t="shared" si="1"/>
        <v>21.47</v>
      </c>
      <c r="S39" s="21">
        <v>140</v>
      </c>
      <c r="T39" s="21">
        <v>27.11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f t="shared" si="2"/>
        <v>140</v>
      </c>
      <c r="AD39" s="21">
        <f t="shared" si="3"/>
        <v>27.11</v>
      </c>
      <c r="AE39" s="21">
        <v>0</v>
      </c>
      <c r="AF39" s="21">
        <v>0</v>
      </c>
      <c r="AG39" s="21">
        <v>0</v>
      </c>
      <c r="AH39" s="21">
        <v>0</v>
      </c>
      <c r="AI39" s="21">
        <v>0</v>
      </c>
      <c r="AJ39" s="21">
        <v>0</v>
      </c>
      <c r="AK39" s="21">
        <v>0</v>
      </c>
      <c r="AL39" s="21">
        <v>0</v>
      </c>
      <c r="AM39" s="21">
        <v>0</v>
      </c>
      <c r="AN39" s="21">
        <v>0</v>
      </c>
      <c r="AO39" s="21">
        <v>5</v>
      </c>
      <c r="AP39" s="21">
        <v>0.17</v>
      </c>
      <c r="AQ39" s="21">
        <v>0</v>
      </c>
      <c r="AR39" s="21">
        <v>0</v>
      </c>
      <c r="AS39" s="21">
        <f t="shared" si="4"/>
        <v>3105</v>
      </c>
      <c r="AT39" s="21">
        <f t="shared" si="5"/>
        <v>48.75</v>
      </c>
      <c r="AU39" s="21">
        <v>810</v>
      </c>
      <c r="AV39" s="21">
        <v>10.63</v>
      </c>
      <c r="AW39" s="21">
        <v>275</v>
      </c>
      <c r="AX39" s="21">
        <v>0.41</v>
      </c>
      <c r="AY39" s="21">
        <v>0</v>
      </c>
      <c r="AZ39" s="21">
        <v>0</v>
      </c>
      <c r="BA39" s="21">
        <v>0</v>
      </c>
      <c r="BB39" s="21">
        <v>0</v>
      </c>
      <c r="BC39" s="21">
        <v>0</v>
      </c>
      <c r="BD39" s="21">
        <v>0</v>
      </c>
      <c r="BE39" s="21">
        <v>0</v>
      </c>
      <c r="BF39" s="21">
        <v>0</v>
      </c>
      <c r="BG39" s="21">
        <v>250</v>
      </c>
      <c r="BH39" s="21">
        <v>45</v>
      </c>
      <c r="BI39" s="21">
        <f t="shared" si="6"/>
        <v>250</v>
      </c>
      <c r="BJ39" s="21">
        <f t="shared" si="7"/>
        <v>45</v>
      </c>
      <c r="BK39" s="21">
        <f t="shared" si="8"/>
        <v>3355</v>
      </c>
      <c r="BL39" s="21">
        <f t="shared" si="9"/>
        <v>93.75</v>
      </c>
    </row>
    <row r="40" spans="1:64" x14ac:dyDescent="0.25">
      <c r="A40" s="134">
        <v>33</v>
      </c>
      <c r="B40" s="22" t="s">
        <v>72</v>
      </c>
      <c r="C40" s="21">
        <v>0</v>
      </c>
      <c r="D40" s="21">
        <v>0</v>
      </c>
      <c r="E40" s="21">
        <v>350</v>
      </c>
      <c r="F40" s="21">
        <v>2.64</v>
      </c>
      <c r="G40" s="21">
        <v>85</v>
      </c>
      <c r="H40" s="21">
        <v>2.19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f t="shared" si="0"/>
        <v>350</v>
      </c>
      <c r="R40" s="21">
        <f t="shared" si="1"/>
        <v>2.64</v>
      </c>
      <c r="S40" s="21">
        <v>130</v>
      </c>
      <c r="T40" s="21">
        <v>23.97</v>
      </c>
      <c r="U40" s="21">
        <v>10</v>
      </c>
      <c r="V40" s="21">
        <v>0.4</v>
      </c>
      <c r="W40" s="21">
        <v>0</v>
      </c>
      <c r="X40" s="21">
        <v>0</v>
      </c>
      <c r="Y40" s="21">
        <v>0</v>
      </c>
      <c r="Z40" s="21">
        <v>0</v>
      </c>
      <c r="AA40" s="21">
        <v>0</v>
      </c>
      <c r="AB40" s="21">
        <v>0</v>
      </c>
      <c r="AC40" s="21">
        <f t="shared" si="2"/>
        <v>140</v>
      </c>
      <c r="AD40" s="21">
        <f t="shared" si="3"/>
        <v>24.369999999999997</v>
      </c>
      <c r="AE40" s="21">
        <v>0</v>
      </c>
      <c r="AF40" s="21">
        <v>0</v>
      </c>
      <c r="AG40" s="21">
        <v>0</v>
      </c>
      <c r="AH40" s="21">
        <v>0</v>
      </c>
      <c r="AI40" s="21">
        <v>0</v>
      </c>
      <c r="AJ40" s="21">
        <v>0</v>
      </c>
      <c r="AK40" s="21">
        <v>0</v>
      </c>
      <c r="AL40" s="21">
        <v>0</v>
      </c>
      <c r="AM40" s="21">
        <v>0</v>
      </c>
      <c r="AN40" s="21">
        <v>0</v>
      </c>
      <c r="AO40" s="21">
        <v>0</v>
      </c>
      <c r="AP40" s="21">
        <v>0</v>
      </c>
      <c r="AQ40" s="21">
        <v>0</v>
      </c>
      <c r="AR40" s="21">
        <v>0</v>
      </c>
      <c r="AS40" s="21">
        <f t="shared" si="4"/>
        <v>490</v>
      </c>
      <c r="AT40" s="21">
        <f t="shared" si="5"/>
        <v>27.009999999999998</v>
      </c>
      <c r="AU40" s="21">
        <v>0</v>
      </c>
      <c r="AV40" s="21">
        <v>0</v>
      </c>
      <c r="AW40" s="21">
        <v>0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1">
        <v>0</v>
      </c>
      <c r="BD40" s="21">
        <v>0</v>
      </c>
      <c r="BE40" s="21">
        <v>0</v>
      </c>
      <c r="BF40" s="21">
        <v>0</v>
      </c>
      <c r="BG40" s="21">
        <v>150</v>
      </c>
      <c r="BH40" s="21">
        <v>15</v>
      </c>
      <c r="BI40" s="21">
        <f t="shared" si="6"/>
        <v>150</v>
      </c>
      <c r="BJ40" s="21">
        <f t="shared" si="7"/>
        <v>15</v>
      </c>
      <c r="BK40" s="21">
        <f t="shared" si="8"/>
        <v>640</v>
      </c>
      <c r="BL40" s="21">
        <f t="shared" si="9"/>
        <v>42.01</v>
      </c>
    </row>
    <row r="41" spans="1:64" x14ac:dyDescent="0.25">
      <c r="A41" s="134">
        <v>34</v>
      </c>
      <c r="B41" s="22" t="s">
        <v>73</v>
      </c>
      <c r="C41" s="21">
        <v>0</v>
      </c>
      <c r="D41" s="21">
        <v>0</v>
      </c>
      <c r="E41" s="21">
        <v>3750</v>
      </c>
      <c r="F41" s="21">
        <v>10.07</v>
      </c>
      <c r="G41" s="21">
        <v>640</v>
      </c>
      <c r="H41" s="21">
        <v>8.59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1855</v>
      </c>
      <c r="P41" s="21">
        <v>5.2</v>
      </c>
      <c r="Q41" s="21">
        <f t="shared" si="0"/>
        <v>3750</v>
      </c>
      <c r="R41" s="21">
        <f t="shared" si="1"/>
        <v>10.07</v>
      </c>
      <c r="S41" s="21">
        <v>85</v>
      </c>
      <c r="T41" s="21">
        <v>15.42</v>
      </c>
      <c r="U41" s="21">
        <v>20</v>
      </c>
      <c r="V41" s="21">
        <v>0.34</v>
      </c>
      <c r="W41" s="21">
        <v>20</v>
      </c>
      <c r="X41" s="21">
        <v>0.94</v>
      </c>
      <c r="Y41" s="21">
        <v>10</v>
      </c>
      <c r="Z41" s="21">
        <v>0.14000000000000001</v>
      </c>
      <c r="AA41" s="21">
        <v>0</v>
      </c>
      <c r="AB41" s="21">
        <v>0</v>
      </c>
      <c r="AC41" s="21">
        <f t="shared" si="2"/>
        <v>135</v>
      </c>
      <c r="AD41" s="21">
        <f t="shared" si="3"/>
        <v>16.84</v>
      </c>
      <c r="AE41" s="21">
        <v>0</v>
      </c>
      <c r="AF41" s="21">
        <v>0</v>
      </c>
      <c r="AG41" s="21">
        <v>0</v>
      </c>
      <c r="AH41" s="21">
        <v>0</v>
      </c>
      <c r="AI41" s="21">
        <v>35</v>
      </c>
      <c r="AJ41" s="21">
        <v>10.24</v>
      </c>
      <c r="AK41" s="21">
        <v>0</v>
      </c>
      <c r="AL41" s="21">
        <v>0</v>
      </c>
      <c r="AM41" s="21">
        <v>0</v>
      </c>
      <c r="AN41" s="21">
        <v>0</v>
      </c>
      <c r="AO41" s="21">
        <v>200</v>
      </c>
      <c r="AP41" s="21">
        <v>4.57</v>
      </c>
      <c r="AQ41" s="21">
        <v>0</v>
      </c>
      <c r="AR41" s="21">
        <v>0</v>
      </c>
      <c r="AS41" s="21">
        <f t="shared" si="4"/>
        <v>4120</v>
      </c>
      <c r="AT41" s="21">
        <f t="shared" si="5"/>
        <v>41.72</v>
      </c>
      <c r="AU41" s="21">
        <v>1336</v>
      </c>
      <c r="AV41" s="21">
        <v>12.09</v>
      </c>
      <c r="AW41" s="21">
        <v>565</v>
      </c>
      <c r="AX41" s="21">
        <v>2.94</v>
      </c>
      <c r="AY41" s="21">
        <v>0</v>
      </c>
      <c r="AZ41" s="21">
        <v>0</v>
      </c>
      <c r="BA41" s="21">
        <v>0</v>
      </c>
      <c r="BB41" s="21">
        <v>0</v>
      </c>
      <c r="BC41" s="21">
        <v>26</v>
      </c>
      <c r="BD41" s="21">
        <v>1.8</v>
      </c>
      <c r="BE41" s="21">
        <v>0</v>
      </c>
      <c r="BF41" s="21">
        <v>0</v>
      </c>
      <c r="BG41" s="21">
        <v>84</v>
      </c>
      <c r="BH41" s="21">
        <v>18.2</v>
      </c>
      <c r="BI41" s="21">
        <f t="shared" si="6"/>
        <v>110</v>
      </c>
      <c r="BJ41" s="21">
        <f t="shared" si="7"/>
        <v>20</v>
      </c>
      <c r="BK41" s="21">
        <f t="shared" si="8"/>
        <v>4230</v>
      </c>
      <c r="BL41" s="21">
        <f t="shared" si="9"/>
        <v>61.72</v>
      </c>
    </row>
    <row r="42" spans="1:64" x14ac:dyDescent="0.25">
      <c r="A42" s="134">
        <v>35</v>
      </c>
      <c r="B42" s="22" t="s">
        <v>74</v>
      </c>
      <c r="C42" s="21">
        <v>0</v>
      </c>
      <c r="D42" s="21">
        <v>0</v>
      </c>
      <c r="E42" s="21">
        <v>3750</v>
      </c>
      <c r="F42" s="21">
        <v>19</v>
      </c>
      <c r="G42" s="21">
        <v>640</v>
      </c>
      <c r="H42" s="21">
        <v>16.21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1907</v>
      </c>
      <c r="P42" s="21">
        <v>8.4</v>
      </c>
      <c r="Q42" s="21">
        <f t="shared" si="0"/>
        <v>3750</v>
      </c>
      <c r="R42" s="21">
        <f t="shared" si="1"/>
        <v>19</v>
      </c>
      <c r="S42" s="21">
        <v>60</v>
      </c>
      <c r="T42" s="21">
        <v>17.03</v>
      </c>
      <c r="U42" s="21">
        <v>40</v>
      </c>
      <c r="V42" s="21">
        <v>10.77</v>
      </c>
      <c r="W42" s="21">
        <v>20</v>
      </c>
      <c r="X42" s="21">
        <v>6</v>
      </c>
      <c r="Y42" s="21">
        <v>10</v>
      </c>
      <c r="Z42" s="21">
        <v>0.3</v>
      </c>
      <c r="AA42" s="21">
        <v>0</v>
      </c>
      <c r="AB42" s="21">
        <v>0</v>
      </c>
      <c r="AC42" s="21">
        <f t="shared" si="2"/>
        <v>130</v>
      </c>
      <c r="AD42" s="21">
        <f t="shared" si="3"/>
        <v>34.099999999999994</v>
      </c>
      <c r="AE42" s="21">
        <v>0</v>
      </c>
      <c r="AF42" s="21">
        <v>0</v>
      </c>
      <c r="AG42" s="21">
        <v>0</v>
      </c>
      <c r="AH42" s="21">
        <v>0</v>
      </c>
      <c r="AI42" s="21">
        <v>35</v>
      </c>
      <c r="AJ42" s="21">
        <v>15.14</v>
      </c>
      <c r="AK42" s="21">
        <v>0</v>
      </c>
      <c r="AL42" s="21">
        <v>0</v>
      </c>
      <c r="AM42" s="21">
        <v>0</v>
      </c>
      <c r="AN42" s="21">
        <v>0</v>
      </c>
      <c r="AO42" s="21">
        <v>250</v>
      </c>
      <c r="AP42" s="21">
        <v>15.32</v>
      </c>
      <c r="AQ42" s="21">
        <v>0</v>
      </c>
      <c r="AR42" s="21">
        <v>0</v>
      </c>
      <c r="AS42" s="21">
        <f t="shared" si="4"/>
        <v>4165</v>
      </c>
      <c r="AT42" s="21">
        <f t="shared" si="5"/>
        <v>83.56</v>
      </c>
      <c r="AU42" s="21">
        <v>1351</v>
      </c>
      <c r="AV42" s="21">
        <v>12.57</v>
      </c>
      <c r="AW42" s="21">
        <v>2454</v>
      </c>
      <c r="AX42" s="21">
        <v>8.59</v>
      </c>
      <c r="AY42" s="21">
        <v>0</v>
      </c>
      <c r="AZ42" s="21">
        <v>0</v>
      </c>
      <c r="BA42" s="21">
        <v>0</v>
      </c>
      <c r="BB42" s="21">
        <v>0</v>
      </c>
      <c r="BC42" s="21">
        <v>172</v>
      </c>
      <c r="BD42" s="21">
        <v>19</v>
      </c>
      <c r="BE42" s="21">
        <v>0</v>
      </c>
      <c r="BF42" s="21">
        <v>0</v>
      </c>
      <c r="BG42" s="21">
        <v>128</v>
      </c>
      <c r="BH42" s="21">
        <v>21</v>
      </c>
      <c r="BI42" s="21">
        <f t="shared" si="6"/>
        <v>300</v>
      </c>
      <c r="BJ42" s="21">
        <f t="shared" si="7"/>
        <v>40</v>
      </c>
      <c r="BK42" s="21">
        <f t="shared" si="8"/>
        <v>4465</v>
      </c>
      <c r="BL42" s="21">
        <f t="shared" si="9"/>
        <v>123.56</v>
      </c>
    </row>
    <row r="43" spans="1:64" x14ac:dyDescent="0.25">
      <c r="A43" s="134">
        <v>36</v>
      </c>
      <c r="B43" s="22" t="s">
        <v>75</v>
      </c>
      <c r="C43" s="21">
        <v>770</v>
      </c>
      <c r="D43" s="21">
        <v>14.46</v>
      </c>
      <c r="E43" s="21">
        <v>3120</v>
      </c>
      <c r="F43" s="21">
        <v>72.66</v>
      </c>
      <c r="G43" s="21">
        <v>910</v>
      </c>
      <c r="H43" s="21">
        <v>59.71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11431</v>
      </c>
      <c r="P43" s="21">
        <v>49.28</v>
      </c>
      <c r="Q43" s="21">
        <f t="shared" si="0"/>
        <v>3890</v>
      </c>
      <c r="R43" s="21">
        <f t="shared" si="1"/>
        <v>87.12</v>
      </c>
      <c r="S43" s="21">
        <v>390</v>
      </c>
      <c r="T43" s="21">
        <v>38.1</v>
      </c>
      <c r="U43" s="21">
        <v>520</v>
      </c>
      <c r="V43" s="21">
        <v>24.58</v>
      </c>
      <c r="W43" s="21">
        <v>260</v>
      </c>
      <c r="X43" s="21">
        <v>15.88</v>
      </c>
      <c r="Y43" s="21">
        <v>130</v>
      </c>
      <c r="Z43" s="21">
        <v>1.1000000000000001</v>
      </c>
      <c r="AA43" s="21">
        <v>0</v>
      </c>
      <c r="AB43" s="21">
        <v>0</v>
      </c>
      <c r="AC43" s="21">
        <f t="shared" si="2"/>
        <v>1300</v>
      </c>
      <c r="AD43" s="21">
        <f t="shared" si="3"/>
        <v>79.66</v>
      </c>
      <c r="AE43" s="21">
        <v>0</v>
      </c>
      <c r="AF43" s="21">
        <v>0</v>
      </c>
      <c r="AG43" s="21">
        <v>0</v>
      </c>
      <c r="AH43" s="21">
        <v>0</v>
      </c>
      <c r="AI43" s="21">
        <v>104</v>
      </c>
      <c r="AJ43" s="21">
        <v>10.119999999999999</v>
      </c>
      <c r="AK43" s="21">
        <v>8</v>
      </c>
      <c r="AL43" s="21">
        <v>0.04</v>
      </c>
      <c r="AM43" s="21">
        <v>0</v>
      </c>
      <c r="AN43" s="21">
        <v>0</v>
      </c>
      <c r="AO43" s="21">
        <v>450</v>
      </c>
      <c r="AP43" s="21">
        <v>55.9</v>
      </c>
      <c r="AQ43" s="21">
        <v>0</v>
      </c>
      <c r="AR43" s="21">
        <v>0</v>
      </c>
      <c r="AS43" s="21">
        <f t="shared" si="4"/>
        <v>5752</v>
      </c>
      <c r="AT43" s="21">
        <f t="shared" si="5"/>
        <v>232.84</v>
      </c>
      <c r="AU43" s="21">
        <v>8778</v>
      </c>
      <c r="AV43" s="21">
        <v>79.58</v>
      </c>
      <c r="AW43" s="21">
        <v>16036</v>
      </c>
      <c r="AX43" s="21">
        <v>55.11</v>
      </c>
      <c r="AY43" s="21">
        <v>0</v>
      </c>
      <c r="AZ43" s="21">
        <v>0</v>
      </c>
      <c r="BA43" s="21">
        <v>0</v>
      </c>
      <c r="BB43" s="21">
        <v>0</v>
      </c>
      <c r="BC43" s="21">
        <v>0</v>
      </c>
      <c r="BD43" s="21">
        <v>0</v>
      </c>
      <c r="BE43" s="21">
        <v>0</v>
      </c>
      <c r="BF43" s="21">
        <v>0</v>
      </c>
      <c r="BG43" s="21">
        <v>2535</v>
      </c>
      <c r="BH43" s="21">
        <v>97.82</v>
      </c>
      <c r="BI43" s="21">
        <f t="shared" si="6"/>
        <v>2535</v>
      </c>
      <c r="BJ43" s="21">
        <f t="shared" si="7"/>
        <v>97.82</v>
      </c>
      <c r="BK43" s="21">
        <f t="shared" si="8"/>
        <v>8287</v>
      </c>
      <c r="BL43" s="21">
        <f t="shared" si="9"/>
        <v>330.65999999999997</v>
      </c>
    </row>
    <row r="44" spans="1:64" x14ac:dyDescent="0.25">
      <c r="A44" s="134">
        <v>37</v>
      </c>
      <c r="B44" s="22" t="s">
        <v>76</v>
      </c>
      <c r="C44" s="21"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21">
        <v>0</v>
      </c>
      <c r="Q44" s="21">
        <f t="shared" si="0"/>
        <v>0</v>
      </c>
      <c r="R44" s="21">
        <f t="shared" si="1"/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f t="shared" si="2"/>
        <v>0</v>
      </c>
      <c r="AD44" s="21">
        <f t="shared" si="3"/>
        <v>0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f t="shared" si="4"/>
        <v>0</v>
      </c>
      <c r="AT44" s="21">
        <f t="shared" si="5"/>
        <v>0</v>
      </c>
      <c r="AU44" s="21">
        <v>0</v>
      </c>
      <c r="AV44" s="21">
        <v>0</v>
      </c>
      <c r="AW44" s="21">
        <v>0</v>
      </c>
      <c r="AX44" s="21">
        <v>0</v>
      </c>
      <c r="AY44" s="21">
        <v>0</v>
      </c>
      <c r="AZ44" s="21">
        <v>0</v>
      </c>
      <c r="BA44" s="21">
        <v>0</v>
      </c>
      <c r="BB44" s="21">
        <v>0</v>
      </c>
      <c r="BC44" s="21">
        <v>0</v>
      </c>
      <c r="BD44" s="21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f t="shared" si="6"/>
        <v>0</v>
      </c>
      <c r="BJ44" s="21">
        <f t="shared" si="7"/>
        <v>0</v>
      </c>
      <c r="BK44" s="21">
        <f t="shared" si="8"/>
        <v>0</v>
      </c>
      <c r="BL44" s="21">
        <f t="shared" si="9"/>
        <v>0</v>
      </c>
    </row>
    <row r="45" spans="1:64" x14ac:dyDescent="0.25">
      <c r="A45" s="134">
        <v>38</v>
      </c>
      <c r="B45" s="22" t="s">
        <v>77</v>
      </c>
      <c r="C45" s="21">
        <v>0</v>
      </c>
      <c r="D45" s="21">
        <v>0</v>
      </c>
      <c r="E45" s="21">
        <v>3135</v>
      </c>
      <c r="F45" s="21">
        <v>69.510000000000005</v>
      </c>
      <c r="G45" s="21">
        <v>970</v>
      </c>
      <c r="H45" s="21">
        <v>59.22</v>
      </c>
      <c r="I45" s="21">
        <v>0</v>
      </c>
      <c r="J45" s="21">
        <v>0</v>
      </c>
      <c r="K45" s="21">
        <v>300</v>
      </c>
      <c r="L45" s="21">
        <v>56.69</v>
      </c>
      <c r="M45" s="21">
        <v>0</v>
      </c>
      <c r="N45" s="21">
        <v>0</v>
      </c>
      <c r="O45" s="21">
        <v>0</v>
      </c>
      <c r="P45" s="21">
        <v>0</v>
      </c>
      <c r="Q45" s="21">
        <f t="shared" si="0"/>
        <v>3435</v>
      </c>
      <c r="R45" s="21">
        <f t="shared" si="1"/>
        <v>126.2</v>
      </c>
      <c r="S45" s="21">
        <v>10</v>
      </c>
      <c r="T45" s="21">
        <v>2.16</v>
      </c>
      <c r="U45" s="21">
        <v>40</v>
      </c>
      <c r="V45" s="21">
        <v>1.42</v>
      </c>
      <c r="W45" s="21">
        <v>20</v>
      </c>
      <c r="X45" s="21">
        <v>1.33</v>
      </c>
      <c r="Y45" s="21">
        <v>10</v>
      </c>
      <c r="Z45" s="21">
        <v>0.18</v>
      </c>
      <c r="AA45" s="21">
        <v>0</v>
      </c>
      <c r="AB45" s="21">
        <v>0</v>
      </c>
      <c r="AC45" s="21">
        <f t="shared" si="2"/>
        <v>80</v>
      </c>
      <c r="AD45" s="21">
        <f t="shared" si="3"/>
        <v>5.09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15</v>
      </c>
      <c r="AL45" s="21">
        <v>0.95</v>
      </c>
      <c r="AM45" s="21">
        <v>0</v>
      </c>
      <c r="AN45" s="21">
        <v>0</v>
      </c>
      <c r="AO45" s="21">
        <v>250</v>
      </c>
      <c r="AP45" s="21">
        <v>1.94</v>
      </c>
      <c r="AQ45" s="21">
        <v>0</v>
      </c>
      <c r="AR45" s="21">
        <v>0</v>
      </c>
      <c r="AS45" s="21">
        <f t="shared" si="4"/>
        <v>3780</v>
      </c>
      <c r="AT45" s="21">
        <f t="shared" si="5"/>
        <v>134.17999999999998</v>
      </c>
      <c r="AU45" s="21">
        <v>12307</v>
      </c>
      <c r="AV45" s="21">
        <v>105.55</v>
      </c>
      <c r="AW45" s="21">
        <v>0</v>
      </c>
      <c r="AX45" s="21">
        <v>0</v>
      </c>
      <c r="AY45" s="21">
        <v>0</v>
      </c>
      <c r="AZ45" s="21">
        <v>0</v>
      </c>
      <c r="BA45" s="21">
        <v>0</v>
      </c>
      <c r="BB45" s="21">
        <v>0</v>
      </c>
      <c r="BC45" s="21">
        <v>0</v>
      </c>
      <c r="BD45" s="21">
        <v>0</v>
      </c>
      <c r="BE45" s="21">
        <v>0</v>
      </c>
      <c r="BF45" s="21">
        <v>0</v>
      </c>
      <c r="BG45" s="21">
        <v>250</v>
      </c>
      <c r="BH45" s="21">
        <v>60</v>
      </c>
      <c r="BI45" s="21">
        <f t="shared" si="6"/>
        <v>250</v>
      </c>
      <c r="BJ45" s="21">
        <f t="shared" si="7"/>
        <v>60</v>
      </c>
      <c r="BK45" s="21">
        <f t="shared" si="8"/>
        <v>4030</v>
      </c>
      <c r="BL45" s="21">
        <f t="shared" si="9"/>
        <v>194.17999999999998</v>
      </c>
    </row>
    <row r="46" spans="1:64" x14ac:dyDescent="0.25">
      <c r="A46" s="134">
        <v>39</v>
      </c>
      <c r="B46" s="22" t="s">
        <v>78</v>
      </c>
      <c r="C46" s="21">
        <v>0</v>
      </c>
      <c r="D46" s="21">
        <v>0</v>
      </c>
      <c r="E46" s="21">
        <v>10915</v>
      </c>
      <c r="F46" s="21">
        <v>318.33999999999997</v>
      </c>
      <c r="G46" s="21">
        <v>4520</v>
      </c>
      <c r="H46" s="21">
        <v>239.54</v>
      </c>
      <c r="I46" s="21">
        <v>20</v>
      </c>
      <c r="J46" s="21">
        <v>0.8</v>
      </c>
      <c r="K46" s="21">
        <v>40</v>
      </c>
      <c r="L46" s="21">
        <v>3.95</v>
      </c>
      <c r="M46" s="21">
        <v>0</v>
      </c>
      <c r="N46" s="21">
        <v>0</v>
      </c>
      <c r="O46" s="21">
        <v>26960</v>
      </c>
      <c r="P46" s="21">
        <v>129.33000000000001</v>
      </c>
      <c r="Q46" s="21">
        <f t="shared" si="0"/>
        <v>10975</v>
      </c>
      <c r="R46" s="21">
        <f t="shared" si="1"/>
        <v>323.08999999999997</v>
      </c>
      <c r="S46" s="21">
        <v>50</v>
      </c>
      <c r="T46" s="21">
        <v>54.74</v>
      </c>
      <c r="U46" s="21">
        <v>50</v>
      </c>
      <c r="V46" s="21">
        <v>12.04</v>
      </c>
      <c r="W46" s="21">
        <v>50</v>
      </c>
      <c r="X46" s="21">
        <v>7.79</v>
      </c>
      <c r="Y46" s="21">
        <v>50</v>
      </c>
      <c r="Z46" s="21">
        <v>6.51</v>
      </c>
      <c r="AA46" s="21">
        <v>0</v>
      </c>
      <c r="AB46" s="21">
        <v>0</v>
      </c>
      <c r="AC46" s="21">
        <f t="shared" si="2"/>
        <v>200</v>
      </c>
      <c r="AD46" s="21">
        <f t="shared" si="3"/>
        <v>81.080000000000013</v>
      </c>
      <c r="AE46" s="21">
        <v>0</v>
      </c>
      <c r="AF46" s="21">
        <v>0</v>
      </c>
      <c r="AG46" s="21">
        <v>0</v>
      </c>
      <c r="AH46" s="21">
        <v>0</v>
      </c>
      <c r="AI46" s="21">
        <v>50</v>
      </c>
      <c r="AJ46" s="21">
        <v>6.1</v>
      </c>
      <c r="AK46" s="21">
        <v>0</v>
      </c>
      <c r="AL46" s="21">
        <v>0</v>
      </c>
      <c r="AM46" s="21">
        <v>0</v>
      </c>
      <c r="AN46" s="21">
        <v>0</v>
      </c>
      <c r="AO46" s="21">
        <v>1500</v>
      </c>
      <c r="AP46" s="21">
        <v>75.55</v>
      </c>
      <c r="AQ46" s="21">
        <v>0</v>
      </c>
      <c r="AR46" s="21">
        <v>0</v>
      </c>
      <c r="AS46" s="21">
        <f t="shared" si="4"/>
        <v>12725</v>
      </c>
      <c r="AT46" s="21">
        <f t="shared" si="5"/>
        <v>485.82</v>
      </c>
      <c r="AU46" s="21">
        <v>16795</v>
      </c>
      <c r="AV46" s="21">
        <v>225.5</v>
      </c>
      <c r="AW46" s="21">
        <v>28282</v>
      </c>
      <c r="AX46" s="21">
        <v>112.55</v>
      </c>
      <c r="AY46" s="21">
        <v>0</v>
      </c>
      <c r="AZ46" s="21">
        <v>0</v>
      </c>
      <c r="BA46" s="21">
        <v>0</v>
      </c>
      <c r="BB46" s="21">
        <v>0</v>
      </c>
      <c r="BC46" s="21">
        <v>360</v>
      </c>
      <c r="BD46" s="21">
        <v>14.4</v>
      </c>
      <c r="BE46" s="21">
        <v>400</v>
      </c>
      <c r="BF46" s="21">
        <v>5.04</v>
      </c>
      <c r="BG46" s="21">
        <v>740</v>
      </c>
      <c r="BH46" s="21">
        <v>40.56</v>
      </c>
      <c r="BI46" s="21">
        <f t="shared" si="6"/>
        <v>1500</v>
      </c>
      <c r="BJ46" s="21">
        <f t="shared" si="7"/>
        <v>60</v>
      </c>
      <c r="BK46" s="21">
        <f t="shared" si="8"/>
        <v>14225</v>
      </c>
      <c r="BL46" s="21">
        <f t="shared" si="9"/>
        <v>545.81999999999994</v>
      </c>
    </row>
    <row r="47" spans="1:64" x14ac:dyDescent="0.25">
      <c r="A47" s="134">
        <v>40</v>
      </c>
      <c r="B47" s="22" t="s">
        <v>79</v>
      </c>
      <c r="C47" s="21"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f t="shared" si="0"/>
        <v>0</v>
      </c>
      <c r="R47" s="21">
        <f t="shared" si="1"/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f t="shared" si="2"/>
        <v>0</v>
      </c>
      <c r="AD47" s="21">
        <f t="shared" si="3"/>
        <v>0</v>
      </c>
      <c r="AE47" s="21">
        <v>0</v>
      </c>
      <c r="AF47" s="21">
        <v>0</v>
      </c>
      <c r="AG47" s="21">
        <v>0</v>
      </c>
      <c r="AH47" s="21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21">
        <v>0</v>
      </c>
      <c r="AR47" s="21">
        <v>0</v>
      </c>
      <c r="AS47" s="21">
        <f t="shared" si="4"/>
        <v>0</v>
      </c>
      <c r="AT47" s="21">
        <f t="shared" si="5"/>
        <v>0</v>
      </c>
      <c r="AU47" s="21">
        <v>0</v>
      </c>
      <c r="AV47" s="21">
        <v>0</v>
      </c>
      <c r="AW47" s="21">
        <v>0</v>
      </c>
      <c r="AX47" s="21">
        <v>0</v>
      </c>
      <c r="AY47" s="21">
        <v>0</v>
      </c>
      <c r="AZ47" s="21">
        <v>0</v>
      </c>
      <c r="BA47" s="21">
        <v>0</v>
      </c>
      <c r="BB47" s="21">
        <v>0</v>
      </c>
      <c r="BC47" s="21">
        <v>0</v>
      </c>
      <c r="BD47" s="21">
        <v>0</v>
      </c>
      <c r="BE47" s="21">
        <v>0</v>
      </c>
      <c r="BF47" s="21">
        <v>0</v>
      </c>
      <c r="BG47" s="21">
        <v>0</v>
      </c>
      <c r="BH47" s="21">
        <v>0</v>
      </c>
      <c r="BI47" s="21">
        <f t="shared" si="6"/>
        <v>0</v>
      </c>
      <c r="BJ47" s="21">
        <f t="shared" si="7"/>
        <v>0</v>
      </c>
      <c r="BK47" s="21">
        <f t="shared" si="8"/>
        <v>0</v>
      </c>
      <c r="BL47" s="21">
        <f t="shared" si="9"/>
        <v>0</v>
      </c>
    </row>
    <row r="48" spans="1:64" x14ac:dyDescent="0.25">
      <c r="A48" s="134">
        <v>41</v>
      </c>
      <c r="B48" s="22" t="s">
        <v>80</v>
      </c>
      <c r="C48" s="21"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f t="shared" si="0"/>
        <v>0</v>
      </c>
      <c r="R48" s="21">
        <f t="shared" si="1"/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f t="shared" si="2"/>
        <v>0</v>
      </c>
      <c r="AD48" s="21">
        <f t="shared" si="3"/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0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1">
        <v>0</v>
      </c>
      <c r="AQ48" s="21">
        <v>0</v>
      </c>
      <c r="AR48" s="21">
        <v>0</v>
      </c>
      <c r="AS48" s="21">
        <f t="shared" si="4"/>
        <v>0</v>
      </c>
      <c r="AT48" s="21">
        <f t="shared" si="5"/>
        <v>0</v>
      </c>
      <c r="AU48" s="21">
        <v>0</v>
      </c>
      <c r="AV48" s="21">
        <v>0</v>
      </c>
      <c r="AW48" s="21">
        <v>0</v>
      </c>
      <c r="AX48" s="21">
        <v>0</v>
      </c>
      <c r="AY48" s="21">
        <v>0</v>
      </c>
      <c r="AZ48" s="21">
        <v>0</v>
      </c>
      <c r="BA48" s="21">
        <v>0</v>
      </c>
      <c r="BB48" s="21">
        <v>0</v>
      </c>
      <c r="BC48" s="21">
        <v>0</v>
      </c>
      <c r="BD48" s="21">
        <v>0</v>
      </c>
      <c r="BE48" s="21">
        <v>0</v>
      </c>
      <c r="BF48" s="21">
        <v>0</v>
      </c>
      <c r="BG48" s="21">
        <v>0</v>
      </c>
      <c r="BH48" s="21">
        <v>0</v>
      </c>
      <c r="BI48" s="21">
        <f t="shared" si="6"/>
        <v>0</v>
      </c>
      <c r="BJ48" s="21">
        <f t="shared" si="7"/>
        <v>0</v>
      </c>
      <c r="BK48" s="21">
        <f t="shared" si="8"/>
        <v>0</v>
      </c>
      <c r="BL48" s="21">
        <f t="shared" si="9"/>
        <v>0</v>
      </c>
    </row>
    <row r="49" spans="1:64" x14ac:dyDescent="0.25">
      <c r="A49" s="134">
        <v>42</v>
      </c>
      <c r="B49" s="22" t="s">
        <v>81</v>
      </c>
      <c r="C49" s="21"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f t="shared" si="0"/>
        <v>0</v>
      </c>
      <c r="R49" s="21">
        <f t="shared" si="1"/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f t="shared" si="2"/>
        <v>0</v>
      </c>
      <c r="AD49" s="21">
        <f t="shared" si="3"/>
        <v>0</v>
      </c>
      <c r="AE49" s="21">
        <v>0</v>
      </c>
      <c r="AF49" s="21">
        <v>0</v>
      </c>
      <c r="AG49" s="21">
        <v>0</v>
      </c>
      <c r="AH49" s="21">
        <v>0</v>
      </c>
      <c r="AI49" s="21">
        <v>0</v>
      </c>
      <c r="AJ49" s="21">
        <v>0</v>
      </c>
      <c r="AK49" s="21">
        <v>0</v>
      </c>
      <c r="AL49" s="21">
        <v>0</v>
      </c>
      <c r="AM49" s="21">
        <v>0</v>
      </c>
      <c r="AN49" s="21">
        <v>0</v>
      </c>
      <c r="AO49" s="21">
        <v>0</v>
      </c>
      <c r="AP49" s="21">
        <v>0</v>
      </c>
      <c r="AQ49" s="21">
        <v>0</v>
      </c>
      <c r="AR49" s="21">
        <v>0</v>
      </c>
      <c r="AS49" s="21">
        <f t="shared" si="4"/>
        <v>0</v>
      </c>
      <c r="AT49" s="21">
        <f t="shared" si="5"/>
        <v>0</v>
      </c>
      <c r="AU49" s="21">
        <v>0</v>
      </c>
      <c r="AV49" s="21">
        <v>0</v>
      </c>
      <c r="AW49" s="21">
        <v>0</v>
      </c>
      <c r="AX49" s="21">
        <v>0</v>
      </c>
      <c r="AY49" s="21">
        <v>0</v>
      </c>
      <c r="AZ49" s="21">
        <v>0</v>
      </c>
      <c r="BA49" s="21">
        <v>0</v>
      </c>
      <c r="BB49" s="21">
        <v>0</v>
      </c>
      <c r="BC49" s="21">
        <v>0</v>
      </c>
      <c r="BD49" s="21">
        <v>0</v>
      </c>
      <c r="BE49" s="21">
        <v>0</v>
      </c>
      <c r="BF49" s="21">
        <v>0</v>
      </c>
      <c r="BG49" s="21">
        <v>0</v>
      </c>
      <c r="BH49" s="21">
        <v>0</v>
      </c>
      <c r="BI49" s="21">
        <f t="shared" si="6"/>
        <v>0</v>
      </c>
      <c r="BJ49" s="21">
        <f t="shared" si="7"/>
        <v>0</v>
      </c>
      <c r="BK49" s="21">
        <f t="shared" si="8"/>
        <v>0</v>
      </c>
      <c r="BL49" s="21">
        <f t="shared" si="9"/>
        <v>0</v>
      </c>
    </row>
    <row r="50" spans="1:64" x14ac:dyDescent="0.25">
      <c r="A50" s="134">
        <v>43</v>
      </c>
      <c r="B50" s="22" t="s">
        <v>82</v>
      </c>
      <c r="C50" s="21"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f t="shared" si="0"/>
        <v>0</v>
      </c>
      <c r="R50" s="21">
        <f t="shared" si="1"/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1">
        <v>0</v>
      </c>
      <c r="AC50" s="21">
        <f t="shared" si="2"/>
        <v>0</v>
      </c>
      <c r="AD50" s="21">
        <f t="shared" si="3"/>
        <v>0</v>
      </c>
      <c r="AE50" s="21">
        <v>0</v>
      </c>
      <c r="AF50" s="21">
        <v>0</v>
      </c>
      <c r="AG50" s="21">
        <v>0</v>
      </c>
      <c r="AH50" s="21">
        <v>0</v>
      </c>
      <c r="AI50" s="21">
        <v>0</v>
      </c>
      <c r="AJ50" s="21">
        <v>0</v>
      </c>
      <c r="AK50" s="21">
        <v>0</v>
      </c>
      <c r="AL50" s="21">
        <v>0</v>
      </c>
      <c r="AM50" s="21">
        <v>0</v>
      </c>
      <c r="AN50" s="21">
        <v>0</v>
      </c>
      <c r="AO50" s="21">
        <v>0</v>
      </c>
      <c r="AP50" s="21">
        <v>0</v>
      </c>
      <c r="AQ50" s="21">
        <v>0</v>
      </c>
      <c r="AR50" s="21">
        <v>0</v>
      </c>
      <c r="AS50" s="21">
        <f t="shared" si="4"/>
        <v>0</v>
      </c>
      <c r="AT50" s="21">
        <f t="shared" si="5"/>
        <v>0</v>
      </c>
      <c r="AU50" s="21">
        <v>0</v>
      </c>
      <c r="AV50" s="21">
        <v>0</v>
      </c>
      <c r="AW50" s="21">
        <v>0</v>
      </c>
      <c r="AX50" s="21">
        <v>0</v>
      </c>
      <c r="AY50" s="21">
        <v>0</v>
      </c>
      <c r="AZ50" s="21">
        <v>0</v>
      </c>
      <c r="BA50" s="21">
        <v>0</v>
      </c>
      <c r="BB50" s="21">
        <v>0</v>
      </c>
      <c r="BC50" s="21">
        <v>0</v>
      </c>
      <c r="BD50" s="21">
        <v>0</v>
      </c>
      <c r="BE50" s="21">
        <v>0</v>
      </c>
      <c r="BF50" s="21">
        <v>0</v>
      </c>
      <c r="BG50" s="21">
        <v>0</v>
      </c>
      <c r="BH50" s="21">
        <v>0</v>
      </c>
      <c r="BI50" s="21">
        <f t="shared" si="6"/>
        <v>0</v>
      </c>
      <c r="BJ50" s="21">
        <f t="shared" si="7"/>
        <v>0</v>
      </c>
      <c r="BK50" s="21">
        <f t="shared" si="8"/>
        <v>0</v>
      </c>
      <c r="BL50" s="21">
        <f t="shared" si="9"/>
        <v>0</v>
      </c>
    </row>
    <row r="51" spans="1:64" x14ac:dyDescent="0.25">
      <c r="A51" s="134">
        <v>44</v>
      </c>
      <c r="B51" s="22" t="s">
        <v>83</v>
      </c>
      <c r="C51" s="21"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f t="shared" si="0"/>
        <v>0</v>
      </c>
      <c r="R51" s="21">
        <f t="shared" si="1"/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f t="shared" si="2"/>
        <v>0</v>
      </c>
      <c r="AD51" s="21">
        <f t="shared" si="3"/>
        <v>0</v>
      </c>
      <c r="AE51" s="21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21">
        <v>0</v>
      </c>
      <c r="AR51" s="21">
        <v>0</v>
      </c>
      <c r="AS51" s="21">
        <f t="shared" si="4"/>
        <v>0</v>
      </c>
      <c r="AT51" s="21">
        <f t="shared" si="5"/>
        <v>0</v>
      </c>
      <c r="AU51" s="21">
        <v>0</v>
      </c>
      <c r="AV51" s="21">
        <v>0</v>
      </c>
      <c r="AW51" s="21">
        <v>0</v>
      </c>
      <c r="AX51" s="21">
        <v>0</v>
      </c>
      <c r="AY51" s="21">
        <v>0</v>
      </c>
      <c r="AZ51" s="21">
        <v>0</v>
      </c>
      <c r="BA51" s="21">
        <v>0</v>
      </c>
      <c r="BB51" s="21">
        <v>0</v>
      </c>
      <c r="BC51" s="21">
        <v>0</v>
      </c>
      <c r="BD51" s="21">
        <v>0</v>
      </c>
      <c r="BE51" s="21">
        <v>0</v>
      </c>
      <c r="BF51" s="21">
        <v>0</v>
      </c>
      <c r="BG51" s="21">
        <v>0</v>
      </c>
      <c r="BH51" s="21">
        <v>0</v>
      </c>
      <c r="BI51" s="21">
        <f t="shared" si="6"/>
        <v>0</v>
      </c>
      <c r="BJ51" s="21">
        <f t="shared" si="7"/>
        <v>0</v>
      </c>
      <c r="BK51" s="21">
        <f t="shared" si="8"/>
        <v>0</v>
      </c>
      <c r="BL51" s="21">
        <f t="shared" si="9"/>
        <v>0</v>
      </c>
    </row>
    <row r="52" spans="1:64" s="20" customFormat="1" x14ac:dyDescent="0.25">
      <c r="A52" s="66" t="s">
        <v>84</v>
      </c>
      <c r="B52" s="67"/>
      <c r="C52" s="23">
        <f t="shared" ref="C52:AH52" si="10">SUM(C8:C51)</f>
        <v>51490</v>
      </c>
      <c r="D52" s="23">
        <f t="shared" si="10"/>
        <v>1168.9699999999998</v>
      </c>
      <c r="E52" s="23">
        <f t="shared" si="10"/>
        <v>187943</v>
      </c>
      <c r="F52" s="23">
        <f t="shared" si="10"/>
        <v>2233.58</v>
      </c>
      <c r="G52" s="23">
        <f t="shared" si="10"/>
        <v>32142</v>
      </c>
      <c r="H52" s="23">
        <f t="shared" si="10"/>
        <v>1786.7299999999998</v>
      </c>
      <c r="I52" s="23">
        <f t="shared" si="10"/>
        <v>2144</v>
      </c>
      <c r="J52" s="23">
        <f t="shared" si="10"/>
        <v>69.350000000000009</v>
      </c>
      <c r="K52" s="23">
        <f t="shared" si="10"/>
        <v>8611</v>
      </c>
      <c r="L52" s="23">
        <f t="shared" si="10"/>
        <v>2028.1</v>
      </c>
      <c r="M52" s="23">
        <f t="shared" si="10"/>
        <v>5</v>
      </c>
      <c r="N52" s="23">
        <f t="shared" si="10"/>
        <v>0.45</v>
      </c>
      <c r="O52" s="23">
        <f t="shared" si="10"/>
        <v>88656</v>
      </c>
      <c r="P52" s="23">
        <f t="shared" si="10"/>
        <v>1421.5</v>
      </c>
      <c r="Q52" s="23">
        <f t="shared" si="10"/>
        <v>250188</v>
      </c>
      <c r="R52" s="23">
        <f t="shared" si="10"/>
        <v>5500</v>
      </c>
      <c r="S52" s="23">
        <f t="shared" si="10"/>
        <v>76370</v>
      </c>
      <c r="T52" s="23">
        <f t="shared" si="10"/>
        <v>9297.9800000000014</v>
      </c>
      <c r="U52" s="23">
        <f t="shared" si="10"/>
        <v>20745</v>
      </c>
      <c r="V52" s="23">
        <f t="shared" si="10"/>
        <v>6121.9799999999977</v>
      </c>
      <c r="W52" s="23">
        <f t="shared" si="10"/>
        <v>10470</v>
      </c>
      <c r="X52" s="23">
        <f t="shared" si="10"/>
        <v>3378.2900000000009</v>
      </c>
      <c r="Y52" s="23">
        <f t="shared" si="10"/>
        <v>5374</v>
      </c>
      <c r="Z52" s="23">
        <f t="shared" si="10"/>
        <v>301.75000000000006</v>
      </c>
      <c r="AA52" s="23">
        <f t="shared" si="10"/>
        <v>0</v>
      </c>
      <c r="AB52" s="23">
        <f t="shared" si="10"/>
        <v>0</v>
      </c>
      <c r="AC52" s="23">
        <f t="shared" si="10"/>
        <v>112959</v>
      </c>
      <c r="AD52" s="23">
        <f t="shared" si="10"/>
        <v>19100</v>
      </c>
      <c r="AE52" s="23">
        <f t="shared" si="10"/>
        <v>0</v>
      </c>
      <c r="AF52" s="23">
        <f t="shared" si="10"/>
        <v>0</v>
      </c>
      <c r="AG52" s="23">
        <f t="shared" si="10"/>
        <v>2489</v>
      </c>
      <c r="AH52" s="23">
        <f t="shared" si="10"/>
        <v>88.140000000000015</v>
      </c>
      <c r="AI52" s="23">
        <f t="shared" ref="AI52:BL52" si="11">SUM(AI8:AI51)</f>
        <v>4363</v>
      </c>
      <c r="AJ52" s="23">
        <f t="shared" si="11"/>
        <v>753.02</v>
      </c>
      <c r="AK52" s="23">
        <f t="shared" si="11"/>
        <v>96</v>
      </c>
      <c r="AL52" s="23">
        <f t="shared" si="11"/>
        <v>5.2</v>
      </c>
      <c r="AM52" s="23">
        <f t="shared" si="11"/>
        <v>1798</v>
      </c>
      <c r="AN52" s="23">
        <f t="shared" si="11"/>
        <v>177.68000000000004</v>
      </c>
      <c r="AO52" s="23">
        <f t="shared" si="11"/>
        <v>6906</v>
      </c>
      <c r="AP52" s="23">
        <f t="shared" si="11"/>
        <v>575.96</v>
      </c>
      <c r="AQ52" s="23">
        <f t="shared" si="11"/>
        <v>0</v>
      </c>
      <c r="AR52" s="23">
        <f t="shared" si="11"/>
        <v>0</v>
      </c>
      <c r="AS52" s="23">
        <f t="shared" si="11"/>
        <v>378799</v>
      </c>
      <c r="AT52" s="23">
        <f t="shared" si="11"/>
        <v>26200.000000000004</v>
      </c>
      <c r="AU52" s="23">
        <f t="shared" si="11"/>
        <v>296798</v>
      </c>
      <c r="AV52" s="23">
        <f t="shared" si="11"/>
        <v>4263.5</v>
      </c>
      <c r="AW52" s="23">
        <f t="shared" si="11"/>
        <v>71482</v>
      </c>
      <c r="AX52" s="23">
        <f t="shared" si="11"/>
        <v>572.77</v>
      </c>
      <c r="AY52" s="23">
        <f t="shared" si="11"/>
        <v>3527</v>
      </c>
      <c r="AZ52" s="23">
        <f t="shared" si="11"/>
        <v>480.63</v>
      </c>
      <c r="BA52" s="23">
        <f t="shared" si="11"/>
        <v>16966</v>
      </c>
      <c r="BB52" s="23">
        <f t="shared" si="11"/>
        <v>411.4</v>
      </c>
      <c r="BC52" s="23">
        <f t="shared" si="11"/>
        <v>43232</v>
      </c>
      <c r="BD52" s="23">
        <f t="shared" si="11"/>
        <v>1923.4399999999996</v>
      </c>
      <c r="BE52" s="23">
        <f t="shared" si="11"/>
        <v>63263</v>
      </c>
      <c r="BF52" s="23">
        <f t="shared" si="11"/>
        <v>2360.91</v>
      </c>
      <c r="BG52" s="23">
        <f t="shared" si="11"/>
        <v>73657</v>
      </c>
      <c r="BH52" s="23">
        <f t="shared" si="11"/>
        <v>8623.6500000000015</v>
      </c>
      <c r="BI52" s="23">
        <f t="shared" si="11"/>
        <v>200645</v>
      </c>
      <c r="BJ52" s="23">
        <f t="shared" si="11"/>
        <v>13800.03</v>
      </c>
      <c r="BK52" s="23">
        <f t="shared" si="11"/>
        <v>579444</v>
      </c>
      <c r="BL52" s="23">
        <f t="shared" si="11"/>
        <v>40000.030000000021</v>
      </c>
    </row>
  </sheetData>
  <mergeCells count="41">
    <mergeCell ref="A4:B4"/>
    <mergeCell ref="AK5:AL6"/>
    <mergeCell ref="A52:B52"/>
    <mergeCell ref="AM5:AN6"/>
    <mergeCell ref="A5:A7"/>
    <mergeCell ref="B5:B7"/>
    <mergeCell ref="C5:F5"/>
    <mergeCell ref="G5:H6"/>
    <mergeCell ref="I5:J6"/>
    <mergeCell ref="BC5:BD6"/>
    <mergeCell ref="BE5:BF6"/>
    <mergeCell ref="BK4:BL6"/>
    <mergeCell ref="AG5:AH6"/>
    <mergeCell ref="K5:L6"/>
    <mergeCell ref="M5:N6"/>
    <mergeCell ref="O5:P6"/>
    <mergeCell ref="Q5:R6"/>
    <mergeCell ref="S5:T6"/>
    <mergeCell ref="U5:V6"/>
    <mergeCell ref="W5:X6"/>
    <mergeCell ref="Y5:Z6"/>
    <mergeCell ref="AA5:AB6"/>
    <mergeCell ref="AC5:AD6"/>
    <mergeCell ref="AQ5:AR6"/>
    <mergeCell ref="AI5:AJ6"/>
    <mergeCell ref="A1:BL1"/>
    <mergeCell ref="A2:BL2"/>
    <mergeCell ref="A3:BL3"/>
    <mergeCell ref="AO5:AP6"/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</mergeCells>
  <pageMargins left="0.7" right="0.7" top="0.75" bottom="0.75" header="0.3" footer="0.3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52"/>
  <sheetViews>
    <sheetView workbookViewId="0">
      <selection activeCell="C9" sqref="C9"/>
    </sheetView>
  </sheetViews>
  <sheetFormatPr defaultRowHeight="15" x14ac:dyDescent="0.25"/>
  <cols>
    <col min="1" max="1" width="6.28515625" style="135" customWidth="1"/>
    <col min="2" max="2" width="29.710937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ht="21" thickBot="1" x14ac:dyDescent="0.3">
      <c r="A1" s="80" t="s">
        <v>169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2"/>
    </row>
    <row r="2" spans="1:64" ht="21.75" customHeight="1" thickBot="1" x14ac:dyDescent="0.3">
      <c r="A2" s="83" t="s">
        <v>164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5"/>
    </row>
    <row r="3" spans="1:64" ht="15.75" thickBot="1" x14ac:dyDescent="0.3">
      <c r="A3" s="86"/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86"/>
      <c r="AK3" s="86"/>
      <c r="AL3" s="86"/>
      <c r="AM3" s="86"/>
      <c r="AN3" s="86"/>
      <c r="AO3" s="86"/>
      <c r="AP3" s="86"/>
      <c r="AQ3" s="86"/>
      <c r="AR3" s="86"/>
      <c r="AS3" s="86"/>
      <c r="AT3" s="86"/>
      <c r="AU3" s="86"/>
      <c r="AV3" s="86"/>
      <c r="AW3" s="86"/>
      <c r="AX3" s="86"/>
      <c r="AY3" s="86"/>
      <c r="AZ3" s="86"/>
      <c r="BA3" s="86"/>
      <c r="BB3" s="86"/>
      <c r="BC3" s="86"/>
      <c r="BD3" s="86"/>
      <c r="BE3" s="86"/>
      <c r="BF3" s="86"/>
      <c r="BG3" s="86"/>
      <c r="BH3" s="86"/>
      <c r="BI3" s="86"/>
      <c r="BJ3" s="86"/>
      <c r="BK3" s="86"/>
      <c r="BL3" s="86"/>
    </row>
    <row r="4" spans="1:64" ht="20.25" thickBot="1" x14ac:dyDescent="0.45">
      <c r="C4" s="91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3"/>
      <c r="AY4" s="94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6"/>
      <c r="BK4" s="33" t="s">
        <v>3</v>
      </c>
      <c r="BL4" s="34"/>
    </row>
    <row r="5" spans="1:64" ht="24.75" customHeight="1" x14ac:dyDescent="0.25">
      <c r="A5" s="68" t="s">
        <v>4</v>
      </c>
      <c r="B5" s="71" t="s">
        <v>5</v>
      </c>
      <c r="C5" s="74" t="s">
        <v>6</v>
      </c>
      <c r="D5" s="75"/>
      <c r="E5" s="75"/>
      <c r="F5" s="75"/>
      <c r="G5" s="78" t="s">
        <v>7</v>
      </c>
      <c r="H5" s="46"/>
      <c r="I5" s="76" t="s">
        <v>8</v>
      </c>
      <c r="J5" s="76"/>
      <c r="K5" s="76" t="s">
        <v>9</v>
      </c>
      <c r="L5" s="76"/>
      <c r="M5" s="45" t="s">
        <v>10</v>
      </c>
      <c r="N5" s="46"/>
      <c r="O5" s="45" t="s">
        <v>11</v>
      </c>
      <c r="P5" s="46"/>
      <c r="Q5" s="45" t="s">
        <v>12</v>
      </c>
      <c r="R5" s="97"/>
      <c r="S5" s="55" t="s">
        <v>13</v>
      </c>
      <c r="T5" s="56"/>
      <c r="U5" s="49" t="s">
        <v>14</v>
      </c>
      <c r="V5" s="56"/>
      <c r="W5" s="49" t="s">
        <v>15</v>
      </c>
      <c r="X5" s="56"/>
      <c r="Y5" s="60" t="s">
        <v>16</v>
      </c>
      <c r="Z5" s="60"/>
      <c r="AA5" s="49" t="s">
        <v>17</v>
      </c>
      <c r="AB5" s="46"/>
      <c r="AC5" s="60" t="s">
        <v>18</v>
      </c>
      <c r="AD5" s="64"/>
      <c r="AE5" s="89" t="s">
        <v>19</v>
      </c>
      <c r="AF5" s="39"/>
      <c r="AG5" s="39" t="s">
        <v>20</v>
      </c>
      <c r="AH5" s="39"/>
      <c r="AI5" s="39" t="s">
        <v>21</v>
      </c>
      <c r="AJ5" s="39"/>
      <c r="AK5" s="39" t="s">
        <v>22</v>
      </c>
      <c r="AL5" s="39"/>
      <c r="AM5" s="39" t="s">
        <v>23</v>
      </c>
      <c r="AN5" s="39"/>
      <c r="AO5" s="39" t="s">
        <v>24</v>
      </c>
      <c r="AP5" s="62"/>
      <c r="AQ5" s="50" t="s">
        <v>25</v>
      </c>
      <c r="AR5" s="51"/>
      <c r="AS5" s="106" t="s">
        <v>26</v>
      </c>
      <c r="AT5" s="107"/>
      <c r="AU5" s="54" t="s">
        <v>27</v>
      </c>
      <c r="AV5" s="51"/>
      <c r="AW5" s="41" t="s">
        <v>28</v>
      </c>
      <c r="AX5" s="42"/>
      <c r="AY5" s="50" t="s">
        <v>29</v>
      </c>
      <c r="AZ5" s="110"/>
      <c r="BA5" s="31" t="s">
        <v>30</v>
      </c>
      <c r="BB5" s="29"/>
      <c r="BC5" s="29" t="s">
        <v>31</v>
      </c>
      <c r="BD5" s="29"/>
      <c r="BE5" s="29" t="s">
        <v>32</v>
      </c>
      <c r="BF5" s="29"/>
      <c r="BG5" s="29" t="s">
        <v>33</v>
      </c>
      <c r="BH5" s="100"/>
      <c r="BI5" s="102" t="s">
        <v>34</v>
      </c>
      <c r="BJ5" s="103"/>
      <c r="BK5" s="35"/>
      <c r="BL5" s="36"/>
    </row>
    <row r="6" spans="1:64" ht="36.75" customHeight="1" x14ac:dyDescent="0.25">
      <c r="A6" s="69"/>
      <c r="B6" s="72"/>
      <c r="C6" s="79" t="s">
        <v>35</v>
      </c>
      <c r="D6" s="77"/>
      <c r="E6" s="77" t="s">
        <v>36</v>
      </c>
      <c r="F6" s="77"/>
      <c r="G6" s="47"/>
      <c r="H6" s="48"/>
      <c r="I6" s="77"/>
      <c r="J6" s="77"/>
      <c r="K6" s="77"/>
      <c r="L6" s="77"/>
      <c r="M6" s="47"/>
      <c r="N6" s="48"/>
      <c r="O6" s="47"/>
      <c r="P6" s="48"/>
      <c r="Q6" s="98"/>
      <c r="R6" s="99"/>
      <c r="S6" s="57"/>
      <c r="T6" s="58"/>
      <c r="U6" s="59"/>
      <c r="V6" s="58"/>
      <c r="W6" s="59"/>
      <c r="X6" s="58"/>
      <c r="Y6" s="61"/>
      <c r="Z6" s="61"/>
      <c r="AA6" s="47"/>
      <c r="AB6" s="48"/>
      <c r="AC6" s="61"/>
      <c r="AD6" s="65"/>
      <c r="AE6" s="9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63"/>
      <c r="AQ6" s="52"/>
      <c r="AR6" s="53"/>
      <c r="AS6" s="108"/>
      <c r="AT6" s="109"/>
      <c r="AU6" s="52"/>
      <c r="AV6" s="53"/>
      <c r="AW6" s="43"/>
      <c r="AX6" s="44"/>
      <c r="AY6" s="111"/>
      <c r="AZ6" s="112"/>
      <c r="BA6" s="32"/>
      <c r="BB6" s="30"/>
      <c r="BC6" s="30"/>
      <c r="BD6" s="30"/>
      <c r="BE6" s="30"/>
      <c r="BF6" s="30"/>
      <c r="BG6" s="30"/>
      <c r="BH6" s="101"/>
      <c r="BI6" s="104"/>
      <c r="BJ6" s="105"/>
      <c r="BK6" s="37"/>
      <c r="BL6" s="38"/>
    </row>
    <row r="7" spans="1:64" x14ac:dyDescent="0.25">
      <c r="A7" s="70"/>
      <c r="B7" s="73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134">
        <v>1</v>
      </c>
      <c r="B8" s="22" t="s">
        <v>40</v>
      </c>
      <c r="C8" s="21">
        <v>320</v>
      </c>
      <c r="D8" s="21">
        <v>16.34</v>
      </c>
      <c r="E8" s="21">
        <v>213</v>
      </c>
      <c r="F8" s="21">
        <v>9.67</v>
      </c>
      <c r="G8" s="21">
        <v>23</v>
      </c>
      <c r="H8" s="21">
        <v>0.83</v>
      </c>
      <c r="I8" s="21">
        <v>0</v>
      </c>
      <c r="J8" s="21">
        <v>0</v>
      </c>
      <c r="K8" s="21">
        <v>17</v>
      </c>
      <c r="L8" s="21">
        <v>11.39</v>
      </c>
      <c r="M8" s="21">
        <v>0</v>
      </c>
      <c r="N8" s="21">
        <v>0</v>
      </c>
      <c r="O8" s="21">
        <v>347</v>
      </c>
      <c r="P8" s="21">
        <v>14.64</v>
      </c>
      <c r="Q8" s="21">
        <f t="shared" ref="Q8:Q51" si="0">(C8+E8+I8+K8)</f>
        <v>550</v>
      </c>
      <c r="R8" s="21">
        <f t="shared" ref="R8:R51" si="1">(D8+F8+J8+L8)</f>
        <v>37.4</v>
      </c>
      <c r="S8" s="21">
        <v>395</v>
      </c>
      <c r="T8" s="21">
        <v>84.54</v>
      </c>
      <c r="U8" s="21">
        <v>7</v>
      </c>
      <c r="V8" s="21">
        <v>31.81</v>
      </c>
      <c r="W8" s="21">
        <v>0</v>
      </c>
      <c r="X8" s="21">
        <v>0</v>
      </c>
      <c r="Y8" s="21">
        <v>0</v>
      </c>
      <c r="Z8" s="21">
        <v>0</v>
      </c>
      <c r="AA8" s="21">
        <v>0</v>
      </c>
      <c r="AB8" s="21">
        <v>0</v>
      </c>
      <c r="AC8" s="21">
        <f t="shared" ref="AC8:AC51" si="2">(S8+U8+W8+Y8)</f>
        <v>402</v>
      </c>
      <c r="AD8" s="21">
        <f t="shared" ref="AD8:AD51" si="3">(T8+V8+X8+Z8)</f>
        <v>116.35000000000001</v>
      </c>
      <c r="AE8" s="21">
        <v>0</v>
      </c>
      <c r="AF8" s="21">
        <v>0</v>
      </c>
      <c r="AG8" s="21">
        <v>7</v>
      </c>
      <c r="AH8" s="21">
        <v>0.22</v>
      </c>
      <c r="AI8" s="21">
        <v>7</v>
      </c>
      <c r="AJ8" s="21">
        <v>0.13</v>
      </c>
      <c r="AK8" s="21">
        <v>8</v>
      </c>
      <c r="AL8" s="21">
        <v>0.31</v>
      </c>
      <c r="AM8" s="21">
        <v>0</v>
      </c>
      <c r="AN8" s="21">
        <v>0</v>
      </c>
      <c r="AO8" s="21">
        <v>7</v>
      </c>
      <c r="AP8" s="21">
        <v>0.14000000000000001</v>
      </c>
      <c r="AQ8" s="21">
        <v>0</v>
      </c>
      <c r="AR8" s="21">
        <v>0</v>
      </c>
      <c r="AS8" s="21">
        <f t="shared" ref="AS8:AS51" si="4">(Q8+AC8+AE8+AG8+AI8+AK8+AM8+AO8)</f>
        <v>981</v>
      </c>
      <c r="AT8" s="21">
        <f t="shared" ref="AT8:AT51" si="5">(R8+AD8+AF8+AH8+AJ8+AL8+AN8+AP8)</f>
        <v>154.54999999999998</v>
      </c>
      <c r="AU8" s="21">
        <v>619</v>
      </c>
      <c r="AV8" s="21">
        <v>26.17</v>
      </c>
      <c r="AW8" s="21">
        <v>22</v>
      </c>
      <c r="AX8" s="21">
        <v>0.11</v>
      </c>
      <c r="AY8" s="21">
        <v>0</v>
      </c>
      <c r="AZ8" s="21">
        <v>0</v>
      </c>
      <c r="BA8" s="21">
        <v>1</v>
      </c>
      <c r="BB8" s="21">
        <v>0.01</v>
      </c>
      <c r="BC8" s="21">
        <v>16</v>
      </c>
      <c r="BD8" s="21">
        <v>1.84</v>
      </c>
      <c r="BE8" s="21">
        <v>336</v>
      </c>
      <c r="BF8" s="21">
        <v>20.77</v>
      </c>
      <c r="BG8" s="21">
        <v>149</v>
      </c>
      <c r="BH8" s="21">
        <v>5.33</v>
      </c>
      <c r="BI8" s="21">
        <f t="shared" ref="BI8:BI51" si="6">(AY8+BA8+BC8+BE8+BG8)</f>
        <v>502</v>
      </c>
      <c r="BJ8" s="21">
        <f t="shared" ref="BJ8:BJ51" si="7">(AZ8+BB8+BD8+BF8+BH8)</f>
        <v>27.950000000000003</v>
      </c>
      <c r="BK8" s="21">
        <f t="shared" ref="BK8:BK51" si="8">(AS8+BI8)</f>
        <v>1483</v>
      </c>
      <c r="BL8" s="21">
        <f t="shared" ref="BL8:BL51" si="9">(AT8+BJ8)</f>
        <v>182.5</v>
      </c>
    </row>
    <row r="9" spans="1:64" x14ac:dyDescent="0.25">
      <c r="A9" s="134">
        <v>2</v>
      </c>
      <c r="B9" s="22" t="s">
        <v>41</v>
      </c>
      <c r="C9" s="21">
        <v>242</v>
      </c>
      <c r="D9" s="21">
        <v>9.02</v>
      </c>
      <c r="E9" s="21">
        <v>239</v>
      </c>
      <c r="F9" s="21">
        <v>11.28</v>
      </c>
      <c r="G9" s="21">
        <v>17</v>
      </c>
      <c r="H9" s="21">
        <v>1.1200000000000001</v>
      </c>
      <c r="I9" s="21">
        <v>0</v>
      </c>
      <c r="J9" s="21">
        <v>0</v>
      </c>
      <c r="K9" s="21">
        <v>10</v>
      </c>
      <c r="L9" s="21">
        <v>1.18</v>
      </c>
      <c r="M9" s="21">
        <v>0</v>
      </c>
      <c r="N9" s="21">
        <v>0</v>
      </c>
      <c r="O9" s="21">
        <v>462</v>
      </c>
      <c r="P9" s="21">
        <v>17.7</v>
      </c>
      <c r="Q9" s="21">
        <f t="shared" si="0"/>
        <v>491</v>
      </c>
      <c r="R9" s="21">
        <f t="shared" si="1"/>
        <v>21.479999999999997</v>
      </c>
      <c r="S9" s="21">
        <v>131</v>
      </c>
      <c r="T9" s="21">
        <v>26.46</v>
      </c>
      <c r="U9" s="21">
        <v>7</v>
      </c>
      <c r="V9" s="21">
        <v>5</v>
      </c>
      <c r="W9" s="21">
        <v>0</v>
      </c>
      <c r="X9" s="21">
        <v>0</v>
      </c>
      <c r="Y9" s="21">
        <v>0</v>
      </c>
      <c r="Z9" s="21">
        <v>0</v>
      </c>
      <c r="AA9" s="21">
        <v>0</v>
      </c>
      <c r="AB9" s="21">
        <v>0</v>
      </c>
      <c r="AC9" s="21">
        <f t="shared" si="2"/>
        <v>138</v>
      </c>
      <c r="AD9" s="21">
        <f t="shared" si="3"/>
        <v>31.46</v>
      </c>
      <c r="AE9" s="21">
        <v>0</v>
      </c>
      <c r="AF9" s="21">
        <v>0</v>
      </c>
      <c r="AG9" s="21">
        <v>6</v>
      </c>
      <c r="AH9" s="21">
        <v>0.09</v>
      </c>
      <c r="AI9" s="21">
        <v>3</v>
      </c>
      <c r="AJ9" s="21">
        <v>0.28000000000000003</v>
      </c>
      <c r="AK9" s="21">
        <v>6</v>
      </c>
      <c r="AL9" s="21">
        <v>0.19</v>
      </c>
      <c r="AM9" s="21">
        <v>9</v>
      </c>
      <c r="AN9" s="21">
        <v>0.1</v>
      </c>
      <c r="AO9" s="21">
        <v>10</v>
      </c>
      <c r="AP9" s="21">
        <v>0.01</v>
      </c>
      <c r="AQ9" s="21">
        <v>0</v>
      </c>
      <c r="AR9" s="21">
        <v>0</v>
      </c>
      <c r="AS9" s="21">
        <f t="shared" si="4"/>
        <v>663</v>
      </c>
      <c r="AT9" s="21">
        <f t="shared" si="5"/>
        <v>53.61</v>
      </c>
      <c r="AU9" s="21">
        <v>511</v>
      </c>
      <c r="AV9" s="21">
        <v>16.350000000000001</v>
      </c>
      <c r="AW9" s="21">
        <v>13</v>
      </c>
      <c r="AX9" s="21">
        <v>0.08</v>
      </c>
      <c r="AY9" s="21">
        <v>0</v>
      </c>
      <c r="AZ9" s="21">
        <v>0</v>
      </c>
      <c r="BA9" s="21">
        <v>0</v>
      </c>
      <c r="BB9" s="21">
        <v>0</v>
      </c>
      <c r="BC9" s="21">
        <v>6</v>
      </c>
      <c r="BD9" s="21">
        <v>0.73</v>
      </c>
      <c r="BE9" s="21">
        <v>12</v>
      </c>
      <c r="BF9" s="21">
        <v>0.6</v>
      </c>
      <c r="BG9" s="21">
        <v>64</v>
      </c>
      <c r="BH9" s="21">
        <v>1.21</v>
      </c>
      <c r="BI9" s="21">
        <f t="shared" si="6"/>
        <v>82</v>
      </c>
      <c r="BJ9" s="21">
        <f t="shared" si="7"/>
        <v>2.54</v>
      </c>
      <c r="BK9" s="21">
        <f t="shared" si="8"/>
        <v>745</v>
      </c>
      <c r="BL9" s="21">
        <f t="shared" si="9"/>
        <v>56.15</v>
      </c>
    </row>
    <row r="10" spans="1:64" x14ac:dyDescent="0.25">
      <c r="A10" s="134">
        <v>3</v>
      </c>
      <c r="B10" s="22" t="s">
        <v>42</v>
      </c>
      <c r="C10" s="21">
        <v>8767</v>
      </c>
      <c r="D10" s="21">
        <v>365.61</v>
      </c>
      <c r="E10" s="21">
        <v>267</v>
      </c>
      <c r="F10" s="21">
        <v>2.8</v>
      </c>
      <c r="G10" s="21">
        <v>672</v>
      </c>
      <c r="H10" s="21">
        <v>14.42</v>
      </c>
      <c r="I10" s="21">
        <v>6</v>
      </c>
      <c r="J10" s="21">
        <v>0.06</v>
      </c>
      <c r="K10" s="21">
        <v>151</v>
      </c>
      <c r="L10" s="21">
        <v>4.1100000000000003</v>
      </c>
      <c r="M10" s="21">
        <v>0</v>
      </c>
      <c r="N10" s="21">
        <v>0</v>
      </c>
      <c r="O10" s="21">
        <v>8543</v>
      </c>
      <c r="P10" s="21">
        <v>279.23</v>
      </c>
      <c r="Q10" s="21">
        <f t="shared" si="0"/>
        <v>9191</v>
      </c>
      <c r="R10" s="21">
        <f t="shared" si="1"/>
        <v>372.58000000000004</v>
      </c>
      <c r="S10" s="21">
        <v>1117</v>
      </c>
      <c r="T10" s="21">
        <v>176.1</v>
      </c>
      <c r="U10" s="21">
        <v>18</v>
      </c>
      <c r="V10" s="21">
        <v>16.260000000000002</v>
      </c>
      <c r="W10" s="21">
        <v>0</v>
      </c>
      <c r="X10" s="21">
        <v>0</v>
      </c>
      <c r="Y10" s="21">
        <v>4</v>
      </c>
      <c r="Z10" s="21">
        <v>0.04</v>
      </c>
      <c r="AA10" s="21">
        <v>0</v>
      </c>
      <c r="AB10" s="21">
        <v>0</v>
      </c>
      <c r="AC10" s="21">
        <f t="shared" si="2"/>
        <v>1139</v>
      </c>
      <c r="AD10" s="21">
        <f t="shared" si="3"/>
        <v>192.39999999999998</v>
      </c>
      <c r="AE10" s="21">
        <v>0</v>
      </c>
      <c r="AF10" s="21">
        <v>0</v>
      </c>
      <c r="AG10" s="21">
        <v>48</v>
      </c>
      <c r="AH10" s="21">
        <v>0.84</v>
      </c>
      <c r="AI10" s="21">
        <v>30</v>
      </c>
      <c r="AJ10" s="21">
        <v>4.03</v>
      </c>
      <c r="AK10" s="21">
        <v>19</v>
      </c>
      <c r="AL10" s="21">
        <v>0.56999999999999995</v>
      </c>
      <c r="AM10" s="21">
        <v>83</v>
      </c>
      <c r="AN10" s="21">
        <v>1.43</v>
      </c>
      <c r="AO10" s="21">
        <v>20</v>
      </c>
      <c r="AP10" s="21">
        <v>0.01</v>
      </c>
      <c r="AQ10" s="21">
        <v>0</v>
      </c>
      <c r="AR10" s="21">
        <v>0</v>
      </c>
      <c r="AS10" s="21">
        <f t="shared" si="4"/>
        <v>10530</v>
      </c>
      <c r="AT10" s="21">
        <f t="shared" si="5"/>
        <v>571.86</v>
      </c>
      <c r="AU10" s="21">
        <v>8769</v>
      </c>
      <c r="AV10" s="21">
        <v>249.26</v>
      </c>
      <c r="AW10" s="21">
        <v>525</v>
      </c>
      <c r="AX10" s="21">
        <v>3.98</v>
      </c>
      <c r="AY10" s="21">
        <v>0</v>
      </c>
      <c r="AZ10" s="21">
        <v>0</v>
      </c>
      <c r="BA10" s="21">
        <v>1</v>
      </c>
      <c r="BB10" s="21">
        <v>0.01</v>
      </c>
      <c r="BC10" s="21">
        <v>26</v>
      </c>
      <c r="BD10" s="21">
        <v>3.23</v>
      </c>
      <c r="BE10" s="21">
        <v>172</v>
      </c>
      <c r="BF10" s="21">
        <v>7.43</v>
      </c>
      <c r="BG10" s="21">
        <v>169</v>
      </c>
      <c r="BH10" s="21">
        <v>5.25</v>
      </c>
      <c r="BI10" s="21">
        <f t="shared" si="6"/>
        <v>368</v>
      </c>
      <c r="BJ10" s="21">
        <f t="shared" si="7"/>
        <v>15.92</v>
      </c>
      <c r="BK10" s="21">
        <f t="shared" si="8"/>
        <v>10898</v>
      </c>
      <c r="BL10" s="21">
        <f t="shared" si="9"/>
        <v>587.78</v>
      </c>
    </row>
    <row r="11" spans="1:64" x14ac:dyDescent="0.25">
      <c r="A11" s="134">
        <v>4</v>
      </c>
      <c r="B11" s="22" t="s">
        <v>43</v>
      </c>
      <c r="C11" s="21">
        <v>49</v>
      </c>
      <c r="D11" s="21">
        <v>1.05</v>
      </c>
      <c r="E11" s="21">
        <v>49</v>
      </c>
      <c r="F11" s="21">
        <v>0.91</v>
      </c>
      <c r="G11" s="21">
        <v>0</v>
      </c>
      <c r="H11" s="21">
        <v>0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7</v>
      </c>
      <c r="P11" s="21">
        <v>0.06</v>
      </c>
      <c r="Q11" s="21">
        <f t="shared" si="0"/>
        <v>98</v>
      </c>
      <c r="R11" s="21">
        <f t="shared" si="1"/>
        <v>1.96</v>
      </c>
      <c r="S11" s="21">
        <v>154</v>
      </c>
      <c r="T11" s="21">
        <v>23.59</v>
      </c>
      <c r="U11" s="21">
        <v>1</v>
      </c>
      <c r="V11" s="21">
        <v>0.01</v>
      </c>
      <c r="W11" s="21">
        <v>1</v>
      </c>
      <c r="X11" s="21">
        <v>0.01</v>
      </c>
      <c r="Y11" s="21">
        <v>0</v>
      </c>
      <c r="Z11" s="21">
        <v>0</v>
      </c>
      <c r="AA11" s="21">
        <v>0</v>
      </c>
      <c r="AB11" s="21">
        <v>0</v>
      </c>
      <c r="AC11" s="21">
        <f t="shared" si="2"/>
        <v>156</v>
      </c>
      <c r="AD11" s="21">
        <f t="shared" si="3"/>
        <v>23.610000000000003</v>
      </c>
      <c r="AE11" s="21">
        <v>0</v>
      </c>
      <c r="AF11" s="21">
        <v>0</v>
      </c>
      <c r="AG11" s="21">
        <v>5</v>
      </c>
      <c r="AH11" s="21">
        <v>0.12</v>
      </c>
      <c r="AI11" s="21">
        <v>4</v>
      </c>
      <c r="AJ11" s="21">
        <v>0.39</v>
      </c>
      <c r="AK11" s="21">
        <v>5</v>
      </c>
      <c r="AL11" s="21">
        <v>0.14000000000000001</v>
      </c>
      <c r="AM11" s="21">
        <v>0</v>
      </c>
      <c r="AN11" s="21">
        <v>0</v>
      </c>
      <c r="AO11" s="21">
        <v>0</v>
      </c>
      <c r="AP11" s="21">
        <v>0</v>
      </c>
      <c r="AQ11" s="21">
        <v>0</v>
      </c>
      <c r="AR11" s="21">
        <v>0</v>
      </c>
      <c r="AS11" s="21">
        <f t="shared" si="4"/>
        <v>268</v>
      </c>
      <c r="AT11" s="21">
        <f t="shared" si="5"/>
        <v>26.220000000000006</v>
      </c>
      <c r="AU11" s="21">
        <v>47</v>
      </c>
      <c r="AV11" s="21">
        <v>1.05</v>
      </c>
      <c r="AW11" s="21">
        <v>2</v>
      </c>
      <c r="AX11" s="21">
        <v>0.02</v>
      </c>
      <c r="AY11" s="21">
        <v>0</v>
      </c>
      <c r="AZ11" s="21">
        <v>0</v>
      </c>
      <c r="BA11" s="21">
        <v>0</v>
      </c>
      <c r="BB11" s="21">
        <v>0</v>
      </c>
      <c r="BC11" s="21">
        <v>0</v>
      </c>
      <c r="BD11" s="21">
        <v>0</v>
      </c>
      <c r="BE11" s="21">
        <v>62</v>
      </c>
      <c r="BF11" s="21">
        <v>2.13</v>
      </c>
      <c r="BG11" s="21">
        <v>59</v>
      </c>
      <c r="BH11" s="21">
        <v>0.06</v>
      </c>
      <c r="BI11" s="21">
        <f t="shared" si="6"/>
        <v>121</v>
      </c>
      <c r="BJ11" s="21">
        <f t="shared" si="7"/>
        <v>2.19</v>
      </c>
      <c r="BK11" s="21">
        <f t="shared" si="8"/>
        <v>389</v>
      </c>
      <c r="BL11" s="21">
        <f t="shared" si="9"/>
        <v>28.410000000000007</v>
      </c>
    </row>
    <row r="12" spans="1:64" x14ac:dyDescent="0.25">
      <c r="A12" s="134">
        <v>5</v>
      </c>
      <c r="B12" s="22" t="s">
        <v>44</v>
      </c>
      <c r="C12" s="21">
        <v>220</v>
      </c>
      <c r="D12" s="21">
        <v>8.6300000000000008</v>
      </c>
      <c r="E12" s="21">
        <v>5</v>
      </c>
      <c r="F12" s="21">
        <v>0.03</v>
      </c>
      <c r="G12" s="21">
        <v>12</v>
      </c>
      <c r="H12" s="21">
        <v>0.6</v>
      </c>
      <c r="I12" s="21">
        <v>4</v>
      </c>
      <c r="J12" s="21">
        <v>0.03</v>
      </c>
      <c r="K12" s="21">
        <v>3</v>
      </c>
      <c r="L12" s="21">
        <v>0.28999999999999998</v>
      </c>
      <c r="M12" s="21">
        <v>0</v>
      </c>
      <c r="N12" s="21">
        <v>0</v>
      </c>
      <c r="O12" s="21">
        <v>199</v>
      </c>
      <c r="P12" s="21">
        <v>6.04</v>
      </c>
      <c r="Q12" s="21">
        <f t="shared" si="0"/>
        <v>232</v>
      </c>
      <c r="R12" s="21">
        <f t="shared" si="1"/>
        <v>8.9799999999999986</v>
      </c>
      <c r="S12" s="21">
        <v>164</v>
      </c>
      <c r="T12" s="21">
        <v>28.83</v>
      </c>
      <c r="U12" s="21">
        <v>3</v>
      </c>
      <c r="V12" s="21">
        <v>10.71</v>
      </c>
      <c r="W12" s="21">
        <v>0</v>
      </c>
      <c r="X12" s="21">
        <v>0</v>
      </c>
      <c r="Y12" s="21">
        <v>0</v>
      </c>
      <c r="Z12" s="21">
        <v>0</v>
      </c>
      <c r="AA12" s="21">
        <v>0</v>
      </c>
      <c r="AB12" s="21">
        <v>0</v>
      </c>
      <c r="AC12" s="21">
        <f t="shared" si="2"/>
        <v>167</v>
      </c>
      <c r="AD12" s="21">
        <f t="shared" si="3"/>
        <v>39.54</v>
      </c>
      <c r="AE12" s="21">
        <v>0</v>
      </c>
      <c r="AF12" s="21">
        <v>0</v>
      </c>
      <c r="AG12" s="21">
        <v>0</v>
      </c>
      <c r="AH12" s="21">
        <v>0</v>
      </c>
      <c r="AI12" s="21">
        <v>0</v>
      </c>
      <c r="AJ12" s="21">
        <v>0</v>
      </c>
      <c r="AK12" s="21">
        <v>19</v>
      </c>
      <c r="AL12" s="21">
        <v>0.64</v>
      </c>
      <c r="AM12" s="21">
        <v>12</v>
      </c>
      <c r="AN12" s="21">
        <v>0.2</v>
      </c>
      <c r="AO12" s="21">
        <v>0</v>
      </c>
      <c r="AP12" s="21">
        <v>0</v>
      </c>
      <c r="AQ12" s="21">
        <v>0</v>
      </c>
      <c r="AR12" s="21">
        <v>0</v>
      </c>
      <c r="AS12" s="21">
        <f t="shared" si="4"/>
        <v>430</v>
      </c>
      <c r="AT12" s="21">
        <f t="shared" si="5"/>
        <v>49.36</v>
      </c>
      <c r="AU12" s="21">
        <v>252</v>
      </c>
      <c r="AV12" s="21">
        <v>6.24</v>
      </c>
      <c r="AW12" s="21">
        <v>8</v>
      </c>
      <c r="AX12" s="21">
        <v>0.09</v>
      </c>
      <c r="AY12" s="21">
        <v>4</v>
      </c>
      <c r="AZ12" s="21">
        <v>0.2</v>
      </c>
      <c r="BA12" s="21">
        <v>0</v>
      </c>
      <c r="BB12" s="21">
        <v>0</v>
      </c>
      <c r="BC12" s="21">
        <v>4</v>
      </c>
      <c r="BD12" s="21">
        <v>0.56000000000000005</v>
      </c>
      <c r="BE12" s="21">
        <v>81</v>
      </c>
      <c r="BF12" s="21">
        <v>4.08</v>
      </c>
      <c r="BG12" s="21">
        <v>3</v>
      </c>
      <c r="BH12" s="21">
        <v>0.03</v>
      </c>
      <c r="BI12" s="21">
        <f t="shared" si="6"/>
        <v>92</v>
      </c>
      <c r="BJ12" s="21">
        <f t="shared" si="7"/>
        <v>4.87</v>
      </c>
      <c r="BK12" s="21">
        <f t="shared" si="8"/>
        <v>522</v>
      </c>
      <c r="BL12" s="21">
        <f t="shared" si="9"/>
        <v>54.23</v>
      </c>
    </row>
    <row r="13" spans="1:64" x14ac:dyDescent="0.25">
      <c r="A13" s="134">
        <v>6</v>
      </c>
      <c r="B13" s="22" t="s">
        <v>45</v>
      </c>
      <c r="C13" s="21">
        <v>1913</v>
      </c>
      <c r="D13" s="21">
        <v>121.16</v>
      </c>
      <c r="E13" s="21">
        <v>35</v>
      </c>
      <c r="F13" s="21">
        <v>1.94</v>
      </c>
      <c r="G13" s="21">
        <v>25</v>
      </c>
      <c r="H13" s="21">
        <v>1.36</v>
      </c>
      <c r="I13" s="21">
        <v>12</v>
      </c>
      <c r="J13" s="21">
        <v>4.1500000000000004</v>
      </c>
      <c r="K13" s="21">
        <v>10</v>
      </c>
      <c r="L13" s="21">
        <v>0.4</v>
      </c>
      <c r="M13" s="21">
        <v>0</v>
      </c>
      <c r="N13" s="21">
        <v>0</v>
      </c>
      <c r="O13" s="21">
        <v>1805</v>
      </c>
      <c r="P13" s="21">
        <v>88.04</v>
      </c>
      <c r="Q13" s="21">
        <f t="shared" si="0"/>
        <v>1970</v>
      </c>
      <c r="R13" s="21">
        <f t="shared" si="1"/>
        <v>127.65</v>
      </c>
      <c r="S13" s="21">
        <v>821</v>
      </c>
      <c r="T13" s="21">
        <v>162.41</v>
      </c>
      <c r="U13" s="21">
        <v>75</v>
      </c>
      <c r="V13" s="21">
        <v>34.51</v>
      </c>
      <c r="W13" s="21">
        <v>13</v>
      </c>
      <c r="X13" s="21">
        <v>32.799999999999997</v>
      </c>
      <c r="Y13" s="21">
        <v>0</v>
      </c>
      <c r="Z13" s="21">
        <v>0</v>
      </c>
      <c r="AA13" s="21">
        <v>0</v>
      </c>
      <c r="AB13" s="21">
        <v>0</v>
      </c>
      <c r="AC13" s="21">
        <f t="shared" si="2"/>
        <v>909</v>
      </c>
      <c r="AD13" s="21">
        <f t="shared" si="3"/>
        <v>229.71999999999997</v>
      </c>
      <c r="AE13" s="21">
        <v>8</v>
      </c>
      <c r="AF13" s="21">
        <v>5.29</v>
      </c>
      <c r="AG13" s="21">
        <v>49</v>
      </c>
      <c r="AH13" s="21">
        <v>0.89</v>
      </c>
      <c r="AI13" s="21">
        <v>116</v>
      </c>
      <c r="AJ13" s="21">
        <v>14.84</v>
      </c>
      <c r="AK13" s="21">
        <v>7</v>
      </c>
      <c r="AL13" s="21">
        <v>0.14000000000000001</v>
      </c>
      <c r="AM13" s="21">
        <v>20</v>
      </c>
      <c r="AN13" s="21">
        <v>0.44</v>
      </c>
      <c r="AO13" s="21">
        <v>0</v>
      </c>
      <c r="AP13" s="21">
        <v>0</v>
      </c>
      <c r="AQ13" s="21">
        <v>0</v>
      </c>
      <c r="AR13" s="21">
        <v>0</v>
      </c>
      <c r="AS13" s="21">
        <f t="shared" si="4"/>
        <v>3079</v>
      </c>
      <c r="AT13" s="21">
        <f t="shared" si="5"/>
        <v>378.96999999999997</v>
      </c>
      <c r="AU13" s="21">
        <v>2005</v>
      </c>
      <c r="AV13" s="21">
        <v>87.26</v>
      </c>
      <c r="AW13" s="21">
        <v>115</v>
      </c>
      <c r="AX13" s="21">
        <v>0.57999999999999996</v>
      </c>
      <c r="AY13" s="21">
        <v>43</v>
      </c>
      <c r="AZ13" s="21">
        <v>9.25</v>
      </c>
      <c r="BA13" s="21">
        <v>0</v>
      </c>
      <c r="BB13" s="21">
        <v>0</v>
      </c>
      <c r="BC13" s="21">
        <v>77</v>
      </c>
      <c r="BD13" s="21">
        <v>7.05</v>
      </c>
      <c r="BE13" s="21">
        <v>255</v>
      </c>
      <c r="BF13" s="21">
        <v>11.84</v>
      </c>
      <c r="BG13" s="21">
        <v>315</v>
      </c>
      <c r="BH13" s="21">
        <v>12.01</v>
      </c>
      <c r="BI13" s="21">
        <f t="shared" si="6"/>
        <v>690</v>
      </c>
      <c r="BJ13" s="21">
        <f t="shared" si="7"/>
        <v>40.15</v>
      </c>
      <c r="BK13" s="21">
        <f t="shared" si="8"/>
        <v>3769</v>
      </c>
      <c r="BL13" s="21">
        <f t="shared" si="9"/>
        <v>419.11999999999995</v>
      </c>
    </row>
    <row r="14" spans="1:64" x14ac:dyDescent="0.25">
      <c r="A14" s="134">
        <v>7</v>
      </c>
      <c r="B14" s="22" t="s">
        <v>46</v>
      </c>
      <c r="C14" s="21">
        <v>1517</v>
      </c>
      <c r="D14" s="21">
        <v>61.32</v>
      </c>
      <c r="E14" s="21">
        <v>52</v>
      </c>
      <c r="F14" s="21">
        <v>1.07</v>
      </c>
      <c r="G14" s="21">
        <v>44</v>
      </c>
      <c r="H14" s="21">
        <v>0.79</v>
      </c>
      <c r="I14" s="21">
        <v>0</v>
      </c>
      <c r="J14" s="21">
        <v>0</v>
      </c>
      <c r="K14" s="21">
        <v>11</v>
      </c>
      <c r="L14" s="21">
        <v>0.56000000000000005</v>
      </c>
      <c r="M14" s="21">
        <v>0</v>
      </c>
      <c r="N14" s="21">
        <v>0</v>
      </c>
      <c r="O14" s="21">
        <v>989</v>
      </c>
      <c r="P14" s="21">
        <v>37.6</v>
      </c>
      <c r="Q14" s="21">
        <f t="shared" si="0"/>
        <v>1580</v>
      </c>
      <c r="R14" s="21">
        <f t="shared" si="1"/>
        <v>62.95</v>
      </c>
      <c r="S14" s="21">
        <v>356</v>
      </c>
      <c r="T14" s="21">
        <v>80.959999999999994</v>
      </c>
      <c r="U14" s="21">
        <v>36</v>
      </c>
      <c r="V14" s="21">
        <v>11.77</v>
      </c>
      <c r="W14" s="21">
        <v>0</v>
      </c>
      <c r="X14" s="21">
        <v>0</v>
      </c>
      <c r="Y14" s="21">
        <v>0</v>
      </c>
      <c r="Z14" s="21">
        <v>0</v>
      </c>
      <c r="AA14" s="21">
        <v>0</v>
      </c>
      <c r="AB14" s="21">
        <v>0</v>
      </c>
      <c r="AC14" s="21">
        <f t="shared" si="2"/>
        <v>392</v>
      </c>
      <c r="AD14" s="21">
        <f t="shared" si="3"/>
        <v>92.72999999999999</v>
      </c>
      <c r="AE14" s="21">
        <v>0</v>
      </c>
      <c r="AF14" s="21">
        <v>0</v>
      </c>
      <c r="AG14" s="21">
        <v>4</v>
      </c>
      <c r="AH14" s="21">
        <v>0.04</v>
      </c>
      <c r="AI14" s="21">
        <v>13</v>
      </c>
      <c r="AJ14" s="21">
        <v>0.8</v>
      </c>
      <c r="AK14" s="21">
        <v>3</v>
      </c>
      <c r="AL14" s="21">
        <v>7.0000000000000007E-2</v>
      </c>
      <c r="AM14" s="21">
        <v>0</v>
      </c>
      <c r="AN14" s="21">
        <v>0</v>
      </c>
      <c r="AO14" s="21">
        <v>16</v>
      </c>
      <c r="AP14" s="21">
        <v>0.08</v>
      </c>
      <c r="AQ14" s="21">
        <v>0</v>
      </c>
      <c r="AR14" s="21">
        <v>0</v>
      </c>
      <c r="AS14" s="21">
        <f t="shared" si="4"/>
        <v>2008</v>
      </c>
      <c r="AT14" s="21">
        <f t="shared" si="5"/>
        <v>156.67000000000002</v>
      </c>
      <c r="AU14" s="21">
        <v>1164</v>
      </c>
      <c r="AV14" s="21">
        <v>36.6</v>
      </c>
      <c r="AW14" s="21">
        <v>36</v>
      </c>
      <c r="AX14" s="21">
        <v>0.24</v>
      </c>
      <c r="AY14" s="21">
        <v>12</v>
      </c>
      <c r="AZ14" s="21">
        <v>0.13</v>
      </c>
      <c r="BA14" s="21">
        <v>1</v>
      </c>
      <c r="BB14" s="21">
        <v>0.01</v>
      </c>
      <c r="BC14" s="21">
        <v>8</v>
      </c>
      <c r="BD14" s="21">
        <v>0.64</v>
      </c>
      <c r="BE14" s="21">
        <v>101</v>
      </c>
      <c r="BF14" s="21">
        <v>11.77</v>
      </c>
      <c r="BG14" s="21">
        <v>43</v>
      </c>
      <c r="BH14" s="21">
        <v>0.95</v>
      </c>
      <c r="BI14" s="21">
        <f t="shared" si="6"/>
        <v>165</v>
      </c>
      <c r="BJ14" s="21">
        <f t="shared" si="7"/>
        <v>13.499999999999998</v>
      </c>
      <c r="BK14" s="21">
        <f t="shared" si="8"/>
        <v>2173</v>
      </c>
      <c r="BL14" s="21">
        <f t="shared" si="9"/>
        <v>170.17000000000002</v>
      </c>
    </row>
    <row r="15" spans="1:64" x14ac:dyDescent="0.25">
      <c r="A15" s="134">
        <v>8</v>
      </c>
      <c r="B15" s="22" t="s">
        <v>47</v>
      </c>
      <c r="C15" s="21">
        <v>449</v>
      </c>
      <c r="D15" s="21">
        <v>12.28</v>
      </c>
      <c r="E15" s="21">
        <v>1200</v>
      </c>
      <c r="F15" s="21">
        <v>77.739999999999995</v>
      </c>
      <c r="G15" s="21">
        <v>9</v>
      </c>
      <c r="H15" s="21">
        <v>5.58</v>
      </c>
      <c r="I15" s="21">
        <v>0</v>
      </c>
      <c r="J15" s="21">
        <v>0</v>
      </c>
      <c r="K15" s="21">
        <v>31</v>
      </c>
      <c r="L15" s="21">
        <v>9.69</v>
      </c>
      <c r="M15" s="21">
        <v>0</v>
      </c>
      <c r="N15" s="21">
        <v>0</v>
      </c>
      <c r="O15" s="21">
        <v>1440</v>
      </c>
      <c r="P15" s="21">
        <v>55.69</v>
      </c>
      <c r="Q15" s="21">
        <f t="shared" si="0"/>
        <v>1680</v>
      </c>
      <c r="R15" s="21">
        <f t="shared" si="1"/>
        <v>99.71</v>
      </c>
      <c r="S15" s="21">
        <v>847</v>
      </c>
      <c r="T15" s="21">
        <v>134.88999999999999</v>
      </c>
      <c r="U15" s="21">
        <v>37</v>
      </c>
      <c r="V15" s="21">
        <v>23.29</v>
      </c>
      <c r="W15" s="21">
        <v>0</v>
      </c>
      <c r="X15" s="21">
        <v>0</v>
      </c>
      <c r="Y15" s="21">
        <v>139</v>
      </c>
      <c r="Z15" s="21">
        <v>5.31</v>
      </c>
      <c r="AA15" s="21">
        <v>0</v>
      </c>
      <c r="AB15" s="21">
        <v>0</v>
      </c>
      <c r="AC15" s="21">
        <f t="shared" si="2"/>
        <v>1023</v>
      </c>
      <c r="AD15" s="21">
        <f t="shared" si="3"/>
        <v>163.48999999999998</v>
      </c>
      <c r="AE15" s="21">
        <v>10</v>
      </c>
      <c r="AF15" s="21">
        <v>5.31</v>
      </c>
      <c r="AG15" s="21">
        <v>111</v>
      </c>
      <c r="AH15" s="21">
        <v>2.09</v>
      </c>
      <c r="AI15" s="21">
        <v>49</v>
      </c>
      <c r="AJ15" s="21">
        <v>11.4</v>
      </c>
      <c r="AK15" s="21">
        <v>12</v>
      </c>
      <c r="AL15" s="21">
        <v>0.51</v>
      </c>
      <c r="AM15" s="21">
        <v>148</v>
      </c>
      <c r="AN15" s="21">
        <v>2.4300000000000002</v>
      </c>
      <c r="AO15" s="21">
        <v>35</v>
      </c>
      <c r="AP15" s="21">
        <v>0.35</v>
      </c>
      <c r="AQ15" s="21">
        <v>0</v>
      </c>
      <c r="AR15" s="21">
        <v>0</v>
      </c>
      <c r="AS15" s="21">
        <f t="shared" si="4"/>
        <v>3068</v>
      </c>
      <c r="AT15" s="21">
        <f t="shared" si="5"/>
        <v>285.28999999999996</v>
      </c>
      <c r="AU15" s="21">
        <v>2060</v>
      </c>
      <c r="AV15" s="21">
        <v>75.98</v>
      </c>
      <c r="AW15" s="21">
        <v>239</v>
      </c>
      <c r="AX15" s="21">
        <v>1.52</v>
      </c>
      <c r="AY15" s="21">
        <v>0</v>
      </c>
      <c r="AZ15" s="21">
        <v>0</v>
      </c>
      <c r="BA15" s="21">
        <v>3</v>
      </c>
      <c r="BB15" s="21">
        <v>0.03</v>
      </c>
      <c r="BC15" s="21">
        <v>140</v>
      </c>
      <c r="BD15" s="21">
        <v>11.36</v>
      </c>
      <c r="BE15" s="21">
        <v>147</v>
      </c>
      <c r="BF15" s="21">
        <v>2.89</v>
      </c>
      <c r="BG15" s="21">
        <v>4237</v>
      </c>
      <c r="BH15" s="21">
        <v>80.819999999999993</v>
      </c>
      <c r="BI15" s="21">
        <f t="shared" si="6"/>
        <v>4527</v>
      </c>
      <c r="BJ15" s="21">
        <f t="shared" si="7"/>
        <v>95.1</v>
      </c>
      <c r="BK15" s="21">
        <f t="shared" si="8"/>
        <v>7595</v>
      </c>
      <c r="BL15" s="21">
        <f t="shared" si="9"/>
        <v>380.39</v>
      </c>
    </row>
    <row r="16" spans="1:64" x14ac:dyDescent="0.25">
      <c r="A16" s="134">
        <v>9</v>
      </c>
      <c r="B16" s="22" t="s">
        <v>48</v>
      </c>
      <c r="C16" s="21">
        <v>1</v>
      </c>
      <c r="D16" s="21">
        <v>0.01</v>
      </c>
      <c r="E16" s="21">
        <v>125</v>
      </c>
      <c r="F16" s="21">
        <v>3.21</v>
      </c>
      <c r="G16" s="21">
        <v>3</v>
      </c>
      <c r="H16" s="21">
        <v>0.1</v>
      </c>
      <c r="I16" s="21">
        <v>1</v>
      </c>
      <c r="J16" s="21">
        <v>0.03</v>
      </c>
      <c r="K16" s="21">
        <v>24</v>
      </c>
      <c r="L16" s="21">
        <v>1.26</v>
      </c>
      <c r="M16" s="21">
        <v>3</v>
      </c>
      <c r="N16" s="21">
        <v>0.11</v>
      </c>
      <c r="O16" s="21">
        <v>88</v>
      </c>
      <c r="P16" s="21">
        <v>3.74</v>
      </c>
      <c r="Q16" s="21">
        <f t="shared" si="0"/>
        <v>151</v>
      </c>
      <c r="R16" s="21">
        <f t="shared" si="1"/>
        <v>4.51</v>
      </c>
      <c r="S16" s="21">
        <v>80</v>
      </c>
      <c r="T16" s="21">
        <v>2.5299999999999998</v>
      </c>
      <c r="U16" s="21">
        <v>0</v>
      </c>
      <c r="V16" s="21">
        <v>0</v>
      </c>
      <c r="W16" s="21">
        <v>0</v>
      </c>
      <c r="X16" s="21">
        <v>0</v>
      </c>
      <c r="Y16" s="21">
        <v>0</v>
      </c>
      <c r="Z16" s="21">
        <v>0</v>
      </c>
      <c r="AA16" s="21">
        <v>0</v>
      </c>
      <c r="AB16" s="21">
        <v>0</v>
      </c>
      <c r="AC16" s="21">
        <f t="shared" si="2"/>
        <v>80</v>
      </c>
      <c r="AD16" s="21">
        <f t="shared" si="3"/>
        <v>2.5299999999999998</v>
      </c>
      <c r="AE16" s="21">
        <v>0</v>
      </c>
      <c r="AF16" s="21">
        <v>0</v>
      </c>
      <c r="AG16" s="21">
        <v>5</v>
      </c>
      <c r="AH16" s="21">
        <v>7.0000000000000007E-2</v>
      </c>
      <c r="AI16" s="21">
        <v>8</v>
      </c>
      <c r="AJ16" s="21">
        <v>0.54</v>
      </c>
      <c r="AK16" s="21">
        <v>1</v>
      </c>
      <c r="AL16" s="21">
        <v>0.05</v>
      </c>
      <c r="AM16" s="21">
        <v>0</v>
      </c>
      <c r="AN16" s="21">
        <v>0</v>
      </c>
      <c r="AO16" s="21">
        <v>4</v>
      </c>
      <c r="AP16" s="21">
        <v>0.06</v>
      </c>
      <c r="AQ16" s="21">
        <v>0</v>
      </c>
      <c r="AR16" s="21">
        <v>0</v>
      </c>
      <c r="AS16" s="21">
        <f t="shared" si="4"/>
        <v>249</v>
      </c>
      <c r="AT16" s="21">
        <f t="shared" si="5"/>
        <v>7.7599999999999989</v>
      </c>
      <c r="AU16" s="21">
        <v>79</v>
      </c>
      <c r="AV16" s="21">
        <v>3.3</v>
      </c>
      <c r="AW16" s="21">
        <v>3</v>
      </c>
      <c r="AX16" s="21">
        <v>0.02</v>
      </c>
      <c r="AY16" s="21">
        <v>0</v>
      </c>
      <c r="AZ16" s="21">
        <v>0</v>
      </c>
      <c r="BA16" s="21">
        <v>0</v>
      </c>
      <c r="BB16" s="21">
        <v>0</v>
      </c>
      <c r="BC16" s="21">
        <v>5</v>
      </c>
      <c r="BD16" s="21">
        <v>0.14000000000000001</v>
      </c>
      <c r="BE16" s="21">
        <v>26</v>
      </c>
      <c r="BF16" s="21">
        <v>0.08</v>
      </c>
      <c r="BG16" s="21">
        <v>154</v>
      </c>
      <c r="BH16" s="21">
        <v>0.97</v>
      </c>
      <c r="BI16" s="21">
        <f t="shared" si="6"/>
        <v>185</v>
      </c>
      <c r="BJ16" s="21">
        <f t="shared" si="7"/>
        <v>1.19</v>
      </c>
      <c r="BK16" s="21">
        <f t="shared" si="8"/>
        <v>434</v>
      </c>
      <c r="BL16" s="21">
        <f t="shared" si="9"/>
        <v>8.9499999999999993</v>
      </c>
    </row>
    <row r="17" spans="1:64" x14ac:dyDescent="0.25">
      <c r="A17" s="134">
        <v>10</v>
      </c>
      <c r="B17" s="22" t="s">
        <v>49</v>
      </c>
      <c r="C17" s="21">
        <v>13</v>
      </c>
      <c r="D17" s="21">
        <v>0.34</v>
      </c>
      <c r="E17" s="21">
        <v>4</v>
      </c>
      <c r="F17" s="21">
        <v>0.52</v>
      </c>
      <c r="G17" s="21">
        <v>0</v>
      </c>
      <c r="H17" s="21">
        <v>0</v>
      </c>
      <c r="I17" s="21">
        <v>0</v>
      </c>
      <c r="J17" s="21">
        <v>0</v>
      </c>
      <c r="K17" s="21">
        <v>3</v>
      </c>
      <c r="L17" s="21">
        <v>0.32</v>
      </c>
      <c r="M17" s="21">
        <v>0</v>
      </c>
      <c r="N17" s="21">
        <v>0</v>
      </c>
      <c r="O17" s="21">
        <v>2</v>
      </c>
      <c r="P17" s="21">
        <v>0.04</v>
      </c>
      <c r="Q17" s="21">
        <f t="shared" si="0"/>
        <v>20</v>
      </c>
      <c r="R17" s="21">
        <f t="shared" si="1"/>
        <v>1.1800000000000002</v>
      </c>
      <c r="S17" s="21">
        <v>48</v>
      </c>
      <c r="T17" s="21">
        <v>7.08</v>
      </c>
      <c r="U17" s="21">
        <v>1</v>
      </c>
      <c r="V17" s="21">
        <v>0.4</v>
      </c>
      <c r="W17" s="21">
        <v>0</v>
      </c>
      <c r="X17" s="21">
        <v>0</v>
      </c>
      <c r="Y17" s="21">
        <v>0</v>
      </c>
      <c r="Z17" s="21">
        <v>0</v>
      </c>
      <c r="AA17" s="21">
        <v>0</v>
      </c>
      <c r="AB17" s="21">
        <v>0</v>
      </c>
      <c r="AC17" s="21">
        <f t="shared" si="2"/>
        <v>49</v>
      </c>
      <c r="AD17" s="21">
        <f t="shared" si="3"/>
        <v>7.48</v>
      </c>
      <c r="AE17" s="21">
        <v>0</v>
      </c>
      <c r="AF17" s="21">
        <v>0</v>
      </c>
      <c r="AG17" s="21">
        <v>0</v>
      </c>
      <c r="AH17" s="21">
        <v>0</v>
      </c>
      <c r="AI17" s="21">
        <v>5</v>
      </c>
      <c r="AJ17" s="21">
        <v>7.0000000000000007E-2</v>
      </c>
      <c r="AK17" s="21">
        <v>2</v>
      </c>
      <c r="AL17" s="21">
        <v>7.0000000000000007E-2</v>
      </c>
      <c r="AM17" s="21">
        <v>0</v>
      </c>
      <c r="AN17" s="21">
        <v>0</v>
      </c>
      <c r="AO17" s="21">
        <v>0</v>
      </c>
      <c r="AP17" s="21">
        <v>0</v>
      </c>
      <c r="AQ17" s="21">
        <v>0</v>
      </c>
      <c r="AR17" s="21">
        <v>0</v>
      </c>
      <c r="AS17" s="21">
        <f t="shared" si="4"/>
        <v>76</v>
      </c>
      <c r="AT17" s="21">
        <f t="shared" si="5"/>
        <v>8.8000000000000007</v>
      </c>
      <c r="AU17" s="21">
        <v>8</v>
      </c>
      <c r="AV17" s="21">
        <v>0.09</v>
      </c>
      <c r="AW17" s="21">
        <v>1</v>
      </c>
      <c r="AX17" s="21">
        <v>0.01</v>
      </c>
      <c r="AY17" s="21">
        <v>0</v>
      </c>
      <c r="AZ17" s="21">
        <v>0</v>
      </c>
      <c r="BA17" s="21">
        <v>0</v>
      </c>
      <c r="BB17" s="21">
        <v>0</v>
      </c>
      <c r="BC17" s="21">
        <v>1</v>
      </c>
      <c r="BD17" s="21">
        <v>0.63</v>
      </c>
      <c r="BE17" s="21">
        <v>2</v>
      </c>
      <c r="BF17" s="21">
        <v>0.08</v>
      </c>
      <c r="BG17" s="21">
        <v>22</v>
      </c>
      <c r="BH17" s="21">
        <v>0.68</v>
      </c>
      <c r="BI17" s="21">
        <f t="shared" si="6"/>
        <v>25</v>
      </c>
      <c r="BJ17" s="21">
        <f t="shared" si="7"/>
        <v>1.3900000000000001</v>
      </c>
      <c r="BK17" s="21">
        <f t="shared" si="8"/>
        <v>101</v>
      </c>
      <c r="BL17" s="21">
        <f t="shared" si="9"/>
        <v>10.190000000000001</v>
      </c>
    </row>
    <row r="18" spans="1:64" x14ac:dyDescent="0.25">
      <c r="A18" s="134">
        <v>11</v>
      </c>
      <c r="B18" s="22" t="s">
        <v>50</v>
      </c>
      <c r="C18" s="21">
        <v>106</v>
      </c>
      <c r="D18" s="21">
        <v>4.03</v>
      </c>
      <c r="E18" s="21">
        <v>26</v>
      </c>
      <c r="F18" s="21">
        <v>3.47</v>
      </c>
      <c r="G18" s="21">
        <v>16</v>
      </c>
      <c r="H18" s="21">
        <v>0.51</v>
      </c>
      <c r="I18" s="21">
        <v>0</v>
      </c>
      <c r="J18" s="21">
        <v>0</v>
      </c>
      <c r="K18" s="21">
        <v>5</v>
      </c>
      <c r="L18" s="21">
        <v>2.2400000000000002</v>
      </c>
      <c r="M18" s="21">
        <v>0</v>
      </c>
      <c r="N18" s="21">
        <v>0</v>
      </c>
      <c r="O18" s="21">
        <v>19</v>
      </c>
      <c r="P18" s="21">
        <v>1.64</v>
      </c>
      <c r="Q18" s="21">
        <f t="shared" si="0"/>
        <v>137</v>
      </c>
      <c r="R18" s="21">
        <f t="shared" si="1"/>
        <v>9.74</v>
      </c>
      <c r="S18" s="21">
        <v>97</v>
      </c>
      <c r="T18" s="21">
        <v>17.82</v>
      </c>
      <c r="U18" s="21">
        <v>5</v>
      </c>
      <c r="V18" s="21">
        <v>5.83</v>
      </c>
      <c r="W18" s="21">
        <v>0</v>
      </c>
      <c r="X18" s="21">
        <v>0</v>
      </c>
      <c r="Y18" s="21">
        <v>0</v>
      </c>
      <c r="Z18" s="21">
        <v>0</v>
      </c>
      <c r="AA18" s="21">
        <v>0</v>
      </c>
      <c r="AB18" s="21">
        <v>0</v>
      </c>
      <c r="AC18" s="21">
        <f t="shared" si="2"/>
        <v>102</v>
      </c>
      <c r="AD18" s="21">
        <f t="shared" si="3"/>
        <v>23.65</v>
      </c>
      <c r="AE18" s="21">
        <v>0</v>
      </c>
      <c r="AF18" s="21">
        <v>0</v>
      </c>
      <c r="AG18" s="21">
        <v>2</v>
      </c>
      <c r="AH18" s="21">
        <v>0.12</v>
      </c>
      <c r="AI18" s="21">
        <v>15</v>
      </c>
      <c r="AJ18" s="21">
        <v>2.4900000000000002</v>
      </c>
      <c r="AK18" s="21">
        <v>20</v>
      </c>
      <c r="AL18" s="21">
        <v>0.67</v>
      </c>
      <c r="AM18" s="21">
        <v>0</v>
      </c>
      <c r="AN18" s="21">
        <v>0</v>
      </c>
      <c r="AO18" s="21">
        <v>0</v>
      </c>
      <c r="AP18" s="21">
        <v>0</v>
      </c>
      <c r="AQ18" s="21">
        <v>0</v>
      </c>
      <c r="AR18" s="21">
        <v>0</v>
      </c>
      <c r="AS18" s="21">
        <f t="shared" si="4"/>
        <v>276</v>
      </c>
      <c r="AT18" s="21">
        <f t="shared" si="5"/>
        <v>36.67</v>
      </c>
      <c r="AU18" s="21">
        <v>158</v>
      </c>
      <c r="AV18" s="21">
        <v>5.29</v>
      </c>
      <c r="AW18" s="21">
        <v>2</v>
      </c>
      <c r="AX18" s="21">
        <v>0.02</v>
      </c>
      <c r="AY18" s="21">
        <v>0</v>
      </c>
      <c r="AZ18" s="21">
        <v>0</v>
      </c>
      <c r="BA18" s="21">
        <v>0</v>
      </c>
      <c r="BB18" s="21">
        <v>0</v>
      </c>
      <c r="BC18" s="21">
        <v>4</v>
      </c>
      <c r="BD18" s="21">
        <v>1.38</v>
      </c>
      <c r="BE18" s="21">
        <v>3</v>
      </c>
      <c r="BF18" s="21">
        <v>0.03</v>
      </c>
      <c r="BG18" s="21">
        <v>81</v>
      </c>
      <c r="BH18" s="21">
        <v>3.16</v>
      </c>
      <c r="BI18" s="21">
        <f t="shared" si="6"/>
        <v>88</v>
      </c>
      <c r="BJ18" s="21">
        <f t="shared" si="7"/>
        <v>4.57</v>
      </c>
      <c r="BK18" s="21">
        <f t="shared" si="8"/>
        <v>364</v>
      </c>
      <c r="BL18" s="21">
        <f t="shared" si="9"/>
        <v>41.24</v>
      </c>
    </row>
    <row r="19" spans="1:64" x14ac:dyDescent="0.25">
      <c r="A19" s="134">
        <v>12</v>
      </c>
      <c r="B19" s="22" t="s">
        <v>51</v>
      </c>
      <c r="C19" s="21">
        <v>45</v>
      </c>
      <c r="D19" s="21">
        <v>1.63</v>
      </c>
      <c r="E19" s="21">
        <v>0</v>
      </c>
      <c r="F19" s="21">
        <v>0</v>
      </c>
      <c r="G19" s="21">
        <v>0</v>
      </c>
      <c r="H19" s="21">
        <v>0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1">
        <v>2</v>
      </c>
      <c r="P19" s="21">
        <v>0.05</v>
      </c>
      <c r="Q19" s="21">
        <f t="shared" si="0"/>
        <v>45</v>
      </c>
      <c r="R19" s="21">
        <f t="shared" si="1"/>
        <v>1.63</v>
      </c>
      <c r="S19" s="21">
        <v>11</v>
      </c>
      <c r="T19" s="21">
        <v>1.32</v>
      </c>
      <c r="U19" s="21">
        <v>1</v>
      </c>
      <c r="V19" s="21">
        <v>1.2</v>
      </c>
      <c r="W19" s="21">
        <v>0</v>
      </c>
      <c r="X19" s="21">
        <v>0</v>
      </c>
      <c r="Y19" s="21">
        <v>0</v>
      </c>
      <c r="Z19" s="21">
        <v>0</v>
      </c>
      <c r="AA19" s="21">
        <v>0</v>
      </c>
      <c r="AB19" s="21">
        <v>0</v>
      </c>
      <c r="AC19" s="21">
        <f t="shared" si="2"/>
        <v>12</v>
      </c>
      <c r="AD19" s="21">
        <f t="shared" si="3"/>
        <v>2.52</v>
      </c>
      <c r="AE19" s="21">
        <v>0</v>
      </c>
      <c r="AF19" s="21">
        <v>0</v>
      </c>
      <c r="AG19" s="21">
        <v>2</v>
      </c>
      <c r="AH19" s="21">
        <v>0.02</v>
      </c>
      <c r="AI19" s="21">
        <v>1</v>
      </c>
      <c r="AJ19" s="21">
        <v>0.08</v>
      </c>
      <c r="AK19" s="21">
        <v>0</v>
      </c>
      <c r="AL19" s="21">
        <v>0</v>
      </c>
      <c r="AM19" s="21">
        <v>0</v>
      </c>
      <c r="AN19" s="21">
        <v>0</v>
      </c>
      <c r="AO19" s="21">
        <v>0</v>
      </c>
      <c r="AP19" s="21">
        <v>0</v>
      </c>
      <c r="AQ19" s="21">
        <v>0</v>
      </c>
      <c r="AR19" s="21">
        <v>0</v>
      </c>
      <c r="AS19" s="21">
        <f t="shared" si="4"/>
        <v>60</v>
      </c>
      <c r="AT19" s="21">
        <f t="shared" si="5"/>
        <v>4.25</v>
      </c>
      <c r="AU19" s="21">
        <v>38</v>
      </c>
      <c r="AV19" s="21">
        <v>0.76</v>
      </c>
      <c r="AW19" s="21">
        <v>0</v>
      </c>
      <c r="AX19" s="21">
        <v>0</v>
      </c>
      <c r="AY19" s="21">
        <v>0</v>
      </c>
      <c r="AZ19" s="21">
        <v>0</v>
      </c>
      <c r="BA19" s="21">
        <v>0</v>
      </c>
      <c r="BB19" s="21">
        <v>0</v>
      </c>
      <c r="BC19" s="21">
        <v>1</v>
      </c>
      <c r="BD19" s="21">
        <v>7.0000000000000007E-2</v>
      </c>
      <c r="BE19" s="21">
        <v>0</v>
      </c>
      <c r="BF19" s="21">
        <v>0</v>
      </c>
      <c r="BG19" s="21">
        <v>11</v>
      </c>
      <c r="BH19" s="21">
        <v>0.31</v>
      </c>
      <c r="BI19" s="21">
        <f t="shared" si="6"/>
        <v>12</v>
      </c>
      <c r="BJ19" s="21">
        <f t="shared" si="7"/>
        <v>0.38</v>
      </c>
      <c r="BK19" s="21">
        <f t="shared" si="8"/>
        <v>72</v>
      </c>
      <c r="BL19" s="21">
        <f t="shared" si="9"/>
        <v>4.63</v>
      </c>
    </row>
    <row r="20" spans="1:64" x14ac:dyDescent="0.25">
      <c r="A20" s="134">
        <v>13</v>
      </c>
      <c r="B20" s="22" t="s">
        <v>52</v>
      </c>
      <c r="C20" s="21">
        <v>217</v>
      </c>
      <c r="D20" s="21">
        <v>4.8</v>
      </c>
      <c r="E20" s="21">
        <v>688</v>
      </c>
      <c r="F20" s="21">
        <v>5.74</v>
      </c>
      <c r="G20" s="21">
        <v>6</v>
      </c>
      <c r="H20" s="21">
        <v>0.05</v>
      </c>
      <c r="I20" s="21">
        <v>0</v>
      </c>
      <c r="J20" s="21">
        <v>0</v>
      </c>
      <c r="K20" s="21">
        <v>19</v>
      </c>
      <c r="L20" s="21">
        <v>26.06</v>
      </c>
      <c r="M20" s="21">
        <v>0</v>
      </c>
      <c r="N20" s="21">
        <v>0</v>
      </c>
      <c r="O20" s="21">
        <v>846</v>
      </c>
      <c r="P20" s="21">
        <v>6.76</v>
      </c>
      <c r="Q20" s="21">
        <f t="shared" si="0"/>
        <v>924</v>
      </c>
      <c r="R20" s="21">
        <f t="shared" si="1"/>
        <v>36.599999999999994</v>
      </c>
      <c r="S20" s="21">
        <v>74</v>
      </c>
      <c r="T20" s="21">
        <v>69.040000000000006</v>
      </c>
      <c r="U20" s="21">
        <v>20</v>
      </c>
      <c r="V20" s="21">
        <v>27.5</v>
      </c>
      <c r="W20" s="21">
        <v>0</v>
      </c>
      <c r="X20" s="21">
        <v>0</v>
      </c>
      <c r="Y20" s="21">
        <v>0</v>
      </c>
      <c r="Z20" s="21">
        <v>0</v>
      </c>
      <c r="AA20" s="21">
        <v>0</v>
      </c>
      <c r="AB20" s="21">
        <v>0</v>
      </c>
      <c r="AC20" s="21">
        <f t="shared" si="2"/>
        <v>94</v>
      </c>
      <c r="AD20" s="21">
        <f t="shared" si="3"/>
        <v>96.54</v>
      </c>
      <c r="AE20" s="21">
        <v>0</v>
      </c>
      <c r="AF20" s="21">
        <v>0</v>
      </c>
      <c r="AG20" s="21">
        <v>4</v>
      </c>
      <c r="AH20" s="21">
        <v>0.05</v>
      </c>
      <c r="AI20" s="21">
        <v>0</v>
      </c>
      <c r="AJ20" s="21">
        <v>0</v>
      </c>
      <c r="AK20" s="21">
        <v>4</v>
      </c>
      <c r="AL20" s="21">
        <v>0.14000000000000001</v>
      </c>
      <c r="AM20" s="21">
        <v>0</v>
      </c>
      <c r="AN20" s="21">
        <v>0</v>
      </c>
      <c r="AO20" s="21">
        <v>41</v>
      </c>
      <c r="AP20" s="21">
        <v>0.59</v>
      </c>
      <c r="AQ20" s="21">
        <v>0</v>
      </c>
      <c r="AR20" s="21">
        <v>0</v>
      </c>
      <c r="AS20" s="21">
        <f t="shared" si="4"/>
        <v>1067</v>
      </c>
      <c r="AT20" s="21">
        <f t="shared" si="5"/>
        <v>133.91999999999999</v>
      </c>
      <c r="AU20" s="21">
        <v>890</v>
      </c>
      <c r="AV20" s="21">
        <v>5.91</v>
      </c>
      <c r="AW20" s="21">
        <v>20</v>
      </c>
      <c r="AX20" s="21">
        <v>0.09</v>
      </c>
      <c r="AY20" s="21">
        <v>0</v>
      </c>
      <c r="AZ20" s="21">
        <v>0</v>
      </c>
      <c r="BA20" s="21">
        <v>0</v>
      </c>
      <c r="BB20" s="21">
        <v>0</v>
      </c>
      <c r="BC20" s="21">
        <v>4</v>
      </c>
      <c r="BD20" s="21">
        <v>0.1</v>
      </c>
      <c r="BE20" s="21">
        <v>524</v>
      </c>
      <c r="BF20" s="21">
        <v>11.19</v>
      </c>
      <c r="BG20" s="21">
        <v>795</v>
      </c>
      <c r="BH20" s="21">
        <v>30.15</v>
      </c>
      <c r="BI20" s="21">
        <f t="shared" si="6"/>
        <v>1323</v>
      </c>
      <c r="BJ20" s="21">
        <f t="shared" si="7"/>
        <v>41.44</v>
      </c>
      <c r="BK20" s="21">
        <f t="shared" si="8"/>
        <v>2390</v>
      </c>
      <c r="BL20" s="21">
        <f t="shared" si="9"/>
        <v>175.35999999999999</v>
      </c>
    </row>
    <row r="21" spans="1:64" x14ac:dyDescent="0.25">
      <c r="A21" s="134">
        <v>14</v>
      </c>
      <c r="B21" s="22" t="s">
        <v>53</v>
      </c>
      <c r="C21" s="21">
        <v>0</v>
      </c>
      <c r="D21" s="21">
        <v>0</v>
      </c>
      <c r="E21" s="21">
        <v>688</v>
      </c>
      <c r="F21" s="21">
        <v>7.99</v>
      </c>
      <c r="G21" s="21">
        <v>687</v>
      </c>
      <c r="H21" s="21">
        <v>7.85</v>
      </c>
      <c r="I21" s="21">
        <v>0</v>
      </c>
      <c r="J21" s="21">
        <v>0</v>
      </c>
      <c r="K21" s="21">
        <v>48</v>
      </c>
      <c r="L21" s="21">
        <v>1.25</v>
      </c>
      <c r="M21" s="21">
        <v>0</v>
      </c>
      <c r="N21" s="21">
        <v>0</v>
      </c>
      <c r="O21" s="21">
        <v>684</v>
      </c>
      <c r="P21" s="21">
        <v>7.83</v>
      </c>
      <c r="Q21" s="21">
        <f t="shared" si="0"/>
        <v>736</v>
      </c>
      <c r="R21" s="21">
        <f t="shared" si="1"/>
        <v>9.24</v>
      </c>
      <c r="S21" s="21">
        <v>531</v>
      </c>
      <c r="T21" s="21">
        <v>12.18</v>
      </c>
      <c r="U21" s="21">
        <v>0</v>
      </c>
      <c r="V21" s="21">
        <v>0</v>
      </c>
      <c r="W21" s="21">
        <v>0</v>
      </c>
      <c r="X21" s="21">
        <v>0</v>
      </c>
      <c r="Y21" s="21">
        <v>0</v>
      </c>
      <c r="Z21" s="21">
        <v>0</v>
      </c>
      <c r="AA21" s="21">
        <v>0</v>
      </c>
      <c r="AB21" s="21">
        <v>0</v>
      </c>
      <c r="AC21" s="21">
        <f t="shared" si="2"/>
        <v>531</v>
      </c>
      <c r="AD21" s="21">
        <f t="shared" si="3"/>
        <v>12.18</v>
      </c>
      <c r="AE21" s="21">
        <v>0</v>
      </c>
      <c r="AF21" s="21">
        <v>0</v>
      </c>
      <c r="AG21" s="21">
        <v>0</v>
      </c>
      <c r="AH21" s="21">
        <v>0</v>
      </c>
      <c r="AI21" s="21">
        <v>0</v>
      </c>
      <c r="AJ21" s="21">
        <v>0</v>
      </c>
      <c r="AK21" s="21">
        <v>4</v>
      </c>
      <c r="AL21" s="21">
        <v>0.06</v>
      </c>
      <c r="AM21" s="21">
        <v>0</v>
      </c>
      <c r="AN21" s="21">
        <v>0</v>
      </c>
      <c r="AO21" s="21">
        <v>623</v>
      </c>
      <c r="AP21" s="21">
        <v>4.5999999999999996</v>
      </c>
      <c r="AQ21" s="21">
        <v>0</v>
      </c>
      <c r="AR21" s="21">
        <v>0</v>
      </c>
      <c r="AS21" s="21">
        <f t="shared" si="4"/>
        <v>1894</v>
      </c>
      <c r="AT21" s="21">
        <f t="shared" si="5"/>
        <v>26.08</v>
      </c>
      <c r="AU21" s="21">
        <v>1871</v>
      </c>
      <c r="AV21" s="21">
        <v>16.260000000000002</v>
      </c>
      <c r="AW21" s="21">
        <v>1653</v>
      </c>
      <c r="AX21" s="21">
        <v>12.96</v>
      </c>
      <c r="AY21" s="21">
        <v>0</v>
      </c>
      <c r="AZ21" s="21">
        <v>0</v>
      </c>
      <c r="BA21" s="21">
        <v>0</v>
      </c>
      <c r="BB21" s="21">
        <v>0</v>
      </c>
      <c r="BC21" s="21">
        <v>0</v>
      </c>
      <c r="BD21" s="21">
        <v>0</v>
      </c>
      <c r="BE21" s="21">
        <v>0</v>
      </c>
      <c r="BF21" s="21">
        <v>0</v>
      </c>
      <c r="BG21" s="21">
        <v>722</v>
      </c>
      <c r="BH21" s="21">
        <v>3.91</v>
      </c>
      <c r="BI21" s="21">
        <f t="shared" si="6"/>
        <v>722</v>
      </c>
      <c r="BJ21" s="21">
        <f t="shared" si="7"/>
        <v>3.91</v>
      </c>
      <c r="BK21" s="21">
        <f t="shared" si="8"/>
        <v>2616</v>
      </c>
      <c r="BL21" s="21">
        <f t="shared" si="9"/>
        <v>29.99</v>
      </c>
    </row>
    <row r="22" spans="1:64" x14ac:dyDescent="0.25">
      <c r="A22" s="134">
        <v>15</v>
      </c>
      <c r="B22" s="22" t="s">
        <v>54</v>
      </c>
      <c r="C22" s="21"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f t="shared" si="0"/>
        <v>0</v>
      </c>
      <c r="R22" s="21">
        <f t="shared" si="1"/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f t="shared" si="2"/>
        <v>0</v>
      </c>
      <c r="AD22" s="21">
        <f t="shared" si="3"/>
        <v>0</v>
      </c>
      <c r="AE22" s="21">
        <v>0</v>
      </c>
      <c r="AF22" s="21">
        <v>0</v>
      </c>
      <c r="AG22" s="21">
        <v>0</v>
      </c>
      <c r="AH22" s="21">
        <v>0</v>
      </c>
      <c r="AI22" s="21">
        <v>0</v>
      </c>
      <c r="AJ22" s="21">
        <v>0</v>
      </c>
      <c r="AK22" s="21">
        <v>0</v>
      </c>
      <c r="AL22" s="21">
        <v>0</v>
      </c>
      <c r="AM22" s="21">
        <v>0</v>
      </c>
      <c r="AN22" s="21">
        <v>0</v>
      </c>
      <c r="AO22" s="21">
        <v>0</v>
      </c>
      <c r="AP22" s="21">
        <v>0</v>
      </c>
      <c r="AQ22" s="21">
        <v>0</v>
      </c>
      <c r="AR22" s="21">
        <v>0</v>
      </c>
      <c r="AS22" s="21">
        <f t="shared" si="4"/>
        <v>0</v>
      </c>
      <c r="AT22" s="21">
        <f t="shared" si="5"/>
        <v>0</v>
      </c>
      <c r="AU22" s="21">
        <v>0</v>
      </c>
      <c r="AV22" s="21">
        <v>0</v>
      </c>
      <c r="AW22" s="21">
        <v>0</v>
      </c>
      <c r="AX22" s="21">
        <v>0</v>
      </c>
      <c r="AY22" s="21">
        <v>0</v>
      </c>
      <c r="AZ22" s="21">
        <v>0</v>
      </c>
      <c r="BA22" s="21">
        <v>0</v>
      </c>
      <c r="BB22" s="21">
        <v>0</v>
      </c>
      <c r="BC22" s="21">
        <v>0</v>
      </c>
      <c r="BD22" s="21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f t="shared" si="6"/>
        <v>0</v>
      </c>
      <c r="BJ22" s="21">
        <f t="shared" si="7"/>
        <v>0</v>
      </c>
      <c r="BK22" s="21">
        <f t="shared" si="8"/>
        <v>0</v>
      </c>
      <c r="BL22" s="21">
        <f t="shared" si="9"/>
        <v>0</v>
      </c>
    </row>
    <row r="23" spans="1:64" x14ac:dyDescent="0.25">
      <c r="A23" s="134">
        <v>16</v>
      </c>
      <c r="B23" s="22" t="s">
        <v>55</v>
      </c>
      <c r="C23" s="21">
        <v>193</v>
      </c>
      <c r="D23" s="21">
        <v>8.52</v>
      </c>
      <c r="E23" s="21">
        <v>4623</v>
      </c>
      <c r="F23" s="21">
        <v>83.77</v>
      </c>
      <c r="G23" s="21">
        <v>1758</v>
      </c>
      <c r="H23" s="21">
        <v>16.38</v>
      </c>
      <c r="I23" s="21">
        <v>5</v>
      </c>
      <c r="J23" s="21">
        <v>3.33</v>
      </c>
      <c r="K23" s="21">
        <v>10</v>
      </c>
      <c r="L23" s="21">
        <v>43.29</v>
      </c>
      <c r="M23" s="21">
        <v>0</v>
      </c>
      <c r="N23" s="21">
        <v>0</v>
      </c>
      <c r="O23" s="21">
        <v>1008</v>
      </c>
      <c r="P23" s="21">
        <v>44.13</v>
      </c>
      <c r="Q23" s="21">
        <f t="shared" si="0"/>
        <v>4831</v>
      </c>
      <c r="R23" s="21">
        <f t="shared" si="1"/>
        <v>138.91</v>
      </c>
      <c r="S23" s="21">
        <v>576</v>
      </c>
      <c r="T23" s="21">
        <v>282.3</v>
      </c>
      <c r="U23" s="21">
        <v>63</v>
      </c>
      <c r="V23" s="21">
        <v>199.62</v>
      </c>
      <c r="W23" s="21">
        <v>6</v>
      </c>
      <c r="X23" s="21">
        <v>15.9</v>
      </c>
      <c r="Y23" s="21">
        <v>0</v>
      </c>
      <c r="Z23" s="21">
        <v>0</v>
      </c>
      <c r="AA23" s="21">
        <v>0</v>
      </c>
      <c r="AB23" s="21">
        <v>0</v>
      </c>
      <c r="AC23" s="21">
        <f t="shared" si="2"/>
        <v>645</v>
      </c>
      <c r="AD23" s="21">
        <f t="shared" si="3"/>
        <v>497.82</v>
      </c>
      <c r="AE23" s="21">
        <v>0</v>
      </c>
      <c r="AF23" s="21">
        <v>0</v>
      </c>
      <c r="AG23" s="21">
        <v>3</v>
      </c>
      <c r="AH23" s="21">
        <v>0.03</v>
      </c>
      <c r="AI23" s="21">
        <v>253</v>
      </c>
      <c r="AJ23" s="21">
        <v>10.74</v>
      </c>
      <c r="AK23" s="21">
        <v>9</v>
      </c>
      <c r="AL23" s="21">
        <v>0.46</v>
      </c>
      <c r="AM23" s="21">
        <v>0</v>
      </c>
      <c r="AN23" s="21">
        <v>0</v>
      </c>
      <c r="AO23" s="21">
        <v>603</v>
      </c>
      <c r="AP23" s="21">
        <v>4.32</v>
      </c>
      <c r="AQ23" s="21">
        <v>0</v>
      </c>
      <c r="AR23" s="21">
        <v>0</v>
      </c>
      <c r="AS23" s="21">
        <f t="shared" si="4"/>
        <v>6344</v>
      </c>
      <c r="AT23" s="21">
        <f t="shared" si="5"/>
        <v>652.28000000000009</v>
      </c>
      <c r="AU23" s="21">
        <v>5550</v>
      </c>
      <c r="AV23" s="21">
        <v>142.53</v>
      </c>
      <c r="AW23" s="21">
        <v>4224</v>
      </c>
      <c r="AX23" s="21">
        <v>25.92</v>
      </c>
      <c r="AY23" s="21">
        <v>84</v>
      </c>
      <c r="AZ23" s="21">
        <v>9.26</v>
      </c>
      <c r="BA23" s="21">
        <v>0</v>
      </c>
      <c r="BB23" s="21">
        <v>0</v>
      </c>
      <c r="BC23" s="21">
        <v>45</v>
      </c>
      <c r="BD23" s="21">
        <v>5.13</v>
      </c>
      <c r="BE23" s="21">
        <v>1050</v>
      </c>
      <c r="BF23" s="21">
        <v>56.7</v>
      </c>
      <c r="BG23" s="21">
        <v>2313</v>
      </c>
      <c r="BH23" s="21">
        <v>37.090000000000003</v>
      </c>
      <c r="BI23" s="21">
        <f t="shared" si="6"/>
        <v>3492</v>
      </c>
      <c r="BJ23" s="21">
        <f t="shared" si="7"/>
        <v>108.18</v>
      </c>
      <c r="BK23" s="21">
        <f t="shared" si="8"/>
        <v>9836</v>
      </c>
      <c r="BL23" s="21">
        <f t="shared" si="9"/>
        <v>760.46</v>
      </c>
    </row>
    <row r="24" spans="1:64" x14ac:dyDescent="0.25">
      <c r="A24" s="134">
        <v>17</v>
      </c>
      <c r="B24" s="22" t="s">
        <v>56</v>
      </c>
      <c r="C24" s="21">
        <v>22</v>
      </c>
      <c r="D24" s="21">
        <v>2.13</v>
      </c>
      <c r="E24" s="21">
        <v>363</v>
      </c>
      <c r="F24" s="21">
        <v>13.01</v>
      </c>
      <c r="G24" s="21">
        <v>32</v>
      </c>
      <c r="H24" s="21">
        <v>0.03</v>
      </c>
      <c r="I24" s="21"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1">
        <v>378</v>
      </c>
      <c r="P24" s="21">
        <v>13.38</v>
      </c>
      <c r="Q24" s="21">
        <f t="shared" si="0"/>
        <v>385</v>
      </c>
      <c r="R24" s="21">
        <f t="shared" si="1"/>
        <v>15.14</v>
      </c>
      <c r="S24" s="21">
        <v>76</v>
      </c>
      <c r="T24" s="21">
        <v>50.54</v>
      </c>
      <c r="U24" s="21">
        <v>8</v>
      </c>
      <c r="V24" s="21">
        <v>17.489999999999998</v>
      </c>
      <c r="W24" s="21">
        <v>0</v>
      </c>
      <c r="X24" s="21">
        <v>0</v>
      </c>
      <c r="Y24" s="21">
        <v>0</v>
      </c>
      <c r="Z24" s="21">
        <v>0</v>
      </c>
      <c r="AA24" s="21">
        <v>0</v>
      </c>
      <c r="AB24" s="21">
        <v>0</v>
      </c>
      <c r="AC24" s="21">
        <f t="shared" si="2"/>
        <v>84</v>
      </c>
      <c r="AD24" s="21">
        <f t="shared" si="3"/>
        <v>68.03</v>
      </c>
      <c r="AE24" s="21">
        <v>0</v>
      </c>
      <c r="AF24" s="21">
        <v>0</v>
      </c>
      <c r="AG24" s="21">
        <v>2</v>
      </c>
      <c r="AH24" s="21">
        <v>0.05</v>
      </c>
      <c r="AI24" s="21">
        <v>3</v>
      </c>
      <c r="AJ24" s="21">
        <v>1.06</v>
      </c>
      <c r="AK24" s="21">
        <v>2</v>
      </c>
      <c r="AL24" s="21">
        <v>7.0000000000000007E-2</v>
      </c>
      <c r="AM24" s="21">
        <v>0</v>
      </c>
      <c r="AN24" s="21">
        <v>0</v>
      </c>
      <c r="AO24" s="21">
        <v>0</v>
      </c>
      <c r="AP24" s="21">
        <v>0</v>
      </c>
      <c r="AQ24" s="21">
        <v>0</v>
      </c>
      <c r="AR24" s="21">
        <v>0</v>
      </c>
      <c r="AS24" s="21">
        <f t="shared" si="4"/>
        <v>476</v>
      </c>
      <c r="AT24" s="21">
        <f t="shared" si="5"/>
        <v>84.35</v>
      </c>
      <c r="AU24" s="21">
        <v>422</v>
      </c>
      <c r="AV24" s="21">
        <v>19.87</v>
      </c>
      <c r="AW24" s="21">
        <v>1</v>
      </c>
      <c r="AX24" s="21">
        <v>0.01</v>
      </c>
      <c r="AY24" s="21">
        <v>0</v>
      </c>
      <c r="AZ24" s="21">
        <v>0</v>
      </c>
      <c r="BA24" s="21">
        <v>0</v>
      </c>
      <c r="BB24" s="21">
        <v>0</v>
      </c>
      <c r="BC24" s="21">
        <v>9</v>
      </c>
      <c r="BD24" s="21">
        <v>2.78</v>
      </c>
      <c r="BE24" s="21">
        <v>325</v>
      </c>
      <c r="BF24" s="21">
        <v>18.420000000000002</v>
      </c>
      <c r="BG24" s="21">
        <v>4182</v>
      </c>
      <c r="BH24" s="21">
        <v>28.89</v>
      </c>
      <c r="BI24" s="21">
        <f t="shared" si="6"/>
        <v>4516</v>
      </c>
      <c r="BJ24" s="21">
        <f t="shared" si="7"/>
        <v>50.09</v>
      </c>
      <c r="BK24" s="21">
        <f t="shared" si="8"/>
        <v>4992</v>
      </c>
      <c r="BL24" s="21">
        <f t="shared" si="9"/>
        <v>134.44</v>
      </c>
    </row>
    <row r="25" spans="1:64" x14ac:dyDescent="0.25">
      <c r="A25" s="134">
        <v>18</v>
      </c>
      <c r="B25" s="22" t="s">
        <v>57</v>
      </c>
      <c r="C25" s="21">
        <v>101</v>
      </c>
      <c r="D25" s="21">
        <v>4.4400000000000004</v>
      </c>
      <c r="E25" s="21">
        <v>12</v>
      </c>
      <c r="F25" s="21">
        <v>0.86</v>
      </c>
      <c r="G25" s="21">
        <v>16</v>
      </c>
      <c r="H25" s="21">
        <v>1.1100000000000001</v>
      </c>
      <c r="I25" s="21">
        <v>2</v>
      </c>
      <c r="J25" s="21">
        <v>5.88</v>
      </c>
      <c r="K25" s="21">
        <v>13</v>
      </c>
      <c r="L25" s="21">
        <v>3.99</v>
      </c>
      <c r="M25" s="21">
        <v>0</v>
      </c>
      <c r="N25" s="21">
        <v>0</v>
      </c>
      <c r="O25" s="21">
        <v>96</v>
      </c>
      <c r="P25" s="21">
        <v>3.48</v>
      </c>
      <c r="Q25" s="21">
        <f t="shared" si="0"/>
        <v>128</v>
      </c>
      <c r="R25" s="21">
        <f t="shared" si="1"/>
        <v>15.17</v>
      </c>
      <c r="S25" s="21">
        <v>97</v>
      </c>
      <c r="T25" s="21">
        <v>28.19</v>
      </c>
      <c r="U25" s="21">
        <v>6</v>
      </c>
      <c r="V25" s="21">
        <v>19.32</v>
      </c>
      <c r="W25" s="21">
        <v>0</v>
      </c>
      <c r="X25" s="21">
        <v>0</v>
      </c>
      <c r="Y25" s="21">
        <v>0</v>
      </c>
      <c r="Z25" s="21">
        <v>0</v>
      </c>
      <c r="AA25" s="21">
        <v>0</v>
      </c>
      <c r="AB25" s="21">
        <v>0</v>
      </c>
      <c r="AC25" s="21">
        <f t="shared" si="2"/>
        <v>103</v>
      </c>
      <c r="AD25" s="21">
        <f t="shared" si="3"/>
        <v>47.510000000000005</v>
      </c>
      <c r="AE25" s="21">
        <v>0</v>
      </c>
      <c r="AF25" s="21">
        <v>0</v>
      </c>
      <c r="AG25" s="21">
        <v>7</v>
      </c>
      <c r="AH25" s="21">
        <v>0.28999999999999998</v>
      </c>
      <c r="AI25" s="21">
        <v>3</v>
      </c>
      <c r="AJ25" s="21">
        <v>1.17</v>
      </c>
      <c r="AK25" s="21">
        <v>4</v>
      </c>
      <c r="AL25" s="21">
        <v>0.13</v>
      </c>
      <c r="AM25" s="21">
        <v>0</v>
      </c>
      <c r="AN25" s="21">
        <v>0</v>
      </c>
      <c r="AO25" s="21">
        <v>0</v>
      </c>
      <c r="AP25" s="21">
        <v>0</v>
      </c>
      <c r="AQ25" s="21">
        <v>0</v>
      </c>
      <c r="AR25" s="21">
        <v>0</v>
      </c>
      <c r="AS25" s="21">
        <f t="shared" si="4"/>
        <v>245</v>
      </c>
      <c r="AT25" s="21">
        <f t="shared" si="5"/>
        <v>64.27</v>
      </c>
      <c r="AU25" s="21">
        <v>146</v>
      </c>
      <c r="AV25" s="21">
        <v>4.54</v>
      </c>
      <c r="AW25" s="21">
        <v>0</v>
      </c>
      <c r="AX25" s="21">
        <v>0</v>
      </c>
      <c r="AY25" s="21">
        <v>0</v>
      </c>
      <c r="AZ25" s="21">
        <v>0</v>
      </c>
      <c r="BA25" s="21">
        <v>1</v>
      </c>
      <c r="BB25" s="21">
        <v>0.01</v>
      </c>
      <c r="BC25" s="21">
        <v>2</v>
      </c>
      <c r="BD25" s="21">
        <v>0.31</v>
      </c>
      <c r="BE25" s="21">
        <v>3</v>
      </c>
      <c r="BF25" s="21">
        <v>0.33</v>
      </c>
      <c r="BG25" s="21">
        <v>139</v>
      </c>
      <c r="BH25" s="21">
        <v>2.85</v>
      </c>
      <c r="BI25" s="21">
        <f t="shared" si="6"/>
        <v>145</v>
      </c>
      <c r="BJ25" s="21">
        <f t="shared" si="7"/>
        <v>3.5</v>
      </c>
      <c r="BK25" s="21">
        <f t="shared" si="8"/>
        <v>390</v>
      </c>
      <c r="BL25" s="21">
        <f t="shared" si="9"/>
        <v>67.77</v>
      </c>
    </row>
    <row r="26" spans="1:64" x14ac:dyDescent="0.25">
      <c r="A26" s="134">
        <v>19</v>
      </c>
      <c r="B26" s="22" t="s">
        <v>58</v>
      </c>
      <c r="C26" s="21"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f t="shared" si="0"/>
        <v>0</v>
      </c>
      <c r="R26" s="21">
        <f t="shared" si="1"/>
        <v>0</v>
      </c>
      <c r="S26" s="21">
        <v>0</v>
      </c>
      <c r="T26" s="21">
        <v>0</v>
      </c>
      <c r="U26" s="21">
        <v>0</v>
      </c>
      <c r="V26" s="21">
        <v>0</v>
      </c>
      <c r="W26" s="21">
        <v>0</v>
      </c>
      <c r="X26" s="21">
        <v>0</v>
      </c>
      <c r="Y26" s="21">
        <v>0</v>
      </c>
      <c r="Z26" s="21">
        <v>0</v>
      </c>
      <c r="AA26" s="21">
        <v>0</v>
      </c>
      <c r="AB26" s="21">
        <v>0</v>
      </c>
      <c r="AC26" s="21">
        <f t="shared" si="2"/>
        <v>0</v>
      </c>
      <c r="AD26" s="21">
        <f t="shared" si="3"/>
        <v>0</v>
      </c>
      <c r="AE26" s="21">
        <v>0</v>
      </c>
      <c r="AF26" s="21">
        <v>0</v>
      </c>
      <c r="AG26" s="21">
        <v>0</v>
      </c>
      <c r="AH26" s="21">
        <v>0</v>
      </c>
      <c r="AI26" s="21">
        <v>0</v>
      </c>
      <c r="AJ26" s="21">
        <v>0</v>
      </c>
      <c r="AK26" s="21">
        <v>0</v>
      </c>
      <c r="AL26" s="21">
        <v>0</v>
      </c>
      <c r="AM26" s="21">
        <v>0</v>
      </c>
      <c r="AN26" s="21">
        <v>0</v>
      </c>
      <c r="AO26" s="21">
        <v>0</v>
      </c>
      <c r="AP26" s="21">
        <v>0</v>
      </c>
      <c r="AQ26" s="21">
        <v>0</v>
      </c>
      <c r="AR26" s="21">
        <v>0</v>
      </c>
      <c r="AS26" s="21">
        <f t="shared" si="4"/>
        <v>0</v>
      </c>
      <c r="AT26" s="21">
        <f t="shared" si="5"/>
        <v>0</v>
      </c>
      <c r="AU26" s="21">
        <v>0</v>
      </c>
      <c r="AV26" s="21">
        <v>0</v>
      </c>
      <c r="AW26" s="21">
        <v>0</v>
      </c>
      <c r="AX26" s="21">
        <v>0</v>
      </c>
      <c r="AY26" s="21">
        <v>0</v>
      </c>
      <c r="AZ26" s="21">
        <v>0</v>
      </c>
      <c r="BA26" s="21">
        <v>0</v>
      </c>
      <c r="BB26" s="21">
        <v>0</v>
      </c>
      <c r="BC26" s="21">
        <v>0</v>
      </c>
      <c r="BD26" s="21">
        <v>0</v>
      </c>
      <c r="BE26" s="21">
        <v>0</v>
      </c>
      <c r="BF26" s="21">
        <v>0</v>
      </c>
      <c r="BG26" s="21">
        <v>0</v>
      </c>
      <c r="BH26" s="21">
        <v>0</v>
      </c>
      <c r="BI26" s="21">
        <f t="shared" si="6"/>
        <v>0</v>
      </c>
      <c r="BJ26" s="21">
        <f t="shared" si="7"/>
        <v>0</v>
      </c>
      <c r="BK26" s="21">
        <f t="shared" si="8"/>
        <v>0</v>
      </c>
      <c r="BL26" s="21">
        <f t="shared" si="9"/>
        <v>0</v>
      </c>
    </row>
    <row r="27" spans="1:64" x14ac:dyDescent="0.25">
      <c r="A27" s="134">
        <v>20</v>
      </c>
      <c r="B27" s="22" t="s">
        <v>59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f t="shared" si="0"/>
        <v>0</v>
      </c>
      <c r="R27" s="21">
        <f t="shared" si="1"/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21">
        <f t="shared" si="2"/>
        <v>0</v>
      </c>
      <c r="AD27" s="21">
        <f t="shared" si="3"/>
        <v>0</v>
      </c>
      <c r="AE27" s="21">
        <v>0</v>
      </c>
      <c r="AF27" s="21">
        <v>0</v>
      </c>
      <c r="AG27" s="21">
        <v>0</v>
      </c>
      <c r="AH27" s="21">
        <v>0</v>
      </c>
      <c r="AI27" s="21">
        <v>0</v>
      </c>
      <c r="AJ27" s="21">
        <v>0</v>
      </c>
      <c r="AK27" s="21">
        <v>0</v>
      </c>
      <c r="AL27" s="21">
        <v>0</v>
      </c>
      <c r="AM27" s="21">
        <v>0</v>
      </c>
      <c r="AN27" s="21">
        <v>0</v>
      </c>
      <c r="AO27" s="21">
        <v>0</v>
      </c>
      <c r="AP27" s="21">
        <v>0</v>
      </c>
      <c r="AQ27" s="21">
        <v>0</v>
      </c>
      <c r="AR27" s="21">
        <v>0</v>
      </c>
      <c r="AS27" s="21">
        <f t="shared" si="4"/>
        <v>0</v>
      </c>
      <c r="AT27" s="21">
        <f t="shared" si="5"/>
        <v>0</v>
      </c>
      <c r="AU27" s="21">
        <v>0</v>
      </c>
      <c r="AV27" s="21">
        <v>0</v>
      </c>
      <c r="AW27" s="21">
        <v>0</v>
      </c>
      <c r="AX27" s="21">
        <v>0</v>
      </c>
      <c r="AY27" s="21">
        <v>0</v>
      </c>
      <c r="AZ27" s="21">
        <v>0</v>
      </c>
      <c r="BA27" s="21">
        <v>0</v>
      </c>
      <c r="BB27" s="21">
        <v>0</v>
      </c>
      <c r="BC27" s="21">
        <v>0</v>
      </c>
      <c r="BD27" s="21">
        <v>0</v>
      </c>
      <c r="BE27" s="21">
        <v>0</v>
      </c>
      <c r="BF27" s="21">
        <v>0</v>
      </c>
      <c r="BG27" s="21">
        <v>0</v>
      </c>
      <c r="BH27" s="21">
        <v>0</v>
      </c>
      <c r="BI27" s="21">
        <f t="shared" si="6"/>
        <v>0</v>
      </c>
      <c r="BJ27" s="21">
        <f t="shared" si="7"/>
        <v>0</v>
      </c>
      <c r="BK27" s="21">
        <f t="shared" si="8"/>
        <v>0</v>
      </c>
      <c r="BL27" s="21">
        <f t="shared" si="9"/>
        <v>0</v>
      </c>
    </row>
    <row r="28" spans="1:64" x14ac:dyDescent="0.25">
      <c r="A28" s="134">
        <v>21</v>
      </c>
      <c r="B28" s="22" t="s">
        <v>60</v>
      </c>
      <c r="C28" s="21"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f t="shared" si="0"/>
        <v>0</v>
      </c>
      <c r="R28" s="21">
        <f t="shared" si="1"/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v>0</v>
      </c>
      <c r="AA28" s="21">
        <v>0</v>
      </c>
      <c r="AB28" s="21">
        <v>0</v>
      </c>
      <c r="AC28" s="21">
        <f t="shared" si="2"/>
        <v>0</v>
      </c>
      <c r="AD28" s="21">
        <f t="shared" si="3"/>
        <v>0</v>
      </c>
      <c r="AE28" s="21">
        <v>0</v>
      </c>
      <c r="AF28" s="21">
        <v>0</v>
      </c>
      <c r="AG28" s="21">
        <v>0</v>
      </c>
      <c r="AH28" s="21">
        <v>0</v>
      </c>
      <c r="AI28" s="21">
        <v>0</v>
      </c>
      <c r="AJ28" s="21">
        <v>0</v>
      </c>
      <c r="AK28" s="21">
        <v>0</v>
      </c>
      <c r="AL28" s="21">
        <v>0</v>
      </c>
      <c r="AM28" s="21">
        <v>0</v>
      </c>
      <c r="AN28" s="21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f t="shared" si="4"/>
        <v>0</v>
      </c>
      <c r="AT28" s="21">
        <f t="shared" si="5"/>
        <v>0</v>
      </c>
      <c r="AU28" s="21">
        <v>0</v>
      </c>
      <c r="AV28" s="21">
        <v>0</v>
      </c>
      <c r="AW28" s="21">
        <v>0</v>
      </c>
      <c r="AX28" s="21">
        <v>0</v>
      </c>
      <c r="AY28" s="21">
        <v>0</v>
      </c>
      <c r="AZ28" s="21">
        <v>0</v>
      </c>
      <c r="BA28" s="21">
        <v>0</v>
      </c>
      <c r="BB28" s="21">
        <v>0</v>
      </c>
      <c r="BC28" s="21">
        <v>0</v>
      </c>
      <c r="BD28" s="21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f t="shared" si="6"/>
        <v>0</v>
      </c>
      <c r="BJ28" s="21">
        <f t="shared" si="7"/>
        <v>0</v>
      </c>
      <c r="BK28" s="21">
        <f t="shared" si="8"/>
        <v>0</v>
      </c>
      <c r="BL28" s="21">
        <f t="shared" si="9"/>
        <v>0</v>
      </c>
    </row>
    <row r="29" spans="1:64" x14ac:dyDescent="0.25">
      <c r="A29" s="134">
        <v>22</v>
      </c>
      <c r="B29" s="22" t="s">
        <v>61</v>
      </c>
      <c r="C29" s="21"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f t="shared" si="0"/>
        <v>0</v>
      </c>
      <c r="R29" s="21">
        <f t="shared" si="1"/>
        <v>0</v>
      </c>
      <c r="S29" s="21">
        <v>0</v>
      </c>
      <c r="T29" s="21">
        <v>0</v>
      </c>
      <c r="U29" s="21">
        <v>0</v>
      </c>
      <c r="V29" s="21">
        <v>0</v>
      </c>
      <c r="W29" s="21">
        <v>0</v>
      </c>
      <c r="X29" s="21">
        <v>0</v>
      </c>
      <c r="Y29" s="21">
        <v>0</v>
      </c>
      <c r="Z29" s="21">
        <v>0</v>
      </c>
      <c r="AA29" s="21">
        <v>0</v>
      </c>
      <c r="AB29" s="21">
        <v>0</v>
      </c>
      <c r="AC29" s="21">
        <f t="shared" si="2"/>
        <v>0</v>
      </c>
      <c r="AD29" s="21">
        <f t="shared" si="3"/>
        <v>0</v>
      </c>
      <c r="AE29" s="21">
        <v>0</v>
      </c>
      <c r="AF29" s="21">
        <v>0</v>
      </c>
      <c r="AG29" s="21">
        <v>0</v>
      </c>
      <c r="AH29" s="21">
        <v>0</v>
      </c>
      <c r="AI29" s="21">
        <v>0</v>
      </c>
      <c r="AJ29" s="21">
        <v>0</v>
      </c>
      <c r="AK29" s="21">
        <v>0</v>
      </c>
      <c r="AL29" s="21">
        <v>0</v>
      </c>
      <c r="AM29" s="21">
        <v>0</v>
      </c>
      <c r="AN29" s="21">
        <v>0</v>
      </c>
      <c r="AO29" s="21">
        <v>0</v>
      </c>
      <c r="AP29" s="21">
        <v>0</v>
      </c>
      <c r="AQ29" s="21">
        <v>0</v>
      </c>
      <c r="AR29" s="21">
        <v>0</v>
      </c>
      <c r="AS29" s="21">
        <f t="shared" si="4"/>
        <v>0</v>
      </c>
      <c r="AT29" s="21">
        <f t="shared" si="5"/>
        <v>0</v>
      </c>
      <c r="AU29" s="21">
        <v>0</v>
      </c>
      <c r="AV29" s="21">
        <v>0</v>
      </c>
      <c r="AW29" s="21">
        <v>0</v>
      </c>
      <c r="AX29" s="21">
        <v>0</v>
      </c>
      <c r="AY29" s="21">
        <v>0</v>
      </c>
      <c r="AZ29" s="21">
        <v>0</v>
      </c>
      <c r="BA29" s="21">
        <v>0</v>
      </c>
      <c r="BB29" s="21">
        <v>0</v>
      </c>
      <c r="BC29" s="21">
        <v>0</v>
      </c>
      <c r="BD29" s="21">
        <v>0</v>
      </c>
      <c r="BE29" s="21">
        <v>0</v>
      </c>
      <c r="BF29" s="21">
        <v>0</v>
      </c>
      <c r="BG29" s="21">
        <v>0</v>
      </c>
      <c r="BH29" s="21">
        <v>0</v>
      </c>
      <c r="BI29" s="21">
        <f t="shared" si="6"/>
        <v>0</v>
      </c>
      <c r="BJ29" s="21">
        <f t="shared" si="7"/>
        <v>0</v>
      </c>
      <c r="BK29" s="21">
        <f t="shared" si="8"/>
        <v>0</v>
      </c>
      <c r="BL29" s="21">
        <f t="shared" si="9"/>
        <v>0</v>
      </c>
    </row>
    <row r="30" spans="1:64" x14ac:dyDescent="0.25">
      <c r="A30" s="134">
        <v>23</v>
      </c>
      <c r="B30" s="22" t="s">
        <v>62</v>
      </c>
      <c r="C30" s="21"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f t="shared" si="0"/>
        <v>0</v>
      </c>
      <c r="R30" s="21">
        <f t="shared" si="1"/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f t="shared" si="2"/>
        <v>0</v>
      </c>
      <c r="AD30" s="21">
        <f t="shared" si="3"/>
        <v>0</v>
      </c>
      <c r="AE30" s="21">
        <v>0</v>
      </c>
      <c r="AF30" s="21">
        <v>0</v>
      </c>
      <c r="AG30" s="21">
        <v>0</v>
      </c>
      <c r="AH30" s="21">
        <v>0</v>
      </c>
      <c r="AI30" s="21">
        <v>0</v>
      </c>
      <c r="AJ30" s="21">
        <v>0</v>
      </c>
      <c r="AK30" s="21">
        <v>0</v>
      </c>
      <c r="AL30" s="21">
        <v>0</v>
      </c>
      <c r="AM30" s="21">
        <v>0</v>
      </c>
      <c r="AN30" s="21">
        <v>0</v>
      </c>
      <c r="AO30" s="21">
        <v>0</v>
      </c>
      <c r="AP30" s="21">
        <v>0</v>
      </c>
      <c r="AQ30" s="21">
        <v>0</v>
      </c>
      <c r="AR30" s="21">
        <v>0</v>
      </c>
      <c r="AS30" s="21">
        <f t="shared" si="4"/>
        <v>0</v>
      </c>
      <c r="AT30" s="21">
        <f t="shared" si="5"/>
        <v>0</v>
      </c>
      <c r="AU30" s="21">
        <v>0</v>
      </c>
      <c r="AV30" s="21">
        <v>0</v>
      </c>
      <c r="AW30" s="21">
        <v>0</v>
      </c>
      <c r="AX30" s="21">
        <v>0</v>
      </c>
      <c r="AY30" s="21">
        <v>0</v>
      </c>
      <c r="AZ30" s="21">
        <v>0</v>
      </c>
      <c r="BA30" s="21">
        <v>0</v>
      </c>
      <c r="BB30" s="21">
        <v>0</v>
      </c>
      <c r="BC30" s="21">
        <v>0</v>
      </c>
      <c r="BD30" s="21">
        <v>0</v>
      </c>
      <c r="BE30" s="21">
        <v>0</v>
      </c>
      <c r="BF30" s="21">
        <v>0</v>
      </c>
      <c r="BG30" s="21">
        <v>0</v>
      </c>
      <c r="BH30" s="21">
        <v>0</v>
      </c>
      <c r="BI30" s="21">
        <f t="shared" si="6"/>
        <v>0</v>
      </c>
      <c r="BJ30" s="21">
        <f t="shared" si="7"/>
        <v>0</v>
      </c>
      <c r="BK30" s="21">
        <f t="shared" si="8"/>
        <v>0</v>
      </c>
      <c r="BL30" s="21">
        <f t="shared" si="9"/>
        <v>0</v>
      </c>
    </row>
    <row r="31" spans="1:64" x14ac:dyDescent="0.25">
      <c r="A31" s="134">
        <v>24</v>
      </c>
      <c r="B31" s="22" t="s">
        <v>63</v>
      </c>
      <c r="C31" s="21">
        <v>0</v>
      </c>
      <c r="D31" s="21">
        <v>0</v>
      </c>
      <c r="E31" s="21">
        <v>114</v>
      </c>
      <c r="F31" s="21">
        <v>0.8</v>
      </c>
      <c r="G31" s="21">
        <v>114</v>
      </c>
      <c r="H31" s="21">
        <v>0.79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114</v>
      </c>
      <c r="P31" s="21">
        <v>0.79</v>
      </c>
      <c r="Q31" s="21">
        <f t="shared" si="0"/>
        <v>114</v>
      </c>
      <c r="R31" s="21">
        <f t="shared" si="1"/>
        <v>0.8</v>
      </c>
      <c r="S31" s="21">
        <v>8</v>
      </c>
      <c r="T31" s="21">
        <v>4.63</v>
      </c>
      <c r="U31" s="21">
        <v>3</v>
      </c>
      <c r="V31" s="21">
        <v>11.68</v>
      </c>
      <c r="W31" s="21">
        <v>0</v>
      </c>
      <c r="X31" s="21">
        <v>0</v>
      </c>
      <c r="Y31" s="21">
        <v>0</v>
      </c>
      <c r="Z31" s="21">
        <v>0</v>
      </c>
      <c r="AA31" s="21">
        <v>0</v>
      </c>
      <c r="AB31" s="21">
        <v>0</v>
      </c>
      <c r="AC31" s="21">
        <f t="shared" si="2"/>
        <v>11</v>
      </c>
      <c r="AD31" s="21">
        <f t="shared" si="3"/>
        <v>16.309999999999999</v>
      </c>
      <c r="AE31" s="21">
        <v>0</v>
      </c>
      <c r="AF31" s="21">
        <v>0</v>
      </c>
      <c r="AG31" s="21">
        <v>0</v>
      </c>
      <c r="AH31" s="21">
        <v>0</v>
      </c>
      <c r="AI31" s="21">
        <v>0</v>
      </c>
      <c r="AJ31" s="21">
        <v>0</v>
      </c>
      <c r="AK31" s="21">
        <v>2</v>
      </c>
      <c r="AL31" s="21">
        <v>7.0000000000000007E-2</v>
      </c>
      <c r="AM31" s="21">
        <v>0</v>
      </c>
      <c r="AN31" s="21">
        <v>0</v>
      </c>
      <c r="AO31" s="21">
        <v>0</v>
      </c>
      <c r="AP31" s="21">
        <v>0</v>
      </c>
      <c r="AQ31" s="21">
        <v>0</v>
      </c>
      <c r="AR31" s="21">
        <v>0</v>
      </c>
      <c r="AS31" s="21">
        <f t="shared" si="4"/>
        <v>127</v>
      </c>
      <c r="AT31" s="21">
        <f t="shared" si="5"/>
        <v>17.18</v>
      </c>
      <c r="AU31" s="21">
        <v>114</v>
      </c>
      <c r="AV31" s="21">
        <v>0.63</v>
      </c>
      <c r="AW31" s="21">
        <v>114</v>
      </c>
      <c r="AX31" s="21">
        <v>0.63</v>
      </c>
      <c r="AY31" s="21">
        <v>0</v>
      </c>
      <c r="AZ31" s="21">
        <v>0</v>
      </c>
      <c r="BA31" s="21">
        <v>0</v>
      </c>
      <c r="BB31" s="21">
        <v>0</v>
      </c>
      <c r="BC31" s="21">
        <v>0</v>
      </c>
      <c r="BD31" s="21">
        <v>0</v>
      </c>
      <c r="BE31" s="21">
        <v>1</v>
      </c>
      <c r="BF31" s="21">
        <v>0.03</v>
      </c>
      <c r="BG31" s="21">
        <v>265</v>
      </c>
      <c r="BH31" s="21">
        <v>0.86</v>
      </c>
      <c r="BI31" s="21">
        <f t="shared" si="6"/>
        <v>266</v>
      </c>
      <c r="BJ31" s="21">
        <f t="shared" si="7"/>
        <v>0.89</v>
      </c>
      <c r="BK31" s="21">
        <f t="shared" si="8"/>
        <v>393</v>
      </c>
      <c r="BL31" s="21">
        <f t="shared" si="9"/>
        <v>18.07</v>
      </c>
    </row>
    <row r="32" spans="1:64" x14ac:dyDescent="0.25">
      <c r="A32" s="134">
        <v>25</v>
      </c>
      <c r="B32" s="22" t="s">
        <v>64</v>
      </c>
      <c r="C32" s="21"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1">
        <v>0</v>
      </c>
      <c r="P32" s="21">
        <v>0</v>
      </c>
      <c r="Q32" s="21">
        <f t="shared" si="0"/>
        <v>0</v>
      </c>
      <c r="R32" s="21">
        <f t="shared" si="1"/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f t="shared" si="2"/>
        <v>0</v>
      </c>
      <c r="AD32" s="21">
        <f t="shared" si="3"/>
        <v>0</v>
      </c>
      <c r="AE32" s="21">
        <v>0</v>
      </c>
      <c r="AF32" s="21">
        <v>0</v>
      </c>
      <c r="AG32" s="21">
        <v>0</v>
      </c>
      <c r="AH32" s="21">
        <v>0</v>
      </c>
      <c r="AI32" s="21">
        <v>0</v>
      </c>
      <c r="AJ32" s="21">
        <v>0</v>
      </c>
      <c r="AK32" s="21">
        <v>0</v>
      </c>
      <c r="AL32" s="21">
        <v>0</v>
      </c>
      <c r="AM32" s="21">
        <v>0</v>
      </c>
      <c r="AN32" s="21">
        <v>0</v>
      </c>
      <c r="AO32" s="21">
        <v>0</v>
      </c>
      <c r="AP32" s="21">
        <v>0</v>
      </c>
      <c r="AQ32" s="21">
        <v>0</v>
      </c>
      <c r="AR32" s="21">
        <v>0</v>
      </c>
      <c r="AS32" s="21">
        <f t="shared" si="4"/>
        <v>0</v>
      </c>
      <c r="AT32" s="21">
        <f t="shared" si="5"/>
        <v>0</v>
      </c>
      <c r="AU32" s="21">
        <v>0</v>
      </c>
      <c r="AV32" s="21">
        <v>0</v>
      </c>
      <c r="AW32" s="21">
        <v>0</v>
      </c>
      <c r="AX32" s="21">
        <v>0</v>
      </c>
      <c r="AY32" s="21">
        <v>0</v>
      </c>
      <c r="AZ32" s="21">
        <v>0</v>
      </c>
      <c r="BA32" s="21">
        <v>0</v>
      </c>
      <c r="BB32" s="21">
        <v>0</v>
      </c>
      <c r="BC32" s="21">
        <v>0</v>
      </c>
      <c r="BD32" s="21">
        <v>0</v>
      </c>
      <c r="BE32" s="21">
        <v>0</v>
      </c>
      <c r="BF32" s="21">
        <v>0</v>
      </c>
      <c r="BG32" s="21">
        <v>0</v>
      </c>
      <c r="BH32" s="21">
        <v>0</v>
      </c>
      <c r="BI32" s="21">
        <f t="shared" si="6"/>
        <v>0</v>
      </c>
      <c r="BJ32" s="21">
        <f t="shared" si="7"/>
        <v>0</v>
      </c>
      <c r="BK32" s="21">
        <f t="shared" si="8"/>
        <v>0</v>
      </c>
      <c r="BL32" s="21">
        <f t="shared" si="9"/>
        <v>0</v>
      </c>
    </row>
    <row r="33" spans="1:64" x14ac:dyDescent="0.25">
      <c r="A33" s="134">
        <v>26</v>
      </c>
      <c r="B33" s="22" t="s">
        <v>65</v>
      </c>
      <c r="C33" s="21"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f t="shared" si="0"/>
        <v>0</v>
      </c>
      <c r="R33" s="21">
        <f t="shared" si="1"/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f t="shared" si="2"/>
        <v>0</v>
      </c>
      <c r="AD33" s="21">
        <f t="shared" si="3"/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0</v>
      </c>
      <c r="AQ33" s="21">
        <v>0</v>
      </c>
      <c r="AR33" s="21">
        <v>0</v>
      </c>
      <c r="AS33" s="21">
        <f t="shared" si="4"/>
        <v>0</v>
      </c>
      <c r="AT33" s="21">
        <f t="shared" si="5"/>
        <v>0</v>
      </c>
      <c r="AU33" s="21">
        <v>0</v>
      </c>
      <c r="AV33" s="21">
        <v>0</v>
      </c>
      <c r="AW33" s="21">
        <v>0</v>
      </c>
      <c r="AX33" s="21">
        <v>0</v>
      </c>
      <c r="AY33" s="21">
        <v>0</v>
      </c>
      <c r="AZ33" s="21">
        <v>0</v>
      </c>
      <c r="BA33" s="21">
        <v>0</v>
      </c>
      <c r="BB33" s="21">
        <v>0</v>
      </c>
      <c r="BC33" s="21">
        <v>0</v>
      </c>
      <c r="BD33" s="21">
        <v>0</v>
      </c>
      <c r="BE33" s="21">
        <v>0</v>
      </c>
      <c r="BF33" s="21">
        <v>0</v>
      </c>
      <c r="BG33" s="21">
        <v>0</v>
      </c>
      <c r="BH33" s="21">
        <v>0</v>
      </c>
      <c r="BI33" s="21">
        <f t="shared" si="6"/>
        <v>0</v>
      </c>
      <c r="BJ33" s="21">
        <f t="shared" si="7"/>
        <v>0</v>
      </c>
      <c r="BK33" s="21">
        <f t="shared" si="8"/>
        <v>0</v>
      </c>
      <c r="BL33" s="21">
        <f t="shared" si="9"/>
        <v>0</v>
      </c>
    </row>
    <row r="34" spans="1:64" x14ac:dyDescent="0.25">
      <c r="A34" s="134">
        <v>27</v>
      </c>
      <c r="B34" s="22" t="s">
        <v>66</v>
      </c>
      <c r="C34" s="21"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21">
        <v>0</v>
      </c>
      <c r="Q34" s="21">
        <f t="shared" si="0"/>
        <v>0</v>
      </c>
      <c r="R34" s="21">
        <f t="shared" si="1"/>
        <v>0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f t="shared" si="2"/>
        <v>0</v>
      </c>
      <c r="AD34" s="21">
        <f t="shared" si="3"/>
        <v>0</v>
      </c>
      <c r="AE34" s="21">
        <v>0</v>
      </c>
      <c r="AF34" s="21">
        <v>0</v>
      </c>
      <c r="AG34" s="21">
        <v>0</v>
      </c>
      <c r="AH34" s="21">
        <v>0</v>
      </c>
      <c r="AI34" s="21">
        <v>0</v>
      </c>
      <c r="AJ34" s="21">
        <v>0</v>
      </c>
      <c r="AK34" s="21">
        <v>0</v>
      </c>
      <c r="AL34" s="21">
        <v>0</v>
      </c>
      <c r="AM34" s="21">
        <v>0</v>
      </c>
      <c r="AN34" s="21">
        <v>0</v>
      </c>
      <c r="AO34" s="21">
        <v>0</v>
      </c>
      <c r="AP34" s="21">
        <v>0</v>
      </c>
      <c r="AQ34" s="21">
        <v>0</v>
      </c>
      <c r="AR34" s="21">
        <v>0</v>
      </c>
      <c r="AS34" s="21">
        <f t="shared" si="4"/>
        <v>0</v>
      </c>
      <c r="AT34" s="21">
        <f t="shared" si="5"/>
        <v>0</v>
      </c>
      <c r="AU34" s="21">
        <v>0</v>
      </c>
      <c r="AV34" s="21">
        <v>0</v>
      </c>
      <c r="AW34" s="21">
        <v>0</v>
      </c>
      <c r="AX34" s="21">
        <v>0</v>
      </c>
      <c r="AY34" s="21">
        <v>0</v>
      </c>
      <c r="AZ34" s="21">
        <v>0</v>
      </c>
      <c r="BA34" s="21">
        <v>0</v>
      </c>
      <c r="BB34" s="21">
        <v>0</v>
      </c>
      <c r="BC34" s="21">
        <v>0</v>
      </c>
      <c r="BD34" s="21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f t="shared" si="6"/>
        <v>0</v>
      </c>
      <c r="BJ34" s="21">
        <f t="shared" si="7"/>
        <v>0</v>
      </c>
      <c r="BK34" s="21">
        <f t="shared" si="8"/>
        <v>0</v>
      </c>
      <c r="BL34" s="21">
        <f t="shared" si="9"/>
        <v>0</v>
      </c>
    </row>
    <row r="35" spans="1:64" x14ac:dyDescent="0.25">
      <c r="A35" s="134">
        <v>28</v>
      </c>
      <c r="B35" s="22" t="s">
        <v>67</v>
      </c>
      <c r="C35" s="21"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1">
        <f t="shared" si="0"/>
        <v>0</v>
      </c>
      <c r="R35" s="21">
        <f t="shared" si="1"/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21">
        <v>0</v>
      </c>
      <c r="Y35" s="21">
        <v>0</v>
      </c>
      <c r="Z35" s="21">
        <v>0</v>
      </c>
      <c r="AA35" s="21">
        <v>0</v>
      </c>
      <c r="AB35" s="21">
        <v>0</v>
      </c>
      <c r="AC35" s="21">
        <f t="shared" si="2"/>
        <v>0</v>
      </c>
      <c r="AD35" s="21">
        <f t="shared" si="3"/>
        <v>0</v>
      </c>
      <c r="AE35" s="21">
        <v>0</v>
      </c>
      <c r="AF35" s="21">
        <v>0</v>
      </c>
      <c r="AG35" s="21">
        <v>0</v>
      </c>
      <c r="AH35" s="21">
        <v>0</v>
      </c>
      <c r="AI35" s="21">
        <v>0</v>
      </c>
      <c r="AJ35" s="21">
        <v>0</v>
      </c>
      <c r="AK35" s="21">
        <v>0</v>
      </c>
      <c r="AL35" s="21">
        <v>0</v>
      </c>
      <c r="AM35" s="21">
        <v>0</v>
      </c>
      <c r="AN35" s="21">
        <v>0</v>
      </c>
      <c r="AO35" s="21">
        <v>0</v>
      </c>
      <c r="AP35" s="21">
        <v>0</v>
      </c>
      <c r="AQ35" s="21">
        <v>0</v>
      </c>
      <c r="AR35" s="21">
        <v>0</v>
      </c>
      <c r="AS35" s="21">
        <f t="shared" si="4"/>
        <v>0</v>
      </c>
      <c r="AT35" s="21">
        <f t="shared" si="5"/>
        <v>0</v>
      </c>
      <c r="AU35" s="21">
        <v>0</v>
      </c>
      <c r="AV35" s="21">
        <v>0</v>
      </c>
      <c r="AW35" s="21">
        <v>0</v>
      </c>
      <c r="AX35" s="21">
        <v>0</v>
      </c>
      <c r="AY35" s="21">
        <v>0</v>
      </c>
      <c r="AZ35" s="21">
        <v>0</v>
      </c>
      <c r="BA35" s="21">
        <v>0</v>
      </c>
      <c r="BB35" s="21">
        <v>0</v>
      </c>
      <c r="BC35" s="21">
        <v>0</v>
      </c>
      <c r="BD35" s="21">
        <v>0</v>
      </c>
      <c r="BE35" s="21">
        <v>0</v>
      </c>
      <c r="BF35" s="21">
        <v>0</v>
      </c>
      <c r="BG35" s="21">
        <v>0</v>
      </c>
      <c r="BH35" s="21">
        <v>0</v>
      </c>
      <c r="BI35" s="21">
        <f t="shared" si="6"/>
        <v>0</v>
      </c>
      <c r="BJ35" s="21">
        <f t="shared" si="7"/>
        <v>0</v>
      </c>
      <c r="BK35" s="21">
        <f t="shared" si="8"/>
        <v>0</v>
      </c>
      <c r="BL35" s="21">
        <f t="shared" si="9"/>
        <v>0</v>
      </c>
    </row>
    <row r="36" spans="1:64" x14ac:dyDescent="0.25">
      <c r="A36" s="134">
        <v>29</v>
      </c>
      <c r="B36" s="22" t="s">
        <v>68</v>
      </c>
      <c r="C36" s="21">
        <v>78588</v>
      </c>
      <c r="D36" s="21">
        <v>2579.4</v>
      </c>
      <c r="E36" s="21">
        <v>1204</v>
      </c>
      <c r="F36" s="21">
        <v>31.25</v>
      </c>
      <c r="G36" s="21">
        <v>1203</v>
      </c>
      <c r="H36" s="21">
        <v>30.71</v>
      </c>
      <c r="I36" s="21">
        <v>6</v>
      </c>
      <c r="J36" s="21">
        <v>0.12</v>
      </c>
      <c r="K36" s="21">
        <v>0</v>
      </c>
      <c r="L36" s="21">
        <v>0</v>
      </c>
      <c r="M36" s="21">
        <v>0</v>
      </c>
      <c r="N36" s="21">
        <v>0</v>
      </c>
      <c r="O36" s="21">
        <v>5110</v>
      </c>
      <c r="P36" s="21">
        <v>167.6</v>
      </c>
      <c r="Q36" s="21">
        <f t="shared" si="0"/>
        <v>79798</v>
      </c>
      <c r="R36" s="21">
        <f t="shared" si="1"/>
        <v>2610.77</v>
      </c>
      <c r="S36" s="21">
        <v>11906</v>
      </c>
      <c r="T36" s="21">
        <v>694.38</v>
      </c>
      <c r="U36" s="21">
        <v>0</v>
      </c>
      <c r="V36" s="21">
        <v>0</v>
      </c>
      <c r="W36" s="21">
        <v>0</v>
      </c>
      <c r="X36" s="21">
        <v>0</v>
      </c>
      <c r="Y36" s="21">
        <v>0</v>
      </c>
      <c r="Z36" s="21">
        <v>0</v>
      </c>
      <c r="AA36" s="21">
        <v>0</v>
      </c>
      <c r="AB36" s="21">
        <v>0</v>
      </c>
      <c r="AC36" s="21">
        <f t="shared" si="2"/>
        <v>11906</v>
      </c>
      <c r="AD36" s="21">
        <f t="shared" si="3"/>
        <v>694.38</v>
      </c>
      <c r="AE36" s="21">
        <v>0</v>
      </c>
      <c r="AF36" s="21">
        <v>0</v>
      </c>
      <c r="AG36" s="21">
        <v>18</v>
      </c>
      <c r="AH36" s="21">
        <v>0.28000000000000003</v>
      </c>
      <c r="AI36" s="21">
        <v>73</v>
      </c>
      <c r="AJ36" s="21">
        <v>15.19</v>
      </c>
      <c r="AK36" s="21">
        <v>6</v>
      </c>
      <c r="AL36" s="21">
        <v>0.28999999999999998</v>
      </c>
      <c r="AM36" s="21">
        <v>112</v>
      </c>
      <c r="AN36" s="21">
        <v>0.56999999999999995</v>
      </c>
      <c r="AO36" s="21">
        <v>317</v>
      </c>
      <c r="AP36" s="21">
        <v>3.63</v>
      </c>
      <c r="AQ36" s="21">
        <v>0</v>
      </c>
      <c r="AR36" s="21">
        <v>0</v>
      </c>
      <c r="AS36" s="21">
        <f t="shared" si="4"/>
        <v>92230</v>
      </c>
      <c r="AT36" s="21">
        <f t="shared" si="5"/>
        <v>3325.1100000000006</v>
      </c>
      <c r="AU36" s="21">
        <v>81885</v>
      </c>
      <c r="AV36" s="21">
        <v>1898.45</v>
      </c>
      <c r="AW36" s="21">
        <v>0</v>
      </c>
      <c r="AX36" s="21">
        <v>0</v>
      </c>
      <c r="AY36" s="21">
        <v>0</v>
      </c>
      <c r="AZ36" s="21">
        <v>0</v>
      </c>
      <c r="BA36" s="21">
        <v>0</v>
      </c>
      <c r="BB36" s="21">
        <v>0</v>
      </c>
      <c r="BC36" s="21">
        <v>0</v>
      </c>
      <c r="BD36" s="21">
        <v>0</v>
      </c>
      <c r="BE36" s="21">
        <v>876</v>
      </c>
      <c r="BF36" s="21">
        <v>31.69</v>
      </c>
      <c r="BG36" s="21">
        <v>1116</v>
      </c>
      <c r="BH36" s="21">
        <v>75.98</v>
      </c>
      <c r="BI36" s="21">
        <f t="shared" si="6"/>
        <v>1992</v>
      </c>
      <c r="BJ36" s="21">
        <f t="shared" si="7"/>
        <v>107.67</v>
      </c>
      <c r="BK36" s="21">
        <f t="shared" si="8"/>
        <v>94222</v>
      </c>
      <c r="BL36" s="21">
        <f t="shared" si="9"/>
        <v>3432.7800000000007</v>
      </c>
    </row>
    <row r="37" spans="1:64" x14ac:dyDescent="0.25">
      <c r="A37" s="134">
        <v>30</v>
      </c>
      <c r="B37" s="22" t="s">
        <v>69</v>
      </c>
      <c r="C37" s="21">
        <v>90</v>
      </c>
      <c r="D37" s="21">
        <v>67.52</v>
      </c>
      <c r="E37" s="21">
        <v>474</v>
      </c>
      <c r="F37" s="21">
        <v>1.56</v>
      </c>
      <c r="G37" s="21">
        <v>0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1">
        <f t="shared" si="0"/>
        <v>564</v>
      </c>
      <c r="R37" s="21">
        <f t="shared" si="1"/>
        <v>69.08</v>
      </c>
      <c r="S37" s="21">
        <v>7</v>
      </c>
      <c r="T37" s="21">
        <v>0.28000000000000003</v>
      </c>
      <c r="U37" s="21">
        <v>0</v>
      </c>
      <c r="V37" s="21">
        <v>0</v>
      </c>
      <c r="W37" s="21">
        <v>9</v>
      </c>
      <c r="X37" s="21">
        <v>1.49</v>
      </c>
      <c r="Y37" s="21">
        <v>0</v>
      </c>
      <c r="Z37" s="21">
        <v>0</v>
      </c>
      <c r="AA37" s="21">
        <v>0</v>
      </c>
      <c r="AB37" s="21">
        <v>0</v>
      </c>
      <c r="AC37" s="21">
        <f t="shared" si="2"/>
        <v>16</v>
      </c>
      <c r="AD37" s="21">
        <f t="shared" si="3"/>
        <v>1.77</v>
      </c>
      <c r="AE37" s="21">
        <v>0</v>
      </c>
      <c r="AF37" s="21">
        <v>0</v>
      </c>
      <c r="AG37" s="21">
        <v>0</v>
      </c>
      <c r="AH37" s="21">
        <v>0</v>
      </c>
      <c r="AI37" s="21">
        <v>6</v>
      </c>
      <c r="AJ37" s="21">
        <v>0.43</v>
      </c>
      <c r="AK37" s="21">
        <v>6</v>
      </c>
      <c r="AL37" s="21">
        <v>0.48</v>
      </c>
      <c r="AM37" s="21">
        <v>0</v>
      </c>
      <c r="AN37" s="21">
        <v>0</v>
      </c>
      <c r="AO37" s="21">
        <v>0</v>
      </c>
      <c r="AP37" s="21">
        <v>0</v>
      </c>
      <c r="AQ37" s="21">
        <v>0</v>
      </c>
      <c r="AR37" s="21">
        <v>0</v>
      </c>
      <c r="AS37" s="21">
        <f t="shared" si="4"/>
        <v>592</v>
      </c>
      <c r="AT37" s="21">
        <f t="shared" si="5"/>
        <v>71.760000000000005</v>
      </c>
      <c r="AU37" s="21">
        <v>0</v>
      </c>
      <c r="AV37" s="21">
        <v>0</v>
      </c>
      <c r="AW37" s="21">
        <v>0</v>
      </c>
      <c r="AX37" s="21">
        <v>0</v>
      </c>
      <c r="AY37" s="21">
        <v>0</v>
      </c>
      <c r="AZ37" s="21">
        <v>0</v>
      </c>
      <c r="BA37" s="21">
        <v>0</v>
      </c>
      <c r="BB37" s="21">
        <v>0</v>
      </c>
      <c r="BC37" s="21">
        <v>4</v>
      </c>
      <c r="BD37" s="21">
        <v>0.04</v>
      </c>
      <c r="BE37" s="21">
        <v>139</v>
      </c>
      <c r="BF37" s="21">
        <v>1.07</v>
      </c>
      <c r="BG37" s="21">
        <v>229</v>
      </c>
      <c r="BH37" s="21">
        <v>121.07</v>
      </c>
      <c r="BI37" s="21">
        <f t="shared" si="6"/>
        <v>372</v>
      </c>
      <c r="BJ37" s="21">
        <f t="shared" si="7"/>
        <v>122.17999999999999</v>
      </c>
      <c r="BK37" s="21">
        <f t="shared" si="8"/>
        <v>964</v>
      </c>
      <c r="BL37" s="21">
        <f t="shared" si="9"/>
        <v>193.94</v>
      </c>
    </row>
    <row r="38" spans="1:64" x14ac:dyDescent="0.25">
      <c r="A38" s="134">
        <v>31</v>
      </c>
      <c r="B38" s="22" t="s">
        <v>70</v>
      </c>
      <c r="C38" s="21">
        <v>0</v>
      </c>
      <c r="D38" s="21">
        <v>0</v>
      </c>
      <c r="E38" s="21">
        <v>100</v>
      </c>
      <c r="F38" s="21">
        <v>3.84</v>
      </c>
      <c r="G38" s="21">
        <v>33</v>
      </c>
      <c r="H38" s="21">
        <v>1.24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f t="shared" si="0"/>
        <v>100</v>
      </c>
      <c r="R38" s="21">
        <f t="shared" si="1"/>
        <v>3.84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f t="shared" si="2"/>
        <v>0</v>
      </c>
      <c r="AD38" s="21">
        <f t="shared" si="3"/>
        <v>0</v>
      </c>
      <c r="AE38" s="21">
        <v>0</v>
      </c>
      <c r="AF38" s="21">
        <v>0</v>
      </c>
      <c r="AG38" s="21">
        <v>0</v>
      </c>
      <c r="AH38" s="21">
        <v>0</v>
      </c>
      <c r="AI38" s="21">
        <v>0</v>
      </c>
      <c r="AJ38" s="21">
        <v>0</v>
      </c>
      <c r="AK38" s="21">
        <v>12</v>
      </c>
      <c r="AL38" s="21">
        <v>1</v>
      </c>
      <c r="AM38" s="21">
        <v>0</v>
      </c>
      <c r="AN38" s="21">
        <v>0</v>
      </c>
      <c r="AO38" s="21">
        <v>0</v>
      </c>
      <c r="AP38" s="21">
        <v>0</v>
      </c>
      <c r="AQ38" s="21">
        <v>0</v>
      </c>
      <c r="AR38" s="21">
        <v>0</v>
      </c>
      <c r="AS38" s="21">
        <f t="shared" si="4"/>
        <v>112</v>
      </c>
      <c r="AT38" s="21">
        <f t="shared" si="5"/>
        <v>4.84</v>
      </c>
      <c r="AU38" s="21">
        <v>0</v>
      </c>
      <c r="AV38" s="21">
        <v>0</v>
      </c>
      <c r="AW38" s="21">
        <v>0</v>
      </c>
      <c r="AX38" s="21">
        <v>0</v>
      </c>
      <c r="AY38" s="21">
        <v>0</v>
      </c>
      <c r="AZ38" s="21">
        <v>0</v>
      </c>
      <c r="BA38" s="21">
        <v>0</v>
      </c>
      <c r="BB38" s="21">
        <v>0</v>
      </c>
      <c r="BC38" s="21">
        <v>0</v>
      </c>
      <c r="BD38" s="21">
        <v>0</v>
      </c>
      <c r="BE38" s="21">
        <v>0</v>
      </c>
      <c r="BF38" s="21">
        <v>0</v>
      </c>
      <c r="BG38" s="21">
        <v>15</v>
      </c>
      <c r="BH38" s="21">
        <v>0.12</v>
      </c>
      <c r="BI38" s="21">
        <f t="shared" si="6"/>
        <v>15</v>
      </c>
      <c r="BJ38" s="21">
        <f t="shared" si="7"/>
        <v>0.12</v>
      </c>
      <c r="BK38" s="21">
        <f t="shared" si="8"/>
        <v>127</v>
      </c>
      <c r="BL38" s="21">
        <f t="shared" si="9"/>
        <v>4.96</v>
      </c>
    </row>
    <row r="39" spans="1:64" x14ac:dyDescent="0.25">
      <c r="A39" s="134">
        <v>32</v>
      </c>
      <c r="B39" s="22" t="s">
        <v>71</v>
      </c>
      <c r="C39" s="21"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1">
        <f t="shared" si="0"/>
        <v>0</v>
      </c>
      <c r="R39" s="21">
        <f t="shared" si="1"/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f t="shared" si="2"/>
        <v>0</v>
      </c>
      <c r="AD39" s="21">
        <f t="shared" si="3"/>
        <v>0</v>
      </c>
      <c r="AE39" s="21">
        <v>0</v>
      </c>
      <c r="AF39" s="21">
        <v>0</v>
      </c>
      <c r="AG39" s="21">
        <v>0</v>
      </c>
      <c r="AH39" s="21">
        <v>0</v>
      </c>
      <c r="AI39" s="21">
        <v>0</v>
      </c>
      <c r="AJ39" s="21">
        <v>0</v>
      </c>
      <c r="AK39" s="21">
        <v>0</v>
      </c>
      <c r="AL39" s="21">
        <v>0</v>
      </c>
      <c r="AM39" s="21">
        <v>0</v>
      </c>
      <c r="AN39" s="21">
        <v>0</v>
      </c>
      <c r="AO39" s="21">
        <v>0</v>
      </c>
      <c r="AP39" s="21">
        <v>0</v>
      </c>
      <c r="AQ39" s="21">
        <v>0</v>
      </c>
      <c r="AR39" s="21">
        <v>0</v>
      </c>
      <c r="AS39" s="21">
        <f t="shared" si="4"/>
        <v>0</v>
      </c>
      <c r="AT39" s="21">
        <f t="shared" si="5"/>
        <v>0</v>
      </c>
      <c r="AU39" s="21">
        <v>0</v>
      </c>
      <c r="AV39" s="21">
        <v>0</v>
      </c>
      <c r="AW39" s="21">
        <v>0</v>
      </c>
      <c r="AX39" s="21">
        <v>0</v>
      </c>
      <c r="AY39" s="21">
        <v>0</v>
      </c>
      <c r="AZ39" s="21">
        <v>0</v>
      </c>
      <c r="BA39" s="21">
        <v>0</v>
      </c>
      <c r="BB39" s="21">
        <v>0</v>
      </c>
      <c r="BC39" s="21">
        <v>0</v>
      </c>
      <c r="BD39" s="21">
        <v>0</v>
      </c>
      <c r="BE39" s="21">
        <v>0</v>
      </c>
      <c r="BF39" s="21">
        <v>0</v>
      </c>
      <c r="BG39" s="21">
        <v>0</v>
      </c>
      <c r="BH39" s="21">
        <v>0</v>
      </c>
      <c r="BI39" s="21">
        <f t="shared" si="6"/>
        <v>0</v>
      </c>
      <c r="BJ39" s="21">
        <f t="shared" si="7"/>
        <v>0</v>
      </c>
      <c r="BK39" s="21">
        <f t="shared" si="8"/>
        <v>0</v>
      </c>
      <c r="BL39" s="21">
        <f t="shared" si="9"/>
        <v>0</v>
      </c>
    </row>
    <row r="40" spans="1:64" x14ac:dyDescent="0.25">
      <c r="A40" s="134">
        <v>33</v>
      </c>
      <c r="B40" s="22" t="s">
        <v>72</v>
      </c>
      <c r="C40" s="21"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f t="shared" si="0"/>
        <v>0</v>
      </c>
      <c r="R40" s="21">
        <f t="shared" si="1"/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21">
        <v>0</v>
      </c>
      <c r="Y40" s="21">
        <v>0</v>
      </c>
      <c r="Z40" s="21">
        <v>0</v>
      </c>
      <c r="AA40" s="21">
        <v>0</v>
      </c>
      <c r="AB40" s="21">
        <v>0</v>
      </c>
      <c r="AC40" s="21">
        <f t="shared" si="2"/>
        <v>0</v>
      </c>
      <c r="AD40" s="21">
        <f t="shared" si="3"/>
        <v>0</v>
      </c>
      <c r="AE40" s="21">
        <v>0</v>
      </c>
      <c r="AF40" s="21">
        <v>0</v>
      </c>
      <c r="AG40" s="21">
        <v>0</v>
      </c>
      <c r="AH40" s="21">
        <v>0</v>
      </c>
      <c r="AI40" s="21">
        <v>0</v>
      </c>
      <c r="AJ40" s="21">
        <v>0</v>
      </c>
      <c r="AK40" s="21">
        <v>0</v>
      </c>
      <c r="AL40" s="21">
        <v>0</v>
      </c>
      <c r="AM40" s="21">
        <v>0</v>
      </c>
      <c r="AN40" s="21">
        <v>0</v>
      </c>
      <c r="AO40" s="21">
        <v>0</v>
      </c>
      <c r="AP40" s="21">
        <v>0</v>
      </c>
      <c r="AQ40" s="21">
        <v>0</v>
      </c>
      <c r="AR40" s="21">
        <v>0</v>
      </c>
      <c r="AS40" s="21">
        <f t="shared" si="4"/>
        <v>0</v>
      </c>
      <c r="AT40" s="21">
        <f t="shared" si="5"/>
        <v>0</v>
      </c>
      <c r="AU40" s="21">
        <v>0</v>
      </c>
      <c r="AV40" s="21">
        <v>0</v>
      </c>
      <c r="AW40" s="21">
        <v>0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1">
        <v>0</v>
      </c>
      <c r="BD40" s="21">
        <v>0</v>
      </c>
      <c r="BE40" s="21">
        <v>0</v>
      </c>
      <c r="BF40" s="21">
        <v>0</v>
      </c>
      <c r="BG40" s="21">
        <v>0</v>
      </c>
      <c r="BH40" s="21">
        <v>0</v>
      </c>
      <c r="BI40" s="21">
        <f t="shared" si="6"/>
        <v>0</v>
      </c>
      <c r="BJ40" s="21">
        <f t="shared" si="7"/>
        <v>0</v>
      </c>
      <c r="BK40" s="21">
        <f t="shared" si="8"/>
        <v>0</v>
      </c>
      <c r="BL40" s="21">
        <f t="shared" si="9"/>
        <v>0</v>
      </c>
    </row>
    <row r="41" spans="1:64" x14ac:dyDescent="0.25">
      <c r="A41" s="134">
        <v>34</v>
      </c>
      <c r="B41" s="22" t="s">
        <v>73</v>
      </c>
      <c r="C41" s="21"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f t="shared" si="0"/>
        <v>0</v>
      </c>
      <c r="R41" s="21">
        <f t="shared" si="1"/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21">
        <v>0</v>
      </c>
      <c r="Y41" s="21">
        <v>0</v>
      </c>
      <c r="Z41" s="21">
        <v>0</v>
      </c>
      <c r="AA41" s="21">
        <v>0</v>
      </c>
      <c r="AB41" s="21">
        <v>0</v>
      </c>
      <c r="AC41" s="21">
        <f t="shared" si="2"/>
        <v>0</v>
      </c>
      <c r="AD41" s="21">
        <f t="shared" si="3"/>
        <v>0</v>
      </c>
      <c r="AE41" s="21">
        <v>0</v>
      </c>
      <c r="AF41" s="21">
        <v>0</v>
      </c>
      <c r="AG41" s="21">
        <v>0</v>
      </c>
      <c r="AH41" s="21">
        <v>0</v>
      </c>
      <c r="AI41" s="21">
        <v>0</v>
      </c>
      <c r="AJ41" s="21">
        <v>0</v>
      </c>
      <c r="AK41" s="21">
        <v>0</v>
      </c>
      <c r="AL41" s="21">
        <v>0</v>
      </c>
      <c r="AM41" s="21">
        <v>0</v>
      </c>
      <c r="AN41" s="21">
        <v>0</v>
      </c>
      <c r="AO41" s="21">
        <v>0</v>
      </c>
      <c r="AP41" s="21">
        <v>0</v>
      </c>
      <c r="AQ41" s="21">
        <v>0</v>
      </c>
      <c r="AR41" s="21">
        <v>0</v>
      </c>
      <c r="AS41" s="21">
        <f t="shared" si="4"/>
        <v>0</v>
      </c>
      <c r="AT41" s="21">
        <f t="shared" si="5"/>
        <v>0</v>
      </c>
      <c r="AU41" s="21">
        <v>0</v>
      </c>
      <c r="AV41" s="21">
        <v>0</v>
      </c>
      <c r="AW41" s="21">
        <v>0</v>
      </c>
      <c r="AX41" s="21">
        <v>0</v>
      </c>
      <c r="AY41" s="21">
        <v>0</v>
      </c>
      <c r="AZ41" s="21">
        <v>0</v>
      </c>
      <c r="BA41" s="21">
        <v>0</v>
      </c>
      <c r="BB41" s="21">
        <v>0</v>
      </c>
      <c r="BC41" s="21">
        <v>0</v>
      </c>
      <c r="BD41" s="21">
        <v>0</v>
      </c>
      <c r="BE41" s="21">
        <v>0</v>
      </c>
      <c r="BF41" s="21">
        <v>0</v>
      </c>
      <c r="BG41" s="21">
        <v>0</v>
      </c>
      <c r="BH41" s="21">
        <v>0</v>
      </c>
      <c r="BI41" s="21">
        <f t="shared" si="6"/>
        <v>0</v>
      </c>
      <c r="BJ41" s="21">
        <f t="shared" si="7"/>
        <v>0</v>
      </c>
      <c r="BK41" s="21">
        <f t="shared" si="8"/>
        <v>0</v>
      </c>
      <c r="BL41" s="21">
        <f t="shared" si="9"/>
        <v>0</v>
      </c>
    </row>
    <row r="42" spans="1:64" x14ac:dyDescent="0.25">
      <c r="A42" s="134">
        <v>35</v>
      </c>
      <c r="B42" s="22" t="s">
        <v>74</v>
      </c>
      <c r="C42" s="21"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21">
        <v>0</v>
      </c>
      <c r="Q42" s="21">
        <f t="shared" si="0"/>
        <v>0</v>
      </c>
      <c r="R42" s="21">
        <f t="shared" si="1"/>
        <v>0</v>
      </c>
      <c r="S42" s="21">
        <v>0</v>
      </c>
      <c r="T42" s="21">
        <v>0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  <c r="Z42" s="21">
        <v>0</v>
      </c>
      <c r="AA42" s="21">
        <v>0</v>
      </c>
      <c r="AB42" s="21">
        <v>0</v>
      </c>
      <c r="AC42" s="21">
        <f t="shared" si="2"/>
        <v>0</v>
      </c>
      <c r="AD42" s="21">
        <f t="shared" si="3"/>
        <v>0</v>
      </c>
      <c r="AE42" s="21">
        <v>0</v>
      </c>
      <c r="AF42" s="21">
        <v>0</v>
      </c>
      <c r="AG42" s="21">
        <v>0</v>
      </c>
      <c r="AH42" s="21">
        <v>0</v>
      </c>
      <c r="AI42" s="21">
        <v>0</v>
      </c>
      <c r="AJ42" s="21">
        <v>0</v>
      </c>
      <c r="AK42" s="21">
        <v>0</v>
      </c>
      <c r="AL42" s="21">
        <v>0</v>
      </c>
      <c r="AM42" s="21">
        <v>0</v>
      </c>
      <c r="AN42" s="21">
        <v>0</v>
      </c>
      <c r="AO42" s="21">
        <v>0</v>
      </c>
      <c r="AP42" s="21">
        <v>0</v>
      </c>
      <c r="AQ42" s="21">
        <v>0</v>
      </c>
      <c r="AR42" s="21">
        <v>0</v>
      </c>
      <c r="AS42" s="21">
        <f t="shared" si="4"/>
        <v>0</v>
      </c>
      <c r="AT42" s="21">
        <f t="shared" si="5"/>
        <v>0</v>
      </c>
      <c r="AU42" s="21">
        <v>0</v>
      </c>
      <c r="AV42" s="21">
        <v>0</v>
      </c>
      <c r="AW42" s="21">
        <v>0</v>
      </c>
      <c r="AX42" s="21">
        <v>0</v>
      </c>
      <c r="AY42" s="21">
        <v>0</v>
      </c>
      <c r="AZ42" s="21">
        <v>0</v>
      </c>
      <c r="BA42" s="21">
        <v>0</v>
      </c>
      <c r="BB42" s="21">
        <v>0</v>
      </c>
      <c r="BC42" s="21">
        <v>0</v>
      </c>
      <c r="BD42" s="21">
        <v>0</v>
      </c>
      <c r="BE42" s="21">
        <v>0</v>
      </c>
      <c r="BF42" s="21">
        <v>0</v>
      </c>
      <c r="BG42" s="21">
        <v>0</v>
      </c>
      <c r="BH42" s="21">
        <v>0</v>
      </c>
      <c r="BI42" s="21">
        <f t="shared" si="6"/>
        <v>0</v>
      </c>
      <c r="BJ42" s="21">
        <f t="shared" si="7"/>
        <v>0</v>
      </c>
      <c r="BK42" s="21">
        <f t="shared" si="8"/>
        <v>0</v>
      </c>
      <c r="BL42" s="21">
        <f t="shared" si="9"/>
        <v>0</v>
      </c>
    </row>
    <row r="43" spans="1:64" x14ac:dyDescent="0.25">
      <c r="A43" s="134">
        <v>36</v>
      </c>
      <c r="B43" s="22" t="s">
        <v>75</v>
      </c>
      <c r="C43" s="21"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21">
        <v>0</v>
      </c>
      <c r="Q43" s="21">
        <f t="shared" si="0"/>
        <v>0</v>
      </c>
      <c r="R43" s="21">
        <f t="shared" si="1"/>
        <v>0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21">
        <v>0</v>
      </c>
      <c r="Y43" s="21">
        <v>0</v>
      </c>
      <c r="Z43" s="21">
        <v>0</v>
      </c>
      <c r="AA43" s="21">
        <v>0</v>
      </c>
      <c r="AB43" s="21">
        <v>0</v>
      </c>
      <c r="AC43" s="21">
        <f t="shared" si="2"/>
        <v>0</v>
      </c>
      <c r="AD43" s="21">
        <f t="shared" si="3"/>
        <v>0</v>
      </c>
      <c r="AE43" s="21">
        <v>0</v>
      </c>
      <c r="AF43" s="21">
        <v>0</v>
      </c>
      <c r="AG43" s="21">
        <v>0</v>
      </c>
      <c r="AH43" s="21">
        <v>0</v>
      </c>
      <c r="AI43" s="21">
        <v>0</v>
      </c>
      <c r="AJ43" s="21">
        <v>0</v>
      </c>
      <c r="AK43" s="21">
        <v>0</v>
      </c>
      <c r="AL43" s="21">
        <v>0</v>
      </c>
      <c r="AM43" s="21">
        <v>0</v>
      </c>
      <c r="AN43" s="21">
        <v>0</v>
      </c>
      <c r="AO43" s="21">
        <v>0</v>
      </c>
      <c r="AP43" s="21">
        <v>0</v>
      </c>
      <c r="AQ43" s="21">
        <v>0</v>
      </c>
      <c r="AR43" s="21">
        <v>0</v>
      </c>
      <c r="AS43" s="21">
        <f t="shared" si="4"/>
        <v>0</v>
      </c>
      <c r="AT43" s="21">
        <f t="shared" si="5"/>
        <v>0</v>
      </c>
      <c r="AU43" s="21">
        <v>0</v>
      </c>
      <c r="AV43" s="21">
        <v>0</v>
      </c>
      <c r="AW43" s="21">
        <v>0</v>
      </c>
      <c r="AX43" s="21">
        <v>0</v>
      </c>
      <c r="AY43" s="21">
        <v>0</v>
      </c>
      <c r="AZ43" s="21">
        <v>0</v>
      </c>
      <c r="BA43" s="21">
        <v>0</v>
      </c>
      <c r="BB43" s="21">
        <v>0</v>
      </c>
      <c r="BC43" s="21">
        <v>0</v>
      </c>
      <c r="BD43" s="21">
        <v>0</v>
      </c>
      <c r="BE43" s="21">
        <v>0</v>
      </c>
      <c r="BF43" s="21">
        <v>0</v>
      </c>
      <c r="BG43" s="21">
        <v>0</v>
      </c>
      <c r="BH43" s="21">
        <v>0</v>
      </c>
      <c r="BI43" s="21">
        <f t="shared" si="6"/>
        <v>0</v>
      </c>
      <c r="BJ43" s="21">
        <f t="shared" si="7"/>
        <v>0</v>
      </c>
      <c r="BK43" s="21">
        <f t="shared" si="8"/>
        <v>0</v>
      </c>
      <c r="BL43" s="21">
        <f t="shared" si="9"/>
        <v>0</v>
      </c>
    </row>
    <row r="44" spans="1:64" x14ac:dyDescent="0.25">
      <c r="A44" s="134">
        <v>37</v>
      </c>
      <c r="B44" s="22" t="s">
        <v>76</v>
      </c>
      <c r="C44" s="21"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21">
        <v>0</v>
      </c>
      <c r="Q44" s="21">
        <f t="shared" si="0"/>
        <v>0</v>
      </c>
      <c r="R44" s="21">
        <f t="shared" si="1"/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f t="shared" si="2"/>
        <v>0</v>
      </c>
      <c r="AD44" s="21">
        <f t="shared" si="3"/>
        <v>0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f t="shared" si="4"/>
        <v>0</v>
      </c>
      <c r="AT44" s="21">
        <f t="shared" si="5"/>
        <v>0</v>
      </c>
      <c r="AU44" s="21">
        <v>0</v>
      </c>
      <c r="AV44" s="21">
        <v>0</v>
      </c>
      <c r="AW44" s="21">
        <v>0</v>
      </c>
      <c r="AX44" s="21">
        <v>0</v>
      </c>
      <c r="AY44" s="21">
        <v>0</v>
      </c>
      <c r="AZ44" s="21">
        <v>0</v>
      </c>
      <c r="BA44" s="21">
        <v>0</v>
      </c>
      <c r="BB44" s="21">
        <v>0</v>
      </c>
      <c r="BC44" s="21">
        <v>0</v>
      </c>
      <c r="BD44" s="21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f t="shared" si="6"/>
        <v>0</v>
      </c>
      <c r="BJ44" s="21">
        <f t="shared" si="7"/>
        <v>0</v>
      </c>
      <c r="BK44" s="21">
        <f t="shared" si="8"/>
        <v>0</v>
      </c>
      <c r="BL44" s="21">
        <f t="shared" si="9"/>
        <v>0</v>
      </c>
    </row>
    <row r="45" spans="1:64" x14ac:dyDescent="0.25">
      <c r="A45" s="134">
        <v>38</v>
      </c>
      <c r="B45" s="22" t="s">
        <v>77</v>
      </c>
      <c r="C45" s="21"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f t="shared" si="0"/>
        <v>0</v>
      </c>
      <c r="R45" s="21">
        <f t="shared" si="1"/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f t="shared" si="2"/>
        <v>0</v>
      </c>
      <c r="AD45" s="21">
        <f t="shared" si="3"/>
        <v>0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21">
        <v>0</v>
      </c>
      <c r="AO45" s="21">
        <v>0</v>
      </c>
      <c r="AP45" s="21">
        <v>0</v>
      </c>
      <c r="AQ45" s="21">
        <v>0</v>
      </c>
      <c r="AR45" s="21">
        <v>0</v>
      </c>
      <c r="AS45" s="21">
        <f t="shared" si="4"/>
        <v>0</v>
      </c>
      <c r="AT45" s="21">
        <f t="shared" si="5"/>
        <v>0</v>
      </c>
      <c r="AU45" s="21">
        <v>0</v>
      </c>
      <c r="AV45" s="21">
        <v>0</v>
      </c>
      <c r="AW45" s="21">
        <v>0</v>
      </c>
      <c r="AX45" s="21">
        <v>0</v>
      </c>
      <c r="AY45" s="21">
        <v>0</v>
      </c>
      <c r="AZ45" s="21">
        <v>0</v>
      </c>
      <c r="BA45" s="21">
        <v>0</v>
      </c>
      <c r="BB45" s="21">
        <v>0</v>
      </c>
      <c r="BC45" s="21">
        <v>0</v>
      </c>
      <c r="BD45" s="21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f t="shared" si="6"/>
        <v>0</v>
      </c>
      <c r="BJ45" s="21">
        <f t="shared" si="7"/>
        <v>0</v>
      </c>
      <c r="BK45" s="21">
        <f t="shared" si="8"/>
        <v>0</v>
      </c>
      <c r="BL45" s="21">
        <f t="shared" si="9"/>
        <v>0</v>
      </c>
    </row>
    <row r="46" spans="1:64" x14ac:dyDescent="0.25">
      <c r="A46" s="134">
        <v>39</v>
      </c>
      <c r="B46" s="22" t="s">
        <v>78</v>
      </c>
      <c r="C46" s="21"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21">
        <v>0</v>
      </c>
      <c r="Q46" s="21">
        <f t="shared" si="0"/>
        <v>0</v>
      </c>
      <c r="R46" s="21">
        <f t="shared" si="1"/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f t="shared" si="2"/>
        <v>0</v>
      </c>
      <c r="AD46" s="21">
        <f t="shared" si="3"/>
        <v>0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21">
        <v>0</v>
      </c>
      <c r="AO46" s="21">
        <v>0</v>
      </c>
      <c r="AP46" s="21">
        <v>0</v>
      </c>
      <c r="AQ46" s="21">
        <v>0</v>
      </c>
      <c r="AR46" s="21">
        <v>0</v>
      </c>
      <c r="AS46" s="21">
        <f t="shared" si="4"/>
        <v>0</v>
      </c>
      <c r="AT46" s="21">
        <f t="shared" si="5"/>
        <v>0</v>
      </c>
      <c r="AU46" s="21">
        <v>0</v>
      </c>
      <c r="AV46" s="21">
        <v>0</v>
      </c>
      <c r="AW46" s="21">
        <v>0</v>
      </c>
      <c r="AX46" s="21">
        <v>0</v>
      </c>
      <c r="AY46" s="21">
        <v>0</v>
      </c>
      <c r="AZ46" s="21">
        <v>0</v>
      </c>
      <c r="BA46" s="21">
        <v>0</v>
      </c>
      <c r="BB46" s="21">
        <v>0</v>
      </c>
      <c r="BC46" s="21">
        <v>0</v>
      </c>
      <c r="BD46" s="21">
        <v>0</v>
      </c>
      <c r="BE46" s="21">
        <v>0</v>
      </c>
      <c r="BF46" s="21">
        <v>0</v>
      </c>
      <c r="BG46" s="21">
        <v>0</v>
      </c>
      <c r="BH46" s="21">
        <v>0</v>
      </c>
      <c r="BI46" s="21">
        <f t="shared" si="6"/>
        <v>0</v>
      </c>
      <c r="BJ46" s="21">
        <f t="shared" si="7"/>
        <v>0</v>
      </c>
      <c r="BK46" s="21">
        <f t="shared" si="8"/>
        <v>0</v>
      </c>
      <c r="BL46" s="21">
        <f t="shared" si="9"/>
        <v>0</v>
      </c>
    </row>
    <row r="47" spans="1:64" x14ac:dyDescent="0.25">
      <c r="A47" s="134">
        <v>40</v>
      </c>
      <c r="B47" s="22" t="s">
        <v>79</v>
      </c>
      <c r="C47" s="21"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f t="shared" si="0"/>
        <v>0</v>
      </c>
      <c r="R47" s="21">
        <f t="shared" si="1"/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f t="shared" si="2"/>
        <v>0</v>
      </c>
      <c r="AD47" s="21">
        <f t="shared" si="3"/>
        <v>0</v>
      </c>
      <c r="AE47" s="21">
        <v>0</v>
      </c>
      <c r="AF47" s="21">
        <v>0</v>
      </c>
      <c r="AG47" s="21">
        <v>0</v>
      </c>
      <c r="AH47" s="21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21">
        <v>0</v>
      </c>
      <c r="AR47" s="21">
        <v>0</v>
      </c>
      <c r="AS47" s="21">
        <f t="shared" si="4"/>
        <v>0</v>
      </c>
      <c r="AT47" s="21">
        <f t="shared" si="5"/>
        <v>0</v>
      </c>
      <c r="AU47" s="21">
        <v>0</v>
      </c>
      <c r="AV47" s="21">
        <v>0</v>
      </c>
      <c r="AW47" s="21">
        <v>0</v>
      </c>
      <c r="AX47" s="21">
        <v>0</v>
      </c>
      <c r="AY47" s="21">
        <v>0</v>
      </c>
      <c r="AZ47" s="21">
        <v>0</v>
      </c>
      <c r="BA47" s="21">
        <v>0</v>
      </c>
      <c r="BB47" s="21">
        <v>0</v>
      </c>
      <c r="BC47" s="21">
        <v>0</v>
      </c>
      <c r="BD47" s="21">
        <v>0</v>
      </c>
      <c r="BE47" s="21">
        <v>0</v>
      </c>
      <c r="BF47" s="21">
        <v>0</v>
      </c>
      <c r="BG47" s="21">
        <v>0</v>
      </c>
      <c r="BH47" s="21">
        <v>0</v>
      </c>
      <c r="BI47" s="21">
        <f t="shared" si="6"/>
        <v>0</v>
      </c>
      <c r="BJ47" s="21">
        <f t="shared" si="7"/>
        <v>0</v>
      </c>
      <c r="BK47" s="21">
        <f t="shared" si="8"/>
        <v>0</v>
      </c>
      <c r="BL47" s="21">
        <f t="shared" si="9"/>
        <v>0</v>
      </c>
    </row>
    <row r="48" spans="1:64" x14ac:dyDescent="0.25">
      <c r="A48" s="134">
        <v>41</v>
      </c>
      <c r="B48" s="22" t="s">
        <v>80</v>
      </c>
      <c r="C48" s="21"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f t="shared" si="0"/>
        <v>0</v>
      </c>
      <c r="R48" s="21">
        <f t="shared" si="1"/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f t="shared" si="2"/>
        <v>0</v>
      </c>
      <c r="AD48" s="21">
        <f t="shared" si="3"/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0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1">
        <v>0</v>
      </c>
      <c r="AQ48" s="21">
        <v>0</v>
      </c>
      <c r="AR48" s="21">
        <v>0</v>
      </c>
      <c r="AS48" s="21">
        <f t="shared" si="4"/>
        <v>0</v>
      </c>
      <c r="AT48" s="21">
        <f t="shared" si="5"/>
        <v>0</v>
      </c>
      <c r="AU48" s="21">
        <v>0</v>
      </c>
      <c r="AV48" s="21">
        <v>0</v>
      </c>
      <c r="AW48" s="21">
        <v>0</v>
      </c>
      <c r="AX48" s="21">
        <v>0</v>
      </c>
      <c r="AY48" s="21">
        <v>0</v>
      </c>
      <c r="AZ48" s="21">
        <v>0</v>
      </c>
      <c r="BA48" s="21">
        <v>0</v>
      </c>
      <c r="BB48" s="21">
        <v>0</v>
      </c>
      <c r="BC48" s="21">
        <v>0</v>
      </c>
      <c r="BD48" s="21">
        <v>0</v>
      </c>
      <c r="BE48" s="21">
        <v>0</v>
      </c>
      <c r="BF48" s="21">
        <v>0</v>
      </c>
      <c r="BG48" s="21">
        <v>0</v>
      </c>
      <c r="BH48" s="21">
        <v>0</v>
      </c>
      <c r="BI48" s="21">
        <f t="shared" si="6"/>
        <v>0</v>
      </c>
      <c r="BJ48" s="21">
        <f t="shared" si="7"/>
        <v>0</v>
      </c>
      <c r="BK48" s="21">
        <f t="shared" si="8"/>
        <v>0</v>
      </c>
      <c r="BL48" s="21">
        <f t="shared" si="9"/>
        <v>0</v>
      </c>
    </row>
    <row r="49" spans="1:64" x14ac:dyDescent="0.25">
      <c r="A49" s="134">
        <v>42</v>
      </c>
      <c r="B49" s="22" t="s">
        <v>81</v>
      </c>
      <c r="C49" s="21"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f t="shared" si="0"/>
        <v>0</v>
      </c>
      <c r="R49" s="21">
        <f t="shared" si="1"/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f t="shared" si="2"/>
        <v>0</v>
      </c>
      <c r="AD49" s="21">
        <f t="shared" si="3"/>
        <v>0</v>
      </c>
      <c r="AE49" s="21">
        <v>0</v>
      </c>
      <c r="AF49" s="21">
        <v>0</v>
      </c>
      <c r="AG49" s="21">
        <v>0</v>
      </c>
      <c r="AH49" s="21">
        <v>0</v>
      </c>
      <c r="AI49" s="21">
        <v>0</v>
      </c>
      <c r="AJ49" s="21">
        <v>0</v>
      </c>
      <c r="AK49" s="21">
        <v>0</v>
      </c>
      <c r="AL49" s="21">
        <v>0</v>
      </c>
      <c r="AM49" s="21">
        <v>0</v>
      </c>
      <c r="AN49" s="21">
        <v>0</v>
      </c>
      <c r="AO49" s="21">
        <v>0</v>
      </c>
      <c r="AP49" s="21">
        <v>0</v>
      </c>
      <c r="AQ49" s="21">
        <v>0</v>
      </c>
      <c r="AR49" s="21">
        <v>0</v>
      </c>
      <c r="AS49" s="21">
        <f t="shared" si="4"/>
        <v>0</v>
      </c>
      <c r="AT49" s="21">
        <f t="shared" si="5"/>
        <v>0</v>
      </c>
      <c r="AU49" s="21">
        <v>0</v>
      </c>
      <c r="AV49" s="21">
        <v>0</v>
      </c>
      <c r="AW49" s="21">
        <v>0</v>
      </c>
      <c r="AX49" s="21">
        <v>0</v>
      </c>
      <c r="AY49" s="21">
        <v>0</v>
      </c>
      <c r="AZ49" s="21">
        <v>0</v>
      </c>
      <c r="BA49" s="21">
        <v>0</v>
      </c>
      <c r="BB49" s="21">
        <v>0</v>
      </c>
      <c r="BC49" s="21">
        <v>0</v>
      </c>
      <c r="BD49" s="21">
        <v>0</v>
      </c>
      <c r="BE49" s="21">
        <v>0</v>
      </c>
      <c r="BF49" s="21">
        <v>0</v>
      </c>
      <c r="BG49" s="21">
        <v>0</v>
      </c>
      <c r="BH49" s="21">
        <v>0</v>
      </c>
      <c r="BI49" s="21">
        <f t="shared" si="6"/>
        <v>0</v>
      </c>
      <c r="BJ49" s="21">
        <f t="shared" si="7"/>
        <v>0</v>
      </c>
      <c r="BK49" s="21">
        <f t="shared" si="8"/>
        <v>0</v>
      </c>
      <c r="BL49" s="21">
        <f t="shared" si="9"/>
        <v>0</v>
      </c>
    </row>
    <row r="50" spans="1:64" x14ac:dyDescent="0.25">
      <c r="A50" s="134">
        <v>43</v>
      </c>
      <c r="B50" s="22" t="s">
        <v>82</v>
      </c>
      <c r="C50" s="21"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f t="shared" si="0"/>
        <v>0</v>
      </c>
      <c r="R50" s="21">
        <f t="shared" si="1"/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1">
        <v>0</v>
      </c>
      <c r="AC50" s="21">
        <f t="shared" si="2"/>
        <v>0</v>
      </c>
      <c r="AD50" s="21">
        <f t="shared" si="3"/>
        <v>0</v>
      </c>
      <c r="AE50" s="21">
        <v>0</v>
      </c>
      <c r="AF50" s="21">
        <v>0</v>
      </c>
      <c r="AG50" s="21">
        <v>0</v>
      </c>
      <c r="AH50" s="21">
        <v>0</v>
      </c>
      <c r="AI50" s="21">
        <v>0</v>
      </c>
      <c r="AJ50" s="21">
        <v>0</v>
      </c>
      <c r="AK50" s="21">
        <v>0</v>
      </c>
      <c r="AL50" s="21">
        <v>0</v>
      </c>
      <c r="AM50" s="21">
        <v>0</v>
      </c>
      <c r="AN50" s="21">
        <v>0</v>
      </c>
      <c r="AO50" s="21">
        <v>0</v>
      </c>
      <c r="AP50" s="21">
        <v>0</v>
      </c>
      <c r="AQ50" s="21">
        <v>0</v>
      </c>
      <c r="AR50" s="21">
        <v>0</v>
      </c>
      <c r="AS50" s="21">
        <f t="shared" si="4"/>
        <v>0</v>
      </c>
      <c r="AT50" s="21">
        <f t="shared" si="5"/>
        <v>0</v>
      </c>
      <c r="AU50" s="21">
        <v>0</v>
      </c>
      <c r="AV50" s="21">
        <v>0</v>
      </c>
      <c r="AW50" s="21">
        <v>0</v>
      </c>
      <c r="AX50" s="21">
        <v>0</v>
      </c>
      <c r="AY50" s="21">
        <v>0</v>
      </c>
      <c r="AZ50" s="21">
        <v>0</v>
      </c>
      <c r="BA50" s="21">
        <v>0</v>
      </c>
      <c r="BB50" s="21">
        <v>0</v>
      </c>
      <c r="BC50" s="21">
        <v>0</v>
      </c>
      <c r="BD50" s="21">
        <v>0</v>
      </c>
      <c r="BE50" s="21">
        <v>0</v>
      </c>
      <c r="BF50" s="21">
        <v>0</v>
      </c>
      <c r="BG50" s="21">
        <v>0</v>
      </c>
      <c r="BH50" s="21">
        <v>0</v>
      </c>
      <c r="BI50" s="21">
        <f t="shared" si="6"/>
        <v>0</v>
      </c>
      <c r="BJ50" s="21">
        <f t="shared" si="7"/>
        <v>0</v>
      </c>
      <c r="BK50" s="21">
        <f t="shared" si="8"/>
        <v>0</v>
      </c>
      <c r="BL50" s="21">
        <f t="shared" si="9"/>
        <v>0</v>
      </c>
    </row>
    <row r="51" spans="1:64" x14ac:dyDescent="0.25">
      <c r="A51" s="134">
        <v>44</v>
      </c>
      <c r="B51" s="22" t="s">
        <v>83</v>
      </c>
      <c r="C51" s="21"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f t="shared" si="0"/>
        <v>0</v>
      </c>
      <c r="R51" s="21">
        <f t="shared" si="1"/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f t="shared" si="2"/>
        <v>0</v>
      </c>
      <c r="AD51" s="21">
        <f t="shared" si="3"/>
        <v>0</v>
      </c>
      <c r="AE51" s="21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21">
        <v>0</v>
      </c>
      <c r="AR51" s="21">
        <v>0</v>
      </c>
      <c r="AS51" s="21">
        <f t="shared" si="4"/>
        <v>0</v>
      </c>
      <c r="AT51" s="21">
        <f t="shared" si="5"/>
        <v>0</v>
      </c>
      <c r="AU51" s="21">
        <v>0</v>
      </c>
      <c r="AV51" s="21">
        <v>0</v>
      </c>
      <c r="AW51" s="21">
        <v>0</v>
      </c>
      <c r="AX51" s="21">
        <v>0</v>
      </c>
      <c r="AY51" s="21">
        <v>0</v>
      </c>
      <c r="AZ51" s="21">
        <v>0</v>
      </c>
      <c r="BA51" s="21">
        <v>0</v>
      </c>
      <c r="BB51" s="21">
        <v>0</v>
      </c>
      <c r="BC51" s="21">
        <v>0</v>
      </c>
      <c r="BD51" s="21">
        <v>0</v>
      </c>
      <c r="BE51" s="21">
        <v>0</v>
      </c>
      <c r="BF51" s="21">
        <v>0</v>
      </c>
      <c r="BG51" s="21">
        <v>0</v>
      </c>
      <c r="BH51" s="21">
        <v>0</v>
      </c>
      <c r="BI51" s="21">
        <f t="shared" si="6"/>
        <v>0</v>
      </c>
      <c r="BJ51" s="21">
        <f t="shared" si="7"/>
        <v>0</v>
      </c>
      <c r="BK51" s="21">
        <f t="shared" si="8"/>
        <v>0</v>
      </c>
      <c r="BL51" s="21">
        <f t="shared" si="9"/>
        <v>0</v>
      </c>
    </row>
    <row r="52" spans="1:64" s="20" customFormat="1" x14ac:dyDescent="0.25">
      <c r="A52" s="66" t="s">
        <v>84</v>
      </c>
      <c r="B52" s="67"/>
      <c r="C52" s="23">
        <f t="shared" ref="C52:AH52" si="10">SUM(C8:C51)</f>
        <v>92853</v>
      </c>
      <c r="D52" s="23">
        <f t="shared" si="10"/>
        <v>3268.23</v>
      </c>
      <c r="E52" s="23">
        <f t="shared" si="10"/>
        <v>10481</v>
      </c>
      <c r="F52" s="23">
        <f t="shared" si="10"/>
        <v>261.45999999999998</v>
      </c>
      <c r="G52" s="23">
        <f t="shared" si="10"/>
        <v>4670</v>
      </c>
      <c r="H52" s="23">
        <f t="shared" si="10"/>
        <v>83.47</v>
      </c>
      <c r="I52" s="23">
        <f t="shared" si="10"/>
        <v>36</v>
      </c>
      <c r="J52" s="23">
        <f t="shared" si="10"/>
        <v>13.6</v>
      </c>
      <c r="K52" s="23">
        <f t="shared" si="10"/>
        <v>355</v>
      </c>
      <c r="L52" s="23">
        <f t="shared" si="10"/>
        <v>106.02999999999999</v>
      </c>
      <c r="M52" s="23">
        <f t="shared" si="10"/>
        <v>3</v>
      </c>
      <c r="N52" s="23">
        <f t="shared" si="10"/>
        <v>0.11</v>
      </c>
      <c r="O52" s="23">
        <f t="shared" si="10"/>
        <v>22139</v>
      </c>
      <c r="P52" s="23">
        <f t="shared" si="10"/>
        <v>748.44000000000017</v>
      </c>
      <c r="Q52" s="23">
        <f t="shared" si="10"/>
        <v>103725</v>
      </c>
      <c r="R52" s="23">
        <f t="shared" si="10"/>
        <v>3649.32</v>
      </c>
      <c r="S52" s="23">
        <f t="shared" si="10"/>
        <v>17496</v>
      </c>
      <c r="T52" s="23">
        <f t="shared" si="10"/>
        <v>1888.07</v>
      </c>
      <c r="U52" s="23">
        <f t="shared" si="10"/>
        <v>291</v>
      </c>
      <c r="V52" s="23">
        <f t="shared" si="10"/>
        <v>416.40000000000003</v>
      </c>
      <c r="W52" s="23">
        <f t="shared" si="10"/>
        <v>29</v>
      </c>
      <c r="X52" s="23">
        <f t="shared" si="10"/>
        <v>50.199999999999996</v>
      </c>
      <c r="Y52" s="23">
        <f t="shared" si="10"/>
        <v>143</v>
      </c>
      <c r="Z52" s="23">
        <f t="shared" si="10"/>
        <v>5.35</v>
      </c>
      <c r="AA52" s="23">
        <f t="shared" si="10"/>
        <v>0</v>
      </c>
      <c r="AB52" s="23">
        <f t="shared" si="10"/>
        <v>0</v>
      </c>
      <c r="AC52" s="23">
        <f t="shared" si="10"/>
        <v>17959</v>
      </c>
      <c r="AD52" s="23">
        <f t="shared" si="10"/>
        <v>2360.0199999999995</v>
      </c>
      <c r="AE52" s="23">
        <f t="shared" si="10"/>
        <v>18</v>
      </c>
      <c r="AF52" s="23">
        <f t="shared" si="10"/>
        <v>10.6</v>
      </c>
      <c r="AG52" s="23">
        <f t="shared" si="10"/>
        <v>273</v>
      </c>
      <c r="AH52" s="23">
        <f t="shared" si="10"/>
        <v>5.2</v>
      </c>
      <c r="AI52" s="23">
        <f t="shared" ref="AI52:BL52" si="11">SUM(AI8:AI51)</f>
        <v>589</v>
      </c>
      <c r="AJ52" s="23">
        <f t="shared" si="11"/>
        <v>63.640000000000008</v>
      </c>
      <c r="AK52" s="23">
        <f t="shared" si="11"/>
        <v>151</v>
      </c>
      <c r="AL52" s="23">
        <f t="shared" si="11"/>
        <v>6.0600000000000005</v>
      </c>
      <c r="AM52" s="23">
        <f t="shared" si="11"/>
        <v>384</v>
      </c>
      <c r="AN52" s="23">
        <f t="shared" si="11"/>
        <v>5.17</v>
      </c>
      <c r="AO52" s="23">
        <f t="shared" si="11"/>
        <v>1676</v>
      </c>
      <c r="AP52" s="23">
        <f t="shared" si="11"/>
        <v>13.79</v>
      </c>
      <c r="AQ52" s="23">
        <f t="shared" si="11"/>
        <v>0</v>
      </c>
      <c r="AR52" s="23">
        <f t="shared" si="11"/>
        <v>0</v>
      </c>
      <c r="AS52" s="23">
        <f t="shared" si="11"/>
        <v>124775</v>
      </c>
      <c r="AT52" s="23">
        <f t="shared" si="11"/>
        <v>6113.8000000000011</v>
      </c>
      <c r="AU52" s="23">
        <f t="shared" si="11"/>
        <v>106588</v>
      </c>
      <c r="AV52" s="23">
        <f t="shared" si="11"/>
        <v>2596.54</v>
      </c>
      <c r="AW52" s="23">
        <f t="shared" si="11"/>
        <v>6978</v>
      </c>
      <c r="AX52" s="23">
        <f t="shared" si="11"/>
        <v>46.28</v>
      </c>
      <c r="AY52" s="23">
        <f t="shared" si="11"/>
        <v>143</v>
      </c>
      <c r="AZ52" s="23">
        <f t="shared" si="11"/>
        <v>18.84</v>
      </c>
      <c r="BA52" s="23">
        <f t="shared" si="11"/>
        <v>7</v>
      </c>
      <c r="BB52" s="23">
        <f t="shared" si="11"/>
        <v>6.9999999999999993E-2</v>
      </c>
      <c r="BC52" s="23">
        <f t="shared" si="11"/>
        <v>352</v>
      </c>
      <c r="BD52" s="23">
        <f t="shared" si="11"/>
        <v>35.99</v>
      </c>
      <c r="BE52" s="23">
        <f t="shared" si="11"/>
        <v>4115</v>
      </c>
      <c r="BF52" s="23">
        <f t="shared" si="11"/>
        <v>181.13</v>
      </c>
      <c r="BG52" s="23">
        <f t="shared" si="11"/>
        <v>15083</v>
      </c>
      <c r="BH52" s="23">
        <f t="shared" si="11"/>
        <v>411.7</v>
      </c>
      <c r="BI52" s="23">
        <f t="shared" si="11"/>
        <v>19700</v>
      </c>
      <c r="BJ52" s="23">
        <f t="shared" si="11"/>
        <v>647.7299999999999</v>
      </c>
      <c r="BK52" s="23">
        <f t="shared" si="11"/>
        <v>144475</v>
      </c>
      <c r="BL52" s="23">
        <f t="shared" si="11"/>
        <v>6761.5300000000007</v>
      </c>
    </row>
  </sheetData>
  <mergeCells count="40">
    <mergeCell ref="AK5:AL6"/>
    <mergeCell ref="A52:B52"/>
    <mergeCell ref="AM5:AN6"/>
    <mergeCell ref="A5:A7"/>
    <mergeCell ref="B5:B7"/>
    <mergeCell ref="C5:F5"/>
    <mergeCell ref="G5:H6"/>
    <mergeCell ref="I5:J6"/>
    <mergeCell ref="BC5:BD6"/>
    <mergeCell ref="BE5:BF6"/>
    <mergeCell ref="BK4:BL6"/>
    <mergeCell ref="AG5:AH6"/>
    <mergeCell ref="K5:L6"/>
    <mergeCell ref="M5:N6"/>
    <mergeCell ref="O5:P6"/>
    <mergeCell ref="Q5:R6"/>
    <mergeCell ref="S5:T6"/>
    <mergeCell ref="U5:V6"/>
    <mergeCell ref="W5:X6"/>
    <mergeCell ref="Y5:Z6"/>
    <mergeCell ref="AA5:AB6"/>
    <mergeCell ref="AC5:AD6"/>
    <mergeCell ref="AQ5:AR6"/>
    <mergeCell ref="AI5:AJ6"/>
    <mergeCell ref="A1:BL1"/>
    <mergeCell ref="A2:BL2"/>
    <mergeCell ref="A3:BL3"/>
    <mergeCell ref="AO5:AP6"/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</mergeCells>
  <pageMargins left="0.7" right="0.7" top="0.75" bottom="0.75" header="0.3" footer="0.3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52"/>
  <sheetViews>
    <sheetView workbookViewId="0">
      <selection activeCell="A4" sqref="A1:A1048576"/>
    </sheetView>
  </sheetViews>
  <sheetFormatPr defaultRowHeight="15" x14ac:dyDescent="0.25"/>
  <cols>
    <col min="1" max="1" width="6.28515625" style="135" customWidth="1"/>
    <col min="2" max="2" width="29.7109375" bestFit="1" customWidth="1"/>
    <col min="3" max="63" width="14.7109375" customWidth="1"/>
    <col min="64" max="64" width="20.5703125" style="17" customWidth="1"/>
    <col min="65" max="65" width="9.140625" customWidth="1"/>
  </cols>
  <sheetData>
    <row r="1" spans="1:64" ht="21" thickBot="1" x14ac:dyDescent="0.3">
      <c r="A1" s="80" t="s">
        <v>170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2"/>
    </row>
    <row r="2" spans="1:64" ht="21.75" customHeight="1" thickBot="1" x14ac:dyDescent="0.3">
      <c r="A2" s="83" t="s">
        <v>164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5"/>
    </row>
    <row r="3" spans="1:64" ht="15.75" thickBot="1" x14ac:dyDescent="0.3">
      <c r="A3" s="86"/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86"/>
      <c r="AK3" s="86"/>
      <c r="AL3" s="86"/>
      <c r="AM3" s="86"/>
      <c r="AN3" s="86"/>
      <c r="AO3" s="86"/>
      <c r="AP3" s="86"/>
      <c r="AQ3" s="86"/>
      <c r="AR3" s="86"/>
      <c r="AS3" s="86"/>
      <c r="AT3" s="86"/>
      <c r="AU3" s="86"/>
      <c r="AV3" s="86"/>
      <c r="AW3" s="86"/>
      <c r="AX3" s="86"/>
      <c r="AY3" s="86"/>
      <c r="AZ3" s="86"/>
      <c r="BA3" s="86"/>
      <c r="BB3" s="86"/>
      <c r="BC3" s="86"/>
      <c r="BD3" s="86"/>
      <c r="BE3" s="86"/>
      <c r="BF3" s="86"/>
      <c r="BG3" s="86"/>
      <c r="BH3" s="86"/>
      <c r="BI3" s="86"/>
      <c r="BJ3" s="86"/>
      <c r="BK3" s="86"/>
      <c r="BL3" s="86"/>
    </row>
    <row r="4" spans="1:64" ht="20.25" thickBot="1" x14ac:dyDescent="0.45">
      <c r="C4" s="91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3"/>
      <c r="AY4" s="94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6"/>
      <c r="BK4" s="33" t="s">
        <v>3</v>
      </c>
      <c r="BL4" s="34"/>
    </row>
    <row r="5" spans="1:64" ht="24.75" customHeight="1" x14ac:dyDescent="0.25">
      <c r="A5" s="68" t="s">
        <v>4</v>
      </c>
      <c r="B5" s="71" t="s">
        <v>5</v>
      </c>
      <c r="C5" s="74" t="s">
        <v>6</v>
      </c>
      <c r="D5" s="75"/>
      <c r="E5" s="75"/>
      <c r="F5" s="75"/>
      <c r="G5" s="78" t="s">
        <v>7</v>
      </c>
      <c r="H5" s="46"/>
      <c r="I5" s="76" t="s">
        <v>8</v>
      </c>
      <c r="J5" s="76"/>
      <c r="K5" s="76" t="s">
        <v>9</v>
      </c>
      <c r="L5" s="76"/>
      <c r="M5" s="45" t="s">
        <v>10</v>
      </c>
      <c r="N5" s="46"/>
      <c r="O5" s="45" t="s">
        <v>11</v>
      </c>
      <c r="P5" s="46"/>
      <c r="Q5" s="45" t="s">
        <v>12</v>
      </c>
      <c r="R5" s="97"/>
      <c r="S5" s="55" t="s">
        <v>13</v>
      </c>
      <c r="T5" s="56"/>
      <c r="U5" s="49" t="s">
        <v>14</v>
      </c>
      <c r="V5" s="56"/>
      <c r="W5" s="49" t="s">
        <v>15</v>
      </c>
      <c r="X5" s="56"/>
      <c r="Y5" s="60" t="s">
        <v>16</v>
      </c>
      <c r="Z5" s="60"/>
      <c r="AA5" s="49" t="s">
        <v>17</v>
      </c>
      <c r="AB5" s="46"/>
      <c r="AC5" s="60" t="s">
        <v>18</v>
      </c>
      <c r="AD5" s="64"/>
      <c r="AE5" s="89" t="s">
        <v>19</v>
      </c>
      <c r="AF5" s="39"/>
      <c r="AG5" s="39" t="s">
        <v>20</v>
      </c>
      <c r="AH5" s="39"/>
      <c r="AI5" s="39" t="s">
        <v>21</v>
      </c>
      <c r="AJ5" s="39"/>
      <c r="AK5" s="39" t="s">
        <v>22</v>
      </c>
      <c r="AL5" s="39"/>
      <c r="AM5" s="39" t="s">
        <v>23</v>
      </c>
      <c r="AN5" s="39"/>
      <c r="AO5" s="39" t="s">
        <v>24</v>
      </c>
      <c r="AP5" s="62"/>
      <c r="AQ5" s="50" t="s">
        <v>25</v>
      </c>
      <c r="AR5" s="51"/>
      <c r="AS5" s="106" t="s">
        <v>26</v>
      </c>
      <c r="AT5" s="107"/>
      <c r="AU5" s="54" t="s">
        <v>27</v>
      </c>
      <c r="AV5" s="51"/>
      <c r="AW5" s="41" t="s">
        <v>28</v>
      </c>
      <c r="AX5" s="42"/>
      <c r="AY5" s="50" t="s">
        <v>29</v>
      </c>
      <c r="AZ5" s="110"/>
      <c r="BA5" s="31" t="s">
        <v>30</v>
      </c>
      <c r="BB5" s="29"/>
      <c r="BC5" s="29" t="s">
        <v>31</v>
      </c>
      <c r="BD5" s="29"/>
      <c r="BE5" s="29" t="s">
        <v>32</v>
      </c>
      <c r="BF5" s="29"/>
      <c r="BG5" s="29" t="s">
        <v>33</v>
      </c>
      <c r="BH5" s="100"/>
      <c r="BI5" s="102" t="s">
        <v>34</v>
      </c>
      <c r="BJ5" s="103"/>
      <c r="BK5" s="35"/>
      <c r="BL5" s="36"/>
    </row>
    <row r="6" spans="1:64" ht="36.75" customHeight="1" x14ac:dyDescent="0.25">
      <c r="A6" s="69"/>
      <c r="B6" s="72"/>
      <c r="C6" s="79" t="s">
        <v>35</v>
      </c>
      <c r="D6" s="77"/>
      <c r="E6" s="77" t="s">
        <v>36</v>
      </c>
      <c r="F6" s="77"/>
      <c r="G6" s="47"/>
      <c r="H6" s="48"/>
      <c r="I6" s="77"/>
      <c r="J6" s="77"/>
      <c r="K6" s="77"/>
      <c r="L6" s="77"/>
      <c r="M6" s="47"/>
      <c r="N6" s="48"/>
      <c r="O6" s="47"/>
      <c r="P6" s="48"/>
      <c r="Q6" s="98"/>
      <c r="R6" s="99"/>
      <c r="S6" s="57"/>
      <c r="T6" s="58"/>
      <c r="U6" s="59"/>
      <c r="V6" s="58"/>
      <c r="W6" s="59"/>
      <c r="X6" s="58"/>
      <c r="Y6" s="61"/>
      <c r="Z6" s="61"/>
      <c r="AA6" s="47"/>
      <c r="AB6" s="48"/>
      <c r="AC6" s="61"/>
      <c r="AD6" s="65"/>
      <c r="AE6" s="9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63"/>
      <c r="AQ6" s="52"/>
      <c r="AR6" s="53"/>
      <c r="AS6" s="108"/>
      <c r="AT6" s="109"/>
      <c r="AU6" s="52"/>
      <c r="AV6" s="53"/>
      <c r="AW6" s="43"/>
      <c r="AX6" s="44"/>
      <c r="AY6" s="111"/>
      <c r="AZ6" s="112"/>
      <c r="BA6" s="32"/>
      <c r="BB6" s="30"/>
      <c r="BC6" s="30"/>
      <c r="BD6" s="30"/>
      <c r="BE6" s="30"/>
      <c r="BF6" s="30"/>
      <c r="BG6" s="30"/>
      <c r="BH6" s="101"/>
      <c r="BI6" s="104"/>
      <c r="BJ6" s="105"/>
      <c r="BK6" s="37"/>
      <c r="BL6" s="38"/>
    </row>
    <row r="7" spans="1:64" x14ac:dyDescent="0.25">
      <c r="A7" s="70"/>
      <c r="B7" s="73" t="s">
        <v>37</v>
      </c>
      <c r="C7" s="1" t="s">
        <v>38</v>
      </c>
      <c r="D7" s="2" t="s">
        <v>39</v>
      </c>
      <c r="E7" s="2" t="s">
        <v>38</v>
      </c>
      <c r="F7" s="2" t="s">
        <v>39</v>
      </c>
      <c r="G7" s="2" t="s">
        <v>38</v>
      </c>
      <c r="H7" s="2" t="s">
        <v>39</v>
      </c>
      <c r="I7" s="2" t="s">
        <v>38</v>
      </c>
      <c r="J7" s="2" t="s">
        <v>39</v>
      </c>
      <c r="K7" s="2" t="s">
        <v>38</v>
      </c>
      <c r="L7" s="2" t="s">
        <v>39</v>
      </c>
      <c r="M7" s="2" t="s">
        <v>38</v>
      </c>
      <c r="N7" s="2" t="s">
        <v>39</v>
      </c>
      <c r="O7" s="2" t="s">
        <v>38</v>
      </c>
      <c r="P7" s="2" t="s">
        <v>39</v>
      </c>
      <c r="Q7" s="2" t="s">
        <v>38</v>
      </c>
      <c r="R7" s="3" t="s">
        <v>39</v>
      </c>
      <c r="S7" s="4" t="s">
        <v>38</v>
      </c>
      <c r="T7" s="5" t="s">
        <v>39</v>
      </c>
      <c r="U7" s="5" t="s">
        <v>38</v>
      </c>
      <c r="V7" s="5" t="s">
        <v>39</v>
      </c>
      <c r="W7" s="5" t="s">
        <v>38</v>
      </c>
      <c r="X7" s="5" t="s">
        <v>39</v>
      </c>
      <c r="Y7" s="5" t="s">
        <v>38</v>
      </c>
      <c r="Z7" s="5" t="s">
        <v>39</v>
      </c>
      <c r="AA7" s="5"/>
      <c r="AB7" s="5"/>
      <c r="AC7" s="5" t="s">
        <v>38</v>
      </c>
      <c r="AD7" s="6" t="s">
        <v>39</v>
      </c>
      <c r="AE7" s="7" t="s">
        <v>38</v>
      </c>
      <c r="AF7" s="8" t="s">
        <v>39</v>
      </c>
      <c r="AG7" s="8" t="s">
        <v>38</v>
      </c>
      <c r="AH7" s="8" t="s">
        <v>39</v>
      </c>
      <c r="AI7" s="8" t="s">
        <v>38</v>
      </c>
      <c r="AJ7" s="8" t="s">
        <v>39</v>
      </c>
      <c r="AK7" s="8" t="s">
        <v>38</v>
      </c>
      <c r="AL7" s="8" t="s">
        <v>39</v>
      </c>
      <c r="AM7" s="8" t="s">
        <v>38</v>
      </c>
      <c r="AN7" s="8" t="s">
        <v>39</v>
      </c>
      <c r="AO7" s="8" t="s">
        <v>38</v>
      </c>
      <c r="AP7" s="9" t="s">
        <v>39</v>
      </c>
      <c r="AQ7" s="8" t="s">
        <v>38</v>
      </c>
      <c r="AR7" s="9" t="s">
        <v>39</v>
      </c>
      <c r="AS7" s="10" t="s">
        <v>38</v>
      </c>
      <c r="AT7" s="11" t="s">
        <v>39</v>
      </c>
      <c r="AU7" s="10" t="s">
        <v>38</v>
      </c>
      <c r="AV7" s="11" t="s">
        <v>39</v>
      </c>
      <c r="AW7" s="10" t="s">
        <v>38</v>
      </c>
      <c r="AX7" s="11" t="s">
        <v>39</v>
      </c>
      <c r="AY7" s="7" t="s">
        <v>38</v>
      </c>
      <c r="AZ7" s="9" t="s">
        <v>39</v>
      </c>
      <c r="BA7" s="12" t="s">
        <v>38</v>
      </c>
      <c r="BB7" s="13" t="s">
        <v>39</v>
      </c>
      <c r="BC7" s="13" t="s">
        <v>38</v>
      </c>
      <c r="BD7" s="13" t="s">
        <v>39</v>
      </c>
      <c r="BE7" s="13" t="s">
        <v>38</v>
      </c>
      <c r="BF7" s="13" t="s">
        <v>39</v>
      </c>
      <c r="BG7" s="13" t="s">
        <v>38</v>
      </c>
      <c r="BH7" s="14" t="s">
        <v>39</v>
      </c>
      <c r="BI7" s="15" t="s">
        <v>38</v>
      </c>
      <c r="BJ7" s="16" t="s">
        <v>39</v>
      </c>
      <c r="BK7" s="15" t="s">
        <v>38</v>
      </c>
      <c r="BL7" s="18" t="s">
        <v>39</v>
      </c>
    </row>
    <row r="8" spans="1:64" x14ac:dyDescent="0.25">
      <c r="A8" s="134">
        <v>1</v>
      </c>
      <c r="B8" s="22" t="s">
        <v>40</v>
      </c>
      <c r="C8" s="21">
        <v>681</v>
      </c>
      <c r="D8" s="21">
        <v>14.98</v>
      </c>
      <c r="E8" s="21">
        <v>194</v>
      </c>
      <c r="F8" s="21">
        <v>4.28</v>
      </c>
      <c r="G8" s="21">
        <v>21</v>
      </c>
      <c r="H8" s="21">
        <v>0.64</v>
      </c>
      <c r="I8" s="21">
        <v>0</v>
      </c>
      <c r="J8" s="21">
        <v>0</v>
      </c>
      <c r="K8" s="21">
        <v>60</v>
      </c>
      <c r="L8" s="21">
        <v>4.3499999999999996</v>
      </c>
      <c r="M8" s="21">
        <v>0</v>
      </c>
      <c r="N8" s="21">
        <v>0</v>
      </c>
      <c r="O8" s="21">
        <v>677</v>
      </c>
      <c r="P8" s="21">
        <v>15.3</v>
      </c>
      <c r="Q8" s="21">
        <f t="shared" ref="Q8:Q51" si="0">(C8+E8+I8+K8)</f>
        <v>935</v>
      </c>
      <c r="R8" s="21">
        <f t="shared" ref="R8:R51" si="1">(D8+F8+J8+L8)</f>
        <v>23.61</v>
      </c>
      <c r="S8" s="21">
        <v>600</v>
      </c>
      <c r="T8" s="21">
        <v>14.27</v>
      </c>
      <c r="U8" s="21">
        <v>3</v>
      </c>
      <c r="V8" s="21">
        <v>19.829999999999998</v>
      </c>
      <c r="W8" s="21">
        <v>0</v>
      </c>
      <c r="X8" s="21">
        <v>0</v>
      </c>
      <c r="Y8" s="21">
        <v>0</v>
      </c>
      <c r="Z8" s="21">
        <v>0</v>
      </c>
      <c r="AA8" s="21">
        <v>0</v>
      </c>
      <c r="AB8" s="21">
        <v>0</v>
      </c>
      <c r="AC8" s="21">
        <f t="shared" ref="AC8:AC51" si="2">(S8+U8+W8+Y8)</f>
        <v>603</v>
      </c>
      <c r="AD8" s="21">
        <f t="shared" ref="AD8:AD51" si="3">(T8+V8+X8+Z8)</f>
        <v>34.099999999999994</v>
      </c>
      <c r="AE8" s="21">
        <v>0</v>
      </c>
      <c r="AF8" s="21">
        <v>0</v>
      </c>
      <c r="AG8" s="21">
        <v>9</v>
      </c>
      <c r="AH8" s="21">
        <v>0.82</v>
      </c>
      <c r="AI8" s="21">
        <v>29</v>
      </c>
      <c r="AJ8" s="21">
        <v>1.36</v>
      </c>
      <c r="AK8" s="21">
        <v>0</v>
      </c>
      <c r="AL8" s="21">
        <v>0</v>
      </c>
      <c r="AM8" s="21">
        <v>0</v>
      </c>
      <c r="AN8" s="21">
        <v>0</v>
      </c>
      <c r="AO8" s="21">
        <v>16</v>
      </c>
      <c r="AP8" s="21">
        <v>1.35</v>
      </c>
      <c r="AQ8" s="21">
        <v>0</v>
      </c>
      <c r="AR8" s="21">
        <v>0</v>
      </c>
      <c r="AS8" s="21">
        <f t="shared" ref="AS8:AS51" si="4">(Q8+AC8+AE8+AG8+AI8+AK8+AM8+AO8)</f>
        <v>1592</v>
      </c>
      <c r="AT8" s="21">
        <f t="shared" ref="AT8:AT51" si="5">(R8+AD8+AF8+AH8+AJ8+AL8+AN8+AP8)</f>
        <v>61.239999999999995</v>
      </c>
      <c r="AU8" s="21">
        <v>902</v>
      </c>
      <c r="AV8" s="21">
        <v>17.809999999999999</v>
      </c>
      <c r="AW8" s="21">
        <v>24</v>
      </c>
      <c r="AX8" s="21">
        <v>0.05</v>
      </c>
      <c r="AY8" s="21">
        <v>0</v>
      </c>
      <c r="AZ8" s="21">
        <v>0</v>
      </c>
      <c r="BA8" s="21">
        <v>0</v>
      </c>
      <c r="BB8" s="21">
        <v>0</v>
      </c>
      <c r="BC8" s="21">
        <v>13</v>
      </c>
      <c r="BD8" s="21">
        <v>0.91</v>
      </c>
      <c r="BE8" s="21">
        <v>144</v>
      </c>
      <c r="BF8" s="21">
        <v>30.07</v>
      </c>
      <c r="BG8" s="21">
        <v>485</v>
      </c>
      <c r="BH8" s="21">
        <v>39.93</v>
      </c>
      <c r="BI8" s="21">
        <f t="shared" ref="BI8:BI51" si="6">(AY8+BA8+BC8+BE8+BG8)</f>
        <v>642</v>
      </c>
      <c r="BJ8" s="21">
        <f t="shared" ref="BJ8:BJ51" si="7">(AZ8+BB8+BD8+BF8+BH8)</f>
        <v>70.91</v>
      </c>
      <c r="BK8" s="21">
        <f t="shared" ref="BK8:BK51" si="8">(AS8+BI8)</f>
        <v>2234</v>
      </c>
      <c r="BL8" s="21">
        <f t="shared" ref="BL8:BL51" si="9">(AT8+BJ8)</f>
        <v>132.14999999999998</v>
      </c>
    </row>
    <row r="9" spans="1:64" x14ac:dyDescent="0.25">
      <c r="A9" s="134">
        <v>2</v>
      </c>
      <c r="B9" s="22" t="s">
        <v>41</v>
      </c>
      <c r="C9" s="21">
        <v>368</v>
      </c>
      <c r="D9" s="21">
        <v>5.56</v>
      </c>
      <c r="E9" s="21">
        <v>248</v>
      </c>
      <c r="F9" s="21">
        <v>7.06</v>
      </c>
      <c r="G9" s="21">
        <v>36</v>
      </c>
      <c r="H9" s="21">
        <v>1.1000000000000001</v>
      </c>
      <c r="I9" s="21">
        <v>0</v>
      </c>
      <c r="J9" s="21">
        <v>0</v>
      </c>
      <c r="K9" s="21">
        <v>39</v>
      </c>
      <c r="L9" s="21">
        <v>0.77</v>
      </c>
      <c r="M9" s="21">
        <v>0</v>
      </c>
      <c r="N9" s="21">
        <v>0</v>
      </c>
      <c r="O9" s="21">
        <v>463</v>
      </c>
      <c r="P9" s="21">
        <v>8.52</v>
      </c>
      <c r="Q9" s="21">
        <f t="shared" si="0"/>
        <v>655</v>
      </c>
      <c r="R9" s="21">
        <f t="shared" si="1"/>
        <v>13.389999999999999</v>
      </c>
      <c r="S9" s="21">
        <v>629</v>
      </c>
      <c r="T9" s="21">
        <v>5.3</v>
      </c>
      <c r="U9" s="21">
        <v>0</v>
      </c>
      <c r="V9" s="21">
        <v>0</v>
      </c>
      <c r="W9" s="21">
        <v>1</v>
      </c>
      <c r="X9" s="21">
        <v>1.74</v>
      </c>
      <c r="Y9" s="21">
        <v>0</v>
      </c>
      <c r="Z9" s="21">
        <v>0</v>
      </c>
      <c r="AA9" s="21">
        <v>0</v>
      </c>
      <c r="AB9" s="21">
        <v>0</v>
      </c>
      <c r="AC9" s="21">
        <f t="shared" si="2"/>
        <v>630</v>
      </c>
      <c r="AD9" s="21">
        <f t="shared" si="3"/>
        <v>7.04</v>
      </c>
      <c r="AE9" s="21">
        <v>0</v>
      </c>
      <c r="AF9" s="21">
        <v>0</v>
      </c>
      <c r="AG9" s="21">
        <v>3</v>
      </c>
      <c r="AH9" s="21">
        <v>0.45</v>
      </c>
      <c r="AI9" s="21">
        <v>5</v>
      </c>
      <c r="AJ9" s="21">
        <v>0.34</v>
      </c>
      <c r="AK9" s="21">
        <v>0</v>
      </c>
      <c r="AL9" s="21">
        <v>0</v>
      </c>
      <c r="AM9" s="21">
        <v>0</v>
      </c>
      <c r="AN9" s="21">
        <v>0</v>
      </c>
      <c r="AO9" s="21">
        <v>0</v>
      </c>
      <c r="AP9" s="21">
        <v>0</v>
      </c>
      <c r="AQ9" s="21">
        <v>0</v>
      </c>
      <c r="AR9" s="21">
        <v>0</v>
      </c>
      <c r="AS9" s="21">
        <f t="shared" si="4"/>
        <v>1293</v>
      </c>
      <c r="AT9" s="21">
        <f t="shared" si="5"/>
        <v>21.22</v>
      </c>
      <c r="AU9" s="21">
        <v>640</v>
      </c>
      <c r="AV9" s="21">
        <v>9.92</v>
      </c>
      <c r="AW9" s="21">
        <v>30</v>
      </c>
      <c r="AX9" s="21">
        <v>0.15</v>
      </c>
      <c r="AY9" s="21">
        <v>0</v>
      </c>
      <c r="AZ9" s="21">
        <v>0</v>
      </c>
      <c r="BA9" s="21">
        <v>0</v>
      </c>
      <c r="BB9" s="21">
        <v>0</v>
      </c>
      <c r="BC9" s="21">
        <v>21</v>
      </c>
      <c r="BD9" s="21">
        <v>1.81</v>
      </c>
      <c r="BE9" s="21">
        <v>109</v>
      </c>
      <c r="BF9" s="21">
        <v>25.17</v>
      </c>
      <c r="BG9" s="21">
        <v>754</v>
      </c>
      <c r="BH9" s="21">
        <v>28.12</v>
      </c>
      <c r="BI9" s="21">
        <f t="shared" si="6"/>
        <v>884</v>
      </c>
      <c r="BJ9" s="21">
        <f t="shared" si="7"/>
        <v>55.1</v>
      </c>
      <c r="BK9" s="21">
        <f t="shared" si="8"/>
        <v>2177</v>
      </c>
      <c r="BL9" s="21">
        <f t="shared" si="9"/>
        <v>76.319999999999993</v>
      </c>
    </row>
    <row r="10" spans="1:64" x14ac:dyDescent="0.25">
      <c r="A10" s="134">
        <v>3</v>
      </c>
      <c r="B10" s="22" t="s">
        <v>42</v>
      </c>
      <c r="C10" s="21">
        <v>1011</v>
      </c>
      <c r="D10" s="21">
        <v>23.6</v>
      </c>
      <c r="E10" s="21">
        <v>32</v>
      </c>
      <c r="F10" s="21">
        <v>0.44</v>
      </c>
      <c r="G10" s="21">
        <v>8</v>
      </c>
      <c r="H10" s="21">
        <v>0.55000000000000004</v>
      </c>
      <c r="I10" s="21">
        <v>0</v>
      </c>
      <c r="J10" s="21">
        <v>0</v>
      </c>
      <c r="K10" s="21">
        <v>35</v>
      </c>
      <c r="L10" s="21">
        <v>3.14</v>
      </c>
      <c r="M10" s="21">
        <v>0</v>
      </c>
      <c r="N10" s="21">
        <v>0</v>
      </c>
      <c r="O10" s="21">
        <v>936</v>
      </c>
      <c r="P10" s="21">
        <v>21.74</v>
      </c>
      <c r="Q10" s="21">
        <f t="shared" si="0"/>
        <v>1078</v>
      </c>
      <c r="R10" s="21">
        <f t="shared" si="1"/>
        <v>27.180000000000003</v>
      </c>
      <c r="S10" s="21">
        <v>625</v>
      </c>
      <c r="T10" s="21">
        <v>20.76</v>
      </c>
      <c r="U10" s="21">
        <v>12</v>
      </c>
      <c r="V10" s="21">
        <v>13.21</v>
      </c>
      <c r="W10" s="21">
        <v>0</v>
      </c>
      <c r="X10" s="21">
        <v>0</v>
      </c>
      <c r="Y10" s="21">
        <v>3</v>
      </c>
      <c r="Z10" s="21">
        <v>0.06</v>
      </c>
      <c r="AA10" s="21">
        <v>0</v>
      </c>
      <c r="AB10" s="21">
        <v>0</v>
      </c>
      <c r="AC10" s="21">
        <f t="shared" si="2"/>
        <v>640</v>
      </c>
      <c r="AD10" s="21">
        <f t="shared" si="3"/>
        <v>34.03</v>
      </c>
      <c r="AE10" s="21">
        <v>0</v>
      </c>
      <c r="AF10" s="21">
        <v>0</v>
      </c>
      <c r="AG10" s="21">
        <v>18</v>
      </c>
      <c r="AH10" s="21">
        <v>0.65</v>
      </c>
      <c r="AI10" s="21">
        <v>32</v>
      </c>
      <c r="AJ10" s="21">
        <v>1.93</v>
      </c>
      <c r="AK10" s="21">
        <v>0</v>
      </c>
      <c r="AL10" s="21">
        <v>0</v>
      </c>
      <c r="AM10" s="21">
        <v>38</v>
      </c>
      <c r="AN10" s="21">
        <v>2.15</v>
      </c>
      <c r="AO10" s="21">
        <v>0</v>
      </c>
      <c r="AP10" s="21">
        <v>0</v>
      </c>
      <c r="AQ10" s="21">
        <v>0</v>
      </c>
      <c r="AR10" s="21">
        <v>0</v>
      </c>
      <c r="AS10" s="21">
        <f t="shared" si="4"/>
        <v>1806</v>
      </c>
      <c r="AT10" s="21">
        <f t="shared" si="5"/>
        <v>65.940000000000012</v>
      </c>
      <c r="AU10" s="21">
        <v>1181</v>
      </c>
      <c r="AV10" s="21">
        <v>12.23</v>
      </c>
      <c r="AW10" s="21">
        <v>19</v>
      </c>
      <c r="AX10" s="21">
        <v>0.09</v>
      </c>
      <c r="AY10" s="21">
        <v>0</v>
      </c>
      <c r="AZ10" s="21">
        <v>0</v>
      </c>
      <c r="BA10" s="21">
        <v>2</v>
      </c>
      <c r="BB10" s="21">
        <v>0.27</v>
      </c>
      <c r="BC10" s="21">
        <v>28</v>
      </c>
      <c r="BD10" s="21">
        <v>2.41</v>
      </c>
      <c r="BE10" s="21">
        <v>180</v>
      </c>
      <c r="BF10" s="21">
        <v>15.09</v>
      </c>
      <c r="BG10" s="21">
        <v>625</v>
      </c>
      <c r="BH10" s="21">
        <v>27.19</v>
      </c>
      <c r="BI10" s="21">
        <f t="shared" si="6"/>
        <v>835</v>
      </c>
      <c r="BJ10" s="21">
        <f t="shared" si="7"/>
        <v>44.96</v>
      </c>
      <c r="BK10" s="21">
        <f t="shared" si="8"/>
        <v>2641</v>
      </c>
      <c r="BL10" s="21">
        <f t="shared" si="9"/>
        <v>110.9</v>
      </c>
    </row>
    <row r="11" spans="1:64" x14ac:dyDescent="0.25">
      <c r="A11" s="134">
        <v>4</v>
      </c>
      <c r="B11" s="22" t="s">
        <v>43</v>
      </c>
      <c r="C11" s="21">
        <v>9648</v>
      </c>
      <c r="D11" s="21">
        <v>183.66</v>
      </c>
      <c r="E11" s="21">
        <v>636</v>
      </c>
      <c r="F11" s="21">
        <v>4.6100000000000003</v>
      </c>
      <c r="G11" s="21">
        <v>365</v>
      </c>
      <c r="H11" s="21">
        <v>19.559999999999999</v>
      </c>
      <c r="I11" s="21">
        <v>2</v>
      </c>
      <c r="J11" s="21">
        <v>9.2899999999999991</v>
      </c>
      <c r="K11" s="21">
        <v>48</v>
      </c>
      <c r="L11" s="21">
        <v>5.52</v>
      </c>
      <c r="M11" s="21">
        <v>0</v>
      </c>
      <c r="N11" s="21">
        <v>0</v>
      </c>
      <c r="O11" s="21">
        <v>623</v>
      </c>
      <c r="P11" s="21">
        <v>12.22</v>
      </c>
      <c r="Q11" s="21">
        <f t="shared" si="0"/>
        <v>10334</v>
      </c>
      <c r="R11" s="21">
        <f t="shared" si="1"/>
        <v>203.08</v>
      </c>
      <c r="S11" s="21">
        <v>3407</v>
      </c>
      <c r="T11" s="21">
        <v>97.17</v>
      </c>
      <c r="U11" s="21">
        <v>31</v>
      </c>
      <c r="V11" s="21">
        <v>22.23</v>
      </c>
      <c r="W11" s="21">
        <v>0</v>
      </c>
      <c r="X11" s="21">
        <v>0</v>
      </c>
      <c r="Y11" s="21">
        <v>3</v>
      </c>
      <c r="Z11" s="21">
        <v>0.14000000000000001</v>
      </c>
      <c r="AA11" s="21">
        <v>0</v>
      </c>
      <c r="AB11" s="21">
        <v>0</v>
      </c>
      <c r="AC11" s="21">
        <f t="shared" si="2"/>
        <v>3441</v>
      </c>
      <c r="AD11" s="21">
        <f t="shared" si="3"/>
        <v>119.54</v>
      </c>
      <c r="AE11" s="21">
        <v>0</v>
      </c>
      <c r="AF11" s="21">
        <v>0</v>
      </c>
      <c r="AG11" s="21">
        <v>34</v>
      </c>
      <c r="AH11" s="21">
        <v>0.24</v>
      </c>
      <c r="AI11" s="21">
        <v>153</v>
      </c>
      <c r="AJ11" s="21">
        <v>7.77</v>
      </c>
      <c r="AK11" s="21">
        <v>0</v>
      </c>
      <c r="AL11" s="21">
        <v>0</v>
      </c>
      <c r="AM11" s="21">
        <v>0</v>
      </c>
      <c r="AN11" s="21">
        <v>0</v>
      </c>
      <c r="AO11" s="21">
        <v>13</v>
      </c>
      <c r="AP11" s="21">
        <v>1</v>
      </c>
      <c r="AQ11" s="21">
        <v>0</v>
      </c>
      <c r="AR11" s="21">
        <v>0</v>
      </c>
      <c r="AS11" s="21">
        <f t="shared" si="4"/>
        <v>13975</v>
      </c>
      <c r="AT11" s="21">
        <f t="shared" si="5"/>
        <v>331.63</v>
      </c>
      <c r="AU11" s="21">
        <v>10654</v>
      </c>
      <c r="AV11" s="21">
        <v>197.45</v>
      </c>
      <c r="AW11" s="21">
        <v>21</v>
      </c>
      <c r="AX11" s="21">
        <v>0.17</v>
      </c>
      <c r="AY11" s="21">
        <v>0</v>
      </c>
      <c r="AZ11" s="21">
        <v>0</v>
      </c>
      <c r="BA11" s="21">
        <v>0</v>
      </c>
      <c r="BB11" s="21">
        <v>0</v>
      </c>
      <c r="BC11" s="21">
        <v>32</v>
      </c>
      <c r="BD11" s="21">
        <v>0.91</v>
      </c>
      <c r="BE11" s="21">
        <v>397</v>
      </c>
      <c r="BF11" s="21">
        <v>10.68</v>
      </c>
      <c r="BG11" s="21">
        <v>177</v>
      </c>
      <c r="BH11" s="21">
        <v>51.93</v>
      </c>
      <c r="BI11" s="21">
        <f t="shared" si="6"/>
        <v>606</v>
      </c>
      <c r="BJ11" s="21">
        <f t="shared" si="7"/>
        <v>63.519999999999996</v>
      </c>
      <c r="BK11" s="21">
        <f t="shared" si="8"/>
        <v>14581</v>
      </c>
      <c r="BL11" s="21">
        <f t="shared" si="9"/>
        <v>395.15</v>
      </c>
    </row>
    <row r="12" spans="1:64" x14ac:dyDescent="0.25">
      <c r="A12" s="134">
        <v>5</v>
      </c>
      <c r="B12" s="22" t="s">
        <v>44</v>
      </c>
      <c r="C12" s="21">
        <v>407</v>
      </c>
      <c r="D12" s="21">
        <v>5.62</v>
      </c>
      <c r="E12" s="21">
        <v>98</v>
      </c>
      <c r="F12" s="21">
        <v>5.12</v>
      </c>
      <c r="G12" s="21">
        <v>10</v>
      </c>
      <c r="H12" s="21">
        <v>0.23</v>
      </c>
      <c r="I12" s="21">
        <v>3</v>
      </c>
      <c r="J12" s="21">
        <v>9.9700000000000006</v>
      </c>
      <c r="K12" s="21">
        <v>3</v>
      </c>
      <c r="L12" s="21">
        <v>0.36</v>
      </c>
      <c r="M12" s="21">
        <v>0</v>
      </c>
      <c r="N12" s="21">
        <v>0</v>
      </c>
      <c r="O12" s="21">
        <v>412</v>
      </c>
      <c r="P12" s="21">
        <v>6.85</v>
      </c>
      <c r="Q12" s="21">
        <f t="shared" si="0"/>
        <v>511</v>
      </c>
      <c r="R12" s="21">
        <f t="shared" si="1"/>
        <v>21.07</v>
      </c>
      <c r="S12" s="21">
        <v>77</v>
      </c>
      <c r="T12" s="21">
        <v>7.59</v>
      </c>
      <c r="U12" s="21">
        <v>2</v>
      </c>
      <c r="V12" s="21">
        <v>0.25</v>
      </c>
      <c r="W12" s="21">
        <v>0</v>
      </c>
      <c r="X12" s="21">
        <v>0</v>
      </c>
      <c r="Y12" s="21">
        <v>0</v>
      </c>
      <c r="Z12" s="21">
        <v>0</v>
      </c>
      <c r="AA12" s="21">
        <v>0</v>
      </c>
      <c r="AB12" s="21">
        <v>0</v>
      </c>
      <c r="AC12" s="21">
        <f t="shared" si="2"/>
        <v>79</v>
      </c>
      <c r="AD12" s="21">
        <f t="shared" si="3"/>
        <v>7.84</v>
      </c>
      <c r="AE12" s="21">
        <v>0</v>
      </c>
      <c r="AF12" s="21">
        <v>0</v>
      </c>
      <c r="AG12" s="21">
        <v>2</v>
      </c>
      <c r="AH12" s="21">
        <v>0.31</v>
      </c>
      <c r="AI12" s="21">
        <v>1</v>
      </c>
      <c r="AJ12" s="21">
        <v>7.0000000000000007E-2</v>
      </c>
      <c r="AK12" s="21">
        <v>0</v>
      </c>
      <c r="AL12" s="21">
        <v>0</v>
      </c>
      <c r="AM12" s="21">
        <v>16</v>
      </c>
      <c r="AN12" s="21">
        <v>1.29</v>
      </c>
      <c r="AO12" s="21">
        <v>0</v>
      </c>
      <c r="AP12" s="21">
        <v>0</v>
      </c>
      <c r="AQ12" s="21">
        <v>0</v>
      </c>
      <c r="AR12" s="21">
        <v>0</v>
      </c>
      <c r="AS12" s="21">
        <f t="shared" si="4"/>
        <v>609</v>
      </c>
      <c r="AT12" s="21">
        <f t="shared" si="5"/>
        <v>30.58</v>
      </c>
      <c r="AU12" s="21">
        <v>505</v>
      </c>
      <c r="AV12" s="21">
        <v>7.85</v>
      </c>
      <c r="AW12" s="21">
        <v>1</v>
      </c>
      <c r="AX12" s="21">
        <v>0.02</v>
      </c>
      <c r="AY12" s="21">
        <v>0</v>
      </c>
      <c r="AZ12" s="21">
        <v>0</v>
      </c>
      <c r="BA12" s="21">
        <v>1</v>
      </c>
      <c r="BB12" s="21">
        <v>0.2</v>
      </c>
      <c r="BC12" s="21">
        <v>22</v>
      </c>
      <c r="BD12" s="21">
        <v>0.46</v>
      </c>
      <c r="BE12" s="21">
        <v>237</v>
      </c>
      <c r="BF12" s="21">
        <v>14.39</v>
      </c>
      <c r="BG12" s="21">
        <v>479</v>
      </c>
      <c r="BH12" s="21">
        <v>23.92</v>
      </c>
      <c r="BI12" s="21">
        <f t="shared" si="6"/>
        <v>739</v>
      </c>
      <c r="BJ12" s="21">
        <f t="shared" si="7"/>
        <v>38.97</v>
      </c>
      <c r="BK12" s="21">
        <f t="shared" si="8"/>
        <v>1348</v>
      </c>
      <c r="BL12" s="21">
        <f t="shared" si="9"/>
        <v>69.55</v>
      </c>
    </row>
    <row r="13" spans="1:64" x14ac:dyDescent="0.25">
      <c r="A13" s="134">
        <v>6</v>
      </c>
      <c r="B13" s="22" t="s">
        <v>45</v>
      </c>
      <c r="C13" s="21">
        <v>2779</v>
      </c>
      <c r="D13" s="21">
        <v>62.77</v>
      </c>
      <c r="E13" s="21">
        <v>178</v>
      </c>
      <c r="F13" s="21">
        <v>3.42</v>
      </c>
      <c r="G13" s="21">
        <v>35</v>
      </c>
      <c r="H13" s="21">
        <v>1.58</v>
      </c>
      <c r="I13" s="21">
        <v>11</v>
      </c>
      <c r="J13" s="21">
        <v>6.35</v>
      </c>
      <c r="K13" s="21">
        <v>48</v>
      </c>
      <c r="L13" s="21">
        <v>4.6900000000000004</v>
      </c>
      <c r="M13" s="21">
        <v>0</v>
      </c>
      <c r="N13" s="21">
        <v>0</v>
      </c>
      <c r="O13" s="21">
        <v>2533</v>
      </c>
      <c r="P13" s="21">
        <v>49.99</v>
      </c>
      <c r="Q13" s="21">
        <f t="shared" si="0"/>
        <v>3016</v>
      </c>
      <c r="R13" s="21">
        <f t="shared" si="1"/>
        <v>77.22999999999999</v>
      </c>
      <c r="S13" s="21">
        <v>2098</v>
      </c>
      <c r="T13" s="21">
        <v>50.34</v>
      </c>
      <c r="U13" s="21">
        <v>52</v>
      </c>
      <c r="V13" s="21">
        <v>42.91</v>
      </c>
      <c r="W13" s="21">
        <v>4</v>
      </c>
      <c r="X13" s="21">
        <v>33.04</v>
      </c>
      <c r="Y13" s="21">
        <v>0</v>
      </c>
      <c r="Z13" s="21">
        <v>0</v>
      </c>
      <c r="AA13" s="21">
        <v>0</v>
      </c>
      <c r="AB13" s="21">
        <v>0</v>
      </c>
      <c r="AC13" s="21">
        <f t="shared" si="2"/>
        <v>2154</v>
      </c>
      <c r="AD13" s="21">
        <f t="shared" si="3"/>
        <v>126.28999999999999</v>
      </c>
      <c r="AE13" s="21">
        <v>0</v>
      </c>
      <c r="AF13" s="21">
        <v>0</v>
      </c>
      <c r="AG13" s="21">
        <v>44</v>
      </c>
      <c r="AH13" s="21">
        <v>0.65</v>
      </c>
      <c r="AI13" s="21">
        <v>55</v>
      </c>
      <c r="AJ13" s="21">
        <v>3.95</v>
      </c>
      <c r="AK13" s="21">
        <v>0</v>
      </c>
      <c r="AL13" s="21">
        <v>0</v>
      </c>
      <c r="AM13" s="21">
        <v>146</v>
      </c>
      <c r="AN13" s="21">
        <v>1.22</v>
      </c>
      <c r="AO13" s="21">
        <v>19</v>
      </c>
      <c r="AP13" s="21">
        <v>1.79</v>
      </c>
      <c r="AQ13" s="21">
        <v>0</v>
      </c>
      <c r="AR13" s="21">
        <v>0</v>
      </c>
      <c r="AS13" s="21">
        <f t="shared" si="4"/>
        <v>5434</v>
      </c>
      <c r="AT13" s="21">
        <f t="shared" si="5"/>
        <v>211.12999999999997</v>
      </c>
      <c r="AU13" s="21">
        <v>3372</v>
      </c>
      <c r="AV13" s="21">
        <v>70.760000000000005</v>
      </c>
      <c r="AW13" s="21">
        <v>65</v>
      </c>
      <c r="AX13" s="21">
        <v>0.2</v>
      </c>
      <c r="AY13" s="21">
        <v>0</v>
      </c>
      <c r="AZ13" s="21">
        <v>0</v>
      </c>
      <c r="BA13" s="21">
        <v>3</v>
      </c>
      <c r="BB13" s="21">
        <v>0.26</v>
      </c>
      <c r="BC13" s="21">
        <v>11</v>
      </c>
      <c r="BD13" s="21">
        <v>1.24</v>
      </c>
      <c r="BE13" s="21">
        <v>319</v>
      </c>
      <c r="BF13" s="21">
        <v>53.3</v>
      </c>
      <c r="BG13" s="21">
        <v>212</v>
      </c>
      <c r="BH13" s="21">
        <v>18.149999999999999</v>
      </c>
      <c r="BI13" s="21">
        <f t="shared" si="6"/>
        <v>545</v>
      </c>
      <c r="BJ13" s="21">
        <f t="shared" si="7"/>
        <v>72.949999999999989</v>
      </c>
      <c r="BK13" s="21">
        <f t="shared" si="8"/>
        <v>5979</v>
      </c>
      <c r="BL13" s="21">
        <f t="shared" si="9"/>
        <v>284.07999999999993</v>
      </c>
    </row>
    <row r="14" spans="1:64" x14ac:dyDescent="0.25">
      <c r="A14" s="134">
        <v>7</v>
      </c>
      <c r="B14" s="22" t="s">
        <v>46</v>
      </c>
      <c r="C14" s="21">
        <v>2291</v>
      </c>
      <c r="D14" s="21">
        <v>66.64</v>
      </c>
      <c r="E14" s="21">
        <v>151</v>
      </c>
      <c r="F14" s="21">
        <v>2.39</v>
      </c>
      <c r="G14" s="21">
        <v>41</v>
      </c>
      <c r="H14" s="21">
        <v>1.73</v>
      </c>
      <c r="I14" s="21">
        <v>1</v>
      </c>
      <c r="J14" s="21">
        <v>2.44</v>
      </c>
      <c r="K14" s="21">
        <v>48</v>
      </c>
      <c r="L14" s="21">
        <v>5.61</v>
      </c>
      <c r="M14" s="21">
        <v>0</v>
      </c>
      <c r="N14" s="21">
        <v>0</v>
      </c>
      <c r="O14" s="21">
        <v>2215</v>
      </c>
      <c r="P14" s="21">
        <v>64.510000000000005</v>
      </c>
      <c r="Q14" s="21">
        <f t="shared" si="0"/>
        <v>2491</v>
      </c>
      <c r="R14" s="21">
        <f t="shared" si="1"/>
        <v>77.08</v>
      </c>
      <c r="S14" s="21">
        <v>1108</v>
      </c>
      <c r="T14" s="21">
        <v>20.89</v>
      </c>
      <c r="U14" s="21">
        <v>10</v>
      </c>
      <c r="V14" s="21">
        <v>46.42</v>
      </c>
      <c r="W14" s="21">
        <v>0</v>
      </c>
      <c r="X14" s="21">
        <v>0</v>
      </c>
      <c r="Y14" s="21">
        <v>0</v>
      </c>
      <c r="Z14" s="21">
        <v>0</v>
      </c>
      <c r="AA14" s="21">
        <v>0</v>
      </c>
      <c r="AB14" s="21">
        <v>0</v>
      </c>
      <c r="AC14" s="21">
        <f t="shared" si="2"/>
        <v>1118</v>
      </c>
      <c r="AD14" s="21">
        <f t="shared" si="3"/>
        <v>67.31</v>
      </c>
      <c r="AE14" s="21">
        <v>0</v>
      </c>
      <c r="AF14" s="21">
        <v>0</v>
      </c>
      <c r="AG14" s="21">
        <v>11</v>
      </c>
      <c r="AH14" s="21">
        <v>1.2</v>
      </c>
      <c r="AI14" s="21">
        <v>23</v>
      </c>
      <c r="AJ14" s="21">
        <v>0.73</v>
      </c>
      <c r="AK14" s="21">
        <v>0</v>
      </c>
      <c r="AL14" s="21">
        <v>0</v>
      </c>
      <c r="AM14" s="21">
        <v>0</v>
      </c>
      <c r="AN14" s="21">
        <v>0</v>
      </c>
      <c r="AO14" s="21">
        <v>32</v>
      </c>
      <c r="AP14" s="21">
        <v>2.4</v>
      </c>
      <c r="AQ14" s="21">
        <v>0</v>
      </c>
      <c r="AR14" s="21">
        <v>0</v>
      </c>
      <c r="AS14" s="21">
        <f t="shared" si="4"/>
        <v>3675</v>
      </c>
      <c r="AT14" s="21">
        <f t="shared" si="5"/>
        <v>148.71999999999997</v>
      </c>
      <c r="AU14" s="21">
        <v>2730</v>
      </c>
      <c r="AV14" s="21">
        <v>71.540000000000006</v>
      </c>
      <c r="AW14" s="21">
        <v>32</v>
      </c>
      <c r="AX14" s="21">
        <v>0.11</v>
      </c>
      <c r="AY14" s="21">
        <v>0</v>
      </c>
      <c r="AZ14" s="21">
        <v>0</v>
      </c>
      <c r="BA14" s="21">
        <v>2</v>
      </c>
      <c r="BB14" s="21">
        <v>0.13</v>
      </c>
      <c r="BC14" s="21">
        <v>9</v>
      </c>
      <c r="BD14" s="21">
        <v>0.41</v>
      </c>
      <c r="BE14" s="21">
        <v>285</v>
      </c>
      <c r="BF14" s="21">
        <v>2.63</v>
      </c>
      <c r="BG14" s="21">
        <v>266</v>
      </c>
      <c r="BH14" s="21">
        <v>4.22</v>
      </c>
      <c r="BI14" s="21">
        <f t="shared" si="6"/>
        <v>562</v>
      </c>
      <c r="BJ14" s="21">
        <f t="shared" si="7"/>
        <v>7.39</v>
      </c>
      <c r="BK14" s="21">
        <f t="shared" si="8"/>
        <v>4237</v>
      </c>
      <c r="BL14" s="21">
        <f t="shared" si="9"/>
        <v>156.10999999999996</v>
      </c>
    </row>
    <row r="15" spans="1:64" x14ac:dyDescent="0.25">
      <c r="A15" s="134">
        <v>8</v>
      </c>
      <c r="B15" s="22" t="s">
        <v>47</v>
      </c>
      <c r="C15" s="21">
        <v>3048</v>
      </c>
      <c r="D15" s="21">
        <v>47.71</v>
      </c>
      <c r="E15" s="21">
        <v>611</v>
      </c>
      <c r="F15" s="21">
        <v>18.09</v>
      </c>
      <c r="G15" s="21">
        <v>18</v>
      </c>
      <c r="H15" s="21">
        <v>0.49</v>
      </c>
      <c r="I15" s="21">
        <v>0</v>
      </c>
      <c r="J15" s="21">
        <v>0</v>
      </c>
      <c r="K15" s="21">
        <v>98</v>
      </c>
      <c r="L15" s="21">
        <v>14.42</v>
      </c>
      <c r="M15" s="21">
        <v>0</v>
      </c>
      <c r="N15" s="21">
        <v>0</v>
      </c>
      <c r="O15" s="21">
        <v>2997</v>
      </c>
      <c r="P15" s="21">
        <v>48.8</v>
      </c>
      <c r="Q15" s="21">
        <f t="shared" si="0"/>
        <v>3757</v>
      </c>
      <c r="R15" s="21">
        <f t="shared" si="1"/>
        <v>80.22</v>
      </c>
      <c r="S15" s="21">
        <v>1480</v>
      </c>
      <c r="T15" s="21">
        <v>53.26</v>
      </c>
      <c r="U15" s="21">
        <v>39</v>
      </c>
      <c r="V15" s="21">
        <v>83.25</v>
      </c>
      <c r="W15" s="21">
        <v>11</v>
      </c>
      <c r="X15" s="21">
        <v>135.31</v>
      </c>
      <c r="Y15" s="21">
        <v>257</v>
      </c>
      <c r="Z15" s="21">
        <v>0.73</v>
      </c>
      <c r="AA15" s="21">
        <v>0</v>
      </c>
      <c r="AB15" s="21">
        <v>0</v>
      </c>
      <c r="AC15" s="21">
        <f t="shared" si="2"/>
        <v>1787</v>
      </c>
      <c r="AD15" s="21">
        <f t="shared" si="3"/>
        <v>272.55</v>
      </c>
      <c r="AE15" s="21">
        <v>0</v>
      </c>
      <c r="AF15" s="21">
        <v>0</v>
      </c>
      <c r="AG15" s="21">
        <v>67</v>
      </c>
      <c r="AH15" s="21">
        <v>0.65</v>
      </c>
      <c r="AI15" s="21">
        <v>111</v>
      </c>
      <c r="AJ15" s="21">
        <v>8.69</v>
      </c>
      <c r="AK15" s="21">
        <v>0</v>
      </c>
      <c r="AL15" s="21">
        <v>0</v>
      </c>
      <c r="AM15" s="21">
        <v>416</v>
      </c>
      <c r="AN15" s="21">
        <v>9.0399999999999991</v>
      </c>
      <c r="AO15" s="21">
        <v>0</v>
      </c>
      <c r="AP15" s="21">
        <v>0</v>
      </c>
      <c r="AQ15" s="21">
        <v>0</v>
      </c>
      <c r="AR15" s="21">
        <v>0</v>
      </c>
      <c r="AS15" s="21">
        <f t="shared" si="4"/>
        <v>6138</v>
      </c>
      <c r="AT15" s="21">
        <f t="shared" si="5"/>
        <v>371.15</v>
      </c>
      <c r="AU15" s="21">
        <v>3811</v>
      </c>
      <c r="AV15" s="21">
        <v>65.72</v>
      </c>
      <c r="AW15" s="21">
        <v>107</v>
      </c>
      <c r="AX15" s="21">
        <v>0.34</v>
      </c>
      <c r="AY15" s="21">
        <v>12</v>
      </c>
      <c r="AZ15" s="21">
        <v>4.55</v>
      </c>
      <c r="BA15" s="21">
        <v>2</v>
      </c>
      <c r="BB15" s="21">
        <v>0.14000000000000001</v>
      </c>
      <c r="BC15" s="21">
        <v>15</v>
      </c>
      <c r="BD15" s="21">
        <v>0.51</v>
      </c>
      <c r="BE15" s="21">
        <v>288</v>
      </c>
      <c r="BF15" s="21">
        <v>9.44</v>
      </c>
      <c r="BG15" s="21">
        <v>500</v>
      </c>
      <c r="BH15" s="21">
        <v>9.91</v>
      </c>
      <c r="BI15" s="21">
        <f t="shared" si="6"/>
        <v>817</v>
      </c>
      <c r="BJ15" s="21">
        <f t="shared" si="7"/>
        <v>24.549999999999997</v>
      </c>
      <c r="BK15" s="21">
        <f t="shared" si="8"/>
        <v>6955</v>
      </c>
      <c r="BL15" s="21">
        <f t="shared" si="9"/>
        <v>395.7</v>
      </c>
    </row>
    <row r="16" spans="1:64" x14ac:dyDescent="0.25">
      <c r="A16" s="134">
        <v>9</v>
      </c>
      <c r="B16" s="22" t="s">
        <v>48</v>
      </c>
      <c r="C16" s="21">
        <v>8</v>
      </c>
      <c r="D16" s="21">
        <v>0.2</v>
      </c>
      <c r="E16" s="21">
        <v>8</v>
      </c>
      <c r="F16" s="21">
        <v>0.28000000000000003</v>
      </c>
      <c r="G16" s="21">
        <v>2</v>
      </c>
      <c r="H16" s="21">
        <v>0.22</v>
      </c>
      <c r="I16" s="21">
        <v>0</v>
      </c>
      <c r="J16" s="21">
        <v>0</v>
      </c>
      <c r="K16" s="21">
        <v>55</v>
      </c>
      <c r="L16" s="21">
        <v>2.78</v>
      </c>
      <c r="M16" s="21">
        <v>5</v>
      </c>
      <c r="N16" s="21">
        <v>0.23</v>
      </c>
      <c r="O16" s="21">
        <v>40</v>
      </c>
      <c r="P16" s="21">
        <v>1.85</v>
      </c>
      <c r="Q16" s="21">
        <f t="shared" si="0"/>
        <v>71</v>
      </c>
      <c r="R16" s="21">
        <f t="shared" si="1"/>
        <v>3.26</v>
      </c>
      <c r="S16" s="21">
        <v>89</v>
      </c>
      <c r="T16" s="21">
        <v>3.36</v>
      </c>
      <c r="U16" s="21">
        <v>0</v>
      </c>
      <c r="V16" s="21">
        <v>0</v>
      </c>
      <c r="W16" s="21">
        <v>0</v>
      </c>
      <c r="X16" s="21">
        <v>0</v>
      </c>
      <c r="Y16" s="21">
        <v>0</v>
      </c>
      <c r="Z16" s="21">
        <v>0</v>
      </c>
      <c r="AA16" s="21">
        <v>0</v>
      </c>
      <c r="AB16" s="21">
        <v>0</v>
      </c>
      <c r="AC16" s="21">
        <f t="shared" si="2"/>
        <v>89</v>
      </c>
      <c r="AD16" s="21">
        <f t="shared" si="3"/>
        <v>3.36</v>
      </c>
      <c r="AE16" s="21">
        <v>0</v>
      </c>
      <c r="AF16" s="21">
        <v>0</v>
      </c>
      <c r="AG16" s="21">
        <v>0</v>
      </c>
      <c r="AH16" s="21">
        <v>0</v>
      </c>
      <c r="AI16" s="21">
        <v>5</v>
      </c>
      <c r="AJ16" s="21">
        <v>0.38</v>
      </c>
      <c r="AK16" s="21">
        <v>0</v>
      </c>
      <c r="AL16" s="21">
        <v>0</v>
      </c>
      <c r="AM16" s="21">
        <v>5</v>
      </c>
      <c r="AN16" s="21">
        <v>0.86</v>
      </c>
      <c r="AO16" s="21">
        <v>0</v>
      </c>
      <c r="AP16" s="21">
        <v>0</v>
      </c>
      <c r="AQ16" s="21">
        <v>0</v>
      </c>
      <c r="AR16" s="21">
        <v>0</v>
      </c>
      <c r="AS16" s="21">
        <f t="shared" si="4"/>
        <v>170</v>
      </c>
      <c r="AT16" s="21">
        <f t="shared" si="5"/>
        <v>7.8599999999999994</v>
      </c>
      <c r="AU16" s="21">
        <v>60</v>
      </c>
      <c r="AV16" s="21">
        <v>2.17</v>
      </c>
      <c r="AW16" s="21">
        <v>1</v>
      </c>
      <c r="AX16" s="21">
        <v>0</v>
      </c>
      <c r="AY16" s="21">
        <v>0</v>
      </c>
      <c r="AZ16" s="21">
        <v>0</v>
      </c>
      <c r="BA16" s="21">
        <v>0</v>
      </c>
      <c r="BB16" s="21">
        <v>0</v>
      </c>
      <c r="BC16" s="21">
        <v>0</v>
      </c>
      <c r="BD16" s="21">
        <v>0</v>
      </c>
      <c r="BE16" s="21">
        <v>223</v>
      </c>
      <c r="BF16" s="21">
        <v>13.05</v>
      </c>
      <c r="BG16" s="21">
        <v>597</v>
      </c>
      <c r="BH16" s="21">
        <v>31.99</v>
      </c>
      <c r="BI16" s="21">
        <f t="shared" si="6"/>
        <v>820</v>
      </c>
      <c r="BJ16" s="21">
        <f t="shared" si="7"/>
        <v>45.04</v>
      </c>
      <c r="BK16" s="21">
        <f t="shared" si="8"/>
        <v>990</v>
      </c>
      <c r="BL16" s="21">
        <f t="shared" si="9"/>
        <v>52.9</v>
      </c>
    </row>
    <row r="17" spans="1:64" x14ac:dyDescent="0.25">
      <c r="A17" s="134">
        <v>10</v>
      </c>
      <c r="B17" s="22" t="s">
        <v>49</v>
      </c>
      <c r="C17" s="21">
        <v>60</v>
      </c>
      <c r="D17" s="21">
        <v>1.45</v>
      </c>
      <c r="E17" s="21">
        <v>20</v>
      </c>
      <c r="F17" s="21">
        <v>1.46</v>
      </c>
      <c r="G17" s="21">
        <v>38</v>
      </c>
      <c r="H17" s="21">
        <v>3.39</v>
      </c>
      <c r="I17" s="21">
        <v>0</v>
      </c>
      <c r="J17" s="21">
        <v>0</v>
      </c>
      <c r="K17" s="21">
        <v>1</v>
      </c>
      <c r="L17" s="21">
        <v>7.0000000000000007E-2</v>
      </c>
      <c r="M17" s="21">
        <v>0</v>
      </c>
      <c r="N17" s="21">
        <v>0</v>
      </c>
      <c r="O17" s="21">
        <v>47</v>
      </c>
      <c r="P17" s="21">
        <v>1.65</v>
      </c>
      <c r="Q17" s="21">
        <f t="shared" si="0"/>
        <v>81</v>
      </c>
      <c r="R17" s="21">
        <f t="shared" si="1"/>
        <v>2.98</v>
      </c>
      <c r="S17" s="21">
        <v>189</v>
      </c>
      <c r="T17" s="21">
        <v>3.64</v>
      </c>
      <c r="U17" s="21">
        <v>0</v>
      </c>
      <c r="V17" s="21">
        <v>0</v>
      </c>
      <c r="W17" s="21">
        <v>0</v>
      </c>
      <c r="X17" s="21">
        <v>0</v>
      </c>
      <c r="Y17" s="21">
        <v>0</v>
      </c>
      <c r="Z17" s="21">
        <v>0</v>
      </c>
      <c r="AA17" s="21">
        <v>0</v>
      </c>
      <c r="AB17" s="21">
        <v>0</v>
      </c>
      <c r="AC17" s="21">
        <f t="shared" si="2"/>
        <v>189</v>
      </c>
      <c r="AD17" s="21">
        <f t="shared" si="3"/>
        <v>3.64</v>
      </c>
      <c r="AE17" s="21">
        <v>0</v>
      </c>
      <c r="AF17" s="21">
        <v>0</v>
      </c>
      <c r="AG17" s="21">
        <v>1</v>
      </c>
      <c r="AH17" s="21">
        <v>0.51</v>
      </c>
      <c r="AI17" s="21">
        <v>8</v>
      </c>
      <c r="AJ17" s="21">
        <v>0.6</v>
      </c>
      <c r="AK17" s="21">
        <v>0</v>
      </c>
      <c r="AL17" s="21">
        <v>0</v>
      </c>
      <c r="AM17" s="21">
        <v>0</v>
      </c>
      <c r="AN17" s="21">
        <v>0</v>
      </c>
      <c r="AO17" s="21">
        <v>2</v>
      </c>
      <c r="AP17" s="21">
        <v>0.2</v>
      </c>
      <c r="AQ17" s="21">
        <v>0</v>
      </c>
      <c r="AR17" s="21">
        <v>0</v>
      </c>
      <c r="AS17" s="21">
        <f t="shared" si="4"/>
        <v>281</v>
      </c>
      <c r="AT17" s="21">
        <f t="shared" si="5"/>
        <v>7.93</v>
      </c>
      <c r="AU17" s="21">
        <v>80</v>
      </c>
      <c r="AV17" s="21">
        <v>1.83</v>
      </c>
      <c r="AW17" s="21">
        <v>3</v>
      </c>
      <c r="AX17" s="21">
        <v>0.01</v>
      </c>
      <c r="AY17" s="21">
        <v>0</v>
      </c>
      <c r="AZ17" s="21">
        <v>0</v>
      </c>
      <c r="BA17" s="21">
        <v>0</v>
      </c>
      <c r="BB17" s="21">
        <v>0</v>
      </c>
      <c r="BC17" s="21">
        <v>8</v>
      </c>
      <c r="BD17" s="21">
        <v>1.87</v>
      </c>
      <c r="BE17" s="21">
        <v>246</v>
      </c>
      <c r="BF17" s="21">
        <v>7.72</v>
      </c>
      <c r="BG17" s="21">
        <v>734</v>
      </c>
      <c r="BH17" s="21">
        <v>21.37</v>
      </c>
      <c r="BI17" s="21">
        <f t="shared" si="6"/>
        <v>988</v>
      </c>
      <c r="BJ17" s="21">
        <f t="shared" si="7"/>
        <v>30.96</v>
      </c>
      <c r="BK17" s="21">
        <f t="shared" si="8"/>
        <v>1269</v>
      </c>
      <c r="BL17" s="21">
        <f t="shared" si="9"/>
        <v>38.89</v>
      </c>
    </row>
    <row r="18" spans="1:64" x14ac:dyDescent="0.25">
      <c r="A18" s="134">
        <v>11</v>
      </c>
      <c r="B18" s="22" t="s">
        <v>50</v>
      </c>
      <c r="C18" s="21">
        <v>37</v>
      </c>
      <c r="D18" s="21">
        <v>0.63</v>
      </c>
      <c r="E18" s="21">
        <v>25</v>
      </c>
      <c r="F18" s="21">
        <v>0.49</v>
      </c>
      <c r="G18" s="21">
        <v>1</v>
      </c>
      <c r="H18" s="21">
        <v>7.0000000000000007E-2</v>
      </c>
      <c r="I18" s="21">
        <v>0</v>
      </c>
      <c r="J18" s="21">
        <v>0</v>
      </c>
      <c r="K18" s="21">
        <v>8</v>
      </c>
      <c r="L18" s="21">
        <v>0.91</v>
      </c>
      <c r="M18" s="21">
        <v>0</v>
      </c>
      <c r="N18" s="21">
        <v>0</v>
      </c>
      <c r="O18" s="21">
        <v>38</v>
      </c>
      <c r="P18" s="21">
        <v>0.63</v>
      </c>
      <c r="Q18" s="21">
        <f t="shared" si="0"/>
        <v>70</v>
      </c>
      <c r="R18" s="21">
        <f t="shared" si="1"/>
        <v>2.0300000000000002</v>
      </c>
      <c r="S18" s="21">
        <v>136</v>
      </c>
      <c r="T18" s="21">
        <v>2.98</v>
      </c>
      <c r="U18" s="21">
        <v>0</v>
      </c>
      <c r="V18" s="21">
        <v>0</v>
      </c>
      <c r="W18" s="21">
        <v>0</v>
      </c>
      <c r="X18" s="21">
        <v>0</v>
      </c>
      <c r="Y18" s="21">
        <v>0</v>
      </c>
      <c r="Z18" s="21">
        <v>0</v>
      </c>
      <c r="AA18" s="21">
        <v>0</v>
      </c>
      <c r="AB18" s="21">
        <v>0</v>
      </c>
      <c r="AC18" s="21">
        <f t="shared" si="2"/>
        <v>136</v>
      </c>
      <c r="AD18" s="21">
        <f t="shared" si="3"/>
        <v>2.98</v>
      </c>
      <c r="AE18" s="21">
        <v>0</v>
      </c>
      <c r="AF18" s="21">
        <v>0</v>
      </c>
      <c r="AG18" s="21">
        <v>0</v>
      </c>
      <c r="AH18" s="21">
        <v>0</v>
      </c>
      <c r="AI18" s="21">
        <v>16</v>
      </c>
      <c r="AJ18" s="21">
        <v>0.82</v>
      </c>
      <c r="AK18" s="21">
        <v>0</v>
      </c>
      <c r="AL18" s="21">
        <v>0</v>
      </c>
      <c r="AM18" s="21">
        <v>11</v>
      </c>
      <c r="AN18" s="21">
        <v>1.05</v>
      </c>
      <c r="AO18" s="21">
        <v>1</v>
      </c>
      <c r="AP18" s="21">
        <v>2.76</v>
      </c>
      <c r="AQ18" s="21">
        <v>0</v>
      </c>
      <c r="AR18" s="21">
        <v>0</v>
      </c>
      <c r="AS18" s="21">
        <f t="shared" si="4"/>
        <v>234</v>
      </c>
      <c r="AT18" s="21">
        <f t="shared" si="5"/>
        <v>9.64</v>
      </c>
      <c r="AU18" s="21">
        <v>77</v>
      </c>
      <c r="AV18" s="21">
        <v>1.1000000000000001</v>
      </c>
      <c r="AW18" s="21">
        <v>5</v>
      </c>
      <c r="AX18" s="21">
        <v>0.02</v>
      </c>
      <c r="AY18" s="21">
        <v>0</v>
      </c>
      <c r="AZ18" s="21">
        <v>0</v>
      </c>
      <c r="BA18" s="21">
        <v>0</v>
      </c>
      <c r="BB18" s="21">
        <v>0</v>
      </c>
      <c r="BC18" s="21">
        <v>28</v>
      </c>
      <c r="BD18" s="21">
        <v>1.35</v>
      </c>
      <c r="BE18" s="21">
        <v>146</v>
      </c>
      <c r="BF18" s="21">
        <v>4.33</v>
      </c>
      <c r="BG18" s="21">
        <v>502</v>
      </c>
      <c r="BH18" s="21">
        <v>26.34</v>
      </c>
      <c r="BI18" s="21">
        <f t="shared" si="6"/>
        <v>676</v>
      </c>
      <c r="BJ18" s="21">
        <f t="shared" si="7"/>
        <v>32.019999999999996</v>
      </c>
      <c r="BK18" s="21">
        <f t="shared" si="8"/>
        <v>910</v>
      </c>
      <c r="BL18" s="21">
        <f t="shared" si="9"/>
        <v>41.66</v>
      </c>
    </row>
    <row r="19" spans="1:64" x14ac:dyDescent="0.25">
      <c r="A19" s="134">
        <v>12</v>
      </c>
      <c r="B19" s="22" t="s">
        <v>51</v>
      </c>
      <c r="C19" s="21">
        <v>281</v>
      </c>
      <c r="D19" s="21">
        <v>4.9400000000000004</v>
      </c>
      <c r="E19" s="21">
        <v>0</v>
      </c>
      <c r="F19" s="21">
        <v>0</v>
      </c>
      <c r="G19" s="21">
        <v>0</v>
      </c>
      <c r="H19" s="21">
        <v>0</v>
      </c>
      <c r="I19" s="21">
        <v>0</v>
      </c>
      <c r="J19" s="21">
        <v>0</v>
      </c>
      <c r="K19" s="21">
        <v>7</v>
      </c>
      <c r="L19" s="21">
        <v>0.06</v>
      </c>
      <c r="M19" s="21">
        <v>0</v>
      </c>
      <c r="N19" s="21">
        <v>0</v>
      </c>
      <c r="O19" s="21">
        <v>7</v>
      </c>
      <c r="P19" s="21">
        <v>0.04</v>
      </c>
      <c r="Q19" s="21">
        <f t="shared" si="0"/>
        <v>288</v>
      </c>
      <c r="R19" s="21">
        <f t="shared" si="1"/>
        <v>5</v>
      </c>
      <c r="S19" s="21">
        <v>151</v>
      </c>
      <c r="T19" s="21">
        <v>1.98</v>
      </c>
      <c r="U19" s="21">
        <v>1</v>
      </c>
      <c r="V19" s="21">
        <v>0.45</v>
      </c>
      <c r="W19" s="21">
        <v>0</v>
      </c>
      <c r="X19" s="21">
        <v>0</v>
      </c>
      <c r="Y19" s="21">
        <v>0</v>
      </c>
      <c r="Z19" s="21">
        <v>0</v>
      </c>
      <c r="AA19" s="21">
        <v>0</v>
      </c>
      <c r="AB19" s="21">
        <v>0</v>
      </c>
      <c r="AC19" s="21">
        <f t="shared" si="2"/>
        <v>152</v>
      </c>
      <c r="AD19" s="21">
        <f t="shared" si="3"/>
        <v>2.4300000000000002</v>
      </c>
      <c r="AE19" s="21">
        <v>0</v>
      </c>
      <c r="AF19" s="21">
        <v>0</v>
      </c>
      <c r="AG19" s="21">
        <v>1</v>
      </c>
      <c r="AH19" s="21">
        <v>0.59</v>
      </c>
      <c r="AI19" s="21">
        <v>12</v>
      </c>
      <c r="AJ19" s="21">
        <v>0.55000000000000004</v>
      </c>
      <c r="AK19" s="21">
        <v>0</v>
      </c>
      <c r="AL19" s="21">
        <v>0</v>
      </c>
      <c r="AM19" s="21">
        <v>1</v>
      </c>
      <c r="AN19" s="21">
        <v>0.83</v>
      </c>
      <c r="AO19" s="21">
        <v>26</v>
      </c>
      <c r="AP19" s="21">
        <v>2.39</v>
      </c>
      <c r="AQ19" s="21">
        <v>0</v>
      </c>
      <c r="AR19" s="21">
        <v>0</v>
      </c>
      <c r="AS19" s="21">
        <f t="shared" si="4"/>
        <v>480</v>
      </c>
      <c r="AT19" s="21">
        <f t="shared" si="5"/>
        <v>11.790000000000001</v>
      </c>
      <c r="AU19" s="21">
        <v>301</v>
      </c>
      <c r="AV19" s="21">
        <v>4.0599999999999996</v>
      </c>
      <c r="AW19" s="21">
        <v>2</v>
      </c>
      <c r="AX19" s="21">
        <v>0</v>
      </c>
      <c r="AY19" s="21">
        <v>0</v>
      </c>
      <c r="AZ19" s="21">
        <v>0</v>
      </c>
      <c r="BA19" s="21">
        <v>0</v>
      </c>
      <c r="BB19" s="21">
        <v>0</v>
      </c>
      <c r="BC19" s="21">
        <v>11</v>
      </c>
      <c r="BD19" s="21">
        <v>0.1</v>
      </c>
      <c r="BE19" s="21">
        <v>0</v>
      </c>
      <c r="BF19" s="21">
        <v>0</v>
      </c>
      <c r="BG19" s="21">
        <v>635</v>
      </c>
      <c r="BH19" s="21">
        <v>18.649999999999999</v>
      </c>
      <c r="BI19" s="21">
        <f t="shared" si="6"/>
        <v>646</v>
      </c>
      <c r="BJ19" s="21">
        <f t="shared" si="7"/>
        <v>18.75</v>
      </c>
      <c r="BK19" s="21">
        <f t="shared" si="8"/>
        <v>1126</v>
      </c>
      <c r="BL19" s="21">
        <f t="shared" si="9"/>
        <v>30.54</v>
      </c>
    </row>
    <row r="20" spans="1:64" x14ac:dyDescent="0.25">
      <c r="A20" s="134">
        <v>13</v>
      </c>
      <c r="B20" s="22" t="s">
        <v>52</v>
      </c>
      <c r="C20" s="21">
        <v>36</v>
      </c>
      <c r="D20" s="21">
        <v>0.6</v>
      </c>
      <c r="E20" s="21">
        <v>1384</v>
      </c>
      <c r="F20" s="21">
        <v>11.01</v>
      </c>
      <c r="G20" s="21">
        <v>1</v>
      </c>
      <c r="H20" s="21">
        <v>0</v>
      </c>
      <c r="I20" s="21">
        <v>0</v>
      </c>
      <c r="J20" s="21">
        <v>0</v>
      </c>
      <c r="K20" s="21">
        <v>1</v>
      </c>
      <c r="L20" s="21">
        <v>0.28000000000000003</v>
      </c>
      <c r="M20" s="21">
        <v>0</v>
      </c>
      <c r="N20" s="21">
        <v>0</v>
      </c>
      <c r="O20" s="21">
        <v>749</v>
      </c>
      <c r="P20" s="21">
        <v>5.95</v>
      </c>
      <c r="Q20" s="21">
        <f t="shared" si="0"/>
        <v>1421</v>
      </c>
      <c r="R20" s="21">
        <f t="shared" si="1"/>
        <v>11.889999999999999</v>
      </c>
      <c r="S20" s="21">
        <v>123</v>
      </c>
      <c r="T20" s="21">
        <v>6.92</v>
      </c>
      <c r="U20" s="21">
        <v>3</v>
      </c>
      <c r="V20" s="21">
        <v>9.4</v>
      </c>
      <c r="W20" s="21">
        <v>0</v>
      </c>
      <c r="X20" s="21">
        <v>0</v>
      </c>
      <c r="Y20" s="21">
        <v>0</v>
      </c>
      <c r="Z20" s="21">
        <v>0</v>
      </c>
      <c r="AA20" s="21">
        <v>0</v>
      </c>
      <c r="AB20" s="21">
        <v>0</v>
      </c>
      <c r="AC20" s="21">
        <f t="shared" si="2"/>
        <v>126</v>
      </c>
      <c r="AD20" s="21">
        <f t="shared" si="3"/>
        <v>16.32</v>
      </c>
      <c r="AE20" s="21">
        <v>0</v>
      </c>
      <c r="AF20" s="21">
        <v>0</v>
      </c>
      <c r="AG20" s="21">
        <v>2</v>
      </c>
      <c r="AH20" s="21">
        <v>0.34</v>
      </c>
      <c r="AI20" s="21">
        <v>5</v>
      </c>
      <c r="AJ20" s="21">
        <v>0.5</v>
      </c>
      <c r="AK20" s="21">
        <v>0</v>
      </c>
      <c r="AL20" s="21">
        <v>0</v>
      </c>
      <c r="AM20" s="21">
        <v>0</v>
      </c>
      <c r="AN20" s="21">
        <v>0</v>
      </c>
      <c r="AO20" s="21">
        <v>334</v>
      </c>
      <c r="AP20" s="21">
        <v>2.12</v>
      </c>
      <c r="AQ20" s="21">
        <v>0</v>
      </c>
      <c r="AR20" s="21">
        <v>0</v>
      </c>
      <c r="AS20" s="21">
        <f t="shared" si="4"/>
        <v>1888</v>
      </c>
      <c r="AT20" s="21">
        <f t="shared" si="5"/>
        <v>31.17</v>
      </c>
      <c r="AU20" s="21">
        <v>1307</v>
      </c>
      <c r="AV20" s="21">
        <v>7.63</v>
      </c>
      <c r="AW20" s="21">
        <v>160</v>
      </c>
      <c r="AX20" s="21">
        <v>0.25</v>
      </c>
      <c r="AY20" s="21">
        <v>0</v>
      </c>
      <c r="AZ20" s="21">
        <v>0</v>
      </c>
      <c r="BA20" s="21">
        <v>1</v>
      </c>
      <c r="BB20" s="21">
        <v>0.14000000000000001</v>
      </c>
      <c r="BC20" s="21">
        <v>8</v>
      </c>
      <c r="BD20" s="21">
        <v>0.03</v>
      </c>
      <c r="BE20" s="21">
        <v>93</v>
      </c>
      <c r="BF20" s="21">
        <v>7.94</v>
      </c>
      <c r="BG20" s="21">
        <v>776</v>
      </c>
      <c r="BH20" s="21">
        <v>12.08</v>
      </c>
      <c r="BI20" s="21">
        <f t="shared" si="6"/>
        <v>878</v>
      </c>
      <c r="BJ20" s="21">
        <f t="shared" si="7"/>
        <v>20.190000000000001</v>
      </c>
      <c r="BK20" s="21">
        <f t="shared" si="8"/>
        <v>2766</v>
      </c>
      <c r="BL20" s="21">
        <f t="shared" si="9"/>
        <v>51.36</v>
      </c>
    </row>
    <row r="21" spans="1:64" x14ac:dyDescent="0.25">
      <c r="A21" s="134">
        <v>14</v>
      </c>
      <c r="B21" s="22" t="s">
        <v>53</v>
      </c>
      <c r="C21" s="21">
        <v>0</v>
      </c>
      <c r="D21" s="21">
        <v>0</v>
      </c>
      <c r="E21" s="21">
        <v>712</v>
      </c>
      <c r="F21" s="21">
        <v>4.5999999999999996</v>
      </c>
      <c r="G21" s="21">
        <v>215</v>
      </c>
      <c r="H21" s="21">
        <v>3.94</v>
      </c>
      <c r="I21" s="21">
        <v>0</v>
      </c>
      <c r="J21" s="21">
        <v>0</v>
      </c>
      <c r="K21" s="21">
        <v>96</v>
      </c>
      <c r="L21" s="21">
        <v>0.66</v>
      </c>
      <c r="M21" s="21">
        <v>0</v>
      </c>
      <c r="N21" s="21">
        <v>0</v>
      </c>
      <c r="O21" s="21">
        <v>376</v>
      </c>
      <c r="P21" s="21">
        <v>2.4700000000000002</v>
      </c>
      <c r="Q21" s="21">
        <f t="shared" si="0"/>
        <v>808</v>
      </c>
      <c r="R21" s="21">
        <f t="shared" si="1"/>
        <v>5.26</v>
      </c>
      <c r="S21" s="21">
        <v>1031</v>
      </c>
      <c r="T21" s="21">
        <v>3.59</v>
      </c>
      <c r="U21" s="21">
        <v>0</v>
      </c>
      <c r="V21" s="21">
        <v>0</v>
      </c>
      <c r="W21" s="21">
        <v>0</v>
      </c>
      <c r="X21" s="21">
        <v>0</v>
      </c>
      <c r="Y21" s="21">
        <v>0</v>
      </c>
      <c r="Z21" s="21">
        <v>0</v>
      </c>
      <c r="AA21" s="21">
        <v>0</v>
      </c>
      <c r="AB21" s="21">
        <v>0</v>
      </c>
      <c r="AC21" s="21">
        <f t="shared" si="2"/>
        <v>1031</v>
      </c>
      <c r="AD21" s="21">
        <f t="shared" si="3"/>
        <v>3.59</v>
      </c>
      <c r="AE21" s="21">
        <v>0</v>
      </c>
      <c r="AF21" s="21">
        <v>0</v>
      </c>
      <c r="AG21" s="21">
        <v>0</v>
      </c>
      <c r="AH21" s="21">
        <v>0</v>
      </c>
      <c r="AI21" s="21">
        <v>0</v>
      </c>
      <c r="AJ21" s="21">
        <v>0</v>
      </c>
      <c r="AK21" s="21">
        <v>0</v>
      </c>
      <c r="AL21" s="21">
        <v>0</v>
      </c>
      <c r="AM21" s="21">
        <v>0</v>
      </c>
      <c r="AN21" s="21">
        <v>0</v>
      </c>
      <c r="AO21" s="21">
        <v>274</v>
      </c>
      <c r="AP21" s="21">
        <v>2.5</v>
      </c>
      <c r="AQ21" s="21">
        <v>0</v>
      </c>
      <c r="AR21" s="21">
        <v>0</v>
      </c>
      <c r="AS21" s="21">
        <f t="shared" si="4"/>
        <v>2113</v>
      </c>
      <c r="AT21" s="21">
        <f t="shared" si="5"/>
        <v>11.35</v>
      </c>
      <c r="AU21" s="21">
        <v>1394</v>
      </c>
      <c r="AV21" s="21">
        <v>6.52</v>
      </c>
      <c r="AW21" s="21">
        <v>380</v>
      </c>
      <c r="AX21" s="21">
        <v>0.98</v>
      </c>
      <c r="AY21" s="21">
        <v>0</v>
      </c>
      <c r="AZ21" s="21">
        <v>0</v>
      </c>
      <c r="BA21" s="21">
        <v>0</v>
      </c>
      <c r="BB21" s="21">
        <v>0</v>
      </c>
      <c r="BC21" s="21">
        <v>0</v>
      </c>
      <c r="BD21" s="21">
        <v>0</v>
      </c>
      <c r="BE21" s="21">
        <v>174</v>
      </c>
      <c r="BF21" s="21">
        <v>0.01</v>
      </c>
      <c r="BG21" s="21">
        <v>420</v>
      </c>
      <c r="BH21" s="21">
        <v>7.4</v>
      </c>
      <c r="BI21" s="21">
        <f t="shared" si="6"/>
        <v>594</v>
      </c>
      <c r="BJ21" s="21">
        <f t="shared" si="7"/>
        <v>7.41</v>
      </c>
      <c r="BK21" s="21">
        <f t="shared" si="8"/>
        <v>2707</v>
      </c>
      <c r="BL21" s="21">
        <f t="shared" si="9"/>
        <v>18.759999999999998</v>
      </c>
    </row>
    <row r="22" spans="1:64" x14ac:dyDescent="0.25">
      <c r="A22" s="134">
        <v>15</v>
      </c>
      <c r="B22" s="22" t="s">
        <v>54</v>
      </c>
      <c r="C22" s="21"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f t="shared" si="0"/>
        <v>0</v>
      </c>
      <c r="R22" s="21">
        <f t="shared" si="1"/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f t="shared" si="2"/>
        <v>0</v>
      </c>
      <c r="AD22" s="21">
        <f t="shared" si="3"/>
        <v>0</v>
      </c>
      <c r="AE22" s="21">
        <v>0</v>
      </c>
      <c r="AF22" s="21">
        <v>0</v>
      </c>
      <c r="AG22" s="21">
        <v>0</v>
      </c>
      <c r="AH22" s="21">
        <v>0</v>
      </c>
      <c r="AI22" s="21">
        <v>0</v>
      </c>
      <c r="AJ22" s="21">
        <v>0</v>
      </c>
      <c r="AK22" s="21">
        <v>0</v>
      </c>
      <c r="AL22" s="21">
        <v>0</v>
      </c>
      <c r="AM22" s="21">
        <v>0</v>
      </c>
      <c r="AN22" s="21">
        <v>0</v>
      </c>
      <c r="AO22" s="21">
        <v>0</v>
      </c>
      <c r="AP22" s="21">
        <v>0</v>
      </c>
      <c r="AQ22" s="21">
        <v>0</v>
      </c>
      <c r="AR22" s="21">
        <v>0</v>
      </c>
      <c r="AS22" s="21">
        <f t="shared" si="4"/>
        <v>0</v>
      </c>
      <c r="AT22" s="21">
        <f t="shared" si="5"/>
        <v>0</v>
      </c>
      <c r="AU22" s="21">
        <v>0</v>
      </c>
      <c r="AV22" s="21">
        <v>0</v>
      </c>
      <c r="AW22" s="21">
        <v>0</v>
      </c>
      <c r="AX22" s="21">
        <v>0</v>
      </c>
      <c r="AY22" s="21">
        <v>0</v>
      </c>
      <c r="AZ22" s="21">
        <v>0</v>
      </c>
      <c r="BA22" s="21">
        <v>0</v>
      </c>
      <c r="BB22" s="21">
        <v>0</v>
      </c>
      <c r="BC22" s="21">
        <v>0</v>
      </c>
      <c r="BD22" s="21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f t="shared" si="6"/>
        <v>0</v>
      </c>
      <c r="BJ22" s="21">
        <f t="shared" si="7"/>
        <v>0</v>
      </c>
      <c r="BK22" s="21">
        <f t="shared" si="8"/>
        <v>0</v>
      </c>
      <c r="BL22" s="21">
        <f t="shared" si="9"/>
        <v>0</v>
      </c>
    </row>
    <row r="23" spans="1:64" x14ac:dyDescent="0.25">
      <c r="A23" s="134">
        <v>16</v>
      </c>
      <c r="B23" s="22" t="s">
        <v>55</v>
      </c>
      <c r="C23" s="21">
        <v>108</v>
      </c>
      <c r="D23" s="21">
        <v>2.65</v>
      </c>
      <c r="E23" s="21">
        <v>818</v>
      </c>
      <c r="F23" s="21">
        <v>19.29</v>
      </c>
      <c r="G23" s="21">
        <v>124</v>
      </c>
      <c r="H23" s="21">
        <v>2.78</v>
      </c>
      <c r="I23" s="21">
        <v>0</v>
      </c>
      <c r="J23" s="21">
        <v>0</v>
      </c>
      <c r="K23" s="21">
        <v>4</v>
      </c>
      <c r="L23" s="21">
        <v>0.21</v>
      </c>
      <c r="M23" s="21">
        <v>0</v>
      </c>
      <c r="N23" s="21">
        <v>0</v>
      </c>
      <c r="O23" s="21">
        <v>431</v>
      </c>
      <c r="P23" s="21">
        <v>9.01</v>
      </c>
      <c r="Q23" s="21">
        <f t="shared" si="0"/>
        <v>930</v>
      </c>
      <c r="R23" s="21">
        <f t="shared" si="1"/>
        <v>22.15</v>
      </c>
      <c r="S23" s="21">
        <v>761</v>
      </c>
      <c r="T23" s="21">
        <v>55.7</v>
      </c>
      <c r="U23" s="21">
        <v>13</v>
      </c>
      <c r="V23" s="21">
        <v>8.81</v>
      </c>
      <c r="W23" s="21">
        <v>0</v>
      </c>
      <c r="X23" s="21">
        <v>0</v>
      </c>
      <c r="Y23" s="21">
        <v>0</v>
      </c>
      <c r="Z23" s="21">
        <v>0</v>
      </c>
      <c r="AA23" s="21">
        <v>0</v>
      </c>
      <c r="AB23" s="21">
        <v>0</v>
      </c>
      <c r="AC23" s="21">
        <f t="shared" si="2"/>
        <v>774</v>
      </c>
      <c r="AD23" s="21">
        <f t="shared" si="3"/>
        <v>64.510000000000005</v>
      </c>
      <c r="AE23" s="21">
        <v>0</v>
      </c>
      <c r="AF23" s="21">
        <v>0</v>
      </c>
      <c r="AG23" s="21">
        <v>2</v>
      </c>
      <c r="AH23" s="21">
        <v>0.15</v>
      </c>
      <c r="AI23" s="21">
        <v>38</v>
      </c>
      <c r="AJ23" s="21">
        <v>0.39</v>
      </c>
      <c r="AK23" s="21">
        <v>0</v>
      </c>
      <c r="AL23" s="21">
        <v>0</v>
      </c>
      <c r="AM23" s="21">
        <v>0</v>
      </c>
      <c r="AN23" s="21">
        <v>0</v>
      </c>
      <c r="AO23" s="21">
        <v>2</v>
      </c>
      <c r="AP23" s="21">
        <v>0.72</v>
      </c>
      <c r="AQ23" s="21">
        <v>0</v>
      </c>
      <c r="AR23" s="21">
        <v>0</v>
      </c>
      <c r="AS23" s="21">
        <f t="shared" si="4"/>
        <v>1746</v>
      </c>
      <c r="AT23" s="21">
        <f t="shared" si="5"/>
        <v>87.92</v>
      </c>
      <c r="AU23" s="21">
        <v>592</v>
      </c>
      <c r="AV23" s="21">
        <v>18.239999999999998</v>
      </c>
      <c r="AW23" s="21">
        <v>6</v>
      </c>
      <c r="AX23" s="21">
        <v>0.04</v>
      </c>
      <c r="AY23" s="21">
        <v>21</v>
      </c>
      <c r="AZ23" s="21">
        <v>1.21</v>
      </c>
      <c r="BA23" s="21">
        <v>0</v>
      </c>
      <c r="BB23" s="21">
        <v>0</v>
      </c>
      <c r="BC23" s="21">
        <v>8</v>
      </c>
      <c r="BD23" s="21">
        <v>3.65</v>
      </c>
      <c r="BE23" s="21">
        <v>113</v>
      </c>
      <c r="BF23" s="21">
        <v>2.68</v>
      </c>
      <c r="BG23" s="21">
        <v>801</v>
      </c>
      <c r="BH23" s="21">
        <v>4.99</v>
      </c>
      <c r="BI23" s="21">
        <f t="shared" si="6"/>
        <v>943</v>
      </c>
      <c r="BJ23" s="21">
        <f t="shared" si="7"/>
        <v>12.53</v>
      </c>
      <c r="BK23" s="21">
        <f t="shared" si="8"/>
        <v>2689</v>
      </c>
      <c r="BL23" s="21">
        <f t="shared" si="9"/>
        <v>100.45</v>
      </c>
    </row>
    <row r="24" spans="1:64" x14ac:dyDescent="0.25">
      <c r="A24" s="134">
        <v>17</v>
      </c>
      <c r="B24" s="22" t="s">
        <v>56</v>
      </c>
      <c r="C24" s="21">
        <v>24</v>
      </c>
      <c r="D24" s="21">
        <v>2.37</v>
      </c>
      <c r="E24" s="21">
        <v>199</v>
      </c>
      <c r="F24" s="21">
        <v>12.03</v>
      </c>
      <c r="G24" s="21">
        <v>13</v>
      </c>
      <c r="H24" s="21">
        <v>4.6399999999999997</v>
      </c>
      <c r="I24" s="21">
        <v>0</v>
      </c>
      <c r="J24" s="21">
        <v>0</v>
      </c>
      <c r="K24" s="21">
        <v>2</v>
      </c>
      <c r="L24" s="21">
        <v>1.42</v>
      </c>
      <c r="M24" s="21">
        <v>0</v>
      </c>
      <c r="N24" s="21">
        <v>0</v>
      </c>
      <c r="O24" s="21">
        <v>88</v>
      </c>
      <c r="P24" s="21">
        <v>3.98</v>
      </c>
      <c r="Q24" s="21">
        <f t="shared" si="0"/>
        <v>225</v>
      </c>
      <c r="R24" s="21">
        <f t="shared" si="1"/>
        <v>15.819999999999999</v>
      </c>
      <c r="S24" s="21">
        <v>166</v>
      </c>
      <c r="T24" s="21">
        <v>21.68</v>
      </c>
      <c r="U24" s="21">
        <v>35</v>
      </c>
      <c r="V24" s="21">
        <v>95.86</v>
      </c>
      <c r="W24" s="21">
        <v>0</v>
      </c>
      <c r="X24" s="21">
        <v>0</v>
      </c>
      <c r="Y24" s="21">
        <v>0</v>
      </c>
      <c r="Z24" s="21">
        <v>0</v>
      </c>
      <c r="AA24" s="21">
        <v>0</v>
      </c>
      <c r="AB24" s="21">
        <v>0</v>
      </c>
      <c r="AC24" s="21">
        <f t="shared" si="2"/>
        <v>201</v>
      </c>
      <c r="AD24" s="21">
        <f t="shared" si="3"/>
        <v>117.53999999999999</v>
      </c>
      <c r="AE24" s="21">
        <v>0</v>
      </c>
      <c r="AF24" s="21">
        <v>0</v>
      </c>
      <c r="AG24" s="21">
        <v>3</v>
      </c>
      <c r="AH24" s="21">
        <v>0.93</v>
      </c>
      <c r="AI24" s="21">
        <v>8</v>
      </c>
      <c r="AJ24" s="21">
        <v>0.73</v>
      </c>
      <c r="AK24" s="21">
        <v>0</v>
      </c>
      <c r="AL24" s="21">
        <v>0</v>
      </c>
      <c r="AM24" s="21">
        <v>0</v>
      </c>
      <c r="AN24" s="21">
        <v>0</v>
      </c>
      <c r="AO24" s="21">
        <v>0</v>
      </c>
      <c r="AP24" s="21">
        <v>0</v>
      </c>
      <c r="AQ24" s="21">
        <v>0</v>
      </c>
      <c r="AR24" s="21">
        <v>0</v>
      </c>
      <c r="AS24" s="21">
        <f t="shared" si="4"/>
        <v>437</v>
      </c>
      <c r="AT24" s="21">
        <f t="shared" si="5"/>
        <v>135.01999999999998</v>
      </c>
      <c r="AU24" s="21">
        <v>110</v>
      </c>
      <c r="AV24" s="21">
        <v>21.44</v>
      </c>
      <c r="AW24" s="21">
        <v>0</v>
      </c>
      <c r="AX24" s="21">
        <v>0</v>
      </c>
      <c r="AY24" s="21">
        <v>0</v>
      </c>
      <c r="AZ24" s="21">
        <v>0</v>
      </c>
      <c r="BA24" s="21">
        <v>2</v>
      </c>
      <c r="BB24" s="21">
        <v>0.22</v>
      </c>
      <c r="BC24" s="21">
        <v>22</v>
      </c>
      <c r="BD24" s="21">
        <v>2.67</v>
      </c>
      <c r="BE24" s="21">
        <v>155</v>
      </c>
      <c r="BF24" s="21">
        <v>14.23</v>
      </c>
      <c r="BG24" s="21">
        <v>683</v>
      </c>
      <c r="BH24" s="21">
        <v>20.16</v>
      </c>
      <c r="BI24" s="21">
        <f t="shared" si="6"/>
        <v>862</v>
      </c>
      <c r="BJ24" s="21">
        <f t="shared" si="7"/>
        <v>37.28</v>
      </c>
      <c r="BK24" s="21">
        <f t="shared" si="8"/>
        <v>1299</v>
      </c>
      <c r="BL24" s="21">
        <f t="shared" si="9"/>
        <v>172.29999999999998</v>
      </c>
    </row>
    <row r="25" spans="1:64" x14ac:dyDescent="0.25">
      <c r="A25" s="134">
        <v>18</v>
      </c>
      <c r="B25" s="22" t="s">
        <v>57</v>
      </c>
      <c r="C25" s="21">
        <v>262</v>
      </c>
      <c r="D25" s="21">
        <v>6.27</v>
      </c>
      <c r="E25" s="21">
        <v>1</v>
      </c>
      <c r="F25" s="21">
        <v>0.01</v>
      </c>
      <c r="G25" s="21">
        <v>0</v>
      </c>
      <c r="H25" s="21">
        <v>0</v>
      </c>
      <c r="I25" s="21">
        <v>0</v>
      </c>
      <c r="J25" s="21">
        <v>0</v>
      </c>
      <c r="K25" s="21">
        <v>6</v>
      </c>
      <c r="L25" s="21">
        <v>3.82</v>
      </c>
      <c r="M25" s="21">
        <v>0</v>
      </c>
      <c r="N25" s="21">
        <v>0</v>
      </c>
      <c r="O25" s="21">
        <v>225</v>
      </c>
      <c r="P25" s="21">
        <v>4.76</v>
      </c>
      <c r="Q25" s="21">
        <f t="shared" si="0"/>
        <v>269</v>
      </c>
      <c r="R25" s="21">
        <f t="shared" si="1"/>
        <v>10.1</v>
      </c>
      <c r="S25" s="21">
        <v>38</v>
      </c>
      <c r="T25" s="21">
        <v>4.3899999999999997</v>
      </c>
      <c r="U25" s="21">
        <v>2</v>
      </c>
      <c r="V25" s="21">
        <v>10.33</v>
      </c>
      <c r="W25" s="21">
        <v>1</v>
      </c>
      <c r="X25" s="21">
        <v>29.95</v>
      </c>
      <c r="Y25" s="21">
        <v>0</v>
      </c>
      <c r="Z25" s="21">
        <v>0</v>
      </c>
      <c r="AA25" s="21">
        <v>0</v>
      </c>
      <c r="AB25" s="21">
        <v>0</v>
      </c>
      <c r="AC25" s="21">
        <f t="shared" si="2"/>
        <v>41</v>
      </c>
      <c r="AD25" s="21">
        <f t="shared" si="3"/>
        <v>44.67</v>
      </c>
      <c r="AE25" s="21">
        <v>0</v>
      </c>
      <c r="AF25" s="21">
        <v>0</v>
      </c>
      <c r="AG25" s="21">
        <v>3</v>
      </c>
      <c r="AH25" s="21">
        <v>1.31</v>
      </c>
      <c r="AI25" s="21">
        <v>14</v>
      </c>
      <c r="AJ25" s="21">
        <v>1.3</v>
      </c>
      <c r="AK25" s="21">
        <v>12</v>
      </c>
      <c r="AL25" s="21">
        <v>0.06</v>
      </c>
      <c r="AM25" s="21">
        <v>1</v>
      </c>
      <c r="AN25" s="21">
        <v>0.62</v>
      </c>
      <c r="AO25" s="21">
        <v>0</v>
      </c>
      <c r="AP25" s="21">
        <v>0</v>
      </c>
      <c r="AQ25" s="21">
        <v>0</v>
      </c>
      <c r="AR25" s="21">
        <v>0</v>
      </c>
      <c r="AS25" s="21">
        <f t="shared" si="4"/>
        <v>340</v>
      </c>
      <c r="AT25" s="21">
        <f t="shared" si="5"/>
        <v>58.06</v>
      </c>
      <c r="AU25" s="21">
        <v>268</v>
      </c>
      <c r="AV25" s="21">
        <v>5.37</v>
      </c>
      <c r="AW25" s="21">
        <v>0</v>
      </c>
      <c r="AX25" s="21">
        <v>0</v>
      </c>
      <c r="AY25" s="21">
        <v>0</v>
      </c>
      <c r="AZ25" s="21">
        <v>0</v>
      </c>
      <c r="BA25" s="21">
        <v>0</v>
      </c>
      <c r="BB25" s="21">
        <v>0</v>
      </c>
      <c r="BC25" s="21">
        <v>14</v>
      </c>
      <c r="BD25" s="21">
        <v>4.5</v>
      </c>
      <c r="BE25" s="21">
        <v>211</v>
      </c>
      <c r="BF25" s="21">
        <v>20.2</v>
      </c>
      <c r="BG25" s="21">
        <v>778</v>
      </c>
      <c r="BH25" s="21">
        <v>9.09</v>
      </c>
      <c r="BI25" s="21">
        <f t="shared" si="6"/>
        <v>1003</v>
      </c>
      <c r="BJ25" s="21">
        <f t="shared" si="7"/>
        <v>33.79</v>
      </c>
      <c r="BK25" s="21">
        <f t="shared" si="8"/>
        <v>1343</v>
      </c>
      <c r="BL25" s="21">
        <f t="shared" si="9"/>
        <v>91.85</v>
      </c>
    </row>
    <row r="26" spans="1:64" x14ac:dyDescent="0.25">
      <c r="A26" s="134">
        <v>19</v>
      </c>
      <c r="B26" s="22" t="s">
        <v>58</v>
      </c>
      <c r="C26" s="21">
        <v>0</v>
      </c>
      <c r="D26" s="21">
        <v>0</v>
      </c>
      <c r="E26" s="21">
        <v>117</v>
      </c>
      <c r="F26" s="21">
        <v>5.15</v>
      </c>
      <c r="G26" s="21">
        <v>35</v>
      </c>
      <c r="H26" s="21">
        <v>4.41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f t="shared" si="0"/>
        <v>117</v>
      </c>
      <c r="R26" s="21">
        <f t="shared" si="1"/>
        <v>5.15</v>
      </c>
      <c r="S26" s="21">
        <v>13</v>
      </c>
      <c r="T26" s="21">
        <v>0.7</v>
      </c>
      <c r="U26" s="21">
        <v>0</v>
      </c>
      <c r="V26" s="21">
        <v>0</v>
      </c>
      <c r="W26" s="21">
        <v>0</v>
      </c>
      <c r="X26" s="21">
        <v>0</v>
      </c>
      <c r="Y26" s="21">
        <v>0</v>
      </c>
      <c r="Z26" s="21">
        <v>0</v>
      </c>
      <c r="AA26" s="21">
        <v>0</v>
      </c>
      <c r="AB26" s="21">
        <v>0</v>
      </c>
      <c r="AC26" s="21">
        <f t="shared" si="2"/>
        <v>13</v>
      </c>
      <c r="AD26" s="21">
        <f t="shared" si="3"/>
        <v>0.7</v>
      </c>
      <c r="AE26" s="21">
        <v>0</v>
      </c>
      <c r="AF26" s="21">
        <v>0</v>
      </c>
      <c r="AG26" s="21">
        <v>0</v>
      </c>
      <c r="AH26" s="21">
        <v>0</v>
      </c>
      <c r="AI26" s="21">
        <v>0</v>
      </c>
      <c r="AJ26" s="21">
        <v>0</v>
      </c>
      <c r="AK26" s="21">
        <v>0</v>
      </c>
      <c r="AL26" s="21">
        <v>0</v>
      </c>
      <c r="AM26" s="21">
        <v>0</v>
      </c>
      <c r="AN26" s="21">
        <v>0</v>
      </c>
      <c r="AO26" s="21">
        <v>0</v>
      </c>
      <c r="AP26" s="21">
        <v>0</v>
      </c>
      <c r="AQ26" s="21">
        <v>0</v>
      </c>
      <c r="AR26" s="21">
        <v>0</v>
      </c>
      <c r="AS26" s="21">
        <f t="shared" si="4"/>
        <v>130</v>
      </c>
      <c r="AT26" s="21">
        <f t="shared" si="5"/>
        <v>5.8500000000000005</v>
      </c>
      <c r="AU26" s="21">
        <v>29</v>
      </c>
      <c r="AV26" s="21">
        <v>1.17</v>
      </c>
      <c r="AW26" s="21">
        <v>0</v>
      </c>
      <c r="AX26" s="21">
        <v>0</v>
      </c>
      <c r="AY26" s="21">
        <v>0</v>
      </c>
      <c r="AZ26" s="21">
        <v>0</v>
      </c>
      <c r="BA26" s="21">
        <v>0</v>
      </c>
      <c r="BB26" s="21">
        <v>0</v>
      </c>
      <c r="BC26" s="21">
        <v>0</v>
      </c>
      <c r="BD26" s="21">
        <v>0</v>
      </c>
      <c r="BE26" s="21">
        <v>0</v>
      </c>
      <c r="BF26" s="21">
        <v>0</v>
      </c>
      <c r="BG26" s="21">
        <v>897</v>
      </c>
      <c r="BH26" s="21">
        <v>13.6</v>
      </c>
      <c r="BI26" s="21">
        <f t="shared" si="6"/>
        <v>897</v>
      </c>
      <c r="BJ26" s="21">
        <f t="shared" si="7"/>
        <v>13.6</v>
      </c>
      <c r="BK26" s="21">
        <f t="shared" si="8"/>
        <v>1027</v>
      </c>
      <c r="BL26" s="21">
        <f t="shared" si="9"/>
        <v>19.45</v>
      </c>
    </row>
    <row r="27" spans="1:64" x14ac:dyDescent="0.25">
      <c r="A27" s="134">
        <v>20</v>
      </c>
      <c r="B27" s="22" t="s">
        <v>59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f t="shared" si="0"/>
        <v>0</v>
      </c>
      <c r="R27" s="21">
        <f t="shared" si="1"/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21">
        <f t="shared" si="2"/>
        <v>0</v>
      </c>
      <c r="AD27" s="21">
        <f t="shared" si="3"/>
        <v>0</v>
      </c>
      <c r="AE27" s="21">
        <v>0</v>
      </c>
      <c r="AF27" s="21">
        <v>0</v>
      </c>
      <c r="AG27" s="21">
        <v>0</v>
      </c>
      <c r="AH27" s="21">
        <v>0</v>
      </c>
      <c r="AI27" s="21">
        <v>0</v>
      </c>
      <c r="AJ27" s="21">
        <v>0</v>
      </c>
      <c r="AK27" s="21">
        <v>0</v>
      </c>
      <c r="AL27" s="21">
        <v>0</v>
      </c>
      <c r="AM27" s="21">
        <v>0</v>
      </c>
      <c r="AN27" s="21">
        <v>0</v>
      </c>
      <c r="AO27" s="21">
        <v>0</v>
      </c>
      <c r="AP27" s="21">
        <v>0</v>
      </c>
      <c r="AQ27" s="21">
        <v>0</v>
      </c>
      <c r="AR27" s="21">
        <v>0</v>
      </c>
      <c r="AS27" s="21">
        <f t="shared" si="4"/>
        <v>0</v>
      </c>
      <c r="AT27" s="21">
        <f t="shared" si="5"/>
        <v>0</v>
      </c>
      <c r="AU27" s="21">
        <v>0</v>
      </c>
      <c r="AV27" s="21">
        <v>0</v>
      </c>
      <c r="AW27" s="21">
        <v>0</v>
      </c>
      <c r="AX27" s="21">
        <v>0</v>
      </c>
      <c r="AY27" s="21">
        <v>0</v>
      </c>
      <c r="AZ27" s="21">
        <v>0</v>
      </c>
      <c r="BA27" s="21">
        <v>0</v>
      </c>
      <c r="BB27" s="21">
        <v>0</v>
      </c>
      <c r="BC27" s="21">
        <v>0</v>
      </c>
      <c r="BD27" s="21">
        <v>0</v>
      </c>
      <c r="BE27" s="21">
        <v>0</v>
      </c>
      <c r="BF27" s="21">
        <v>0</v>
      </c>
      <c r="BG27" s="21">
        <v>0</v>
      </c>
      <c r="BH27" s="21">
        <v>0</v>
      </c>
      <c r="BI27" s="21">
        <f t="shared" si="6"/>
        <v>0</v>
      </c>
      <c r="BJ27" s="21">
        <f t="shared" si="7"/>
        <v>0</v>
      </c>
      <c r="BK27" s="21">
        <f t="shared" si="8"/>
        <v>0</v>
      </c>
      <c r="BL27" s="21">
        <f t="shared" si="9"/>
        <v>0</v>
      </c>
    </row>
    <row r="28" spans="1:64" x14ac:dyDescent="0.25">
      <c r="A28" s="134">
        <v>21</v>
      </c>
      <c r="B28" s="22" t="s">
        <v>60</v>
      </c>
      <c r="C28" s="21"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f t="shared" si="0"/>
        <v>0</v>
      </c>
      <c r="R28" s="21">
        <f t="shared" si="1"/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v>0</v>
      </c>
      <c r="AA28" s="21">
        <v>0</v>
      </c>
      <c r="AB28" s="21">
        <v>0</v>
      </c>
      <c r="AC28" s="21">
        <f t="shared" si="2"/>
        <v>0</v>
      </c>
      <c r="AD28" s="21">
        <f t="shared" si="3"/>
        <v>0</v>
      </c>
      <c r="AE28" s="21">
        <v>0</v>
      </c>
      <c r="AF28" s="21">
        <v>0</v>
      </c>
      <c r="AG28" s="21">
        <v>0</v>
      </c>
      <c r="AH28" s="21">
        <v>0</v>
      </c>
      <c r="AI28" s="21">
        <v>0</v>
      </c>
      <c r="AJ28" s="21">
        <v>0</v>
      </c>
      <c r="AK28" s="21">
        <v>0</v>
      </c>
      <c r="AL28" s="21">
        <v>0</v>
      </c>
      <c r="AM28" s="21">
        <v>0</v>
      </c>
      <c r="AN28" s="21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f t="shared" si="4"/>
        <v>0</v>
      </c>
      <c r="AT28" s="21">
        <f t="shared" si="5"/>
        <v>0</v>
      </c>
      <c r="AU28" s="21">
        <v>0</v>
      </c>
      <c r="AV28" s="21">
        <v>0</v>
      </c>
      <c r="AW28" s="21">
        <v>0</v>
      </c>
      <c r="AX28" s="21">
        <v>0</v>
      </c>
      <c r="AY28" s="21">
        <v>0</v>
      </c>
      <c r="AZ28" s="21">
        <v>0</v>
      </c>
      <c r="BA28" s="21">
        <v>0</v>
      </c>
      <c r="BB28" s="21">
        <v>0</v>
      </c>
      <c r="BC28" s="21">
        <v>0</v>
      </c>
      <c r="BD28" s="21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f t="shared" si="6"/>
        <v>0</v>
      </c>
      <c r="BJ28" s="21">
        <f t="shared" si="7"/>
        <v>0</v>
      </c>
      <c r="BK28" s="21">
        <f t="shared" si="8"/>
        <v>0</v>
      </c>
      <c r="BL28" s="21">
        <f t="shared" si="9"/>
        <v>0</v>
      </c>
    </row>
    <row r="29" spans="1:64" x14ac:dyDescent="0.25">
      <c r="A29" s="134">
        <v>22</v>
      </c>
      <c r="B29" s="22" t="s">
        <v>61</v>
      </c>
      <c r="C29" s="21"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f t="shared" si="0"/>
        <v>0</v>
      </c>
      <c r="R29" s="21">
        <f t="shared" si="1"/>
        <v>0</v>
      </c>
      <c r="S29" s="21">
        <v>0</v>
      </c>
      <c r="T29" s="21">
        <v>0</v>
      </c>
      <c r="U29" s="21">
        <v>0</v>
      </c>
      <c r="V29" s="21">
        <v>0</v>
      </c>
      <c r="W29" s="21">
        <v>0</v>
      </c>
      <c r="X29" s="21">
        <v>0</v>
      </c>
      <c r="Y29" s="21">
        <v>0</v>
      </c>
      <c r="Z29" s="21">
        <v>0</v>
      </c>
      <c r="AA29" s="21">
        <v>0</v>
      </c>
      <c r="AB29" s="21">
        <v>0</v>
      </c>
      <c r="AC29" s="21">
        <f t="shared" si="2"/>
        <v>0</v>
      </c>
      <c r="AD29" s="21">
        <f t="shared" si="3"/>
        <v>0</v>
      </c>
      <c r="AE29" s="21">
        <v>0</v>
      </c>
      <c r="AF29" s="21">
        <v>0</v>
      </c>
      <c r="AG29" s="21">
        <v>0</v>
      </c>
      <c r="AH29" s="21">
        <v>0</v>
      </c>
      <c r="AI29" s="21">
        <v>0</v>
      </c>
      <c r="AJ29" s="21">
        <v>0</v>
      </c>
      <c r="AK29" s="21">
        <v>0</v>
      </c>
      <c r="AL29" s="21">
        <v>0</v>
      </c>
      <c r="AM29" s="21">
        <v>0</v>
      </c>
      <c r="AN29" s="21">
        <v>0</v>
      </c>
      <c r="AO29" s="21">
        <v>0</v>
      </c>
      <c r="AP29" s="21">
        <v>0</v>
      </c>
      <c r="AQ29" s="21">
        <v>0</v>
      </c>
      <c r="AR29" s="21">
        <v>0</v>
      </c>
      <c r="AS29" s="21">
        <f t="shared" si="4"/>
        <v>0</v>
      </c>
      <c r="AT29" s="21">
        <f t="shared" si="5"/>
        <v>0</v>
      </c>
      <c r="AU29" s="21">
        <v>0</v>
      </c>
      <c r="AV29" s="21">
        <v>0</v>
      </c>
      <c r="AW29" s="21">
        <v>0</v>
      </c>
      <c r="AX29" s="21">
        <v>0</v>
      </c>
      <c r="AY29" s="21">
        <v>0</v>
      </c>
      <c r="AZ29" s="21">
        <v>0</v>
      </c>
      <c r="BA29" s="21">
        <v>0</v>
      </c>
      <c r="BB29" s="21">
        <v>0</v>
      </c>
      <c r="BC29" s="21">
        <v>0</v>
      </c>
      <c r="BD29" s="21">
        <v>0</v>
      </c>
      <c r="BE29" s="21">
        <v>0</v>
      </c>
      <c r="BF29" s="21">
        <v>0</v>
      </c>
      <c r="BG29" s="21">
        <v>0</v>
      </c>
      <c r="BH29" s="21">
        <v>0</v>
      </c>
      <c r="BI29" s="21">
        <f t="shared" si="6"/>
        <v>0</v>
      </c>
      <c r="BJ29" s="21">
        <f t="shared" si="7"/>
        <v>0</v>
      </c>
      <c r="BK29" s="21">
        <f t="shared" si="8"/>
        <v>0</v>
      </c>
      <c r="BL29" s="21">
        <f t="shared" si="9"/>
        <v>0</v>
      </c>
    </row>
    <row r="30" spans="1:64" x14ac:dyDescent="0.25">
      <c r="A30" s="134">
        <v>23</v>
      </c>
      <c r="B30" s="22" t="s">
        <v>62</v>
      </c>
      <c r="C30" s="21"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f t="shared" si="0"/>
        <v>0</v>
      </c>
      <c r="R30" s="21">
        <f t="shared" si="1"/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f t="shared" si="2"/>
        <v>0</v>
      </c>
      <c r="AD30" s="21">
        <f t="shared" si="3"/>
        <v>0</v>
      </c>
      <c r="AE30" s="21">
        <v>0</v>
      </c>
      <c r="AF30" s="21">
        <v>0</v>
      </c>
      <c r="AG30" s="21">
        <v>0</v>
      </c>
      <c r="AH30" s="21">
        <v>0</v>
      </c>
      <c r="AI30" s="21">
        <v>0</v>
      </c>
      <c r="AJ30" s="21">
        <v>0</v>
      </c>
      <c r="AK30" s="21">
        <v>0</v>
      </c>
      <c r="AL30" s="21">
        <v>0</v>
      </c>
      <c r="AM30" s="21">
        <v>0</v>
      </c>
      <c r="AN30" s="21">
        <v>0</v>
      </c>
      <c r="AO30" s="21">
        <v>0</v>
      </c>
      <c r="AP30" s="21">
        <v>0</v>
      </c>
      <c r="AQ30" s="21">
        <v>0</v>
      </c>
      <c r="AR30" s="21">
        <v>0</v>
      </c>
      <c r="AS30" s="21">
        <f t="shared" si="4"/>
        <v>0</v>
      </c>
      <c r="AT30" s="21">
        <f t="shared" si="5"/>
        <v>0</v>
      </c>
      <c r="AU30" s="21">
        <v>0</v>
      </c>
      <c r="AV30" s="21">
        <v>0</v>
      </c>
      <c r="AW30" s="21">
        <v>0</v>
      </c>
      <c r="AX30" s="21">
        <v>0</v>
      </c>
      <c r="AY30" s="21">
        <v>0</v>
      </c>
      <c r="AZ30" s="21">
        <v>0</v>
      </c>
      <c r="BA30" s="21">
        <v>0</v>
      </c>
      <c r="BB30" s="21">
        <v>0</v>
      </c>
      <c r="BC30" s="21">
        <v>0</v>
      </c>
      <c r="BD30" s="21">
        <v>0</v>
      </c>
      <c r="BE30" s="21">
        <v>0</v>
      </c>
      <c r="BF30" s="21">
        <v>0</v>
      </c>
      <c r="BG30" s="21">
        <v>0</v>
      </c>
      <c r="BH30" s="21">
        <v>0</v>
      </c>
      <c r="BI30" s="21">
        <f t="shared" si="6"/>
        <v>0</v>
      </c>
      <c r="BJ30" s="21">
        <f t="shared" si="7"/>
        <v>0</v>
      </c>
      <c r="BK30" s="21">
        <f t="shared" si="8"/>
        <v>0</v>
      </c>
      <c r="BL30" s="21">
        <f t="shared" si="9"/>
        <v>0</v>
      </c>
    </row>
    <row r="31" spans="1:64" x14ac:dyDescent="0.25">
      <c r="A31" s="134">
        <v>24</v>
      </c>
      <c r="B31" s="22" t="s">
        <v>63</v>
      </c>
      <c r="C31" s="21"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1">
        <f t="shared" si="0"/>
        <v>0</v>
      </c>
      <c r="R31" s="21">
        <f t="shared" si="1"/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21">
        <v>0</v>
      </c>
      <c r="Y31" s="21">
        <v>0</v>
      </c>
      <c r="Z31" s="21">
        <v>0</v>
      </c>
      <c r="AA31" s="21">
        <v>0</v>
      </c>
      <c r="AB31" s="21">
        <v>0</v>
      </c>
      <c r="AC31" s="21">
        <f t="shared" si="2"/>
        <v>0</v>
      </c>
      <c r="AD31" s="21">
        <f t="shared" si="3"/>
        <v>0</v>
      </c>
      <c r="AE31" s="21">
        <v>0</v>
      </c>
      <c r="AF31" s="21">
        <v>0</v>
      </c>
      <c r="AG31" s="21">
        <v>0</v>
      </c>
      <c r="AH31" s="21">
        <v>0</v>
      </c>
      <c r="AI31" s="21">
        <v>0</v>
      </c>
      <c r="AJ31" s="21">
        <v>0</v>
      </c>
      <c r="AK31" s="21">
        <v>0</v>
      </c>
      <c r="AL31" s="21">
        <v>0</v>
      </c>
      <c r="AM31" s="21">
        <v>0</v>
      </c>
      <c r="AN31" s="21">
        <v>0</v>
      </c>
      <c r="AO31" s="21">
        <v>0</v>
      </c>
      <c r="AP31" s="21">
        <v>0</v>
      </c>
      <c r="AQ31" s="21">
        <v>0</v>
      </c>
      <c r="AR31" s="21">
        <v>0</v>
      </c>
      <c r="AS31" s="21">
        <f t="shared" si="4"/>
        <v>0</v>
      </c>
      <c r="AT31" s="21">
        <f t="shared" si="5"/>
        <v>0</v>
      </c>
      <c r="AU31" s="21">
        <v>0</v>
      </c>
      <c r="AV31" s="21">
        <v>0</v>
      </c>
      <c r="AW31" s="21">
        <v>0</v>
      </c>
      <c r="AX31" s="21">
        <v>0</v>
      </c>
      <c r="AY31" s="21">
        <v>0</v>
      </c>
      <c r="AZ31" s="21">
        <v>0</v>
      </c>
      <c r="BA31" s="21">
        <v>0</v>
      </c>
      <c r="BB31" s="21">
        <v>0</v>
      </c>
      <c r="BC31" s="21">
        <v>0</v>
      </c>
      <c r="BD31" s="21">
        <v>0</v>
      </c>
      <c r="BE31" s="21">
        <v>0</v>
      </c>
      <c r="BF31" s="21">
        <v>0</v>
      </c>
      <c r="BG31" s="21">
        <v>0</v>
      </c>
      <c r="BH31" s="21">
        <v>0</v>
      </c>
      <c r="BI31" s="21">
        <f t="shared" si="6"/>
        <v>0</v>
      </c>
      <c r="BJ31" s="21">
        <f t="shared" si="7"/>
        <v>0</v>
      </c>
      <c r="BK31" s="21">
        <f t="shared" si="8"/>
        <v>0</v>
      </c>
      <c r="BL31" s="21">
        <f t="shared" si="9"/>
        <v>0</v>
      </c>
    </row>
    <row r="32" spans="1:64" x14ac:dyDescent="0.25">
      <c r="A32" s="134">
        <v>25</v>
      </c>
      <c r="B32" s="22" t="s">
        <v>64</v>
      </c>
      <c r="C32" s="21"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1">
        <v>0</v>
      </c>
      <c r="P32" s="21">
        <v>0</v>
      </c>
      <c r="Q32" s="21">
        <f t="shared" si="0"/>
        <v>0</v>
      </c>
      <c r="R32" s="21">
        <f t="shared" si="1"/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f t="shared" si="2"/>
        <v>0</v>
      </c>
      <c r="AD32" s="21">
        <f t="shared" si="3"/>
        <v>0</v>
      </c>
      <c r="AE32" s="21">
        <v>0</v>
      </c>
      <c r="AF32" s="21">
        <v>0</v>
      </c>
      <c r="AG32" s="21">
        <v>0</v>
      </c>
      <c r="AH32" s="21">
        <v>0</v>
      </c>
      <c r="AI32" s="21">
        <v>0</v>
      </c>
      <c r="AJ32" s="21">
        <v>0</v>
      </c>
      <c r="AK32" s="21">
        <v>0</v>
      </c>
      <c r="AL32" s="21">
        <v>0</v>
      </c>
      <c r="AM32" s="21">
        <v>0</v>
      </c>
      <c r="AN32" s="21">
        <v>0</v>
      </c>
      <c r="AO32" s="21">
        <v>0</v>
      </c>
      <c r="AP32" s="21">
        <v>0</v>
      </c>
      <c r="AQ32" s="21">
        <v>0</v>
      </c>
      <c r="AR32" s="21">
        <v>0</v>
      </c>
      <c r="AS32" s="21">
        <f t="shared" si="4"/>
        <v>0</v>
      </c>
      <c r="AT32" s="21">
        <f t="shared" si="5"/>
        <v>0</v>
      </c>
      <c r="AU32" s="21">
        <v>0</v>
      </c>
      <c r="AV32" s="21">
        <v>0</v>
      </c>
      <c r="AW32" s="21">
        <v>0</v>
      </c>
      <c r="AX32" s="21">
        <v>0</v>
      </c>
      <c r="AY32" s="21">
        <v>0</v>
      </c>
      <c r="AZ32" s="21">
        <v>0</v>
      </c>
      <c r="BA32" s="21">
        <v>0</v>
      </c>
      <c r="BB32" s="21">
        <v>0</v>
      </c>
      <c r="BC32" s="21">
        <v>0</v>
      </c>
      <c r="BD32" s="21">
        <v>0</v>
      </c>
      <c r="BE32" s="21">
        <v>0</v>
      </c>
      <c r="BF32" s="21">
        <v>0</v>
      </c>
      <c r="BG32" s="21">
        <v>0</v>
      </c>
      <c r="BH32" s="21">
        <v>0</v>
      </c>
      <c r="BI32" s="21">
        <f t="shared" si="6"/>
        <v>0</v>
      </c>
      <c r="BJ32" s="21">
        <f t="shared" si="7"/>
        <v>0</v>
      </c>
      <c r="BK32" s="21">
        <f t="shared" si="8"/>
        <v>0</v>
      </c>
      <c r="BL32" s="21">
        <f t="shared" si="9"/>
        <v>0</v>
      </c>
    </row>
    <row r="33" spans="1:64" x14ac:dyDescent="0.25">
      <c r="A33" s="134">
        <v>26</v>
      </c>
      <c r="B33" s="22" t="s">
        <v>65</v>
      </c>
      <c r="C33" s="21"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f t="shared" si="0"/>
        <v>0</v>
      </c>
      <c r="R33" s="21">
        <f t="shared" si="1"/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f t="shared" si="2"/>
        <v>0</v>
      </c>
      <c r="AD33" s="21">
        <f t="shared" si="3"/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0</v>
      </c>
      <c r="AQ33" s="21">
        <v>0</v>
      </c>
      <c r="AR33" s="21">
        <v>0</v>
      </c>
      <c r="AS33" s="21">
        <f t="shared" si="4"/>
        <v>0</v>
      </c>
      <c r="AT33" s="21">
        <f t="shared" si="5"/>
        <v>0</v>
      </c>
      <c r="AU33" s="21">
        <v>0</v>
      </c>
      <c r="AV33" s="21">
        <v>0</v>
      </c>
      <c r="AW33" s="21">
        <v>0</v>
      </c>
      <c r="AX33" s="21">
        <v>0</v>
      </c>
      <c r="AY33" s="21">
        <v>0</v>
      </c>
      <c r="AZ33" s="21">
        <v>0</v>
      </c>
      <c r="BA33" s="21">
        <v>0</v>
      </c>
      <c r="BB33" s="21">
        <v>0</v>
      </c>
      <c r="BC33" s="21">
        <v>0</v>
      </c>
      <c r="BD33" s="21">
        <v>0</v>
      </c>
      <c r="BE33" s="21">
        <v>0</v>
      </c>
      <c r="BF33" s="21">
        <v>0</v>
      </c>
      <c r="BG33" s="21">
        <v>0</v>
      </c>
      <c r="BH33" s="21">
        <v>0</v>
      </c>
      <c r="BI33" s="21">
        <f t="shared" si="6"/>
        <v>0</v>
      </c>
      <c r="BJ33" s="21">
        <f t="shared" si="7"/>
        <v>0</v>
      </c>
      <c r="BK33" s="21">
        <f t="shared" si="8"/>
        <v>0</v>
      </c>
      <c r="BL33" s="21">
        <f t="shared" si="9"/>
        <v>0</v>
      </c>
    </row>
    <row r="34" spans="1:64" x14ac:dyDescent="0.25">
      <c r="A34" s="134">
        <v>27</v>
      </c>
      <c r="B34" s="22" t="s">
        <v>66</v>
      </c>
      <c r="C34" s="21"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21">
        <v>0</v>
      </c>
      <c r="Q34" s="21">
        <f t="shared" si="0"/>
        <v>0</v>
      </c>
      <c r="R34" s="21">
        <f t="shared" si="1"/>
        <v>0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f t="shared" si="2"/>
        <v>0</v>
      </c>
      <c r="AD34" s="21">
        <f t="shared" si="3"/>
        <v>0</v>
      </c>
      <c r="AE34" s="21">
        <v>0</v>
      </c>
      <c r="AF34" s="21">
        <v>0</v>
      </c>
      <c r="AG34" s="21">
        <v>0</v>
      </c>
      <c r="AH34" s="21">
        <v>0</v>
      </c>
      <c r="AI34" s="21">
        <v>0</v>
      </c>
      <c r="AJ34" s="21">
        <v>0</v>
      </c>
      <c r="AK34" s="21">
        <v>0</v>
      </c>
      <c r="AL34" s="21">
        <v>0</v>
      </c>
      <c r="AM34" s="21">
        <v>0</v>
      </c>
      <c r="AN34" s="21">
        <v>0</v>
      </c>
      <c r="AO34" s="21">
        <v>0</v>
      </c>
      <c r="AP34" s="21">
        <v>0</v>
      </c>
      <c r="AQ34" s="21">
        <v>0</v>
      </c>
      <c r="AR34" s="21">
        <v>0</v>
      </c>
      <c r="AS34" s="21">
        <f t="shared" si="4"/>
        <v>0</v>
      </c>
      <c r="AT34" s="21">
        <f t="shared" si="5"/>
        <v>0</v>
      </c>
      <c r="AU34" s="21">
        <v>0</v>
      </c>
      <c r="AV34" s="21">
        <v>0</v>
      </c>
      <c r="AW34" s="21">
        <v>0</v>
      </c>
      <c r="AX34" s="21">
        <v>0</v>
      </c>
      <c r="AY34" s="21">
        <v>0</v>
      </c>
      <c r="AZ34" s="21">
        <v>0</v>
      </c>
      <c r="BA34" s="21">
        <v>0</v>
      </c>
      <c r="BB34" s="21">
        <v>0</v>
      </c>
      <c r="BC34" s="21">
        <v>0</v>
      </c>
      <c r="BD34" s="21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f t="shared" si="6"/>
        <v>0</v>
      </c>
      <c r="BJ34" s="21">
        <f t="shared" si="7"/>
        <v>0</v>
      </c>
      <c r="BK34" s="21">
        <f t="shared" si="8"/>
        <v>0</v>
      </c>
      <c r="BL34" s="21">
        <f t="shared" si="9"/>
        <v>0</v>
      </c>
    </row>
    <row r="35" spans="1:64" x14ac:dyDescent="0.25">
      <c r="A35" s="134">
        <v>28</v>
      </c>
      <c r="B35" s="22" t="s">
        <v>67</v>
      </c>
      <c r="C35" s="21"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1">
        <f t="shared" si="0"/>
        <v>0</v>
      </c>
      <c r="R35" s="21">
        <f t="shared" si="1"/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21">
        <v>0</v>
      </c>
      <c r="Y35" s="21">
        <v>0</v>
      </c>
      <c r="Z35" s="21">
        <v>0</v>
      </c>
      <c r="AA35" s="21">
        <v>0</v>
      </c>
      <c r="AB35" s="21">
        <v>0</v>
      </c>
      <c r="AC35" s="21">
        <f t="shared" si="2"/>
        <v>0</v>
      </c>
      <c r="AD35" s="21">
        <f t="shared" si="3"/>
        <v>0</v>
      </c>
      <c r="AE35" s="21">
        <v>0</v>
      </c>
      <c r="AF35" s="21">
        <v>0</v>
      </c>
      <c r="AG35" s="21">
        <v>0</v>
      </c>
      <c r="AH35" s="21">
        <v>0</v>
      </c>
      <c r="AI35" s="21">
        <v>0</v>
      </c>
      <c r="AJ35" s="21">
        <v>0</v>
      </c>
      <c r="AK35" s="21">
        <v>0</v>
      </c>
      <c r="AL35" s="21">
        <v>0</v>
      </c>
      <c r="AM35" s="21">
        <v>0</v>
      </c>
      <c r="AN35" s="21">
        <v>0</v>
      </c>
      <c r="AO35" s="21">
        <v>0</v>
      </c>
      <c r="AP35" s="21">
        <v>0</v>
      </c>
      <c r="AQ35" s="21">
        <v>0</v>
      </c>
      <c r="AR35" s="21">
        <v>0</v>
      </c>
      <c r="AS35" s="21">
        <f t="shared" si="4"/>
        <v>0</v>
      </c>
      <c r="AT35" s="21">
        <f t="shared" si="5"/>
        <v>0</v>
      </c>
      <c r="AU35" s="21">
        <v>0</v>
      </c>
      <c r="AV35" s="21">
        <v>0</v>
      </c>
      <c r="AW35" s="21">
        <v>0</v>
      </c>
      <c r="AX35" s="21">
        <v>0</v>
      </c>
      <c r="AY35" s="21">
        <v>0</v>
      </c>
      <c r="AZ35" s="21">
        <v>0</v>
      </c>
      <c r="BA35" s="21">
        <v>0</v>
      </c>
      <c r="BB35" s="21">
        <v>0</v>
      </c>
      <c r="BC35" s="21">
        <v>0</v>
      </c>
      <c r="BD35" s="21">
        <v>0</v>
      </c>
      <c r="BE35" s="21">
        <v>0</v>
      </c>
      <c r="BF35" s="21">
        <v>0</v>
      </c>
      <c r="BG35" s="21">
        <v>0</v>
      </c>
      <c r="BH35" s="21">
        <v>0</v>
      </c>
      <c r="BI35" s="21">
        <f t="shared" si="6"/>
        <v>0</v>
      </c>
      <c r="BJ35" s="21">
        <f t="shared" si="7"/>
        <v>0</v>
      </c>
      <c r="BK35" s="21">
        <f t="shared" si="8"/>
        <v>0</v>
      </c>
      <c r="BL35" s="21">
        <f t="shared" si="9"/>
        <v>0</v>
      </c>
    </row>
    <row r="36" spans="1:64" x14ac:dyDescent="0.25">
      <c r="A36" s="134">
        <v>29</v>
      </c>
      <c r="B36" s="22" t="s">
        <v>68</v>
      </c>
      <c r="C36" s="21">
        <v>15076</v>
      </c>
      <c r="D36" s="21">
        <v>183.98</v>
      </c>
      <c r="E36" s="21">
        <v>3886</v>
      </c>
      <c r="F36" s="21">
        <v>34.700000000000003</v>
      </c>
      <c r="G36" s="21">
        <v>1173</v>
      </c>
      <c r="H36" s="21">
        <v>29.71</v>
      </c>
      <c r="I36" s="21">
        <v>29</v>
      </c>
      <c r="J36" s="21">
        <v>6.99</v>
      </c>
      <c r="K36" s="21">
        <v>0</v>
      </c>
      <c r="L36" s="21">
        <v>0</v>
      </c>
      <c r="M36" s="21">
        <v>0</v>
      </c>
      <c r="N36" s="21">
        <v>0</v>
      </c>
      <c r="O36" s="21">
        <v>13695</v>
      </c>
      <c r="P36" s="21">
        <v>152.61000000000001</v>
      </c>
      <c r="Q36" s="21">
        <f t="shared" si="0"/>
        <v>18991</v>
      </c>
      <c r="R36" s="21">
        <f t="shared" si="1"/>
        <v>225.67000000000002</v>
      </c>
      <c r="S36" s="21">
        <v>2222</v>
      </c>
      <c r="T36" s="21">
        <v>31.71</v>
      </c>
      <c r="U36" s="21">
        <v>0</v>
      </c>
      <c r="V36" s="21">
        <v>0</v>
      </c>
      <c r="W36" s="21">
        <v>0</v>
      </c>
      <c r="X36" s="21">
        <v>0</v>
      </c>
      <c r="Y36" s="21">
        <v>231</v>
      </c>
      <c r="Z36" s="21">
        <v>0.39</v>
      </c>
      <c r="AA36" s="21">
        <v>0</v>
      </c>
      <c r="AB36" s="21">
        <v>0</v>
      </c>
      <c r="AC36" s="21">
        <f t="shared" si="2"/>
        <v>2453</v>
      </c>
      <c r="AD36" s="21">
        <f t="shared" si="3"/>
        <v>32.1</v>
      </c>
      <c r="AE36" s="21">
        <v>0</v>
      </c>
      <c r="AF36" s="21">
        <v>0</v>
      </c>
      <c r="AG36" s="21">
        <v>3</v>
      </c>
      <c r="AH36" s="21">
        <v>0.93</v>
      </c>
      <c r="AI36" s="21">
        <v>6</v>
      </c>
      <c r="AJ36" s="21">
        <v>0.35</v>
      </c>
      <c r="AK36" s="21">
        <v>0</v>
      </c>
      <c r="AL36" s="21">
        <v>0</v>
      </c>
      <c r="AM36" s="21">
        <v>3</v>
      </c>
      <c r="AN36" s="21">
        <v>1.77</v>
      </c>
      <c r="AO36" s="21">
        <v>0</v>
      </c>
      <c r="AP36" s="21">
        <v>0</v>
      </c>
      <c r="AQ36" s="21">
        <v>0</v>
      </c>
      <c r="AR36" s="21">
        <v>0</v>
      </c>
      <c r="AS36" s="21">
        <f t="shared" si="4"/>
        <v>21456</v>
      </c>
      <c r="AT36" s="21">
        <f t="shared" si="5"/>
        <v>260.82000000000005</v>
      </c>
      <c r="AU36" s="21">
        <v>18250</v>
      </c>
      <c r="AV36" s="21">
        <v>193.8</v>
      </c>
      <c r="AW36" s="21">
        <v>946</v>
      </c>
      <c r="AX36" s="21">
        <v>8.6199999999999992</v>
      </c>
      <c r="AY36" s="21">
        <v>0</v>
      </c>
      <c r="AZ36" s="21">
        <v>0</v>
      </c>
      <c r="BA36" s="21">
        <v>0</v>
      </c>
      <c r="BB36" s="21">
        <v>0</v>
      </c>
      <c r="BC36" s="21">
        <v>0</v>
      </c>
      <c r="BD36" s="21">
        <v>0</v>
      </c>
      <c r="BE36" s="21">
        <v>77</v>
      </c>
      <c r="BF36" s="21">
        <v>6.66</v>
      </c>
      <c r="BG36" s="21">
        <v>771</v>
      </c>
      <c r="BH36" s="21">
        <v>22.6</v>
      </c>
      <c r="BI36" s="21">
        <f t="shared" si="6"/>
        <v>848</v>
      </c>
      <c r="BJ36" s="21">
        <f t="shared" si="7"/>
        <v>29.26</v>
      </c>
      <c r="BK36" s="21">
        <f t="shared" si="8"/>
        <v>22304</v>
      </c>
      <c r="BL36" s="21">
        <f t="shared" si="9"/>
        <v>290.08000000000004</v>
      </c>
    </row>
    <row r="37" spans="1:64" x14ac:dyDescent="0.25">
      <c r="A37" s="134">
        <v>30</v>
      </c>
      <c r="B37" s="22" t="s">
        <v>69</v>
      </c>
      <c r="C37" s="21">
        <v>132</v>
      </c>
      <c r="D37" s="21">
        <v>52.46</v>
      </c>
      <c r="E37" s="21">
        <v>3</v>
      </c>
      <c r="F37" s="21">
        <v>0.13</v>
      </c>
      <c r="G37" s="21">
        <v>0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1">
        <f t="shared" si="0"/>
        <v>135</v>
      </c>
      <c r="R37" s="21">
        <f t="shared" si="1"/>
        <v>52.59</v>
      </c>
      <c r="S37" s="21">
        <v>2</v>
      </c>
      <c r="T37" s="21">
        <v>0.03</v>
      </c>
      <c r="U37" s="21">
        <v>0</v>
      </c>
      <c r="V37" s="21">
        <v>0</v>
      </c>
      <c r="W37" s="21">
        <v>0</v>
      </c>
      <c r="X37" s="21">
        <v>0</v>
      </c>
      <c r="Y37" s="21">
        <v>0</v>
      </c>
      <c r="Z37" s="21">
        <v>0</v>
      </c>
      <c r="AA37" s="21">
        <v>0</v>
      </c>
      <c r="AB37" s="21">
        <v>0</v>
      </c>
      <c r="AC37" s="21">
        <f t="shared" si="2"/>
        <v>2</v>
      </c>
      <c r="AD37" s="21">
        <f t="shared" si="3"/>
        <v>0.03</v>
      </c>
      <c r="AE37" s="21">
        <v>0</v>
      </c>
      <c r="AF37" s="21">
        <v>0</v>
      </c>
      <c r="AG37" s="21">
        <v>0</v>
      </c>
      <c r="AH37" s="21">
        <v>0</v>
      </c>
      <c r="AI37" s="21">
        <v>2</v>
      </c>
      <c r="AJ37" s="21">
        <v>0.11</v>
      </c>
      <c r="AK37" s="21">
        <v>0</v>
      </c>
      <c r="AL37" s="21">
        <v>0</v>
      </c>
      <c r="AM37" s="21">
        <v>0</v>
      </c>
      <c r="AN37" s="21">
        <v>0</v>
      </c>
      <c r="AO37" s="21">
        <v>49</v>
      </c>
      <c r="AP37" s="21">
        <v>2.4900000000000002</v>
      </c>
      <c r="AQ37" s="21">
        <v>0</v>
      </c>
      <c r="AR37" s="21">
        <v>0</v>
      </c>
      <c r="AS37" s="21">
        <f t="shared" si="4"/>
        <v>188</v>
      </c>
      <c r="AT37" s="21">
        <f t="shared" si="5"/>
        <v>55.220000000000006</v>
      </c>
      <c r="AU37" s="21">
        <v>0</v>
      </c>
      <c r="AV37" s="21">
        <v>0</v>
      </c>
      <c r="AW37" s="21">
        <v>0</v>
      </c>
      <c r="AX37" s="21">
        <v>0</v>
      </c>
      <c r="AY37" s="21">
        <v>0</v>
      </c>
      <c r="AZ37" s="21">
        <v>0</v>
      </c>
      <c r="BA37" s="21">
        <v>0</v>
      </c>
      <c r="BB37" s="21">
        <v>0</v>
      </c>
      <c r="BC37" s="21">
        <v>1</v>
      </c>
      <c r="BD37" s="21">
        <v>7.21</v>
      </c>
      <c r="BE37" s="21">
        <v>80</v>
      </c>
      <c r="BF37" s="21">
        <v>12.62</v>
      </c>
      <c r="BG37" s="21">
        <v>421</v>
      </c>
      <c r="BH37" s="21">
        <v>4.09</v>
      </c>
      <c r="BI37" s="21">
        <f t="shared" si="6"/>
        <v>502</v>
      </c>
      <c r="BJ37" s="21">
        <f t="shared" si="7"/>
        <v>23.919999999999998</v>
      </c>
      <c r="BK37" s="21">
        <f t="shared" si="8"/>
        <v>690</v>
      </c>
      <c r="BL37" s="21">
        <f t="shared" si="9"/>
        <v>79.14</v>
      </c>
    </row>
    <row r="38" spans="1:64" x14ac:dyDescent="0.25">
      <c r="A38" s="134">
        <v>31</v>
      </c>
      <c r="B38" s="22" t="s">
        <v>70</v>
      </c>
      <c r="C38" s="21">
        <v>0</v>
      </c>
      <c r="D38" s="21">
        <v>0</v>
      </c>
      <c r="E38" s="21">
        <v>1043</v>
      </c>
      <c r="F38" s="21">
        <v>8.18</v>
      </c>
      <c r="G38" s="21">
        <v>27</v>
      </c>
      <c r="H38" s="21">
        <v>1.75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f t="shared" si="0"/>
        <v>1043</v>
      </c>
      <c r="R38" s="21">
        <f t="shared" si="1"/>
        <v>8.18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f t="shared" si="2"/>
        <v>0</v>
      </c>
      <c r="AD38" s="21">
        <f t="shared" si="3"/>
        <v>0</v>
      </c>
      <c r="AE38" s="21">
        <v>0</v>
      </c>
      <c r="AF38" s="21">
        <v>0</v>
      </c>
      <c r="AG38" s="21">
        <v>0</v>
      </c>
      <c r="AH38" s="21">
        <v>0</v>
      </c>
      <c r="AI38" s="21">
        <v>0</v>
      </c>
      <c r="AJ38" s="21">
        <v>0</v>
      </c>
      <c r="AK38" s="21">
        <v>0</v>
      </c>
      <c r="AL38" s="21">
        <v>0</v>
      </c>
      <c r="AM38" s="21">
        <v>0</v>
      </c>
      <c r="AN38" s="21">
        <v>0</v>
      </c>
      <c r="AO38" s="21">
        <v>0</v>
      </c>
      <c r="AP38" s="21">
        <v>0</v>
      </c>
      <c r="AQ38" s="21">
        <v>0</v>
      </c>
      <c r="AR38" s="21">
        <v>0</v>
      </c>
      <c r="AS38" s="21">
        <f t="shared" si="4"/>
        <v>1043</v>
      </c>
      <c r="AT38" s="21">
        <f t="shared" si="5"/>
        <v>8.18</v>
      </c>
      <c r="AU38" s="21">
        <v>0</v>
      </c>
      <c r="AV38" s="21">
        <v>0</v>
      </c>
      <c r="AW38" s="21">
        <v>0</v>
      </c>
      <c r="AX38" s="21">
        <v>0</v>
      </c>
      <c r="AY38" s="21">
        <v>0</v>
      </c>
      <c r="AZ38" s="21">
        <v>0</v>
      </c>
      <c r="BA38" s="21">
        <v>0</v>
      </c>
      <c r="BB38" s="21">
        <v>0</v>
      </c>
      <c r="BC38" s="21">
        <v>0</v>
      </c>
      <c r="BD38" s="21">
        <v>0</v>
      </c>
      <c r="BE38" s="21">
        <v>0</v>
      </c>
      <c r="BF38" s="21">
        <v>0</v>
      </c>
      <c r="BG38" s="21">
        <v>486</v>
      </c>
      <c r="BH38" s="21">
        <v>4.32</v>
      </c>
      <c r="BI38" s="21">
        <f t="shared" si="6"/>
        <v>486</v>
      </c>
      <c r="BJ38" s="21">
        <f t="shared" si="7"/>
        <v>4.32</v>
      </c>
      <c r="BK38" s="21">
        <f t="shared" si="8"/>
        <v>1529</v>
      </c>
      <c r="BL38" s="21">
        <f t="shared" si="9"/>
        <v>12.5</v>
      </c>
    </row>
    <row r="39" spans="1:64" x14ac:dyDescent="0.25">
      <c r="A39" s="134">
        <v>32</v>
      </c>
      <c r="B39" s="22" t="s">
        <v>71</v>
      </c>
      <c r="C39" s="21"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1">
        <f t="shared" si="0"/>
        <v>0</v>
      </c>
      <c r="R39" s="21">
        <f t="shared" si="1"/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f t="shared" si="2"/>
        <v>0</v>
      </c>
      <c r="AD39" s="21">
        <f t="shared" si="3"/>
        <v>0</v>
      </c>
      <c r="AE39" s="21">
        <v>0</v>
      </c>
      <c r="AF39" s="21">
        <v>0</v>
      </c>
      <c r="AG39" s="21">
        <v>0</v>
      </c>
      <c r="AH39" s="21">
        <v>0</v>
      </c>
      <c r="AI39" s="21">
        <v>0</v>
      </c>
      <c r="AJ39" s="21">
        <v>0</v>
      </c>
      <c r="AK39" s="21">
        <v>0</v>
      </c>
      <c r="AL39" s="21">
        <v>0</v>
      </c>
      <c r="AM39" s="21">
        <v>0</v>
      </c>
      <c r="AN39" s="21">
        <v>0</v>
      </c>
      <c r="AO39" s="21">
        <v>0</v>
      </c>
      <c r="AP39" s="21">
        <v>0</v>
      </c>
      <c r="AQ39" s="21">
        <v>0</v>
      </c>
      <c r="AR39" s="21">
        <v>0</v>
      </c>
      <c r="AS39" s="21">
        <f t="shared" si="4"/>
        <v>0</v>
      </c>
      <c r="AT39" s="21">
        <f t="shared" si="5"/>
        <v>0</v>
      </c>
      <c r="AU39" s="21">
        <v>0</v>
      </c>
      <c r="AV39" s="21">
        <v>0</v>
      </c>
      <c r="AW39" s="21">
        <v>0</v>
      </c>
      <c r="AX39" s="21">
        <v>0</v>
      </c>
      <c r="AY39" s="21">
        <v>0</v>
      </c>
      <c r="AZ39" s="21">
        <v>0</v>
      </c>
      <c r="BA39" s="21">
        <v>0</v>
      </c>
      <c r="BB39" s="21">
        <v>0</v>
      </c>
      <c r="BC39" s="21">
        <v>0</v>
      </c>
      <c r="BD39" s="21">
        <v>0</v>
      </c>
      <c r="BE39" s="21">
        <v>0</v>
      </c>
      <c r="BF39" s="21">
        <v>0</v>
      </c>
      <c r="BG39" s="21">
        <v>0</v>
      </c>
      <c r="BH39" s="21">
        <v>0</v>
      </c>
      <c r="BI39" s="21">
        <f t="shared" si="6"/>
        <v>0</v>
      </c>
      <c r="BJ39" s="21">
        <f t="shared" si="7"/>
        <v>0</v>
      </c>
      <c r="BK39" s="21">
        <f t="shared" si="8"/>
        <v>0</v>
      </c>
      <c r="BL39" s="21">
        <f t="shared" si="9"/>
        <v>0</v>
      </c>
    </row>
    <row r="40" spans="1:64" x14ac:dyDescent="0.25">
      <c r="A40" s="134">
        <v>33</v>
      </c>
      <c r="B40" s="22" t="s">
        <v>72</v>
      </c>
      <c r="C40" s="21"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f t="shared" si="0"/>
        <v>0</v>
      </c>
      <c r="R40" s="21">
        <f t="shared" si="1"/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21">
        <v>0</v>
      </c>
      <c r="Y40" s="21">
        <v>0</v>
      </c>
      <c r="Z40" s="21">
        <v>0</v>
      </c>
      <c r="AA40" s="21">
        <v>0</v>
      </c>
      <c r="AB40" s="21">
        <v>0</v>
      </c>
      <c r="AC40" s="21">
        <f t="shared" si="2"/>
        <v>0</v>
      </c>
      <c r="AD40" s="21">
        <f t="shared" si="3"/>
        <v>0</v>
      </c>
      <c r="AE40" s="21">
        <v>0</v>
      </c>
      <c r="AF40" s="21">
        <v>0</v>
      </c>
      <c r="AG40" s="21">
        <v>0</v>
      </c>
      <c r="AH40" s="21">
        <v>0</v>
      </c>
      <c r="AI40" s="21">
        <v>0</v>
      </c>
      <c r="AJ40" s="21">
        <v>0</v>
      </c>
      <c r="AK40" s="21">
        <v>0</v>
      </c>
      <c r="AL40" s="21">
        <v>0</v>
      </c>
      <c r="AM40" s="21">
        <v>0</v>
      </c>
      <c r="AN40" s="21">
        <v>0</v>
      </c>
      <c r="AO40" s="21">
        <v>0</v>
      </c>
      <c r="AP40" s="21">
        <v>0</v>
      </c>
      <c r="AQ40" s="21">
        <v>0</v>
      </c>
      <c r="AR40" s="21">
        <v>0</v>
      </c>
      <c r="AS40" s="21">
        <f t="shared" si="4"/>
        <v>0</v>
      </c>
      <c r="AT40" s="21">
        <f t="shared" si="5"/>
        <v>0</v>
      </c>
      <c r="AU40" s="21">
        <v>0</v>
      </c>
      <c r="AV40" s="21">
        <v>0</v>
      </c>
      <c r="AW40" s="21">
        <v>0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1">
        <v>0</v>
      </c>
      <c r="BD40" s="21">
        <v>0</v>
      </c>
      <c r="BE40" s="21">
        <v>0</v>
      </c>
      <c r="BF40" s="21">
        <v>0</v>
      </c>
      <c r="BG40" s="21">
        <v>0</v>
      </c>
      <c r="BH40" s="21">
        <v>0</v>
      </c>
      <c r="BI40" s="21">
        <f t="shared" si="6"/>
        <v>0</v>
      </c>
      <c r="BJ40" s="21">
        <f t="shared" si="7"/>
        <v>0</v>
      </c>
      <c r="BK40" s="21">
        <f t="shared" si="8"/>
        <v>0</v>
      </c>
      <c r="BL40" s="21">
        <f t="shared" si="9"/>
        <v>0</v>
      </c>
    </row>
    <row r="41" spans="1:64" x14ac:dyDescent="0.25">
      <c r="A41" s="134">
        <v>34</v>
      </c>
      <c r="B41" s="22" t="s">
        <v>73</v>
      </c>
      <c r="C41" s="21"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f t="shared" si="0"/>
        <v>0</v>
      </c>
      <c r="R41" s="21">
        <f t="shared" si="1"/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21">
        <v>0</v>
      </c>
      <c r="Y41" s="21">
        <v>0</v>
      </c>
      <c r="Z41" s="21">
        <v>0</v>
      </c>
      <c r="AA41" s="21">
        <v>0</v>
      </c>
      <c r="AB41" s="21">
        <v>0</v>
      </c>
      <c r="AC41" s="21">
        <f t="shared" si="2"/>
        <v>0</v>
      </c>
      <c r="AD41" s="21">
        <f t="shared" si="3"/>
        <v>0</v>
      </c>
      <c r="AE41" s="21">
        <v>0</v>
      </c>
      <c r="AF41" s="21">
        <v>0</v>
      </c>
      <c r="AG41" s="21">
        <v>0</v>
      </c>
      <c r="AH41" s="21">
        <v>0</v>
      </c>
      <c r="AI41" s="21">
        <v>0</v>
      </c>
      <c r="AJ41" s="21">
        <v>0</v>
      </c>
      <c r="AK41" s="21">
        <v>0</v>
      </c>
      <c r="AL41" s="21">
        <v>0</v>
      </c>
      <c r="AM41" s="21">
        <v>0</v>
      </c>
      <c r="AN41" s="21">
        <v>0</v>
      </c>
      <c r="AO41" s="21">
        <v>0</v>
      </c>
      <c r="AP41" s="21">
        <v>0</v>
      </c>
      <c r="AQ41" s="21">
        <v>0</v>
      </c>
      <c r="AR41" s="21">
        <v>0</v>
      </c>
      <c r="AS41" s="21">
        <f t="shared" si="4"/>
        <v>0</v>
      </c>
      <c r="AT41" s="21">
        <f t="shared" si="5"/>
        <v>0</v>
      </c>
      <c r="AU41" s="21">
        <v>0</v>
      </c>
      <c r="AV41" s="21">
        <v>0</v>
      </c>
      <c r="AW41" s="21">
        <v>0</v>
      </c>
      <c r="AX41" s="21">
        <v>0</v>
      </c>
      <c r="AY41" s="21">
        <v>0</v>
      </c>
      <c r="AZ41" s="21">
        <v>0</v>
      </c>
      <c r="BA41" s="21">
        <v>0</v>
      </c>
      <c r="BB41" s="21">
        <v>0</v>
      </c>
      <c r="BC41" s="21">
        <v>0</v>
      </c>
      <c r="BD41" s="21">
        <v>0</v>
      </c>
      <c r="BE41" s="21">
        <v>0</v>
      </c>
      <c r="BF41" s="21">
        <v>0</v>
      </c>
      <c r="BG41" s="21">
        <v>0</v>
      </c>
      <c r="BH41" s="21">
        <v>0</v>
      </c>
      <c r="BI41" s="21">
        <f t="shared" si="6"/>
        <v>0</v>
      </c>
      <c r="BJ41" s="21">
        <f t="shared" si="7"/>
        <v>0</v>
      </c>
      <c r="BK41" s="21">
        <f t="shared" si="8"/>
        <v>0</v>
      </c>
      <c r="BL41" s="21">
        <f t="shared" si="9"/>
        <v>0</v>
      </c>
    </row>
    <row r="42" spans="1:64" x14ac:dyDescent="0.25">
      <c r="A42" s="134">
        <v>35</v>
      </c>
      <c r="B42" s="22" t="s">
        <v>74</v>
      </c>
      <c r="C42" s="21"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21">
        <v>0</v>
      </c>
      <c r="Q42" s="21">
        <f t="shared" si="0"/>
        <v>0</v>
      </c>
      <c r="R42" s="21">
        <f t="shared" si="1"/>
        <v>0</v>
      </c>
      <c r="S42" s="21">
        <v>0</v>
      </c>
      <c r="T42" s="21">
        <v>0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  <c r="Z42" s="21">
        <v>0</v>
      </c>
      <c r="AA42" s="21">
        <v>0</v>
      </c>
      <c r="AB42" s="21">
        <v>0</v>
      </c>
      <c r="AC42" s="21">
        <f t="shared" si="2"/>
        <v>0</v>
      </c>
      <c r="AD42" s="21">
        <f t="shared" si="3"/>
        <v>0</v>
      </c>
      <c r="AE42" s="21">
        <v>0</v>
      </c>
      <c r="AF42" s="21">
        <v>0</v>
      </c>
      <c r="AG42" s="21">
        <v>0</v>
      </c>
      <c r="AH42" s="21">
        <v>0</v>
      </c>
      <c r="AI42" s="21">
        <v>0</v>
      </c>
      <c r="AJ42" s="21">
        <v>0</v>
      </c>
      <c r="AK42" s="21">
        <v>0</v>
      </c>
      <c r="AL42" s="21">
        <v>0</v>
      </c>
      <c r="AM42" s="21">
        <v>0</v>
      </c>
      <c r="AN42" s="21">
        <v>0</v>
      </c>
      <c r="AO42" s="21">
        <v>0</v>
      </c>
      <c r="AP42" s="21">
        <v>0</v>
      </c>
      <c r="AQ42" s="21">
        <v>0</v>
      </c>
      <c r="AR42" s="21">
        <v>0</v>
      </c>
      <c r="AS42" s="21">
        <f t="shared" si="4"/>
        <v>0</v>
      </c>
      <c r="AT42" s="21">
        <f t="shared" si="5"/>
        <v>0</v>
      </c>
      <c r="AU42" s="21">
        <v>0</v>
      </c>
      <c r="AV42" s="21">
        <v>0</v>
      </c>
      <c r="AW42" s="21">
        <v>0</v>
      </c>
      <c r="AX42" s="21">
        <v>0</v>
      </c>
      <c r="AY42" s="21">
        <v>0</v>
      </c>
      <c r="AZ42" s="21">
        <v>0</v>
      </c>
      <c r="BA42" s="21">
        <v>0</v>
      </c>
      <c r="BB42" s="21">
        <v>0</v>
      </c>
      <c r="BC42" s="21">
        <v>0</v>
      </c>
      <c r="BD42" s="21">
        <v>0</v>
      </c>
      <c r="BE42" s="21">
        <v>0</v>
      </c>
      <c r="BF42" s="21">
        <v>0</v>
      </c>
      <c r="BG42" s="21">
        <v>0</v>
      </c>
      <c r="BH42" s="21">
        <v>0</v>
      </c>
      <c r="BI42" s="21">
        <f t="shared" si="6"/>
        <v>0</v>
      </c>
      <c r="BJ42" s="21">
        <f t="shared" si="7"/>
        <v>0</v>
      </c>
      <c r="BK42" s="21">
        <f t="shared" si="8"/>
        <v>0</v>
      </c>
      <c r="BL42" s="21">
        <f t="shared" si="9"/>
        <v>0</v>
      </c>
    </row>
    <row r="43" spans="1:64" x14ac:dyDescent="0.25">
      <c r="A43" s="134">
        <v>36</v>
      </c>
      <c r="B43" s="22" t="s">
        <v>75</v>
      </c>
      <c r="C43" s="21"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21">
        <v>0</v>
      </c>
      <c r="Q43" s="21">
        <f t="shared" si="0"/>
        <v>0</v>
      </c>
      <c r="R43" s="21">
        <f t="shared" si="1"/>
        <v>0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21">
        <v>0</v>
      </c>
      <c r="Y43" s="21">
        <v>0</v>
      </c>
      <c r="Z43" s="21">
        <v>0</v>
      </c>
      <c r="AA43" s="21">
        <v>0</v>
      </c>
      <c r="AB43" s="21">
        <v>0</v>
      </c>
      <c r="AC43" s="21">
        <f t="shared" si="2"/>
        <v>0</v>
      </c>
      <c r="AD43" s="21">
        <f t="shared" si="3"/>
        <v>0</v>
      </c>
      <c r="AE43" s="21">
        <v>0</v>
      </c>
      <c r="AF43" s="21">
        <v>0</v>
      </c>
      <c r="AG43" s="21">
        <v>0</v>
      </c>
      <c r="AH43" s="21">
        <v>0</v>
      </c>
      <c r="AI43" s="21">
        <v>0</v>
      </c>
      <c r="AJ43" s="21">
        <v>0</v>
      </c>
      <c r="AK43" s="21">
        <v>0</v>
      </c>
      <c r="AL43" s="21">
        <v>0</v>
      </c>
      <c r="AM43" s="21">
        <v>0</v>
      </c>
      <c r="AN43" s="21">
        <v>0</v>
      </c>
      <c r="AO43" s="21">
        <v>0</v>
      </c>
      <c r="AP43" s="21">
        <v>0</v>
      </c>
      <c r="AQ43" s="21">
        <v>0</v>
      </c>
      <c r="AR43" s="21">
        <v>0</v>
      </c>
      <c r="AS43" s="21">
        <f t="shared" si="4"/>
        <v>0</v>
      </c>
      <c r="AT43" s="21">
        <f t="shared" si="5"/>
        <v>0</v>
      </c>
      <c r="AU43" s="21">
        <v>0</v>
      </c>
      <c r="AV43" s="21">
        <v>0</v>
      </c>
      <c r="AW43" s="21">
        <v>0</v>
      </c>
      <c r="AX43" s="21">
        <v>0</v>
      </c>
      <c r="AY43" s="21">
        <v>0</v>
      </c>
      <c r="AZ43" s="21">
        <v>0</v>
      </c>
      <c r="BA43" s="21">
        <v>0</v>
      </c>
      <c r="BB43" s="21">
        <v>0</v>
      </c>
      <c r="BC43" s="21">
        <v>0</v>
      </c>
      <c r="BD43" s="21">
        <v>0</v>
      </c>
      <c r="BE43" s="21">
        <v>0</v>
      </c>
      <c r="BF43" s="21">
        <v>0</v>
      </c>
      <c r="BG43" s="21">
        <v>0</v>
      </c>
      <c r="BH43" s="21">
        <v>0</v>
      </c>
      <c r="BI43" s="21">
        <f t="shared" si="6"/>
        <v>0</v>
      </c>
      <c r="BJ43" s="21">
        <f t="shared" si="7"/>
        <v>0</v>
      </c>
      <c r="BK43" s="21">
        <f t="shared" si="8"/>
        <v>0</v>
      </c>
      <c r="BL43" s="21">
        <f t="shared" si="9"/>
        <v>0</v>
      </c>
    </row>
    <row r="44" spans="1:64" x14ac:dyDescent="0.25">
      <c r="A44" s="134">
        <v>37</v>
      </c>
      <c r="B44" s="22" t="s">
        <v>76</v>
      </c>
      <c r="C44" s="21"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21">
        <v>0</v>
      </c>
      <c r="Q44" s="21">
        <f t="shared" si="0"/>
        <v>0</v>
      </c>
      <c r="R44" s="21">
        <f t="shared" si="1"/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f t="shared" si="2"/>
        <v>0</v>
      </c>
      <c r="AD44" s="21">
        <f t="shared" si="3"/>
        <v>0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f t="shared" si="4"/>
        <v>0</v>
      </c>
      <c r="AT44" s="21">
        <f t="shared" si="5"/>
        <v>0</v>
      </c>
      <c r="AU44" s="21">
        <v>0</v>
      </c>
      <c r="AV44" s="21">
        <v>0</v>
      </c>
      <c r="AW44" s="21">
        <v>0</v>
      </c>
      <c r="AX44" s="21">
        <v>0</v>
      </c>
      <c r="AY44" s="21">
        <v>0</v>
      </c>
      <c r="AZ44" s="21">
        <v>0</v>
      </c>
      <c r="BA44" s="21">
        <v>0</v>
      </c>
      <c r="BB44" s="21">
        <v>0</v>
      </c>
      <c r="BC44" s="21">
        <v>0</v>
      </c>
      <c r="BD44" s="21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f t="shared" si="6"/>
        <v>0</v>
      </c>
      <c r="BJ44" s="21">
        <f t="shared" si="7"/>
        <v>0</v>
      </c>
      <c r="BK44" s="21">
        <f t="shared" si="8"/>
        <v>0</v>
      </c>
      <c r="BL44" s="21">
        <f t="shared" si="9"/>
        <v>0</v>
      </c>
    </row>
    <row r="45" spans="1:64" x14ac:dyDescent="0.25">
      <c r="A45" s="134">
        <v>38</v>
      </c>
      <c r="B45" s="22" t="s">
        <v>77</v>
      </c>
      <c r="C45" s="21"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f t="shared" si="0"/>
        <v>0</v>
      </c>
      <c r="R45" s="21">
        <f t="shared" si="1"/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f t="shared" si="2"/>
        <v>0</v>
      </c>
      <c r="AD45" s="21">
        <f t="shared" si="3"/>
        <v>0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21">
        <v>0</v>
      </c>
      <c r="AO45" s="21">
        <v>0</v>
      </c>
      <c r="AP45" s="21">
        <v>0</v>
      </c>
      <c r="AQ45" s="21">
        <v>0</v>
      </c>
      <c r="AR45" s="21">
        <v>0</v>
      </c>
      <c r="AS45" s="21">
        <f t="shared" si="4"/>
        <v>0</v>
      </c>
      <c r="AT45" s="21">
        <f t="shared" si="5"/>
        <v>0</v>
      </c>
      <c r="AU45" s="21">
        <v>0</v>
      </c>
      <c r="AV45" s="21">
        <v>0</v>
      </c>
      <c r="AW45" s="21">
        <v>0</v>
      </c>
      <c r="AX45" s="21">
        <v>0</v>
      </c>
      <c r="AY45" s="21">
        <v>0</v>
      </c>
      <c r="AZ45" s="21">
        <v>0</v>
      </c>
      <c r="BA45" s="21">
        <v>0</v>
      </c>
      <c r="BB45" s="21">
        <v>0</v>
      </c>
      <c r="BC45" s="21">
        <v>0</v>
      </c>
      <c r="BD45" s="21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f t="shared" si="6"/>
        <v>0</v>
      </c>
      <c r="BJ45" s="21">
        <f t="shared" si="7"/>
        <v>0</v>
      </c>
      <c r="BK45" s="21">
        <f t="shared" si="8"/>
        <v>0</v>
      </c>
      <c r="BL45" s="21">
        <f t="shared" si="9"/>
        <v>0</v>
      </c>
    </row>
    <row r="46" spans="1:64" x14ac:dyDescent="0.25">
      <c r="A46" s="134">
        <v>39</v>
      </c>
      <c r="B46" s="22" t="s">
        <v>78</v>
      </c>
      <c r="C46" s="21"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21">
        <v>0</v>
      </c>
      <c r="Q46" s="21">
        <f t="shared" si="0"/>
        <v>0</v>
      </c>
      <c r="R46" s="21">
        <f t="shared" si="1"/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f t="shared" si="2"/>
        <v>0</v>
      </c>
      <c r="AD46" s="21">
        <f t="shared" si="3"/>
        <v>0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21">
        <v>0</v>
      </c>
      <c r="AO46" s="21">
        <v>0</v>
      </c>
      <c r="AP46" s="21">
        <v>0</v>
      </c>
      <c r="AQ46" s="21">
        <v>0</v>
      </c>
      <c r="AR46" s="21">
        <v>0</v>
      </c>
      <c r="AS46" s="21">
        <f t="shared" si="4"/>
        <v>0</v>
      </c>
      <c r="AT46" s="21">
        <f t="shared" si="5"/>
        <v>0</v>
      </c>
      <c r="AU46" s="21">
        <v>0</v>
      </c>
      <c r="AV46" s="21">
        <v>0</v>
      </c>
      <c r="AW46" s="21">
        <v>0</v>
      </c>
      <c r="AX46" s="21">
        <v>0</v>
      </c>
      <c r="AY46" s="21">
        <v>0</v>
      </c>
      <c r="AZ46" s="21">
        <v>0</v>
      </c>
      <c r="BA46" s="21">
        <v>0</v>
      </c>
      <c r="BB46" s="21">
        <v>0</v>
      </c>
      <c r="BC46" s="21">
        <v>0</v>
      </c>
      <c r="BD46" s="21">
        <v>0</v>
      </c>
      <c r="BE46" s="21">
        <v>0</v>
      </c>
      <c r="BF46" s="21">
        <v>0</v>
      </c>
      <c r="BG46" s="21">
        <v>0</v>
      </c>
      <c r="BH46" s="21">
        <v>0</v>
      </c>
      <c r="BI46" s="21">
        <f t="shared" si="6"/>
        <v>0</v>
      </c>
      <c r="BJ46" s="21">
        <f t="shared" si="7"/>
        <v>0</v>
      </c>
      <c r="BK46" s="21">
        <f t="shared" si="8"/>
        <v>0</v>
      </c>
      <c r="BL46" s="21">
        <f t="shared" si="9"/>
        <v>0</v>
      </c>
    </row>
    <row r="47" spans="1:64" x14ac:dyDescent="0.25">
      <c r="A47" s="134">
        <v>40</v>
      </c>
      <c r="B47" s="22" t="s">
        <v>79</v>
      </c>
      <c r="C47" s="21"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f t="shared" si="0"/>
        <v>0</v>
      </c>
      <c r="R47" s="21">
        <f t="shared" si="1"/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f t="shared" si="2"/>
        <v>0</v>
      </c>
      <c r="AD47" s="21">
        <f t="shared" si="3"/>
        <v>0</v>
      </c>
      <c r="AE47" s="21">
        <v>0</v>
      </c>
      <c r="AF47" s="21">
        <v>0</v>
      </c>
      <c r="AG47" s="21">
        <v>0</v>
      </c>
      <c r="AH47" s="21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21">
        <v>0</v>
      </c>
      <c r="AR47" s="21">
        <v>0</v>
      </c>
      <c r="AS47" s="21">
        <f t="shared" si="4"/>
        <v>0</v>
      </c>
      <c r="AT47" s="21">
        <f t="shared" si="5"/>
        <v>0</v>
      </c>
      <c r="AU47" s="21">
        <v>0</v>
      </c>
      <c r="AV47" s="21">
        <v>0</v>
      </c>
      <c r="AW47" s="21">
        <v>0</v>
      </c>
      <c r="AX47" s="21">
        <v>0</v>
      </c>
      <c r="AY47" s="21">
        <v>0</v>
      </c>
      <c r="AZ47" s="21">
        <v>0</v>
      </c>
      <c r="BA47" s="21">
        <v>0</v>
      </c>
      <c r="BB47" s="21">
        <v>0</v>
      </c>
      <c r="BC47" s="21">
        <v>0</v>
      </c>
      <c r="BD47" s="21">
        <v>0</v>
      </c>
      <c r="BE47" s="21">
        <v>0</v>
      </c>
      <c r="BF47" s="21">
        <v>0</v>
      </c>
      <c r="BG47" s="21">
        <v>0</v>
      </c>
      <c r="BH47" s="21">
        <v>0</v>
      </c>
      <c r="BI47" s="21">
        <f t="shared" si="6"/>
        <v>0</v>
      </c>
      <c r="BJ47" s="21">
        <f t="shared" si="7"/>
        <v>0</v>
      </c>
      <c r="BK47" s="21">
        <f t="shared" si="8"/>
        <v>0</v>
      </c>
      <c r="BL47" s="21">
        <f t="shared" si="9"/>
        <v>0</v>
      </c>
    </row>
    <row r="48" spans="1:64" x14ac:dyDescent="0.25">
      <c r="A48" s="134">
        <v>41</v>
      </c>
      <c r="B48" s="22" t="s">
        <v>80</v>
      </c>
      <c r="C48" s="21"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f t="shared" si="0"/>
        <v>0</v>
      </c>
      <c r="R48" s="21">
        <f t="shared" si="1"/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f t="shared" si="2"/>
        <v>0</v>
      </c>
      <c r="AD48" s="21">
        <f t="shared" si="3"/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0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1">
        <v>0</v>
      </c>
      <c r="AQ48" s="21">
        <v>0</v>
      </c>
      <c r="AR48" s="21">
        <v>0</v>
      </c>
      <c r="AS48" s="21">
        <f t="shared" si="4"/>
        <v>0</v>
      </c>
      <c r="AT48" s="21">
        <f t="shared" si="5"/>
        <v>0</v>
      </c>
      <c r="AU48" s="21">
        <v>0</v>
      </c>
      <c r="AV48" s="21">
        <v>0</v>
      </c>
      <c r="AW48" s="21">
        <v>0</v>
      </c>
      <c r="AX48" s="21">
        <v>0</v>
      </c>
      <c r="AY48" s="21">
        <v>0</v>
      </c>
      <c r="AZ48" s="21">
        <v>0</v>
      </c>
      <c r="BA48" s="21">
        <v>0</v>
      </c>
      <c r="BB48" s="21">
        <v>0</v>
      </c>
      <c r="BC48" s="21">
        <v>0</v>
      </c>
      <c r="BD48" s="21">
        <v>0</v>
      </c>
      <c r="BE48" s="21">
        <v>0</v>
      </c>
      <c r="BF48" s="21">
        <v>0</v>
      </c>
      <c r="BG48" s="21">
        <v>0</v>
      </c>
      <c r="BH48" s="21">
        <v>0</v>
      </c>
      <c r="BI48" s="21">
        <f t="shared" si="6"/>
        <v>0</v>
      </c>
      <c r="BJ48" s="21">
        <f t="shared" si="7"/>
        <v>0</v>
      </c>
      <c r="BK48" s="21">
        <f t="shared" si="8"/>
        <v>0</v>
      </c>
      <c r="BL48" s="21">
        <f t="shared" si="9"/>
        <v>0</v>
      </c>
    </row>
    <row r="49" spans="1:64" x14ac:dyDescent="0.25">
      <c r="A49" s="134">
        <v>42</v>
      </c>
      <c r="B49" s="22" t="s">
        <v>81</v>
      </c>
      <c r="C49" s="21"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f t="shared" si="0"/>
        <v>0</v>
      </c>
      <c r="R49" s="21">
        <f t="shared" si="1"/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f t="shared" si="2"/>
        <v>0</v>
      </c>
      <c r="AD49" s="21">
        <f t="shared" si="3"/>
        <v>0</v>
      </c>
      <c r="AE49" s="21">
        <v>0</v>
      </c>
      <c r="AF49" s="21">
        <v>0</v>
      </c>
      <c r="AG49" s="21">
        <v>0</v>
      </c>
      <c r="AH49" s="21">
        <v>0</v>
      </c>
      <c r="AI49" s="21">
        <v>0</v>
      </c>
      <c r="AJ49" s="21">
        <v>0</v>
      </c>
      <c r="AK49" s="21">
        <v>0</v>
      </c>
      <c r="AL49" s="21">
        <v>0</v>
      </c>
      <c r="AM49" s="21">
        <v>0</v>
      </c>
      <c r="AN49" s="21">
        <v>0</v>
      </c>
      <c r="AO49" s="21">
        <v>0</v>
      </c>
      <c r="AP49" s="21">
        <v>0</v>
      </c>
      <c r="AQ49" s="21">
        <v>0</v>
      </c>
      <c r="AR49" s="21">
        <v>0</v>
      </c>
      <c r="AS49" s="21">
        <f t="shared" si="4"/>
        <v>0</v>
      </c>
      <c r="AT49" s="21">
        <f t="shared" si="5"/>
        <v>0</v>
      </c>
      <c r="AU49" s="21">
        <v>0</v>
      </c>
      <c r="AV49" s="21">
        <v>0</v>
      </c>
      <c r="AW49" s="21">
        <v>0</v>
      </c>
      <c r="AX49" s="21">
        <v>0</v>
      </c>
      <c r="AY49" s="21">
        <v>0</v>
      </c>
      <c r="AZ49" s="21">
        <v>0</v>
      </c>
      <c r="BA49" s="21">
        <v>0</v>
      </c>
      <c r="BB49" s="21">
        <v>0</v>
      </c>
      <c r="BC49" s="21">
        <v>0</v>
      </c>
      <c r="BD49" s="21">
        <v>0</v>
      </c>
      <c r="BE49" s="21">
        <v>0</v>
      </c>
      <c r="BF49" s="21">
        <v>0</v>
      </c>
      <c r="BG49" s="21">
        <v>0</v>
      </c>
      <c r="BH49" s="21">
        <v>0</v>
      </c>
      <c r="BI49" s="21">
        <f t="shared" si="6"/>
        <v>0</v>
      </c>
      <c r="BJ49" s="21">
        <f t="shared" si="7"/>
        <v>0</v>
      </c>
      <c r="BK49" s="21">
        <f t="shared" si="8"/>
        <v>0</v>
      </c>
      <c r="BL49" s="21">
        <f t="shared" si="9"/>
        <v>0</v>
      </c>
    </row>
    <row r="50" spans="1:64" x14ac:dyDescent="0.25">
      <c r="A50" s="134">
        <v>43</v>
      </c>
      <c r="B50" s="22" t="s">
        <v>82</v>
      </c>
      <c r="C50" s="21"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f t="shared" si="0"/>
        <v>0</v>
      </c>
      <c r="R50" s="21">
        <f t="shared" si="1"/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1">
        <v>0</v>
      </c>
      <c r="AC50" s="21">
        <f t="shared" si="2"/>
        <v>0</v>
      </c>
      <c r="AD50" s="21">
        <f t="shared" si="3"/>
        <v>0</v>
      </c>
      <c r="AE50" s="21">
        <v>0</v>
      </c>
      <c r="AF50" s="21">
        <v>0</v>
      </c>
      <c r="AG50" s="21">
        <v>0</v>
      </c>
      <c r="AH50" s="21">
        <v>0</v>
      </c>
      <c r="AI50" s="21">
        <v>0</v>
      </c>
      <c r="AJ50" s="21">
        <v>0</v>
      </c>
      <c r="AK50" s="21">
        <v>0</v>
      </c>
      <c r="AL50" s="21">
        <v>0</v>
      </c>
      <c r="AM50" s="21">
        <v>0</v>
      </c>
      <c r="AN50" s="21">
        <v>0</v>
      </c>
      <c r="AO50" s="21">
        <v>0</v>
      </c>
      <c r="AP50" s="21">
        <v>0</v>
      </c>
      <c r="AQ50" s="21">
        <v>0</v>
      </c>
      <c r="AR50" s="21">
        <v>0</v>
      </c>
      <c r="AS50" s="21">
        <f t="shared" si="4"/>
        <v>0</v>
      </c>
      <c r="AT50" s="21">
        <f t="shared" si="5"/>
        <v>0</v>
      </c>
      <c r="AU50" s="21">
        <v>0</v>
      </c>
      <c r="AV50" s="21">
        <v>0</v>
      </c>
      <c r="AW50" s="21">
        <v>0</v>
      </c>
      <c r="AX50" s="21">
        <v>0</v>
      </c>
      <c r="AY50" s="21">
        <v>0</v>
      </c>
      <c r="AZ50" s="21">
        <v>0</v>
      </c>
      <c r="BA50" s="21">
        <v>0</v>
      </c>
      <c r="BB50" s="21">
        <v>0</v>
      </c>
      <c r="BC50" s="21">
        <v>0</v>
      </c>
      <c r="BD50" s="21">
        <v>0</v>
      </c>
      <c r="BE50" s="21">
        <v>0</v>
      </c>
      <c r="BF50" s="21">
        <v>0</v>
      </c>
      <c r="BG50" s="21">
        <v>0</v>
      </c>
      <c r="BH50" s="21">
        <v>0</v>
      </c>
      <c r="BI50" s="21">
        <f t="shared" si="6"/>
        <v>0</v>
      </c>
      <c r="BJ50" s="21">
        <f t="shared" si="7"/>
        <v>0</v>
      </c>
      <c r="BK50" s="21">
        <f t="shared" si="8"/>
        <v>0</v>
      </c>
      <c r="BL50" s="21">
        <f t="shared" si="9"/>
        <v>0</v>
      </c>
    </row>
    <row r="51" spans="1:64" x14ac:dyDescent="0.25">
      <c r="A51" s="134">
        <v>44</v>
      </c>
      <c r="B51" s="22" t="s">
        <v>83</v>
      </c>
      <c r="C51" s="21"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f t="shared" si="0"/>
        <v>0</v>
      </c>
      <c r="R51" s="21">
        <f t="shared" si="1"/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f t="shared" si="2"/>
        <v>0</v>
      </c>
      <c r="AD51" s="21">
        <f t="shared" si="3"/>
        <v>0</v>
      </c>
      <c r="AE51" s="21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21">
        <v>0</v>
      </c>
      <c r="AR51" s="21">
        <v>0</v>
      </c>
      <c r="AS51" s="21">
        <f t="shared" si="4"/>
        <v>0</v>
      </c>
      <c r="AT51" s="21">
        <f t="shared" si="5"/>
        <v>0</v>
      </c>
      <c r="AU51" s="21">
        <v>0</v>
      </c>
      <c r="AV51" s="21">
        <v>0</v>
      </c>
      <c r="AW51" s="21">
        <v>0</v>
      </c>
      <c r="AX51" s="21">
        <v>0</v>
      </c>
      <c r="AY51" s="21">
        <v>0</v>
      </c>
      <c r="AZ51" s="21">
        <v>0</v>
      </c>
      <c r="BA51" s="21">
        <v>0</v>
      </c>
      <c r="BB51" s="21">
        <v>0</v>
      </c>
      <c r="BC51" s="21">
        <v>0</v>
      </c>
      <c r="BD51" s="21">
        <v>0</v>
      </c>
      <c r="BE51" s="21">
        <v>0</v>
      </c>
      <c r="BF51" s="21">
        <v>0</v>
      </c>
      <c r="BG51" s="21">
        <v>0</v>
      </c>
      <c r="BH51" s="21">
        <v>0</v>
      </c>
      <c r="BI51" s="21">
        <f t="shared" si="6"/>
        <v>0</v>
      </c>
      <c r="BJ51" s="21">
        <f t="shared" si="7"/>
        <v>0</v>
      </c>
      <c r="BK51" s="21">
        <f t="shared" si="8"/>
        <v>0</v>
      </c>
      <c r="BL51" s="21">
        <f t="shared" si="9"/>
        <v>0</v>
      </c>
    </row>
    <row r="52" spans="1:64" s="20" customFormat="1" x14ac:dyDescent="0.25">
      <c r="A52" s="66" t="s">
        <v>84</v>
      </c>
      <c r="B52" s="67"/>
      <c r="C52" s="23">
        <f t="shared" ref="C52:AH52" si="10">SUM(C8:C51)</f>
        <v>36257</v>
      </c>
      <c r="D52" s="23">
        <f t="shared" si="10"/>
        <v>666.08999999999992</v>
      </c>
      <c r="E52" s="23">
        <f t="shared" si="10"/>
        <v>10364</v>
      </c>
      <c r="F52" s="23">
        <f t="shared" si="10"/>
        <v>142.74</v>
      </c>
      <c r="G52" s="23">
        <f t="shared" si="10"/>
        <v>2163</v>
      </c>
      <c r="H52" s="23">
        <f t="shared" si="10"/>
        <v>76.789999999999992</v>
      </c>
      <c r="I52" s="23">
        <f t="shared" si="10"/>
        <v>46</v>
      </c>
      <c r="J52" s="23">
        <f t="shared" si="10"/>
        <v>35.04</v>
      </c>
      <c r="K52" s="23">
        <f t="shared" si="10"/>
        <v>559</v>
      </c>
      <c r="L52" s="23">
        <f t="shared" si="10"/>
        <v>49.07</v>
      </c>
      <c r="M52" s="23">
        <f t="shared" si="10"/>
        <v>5</v>
      </c>
      <c r="N52" s="23">
        <f t="shared" si="10"/>
        <v>0.23</v>
      </c>
      <c r="O52" s="23">
        <f t="shared" si="10"/>
        <v>26552</v>
      </c>
      <c r="P52" s="23">
        <f t="shared" si="10"/>
        <v>410.88</v>
      </c>
      <c r="Q52" s="23">
        <f t="shared" si="10"/>
        <v>47226</v>
      </c>
      <c r="R52" s="23">
        <f t="shared" si="10"/>
        <v>892.93999999999983</v>
      </c>
      <c r="S52" s="23">
        <f t="shared" si="10"/>
        <v>14945</v>
      </c>
      <c r="T52" s="23">
        <f t="shared" si="10"/>
        <v>406.25999999999993</v>
      </c>
      <c r="U52" s="23">
        <f t="shared" si="10"/>
        <v>203</v>
      </c>
      <c r="V52" s="23">
        <f t="shared" si="10"/>
        <v>352.95</v>
      </c>
      <c r="W52" s="23">
        <f t="shared" si="10"/>
        <v>17</v>
      </c>
      <c r="X52" s="23">
        <f t="shared" si="10"/>
        <v>200.04</v>
      </c>
      <c r="Y52" s="23">
        <f t="shared" si="10"/>
        <v>494</v>
      </c>
      <c r="Z52" s="23">
        <f t="shared" si="10"/>
        <v>1.3199999999999998</v>
      </c>
      <c r="AA52" s="23">
        <f t="shared" si="10"/>
        <v>0</v>
      </c>
      <c r="AB52" s="23">
        <f t="shared" si="10"/>
        <v>0</v>
      </c>
      <c r="AC52" s="23">
        <f t="shared" si="10"/>
        <v>15659</v>
      </c>
      <c r="AD52" s="23">
        <f t="shared" si="10"/>
        <v>960.57</v>
      </c>
      <c r="AE52" s="23">
        <f t="shared" si="10"/>
        <v>0</v>
      </c>
      <c r="AF52" s="23">
        <f t="shared" si="10"/>
        <v>0</v>
      </c>
      <c r="AG52" s="23">
        <f t="shared" si="10"/>
        <v>203</v>
      </c>
      <c r="AH52" s="23">
        <f t="shared" si="10"/>
        <v>9.73</v>
      </c>
      <c r="AI52" s="23">
        <f t="shared" ref="AI52:BL52" si="11">SUM(AI8:AI51)</f>
        <v>523</v>
      </c>
      <c r="AJ52" s="23">
        <f t="shared" si="11"/>
        <v>30.57</v>
      </c>
      <c r="AK52" s="23">
        <f t="shared" si="11"/>
        <v>12</v>
      </c>
      <c r="AL52" s="23">
        <f t="shared" si="11"/>
        <v>0.06</v>
      </c>
      <c r="AM52" s="23">
        <f t="shared" si="11"/>
        <v>637</v>
      </c>
      <c r="AN52" s="23">
        <f t="shared" si="11"/>
        <v>18.829999999999998</v>
      </c>
      <c r="AO52" s="23">
        <f t="shared" si="11"/>
        <v>768</v>
      </c>
      <c r="AP52" s="23">
        <f t="shared" si="11"/>
        <v>19.72</v>
      </c>
      <c r="AQ52" s="23">
        <f t="shared" si="11"/>
        <v>0</v>
      </c>
      <c r="AR52" s="23">
        <f t="shared" si="11"/>
        <v>0</v>
      </c>
      <c r="AS52" s="23">
        <f t="shared" si="11"/>
        <v>65028</v>
      </c>
      <c r="AT52" s="23">
        <f t="shared" si="11"/>
        <v>1932.4199999999996</v>
      </c>
      <c r="AU52" s="23">
        <f t="shared" si="11"/>
        <v>46263</v>
      </c>
      <c r="AV52" s="23">
        <f t="shared" si="11"/>
        <v>716.6099999999999</v>
      </c>
      <c r="AW52" s="23">
        <f t="shared" si="11"/>
        <v>1802</v>
      </c>
      <c r="AX52" s="23">
        <f t="shared" si="11"/>
        <v>11.049999999999999</v>
      </c>
      <c r="AY52" s="23">
        <f t="shared" si="11"/>
        <v>33</v>
      </c>
      <c r="AZ52" s="23">
        <f t="shared" si="11"/>
        <v>5.76</v>
      </c>
      <c r="BA52" s="23">
        <f t="shared" si="11"/>
        <v>13</v>
      </c>
      <c r="BB52" s="23">
        <f t="shared" si="11"/>
        <v>1.36</v>
      </c>
      <c r="BC52" s="23">
        <f t="shared" si="11"/>
        <v>251</v>
      </c>
      <c r="BD52" s="23">
        <f t="shared" si="11"/>
        <v>30.04</v>
      </c>
      <c r="BE52" s="23">
        <f t="shared" si="11"/>
        <v>3477</v>
      </c>
      <c r="BF52" s="23">
        <f t="shared" si="11"/>
        <v>250.20999999999998</v>
      </c>
      <c r="BG52" s="23">
        <f t="shared" si="11"/>
        <v>11999</v>
      </c>
      <c r="BH52" s="23">
        <f t="shared" si="11"/>
        <v>400.0499999999999</v>
      </c>
      <c r="BI52" s="23">
        <f t="shared" si="11"/>
        <v>15773</v>
      </c>
      <c r="BJ52" s="23">
        <f t="shared" si="11"/>
        <v>687.42</v>
      </c>
      <c r="BK52" s="23">
        <f t="shared" si="11"/>
        <v>80801</v>
      </c>
      <c r="BL52" s="23">
        <f t="shared" si="11"/>
        <v>2619.8399999999997</v>
      </c>
    </row>
  </sheetData>
  <mergeCells count="40">
    <mergeCell ref="AK5:AL6"/>
    <mergeCell ref="A52:B52"/>
    <mergeCell ref="AM5:AN6"/>
    <mergeCell ref="A5:A7"/>
    <mergeCell ref="B5:B7"/>
    <mergeCell ref="C5:F5"/>
    <mergeCell ref="G5:H6"/>
    <mergeCell ref="I5:J6"/>
    <mergeCell ref="BC5:BD6"/>
    <mergeCell ref="BE5:BF6"/>
    <mergeCell ref="BK4:BL6"/>
    <mergeCell ref="AG5:AH6"/>
    <mergeCell ref="K5:L6"/>
    <mergeCell ref="M5:N6"/>
    <mergeCell ref="O5:P6"/>
    <mergeCell ref="Q5:R6"/>
    <mergeCell ref="S5:T6"/>
    <mergeCell ref="U5:V6"/>
    <mergeCell ref="W5:X6"/>
    <mergeCell ref="Y5:Z6"/>
    <mergeCell ref="AA5:AB6"/>
    <mergeCell ref="AC5:AD6"/>
    <mergeCell ref="AQ5:AR6"/>
    <mergeCell ref="AI5:AJ6"/>
    <mergeCell ref="A1:BL1"/>
    <mergeCell ref="A2:BL2"/>
    <mergeCell ref="A3:BL3"/>
    <mergeCell ref="AO5:AP6"/>
    <mergeCell ref="C4:AX4"/>
    <mergeCell ref="AY4:BJ4"/>
    <mergeCell ref="AS5:AT6"/>
    <mergeCell ref="AE5:AF6"/>
    <mergeCell ref="BG5:BH6"/>
    <mergeCell ref="BI5:BJ6"/>
    <mergeCell ref="C6:D6"/>
    <mergeCell ref="E6:F6"/>
    <mergeCell ref="AU5:AV6"/>
    <mergeCell ref="AW5:AX6"/>
    <mergeCell ref="AY5:AZ6"/>
    <mergeCell ref="BA5:BB6"/>
  </mergeCells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78</vt:i4>
      </vt:variant>
      <vt:variant>
        <vt:lpstr>Named Ranges</vt:lpstr>
      </vt:variant>
      <vt:variant>
        <vt:i4>1</vt:i4>
      </vt:variant>
    </vt:vector>
  </HeadingPairs>
  <TitlesOfParts>
    <vt:vector size="79" baseType="lpstr">
      <vt:lpstr>Bank</vt:lpstr>
      <vt:lpstr>District</vt:lpstr>
      <vt:lpstr>Sheet1</vt:lpstr>
      <vt:lpstr>AGRA</vt:lpstr>
      <vt:lpstr>ALIGARH</vt:lpstr>
      <vt:lpstr>AMBEDKAR NAGAR</vt:lpstr>
      <vt:lpstr>AMETHI</vt:lpstr>
      <vt:lpstr>AMROHA</vt:lpstr>
      <vt:lpstr>AURAIYA</vt:lpstr>
      <vt:lpstr>AYODHYA</vt:lpstr>
      <vt:lpstr>AZAMGARH</vt:lpstr>
      <vt:lpstr>BAGHPAT</vt:lpstr>
      <vt:lpstr>BAHRAICH</vt:lpstr>
      <vt:lpstr>BALLIA</vt:lpstr>
      <vt:lpstr>BALRAMPUR</vt:lpstr>
      <vt:lpstr>BANDA</vt:lpstr>
      <vt:lpstr>BARABANKI</vt:lpstr>
      <vt:lpstr>BAREILLY</vt:lpstr>
      <vt:lpstr>BASTI</vt:lpstr>
      <vt:lpstr>BHADOHI</vt:lpstr>
      <vt:lpstr>BIJNOR</vt:lpstr>
      <vt:lpstr>BUDAUN</vt:lpstr>
      <vt:lpstr>BULANDSHAHR</vt:lpstr>
      <vt:lpstr>CHANDAULI</vt:lpstr>
      <vt:lpstr>CHITRAKOOT</vt:lpstr>
      <vt:lpstr>DEORIA</vt:lpstr>
      <vt:lpstr>ETAH</vt:lpstr>
      <vt:lpstr>ETAWAH</vt:lpstr>
      <vt:lpstr>FARRUKHABAD</vt:lpstr>
      <vt:lpstr>FATEHPUR</vt:lpstr>
      <vt:lpstr>FIROZABAD</vt:lpstr>
      <vt:lpstr>GAUTAM BUDDHA NAGAR</vt:lpstr>
      <vt:lpstr>GHAZIABAD</vt:lpstr>
      <vt:lpstr>GHAZIPUR</vt:lpstr>
      <vt:lpstr>GONDA</vt:lpstr>
      <vt:lpstr>GORAKHPUR</vt:lpstr>
      <vt:lpstr>HAMIRPUR</vt:lpstr>
      <vt:lpstr>HAPUR</vt:lpstr>
      <vt:lpstr>HARDOI</vt:lpstr>
      <vt:lpstr>HATHRAS</vt:lpstr>
      <vt:lpstr>JALAUN</vt:lpstr>
      <vt:lpstr>JAUNPUR</vt:lpstr>
      <vt:lpstr>JHANSI</vt:lpstr>
      <vt:lpstr>KANNAUJ</vt:lpstr>
      <vt:lpstr>KANPUR DEHAT</vt:lpstr>
      <vt:lpstr>KANPUR NAGAR</vt:lpstr>
      <vt:lpstr>KASGANJ</vt:lpstr>
      <vt:lpstr>KAUSHAMBI</vt:lpstr>
      <vt:lpstr>KUSHI NAGAR</vt:lpstr>
      <vt:lpstr>LAKHIMPUR  KHERI</vt:lpstr>
      <vt:lpstr>LALITPUR</vt:lpstr>
      <vt:lpstr>LUCKNOW</vt:lpstr>
      <vt:lpstr>MAHARAJGANJ</vt:lpstr>
      <vt:lpstr>MAHOBA</vt:lpstr>
      <vt:lpstr>MAINPURI</vt:lpstr>
      <vt:lpstr>MATHURA</vt:lpstr>
      <vt:lpstr>MAU</vt:lpstr>
      <vt:lpstr>MEERUT</vt:lpstr>
      <vt:lpstr>MIRZAPUR</vt:lpstr>
      <vt:lpstr>MORADABAD</vt:lpstr>
      <vt:lpstr>MUZAFFARNAGAR</vt:lpstr>
      <vt:lpstr>PILIBHIT</vt:lpstr>
      <vt:lpstr>PRATAPGARH</vt:lpstr>
      <vt:lpstr>PRAYAGRAJ</vt:lpstr>
      <vt:lpstr>RAE BARELI</vt:lpstr>
      <vt:lpstr>RAMPUR</vt:lpstr>
      <vt:lpstr>SAHARANPUR</vt:lpstr>
      <vt:lpstr>SAMBHAL</vt:lpstr>
      <vt:lpstr>SANT KABEER NAGAR</vt:lpstr>
      <vt:lpstr>SHAHJAHANPUR</vt:lpstr>
      <vt:lpstr>SHAMLI</vt:lpstr>
      <vt:lpstr>SHRAVASTI</vt:lpstr>
      <vt:lpstr>SIDDHARTH NAGAR</vt:lpstr>
      <vt:lpstr>SITAPUR</vt:lpstr>
      <vt:lpstr>SONBHADRA</vt:lpstr>
      <vt:lpstr>SULTANPUR</vt:lpstr>
      <vt:lpstr>UNNAO</vt:lpstr>
      <vt:lpstr>VARANASI</vt:lpstr>
      <vt:lpstr>Bank!Print_Titles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dena</dc:creator>
  <cp:lastModifiedBy>ABC</cp:lastModifiedBy>
  <cp:lastPrinted>2026-06-16T05:45:34Z</cp:lastPrinted>
  <dcterms:created xsi:type="dcterms:W3CDTF">2016-07-14T06:07:07Z</dcterms:created>
  <dcterms:modified xsi:type="dcterms:W3CDTF">2026-06-17T10:33:39Z</dcterms:modified>
</cp:coreProperties>
</file>